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255" windowHeight="8130" tabRatio="506"/>
  </bookViews>
  <sheets>
    <sheet name="Scorination" sheetId="3" r:id="rId1"/>
    <sheet name="Surface Preferences" sheetId="9" r:id="rId2"/>
    <sheet name="National Rankings" sheetId="8" r:id="rId3"/>
    <sheet name="MS Rankings" sheetId="1" r:id="rId4"/>
    <sheet name="WS Rankings" sheetId="6" r:id="rId5"/>
    <sheet name="MD Rankings" sheetId="7" r:id="rId6"/>
    <sheet name="WD Rankings" sheetId="5" r:id="rId7"/>
    <sheet name="RP bonuses" sheetId="2" r:id="rId8"/>
    <sheet name="Other sheet" sheetId="4" r:id="rId9"/>
  </sheets>
  <calcPr calcId="144525"/>
</workbook>
</file>

<file path=xl/calcChain.xml><?xml version="1.0" encoding="utf-8"?>
<calcChain xmlns="http://schemas.openxmlformats.org/spreadsheetml/2006/main">
  <c r="G4" i="8" l="1"/>
  <c r="G5" i="8"/>
  <c r="G6" i="8"/>
  <c r="G7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3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" i="8"/>
  <c r="L6" i="3"/>
  <c r="L8" i="3" s="1"/>
  <c r="M6" i="3"/>
  <c r="N6" i="3"/>
  <c r="O6" i="3"/>
  <c r="P6" i="3"/>
  <c r="P8" i="3" s="1"/>
  <c r="L7" i="3"/>
  <c r="M7" i="3"/>
  <c r="N7" i="3"/>
  <c r="N8" i="3" s="1"/>
  <c r="O7" i="3"/>
  <c r="P7" i="3"/>
  <c r="M8" i="3"/>
  <c r="O8" i="3"/>
  <c r="L9" i="3"/>
  <c r="M9" i="3"/>
  <c r="M11" i="3" s="1"/>
  <c r="N9" i="3"/>
  <c r="O9" i="3"/>
  <c r="P9" i="3"/>
  <c r="L10" i="3"/>
  <c r="M10" i="3"/>
  <c r="N10" i="3"/>
  <c r="O10" i="3"/>
  <c r="O11" i="3" s="1"/>
  <c r="P10" i="3"/>
  <c r="L11" i="3"/>
  <c r="N11" i="3"/>
  <c r="P11" i="3"/>
  <c r="L12" i="3"/>
  <c r="M12" i="3"/>
  <c r="N12" i="3"/>
  <c r="N14" i="3" s="1"/>
  <c r="O12" i="3"/>
  <c r="P12" i="3"/>
  <c r="L13" i="3"/>
  <c r="L14" i="3" s="1"/>
  <c r="M13" i="3"/>
  <c r="N13" i="3"/>
  <c r="O13" i="3"/>
  <c r="P13" i="3"/>
  <c r="P14" i="3" s="1"/>
  <c r="M14" i="3"/>
  <c r="O14" i="3"/>
  <c r="L15" i="3"/>
  <c r="M15" i="3"/>
  <c r="N15" i="3"/>
  <c r="O15" i="3"/>
  <c r="O17" i="3" s="1"/>
  <c r="P15" i="3"/>
  <c r="L16" i="3"/>
  <c r="M16" i="3"/>
  <c r="M17" i="3" s="1"/>
  <c r="N16" i="3"/>
  <c r="O16" i="3"/>
  <c r="P16" i="3"/>
  <c r="L17" i="3"/>
  <c r="N17" i="3"/>
  <c r="P17" i="3"/>
  <c r="L18" i="3"/>
  <c r="L20" i="3" s="1"/>
  <c r="M18" i="3"/>
  <c r="N18" i="3"/>
  <c r="O18" i="3"/>
  <c r="P18" i="3"/>
  <c r="P20" i="3" s="1"/>
  <c r="L19" i="3"/>
  <c r="M19" i="3"/>
  <c r="N19" i="3"/>
  <c r="N20" i="3" s="1"/>
  <c r="O19" i="3"/>
  <c r="P19" i="3"/>
  <c r="M20" i="3"/>
  <c r="O20" i="3"/>
  <c r="L21" i="3"/>
  <c r="M21" i="3"/>
  <c r="M23" i="3" s="1"/>
  <c r="N21" i="3"/>
  <c r="O21" i="3"/>
  <c r="P21" i="3"/>
  <c r="L22" i="3"/>
  <c r="M22" i="3"/>
  <c r="N22" i="3"/>
  <c r="O22" i="3"/>
  <c r="O23" i="3" s="1"/>
  <c r="P22" i="3"/>
  <c r="L23" i="3"/>
  <c r="N23" i="3"/>
  <c r="P23" i="3"/>
  <c r="L24" i="3"/>
  <c r="M24" i="3"/>
  <c r="N24" i="3"/>
  <c r="N26" i="3" s="1"/>
  <c r="O24" i="3"/>
  <c r="P24" i="3"/>
  <c r="L25" i="3"/>
  <c r="L26" i="3" s="1"/>
  <c r="M25" i="3"/>
  <c r="N25" i="3"/>
  <c r="O25" i="3"/>
  <c r="P25" i="3"/>
  <c r="P26" i="3" s="1"/>
  <c r="M26" i="3"/>
  <c r="O26" i="3"/>
  <c r="L27" i="3"/>
  <c r="M27" i="3"/>
  <c r="N27" i="3"/>
  <c r="O27" i="3"/>
  <c r="O29" i="3" s="1"/>
  <c r="P27" i="3"/>
  <c r="L28" i="3"/>
  <c r="M28" i="3"/>
  <c r="M29" i="3" s="1"/>
  <c r="N28" i="3"/>
  <c r="O28" i="3"/>
  <c r="P28" i="3"/>
  <c r="L29" i="3"/>
  <c r="N29" i="3"/>
  <c r="P29" i="3"/>
  <c r="L30" i="3"/>
  <c r="L32" i="3" s="1"/>
  <c r="M30" i="3"/>
  <c r="N30" i="3"/>
  <c r="O30" i="3"/>
  <c r="P30" i="3"/>
  <c r="P32" i="3" s="1"/>
  <c r="L31" i="3"/>
  <c r="M31" i="3"/>
  <c r="N31" i="3"/>
  <c r="N32" i="3" s="1"/>
  <c r="O31" i="3"/>
  <c r="P31" i="3"/>
  <c r="M32" i="3"/>
  <c r="O32" i="3"/>
  <c r="L33" i="3"/>
  <c r="M33" i="3"/>
  <c r="M35" i="3" s="1"/>
  <c r="N33" i="3"/>
  <c r="O33" i="3"/>
  <c r="P33" i="3"/>
  <c r="L34" i="3"/>
  <c r="M34" i="3"/>
  <c r="N34" i="3"/>
  <c r="O34" i="3"/>
  <c r="O35" i="3" s="1"/>
  <c r="P34" i="3"/>
  <c r="L35" i="3"/>
  <c r="N35" i="3"/>
  <c r="P35" i="3"/>
  <c r="L36" i="3"/>
  <c r="M36" i="3"/>
  <c r="N36" i="3"/>
  <c r="N38" i="3" s="1"/>
  <c r="O36" i="3"/>
  <c r="P36" i="3"/>
  <c r="L37" i="3"/>
  <c r="L38" i="3" s="1"/>
  <c r="M37" i="3"/>
  <c r="N37" i="3"/>
  <c r="O37" i="3"/>
  <c r="P37" i="3"/>
  <c r="P38" i="3" s="1"/>
  <c r="M38" i="3"/>
  <c r="O38" i="3"/>
  <c r="L39" i="3"/>
  <c r="M39" i="3"/>
  <c r="N39" i="3"/>
  <c r="O39" i="3"/>
  <c r="O41" i="3" s="1"/>
  <c r="P39" i="3"/>
  <c r="L40" i="3"/>
  <c r="M40" i="3"/>
  <c r="M41" i="3" s="1"/>
  <c r="N40" i="3"/>
  <c r="O40" i="3"/>
  <c r="P40" i="3"/>
  <c r="L41" i="3"/>
  <c r="N41" i="3"/>
  <c r="P41" i="3"/>
  <c r="L42" i="3"/>
  <c r="L44" i="3" s="1"/>
  <c r="M42" i="3"/>
  <c r="N42" i="3"/>
  <c r="O42" i="3"/>
  <c r="P42" i="3"/>
  <c r="P44" i="3" s="1"/>
  <c r="L43" i="3"/>
  <c r="M43" i="3"/>
  <c r="N43" i="3"/>
  <c r="N44" i="3" s="1"/>
  <c r="O43" i="3"/>
  <c r="P43" i="3"/>
  <c r="M44" i="3"/>
  <c r="O44" i="3"/>
  <c r="L45" i="3"/>
  <c r="M45" i="3"/>
  <c r="M47" i="3" s="1"/>
  <c r="N45" i="3"/>
  <c r="O45" i="3"/>
  <c r="P45" i="3"/>
  <c r="L46" i="3"/>
  <c r="M46" i="3"/>
  <c r="N46" i="3"/>
  <c r="O46" i="3"/>
  <c r="O47" i="3" s="1"/>
  <c r="P46" i="3"/>
  <c r="L47" i="3"/>
  <c r="N47" i="3"/>
  <c r="P47" i="3"/>
  <c r="L48" i="3"/>
  <c r="M48" i="3"/>
  <c r="N48" i="3"/>
  <c r="N50" i="3" s="1"/>
  <c r="O48" i="3"/>
  <c r="P48" i="3"/>
  <c r="L49" i="3"/>
  <c r="L50" i="3" s="1"/>
  <c r="M49" i="3"/>
  <c r="N49" i="3"/>
  <c r="O49" i="3"/>
  <c r="P49" i="3"/>
  <c r="P50" i="3" s="1"/>
  <c r="M50" i="3"/>
  <c r="O50" i="3"/>
  <c r="L51" i="3"/>
  <c r="L53" i="3" s="1"/>
  <c r="M51" i="3"/>
  <c r="N51" i="3"/>
  <c r="O51" i="3"/>
  <c r="P51" i="3"/>
  <c r="L52" i="3"/>
  <c r="M52" i="3"/>
  <c r="N52" i="3"/>
  <c r="N53" i="3" s="1"/>
  <c r="O52" i="3"/>
  <c r="P52" i="3"/>
  <c r="P53" i="3" s="1"/>
  <c r="M53" i="3"/>
  <c r="O53" i="3"/>
  <c r="L54" i="3"/>
  <c r="M54" i="3"/>
  <c r="M56" i="3" s="1"/>
  <c r="N54" i="3"/>
  <c r="N56" i="3" s="1"/>
  <c r="O54" i="3"/>
  <c r="P54" i="3"/>
  <c r="L55" i="3"/>
  <c r="L56" i="3" s="1"/>
  <c r="M55" i="3"/>
  <c r="N55" i="3"/>
  <c r="O55" i="3"/>
  <c r="P55" i="3"/>
  <c r="P56" i="3" s="1"/>
  <c r="O56" i="3"/>
  <c r="L57" i="3"/>
  <c r="M57" i="3"/>
  <c r="N57" i="3"/>
  <c r="O57" i="3"/>
  <c r="O59" i="3" s="1"/>
  <c r="P57" i="3"/>
  <c r="L58" i="3"/>
  <c r="M58" i="3"/>
  <c r="M59" i="3" s="1"/>
  <c r="N58" i="3"/>
  <c r="O58" i="3"/>
  <c r="P58" i="3"/>
  <c r="L59" i="3"/>
  <c r="N59" i="3"/>
  <c r="P59" i="3"/>
  <c r="L60" i="3"/>
  <c r="L62" i="3" s="1"/>
  <c r="M60" i="3"/>
  <c r="N60" i="3"/>
  <c r="O60" i="3"/>
  <c r="P60" i="3"/>
  <c r="P62" i="3" s="1"/>
  <c r="L61" i="3"/>
  <c r="M61" i="3"/>
  <c r="N61" i="3"/>
  <c r="N62" i="3" s="1"/>
  <c r="O61" i="3"/>
  <c r="P61" i="3"/>
  <c r="M62" i="3"/>
  <c r="O62" i="3"/>
  <c r="L63" i="3"/>
  <c r="L65" i="3" s="1"/>
  <c r="M63" i="3"/>
  <c r="M65" i="3" s="1"/>
  <c r="N63" i="3"/>
  <c r="O63" i="3"/>
  <c r="P63" i="3"/>
  <c r="P65" i="3" s="1"/>
  <c r="L64" i="3"/>
  <c r="M64" i="3"/>
  <c r="N64" i="3"/>
  <c r="O64" i="3"/>
  <c r="O65" i="3" s="1"/>
  <c r="P64" i="3"/>
  <c r="N65" i="3"/>
  <c r="L66" i="3"/>
  <c r="M66" i="3"/>
  <c r="M68" i="3" s="1"/>
  <c r="N66" i="3"/>
  <c r="N68" i="3" s="1"/>
  <c r="O66" i="3"/>
  <c r="P66" i="3"/>
  <c r="L67" i="3"/>
  <c r="L68" i="3" s="1"/>
  <c r="M67" i="3"/>
  <c r="N67" i="3"/>
  <c r="O67" i="3"/>
  <c r="P67" i="3"/>
  <c r="P68" i="3" s="1"/>
  <c r="O68" i="3"/>
  <c r="L69" i="3"/>
  <c r="M69" i="3"/>
  <c r="N69" i="3"/>
  <c r="N71" i="3" s="1"/>
  <c r="O69" i="3"/>
  <c r="P69" i="3"/>
  <c r="P71" i="3" s="1"/>
  <c r="L70" i="3"/>
  <c r="M70" i="3"/>
  <c r="M71" i="3" s="1"/>
  <c r="N70" i="3"/>
  <c r="O70" i="3"/>
  <c r="O71" i="3" s="1"/>
  <c r="P70" i="3"/>
  <c r="L71" i="3"/>
  <c r="L72" i="3"/>
  <c r="L74" i="3" s="1"/>
  <c r="M72" i="3"/>
  <c r="M74" i="3" s="1"/>
  <c r="N72" i="3"/>
  <c r="O72" i="3"/>
  <c r="P72" i="3"/>
  <c r="L73" i="3"/>
  <c r="M73" i="3"/>
  <c r="N73" i="3"/>
  <c r="O73" i="3"/>
  <c r="O74" i="3" s="1"/>
  <c r="P73" i="3"/>
  <c r="N74" i="3"/>
  <c r="L75" i="3"/>
  <c r="M75" i="3"/>
  <c r="N75" i="3"/>
  <c r="N77" i="3" s="1"/>
  <c r="O75" i="3"/>
  <c r="O77" i="3" s="1"/>
  <c r="P75" i="3"/>
  <c r="L76" i="3"/>
  <c r="M76" i="3"/>
  <c r="M77" i="3" s="1"/>
  <c r="N76" i="3"/>
  <c r="O76" i="3"/>
  <c r="P76" i="3"/>
  <c r="L77" i="3"/>
  <c r="P77" i="3"/>
  <c r="L78" i="3"/>
  <c r="L80" i="3" s="1"/>
  <c r="M78" i="3"/>
  <c r="N78" i="3"/>
  <c r="O78" i="3"/>
  <c r="O80" i="3" s="1"/>
  <c r="P78" i="3"/>
  <c r="P80" i="3" s="1"/>
  <c r="L79" i="3"/>
  <c r="M79" i="3"/>
  <c r="N79" i="3"/>
  <c r="N80" i="3" s="1"/>
  <c r="O79" i="3"/>
  <c r="P79" i="3"/>
  <c r="M80" i="3"/>
  <c r="L81" i="3"/>
  <c r="L83" i="3" s="1"/>
  <c r="M81" i="3"/>
  <c r="M83" i="3" s="1"/>
  <c r="N81" i="3"/>
  <c r="O81" i="3"/>
  <c r="P81" i="3"/>
  <c r="P83" i="3" s="1"/>
  <c r="L82" i="3"/>
  <c r="M82" i="3"/>
  <c r="N82" i="3"/>
  <c r="O82" i="3"/>
  <c r="O83" i="3" s="1"/>
  <c r="P82" i="3"/>
  <c r="N83" i="3"/>
  <c r="L84" i="3"/>
  <c r="M84" i="3"/>
  <c r="M86" i="3" s="1"/>
  <c r="N84" i="3"/>
  <c r="N86" i="3" s="1"/>
  <c r="O84" i="3"/>
  <c r="P84" i="3"/>
  <c r="L85" i="3"/>
  <c r="L86" i="3" s="1"/>
  <c r="M85" i="3"/>
  <c r="N85" i="3"/>
  <c r="O85" i="3"/>
  <c r="P85" i="3"/>
  <c r="P86" i="3" s="1"/>
  <c r="O86" i="3"/>
  <c r="L87" i="3"/>
  <c r="M87" i="3"/>
  <c r="N87" i="3"/>
  <c r="N89" i="3" s="1"/>
  <c r="O87" i="3"/>
  <c r="O89" i="3" s="1"/>
  <c r="P87" i="3"/>
  <c r="L88" i="3"/>
  <c r="M88" i="3"/>
  <c r="M89" i="3" s="1"/>
  <c r="N88" i="3"/>
  <c r="O88" i="3"/>
  <c r="P88" i="3"/>
  <c r="L89" i="3"/>
  <c r="P89" i="3"/>
  <c r="L90" i="3"/>
  <c r="L92" i="3" s="1"/>
  <c r="M90" i="3"/>
  <c r="N90" i="3"/>
  <c r="O90" i="3"/>
  <c r="O92" i="3" s="1"/>
  <c r="P90" i="3"/>
  <c r="L91" i="3"/>
  <c r="M91" i="3"/>
  <c r="N91" i="3"/>
  <c r="N92" i="3" s="1"/>
  <c r="O91" i="3"/>
  <c r="P91" i="3"/>
  <c r="P92" i="3" s="1"/>
  <c r="M92" i="3"/>
  <c r="L93" i="3"/>
  <c r="M93" i="3"/>
  <c r="M95" i="3" s="1"/>
  <c r="N93" i="3"/>
  <c r="N95" i="3" s="1"/>
  <c r="O93" i="3"/>
  <c r="P93" i="3"/>
  <c r="L94" i="3"/>
  <c r="L95" i="3" s="1"/>
  <c r="M94" i="3"/>
  <c r="N94" i="3"/>
  <c r="O94" i="3"/>
  <c r="P94" i="3"/>
  <c r="P95" i="3" s="1"/>
  <c r="O95" i="3"/>
  <c r="L96" i="3"/>
  <c r="M96" i="3"/>
  <c r="N96" i="3"/>
  <c r="N98" i="3" s="1"/>
  <c r="O96" i="3"/>
  <c r="O98" i="3" s="1"/>
  <c r="P96" i="3"/>
  <c r="L97" i="3"/>
  <c r="M97" i="3"/>
  <c r="M98" i="3" s="1"/>
  <c r="N97" i="3"/>
  <c r="O97" i="3"/>
  <c r="P97" i="3"/>
  <c r="L98" i="3"/>
  <c r="L99" i="3"/>
  <c r="L101" i="3" s="1"/>
  <c r="M99" i="3"/>
  <c r="M101" i="3" s="1"/>
  <c r="N99" i="3"/>
  <c r="O99" i="3"/>
  <c r="P99" i="3"/>
  <c r="P101" i="3" s="1"/>
  <c r="L100" i="3"/>
  <c r="M100" i="3"/>
  <c r="N100" i="3"/>
  <c r="O100" i="3"/>
  <c r="O101" i="3" s="1"/>
  <c r="P100" i="3"/>
  <c r="N101" i="3"/>
  <c r="L102" i="3"/>
  <c r="M102" i="3"/>
  <c r="M104" i="3" s="1"/>
  <c r="N102" i="3"/>
  <c r="N104" i="3" s="1"/>
  <c r="O102" i="3"/>
  <c r="P102" i="3"/>
  <c r="L103" i="3"/>
  <c r="L104" i="3" s="1"/>
  <c r="M103" i="3"/>
  <c r="N103" i="3"/>
  <c r="O103" i="3"/>
  <c r="P103" i="3"/>
  <c r="P104" i="3" s="1"/>
  <c r="O104" i="3"/>
  <c r="L105" i="3"/>
  <c r="M105" i="3"/>
  <c r="N105" i="3"/>
  <c r="N107" i="3" s="1"/>
  <c r="O105" i="3"/>
  <c r="O107" i="3" s="1"/>
  <c r="P105" i="3"/>
  <c r="L106" i="3"/>
  <c r="M106" i="3"/>
  <c r="M107" i="3" s="1"/>
  <c r="N106" i="3"/>
  <c r="O106" i="3"/>
  <c r="P106" i="3"/>
  <c r="L107" i="3"/>
  <c r="P107" i="3"/>
  <c r="L108" i="3"/>
  <c r="L110" i="3" s="1"/>
  <c r="M108" i="3"/>
  <c r="N108" i="3"/>
  <c r="O108" i="3"/>
  <c r="O110" i="3" s="1"/>
  <c r="P108" i="3"/>
  <c r="P110" i="3" s="1"/>
  <c r="L109" i="3"/>
  <c r="M109" i="3"/>
  <c r="N109" i="3"/>
  <c r="N110" i="3" s="1"/>
  <c r="O109" i="3"/>
  <c r="P109" i="3"/>
  <c r="M110" i="3"/>
  <c r="L111" i="3"/>
  <c r="L113" i="3" s="1"/>
  <c r="M111" i="3"/>
  <c r="M113" i="3" s="1"/>
  <c r="N111" i="3"/>
  <c r="O111" i="3"/>
  <c r="P111" i="3"/>
  <c r="P113" i="3" s="1"/>
  <c r="L112" i="3"/>
  <c r="M112" i="3"/>
  <c r="N112" i="3"/>
  <c r="O112" i="3"/>
  <c r="O113" i="3" s="1"/>
  <c r="P112" i="3"/>
  <c r="N113" i="3"/>
  <c r="L114" i="3"/>
  <c r="M114" i="3"/>
  <c r="M116" i="3" s="1"/>
  <c r="N114" i="3"/>
  <c r="N116" i="3" s="1"/>
  <c r="O114" i="3"/>
  <c r="P114" i="3"/>
  <c r="L115" i="3"/>
  <c r="L116" i="3" s="1"/>
  <c r="M115" i="3"/>
  <c r="N115" i="3"/>
  <c r="O115" i="3"/>
  <c r="P115" i="3"/>
  <c r="P116" i="3" s="1"/>
  <c r="O116" i="3"/>
  <c r="L117" i="3"/>
  <c r="M117" i="3"/>
  <c r="N117" i="3"/>
  <c r="N119" i="3" s="1"/>
  <c r="O117" i="3"/>
  <c r="O119" i="3" s="1"/>
  <c r="P117" i="3"/>
  <c r="L118" i="3"/>
  <c r="M118" i="3"/>
  <c r="M119" i="3" s="1"/>
  <c r="N118" i="3"/>
  <c r="O118" i="3"/>
  <c r="P118" i="3"/>
  <c r="L119" i="3"/>
  <c r="P119" i="3"/>
  <c r="L120" i="3"/>
  <c r="L122" i="3" s="1"/>
  <c r="M120" i="3"/>
  <c r="N120" i="3"/>
  <c r="O120" i="3"/>
  <c r="O122" i="3" s="1"/>
  <c r="P120" i="3"/>
  <c r="L121" i="3"/>
  <c r="M121" i="3"/>
  <c r="N121" i="3"/>
  <c r="N122" i="3" s="1"/>
  <c r="O121" i="3"/>
  <c r="P121" i="3"/>
  <c r="P122" i="3" s="1"/>
  <c r="M122" i="3"/>
  <c r="L123" i="3"/>
  <c r="M123" i="3"/>
  <c r="N123" i="3"/>
  <c r="N125" i="3" s="1"/>
  <c r="O123" i="3"/>
  <c r="P123" i="3"/>
  <c r="L124" i="3"/>
  <c r="M124" i="3"/>
  <c r="M125" i="3" s="1"/>
  <c r="N124" i="3"/>
  <c r="O124" i="3"/>
  <c r="O125" i="3" s="1"/>
  <c r="P124" i="3"/>
  <c r="L125" i="3"/>
  <c r="P125" i="3"/>
  <c r="L126" i="3"/>
  <c r="M126" i="3"/>
  <c r="M128" i="3" s="1"/>
  <c r="N126" i="3"/>
  <c r="O126" i="3"/>
  <c r="P126" i="3"/>
  <c r="L127" i="3"/>
  <c r="L128" i="3" s="1"/>
  <c r="M127" i="3"/>
  <c r="N127" i="3"/>
  <c r="N128" i="3" s="1"/>
  <c r="O127" i="3"/>
  <c r="P127" i="3"/>
  <c r="P128" i="3" s="1"/>
  <c r="O128" i="3"/>
  <c r="L129" i="3"/>
  <c r="M129" i="3"/>
  <c r="N129" i="3"/>
  <c r="O129" i="3"/>
  <c r="P129" i="3"/>
  <c r="L130" i="3"/>
  <c r="L131" i="3" s="1"/>
  <c r="M130" i="3"/>
  <c r="N130" i="3"/>
  <c r="O130" i="3"/>
  <c r="P130" i="3"/>
  <c r="P131" i="3" s="1"/>
  <c r="N131" i="3"/>
  <c r="L132" i="3"/>
  <c r="L134" i="3" s="1"/>
  <c r="M132" i="3"/>
  <c r="M134" i="3" s="1"/>
  <c r="N132" i="3"/>
  <c r="O132" i="3"/>
  <c r="P132" i="3"/>
  <c r="L133" i="3"/>
  <c r="M133" i="3"/>
  <c r="N133" i="3"/>
  <c r="O133" i="3"/>
  <c r="P133" i="3"/>
  <c r="O134" i="3"/>
  <c r="L135" i="3"/>
  <c r="L137" i="3" s="1"/>
  <c r="M135" i="3"/>
  <c r="N135" i="3"/>
  <c r="O135" i="3"/>
  <c r="O137" i="3" s="1"/>
  <c r="P135" i="3"/>
  <c r="P137" i="3" s="1"/>
  <c r="L136" i="3"/>
  <c r="M136" i="3"/>
  <c r="N136" i="3"/>
  <c r="N137" i="3" s="1"/>
  <c r="O136" i="3"/>
  <c r="P136" i="3"/>
  <c r="M137" i="3"/>
  <c r="L138" i="3"/>
  <c r="L140" i="3" s="1"/>
  <c r="M138" i="3"/>
  <c r="M140" i="3" s="1"/>
  <c r="N138" i="3"/>
  <c r="O138" i="3"/>
  <c r="P138" i="3"/>
  <c r="L139" i="3"/>
  <c r="M139" i="3"/>
  <c r="N139" i="3"/>
  <c r="O139" i="3"/>
  <c r="O140" i="3" s="1"/>
  <c r="P139" i="3"/>
  <c r="N140" i="3"/>
  <c r="L141" i="3"/>
  <c r="M141" i="3"/>
  <c r="N141" i="3"/>
  <c r="N143" i="3" s="1"/>
  <c r="O141" i="3"/>
  <c r="O143" i="3" s="1"/>
  <c r="P141" i="3"/>
  <c r="L142" i="3"/>
  <c r="M142" i="3"/>
  <c r="M143" i="3" s="1"/>
  <c r="N142" i="3"/>
  <c r="O142" i="3"/>
  <c r="P142" i="3"/>
  <c r="L143" i="3"/>
  <c r="P143" i="3"/>
  <c r="L144" i="3"/>
  <c r="L146" i="3" s="1"/>
  <c r="M144" i="3"/>
  <c r="N144" i="3"/>
  <c r="O144" i="3"/>
  <c r="O146" i="3" s="1"/>
  <c r="P144" i="3"/>
  <c r="L145" i="3"/>
  <c r="M145" i="3"/>
  <c r="N145" i="3"/>
  <c r="N146" i="3" s="1"/>
  <c r="O145" i="3"/>
  <c r="P145" i="3"/>
  <c r="P146" i="3" s="1"/>
  <c r="M146" i="3"/>
  <c r="L147" i="3"/>
  <c r="M147" i="3"/>
  <c r="M149" i="3" s="1"/>
  <c r="N147" i="3"/>
  <c r="N149" i="3" s="1"/>
  <c r="O147" i="3"/>
  <c r="P147" i="3"/>
  <c r="L148" i="3"/>
  <c r="L149" i="3" s="1"/>
  <c r="M148" i="3"/>
  <c r="N148" i="3"/>
  <c r="O148" i="3"/>
  <c r="P148" i="3"/>
  <c r="P149" i="3" s="1"/>
  <c r="O149" i="3"/>
  <c r="L150" i="3"/>
  <c r="M150" i="3"/>
  <c r="N150" i="3"/>
  <c r="N152" i="3" s="1"/>
  <c r="O150" i="3"/>
  <c r="O152" i="3" s="1"/>
  <c r="P150" i="3"/>
  <c r="L151" i="3"/>
  <c r="M151" i="3"/>
  <c r="M152" i="3" s="1"/>
  <c r="N151" i="3"/>
  <c r="O151" i="3"/>
  <c r="P151" i="3"/>
  <c r="L152" i="3"/>
  <c r="P152" i="3"/>
  <c r="L153" i="3"/>
  <c r="L155" i="3" s="1"/>
  <c r="M153" i="3"/>
  <c r="N153" i="3"/>
  <c r="O153" i="3"/>
  <c r="O155" i="3" s="1"/>
  <c r="P153" i="3"/>
  <c r="P155" i="3" s="1"/>
  <c r="L154" i="3"/>
  <c r="M154" i="3"/>
  <c r="N154" i="3"/>
  <c r="N155" i="3" s="1"/>
  <c r="O154" i="3"/>
  <c r="P154" i="3"/>
  <c r="M155" i="3"/>
  <c r="L156" i="3"/>
  <c r="L158" i="3" s="1"/>
  <c r="M156" i="3"/>
  <c r="M158" i="3" s="1"/>
  <c r="N156" i="3"/>
  <c r="O156" i="3"/>
  <c r="P156" i="3"/>
  <c r="P158" i="3" s="1"/>
  <c r="L157" i="3"/>
  <c r="M157" i="3"/>
  <c r="N157" i="3"/>
  <c r="O157" i="3"/>
  <c r="O158" i="3" s="1"/>
  <c r="P157" i="3"/>
  <c r="N158" i="3"/>
  <c r="L159" i="3"/>
  <c r="M159" i="3"/>
  <c r="M161" i="3" s="1"/>
  <c r="N159" i="3"/>
  <c r="N161" i="3" s="1"/>
  <c r="O159" i="3"/>
  <c r="P159" i="3"/>
  <c r="L160" i="3"/>
  <c r="L161" i="3" s="1"/>
  <c r="M160" i="3"/>
  <c r="N160" i="3"/>
  <c r="O160" i="3"/>
  <c r="P160" i="3"/>
  <c r="P161" i="3" s="1"/>
  <c r="O161" i="3"/>
  <c r="L162" i="3"/>
  <c r="M162" i="3"/>
  <c r="N162" i="3"/>
  <c r="N164" i="3" s="1"/>
  <c r="O162" i="3"/>
  <c r="O164" i="3" s="1"/>
  <c r="P162" i="3"/>
  <c r="L163" i="3"/>
  <c r="M163" i="3"/>
  <c r="M164" i="3" s="1"/>
  <c r="N163" i="3"/>
  <c r="O163" i="3"/>
  <c r="P163" i="3"/>
  <c r="L164" i="3"/>
  <c r="P164" i="3"/>
  <c r="L165" i="3"/>
  <c r="L167" i="3" s="1"/>
  <c r="M165" i="3"/>
  <c r="N165" i="3"/>
  <c r="O165" i="3"/>
  <c r="O167" i="3" s="1"/>
  <c r="P165" i="3"/>
  <c r="P167" i="3" s="1"/>
  <c r="L166" i="3"/>
  <c r="M166" i="3"/>
  <c r="N166" i="3"/>
  <c r="N167" i="3" s="1"/>
  <c r="O166" i="3"/>
  <c r="P166" i="3"/>
  <c r="M167" i="3"/>
  <c r="L168" i="3"/>
  <c r="L170" i="3" s="1"/>
  <c r="M168" i="3"/>
  <c r="M170" i="3" s="1"/>
  <c r="N168" i="3"/>
  <c r="O168" i="3"/>
  <c r="P168" i="3"/>
  <c r="P170" i="3" s="1"/>
  <c r="L169" i="3"/>
  <c r="M169" i="3"/>
  <c r="N169" i="3"/>
  <c r="O169" i="3"/>
  <c r="O170" i="3" s="1"/>
  <c r="P169" i="3"/>
  <c r="N170" i="3"/>
  <c r="L171" i="3"/>
  <c r="M171" i="3"/>
  <c r="M173" i="3" s="1"/>
  <c r="N171" i="3"/>
  <c r="N173" i="3" s="1"/>
  <c r="O171" i="3"/>
  <c r="P171" i="3"/>
  <c r="L172" i="3"/>
  <c r="L173" i="3" s="1"/>
  <c r="M172" i="3"/>
  <c r="N172" i="3"/>
  <c r="O172" i="3"/>
  <c r="P172" i="3"/>
  <c r="P173" i="3" s="1"/>
  <c r="O173" i="3"/>
  <c r="L174" i="3"/>
  <c r="M174" i="3"/>
  <c r="N174" i="3"/>
  <c r="N176" i="3" s="1"/>
  <c r="O174" i="3"/>
  <c r="O176" i="3" s="1"/>
  <c r="P174" i="3"/>
  <c r="L175" i="3"/>
  <c r="M175" i="3"/>
  <c r="M176" i="3" s="1"/>
  <c r="N175" i="3"/>
  <c r="O175" i="3"/>
  <c r="P175" i="3"/>
  <c r="L176" i="3"/>
  <c r="L177" i="3"/>
  <c r="L179" i="3" s="1"/>
  <c r="M177" i="3"/>
  <c r="M179" i="3" s="1"/>
  <c r="N177" i="3"/>
  <c r="O177" i="3"/>
  <c r="P177" i="3"/>
  <c r="P179" i="3" s="1"/>
  <c r="L178" i="3"/>
  <c r="M178" i="3"/>
  <c r="N178" i="3"/>
  <c r="O178" i="3"/>
  <c r="O179" i="3" s="1"/>
  <c r="P178" i="3"/>
  <c r="N179" i="3"/>
  <c r="L180" i="3"/>
  <c r="M180" i="3"/>
  <c r="M182" i="3" s="1"/>
  <c r="N180" i="3"/>
  <c r="N182" i="3" s="1"/>
  <c r="O180" i="3"/>
  <c r="P180" i="3"/>
  <c r="L181" i="3"/>
  <c r="L182" i="3" s="1"/>
  <c r="M181" i="3"/>
  <c r="N181" i="3"/>
  <c r="O181" i="3"/>
  <c r="P181" i="3"/>
  <c r="P182" i="3" s="1"/>
  <c r="O182" i="3"/>
  <c r="L183" i="3"/>
  <c r="M183" i="3"/>
  <c r="N183" i="3"/>
  <c r="N185" i="3" s="1"/>
  <c r="O183" i="3"/>
  <c r="O185" i="3" s="1"/>
  <c r="P183" i="3"/>
  <c r="L184" i="3"/>
  <c r="M184" i="3"/>
  <c r="M185" i="3" s="1"/>
  <c r="N184" i="3"/>
  <c r="O184" i="3"/>
  <c r="P184" i="3"/>
  <c r="L185" i="3"/>
  <c r="P185" i="3"/>
  <c r="L186" i="3"/>
  <c r="L188" i="3" s="1"/>
  <c r="M186" i="3"/>
  <c r="N186" i="3"/>
  <c r="O186" i="3"/>
  <c r="O188" i="3" s="1"/>
  <c r="P186" i="3"/>
  <c r="P188" i="3" s="1"/>
  <c r="L187" i="3"/>
  <c r="M187" i="3"/>
  <c r="N187" i="3"/>
  <c r="N188" i="3" s="1"/>
  <c r="O187" i="3"/>
  <c r="P187" i="3"/>
  <c r="M188" i="3"/>
  <c r="L189" i="3"/>
  <c r="L191" i="3" s="1"/>
  <c r="M189" i="3"/>
  <c r="M191" i="3" s="1"/>
  <c r="N189" i="3"/>
  <c r="O189" i="3"/>
  <c r="P189" i="3"/>
  <c r="P191" i="3" s="1"/>
  <c r="L190" i="3"/>
  <c r="M190" i="3"/>
  <c r="N190" i="3"/>
  <c r="O190" i="3"/>
  <c r="O191" i="3" s="1"/>
  <c r="P190" i="3"/>
  <c r="N191" i="3"/>
  <c r="L192" i="3"/>
  <c r="M192" i="3"/>
  <c r="M194" i="3" s="1"/>
  <c r="N192" i="3"/>
  <c r="N194" i="3" s="1"/>
  <c r="O192" i="3"/>
  <c r="P192" i="3"/>
  <c r="L193" i="3"/>
  <c r="L194" i="3" s="1"/>
  <c r="M193" i="3"/>
  <c r="N193" i="3"/>
  <c r="O193" i="3"/>
  <c r="P193" i="3"/>
  <c r="P194" i="3" s="1"/>
  <c r="O194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E6" i="3"/>
  <c r="F6" i="3"/>
  <c r="G6" i="3"/>
  <c r="H6" i="3"/>
  <c r="I6" i="3"/>
  <c r="E7" i="3"/>
  <c r="F7" i="3"/>
  <c r="G7" i="3"/>
  <c r="H7" i="3"/>
  <c r="I7" i="3"/>
  <c r="E9" i="3"/>
  <c r="F9" i="3"/>
  <c r="G9" i="3"/>
  <c r="H9" i="3"/>
  <c r="I9" i="3"/>
  <c r="E10" i="3"/>
  <c r="F10" i="3"/>
  <c r="G10" i="3"/>
  <c r="H10" i="3"/>
  <c r="I10" i="3"/>
  <c r="E12" i="3"/>
  <c r="F12" i="3"/>
  <c r="G12" i="3"/>
  <c r="H12" i="3"/>
  <c r="I12" i="3"/>
  <c r="E13" i="3"/>
  <c r="F13" i="3"/>
  <c r="G13" i="3"/>
  <c r="H13" i="3"/>
  <c r="I13" i="3"/>
  <c r="E15" i="3"/>
  <c r="F15" i="3"/>
  <c r="G15" i="3"/>
  <c r="H15" i="3"/>
  <c r="I15" i="3"/>
  <c r="E16" i="3"/>
  <c r="F16" i="3"/>
  <c r="G16" i="3"/>
  <c r="H16" i="3"/>
  <c r="I16" i="3"/>
  <c r="E18" i="3"/>
  <c r="F18" i="3"/>
  <c r="G18" i="3"/>
  <c r="H18" i="3"/>
  <c r="I18" i="3"/>
  <c r="E19" i="3"/>
  <c r="F19" i="3"/>
  <c r="G19" i="3"/>
  <c r="H19" i="3"/>
  <c r="I19" i="3"/>
  <c r="E21" i="3"/>
  <c r="F21" i="3"/>
  <c r="G21" i="3"/>
  <c r="H21" i="3"/>
  <c r="I21" i="3"/>
  <c r="E22" i="3"/>
  <c r="F22" i="3"/>
  <c r="G22" i="3"/>
  <c r="H22" i="3"/>
  <c r="I22" i="3"/>
  <c r="E24" i="3"/>
  <c r="F24" i="3"/>
  <c r="G24" i="3"/>
  <c r="H24" i="3"/>
  <c r="I24" i="3"/>
  <c r="E25" i="3"/>
  <c r="F25" i="3"/>
  <c r="G25" i="3"/>
  <c r="H25" i="3"/>
  <c r="I25" i="3"/>
  <c r="E27" i="3"/>
  <c r="F27" i="3"/>
  <c r="G27" i="3"/>
  <c r="H27" i="3"/>
  <c r="I27" i="3"/>
  <c r="E28" i="3"/>
  <c r="F28" i="3"/>
  <c r="G28" i="3"/>
  <c r="H28" i="3"/>
  <c r="I28" i="3"/>
  <c r="E30" i="3"/>
  <c r="F30" i="3"/>
  <c r="G30" i="3"/>
  <c r="H30" i="3"/>
  <c r="I30" i="3"/>
  <c r="E31" i="3"/>
  <c r="F31" i="3"/>
  <c r="G31" i="3"/>
  <c r="H31" i="3"/>
  <c r="I31" i="3"/>
  <c r="E33" i="3"/>
  <c r="F33" i="3"/>
  <c r="G33" i="3"/>
  <c r="H33" i="3"/>
  <c r="I33" i="3"/>
  <c r="E34" i="3"/>
  <c r="F34" i="3"/>
  <c r="G34" i="3"/>
  <c r="H34" i="3"/>
  <c r="I34" i="3"/>
  <c r="E36" i="3"/>
  <c r="F36" i="3"/>
  <c r="G36" i="3"/>
  <c r="H36" i="3"/>
  <c r="I36" i="3"/>
  <c r="E37" i="3"/>
  <c r="F37" i="3"/>
  <c r="G37" i="3"/>
  <c r="H37" i="3"/>
  <c r="I37" i="3"/>
  <c r="E39" i="3"/>
  <c r="F39" i="3"/>
  <c r="G39" i="3"/>
  <c r="H39" i="3"/>
  <c r="I39" i="3"/>
  <c r="E40" i="3"/>
  <c r="F40" i="3"/>
  <c r="G40" i="3"/>
  <c r="H40" i="3"/>
  <c r="I40" i="3"/>
  <c r="E42" i="3"/>
  <c r="F42" i="3"/>
  <c r="G42" i="3"/>
  <c r="H42" i="3"/>
  <c r="I42" i="3"/>
  <c r="E43" i="3"/>
  <c r="F43" i="3"/>
  <c r="G43" i="3"/>
  <c r="H43" i="3"/>
  <c r="I43" i="3"/>
  <c r="E45" i="3"/>
  <c r="F45" i="3"/>
  <c r="G45" i="3"/>
  <c r="H45" i="3"/>
  <c r="I45" i="3"/>
  <c r="E46" i="3"/>
  <c r="F46" i="3"/>
  <c r="G46" i="3"/>
  <c r="H46" i="3"/>
  <c r="I46" i="3"/>
  <c r="E48" i="3"/>
  <c r="F48" i="3"/>
  <c r="G48" i="3"/>
  <c r="H48" i="3"/>
  <c r="I48" i="3"/>
  <c r="E49" i="3"/>
  <c r="F49" i="3"/>
  <c r="G49" i="3"/>
  <c r="H49" i="3"/>
  <c r="I49" i="3"/>
  <c r="E51" i="3"/>
  <c r="F51" i="3"/>
  <c r="G51" i="3"/>
  <c r="H51" i="3"/>
  <c r="I51" i="3"/>
  <c r="E52" i="3"/>
  <c r="F52" i="3"/>
  <c r="G52" i="3"/>
  <c r="H52" i="3"/>
  <c r="I52" i="3"/>
  <c r="E54" i="3"/>
  <c r="F54" i="3"/>
  <c r="G54" i="3"/>
  <c r="H54" i="3"/>
  <c r="I54" i="3"/>
  <c r="E55" i="3"/>
  <c r="F55" i="3"/>
  <c r="G55" i="3"/>
  <c r="H55" i="3"/>
  <c r="I55" i="3"/>
  <c r="E57" i="3"/>
  <c r="F57" i="3"/>
  <c r="G57" i="3"/>
  <c r="H57" i="3"/>
  <c r="I57" i="3"/>
  <c r="E58" i="3"/>
  <c r="F58" i="3"/>
  <c r="G58" i="3"/>
  <c r="H58" i="3"/>
  <c r="I58" i="3"/>
  <c r="E60" i="3"/>
  <c r="F60" i="3"/>
  <c r="G60" i="3"/>
  <c r="H60" i="3"/>
  <c r="I60" i="3"/>
  <c r="E61" i="3"/>
  <c r="F61" i="3"/>
  <c r="G61" i="3"/>
  <c r="H61" i="3"/>
  <c r="I61" i="3"/>
  <c r="E63" i="3"/>
  <c r="F63" i="3"/>
  <c r="G63" i="3"/>
  <c r="H63" i="3"/>
  <c r="I63" i="3"/>
  <c r="E64" i="3"/>
  <c r="F64" i="3"/>
  <c r="G64" i="3"/>
  <c r="H64" i="3"/>
  <c r="I64" i="3"/>
  <c r="E66" i="3"/>
  <c r="F66" i="3"/>
  <c r="G66" i="3"/>
  <c r="H66" i="3"/>
  <c r="I66" i="3"/>
  <c r="E67" i="3"/>
  <c r="F67" i="3"/>
  <c r="G67" i="3"/>
  <c r="H67" i="3"/>
  <c r="I67" i="3"/>
  <c r="E69" i="3"/>
  <c r="F69" i="3"/>
  <c r="G69" i="3"/>
  <c r="H69" i="3"/>
  <c r="I69" i="3"/>
  <c r="E70" i="3"/>
  <c r="F70" i="3"/>
  <c r="G70" i="3"/>
  <c r="H70" i="3"/>
  <c r="I70" i="3"/>
  <c r="E72" i="3"/>
  <c r="F72" i="3"/>
  <c r="G72" i="3"/>
  <c r="H72" i="3"/>
  <c r="I72" i="3"/>
  <c r="E73" i="3"/>
  <c r="F73" i="3"/>
  <c r="G73" i="3"/>
  <c r="H73" i="3"/>
  <c r="I73" i="3"/>
  <c r="E75" i="3"/>
  <c r="F75" i="3"/>
  <c r="G75" i="3"/>
  <c r="H75" i="3"/>
  <c r="I75" i="3"/>
  <c r="E76" i="3"/>
  <c r="F76" i="3"/>
  <c r="G76" i="3"/>
  <c r="H76" i="3"/>
  <c r="I76" i="3"/>
  <c r="E78" i="3"/>
  <c r="F78" i="3"/>
  <c r="G78" i="3"/>
  <c r="H78" i="3"/>
  <c r="I78" i="3"/>
  <c r="E79" i="3"/>
  <c r="F79" i="3"/>
  <c r="G79" i="3"/>
  <c r="H79" i="3"/>
  <c r="I79" i="3"/>
  <c r="E81" i="3"/>
  <c r="F81" i="3"/>
  <c r="G81" i="3"/>
  <c r="H81" i="3"/>
  <c r="I81" i="3"/>
  <c r="E82" i="3"/>
  <c r="F82" i="3"/>
  <c r="G82" i="3"/>
  <c r="H82" i="3"/>
  <c r="I82" i="3"/>
  <c r="E84" i="3"/>
  <c r="F84" i="3"/>
  <c r="G84" i="3"/>
  <c r="H84" i="3"/>
  <c r="I84" i="3"/>
  <c r="E85" i="3"/>
  <c r="F85" i="3"/>
  <c r="G85" i="3"/>
  <c r="H85" i="3"/>
  <c r="I85" i="3"/>
  <c r="E87" i="3"/>
  <c r="F87" i="3"/>
  <c r="G87" i="3"/>
  <c r="H87" i="3"/>
  <c r="I87" i="3"/>
  <c r="E88" i="3"/>
  <c r="F88" i="3"/>
  <c r="G88" i="3"/>
  <c r="H88" i="3"/>
  <c r="I88" i="3"/>
  <c r="E90" i="3"/>
  <c r="F90" i="3"/>
  <c r="G90" i="3"/>
  <c r="H90" i="3"/>
  <c r="I90" i="3"/>
  <c r="E91" i="3"/>
  <c r="F91" i="3"/>
  <c r="G91" i="3"/>
  <c r="H91" i="3"/>
  <c r="I91" i="3"/>
  <c r="E93" i="3"/>
  <c r="F93" i="3"/>
  <c r="G93" i="3"/>
  <c r="H93" i="3"/>
  <c r="I93" i="3"/>
  <c r="E94" i="3"/>
  <c r="F94" i="3"/>
  <c r="G94" i="3"/>
  <c r="H94" i="3"/>
  <c r="I94" i="3"/>
  <c r="E96" i="3"/>
  <c r="F96" i="3"/>
  <c r="G96" i="3"/>
  <c r="H96" i="3"/>
  <c r="I96" i="3"/>
  <c r="E97" i="3"/>
  <c r="F97" i="3"/>
  <c r="G97" i="3"/>
  <c r="H97" i="3"/>
  <c r="I97" i="3"/>
  <c r="E99" i="3"/>
  <c r="F99" i="3"/>
  <c r="G99" i="3"/>
  <c r="H99" i="3"/>
  <c r="I99" i="3"/>
  <c r="E100" i="3"/>
  <c r="F100" i="3"/>
  <c r="G100" i="3"/>
  <c r="H100" i="3"/>
  <c r="I100" i="3"/>
  <c r="E102" i="3"/>
  <c r="F102" i="3"/>
  <c r="G102" i="3"/>
  <c r="H102" i="3"/>
  <c r="I102" i="3"/>
  <c r="E103" i="3"/>
  <c r="F103" i="3"/>
  <c r="G103" i="3"/>
  <c r="H103" i="3"/>
  <c r="I103" i="3"/>
  <c r="E105" i="3"/>
  <c r="F105" i="3"/>
  <c r="G105" i="3"/>
  <c r="H105" i="3"/>
  <c r="I105" i="3"/>
  <c r="E106" i="3"/>
  <c r="F106" i="3"/>
  <c r="G106" i="3"/>
  <c r="H106" i="3"/>
  <c r="I106" i="3"/>
  <c r="E108" i="3"/>
  <c r="F108" i="3"/>
  <c r="G108" i="3"/>
  <c r="H108" i="3"/>
  <c r="I108" i="3"/>
  <c r="E109" i="3"/>
  <c r="F109" i="3"/>
  <c r="G109" i="3"/>
  <c r="H109" i="3"/>
  <c r="I109" i="3"/>
  <c r="E111" i="3"/>
  <c r="F111" i="3"/>
  <c r="G111" i="3"/>
  <c r="H111" i="3"/>
  <c r="I111" i="3"/>
  <c r="E112" i="3"/>
  <c r="F112" i="3"/>
  <c r="G112" i="3"/>
  <c r="H112" i="3"/>
  <c r="I112" i="3"/>
  <c r="E114" i="3"/>
  <c r="F114" i="3"/>
  <c r="G114" i="3"/>
  <c r="H114" i="3"/>
  <c r="I114" i="3"/>
  <c r="E115" i="3"/>
  <c r="F115" i="3"/>
  <c r="G115" i="3"/>
  <c r="H115" i="3"/>
  <c r="I115" i="3"/>
  <c r="E117" i="3"/>
  <c r="F117" i="3"/>
  <c r="G117" i="3"/>
  <c r="H117" i="3"/>
  <c r="I117" i="3"/>
  <c r="E118" i="3"/>
  <c r="F118" i="3"/>
  <c r="G118" i="3"/>
  <c r="H118" i="3"/>
  <c r="I118" i="3"/>
  <c r="E120" i="3"/>
  <c r="F120" i="3"/>
  <c r="G120" i="3"/>
  <c r="H120" i="3"/>
  <c r="I120" i="3"/>
  <c r="E121" i="3"/>
  <c r="F121" i="3"/>
  <c r="G121" i="3"/>
  <c r="H121" i="3"/>
  <c r="I121" i="3"/>
  <c r="E123" i="3"/>
  <c r="F123" i="3"/>
  <c r="G123" i="3"/>
  <c r="H123" i="3"/>
  <c r="I123" i="3"/>
  <c r="E124" i="3"/>
  <c r="F124" i="3"/>
  <c r="G124" i="3"/>
  <c r="H124" i="3"/>
  <c r="I124" i="3"/>
  <c r="E126" i="3"/>
  <c r="F126" i="3"/>
  <c r="G126" i="3"/>
  <c r="H126" i="3"/>
  <c r="I126" i="3"/>
  <c r="E127" i="3"/>
  <c r="F127" i="3"/>
  <c r="G127" i="3"/>
  <c r="H127" i="3"/>
  <c r="I127" i="3"/>
  <c r="E129" i="3"/>
  <c r="F129" i="3"/>
  <c r="G129" i="3"/>
  <c r="H129" i="3"/>
  <c r="I129" i="3"/>
  <c r="E130" i="3"/>
  <c r="F130" i="3"/>
  <c r="G130" i="3"/>
  <c r="H130" i="3"/>
  <c r="I130" i="3"/>
  <c r="E132" i="3"/>
  <c r="F132" i="3"/>
  <c r="G132" i="3"/>
  <c r="H132" i="3"/>
  <c r="I132" i="3"/>
  <c r="E133" i="3"/>
  <c r="F133" i="3"/>
  <c r="G133" i="3"/>
  <c r="H133" i="3"/>
  <c r="I133" i="3"/>
  <c r="E135" i="3"/>
  <c r="F135" i="3"/>
  <c r="G135" i="3"/>
  <c r="H135" i="3"/>
  <c r="I135" i="3"/>
  <c r="E136" i="3"/>
  <c r="F136" i="3"/>
  <c r="G136" i="3"/>
  <c r="H136" i="3"/>
  <c r="I136" i="3"/>
  <c r="E138" i="3"/>
  <c r="F138" i="3"/>
  <c r="G138" i="3"/>
  <c r="H138" i="3"/>
  <c r="I138" i="3"/>
  <c r="E139" i="3"/>
  <c r="F139" i="3"/>
  <c r="G139" i="3"/>
  <c r="H139" i="3"/>
  <c r="I139" i="3"/>
  <c r="E141" i="3"/>
  <c r="F141" i="3"/>
  <c r="G141" i="3"/>
  <c r="H141" i="3"/>
  <c r="I141" i="3"/>
  <c r="E142" i="3"/>
  <c r="F142" i="3"/>
  <c r="G142" i="3"/>
  <c r="H142" i="3"/>
  <c r="I142" i="3"/>
  <c r="E144" i="3"/>
  <c r="F144" i="3"/>
  <c r="G144" i="3"/>
  <c r="H144" i="3"/>
  <c r="I144" i="3"/>
  <c r="E145" i="3"/>
  <c r="F145" i="3"/>
  <c r="G145" i="3"/>
  <c r="H145" i="3"/>
  <c r="I145" i="3"/>
  <c r="E147" i="3"/>
  <c r="F147" i="3"/>
  <c r="G147" i="3"/>
  <c r="H147" i="3"/>
  <c r="I147" i="3"/>
  <c r="E148" i="3"/>
  <c r="F148" i="3"/>
  <c r="G148" i="3"/>
  <c r="H148" i="3"/>
  <c r="I148" i="3"/>
  <c r="E150" i="3"/>
  <c r="F150" i="3"/>
  <c r="G150" i="3"/>
  <c r="H150" i="3"/>
  <c r="I150" i="3"/>
  <c r="E151" i="3"/>
  <c r="F151" i="3"/>
  <c r="G151" i="3"/>
  <c r="H151" i="3"/>
  <c r="I151" i="3"/>
  <c r="E153" i="3"/>
  <c r="F153" i="3"/>
  <c r="G153" i="3"/>
  <c r="H153" i="3"/>
  <c r="I153" i="3"/>
  <c r="E154" i="3"/>
  <c r="F154" i="3"/>
  <c r="G154" i="3"/>
  <c r="H154" i="3"/>
  <c r="I154" i="3"/>
  <c r="E156" i="3"/>
  <c r="F156" i="3"/>
  <c r="G156" i="3"/>
  <c r="H156" i="3"/>
  <c r="I156" i="3"/>
  <c r="E157" i="3"/>
  <c r="F157" i="3"/>
  <c r="G157" i="3"/>
  <c r="H157" i="3"/>
  <c r="I157" i="3"/>
  <c r="E159" i="3"/>
  <c r="F159" i="3"/>
  <c r="G159" i="3"/>
  <c r="H159" i="3"/>
  <c r="I159" i="3"/>
  <c r="E160" i="3"/>
  <c r="F160" i="3"/>
  <c r="G160" i="3"/>
  <c r="H160" i="3"/>
  <c r="I160" i="3"/>
  <c r="E162" i="3"/>
  <c r="F162" i="3"/>
  <c r="G162" i="3"/>
  <c r="H162" i="3"/>
  <c r="I162" i="3"/>
  <c r="E163" i="3"/>
  <c r="F163" i="3"/>
  <c r="G163" i="3"/>
  <c r="H163" i="3"/>
  <c r="I163" i="3"/>
  <c r="E165" i="3"/>
  <c r="F165" i="3"/>
  <c r="G165" i="3"/>
  <c r="H165" i="3"/>
  <c r="I165" i="3"/>
  <c r="E166" i="3"/>
  <c r="F166" i="3"/>
  <c r="G166" i="3"/>
  <c r="H166" i="3"/>
  <c r="I166" i="3"/>
  <c r="E168" i="3"/>
  <c r="F168" i="3"/>
  <c r="G168" i="3"/>
  <c r="H168" i="3"/>
  <c r="I168" i="3"/>
  <c r="E169" i="3"/>
  <c r="F169" i="3"/>
  <c r="G169" i="3"/>
  <c r="H169" i="3"/>
  <c r="I169" i="3"/>
  <c r="E171" i="3"/>
  <c r="F171" i="3"/>
  <c r="G171" i="3"/>
  <c r="H171" i="3"/>
  <c r="I171" i="3"/>
  <c r="E172" i="3"/>
  <c r="F172" i="3"/>
  <c r="G172" i="3"/>
  <c r="H172" i="3"/>
  <c r="I172" i="3"/>
  <c r="E174" i="3"/>
  <c r="F174" i="3"/>
  <c r="G174" i="3"/>
  <c r="H174" i="3"/>
  <c r="I174" i="3"/>
  <c r="E175" i="3"/>
  <c r="F175" i="3"/>
  <c r="G175" i="3"/>
  <c r="H175" i="3"/>
  <c r="I175" i="3"/>
  <c r="E177" i="3"/>
  <c r="F177" i="3"/>
  <c r="G177" i="3"/>
  <c r="H177" i="3"/>
  <c r="I177" i="3"/>
  <c r="E178" i="3"/>
  <c r="F178" i="3"/>
  <c r="G178" i="3"/>
  <c r="H178" i="3"/>
  <c r="I178" i="3"/>
  <c r="E180" i="3"/>
  <c r="F180" i="3"/>
  <c r="G180" i="3"/>
  <c r="H180" i="3"/>
  <c r="I180" i="3"/>
  <c r="E181" i="3"/>
  <c r="F181" i="3"/>
  <c r="G181" i="3"/>
  <c r="H181" i="3"/>
  <c r="I181" i="3"/>
  <c r="E183" i="3"/>
  <c r="F183" i="3"/>
  <c r="G183" i="3"/>
  <c r="H183" i="3"/>
  <c r="I183" i="3"/>
  <c r="E184" i="3"/>
  <c r="F184" i="3"/>
  <c r="G184" i="3"/>
  <c r="H184" i="3"/>
  <c r="I184" i="3"/>
  <c r="E186" i="3"/>
  <c r="F186" i="3"/>
  <c r="G186" i="3"/>
  <c r="H186" i="3"/>
  <c r="I186" i="3"/>
  <c r="E187" i="3"/>
  <c r="F187" i="3"/>
  <c r="G187" i="3"/>
  <c r="H187" i="3"/>
  <c r="I187" i="3"/>
  <c r="E189" i="3"/>
  <c r="F189" i="3"/>
  <c r="G189" i="3"/>
  <c r="H189" i="3"/>
  <c r="I189" i="3"/>
  <c r="E190" i="3"/>
  <c r="F190" i="3"/>
  <c r="G190" i="3"/>
  <c r="H190" i="3"/>
  <c r="I190" i="3"/>
  <c r="E192" i="3"/>
  <c r="F192" i="3"/>
  <c r="G192" i="3"/>
  <c r="H192" i="3"/>
  <c r="I192" i="3"/>
  <c r="E193" i="3"/>
  <c r="F193" i="3"/>
  <c r="G193" i="3"/>
  <c r="H193" i="3"/>
  <c r="I193" i="3"/>
  <c r="G3" i="3"/>
  <c r="H3" i="3"/>
  <c r="H4" i="3"/>
  <c r="E3" i="3"/>
  <c r="E4" i="3"/>
  <c r="I3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FU5" i="3"/>
  <c r="E16" i="9"/>
  <c r="C16" i="9"/>
  <c r="B16" i="9"/>
  <c r="E15" i="9"/>
  <c r="C15" i="9"/>
  <c r="B15" i="9"/>
  <c r="E14" i="9"/>
  <c r="D14" i="9"/>
  <c r="C14" i="9"/>
  <c r="B14" i="9"/>
  <c r="E13" i="9"/>
  <c r="C13" i="9"/>
  <c r="B13" i="9"/>
  <c r="E12" i="9"/>
  <c r="D12" i="9"/>
  <c r="C12" i="9"/>
  <c r="E11" i="9"/>
  <c r="D11" i="9"/>
  <c r="C11" i="9"/>
  <c r="E10" i="9"/>
  <c r="D10" i="9"/>
  <c r="C10" i="9"/>
  <c r="E9" i="9"/>
  <c r="D9" i="9"/>
  <c r="G4" i="3" s="1"/>
  <c r="C9" i="9"/>
  <c r="F4" i="3" s="1"/>
  <c r="E8" i="9"/>
  <c r="D8" i="9"/>
  <c r="C8" i="9"/>
  <c r="B8" i="9"/>
  <c r="E7" i="9"/>
  <c r="D7" i="9"/>
  <c r="B7" i="9"/>
  <c r="E6" i="9"/>
  <c r="D6" i="9"/>
  <c r="B6" i="9"/>
  <c r="E5" i="9"/>
  <c r="D5" i="9"/>
  <c r="B5" i="9"/>
  <c r="E4" i="9"/>
  <c r="D4" i="9"/>
  <c r="C4" i="9"/>
  <c r="B4" i="9"/>
  <c r="E3" i="9"/>
  <c r="D3" i="9"/>
  <c r="C3" i="9"/>
  <c r="B3" i="9"/>
  <c r="E2" i="9"/>
  <c r="C2" i="9"/>
  <c r="D2" i="9"/>
  <c r="B2" i="9"/>
  <c r="D1" i="9"/>
  <c r="C1" i="9"/>
  <c r="B1" i="9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3" i="1"/>
  <c r="E4" i="1"/>
  <c r="E5" i="1"/>
  <c r="E2" i="1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H12" i="8"/>
  <c r="I8" i="8"/>
  <c r="I13" i="8"/>
  <c r="H14" i="8"/>
  <c r="H15" i="8"/>
  <c r="I10" i="8"/>
  <c r="I11" i="8"/>
  <c r="H16" i="8"/>
  <c r="I18" i="8"/>
  <c r="H21" i="8"/>
  <c r="H22" i="8"/>
  <c r="H23" i="8"/>
  <c r="I24" i="8"/>
  <c r="I25" i="8"/>
  <c r="I19" i="8"/>
  <c r="I26" i="8"/>
  <c r="H28" i="8"/>
  <c r="H29" i="8"/>
  <c r="I20" i="8"/>
  <c r="I30" i="8"/>
  <c r="H31" i="8"/>
  <c r="H32" i="8"/>
  <c r="I32" i="8"/>
  <c r="H33" i="8"/>
  <c r="I33" i="8"/>
  <c r="H34" i="8"/>
  <c r="I34" i="8"/>
  <c r="H35" i="8"/>
  <c r="I35" i="8"/>
  <c r="H36" i="8"/>
  <c r="I36" i="8"/>
  <c r="H37" i="8"/>
  <c r="I37" i="8"/>
  <c r="H38" i="8"/>
  <c r="I38" i="8"/>
  <c r="H39" i="8"/>
  <c r="I39" i="8"/>
  <c r="H40" i="8"/>
  <c r="I40" i="8"/>
  <c r="H41" i="8"/>
  <c r="I41" i="8"/>
  <c r="H42" i="8"/>
  <c r="I42" i="8"/>
  <c r="H43" i="8"/>
  <c r="I43" i="8"/>
  <c r="H44" i="8"/>
  <c r="I44" i="8"/>
  <c r="H45" i="8"/>
  <c r="I45" i="8"/>
  <c r="H46" i="8"/>
  <c r="I46" i="8"/>
  <c r="H47" i="8"/>
  <c r="I47" i="8"/>
  <c r="H48" i="8"/>
  <c r="I48" i="8"/>
  <c r="H49" i="8"/>
  <c r="I49" i="8"/>
  <c r="H50" i="8"/>
  <c r="I50" i="8"/>
  <c r="H51" i="8"/>
  <c r="I51" i="8"/>
  <c r="H52" i="8"/>
  <c r="I52" i="8"/>
  <c r="H53" i="8"/>
  <c r="I53" i="8"/>
  <c r="H54" i="8"/>
  <c r="I54" i="8"/>
  <c r="H55" i="8"/>
  <c r="I55" i="8"/>
  <c r="H56" i="8"/>
  <c r="I56" i="8"/>
  <c r="H57" i="8"/>
  <c r="I57" i="8"/>
  <c r="H58" i="8"/>
  <c r="I58" i="8"/>
  <c r="H59" i="8"/>
  <c r="I59" i="8"/>
  <c r="H60" i="8"/>
  <c r="I60" i="8"/>
  <c r="H61" i="8"/>
  <c r="I61" i="8"/>
  <c r="H62" i="8"/>
  <c r="I62" i="8"/>
  <c r="H63" i="8"/>
  <c r="I63" i="8"/>
  <c r="H64" i="8"/>
  <c r="I64" i="8"/>
  <c r="H65" i="8"/>
  <c r="I65" i="8"/>
  <c r="H66" i="8"/>
  <c r="I66" i="8"/>
  <c r="H67" i="8"/>
  <c r="I67" i="8"/>
  <c r="H68" i="8"/>
  <c r="I68" i="8"/>
  <c r="H69" i="8"/>
  <c r="I69" i="8"/>
  <c r="H70" i="8"/>
  <c r="I70" i="8"/>
  <c r="H71" i="8"/>
  <c r="I71" i="8"/>
  <c r="H72" i="8"/>
  <c r="I72" i="8"/>
  <c r="H73" i="8"/>
  <c r="I73" i="8"/>
  <c r="H74" i="8"/>
  <c r="I74" i="8"/>
  <c r="H75" i="8"/>
  <c r="I75" i="8"/>
  <c r="H76" i="8"/>
  <c r="I76" i="8"/>
  <c r="H77" i="8"/>
  <c r="I77" i="8"/>
  <c r="H78" i="8"/>
  <c r="I78" i="8"/>
  <c r="H79" i="8"/>
  <c r="I79" i="8"/>
  <c r="H80" i="8"/>
  <c r="I80" i="8"/>
  <c r="H81" i="8"/>
  <c r="I81" i="8"/>
  <c r="H82" i="8"/>
  <c r="I82" i="8"/>
  <c r="H83" i="8"/>
  <c r="I83" i="8"/>
  <c r="H84" i="8"/>
  <c r="I84" i="8"/>
  <c r="H85" i="8"/>
  <c r="I85" i="8"/>
  <c r="H86" i="8"/>
  <c r="I86" i="8"/>
  <c r="H87" i="8"/>
  <c r="I87" i="8"/>
  <c r="H88" i="8"/>
  <c r="I88" i="8"/>
  <c r="H89" i="8"/>
  <c r="I89" i="8"/>
  <c r="H90" i="8"/>
  <c r="I90" i="8"/>
  <c r="H91" i="8"/>
  <c r="I91" i="8"/>
  <c r="H92" i="8"/>
  <c r="I92" i="8"/>
  <c r="H93" i="8"/>
  <c r="I93" i="8"/>
  <c r="H94" i="8"/>
  <c r="I94" i="8"/>
  <c r="H95" i="8"/>
  <c r="I95" i="8"/>
  <c r="H96" i="8"/>
  <c r="I96" i="8"/>
  <c r="H97" i="8"/>
  <c r="I97" i="8"/>
  <c r="H98" i="8"/>
  <c r="I98" i="8"/>
  <c r="H99" i="8"/>
  <c r="I99" i="8"/>
  <c r="H100" i="8"/>
  <c r="I100" i="8"/>
  <c r="H101" i="8"/>
  <c r="I101" i="8"/>
  <c r="H102" i="8"/>
  <c r="I102" i="8"/>
  <c r="H103" i="8"/>
  <c r="I103" i="8"/>
  <c r="H104" i="8"/>
  <c r="I104" i="8"/>
  <c r="H105" i="8"/>
  <c r="I105" i="8"/>
  <c r="H106" i="8"/>
  <c r="I106" i="8"/>
  <c r="H107" i="8"/>
  <c r="I107" i="8"/>
  <c r="H108" i="8"/>
  <c r="I108" i="8"/>
  <c r="H109" i="8"/>
  <c r="I109" i="8"/>
  <c r="H110" i="8"/>
  <c r="I110" i="8"/>
  <c r="H111" i="8"/>
  <c r="I111" i="8"/>
  <c r="H112" i="8"/>
  <c r="I112" i="8"/>
  <c r="H113" i="8"/>
  <c r="I113" i="8"/>
  <c r="H114" i="8"/>
  <c r="I114" i="8"/>
  <c r="H115" i="8"/>
  <c r="I115" i="8"/>
  <c r="H116" i="8"/>
  <c r="I116" i="8"/>
  <c r="H117" i="8"/>
  <c r="I117" i="8"/>
  <c r="H118" i="8"/>
  <c r="I118" i="8"/>
  <c r="H119" i="8"/>
  <c r="I119" i="8"/>
  <c r="H120" i="8"/>
  <c r="I120" i="8"/>
  <c r="H121" i="8"/>
  <c r="I121" i="8"/>
  <c r="H122" i="8"/>
  <c r="I122" i="8"/>
  <c r="H123" i="8"/>
  <c r="I123" i="8"/>
  <c r="H124" i="8"/>
  <c r="I124" i="8"/>
  <c r="H125" i="8"/>
  <c r="I125" i="8"/>
  <c r="H126" i="8"/>
  <c r="I126" i="8"/>
  <c r="H127" i="8"/>
  <c r="I127" i="8"/>
  <c r="H128" i="8"/>
  <c r="I128" i="8"/>
  <c r="H129" i="8"/>
  <c r="I129" i="8"/>
  <c r="H130" i="8"/>
  <c r="I130" i="8"/>
  <c r="H131" i="8"/>
  <c r="I131" i="8"/>
  <c r="H132" i="8"/>
  <c r="I132" i="8"/>
  <c r="H133" i="8"/>
  <c r="I133" i="8"/>
  <c r="H134" i="8"/>
  <c r="I134" i="8"/>
  <c r="H135" i="8"/>
  <c r="I135" i="8"/>
  <c r="H136" i="8"/>
  <c r="I136" i="8"/>
  <c r="H137" i="8"/>
  <c r="I137" i="8"/>
  <c r="H138" i="8"/>
  <c r="I138" i="8"/>
  <c r="H139" i="8"/>
  <c r="I139" i="8"/>
  <c r="H140" i="8"/>
  <c r="I140" i="8"/>
  <c r="H141" i="8"/>
  <c r="I141" i="8"/>
  <c r="H142" i="8"/>
  <c r="I142" i="8"/>
  <c r="H143" i="8"/>
  <c r="I143" i="8"/>
  <c r="H144" i="8"/>
  <c r="I144" i="8"/>
  <c r="H145" i="8"/>
  <c r="I145" i="8"/>
  <c r="H146" i="8"/>
  <c r="I146" i="8"/>
  <c r="H147" i="8"/>
  <c r="I147" i="8"/>
  <c r="H148" i="8"/>
  <c r="I148" i="8"/>
  <c r="H149" i="8"/>
  <c r="I149" i="8"/>
  <c r="H150" i="8"/>
  <c r="I150" i="8"/>
  <c r="H151" i="8"/>
  <c r="I151" i="8"/>
  <c r="H152" i="8"/>
  <c r="I152" i="8"/>
  <c r="H153" i="8"/>
  <c r="I153" i="8"/>
  <c r="H154" i="8"/>
  <c r="I154" i="8"/>
  <c r="H155" i="8"/>
  <c r="I155" i="8"/>
  <c r="H156" i="8"/>
  <c r="I156" i="8"/>
  <c r="H157" i="8"/>
  <c r="I157" i="8"/>
  <c r="H158" i="8"/>
  <c r="I158" i="8"/>
  <c r="H159" i="8"/>
  <c r="I159" i="8"/>
  <c r="H160" i="8"/>
  <c r="I160" i="8"/>
  <c r="H161" i="8"/>
  <c r="I161" i="8"/>
  <c r="H162" i="8"/>
  <c r="I162" i="8"/>
  <c r="H163" i="8"/>
  <c r="I163" i="8"/>
  <c r="H164" i="8"/>
  <c r="I164" i="8"/>
  <c r="H165" i="8"/>
  <c r="I165" i="8"/>
  <c r="H166" i="8"/>
  <c r="I166" i="8"/>
  <c r="H167" i="8"/>
  <c r="I167" i="8"/>
  <c r="H168" i="8"/>
  <c r="I168" i="8"/>
  <c r="H169" i="8"/>
  <c r="I169" i="8"/>
  <c r="H170" i="8"/>
  <c r="I170" i="8"/>
  <c r="H171" i="8"/>
  <c r="I171" i="8"/>
  <c r="H172" i="8"/>
  <c r="I172" i="8"/>
  <c r="H173" i="8"/>
  <c r="I173" i="8"/>
  <c r="H174" i="8"/>
  <c r="I174" i="8"/>
  <c r="H175" i="8"/>
  <c r="I175" i="8"/>
  <c r="H176" i="8"/>
  <c r="I176" i="8"/>
  <c r="H177" i="8"/>
  <c r="I177" i="8"/>
  <c r="H178" i="8"/>
  <c r="I178" i="8"/>
  <c r="H179" i="8"/>
  <c r="I179" i="8"/>
  <c r="H180" i="8"/>
  <c r="I180" i="8"/>
  <c r="H181" i="8"/>
  <c r="I181" i="8"/>
  <c r="H182" i="8"/>
  <c r="I182" i="8"/>
  <c r="H183" i="8"/>
  <c r="I183" i="8"/>
  <c r="H184" i="8"/>
  <c r="I184" i="8"/>
  <c r="H185" i="8"/>
  <c r="I185" i="8"/>
  <c r="H186" i="8"/>
  <c r="I186" i="8"/>
  <c r="H187" i="8"/>
  <c r="I187" i="8"/>
  <c r="H188" i="8"/>
  <c r="I188" i="8"/>
  <c r="H189" i="8"/>
  <c r="I189" i="8"/>
  <c r="H190" i="8"/>
  <c r="I190" i="8"/>
  <c r="H191" i="8"/>
  <c r="I191" i="8"/>
  <c r="H192" i="8"/>
  <c r="I192" i="8"/>
  <c r="H193" i="8"/>
  <c r="I193" i="8"/>
  <c r="H194" i="8"/>
  <c r="I194" i="8"/>
  <c r="H195" i="8"/>
  <c r="I195" i="8"/>
  <c r="H196" i="8"/>
  <c r="I196" i="8"/>
  <c r="H197" i="8"/>
  <c r="I197" i="8"/>
  <c r="H198" i="8"/>
  <c r="I198" i="8"/>
  <c r="H199" i="8"/>
  <c r="I199" i="8"/>
  <c r="H200" i="8"/>
  <c r="I200" i="8"/>
  <c r="H201" i="8"/>
  <c r="I201" i="8"/>
  <c r="I2" i="8"/>
  <c r="H3" i="8"/>
  <c r="H4" i="8"/>
  <c r="H5" i="8"/>
  <c r="H6" i="8"/>
  <c r="H7" i="8"/>
  <c r="H8" i="8"/>
  <c r="H13" i="8"/>
  <c r="C13" i="8" s="1"/>
  <c r="H9" i="8"/>
  <c r="H10" i="8"/>
  <c r="H11" i="8"/>
  <c r="H17" i="8"/>
  <c r="H18" i="8"/>
  <c r="C18" i="8" s="1"/>
  <c r="H24" i="8"/>
  <c r="C24" i="8" s="1"/>
  <c r="H25" i="8"/>
  <c r="H19" i="8"/>
  <c r="C19" i="8" s="1"/>
  <c r="H26" i="8"/>
  <c r="C26" i="8" s="1"/>
  <c r="H20" i="8"/>
  <c r="C20" i="8" s="1"/>
  <c r="H30" i="8"/>
  <c r="C30" i="8" s="1"/>
  <c r="H27" i="8"/>
  <c r="H2" i="8"/>
  <c r="I14" i="8"/>
  <c r="I15" i="8"/>
  <c r="I9" i="8"/>
  <c r="I16" i="8"/>
  <c r="I17" i="8"/>
  <c r="I21" i="8"/>
  <c r="I22" i="8"/>
  <c r="I23" i="8"/>
  <c r="I28" i="8"/>
  <c r="I29" i="8"/>
  <c r="I27" i="8"/>
  <c r="I31" i="8"/>
  <c r="I4" i="8"/>
  <c r="I5" i="8"/>
  <c r="I6" i="8"/>
  <c r="I12" i="8"/>
  <c r="I7" i="8"/>
  <c r="I3" i="8"/>
  <c r="I4" i="3" l="1"/>
  <c r="C10" i="8"/>
  <c r="P140" i="3"/>
  <c r="P134" i="3"/>
  <c r="M131" i="3"/>
  <c r="P74" i="3"/>
  <c r="F3" i="3"/>
  <c r="C25" i="8"/>
  <c r="C11" i="8"/>
  <c r="C8" i="8"/>
  <c r="P176" i="3"/>
  <c r="N134" i="3"/>
  <c r="O131" i="3"/>
  <c r="P98" i="3"/>
  <c r="C2" i="8"/>
  <c r="A72" i="1"/>
  <c r="C17" i="8"/>
  <c r="C9" i="8"/>
  <c r="C31" i="8"/>
  <c r="C28" i="8"/>
  <c r="C22" i="8"/>
  <c r="C15" i="8"/>
  <c r="C12" i="8"/>
  <c r="C27" i="8"/>
  <c r="C7" i="8"/>
  <c r="C6" i="8"/>
  <c r="C29" i="8"/>
  <c r="C23" i="8"/>
  <c r="C21" i="8"/>
  <c r="C16" i="8"/>
  <c r="C14" i="8"/>
  <c r="C5" i="8"/>
  <c r="C3" i="8"/>
  <c r="C4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CY5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AC5" i="3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" i="1"/>
  <c r="J51" i="3" l="1"/>
  <c r="EW51" i="3" s="1"/>
  <c r="EW52" i="3" s="1"/>
  <c r="J48" i="3"/>
  <c r="EW48" i="3" s="1"/>
  <c r="EW49" i="3" s="1"/>
  <c r="J45" i="3"/>
  <c r="EW45" i="3" s="1"/>
  <c r="EW46" i="3" s="1"/>
  <c r="J42" i="3"/>
  <c r="EW42" i="3" s="1"/>
  <c r="EW43" i="3" s="1"/>
  <c r="J39" i="3"/>
  <c r="EW39" i="3" s="1"/>
  <c r="EW40" i="3" s="1"/>
  <c r="J36" i="3"/>
  <c r="EW36" i="3" s="1"/>
  <c r="EW37" i="3" s="1"/>
  <c r="J33" i="3"/>
  <c r="EW33" i="3" s="1"/>
  <c r="EW34" i="3" s="1"/>
  <c r="J30" i="3"/>
  <c r="EW30" i="3" s="1"/>
  <c r="EW31" i="3" s="1"/>
  <c r="J27" i="3"/>
  <c r="EW27" i="3" s="1"/>
  <c r="EW28" i="3" s="1"/>
  <c r="J24" i="3"/>
  <c r="EW24" i="3" s="1"/>
  <c r="EW25" i="3" s="1"/>
  <c r="J21" i="3"/>
  <c r="EW21" i="3" s="1"/>
  <c r="EW22" i="3" s="1"/>
  <c r="J18" i="3"/>
  <c r="EW18" i="3" s="1"/>
  <c r="EW19" i="3" s="1"/>
  <c r="J15" i="3"/>
  <c r="EW15" i="3" s="1"/>
  <c r="EW16" i="3" s="1"/>
  <c r="J12" i="3"/>
  <c r="EW12" i="3" s="1"/>
  <c r="EW13" i="3" s="1"/>
  <c r="J9" i="3"/>
  <c r="EW9" i="3" s="1"/>
  <c r="EW10" i="3" s="1"/>
  <c r="J6" i="3"/>
  <c r="Q6" i="3" s="1"/>
  <c r="Q51" i="3"/>
  <c r="J193" i="3"/>
  <c r="EZ193" i="3" s="1"/>
  <c r="EZ192" i="3" s="1"/>
  <c r="J190" i="3"/>
  <c r="T190" i="3" s="1"/>
  <c r="T189" i="3" s="1"/>
  <c r="J187" i="3"/>
  <c r="FJ187" i="3" s="1"/>
  <c r="FJ186" i="3" s="1"/>
  <c r="J184" i="3"/>
  <c r="R184" i="3" s="1"/>
  <c r="J181" i="3"/>
  <c r="FL181" i="3" s="1"/>
  <c r="FL180" i="3" s="1"/>
  <c r="J178" i="3"/>
  <c r="T178" i="3" s="1"/>
  <c r="T177" i="3" s="1"/>
  <c r="J175" i="3"/>
  <c r="FN175" i="3" s="1"/>
  <c r="FN174" i="3" s="1"/>
  <c r="J172" i="3"/>
  <c r="R172" i="3" s="1"/>
  <c r="J169" i="3"/>
  <c r="EZ169" i="3" s="1"/>
  <c r="EZ168" i="3" s="1"/>
  <c r="J166" i="3"/>
  <c r="T166" i="3" s="1"/>
  <c r="T165" i="3" s="1"/>
  <c r="J163" i="3"/>
  <c r="FJ163" i="3" s="1"/>
  <c r="FJ162" i="3" s="1"/>
  <c r="J160" i="3"/>
  <c r="R160" i="3" s="1"/>
  <c r="J157" i="3"/>
  <c r="J154" i="3"/>
  <c r="T154" i="3" s="1"/>
  <c r="T153" i="3" s="1"/>
  <c r="J151" i="3"/>
  <c r="J148" i="3"/>
  <c r="R148" i="3" s="1"/>
  <c r="J145" i="3"/>
  <c r="J142" i="3"/>
  <c r="T142" i="3" s="1"/>
  <c r="T141" i="3" s="1"/>
  <c r="J139" i="3"/>
  <c r="J136" i="3"/>
  <c r="R136" i="3" s="1"/>
  <c r="J133" i="3"/>
  <c r="J130" i="3"/>
  <c r="FL130" i="3" s="1"/>
  <c r="FL129" i="3" s="1"/>
  <c r="J127" i="3"/>
  <c r="J124" i="3"/>
  <c r="FL124" i="3" s="1"/>
  <c r="FL123" i="3" s="1"/>
  <c r="J121" i="3"/>
  <c r="J118" i="3"/>
  <c r="J115" i="3"/>
  <c r="J112" i="3"/>
  <c r="J109" i="3"/>
  <c r="J106" i="3"/>
  <c r="J103" i="3"/>
  <c r="T103" i="3" s="1"/>
  <c r="T102" i="3" s="1"/>
  <c r="J100" i="3"/>
  <c r="J97" i="3"/>
  <c r="J94" i="3"/>
  <c r="J91" i="3"/>
  <c r="J88" i="3"/>
  <c r="J85" i="3"/>
  <c r="J82" i="3"/>
  <c r="J79" i="3"/>
  <c r="CP79" i="3" s="1"/>
  <c r="CP78" i="3" s="1"/>
  <c r="J76" i="3"/>
  <c r="J73" i="3"/>
  <c r="J70" i="3"/>
  <c r="J67" i="3"/>
  <c r="J64" i="3"/>
  <c r="T64" i="3" s="1"/>
  <c r="T63" i="3" s="1"/>
  <c r="J46" i="3"/>
  <c r="V46" i="3" s="1"/>
  <c r="V45" i="3" s="1"/>
  <c r="J43" i="3"/>
  <c r="R43" i="3" s="1"/>
  <c r="R42" i="3" s="1"/>
  <c r="J40" i="3"/>
  <c r="T40" i="3" s="1"/>
  <c r="T39" i="3" s="1"/>
  <c r="J37" i="3"/>
  <c r="BZ37" i="3" s="1"/>
  <c r="BZ36" i="3" s="1"/>
  <c r="J34" i="3"/>
  <c r="R34" i="3" s="1"/>
  <c r="J31" i="3"/>
  <c r="T31" i="3" s="1"/>
  <c r="T30" i="3" s="1"/>
  <c r="J28" i="3"/>
  <c r="T28" i="3" s="1"/>
  <c r="T27" i="3" s="1"/>
  <c r="J25" i="3"/>
  <c r="V25" i="3" s="1"/>
  <c r="V24" i="3" s="1"/>
  <c r="J22" i="3"/>
  <c r="R22" i="3" s="1"/>
  <c r="J19" i="3"/>
  <c r="T19" i="3" s="1"/>
  <c r="T18" i="3" s="1"/>
  <c r="J16" i="3"/>
  <c r="T16" i="3" s="1"/>
  <c r="T15" i="3" s="1"/>
  <c r="J13" i="3"/>
  <c r="BZ13" i="3" s="1"/>
  <c r="BZ12" i="3" s="1"/>
  <c r="J10" i="3"/>
  <c r="CN10" i="3" s="1"/>
  <c r="CN9" i="3" s="1"/>
  <c r="J7" i="3"/>
  <c r="T7" i="3" s="1"/>
  <c r="T6" i="3" s="1"/>
  <c r="J61" i="3"/>
  <c r="CR61" i="3" s="1"/>
  <c r="CR60" i="3" s="1"/>
  <c r="J58" i="3"/>
  <c r="J49" i="3"/>
  <c r="BZ49" i="3" s="1"/>
  <c r="BZ48" i="3" s="1"/>
  <c r="J55" i="3"/>
  <c r="FN55" i="3" s="1"/>
  <c r="FN54" i="3" s="1"/>
  <c r="J192" i="3"/>
  <c r="EW192" i="3" s="1"/>
  <c r="EW193" i="3" s="1"/>
  <c r="J189" i="3"/>
  <c r="EW189" i="3" s="1"/>
  <c r="EW190" i="3" s="1"/>
  <c r="J186" i="3"/>
  <c r="EW186" i="3" s="1"/>
  <c r="EW187" i="3" s="1"/>
  <c r="J183" i="3"/>
  <c r="EW183" i="3" s="1"/>
  <c r="EW184" i="3" s="1"/>
  <c r="J180" i="3"/>
  <c r="EW180" i="3" s="1"/>
  <c r="EW181" i="3" s="1"/>
  <c r="J177" i="3"/>
  <c r="EW177" i="3" s="1"/>
  <c r="EW178" i="3" s="1"/>
  <c r="J174" i="3"/>
  <c r="EW174" i="3" s="1"/>
  <c r="EW175" i="3" s="1"/>
  <c r="J171" i="3"/>
  <c r="EW171" i="3" s="1"/>
  <c r="EW172" i="3" s="1"/>
  <c r="J168" i="3"/>
  <c r="EW168" i="3" s="1"/>
  <c r="EW169" i="3" s="1"/>
  <c r="J165" i="3"/>
  <c r="EW165" i="3" s="1"/>
  <c r="EW166" i="3" s="1"/>
  <c r="J162" i="3"/>
  <c r="EW162" i="3" s="1"/>
  <c r="EW163" i="3" s="1"/>
  <c r="J159" i="3"/>
  <c r="EW159" i="3" s="1"/>
  <c r="EW160" i="3" s="1"/>
  <c r="J156" i="3"/>
  <c r="EW156" i="3" s="1"/>
  <c r="EW157" i="3" s="1"/>
  <c r="J153" i="3"/>
  <c r="EW153" i="3" s="1"/>
  <c r="EW154" i="3" s="1"/>
  <c r="J150" i="3"/>
  <c r="EW150" i="3" s="1"/>
  <c r="EW151" i="3" s="1"/>
  <c r="J147" i="3"/>
  <c r="EW147" i="3" s="1"/>
  <c r="EW148" i="3" s="1"/>
  <c r="J144" i="3"/>
  <c r="EW144" i="3" s="1"/>
  <c r="EW145" i="3" s="1"/>
  <c r="J141" i="3"/>
  <c r="EW141" i="3" s="1"/>
  <c r="EW142" i="3" s="1"/>
  <c r="J138" i="3"/>
  <c r="EW138" i="3" s="1"/>
  <c r="EW139" i="3" s="1"/>
  <c r="J135" i="3"/>
  <c r="EW135" i="3" s="1"/>
  <c r="EW136" i="3" s="1"/>
  <c r="J132" i="3"/>
  <c r="EW132" i="3" s="1"/>
  <c r="EW133" i="3" s="1"/>
  <c r="J129" i="3"/>
  <c r="EW129" i="3" s="1"/>
  <c r="EW130" i="3" s="1"/>
  <c r="J126" i="3"/>
  <c r="EW126" i="3" s="1"/>
  <c r="EW127" i="3" s="1"/>
  <c r="J123" i="3"/>
  <c r="EW123" i="3" s="1"/>
  <c r="EW124" i="3" s="1"/>
  <c r="J120" i="3"/>
  <c r="EW120" i="3" s="1"/>
  <c r="EW121" i="3" s="1"/>
  <c r="J117" i="3"/>
  <c r="EW117" i="3" s="1"/>
  <c r="EW118" i="3" s="1"/>
  <c r="J114" i="3"/>
  <c r="EW114" i="3" s="1"/>
  <c r="EW115" i="3" s="1"/>
  <c r="J111" i="3"/>
  <c r="EW111" i="3" s="1"/>
  <c r="EW112" i="3" s="1"/>
  <c r="J108" i="3"/>
  <c r="EW108" i="3" s="1"/>
  <c r="EW109" i="3" s="1"/>
  <c r="J105" i="3"/>
  <c r="EW105" i="3" s="1"/>
  <c r="EW106" i="3" s="1"/>
  <c r="J102" i="3"/>
  <c r="EW102" i="3" s="1"/>
  <c r="EW103" i="3" s="1"/>
  <c r="J99" i="3"/>
  <c r="EW99" i="3" s="1"/>
  <c r="EW100" i="3" s="1"/>
  <c r="J96" i="3"/>
  <c r="EW96" i="3" s="1"/>
  <c r="EW97" i="3" s="1"/>
  <c r="J93" i="3"/>
  <c r="EW93" i="3" s="1"/>
  <c r="EW94" i="3" s="1"/>
  <c r="J90" i="3"/>
  <c r="EW90" i="3" s="1"/>
  <c r="EW91" i="3" s="1"/>
  <c r="J87" i="3"/>
  <c r="EW87" i="3" s="1"/>
  <c r="EW88" i="3" s="1"/>
  <c r="J84" i="3"/>
  <c r="EW84" i="3" s="1"/>
  <c r="EW85" i="3" s="1"/>
  <c r="J81" i="3"/>
  <c r="EW81" i="3" s="1"/>
  <c r="EW82" i="3" s="1"/>
  <c r="J78" i="3"/>
  <c r="EW78" i="3" s="1"/>
  <c r="EW79" i="3" s="1"/>
  <c r="J75" i="3"/>
  <c r="EW75" i="3" s="1"/>
  <c r="EW76" i="3" s="1"/>
  <c r="J72" i="3"/>
  <c r="EW72" i="3" s="1"/>
  <c r="EW73" i="3" s="1"/>
  <c r="J69" i="3"/>
  <c r="EW69" i="3" s="1"/>
  <c r="EW70" i="3" s="1"/>
  <c r="J66" i="3"/>
  <c r="EW66" i="3" s="1"/>
  <c r="EW67" i="3" s="1"/>
  <c r="J63" i="3"/>
  <c r="EW63" i="3" s="1"/>
  <c r="EW64" i="3" s="1"/>
  <c r="J60" i="3"/>
  <c r="EW60" i="3" s="1"/>
  <c r="EW61" i="3" s="1"/>
  <c r="J57" i="3"/>
  <c r="EW57" i="3" s="1"/>
  <c r="EW58" i="3" s="1"/>
  <c r="J54" i="3"/>
  <c r="EW54" i="3" s="1"/>
  <c r="EW55" i="3" s="1"/>
  <c r="J52" i="3"/>
  <c r="T49" i="3"/>
  <c r="T48" i="3" s="1"/>
  <c r="CM12" i="3"/>
  <c r="J4" i="3"/>
  <c r="J3" i="3"/>
  <c r="FA3" i="3" s="1"/>
  <c r="FA4" i="3" s="1"/>
  <c r="V16" i="3"/>
  <c r="V15" i="3" s="1"/>
  <c r="FM174" i="3" l="1"/>
  <c r="FM175" i="3" s="1"/>
  <c r="CN43" i="3"/>
  <c r="CN42" i="3" s="1"/>
  <c r="FK39" i="3"/>
  <c r="FK40" i="3" s="1"/>
  <c r="FL172" i="3"/>
  <c r="FL171" i="3" s="1"/>
  <c r="FJ142" i="3"/>
  <c r="FJ141" i="3" s="1"/>
  <c r="FA9" i="3"/>
  <c r="FA10" i="3" s="1"/>
  <c r="U15" i="3"/>
  <c r="U16" i="3" s="1"/>
  <c r="CB13" i="3"/>
  <c r="CB12" i="3" s="1"/>
  <c r="CP61" i="3"/>
  <c r="CP60" i="3" s="1"/>
  <c r="CQ192" i="3"/>
  <c r="CQ193" i="3" s="1"/>
  <c r="EZ34" i="3"/>
  <c r="EZ33" i="3" s="1"/>
  <c r="FA144" i="3"/>
  <c r="FA145" i="3" s="1"/>
  <c r="BZ169" i="3"/>
  <c r="BZ168" i="3" s="1"/>
  <c r="FL10" i="3"/>
  <c r="FL9" i="3" s="1"/>
  <c r="CP7" i="3"/>
  <c r="CP6" i="3" s="1"/>
  <c r="CR124" i="3"/>
  <c r="CR123" i="3" s="1"/>
  <c r="CB154" i="3"/>
  <c r="CB153" i="3" s="1"/>
  <c r="CD184" i="3"/>
  <c r="CD183" i="3" s="1"/>
  <c r="FM27" i="3"/>
  <c r="FM28" i="3" s="1"/>
  <c r="CB25" i="3"/>
  <c r="CB24" i="3" s="1"/>
  <c r="FN130" i="3"/>
  <c r="FN129" i="3" s="1"/>
  <c r="CP148" i="3"/>
  <c r="CP147" i="3" s="1"/>
  <c r="T160" i="3"/>
  <c r="T159" i="3" s="1"/>
  <c r="CR178" i="3"/>
  <c r="CR177" i="3" s="1"/>
  <c r="V190" i="3"/>
  <c r="V189" i="3" s="1"/>
  <c r="Q21" i="3"/>
  <c r="Q22" i="3" s="1"/>
  <c r="Q33" i="3"/>
  <c r="FL19" i="3"/>
  <c r="FL18" i="3" s="1"/>
  <c r="FN37" i="3"/>
  <c r="FN36" i="3" s="1"/>
  <c r="FN28" i="3"/>
  <c r="FN27" i="3" s="1"/>
  <c r="CN40" i="3"/>
  <c r="CN39" i="3" s="1"/>
  <c r="V79" i="3"/>
  <c r="V78" i="3" s="1"/>
  <c r="CC162" i="3"/>
  <c r="CC163" i="3" s="1"/>
  <c r="FA192" i="3"/>
  <c r="FA193" i="3" s="1"/>
  <c r="FK180" i="3"/>
  <c r="FK181" i="3" s="1"/>
  <c r="EY24" i="3"/>
  <c r="EY25" i="3" s="1"/>
  <c r="FM30" i="3"/>
  <c r="FM31" i="3" s="1"/>
  <c r="CM36" i="3"/>
  <c r="CC48" i="3"/>
  <c r="CC49" i="3" s="1"/>
  <c r="FJ7" i="3"/>
  <c r="FJ6" i="3" s="1"/>
  <c r="CD55" i="3"/>
  <c r="CD54" i="3" s="1"/>
  <c r="CB130" i="3"/>
  <c r="CB129" i="3" s="1"/>
  <c r="CD136" i="3"/>
  <c r="CD135" i="3" s="1"/>
  <c r="V142" i="3"/>
  <c r="V141" i="3" s="1"/>
  <c r="FN154" i="3"/>
  <c r="FN153" i="3" s="1"/>
  <c r="EZ160" i="3"/>
  <c r="EZ159" i="3" s="1"/>
  <c r="CN166" i="3"/>
  <c r="CN165" i="3" s="1"/>
  <c r="BZ172" i="3"/>
  <c r="BZ171" i="3" s="1"/>
  <c r="R178" i="3"/>
  <c r="R177" i="3" s="1"/>
  <c r="FJ190" i="3"/>
  <c r="FJ189" i="3" s="1"/>
  <c r="CQ9" i="3"/>
  <c r="CQ10" i="3" s="1"/>
  <c r="CA15" i="3"/>
  <c r="CA16" i="3" s="1"/>
  <c r="S21" i="3"/>
  <c r="S22" i="3" s="1"/>
  <c r="FK27" i="3"/>
  <c r="FK28" i="3" s="1"/>
  <c r="S33" i="3"/>
  <c r="S34" i="3" s="1"/>
  <c r="FK45" i="3"/>
  <c r="FK46" i="3" s="1"/>
  <c r="T13" i="3"/>
  <c r="T12" i="3" s="1"/>
  <c r="CP25" i="3"/>
  <c r="CP24" i="3" s="1"/>
  <c r="V31" i="3"/>
  <c r="V30" i="3" s="1"/>
  <c r="EZ37" i="3"/>
  <c r="EZ36" i="3" s="1"/>
  <c r="V7" i="3"/>
  <c r="V6" i="3" s="1"/>
  <c r="T55" i="3"/>
  <c r="T54" i="3" s="1"/>
  <c r="EZ55" i="3"/>
  <c r="EZ54" i="3" s="1"/>
  <c r="CB124" i="3"/>
  <c r="CB123" i="3" s="1"/>
  <c r="FN124" i="3"/>
  <c r="FN123" i="3" s="1"/>
  <c r="CR130" i="3"/>
  <c r="CR129" i="3" s="1"/>
  <c r="EZ136" i="3"/>
  <c r="EZ135" i="3" s="1"/>
  <c r="T136" i="3"/>
  <c r="T135" i="3" s="1"/>
  <c r="CN142" i="3"/>
  <c r="CN141" i="3" s="1"/>
  <c r="FL148" i="3"/>
  <c r="FL147" i="3" s="1"/>
  <c r="BZ148" i="3"/>
  <c r="BZ147" i="3" s="1"/>
  <c r="CR154" i="3"/>
  <c r="CR153" i="3" s="1"/>
  <c r="R154" i="3"/>
  <c r="R153" i="3" s="1"/>
  <c r="CD160" i="3"/>
  <c r="CD159" i="3" s="1"/>
  <c r="FJ166" i="3"/>
  <c r="FJ165" i="3" s="1"/>
  <c r="V166" i="3"/>
  <c r="V165" i="3" s="1"/>
  <c r="CP172" i="3"/>
  <c r="CP171" i="3" s="1"/>
  <c r="FN178" i="3"/>
  <c r="FN177" i="3" s="1"/>
  <c r="CB178" i="3"/>
  <c r="CB177" i="3" s="1"/>
  <c r="EZ184" i="3"/>
  <c r="EZ183" i="3" s="1"/>
  <c r="T184" i="3"/>
  <c r="T183" i="3" s="1"/>
  <c r="CN190" i="3"/>
  <c r="CN189" i="3" s="1"/>
  <c r="S9" i="3"/>
  <c r="S10" i="3" s="1"/>
  <c r="Q9" i="3"/>
  <c r="Q10" i="3" s="1"/>
  <c r="FK15" i="3"/>
  <c r="FK16" i="3" s="1"/>
  <c r="EY15" i="3"/>
  <c r="EY16" i="3" s="1"/>
  <c r="FA21" i="3"/>
  <c r="FA22" i="3" s="1"/>
  <c r="CQ21" i="3"/>
  <c r="CQ22" i="3" s="1"/>
  <c r="CM27" i="3"/>
  <c r="CM28" i="3" s="1"/>
  <c r="CA27" i="3"/>
  <c r="CA28" i="3" s="1"/>
  <c r="FA33" i="3"/>
  <c r="FA34" i="3" s="1"/>
  <c r="CQ33" i="3"/>
  <c r="CQ34" i="3" s="1"/>
  <c r="CA39" i="3"/>
  <c r="CA40" i="3" s="1"/>
  <c r="CA45" i="3"/>
  <c r="CA46" i="3" s="1"/>
  <c r="CO51" i="3"/>
  <c r="CO52" i="3" s="1"/>
  <c r="FN13" i="3"/>
  <c r="FN12" i="3" s="1"/>
  <c r="EZ13" i="3"/>
  <c r="EZ12" i="3" s="1"/>
  <c r="CN19" i="3"/>
  <c r="CN18" i="3" s="1"/>
  <c r="BZ19" i="3"/>
  <c r="BZ18" i="3" s="1"/>
  <c r="FN25" i="3"/>
  <c r="FN24" i="3" s="1"/>
  <c r="FJ31" i="3"/>
  <c r="FJ30" i="3" s="1"/>
  <c r="CP31" i="3"/>
  <c r="CP30" i="3" s="1"/>
  <c r="CB37" i="3"/>
  <c r="CB36" i="3" s="1"/>
  <c r="T37" i="3"/>
  <c r="T36" i="3" s="1"/>
  <c r="CO6" i="3"/>
  <c r="CO7" i="3" s="1"/>
  <c r="FJ16" i="3"/>
  <c r="FJ15" i="3" s="1"/>
  <c r="CP22" i="3"/>
  <c r="CP21" i="3" s="1"/>
  <c r="CB28" i="3"/>
  <c r="CB27" i="3" s="1"/>
  <c r="T34" i="3"/>
  <c r="T33" i="3" s="1"/>
  <c r="CC138" i="3"/>
  <c r="CC139" i="3" s="1"/>
  <c r="FM150" i="3"/>
  <c r="FM151" i="3" s="1"/>
  <c r="FA168" i="3"/>
  <c r="FA169" i="3" s="1"/>
  <c r="CC186" i="3"/>
  <c r="CC187" i="3" s="1"/>
  <c r="CB163" i="3"/>
  <c r="CB162" i="3" s="1"/>
  <c r="V175" i="3"/>
  <c r="V174" i="3" s="1"/>
  <c r="EY186" i="3"/>
  <c r="EY187" i="3" s="1"/>
  <c r="CO12" i="3"/>
  <c r="CO13" i="3" s="1"/>
  <c r="FM18" i="3"/>
  <c r="FM19" i="3" s="1"/>
  <c r="CO24" i="3"/>
  <c r="CO25" i="3" s="1"/>
  <c r="CO36" i="3"/>
  <c r="CO37" i="3" s="1"/>
  <c r="S42" i="3"/>
  <c r="S43" i="3" s="1"/>
  <c r="CD46" i="3"/>
  <c r="CD45" i="3" s="1"/>
  <c r="CA54" i="3"/>
  <c r="CA55" i="3" s="1"/>
  <c r="CM45" i="3"/>
  <c r="CM46" i="3" s="1"/>
  <c r="FI6" i="3"/>
  <c r="CA6" i="3"/>
  <c r="CA7" i="3" s="1"/>
  <c r="T10" i="3"/>
  <c r="T9" i="3" s="1"/>
  <c r="CN16" i="3"/>
  <c r="CN15" i="3" s="1"/>
  <c r="FL22" i="3"/>
  <c r="FL21" i="3" s="1"/>
  <c r="BZ22" i="3"/>
  <c r="BZ21" i="3" s="1"/>
  <c r="CR28" i="3"/>
  <c r="CR27" i="3" s="1"/>
  <c r="R28" i="3"/>
  <c r="R27" i="3" s="1"/>
  <c r="CD34" i="3"/>
  <c r="CD33" i="3" s="1"/>
  <c r="FJ40" i="3"/>
  <c r="FJ39" i="3" s="1"/>
  <c r="V40" i="3"/>
  <c r="V39" i="3" s="1"/>
  <c r="BZ61" i="3"/>
  <c r="BZ60" i="3" s="1"/>
  <c r="CN79" i="3"/>
  <c r="CN78" i="3" s="1"/>
  <c r="FM138" i="3"/>
  <c r="FM139" i="3" s="1"/>
  <c r="CC150" i="3"/>
  <c r="CC151" i="3" s="1"/>
  <c r="FA156" i="3"/>
  <c r="FA157" i="3" s="1"/>
  <c r="FM162" i="3"/>
  <c r="FM163" i="3" s="1"/>
  <c r="CC174" i="3"/>
  <c r="CC175" i="3" s="1"/>
  <c r="FA180" i="3"/>
  <c r="FA181" i="3" s="1"/>
  <c r="FM186" i="3"/>
  <c r="FM187" i="3" s="1"/>
  <c r="CA162" i="3"/>
  <c r="CA163" i="3" s="1"/>
  <c r="FN163" i="3"/>
  <c r="FN162" i="3" s="1"/>
  <c r="FL169" i="3"/>
  <c r="FL168" i="3" s="1"/>
  <c r="FJ175" i="3"/>
  <c r="FJ174" i="3" s="1"/>
  <c r="EZ181" i="3"/>
  <c r="EZ180" i="3" s="1"/>
  <c r="CR187" i="3"/>
  <c r="CR186" i="3" s="1"/>
  <c r="CP193" i="3"/>
  <c r="CP192" i="3" s="1"/>
  <c r="FM12" i="3"/>
  <c r="FM13" i="3" s="1"/>
  <c r="CO18" i="3"/>
  <c r="CO19" i="3" s="1"/>
  <c r="CM18" i="3"/>
  <c r="CM19" i="3" s="1"/>
  <c r="U24" i="3"/>
  <c r="U25" i="3" s="1"/>
  <c r="CO30" i="3"/>
  <c r="CO31" i="3" s="1"/>
  <c r="CM30" i="3"/>
  <c r="CM31" i="3" s="1"/>
  <c r="FM36" i="3"/>
  <c r="FM37" i="3" s="1"/>
  <c r="FA42" i="3"/>
  <c r="FA43" i="3" s="1"/>
  <c r="FI48" i="3"/>
  <c r="CR10" i="3"/>
  <c r="CR9" i="3" s="1"/>
  <c r="CB10" i="3"/>
  <c r="CB9" i="3" s="1"/>
  <c r="FJ49" i="3"/>
  <c r="FJ48" i="3" s="1"/>
  <c r="Q42" i="3"/>
  <c r="Q43" i="3" s="1"/>
  <c r="FK54" i="3"/>
  <c r="FK55" i="3" s="1"/>
  <c r="FN16" i="3"/>
  <c r="FN15" i="3" s="1"/>
  <c r="CR16" i="3"/>
  <c r="CR15" i="3" s="1"/>
  <c r="CB16" i="3"/>
  <c r="CB15" i="3" s="1"/>
  <c r="R16" i="3"/>
  <c r="R15" i="3" s="1"/>
  <c r="EZ22" i="3"/>
  <c r="EZ21" i="3" s="1"/>
  <c r="CD22" i="3"/>
  <c r="CD21" i="3" s="1"/>
  <c r="T22" i="3"/>
  <c r="T21" i="3" s="1"/>
  <c r="FJ28" i="3"/>
  <c r="FJ27" i="3" s="1"/>
  <c r="CN28" i="3"/>
  <c r="CN27" i="3" s="1"/>
  <c r="V28" i="3"/>
  <c r="V27" i="3" s="1"/>
  <c r="FL34" i="3"/>
  <c r="FL33" i="3" s="1"/>
  <c r="CP34" i="3"/>
  <c r="CP33" i="3" s="1"/>
  <c r="BZ34" i="3"/>
  <c r="BZ33" i="3" s="1"/>
  <c r="FN40" i="3"/>
  <c r="FN39" i="3" s="1"/>
  <c r="CR40" i="3"/>
  <c r="CR39" i="3" s="1"/>
  <c r="CB40" i="3"/>
  <c r="CB39" i="3" s="1"/>
  <c r="R40" i="3"/>
  <c r="R39" i="3" s="1"/>
  <c r="T61" i="3"/>
  <c r="T60" i="3" s="1"/>
  <c r="CD61" i="3"/>
  <c r="CD60" i="3" s="1"/>
  <c r="CB79" i="3"/>
  <c r="CB78" i="3" s="1"/>
  <c r="FA138" i="3"/>
  <c r="FA139" i="3" s="1"/>
  <c r="CC144" i="3"/>
  <c r="CC145" i="3" s="1"/>
  <c r="FM144" i="3"/>
  <c r="FM145" i="3" s="1"/>
  <c r="FA150" i="3"/>
  <c r="FA151" i="3" s="1"/>
  <c r="CC156" i="3"/>
  <c r="CC157" i="3" s="1"/>
  <c r="FM156" i="3"/>
  <c r="FM157" i="3" s="1"/>
  <c r="FA162" i="3"/>
  <c r="FA163" i="3" s="1"/>
  <c r="CC168" i="3"/>
  <c r="CC169" i="3" s="1"/>
  <c r="FM168" i="3"/>
  <c r="FM169" i="3" s="1"/>
  <c r="FA174" i="3"/>
  <c r="FA175" i="3" s="1"/>
  <c r="CC180" i="3"/>
  <c r="CC181" i="3" s="1"/>
  <c r="FM180" i="3"/>
  <c r="FM181" i="3" s="1"/>
  <c r="FA186" i="3"/>
  <c r="FA187" i="3" s="1"/>
  <c r="CC192" i="3"/>
  <c r="CC193" i="3" s="1"/>
  <c r="FM192" i="3"/>
  <c r="FM193" i="3" s="1"/>
  <c r="EY162" i="3"/>
  <c r="EY163" i="3" s="1"/>
  <c r="CR163" i="3"/>
  <c r="CR162" i="3" s="1"/>
  <c r="CQ168" i="3"/>
  <c r="CQ169" i="3" s="1"/>
  <c r="CP169" i="3"/>
  <c r="CP168" i="3" s="1"/>
  <c r="CM174" i="3"/>
  <c r="CM175" i="3" s="1"/>
  <c r="CN175" i="3"/>
  <c r="CN174" i="3" s="1"/>
  <c r="CE180" i="3"/>
  <c r="CE181" i="3" s="1"/>
  <c r="CD181" i="3"/>
  <c r="CD180" i="3" s="1"/>
  <c r="CA186" i="3"/>
  <c r="CA187" i="3" s="1"/>
  <c r="CB187" i="3"/>
  <c r="CB186" i="3" s="1"/>
  <c r="FN187" i="3"/>
  <c r="FN186" i="3" s="1"/>
  <c r="BZ193" i="3"/>
  <c r="BZ192" i="3" s="1"/>
  <c r="FL193" i="3"/>
  <c r="FL192" i="3" s="1"/>
  <c r="CE9" i="3"/>
  <c r="CE10" i="3" s="1"/>
  <c r="FI9" i="3"/>
  <c r="CC9" i="3"/>
  <c r="CC10" i="3" s="1"/>
  <c r="CO15" i="3"/>
  <c r="CO16" i="3" s="1"/>
  <c r="FM15" i="3"/>
  <c r="FM16" i="3" s="1"/>
  <c r="CM15" i="3"/>
  <c r="CM16" i="3" s="1"/>
  <c r="CE21" i="3"/>
  <c r="CE22" i="3" s="1"/>
  <c r="FI21" i="3"/>
  <c r="CC21" i="3"/>
  <c r="CC22" i="3" s="1"/>
  <c r="EY27" i="3"/>
  <c r="EY28" i="3" s="1"/>
  <c r="U27" i="3"/>
  <c r="U28" i="3" s="1"/>
  <c r="CO27" i="3"/>
  <c r="CO28" i="3" s="1"/>
  <c r="CE33" i="3"/>
  <c r="CE34" i="3" s="1"/>
  <c r="FI33" i="3"/>
  <c r="CC33" i="3"/>
  <c r="CC34" i="3" s="1"/>
  <c r="CO39" i="3"/>
  <c r="CO40" i="3" s="1"/>
  <c r="Q39" i="3"/>
  <c r="Q40" i="3" s="1"/>
  <c r="CO45" i="3"/>
  <c r="CO46" i="3" s="1"/>
  <c r="FK51" i="3"/>
  <c r="FK52" i="3" s="1"/>
  <c r="CA51" i="3"/>
  <c r="CA52" i="3" s="1"/>
  <c r="CO54" i="3"/>
  <c r="CO55" i="3" s="1"/>
  <c r="FN10" i="3"/>
  <c r="FN9" i="3" s="1"/>
  <c r="BZ10" i="3"/>
  <c r="BZ9" i="3" s="1"/>
  <c r="CP10" i="3"/>
  <c r="CP9" i="3" s="1"/>
  <c r="EZ46" i="3"/>
  <c r="EZ45" i="3" s="1"/>
  <c r="R46" i="3"/>
  <c r="R45" i="3" s="1"/>
  <c r="CN49" i="3"/>
  <c r="CN48" i="3" s="1"/>
  <c r="CQ39" i="3"/>
  <c r="CQ40" i="3" s="1"/>
  <c r="FM45" i="3"/>
  <c r="FM46" i="3" s="1"/>
  <c r="CQ51" i="3"/>
  <c r="CQ52" i="3" s="1"/>
  <c r="EY6" i="3"/>
  <c r="EY7" i="3" s="1"/>
  <c r="CE6" i="3"/>
  <c r="CE7" i="3" s="1"/>
  <c r="S6" i="3"/>
  <c r="S7" i="3" s="1"/>
  <c r="CN7" i="3"/>
  <c r="CN6" i="3" s="1"/>
  <c r="FL7" i="3"/>
  <c r="FL6" i="3" s="1"/>
  <c r="BZ7" i="3"/>
  <c r="BZ6" i="3" s="1"/>
  <c r="BZ55" i="3"/>
  <c r="BZ54" i="3" s="1"/>
  <c r="CP55" i="3"/>
  <c r="CP54" i="3" s="1"/>
  <c r="FL55" i="3"/>
  <c r="FL54" i="3" s="1"/>
  <c r="V124" i="3"/>
  <c r="V123" i="3" s="1"/>
  <c r="CN124" i="3"/>
  <c r="CN123" i="3" s="1"/>
  <c r="FJ124" i="3"/>
  <c r="FJ123" i="3" s="1"/>
  <c r="V130" i="3"/>
  <c r="V129" i="3" s="1"/>
  <c r="CN130" i="3"/>
  <c r="CN129" i="3" s="1"/>
  <c r="FJ130" i="3"/>
  <c r="FJ129" i="3" s="1"/>
  <c r="FL136" i="3"/>
  <c r="FL135" i="3" s="1"/>
  <c r="CP136" i="3"/>
  <c r="CP135" i="3" s="1"/>
  <c r="BZ136" i="3"/>
  <c r="BZ135" i="3" s="1"/>
  <c r="FN142" i="3"/>
  <c r="FN141" i="3" s="1"/>
  <c r="CR142" i="3"/>
  <c r="CR141" i="3" s="1"/>
  <c r="CB142" i="3"/>
  <c r="CB141" i="3" s="1"/>
  <c r="R142" i="3"/>
  <c r="R141" i="3" s="1"/>
  <c r="EZ148" i="3"/>
  <c r="EZ147" i="3" s="1"/>
  <c r="CD148" i="3"/>
  <c r="CD147" i="3" s="1"/>
  <c r="T148" i="3"/>
  <c r="T147" i="3" s="1"/>
  <c r="FJ154" i="3"/>
  <c r="FJ153" i="3" s="1"/>
  <c r="CN154" i="3"/>
  <c r="CN153" i="3" s="1"/>
  <c r="V154" i="3"/>
  <c r="V153" i="3" s="1"/>
  <c r="FL160" i="3"/>
  <c r="FL159" i="3" s="1"/>
  <c r="CP160" i="3"/>
  <c r="CP159" i="3" s="1"/>
  <c r="BZ160" i="3"/>
  <c r="BZ159" i="3" s="1"/>
  <c r="FN166" i="3"/>
  <c r="FN165" i="3" s="1"/>
  <c r="CR166" i="3"/>
  <c r="CR165" i="3" s="1"/>
  <c r="CB166" i="3"/>
  <c r="CB165" i="3" s="1"/>
  <c r="R166" i="3"/>
  <c r="R165" i="3" s="1"/>
  <c r="EZ172" i="3"/>
  <c r="EZ171" i="3" s="1"/>
  <c r="CD172" i="3"/>
  <c r="CD171" i="3" s="1"/>
  <c r="T172" i="3"/>
  <c r="T171" i="3" s="1"/>
  <c r="FJ178" i="3"/>
  <c r="FJ177" i="3" s="1"/>
  <c r="CN178" i="3"/>
  <c r="CN177" i="3" s="1"/>
  <c r="V178" i="3"/>
  <c r="V177" i="3" s="1"/>
  <c r="FL184" i="3"/>
  <c r="FL183" i="3" s="1"/>
  <c r="CP184" i="3"/>
  <c r="CP183" i="3" s="1"/>
  <c r="BZ184" i="3"/>
  <c r="BZ183" i="3" s="1"/>
  <c r="FN190" i="3"/>
  <c r="FN189" i="3" s="1"/>
  <c r="CR190" i="3"/>
  <c r="CR189" i="3" s="1"/>
  <c r="CB190" i="3"/>
  <c r="CB189" i="3" s="1"/>
  <c r="R190" i="3"/>
  <c r="R189" i="3" s="1"/>
  <c r="FK12" i="3"/>
  <c r="FK13" i="3" s="1"/>
  <c r="CA12" i="3"/>
  <c r="CA13" i="3" s="1"/>
  <c r="EY12" i="3"/>
  <c r="EY13" i="3" s="1"/>
  <c r="U12" i="3"/>
  <c r="U13" i="3" s="1"/>
  <c r="FK18" i="3"/>
  <c r="FK19" i="3" s="1"/>
  <c r="CA18" i="3"/>
  <c r="CA19" i="3" s="1"/>
  <c r="EY18" i="3"/>
  <c r="EY19" i="3" s="1"/>
  <c r="U18" i="3"/>
  <c r="U19" i="3" s="1"/>
  <c r="FM24" i="3"/>
  <c r="FM25" i="3" s="1"/>
  <c r="CM24" i="3"/>
  <c r="CM25" i="3" s="1"/>
  <c r="FK24" i="3"/>
  <c r="FK25" i="3" s="1"/>
  <c r="CA24" i="3"/>
  <c r="CA25" i="3" s="1"/>
  <c r="FK30" i="3"/>
  <c r="FK31" i="3" s="1"/>
  <c r="CA30" i="3"/>
  <c r="CA31" i="3" s="1"/>
  <c r="EY30" i="3"/>
  <c r="EY31" i="3" s="1"/>
  <c r="U30" i="3"/>
  <c r="U31" i="3" s="1"/>
  <c r="FK36" i="3"/>
  <c r="FK37" i="3" s="1"/>
  <c r="CA36" i="3"/>
  <c r="CA37" i="3" s="1"/>
  <c r="EY36" i="3"/>
  <c r="EY37" i="3" s="1"/>
  <c r="U36" i="3"/>
  <c r="U37" i="3" s="1"/>
  <c r="CE42" i="3"/>
  <c r="CE43" i="3" s="1"/>
  <c r="CQ48" i="3"/>
  <c r="CQ49" i="3" s="1"/>
  <c r="Q48" i="3"/>
  <c r="Q49" i="3" s="1"/>
  <c r="CR13" i="3"/>
  <c r="CR12" i="3" s="1"/>
  <c r="R13" i="3"/>
  <c r="R12" i="3" s="1"/>
  <c r="CD13" i="3"/>
  <c r="CD12" i="3" s="1"/>
  <c r="FJ19" i="3"/>
  <c r="FJ18" i="3" s="1"/>
  <c r="V19" i="3"/>
  <c r="V18" i="3" s="1"/>
  <c r="CP19" i="3"/>
  <c r="CP18" i="3" s="1"/>
  <c r="FL25" i="3"/>
  <c r="FL24" i="3" s="1"/>
  <c r="BZ25" i="3"/>
  <c r="BZ24" i="3" s="1"/>
  <c r="CR25" i="3"/>
  <c r="CR24" i="3" s="1"/>
  <c r="R25" i="3"/>
  <c r="R24" i="3" s="1"/>
  <c r="CN31" i="3"/>
  <c r="CN30" i="3" s="1"/>
  <c r="FL31" i="3"/>
  <c r="FL30" i="3" s="1"/>
  <c r="BZ31" i="3"/>
  <c r="BZ30" i="3" s="1"/>
  <c r="CR37" i="3"/>
  <c r="CR36" i="3" s="1"/>
  <c r="R37" i="3"/>
  <c r="R36" i="3" s="1"/>
  <c r="CD37" i="3"/>
  <c r="CD36" i="3" s="1"/>
  <c r="FJ43" i="3"/>
  <c r="FJ42" i="3" s="1"/>
  <c r="V43" i="3"/>
  <c r="V42" i="3" s="1"/>
  <c r="CQ42" i="3"/>
  <c r="CQ43" i="3" s="1"/>
  <c r="CO48" i="3"/>
  <c r="CO49" i="3" s="1"/>
  <c r="V10" i="3"/>
  <c r="V9" i="3" s="1"/>
  <c r="FL16" i="3"/>
  <c r="FL15" i="3" s="1"/>
  <c r="EZ16" i="3"/>
  <c r="EZ15" i="3" s="1"/>
  <c r="CP16" i="3"/>
  <c r="CP15" i="3" s="1"/>
  <c r="CD16" i="3"/>
  <c r="CD15" i="3" s="1"/>
  <c r="BZ16" i="3"/>
  <c r="BZ15" i="3" s="1"/>
  <c r="FN22" i="3"/>
  <c r="FN21" i="3" s="1"/>
  <c r="FJ22" i="3"/>
  <c r="FJ21" i="3" s="1"/>
  <c r="CR22" i="3"/>
  <c r="CR21" i="3" s="1"/>
  <c r="CN22" i="3"/>
  <c r="CN21" i="3" s="1"/>
  <c r="CB22" i="3"/>
  <c r="CB21" i="3" s="1"/>
  <c r="V22" i="3"/>
  <c r="V21" i="3" s="1"/>
  <c r="FL28" i="3"/>
  <c r="FL27" i="3" s="1"/>
  <c r="EZ28" i="3"/>
  <c r="EZ27" i="3" s="1"/>
  <c r="CP28" i="3"/>
  <c r="CP27" i="3" s="1"/>
  <c r="CD28" i="3"/>
  <c r="CD27" i="3" s="1"/>
  <c r="BZ28" i="3"/>
  <c r="BZ27" i="3" s="1"/>
  <c r="FN34" i="3"/>
  <c r="FN33" i="3" s="1"/>
  <c r="FJ34" i="3"/>
  <c r="FJ33" i="3" s="1"/>
  <c r="CR34" i="3"/>
  <c r="CR33" i="3" s="1"/>
  <c r="CN34" i="3"/>
  <c r="CN33" i="3" s="1"/>
  <c r="CB34" i="3"/>
  <c r="CB33" i="3" s="1"/>
  <c r="V34" i="3"/>
  <c r="V33" i="3" s="1"/>
  <c r="FL40" i="3"/>
  <c r="FL39" i="3" s="1"/>
  <c r="EZ40" i="3"/>
  <c r="EZ39" i="3" s="1"/>
  <c r="CP40" i="3"/>
  <c r="CP39" i="3" s="1"/>
  <c r="CD40" i="3"/>
  <c r="CD39" i="3" s="1"/>
  <c r="BZ40" i="3"/>
  <c r="BZ39" i="3" s="1"/>
  <c r="T46" i="3"/>
  <c r="T45" i="3" s="1"/>
  <c r="V61" i="3"/>
  <c r="V60" i="3" s="1"/>
  <c r="CB61" i="3"/>
  <c r="CB60" i="3" s="1"/>
  <c r="CN61" i="3"/>
  <c r="CN60" i="3" s="1"/>
  <c r="T79" i="3"/>
  <c r="T78" i="3" s="1"/>
  <c r="BZ79" i="3"/>
  <c r="BZ78" i="3" s="1"/>
  <c r="CD79" i="3"/>
  <c r="CD78" i="3" s="1"/>
  <c r="U138" i="3"/>
  <c r="U139" i="3" s="1"/>
  <c r="CO138" i="3"/>
  <c r="CO139" i="3" s="1"/>
  <c r="FI138" i="3"/>
  <c r="U144" i="3"/>
  <c r="U145" i="3" s="1"/>
  <c r="CO144" i="3"/>
  <c r="CO145" i="3" s="1"/>
  <c r="FI144" i="3"/>
  <c r="U150" i="3"/>
  <c r="U151" i="3" s="1"/>
  <c r="CO150" i="3"/>
  <c r="CO151" i="3" s="1"/>
  <c r="FI150" i="3"/>
  <c r="U156" i="3"/>
  <c r="U157" i="3" s="1"/>
  <c r="CO156" i="3"/>
  <c r="CO157" i="3" s="1"/>
  <c r="FI156" i="3"/>
  <c r="U162" i="3"/>
  <c r="U163" i="3" s="1"/>
  <c r="CO162" i="3"/>
  <c r="CO163" i="3" s="1"/>
  <c r="FI162" i="3"/>
  <c r="U168" i="3"/>
  <c r="U169" i="3" s="1"/>
  <c r="CO168" i="3"/>
  <c r="CO169" i="3" s="1"/>
  <c r="FI168" i="3"/>
  <c r="U174" i="3"/>
  <c r="U175" i="3" s="1"/>
  <c r="CO174" i="3"/>
  <c r="CO175" i="3" s="1"/>
  <c r="FI174" i="3"/>
  <c r="U180" i="3"/>
  <c r="U181" i="3" s="1"/>
  <c r="CO180" i="3"/>
  <c r="CO181" i="3" s="1"/>
  <c r="FI180" i="3"/>
  <c r="U186" i="3"/>
  <c r="U187" i="3" s="1"/>
  <c r="CO186" i="3"/>
  <c r="CO187" i="3" s="1"/>
  <c r="FI186" i="3"/>
  <c r="U192" i="3"/>
  <c r="U193" i="3" s="1"/>
  <c r="CO192" i="3"/>
  <c r="CO193" i="3" s="1"/>
  <c r="FI192" i="3"/>
  <c r="CM162" i="3"/>
  <c r="CM163" i="3" s="1"/>
  <c r="V163" i="3"/>
  <c r="V162" i="3" s="1"/>
  <c r="CN163" i="3"/>
  <c r="CN162" i="3" s="1"/>
  <c r="CE168" i="3"/>
  <c r="CE169" i="3" s="1"/>
  <c r="FK168" i="3"/>
  <c r="FK169" i="3" s="1"/>
  <c r="CD169" i="3"/>
  <c r="CD168" i="3" s="1"/>
  <c r="CA174" i="3"/>
  <c r="CA175" i="3" s="1"/>
  <c r="EY174" i="3"/>
  <c r="EY175" i="3" s="1"/>
  <c r="CB175" i="3"/>
  <c r="CB174" i="3" s="1"/>
  <c r="CR175" i="3"/>
  <c r="CR174" i="3" s="1"/>
  <c r="CQ180" i="3"/>
  <c r="CQ181" i="3" s="1"/>
  <c r="BZ181" i="3"/>
  <c r="BZ180" i="3" s="1"/>
  <c r="CP181" i="3"/>
  <c r="CP180" i="3" s="1"/>
  <c r="CM186" i="3"/>
  <c r="CM187" i="3" s="1"/>
  <c r="V187" i="3"/>
  <c r="V186" i="3" s="1"/>
  <c r="CN187" i="3"/>
  <c r="CN186" i="3" s="1"/>
  <c r="CE192" i="3"/>
  <c r="CE193" i="3" s="1"/>
  <c r="FK192" i="3"/>
  <c r="FK193" i="3" s="1"/>
  <c r="CD193" i="3"/>
  <c r="CD192" i="3" s="1"/>
  <c r="FK9" i="3"/>
  <c r="FK10" i="3" s="1"/>
  <c r="CO9" i="3"/>
  <c r="CO10" i="3" s="1"/>
  <c r="CA9" i="3"/>
  <c r="CA10" i="3" s="1"/>
  <c r="FM9" i="3"/>
  <c r="FM10" i="3" s="1"/>
  <c r="EY9" i="3"/>
  <c r="EY10" i="3" s="1"/>
  <c r="CM9" i="3"/>
  <c r="CM10" i="3" s="1"/>
  <c r="U9" i="3"/>
  <c r="U10" i="3" s="1"/>
  <c r="FA15" i="3"/>
  <c r="FA16" i="3" s="1"/>
  <c r="CE15" i="3"/>
  <c r="CE16" i="3" s="1"/>
  <c r="S15" i="3"/>
  <c r="S16" i="3" s="1"/>
  <c r="FI15" i="3"/>
  <c r="CQ15" i="3"/>
  <c r="CQ16" i="3" s="1"/>
  <c r="CC15" i="3"/>
  <c r="CC16" i="3" s="1"/>
  <c r="Q15" i="3"/>
  <c r="Q16" i="3" s="1"/>
  <c r="FK21" i="3"/>
  <c r="FK22" i="3" s="1"/>
  <c r="CO21" i="3"/>
  <c r="CO22" i="3" s="1"/>
  <c r="CA21" i="3"/>
  <c r="CA22" i="3" s="1"/>
  <c r="FM21" i="3"/>
  <c r="FM22" i="3" s="1"/>
  <c r="EY21" i="3"/>
  <c r="EY22" i="3" s="1"/>
  <c r="CM21" i="3"/>
  <c r="CM22" i="3" s="1"/>
  <c r="U21" i="3"/>
  <c r="U22" i="3" s="1"/>
  <c r="FI27" i="3"/>
  <c r="CQ27" i="3"/>
  <c r="CQ28" i="3" s="1"/>
  <c r="CC27" i="3"/>
  <c r="CC28" i="3" s="1"/>
  <c r="Q27" i="3"/>
  <c r="Q28" i="3" s="1"/>
  <c r="FA27" i="3"/>
  <c r="FA28" i="3" s="1"/>
  <c r="CE27" i="3"/>
  <c r="CE28" i="3" s="1"/>
  <c r="S27" i="3"/>
  <c r="S28" i="3" s="1"/>
  <c r="FK33" i="3"/>
  <c r="FK34" i="3" s="1"/>
  <c r="CO33" i="3"/>
  <c r="CO34" i="3" s="1"/>
  <c r="CA33" i="3"/>
  <c r="CA34" i="3" s="1"/>
  <c r="FM33" i="3"/>
  <c r="FM34" i="3" s="1"/>
  <c r="EY33" i="3"/>
  <c r="EY34" i="3" s="1"/>
  <c r="CM33" i="3"/>
  <c r="CM34" i="3" s="1"/>
  <c r="U33" i="3"/>
  <c r="U34" i="3" s="1"/>
  <c r="FA39" i="3"/>
  <c r="FA40" i="3" s="1"/>
  <c r="CE39" i="3"/>
  <c r="CE40" i="3" s="1"/>
  <c r="S39" i="3"/>
  <c r="S40" i="3" s="1"/>
  <c r="FA45" i="3"/>
  <c r="FA46" i="3" s="1"/>
  <c r="CE45" i="3"/>
  <c r="CE46" i="3" s="1"/>
  <c r="S45" i="3"/>
  <c r="S46" i="3" s="1"/>
  <c r="FA51" i="3"/>
  <c r="FA52" i="3" s="1"/>
  <c r="CE51" i="3"/>
  <c r="CE52" i="3" s="1"/>
  <c r="S51" i="3"/>
  <c r="S52" i="3" s="1"/>
  <c r="FA54" i="3"/>
  <c r="FA55" i="3" s="1"/>
  <c r="CE54" i="3"/>
  <c r="CE55" i="3" s="1"/>
  <c r="S54" i="3"/>
  <c r="S55" i="3" s="1"/>
  <c r="FJ10" i="3"/>
  <c r="FJ9" i="3" s="1"/>
  <c r="CD10" i="3"/>
  <c r="CD9" i="3" s="1"/>
  <c r="R10" i="3"/>
  <c r="R9" i="3" s="1"/>
  <c r="EZ10" i="3"/>
  <c r="EZ9" i="3" s="1"/>
  <c r="FL46" i="3"/>
  <c r="FL45" i="3" s="1"/>
  <c r="CP46" i="3"/>
  <c r="CP45" i="3" s="1"/>
  <c r="FN49" i="3"/>
  <c r="FN48" i="3" s="1"/>
  <c r="CR49" i="3"/>
  <c r="CR48" i="3" s="1"/>
  <c r="FI39" i="3"/>
  <c r="CC39" i="3"/>
  <c r="CC40" i="3" s="1"/>
  <c r="EY45" i="3"/>
  <c r="EY46" i="3" s="1"/>
  <c r="U45" i="3"/>
  <c r="U46" i="3" s="1"/>
  <c r="FI51" i="3"/>
  <c r="CC51" i="3"/>
  <c r="CC52" i="3" s="1"/>
  <c r="FK6" i="3"/>
  <c r="FK7" i="3" s="1"/>
  <c r="FA6" i="3"/>
  <c r="FA7" i="3" s="1"/>
  <c r="CQ6" i="3"/>
  <c r="CQ7" i="3" s="1"/>
  <c r="CM6" i="3"/>
  <c r="CM7" i="3" s="1"/>
  <c r="CC6" i="3"/>
  <c r="CC7" i="3" s="1"/>
  <c r="U6" i="3"/>
  <c r="U7" i="3" s="1"/>
  <c r="CR7" i="3"/>
  <c r="CR6" i="3" s="1"/>
  <c r="CB7" i="3"/>
  <c r="CB6" i="3" s="1"/>
  <c r="R7" i="3"/>
  <c r="R6" i="3" s="1"/>
  <c r="EZ7" i="3"/>
  <c r="EZ6" i="3" s="1"/>
  <c r="CD7" i="3"/>
  <c r="CD6" i="3" s="1"/>
  <c r="V55" i="3"/>
  <c r="V54" i="3" s="1"/>
  <c r="CB55" i="3"/>
  <c r="CB54" i="3" s="1"/>
  <c r="CN55" i="3"/>
  <c r="CN54" i="3" s="1"/>
  <c r="CR55" i="3"/>
  <c r="CR54" i="3" s="1"/>
  <c r="FJ55" i="3"/>
  <c r="FJ54" i="3" s="1"/>
  <c r="T124" i="3"/>
  <c r="T123" i="3" s="1"/>
  <c r="BZ124" i="3"/>
  <c r="BZ123" i="3" s="1"/>
  <c r="CD124" i="3"/>
  <c r="CD123" i="3" s="1"/>
  <c r="CP124" i="3"/>
  <c r="CP123" i="3" s="1"/>
  <c r="EZ124" i="3"/>
  <c r="EZ123" i="3" s="1"/>
  <c r="T130" i="3"/>
  <c r="T129" i="3" s="1"/>
  <c r="BZ130" i="3"/>
  <c r="BZ129" i="3" s="1"/>
  <c r="CD130" i="3"/>
  <c r="CD129" i="3" s="1"/>
  <c r="CP130" i="3"/>
  <c r="CP129" i="3" s="1"/>
  <c r="EZ130" i="3"/>
  <c r="EZ129" i="3" s="1"/>
  <c r="FN136" i="3"/>
  <c r="FN135" i="3" s="1"/>
  <c r="FJ136" i="3"/>
  <c r="FJ135" i="3" s="1"/>
  <c r="CR136" i="3"/>
  <c r="CR135" i="3" s="1"/>
  <c r="CN136" i="3"/>
  <c r="CN135" i="3" s="1"/>
  <c r="CB136" i="3"/>
  <c r="CB135" i="3" s="1"/>
  <c r="V136" i="3"/>
  <c r="V135" i="3" s="1"/>
  <c r="FL142" i="3"/>
  <c r="FL141" i="3" s="1"/>
  <c r="EZ142" i="3"/>
  <c r="EZ141" i="3" s="1"/>
  <c r="CP142" i="3"/>
  <c r="CP141" i="3" s="1"/>
  <c r="CD142" i="3"/>
  <c r="CD141" i="3" s="1"/>
  <c r="BZ142" i="3"/>
  <c r="BZ141" i="3" s="1"/>
  <c r="FN148" i="3"/>
  <c r="FN147" i="3" s="1"/>
  <c r="FJ148" i="3"/>
  <c r="FJ147" i="3" s="1"/>
  <c r="CR148" i="3"/>
  <c r="CR147" i="3" s="1"/>
  <c r="CN148" i="3"/>
  <c r="CN147" i="3" s="1"/>
  <c r="CB148" i="3"/>
  <c r="CB147" i="3" s="1"/>
  <c r="V148" i="3"/>
  <c r="V147" i="3" s="1"/>
  <c r="FL154" i="3"/>
  <c r="FL153" i="3" s="1"/>
  <c r="EZ154" i="3"/>
  <c r="EZ153" i="3" s="1"/>
  <c r="CP154" i="3"/>
  <c r="CP153" i="3" s="1"/>
  <c r="CD154" i="3"/>
  <c r="CD153" i="3" s="1"/>
  <c r="BZ154" i="3"/>
  <c r="BZ153" i="3" s="1"/>
  <c r="FN160" i="3"/>
  <c r="FN159" i="3" s="1"/>
  <c r="FJ160" i="3"/>
  <c r="FJ159" i="3" s="1"/>
  <c r="CR160" i="3"/>
  <c r="CR159" i="3" s="1"/>
  <c r="CN160" i="3"/>
  <c r="CN159" i="3" s="1"/>
  <c r="CB160" i="3"/>
  <c r="CB159" i="3" s="1"/>
  <c r="V160" i="3"/>
  <c r="V159" i="3" s="1"/>
  <c r="FL166" i="3"/>
  <c r="FL165" i="3" s="1"/>
  <c r="EZ166" i="3"/>
  <c r="EZ165" i="3" s="1"/>
  <c r="CP166" i="3"/>
  <c r="CP165" i="3" s="1"/>
  <c r="CD166" i="3"/>
  <c r="CD165" i="3" s="1"/>
  <c r="BZ166" i="3"/>
  <c r="BZ165" i="3" s="1"/>
  <c r="FN172" i="3"/>
  <c r="FN171" i="3" s="1"/>
  <c r="FJ172" i="3"/>
  <c r="FJ171" i="3" s="1"/>
  <c r="CR172" i="3"/>
  <c r="CR171" i="3" s="1"/>
  <c r="CN172" i="3"/>
  <c r="CN171" i="3" s="1"/>
  <c r="CB172" i="3"/>
  <c r="CB171" i="3" s="1"/>
  <c r="V172" i="3"/>
  <c r="V171" i="3" s="1"/>
  <c r="FL178" i="3"/>
  <c r="FL177" i="3" s="1"/>
  <c r="EZ178" i="3"/>
  <c r="EZ177" i="3" s="1"/>
  <c r="CP178" i="3"/>
  <c r="CP177" i="3" s="1"/>
  <c r="CD178" i="3"/>
  <c r="CD177" i="3" s="1"/>
  <c r="BZ178" i="3"/>
  <c r="BZ177" i="3" s="1"/>
  <c r="FN184" i="3"/>
  <c r="FN183" i="3" s="1"/>
  <c r="FJ184" i="3"/>
  <c r="FJ183" i="3" s="1"/>
  <c r="CR184" i="3"/>
  <c r="CR183" i="3" s="1"/>
  <c r="CN184" i="3"/>
  <c r="CN183" i="3" s="1"/>
  <c r="CB184" i="3"/>
  <c r="CB183" i="3" s="1"/>
  <c r="V184" i="3"/>
  <c r="V183" i="3" s="1"/>
  <c r="FL190" i="3"/>
  <c r="FL189" i="3" s="1"/>
  <c r="EZ190" i="3"/>
  <c r="EZ189" i="3" s="1"/>
  <c r="CP190" i="3"/>
  <c r="CP189" i="3" s="1"/>
  <c r="CD190" i="3"/>
  <c r="CD189" i="3" s="1"/>
  <c r="BZ190" i="3"/>
  <c r="BZ189" i="3" s="1"/>
  <c r="FA12" i="3"/>
  <c r="FA13" i="3" s="1"/>
  <c r="CE12" i="3"/>
  <c r="CE13" i="3" s="1"/>
  <c r="S12" i="3"/>
  <c r="S13" i="3" s="1"/>
  <c r="FI12" i="3"/>
  <c r="CQ12" i="3"/>
  <c r="CQ13" i="3" s="1"/>
  <c r="CC12" i="3"/>
  <c r="CC13" i="3" s="1"/>
  <c r="Q12" i="3"/>
  <c r="Q13" i="3" s="1"/>
  <c r="FA18" i="3"/>
  <c r="FA19" i="3" s="1"/>
  <c r="CE18" i="3"/>
  <c r="CE19" i="3" s="1"/>
  <c r="S18" i="3"/>
  <c r="S19" i="3" s="1"/>
  <c r="FI18" i="3"/>
  <c r="CQ18" i="3"/>
  <c r="CQ19" i="3" s="1"/>
  <c r="CC18" i="3"/>
  <c r="CC19" i="3" s="1"/>
  <c r="Q18" i="3"/>
  <c r="Q19" i="3" s="1"/>
  <c r="FI24" i="3"/>
  <c r="CQ24" i="3"/>
  <c r="CQ25" i="3" s="1"/>
  <c r="CC24" i="3"/>
  <c r="CC25" i="3" s="1"/>
  <c r="Q24" i="3"/>
  <c r="Q25" i="3" s="1"/>
  <c r="FA24" i="3"/>
  <c r="FA25" i="3" s="1"/>
  <c r="CE24" i="3"/>
  <c r="CE25" i="3" s="1"/>
  <c r="S24" i="3"/>
  <c r="S25" i="3" s="1"/>
  <c r="FA30" i="3"/>
  <c r="FA31" i="3" s="1"/>
  <c r="CE30" i="3"/>
  <c r="CE31" i="3" s="1"/>
  <c r="S30" i="3"/>
  <c r="S31" i="3" s="1"/>
  <c r="FI30" i="3"/>
  <c r="CQ30" i="3"/>
  <c r="CQ31" i="3" s="1"/>
  <c r="CC30" i="3"/>
  <c r="CC31" i="3" s="1"/>
  <c r="Q30" i="3"/>
  <c r="Q31" i="3" s="1"/>
  <c r="FA36" i="3"/>
  <c r="FA37" i="3" s="1"/>
  <c r="CE36" i="3"/>
  <c r="CE37" i="3" s="1"/>
  <c r="S36" i="3"/>
  <c r="S37" i="3" s="1"/>
  <c r="FI36" i="3"/>
  <c r="CQ36" i="3"/>
  <c r="CQ37" i="3" s="1"/>
  <c r="CC36" i="3"/>
  <c r="CC37" i="3" s="1"/>
  <c r="Q36" i="3"/>
  <c r="Q37" i="3" s="1"/>
  <c r="FK42" i="3"/>
  <c r="FK43" i="3" s="1"/>
  <c r="CO42" i="3"/>
  <c r="CO43" i="3" s="1"/>
  <c r="CA42" i="3"/>
  <c r="CA43" i="3" s="1"/>
  <c r="FM48" i="3"/>
  <c r="FM49" i="3" s="1"/>
  <c r="EY48" i="3"/>
  <c r="EY49" i="3" s="1"/>
  <c r="CM48" i="3"/>
  <c r="CM49" i="3" s="1"/>
  <c r="U48" i="3"/>
  <c r="U49" i="3" s="1"/>
  <c r="FJ13" i="3"/>
  <c r="FJ12" i="3" s="1"/>
  <c r="CN13" i="3"/>
  <c r="CN12" i="3" s="1"/>
  <c r="V13" i="3"/>
  <c r="V12" i="3" s="1"/>
  <c r="FL13" i="3"/>
  <c r="FL12" i="3" s="1"/>
  <c r="CP13" i="3"/>
  <c r="CP12" i="3" s="1"/>
  <c r="FN19" i="3"/>
  <c r="FN18" i="3" s="1"/>
  <c r="CR19" i="3"/>
  <c r="CR18" i="3" s="1"/>
  <c r="CB19" i="3"/>
  <c r="CB18" i="3" s="1"/>
  <c r="R19" i="3"/>
  <c r="R18" i="3" s="1"/>
  <c r="EZ19" i="3"/>
  <c r="EZ18" i="3" s="1"/>
  <c r="CD19" i="3"/>
  <c r="CD18" i="3" s="1"/>
  <c r="EZ25" i="3"/>
  <c r="EZ24" i="3" s="1"/>
  <c r="CD25" i="3"/>
  <c r="CD24" i="3" s="1"/>
  <c r="T25" i="3"/>
  <c r="T24" i="3" s="1"/>
  <c r="FJ25" i="3"/>
  <c r="FJ24" i="3" s="1"/>
  <c r="CN25" i="3"/>
  <c r="CN24" i="3" s="1"/>
  <c r="FN31" i="3"/>
  <c r="FN30" i="3" s="1"/>
  <c r="CR31" i="3"/>
  <c r="CR30" i="3" s="1"/>
  <c r="CB31" i="3"/>
  <c r="CB30" i="3" s="1"/>
  <c r="R31" i="3"/>
  <c r="R30" i="3" s="1"/>
  <c r="EZ31" i="3"/>
  <c r="EZ30" i="3" s="1"/>
  <c r="CD31" i="3"/>
  <c r="CD30" i="3" s="1"/>
  <c r="FJ37" i="3"/>
  <c r="FJ36" i="3" s="1"/>
  <c r="CN37" i="3"/>
  <c r="CN36" i="3" s="1"/>
  <c r="V37" i="3"/>
  <c r="V36" i="3" s="1"/>
  <c r="FL37" i="3"/>
  <c r="FL36" i="3" s="1"/>
  <c r="CP37" i="3"/>
  <c r="CP36" i="3" s="1"/>
  <c r="FN43" i="3"/>
  <c r="FN42" i="3" s="1"/>
  <c r="CR43" i="3"/>
  <c r="CR42" i="3" s="1"/>
  <c r="CB43" i="3"/>
  <c r="CB42" i="3" s="1"/>
  <c r="FI42" i="3"/>
  <c r="CC42" i="3"/>
  <c r="CC43" i="3" s="1"/>
  <c r="FA48" i="3"/>
  <c r="FA49" i="3" s="1"/>
  <c r="CA48" i="3"/>
  <c r="CA49" i="3" s="1"/>
  <c r="Q3" i="3"/>
  <c r="Q4" i="3" s="1"/>
  <c r="CM3" i="3"/>
  <c r="CM4" i="3" s="1"/>
  <c r="CE3" i="3"/>
  <c r="CE4" i="3" s="1"/>
  <c r="FI3" i="3"/>
  <c r="U3" i="3"/>
  <c r="U4" i="3" s="1"/>
  <c r="A26" i="8"/>
  <c r="A11" i="8"/>
  <c r="A18" i="8"/>
  <c r="A13" i="8"/>
  <c r="A10" i="8"/>
  <c r="A20" i="8"/>
  <c r="A30" i="8"/>
  <c r="A19" i="8"/>
  <c r="A25" i="8"/>
  <c r="A24" i="8"/>
  <c r="A14" i="8"/>
  <c r="A4" i="8"/>
  <c r="A6" i="8"/>
  <c r="A22" i="8"/>
  <c r="A9" i="8"/>
  <c r="A8" i="8"/>
  <c r="A12" i="8"/>
  <c r="A29" i="8"/>
  <c r="A15" i="8"/>
  <c r="A5" i="8"/>
  <c r="A2" i="8"/>
  <c r="A3" i="8"/>
  <c r="A28" i="8"/>
  <c r="A21" i="8"/>
  <c r="A7" i="8"/>
  <c r="A16" i="8"/>
  <c r="A23" i="8"/>
  <c r="A27" i="8"/>
  <c r="A17" i="8"/>
  <c r="A31" i="8"/>
  <c r="V52" i="3"/>
  <c r="V51" i="3" s="1"/>
  <c r="EX52" i="3"/>
  <c r="EX51" i="3" s="1"/>
  <c r="EV52" i="3"/>
  <c r="EV51" i="3" s="1"/>
  <c r="R55" i="3"/>
  <c r="R54" i="3" s="1"/>
  <c r="EV55" i="3"/>
  <c r="EV54" i="3" s="1"/>
  <c r="EX55" i="3"/>
  <c r="EX54" i="3" s="1"/>
  <c r="EX58" i="3"/>
  <c r="EX57" i="3" s="1"/>
  <c r="EV58" i="3"/>
  <c r="EV57" i="3" s="1"/>
  <c r="FN7" i="3"/>
  <c r="FN6" i="3" s="1"/>
  <c r="EV7" i="3"/>
  <c r="EV6" i="3" s="1"/>
  <c r="EX7" i="3"/>
  <c r="EX6" i="3" s="1"/>
  <c r="EV13" i="3"/>
  <c r="EV12" i="3" s="1"/>
  <c r="EX13" i="3"/>
  <c r="EX12" i="3" s="1"/>
  <c r="EV19" i="3"/>
  <c r="EV18" i="3" s="1"/>
  <c r="EX19" i="3"/>
  <c r="EX18" i="3" s="1"/>
  <c r="EV25" i="3"/>
  <c r="EV24" i="3" s="1"/>
  <c r="EX25" i="3"/>
  <c r="EX24" i="3" s="1"/>
  <c r="EV31" i="3"/>
  <c r="EV30" i="3" s="1"/>
  <c r="EX31" i="3"/>
  <c r="EX30" i="3" s="1"/>
  <c r="EV37" i="3"/>
  <c r="EV36" i="3" s="1"/>
  <c r="EX37" i="3"/>
  <c r="EX36" i="3" s="1"/>
  <c r="EV43" i="3"/>
  <c r="EV42" i="3" s="1"/>
  <c r="EX43" i="3"/>
  <c r="EX42" i="3" s="1"/>
  <c r="EX64" i="3"/>
  <c r="EX63" i="3" s="1"/>
  <c r="EV64" i="3"/>
  <c r="EV63" i="3" s="1"/>
  <c r="EX70" i="3"/>
  <c r="EX69" i="3" s="1"/>
  <c r="EV70" i="3"/>
  <c r="EV69" i="3" s="1"/>
  <c r="EX76" i="3"/>
  <c r="EX75" i="3" s="1"/>
  <c r="EV76" i="3"/>
  <c r="EV75" i="3" s="1"/>
  <c r="EX82" i="3"/>
  <c r="EX81" i="3" s="1"/>
  <c r="EV82" i="3"/>
  <c r="EV81" i="3" s="1"/>
  <c r="EX88" i="3"/>
  <c r="EX87" i="3" s="1"/>
  <c r="EV88" i="3"/>
  <c r="EV87" i="3" s="1"/>
  <c r="EX94" i="3"/>
  <c r="EX93" i="3" s="1"/>
  <c r="EV94" i="3"/>
  <c r="EV93" i="3" s="1"/>
  <c r="EX100" i="3"/>
  <c r="EX99" i="3" s="1"/>
  <c r="EV100" i="3"/>
  <c r="EV99" i="3" s="1"/>
  <c r="EX106" i="3"/>
  <c r="EX105" i="3" s="1"/>
  <c r="EV106" i="3"/>
  <c r="EV105" i="3" s="1"/>
  <c r="EX112" i="3"/>
  <c r="EX111" i="3" s="1"/>
  <c r="EV112" i="3"/>
  <c r="EV111" i="3" s="1"/>
  <c r="EX118" i="3"/>
  <c r="EX117" i="3" s="1"/>
  <c r="EV118" i="3"/>
  <c r="EV117" i="3" s="1"/>
  <c r="R124" i="3"/>
  <c r="R123" i="3" s="1"/>
  <c r="EV124" i="3"/>
  <c r="EV123" i="3" s="1"/>
  <c r="EX124" i="3"/>
  <c r="EX123" i="3" s="1"/>
  <c r="R130" i="3"/>
  <c r="R129" i="3" s="1"/>
  <c r="EV130" i="3"/>
  <c r="EV129" i="3" s="1"/>
  <c r="EX130" i="3"/>
  <c r="EX129" i="3" s="1"/>
  <c r="EV136" i="3"/>
  <c r="EV135" i="3" s="1"/>
  <c r="EX136" i="3"/>
  <c r="EX135" i="3" s="1"/>
  <c r="EV142" i="3"/>
  <c r="EV141" i="3" s="1"/>
  <c r="EX142" i="3"/>
  <c r="EX141" i="3" s="1"/>
  <c r="EV148" i="3"/>
  <c r="EV147" i="3" s="1"/>
  <c r="EX148" i="3"/>
  <c r="EX147" i="3" s="1"/>
  <c r="EV154" i="3"/>
  <c r="EV153" i="3" s="1"/>
  <c r="EX154" i="3"/>
  <c r="EX153" i="3" s="1"/>
  <c r="EV160" i="3"/>
  <c r="EV159" i="3" s="1"/>
  <c r="EX160" i="3"/>
  <c r="EX159" i="3" s="1"/>
  <c r="EV166" i="3"/>
  <c r="EV165" i="3" s="1"/>
  <c r="EX166" i="3"/>
  <c r="EX165" i="3" s="1"/>
  <c r="EV172" i="3"/>
  <c r="EV171" i="3" s="1"/>
  <c r="EX172" i="3"/>
  <c r="EX171" i="3" s="1"/>
  <c r="EV178" i="3"/>
  <c r="EV177" i="3" s="1"/>
  <c r="EX178" i="3"/>
  <c r="EX177" i="3" s="1"/>
  <c r="EV184" i="3"/>
  <c r="EV183" i="3" s="1"/>
  <c r="EX184" i="3"/>
  <c r="EX183" i="3" s="1"/>
  <c r="EV190" i="3"/>
  <c r="EV189" i="3" s="1"/>
  <c r="EX190" i="3"/>
  <c r="EX189" i="3" s="1"/>
  <c r="FM6" i="3"/>
  <c r="FM7" i="3" s="1"/>
  <c r="EW6" i="3"/>
  <c r="EW7" i="3" s="1"/>
  <c r="EV49" i="3"/>
  <c r="EV48" i="3" s="1"/>
  <c r="EX49" i="3"/>
  <c r="EX48" i="3" s="1"/>
  <c r="EV61" i="3"/>
  <c r="EV60" i="3" s="1"/>
  <c r="EX61" i="3"/>
  <c r="EX60" i="3" s="1"/>
  <c r="EX10" i="3"/>
  <c r="EX9" i="3" s="1"/>
  <c r="EV10" i="3"/>
  <c r="EV9" i="3" s="1"/>
  <c r="EX16" i="3"/>
  <c r="EX15" i="3" s="1"/>
  <c r="EV16" i="3"/>
  <c r="EV15" i="3" s="1"/>
  <c r="EX22" i="3"/>
  <c r="EX21" i="3" s="1"/>
  <c r="EV22" i="3"/>
  <c r="EV21" i="3" s="1"/>
  <c r="EX28" i="3"/>
  <c r="EX27" i="3" s="1"/>
  <c r="EV28" i="3"/>
  <c r="EV27" i="3" s="1"/>
  <c r="EX34" i="3"/>
  <c r="EX33" i="3" s="1"/>
  <c r="EV34" i="3"/>
  <c r="EV33" i="3" s="1"/>
  <c r="EX40" i="3"/>
  <c r="EX39" i="3" s="1"/>
  <c r="EV40" i="3"/>
  <c r="EV39" i="3" s="1"/>
  <c r="EX46" i="3"/>
  <c r="EX45" i="3" s="1"/>
  <c r="EV46" i="3"/>
  <c r="EV45" i="3" s="1"/>
  <c r="EV67" i="3"/>
  <c r="EV66" i="3" s="1"/>
  <c r="EX67" i="3"/>
  <c r="EX66" i="3" s="1"/>
  <c r="EV73" i="3"/>
  <c r="EV72" i="3" s="1"/>
  <c r="EX73" i="3"/>
  <c r="EX72" i="3" s="1"/>
  <c r="EV79" i="3"/>
  <c r="EV78" i="3" s="1"/>
  <c r="EX79" i="3"/>
  <c r="EX78" i="3" s="1"/>
  <c r="EV85" i="3"/>
  <c r="EV84" i="3" s="1"/>
  <c r="EX85" i="3"/>
  <c r="EX84" i="3" s="1"/>
  <c r="EV91" i="3"/>
  <c r="EV90" i="3" s="1"/>
  <c r="EX91" i="3"/>
  <c r="EX90" i="3" s="1"/>
  <c r="EV97" i="3"/>
  <c r="EV96" i="3" s="1"/>
  <c r="EX97" i="3"/>
  <c r="EX96" i="3" s="1"/>
  <c r="EV103" i="3"/>
  <c r="EV102" i="3" s="1"/>
  <c r="EX103" i="3"/>
  <c r="EX102" i="3" s="1"/>
  <c r="EV109" i="3"/>
  <c r="EV108" i="3" s="1"/>
  <c r="EX109" i="3"/>
  <c r="EX108" i="3" s="1"/>
  <c r="EV115" i="3"/>
  <c r="EV114" i="3" s="1"/>
  <c r="EX115" i="3"/>
  <c r="EX114" i="3" s="1"/>
  <c r="EV121" i="3"/>
  <c r="EV120" i="3" s="1"/>
  <c r="EX121" i="3"/>
  <c r="EX120" i="3" s="1"/>
  <c r="EX127" i="3"/>
  <c r="EX126" i="3" s="1"/>
  <c r="EV127" i="3"/>
  <c r="EV126" i="3" s="1"/>
  <c r="EX133" i="3"/>
  <c r="EX132" i="3" s="1"/>
  <c r="EV133" i="3"/>
  <c r="EV132" i="3" s="1"/>
  <c r="EX139" i="3"/>
  <c r="EX138" i="3" s="1"/>
  <c r="EV139" i="3"/>
  <c r="EV138" i="3" s="1"/>
  <c r="EX145" i="3"/>
  <c r="EX144" i="3" s="1"/>
  <c r="EV145" i="3"/>
  <c r="EV144" i="3" s="1"/>
  <c r="EX151" i="3"/>
  <c r="EX150" i="3" s="1"/>
  <c r="EV151" i="3"/>
  <c r="EV150" i="3" s="1"/>
  <c r="EX157" i="3"/>
  <c r="EX156" i="3" s="1"/>
  <c r="EV157" i="3"/>
  <c r="EV156" i="3" s="1"/>
  <c r="EX163" i="3"/>
  <c r="EX162" i="3" s="1"/>
  <c r="EV163" i="3"/>
  <c r="EV162" i="3" s="1"/>
  <c r="EX169" i="3"/>
  <c r="EX168" i="3" s="1"/>
  <c r="EV169" i="3"/>
  <c r="EV168" i="3" s="1"/>
  <c r="EX175" i="3"/>
  <c r="EX174" i="3" s="1"/>
  <c r="EV175" i="3"/>
  <c r="EV174" i="3" s="1"/>
  <c r="EX181" i="3"/>
  <c r="EX180" i="3" s="1"/>
  <c r="EV181" i="3"/>
  <c r="EV180" i="3" s="1"/>
  <c r="EX187" i="3"/>
  <c r="EX186" i="3" s="1"/>
  <c r="EV187" i="3"/>
  <c r="EV186" i="3" s="1"/>
  <c r="EX193" i="3"/>
  <c r="EX192" i="3" s="1"/>
  <c r="EV193" i="3"/>
  <c r="EV192" i="3" s="1"/>
  <c r="FL4" i="3"/>
  <c r="FL3" i="3" s="1"/>
  <c r="EX4" i="3"/>
  <c r="EX3" i="3" s="1"/>
  <c r="EV4" i="3"/>
  <c r="EV3" i="3" s="1"/>
  <c r="FM3" i="3"/>
  <c r="FM4" i="3" s="1"/>
  <c r="EW3" i="3"/>
  <c r="EW4" i="3" s="1"/>
  <c r="CM13" i="3"/>
  <c r="CM37" i="3"/>
  <c r="Q34" i="3"/>
  <c r="Q52" i="3"/>
  <c r="CM39" i="3"/>
  <c r="FM39" i="3"/>
  <c r="FM40" i="3" s="1"/>
  <c r="EY39" i="3"/>
  <c r="EY40" i="3" s="1"/>
  <c r="U39" i="3"/>
  <c r="U40" i="3" s="1"/>
  <c r="CC45" i="3"/>
  <c r="CC46" i="3" s="1"/>
  <c r="FI45" i="3"/>
  <c r="CQ45" i="3"/>
  <c r="CQ46" i="3" s="1"/>
  <c r="Q45" i="3"/>
  <c r="U51" i="3"/>
  <c r="U52" i="3" s="1"/>
  <c r="EY51" i="3"/>
  <c r="EY52" i="3" s="1"/>
  <c r="CM51" i="3"/>
  <c r="FM51" i="3"/>
  <c r="FM52" i="3" s="1"/>
  <c r="CM42" i="3"/>
  <c r="FM42" i="3"/>
  <c r="FM43" i="3" s="1"/>
  <c r="EY42" i="3"/>
  <c r="EY43" i="3" s="1"/>
  <c r="U42" i="3"/>
  <c r="U43" i="3" s="1"/>
  <c r="S48" i="3"/>
  <c r="S49" i="3" s="1"/>
  <c r="CE48" i="3"/>
  <c r="CE49" i="3" s="1"/>
  <c r="FK48" i="3"/>
  <c r="FK49" i="3" s="1"/>
  <c r="BZ46" i="3"/>
  <c r="BZ45" i="3" s="1"/>
  <c r="CN46" i="3"/>
  <c r="CN45" i="3" s="1"/>
  <c r="FN46" i="3"/>
  <c r="FN45" i="3" s="1"/>
  <c r="CR46" i="3"/>
  <c r="CR45" i="3" s="1"/>
  <c r="CB46" i="3"/>
  <c r="CB45" i="3" s="1"/>
  <c r="FJ46" i="3"/>
  <c r="FJ45" i="3" s="1"/>
  <c r="R67" i="3"/>
  <c r="R66" i="3" s="1"/>
  <c r="V67" i="3"/>
  <c r="V66" i="3" s="1"/>
  <c r="CB67" i="3"/>
  <c r="CB66" i="3" s="1"/>
  <c r="CN67" i="3"/>
  <c r="CN66" i="3" s="1"/>
  <c r="CR67" i="3"/>
  <c r="CR66" i="3" s="1"/>
  <c r="FJ67" i="3"/>
  <c r="FJ66" i="3" s="1"/>
  <c r="FN67" i="3"/>
  <c r="FN66" i="3" s="1"/>
  <c r="BZ67" i="3"/>
  <c r="BZ66" i="3" s="1"/>
  <c r="CP67" i="3"/>
  <c r="CP66" i="3" s="1"/>
  <c r="EZ67" i="3"/>
  <c r="EZ66" i="3" s="1"/>
  <c r="T67" i="3"/>
  <c r="T66" i="3" s="1"/>
  <c r="CD67" i="3"/>
  <c r="CD66" i="3" s="1"/>
  <c r="FL67" i="3"/>
  <c r="FL66" i="3" s="1"/>
  <c r="R73" i="3"/>
  <c r="R72" i="3" s="1"/>
  <c r="V73" i="3"/>
  <c r="V72" i="3" s="1"/>
  <c r="CB73" i="3"/>
  <c r="CB72" i="3" s="1"/>
  <c r="CN73" i="3"/>
  <c r="CN72" i="3" s="1"/>
  <c r="CR73" i="3"/>
  <c r="CR72" i="3" s="1"/>
  <c r="FJ73" i="3"/>
  <c r="FJ72" i="3" s="1"/>
  <c r="FN73" i="3"/>
  <c r="FN72" i="3" s="1"/>
  <c r="T73" i="3"/>
  <c r="T72" i="3" s="1"/>
  <c r="CD73" i="3"/>
  <c r="CD72" i="3" s="1"/>
  <c r="FL73" i="3"/>
  <c r="FL72" i="3" s="1"/>
  <c r="BZ73" i="3"/>
  <c r="BZ72" i="3" s="1"/>
  <c r="CP73" i="3"/>
  <c r="CP72" i="3" s="1"/>
  <c r="EZ73" i="3"/>
  <c r="EZ72" i="3" s="1"/>
  <c r="R79" i="3"/>
  <c r="R78" i="3" s="1"/>
  <c r="EZ79" i="3"/>
  <c r="EZ78" i="3" s="1"/>
  <c r="FL79" i="3"/>
  <c r="FL78" i="3" s="1"/>
  <c r="FN79" i="3"/>
  <c r="FN78" i="3" s="1"/>
  <c r="CR79" i="3"/>
  <c r="CR78" i="3" s="1"/>
  <c r="FJ79" i="3"/>
  <c r="FJ78" i="3" s="1"/>
  <c r="T85" i="3"/>
  <c r="T84" i="3" s="1"/>
  <c r="BZ85" i="3"/>
  <c r="BZ84" i="3" s="1"/>
  <c r="CD85" i="3"/>
  <c r="CD84" i="3" s="1"/>
  <c r="CP85" i="3"/>
  <c r="CP84" i="3" s="1"/>
  <c r="EZ85" i="3"/>
  <c r="EZ84" i="3" s="1"/>
  <c r="FL85" i="3"/>
  <c r="FL84" i="3" s="1"/>
  <c r="R85" i="3"/>
  <c r="R84" i="3" s="1"/>
  <c r="CB85" i="3"/>
  <c r="CB84" i="3" s="1"/>
  <c r="CR85" i="3"/>
  <c r="CR84" i="3" s="1"/>
  <c r="FJ85" i="3"/>
  <c r="FJ84" i="3" s="1"/>
  <c r="V85" i="3"/>
  <c r="V84" i="3" s="1"/>
  <c r="CN85" i="3"/>
  <c r="CN84" i="3" s="1"/>
  <c r="FN85" i="3"/>
  <c r="FN84" i="3" s="1"/>
  <c r="T91" i="3"/>
  <c r="T90" i="3" s="1"/>
  <c r="BZ91" i="3"/>
  <c r="BZ90" i="3" s="1"/>
  <c r="CD91" i="3"/>
  <c r="CD90" i="3" s="1"/>
  <c r="CP91" i="3"/>
  <c r="CP90" i="3" s="1"/>
  <c r="EZ91" i="3"/>
  <c r="EZ90" i="3" s="1"/>
  <c r="FL91" i="3"/>
  <c r="FL90" i="3" s="1"/>
  <c r="V91" i="3"/>
  <c r="V90" i="3" s="1"/>
  <c r="CN91" i="3"/>
  <c r="CN90" i="3" s="1"/>
  <c r="FN91" i="3"/>
  <c r="FN90" i="3" s="1"/>
  <c r="R91" i="3"/>
  <c r="R90" i="3" s="1"/>
  <c r="CB91" i="3"/>
  <c r="CB90" i="3" s="1"/>
  <c r="CR91" i="3"/>
  <c r="CR90" i="3" s="1"/>
  <c r="FJ91" i="3"/>
  <c r="FJ90" i="3" s="1"/>
  <c r="T97" i="3"/>
  <c r="T96" i="3" s="1"/>
  <c r="BZ97" i="3"/>
  <c r="BZ96" i="3" s="1"/>
  <c r="CD97" i="3"/>
  <c r="CD96" i="3" s="1"/>
  <c r="CP97" i="3"/>
  <c r="CP96" i="3" s="1"/>
  <c r="EZ97" i="3"/>
  <c r="EZ96" i="3" s="1"/>
  <c r="FL97" i="3"/>
  <c r="FL96" i="3" s="1"/>
  <c r="R97" i="3"/>
  <c r="R96" i="3" s="1"/>
  <c r="CB97" i="3"/>
  <c r="CB96" i="3" s="1"/>
  <c r="CR97" i="3"/>
  <c r="CR96" i="3" s="1"/>
  <c r="FJ97" i="3"/>
  <c r="FJ96" i="3" s="1"/>
  <c r="V97" i="3"/>
  <c r="V96" i="3" s="1"/>
  <c r="CN97" i="3"/>
  <c r="CN96" i="3" s="1"/>
  <c r="FN97" i="3"/>
  <c r="FN96" i="3" s="1"/>
  <c r="V103" i="3"/>
  <c r="V102" i="3" s="1"/>
  <c r="CB103" i="3"/>
  <c r="CB102" i="3" s="1"/>
  <c r="CN103" i="3"/>
  <c r="CN102" i="3" s="1"/>
  <c r="CR103" i="3"/>
  <c r="CR102" i="3" s="1"/>
  <c r="FJ103" i="3"/>
  <c r="FJ102" i="3" s="1"/>
  <c r="FN103" i="3"/>
  <c r="FN102" i="3" s="1"/>
  <c r="BZ103" i="3"/>
  <c r="BZ102" i="3" s="1"/>
  <c r="CP103" i="3"/>
  <c r="CP102" i="3" s="1"/>
  <c r="EZ103" i="3"/>
  <c r="EZ102" i="3" s="1"/>
  <c r="R103" i="3"/>
  <c r="R102" i="3" s="1"/>
  <c r="CD103" i="3"/>
  <c r="CD102" i="3" s="1"/>
  <c r="FL103" i="3"/>
  <c r="FL102" i="3" s="1"/>
  <c r="R109" i="3"/>
  <c r="R108" i="3" s="1"/>
  <c r="V109" i="3"/>
  <c r="V108" i="3" s="1"/>
  <c r="CB109" i="3"/>
  <c r="CB108" i="3" s="1"/>
  <c r="CN109" i="3"/>
  <c r="CN108" i="3" s="1"/>
  <c r="CR109" i="3"/>
  <c r="CR108" i="3" s="1"/>
  <c r="FJ109" i="3"/>
  <c r="FJ108" i="3" s="1"/>
  <c r="FN109" i="3"/>
  <c r="FN108" i="3" s="1"/>
  <c r="T109" i="3"/>
  <c r="T108" i="3" s="1"/>
  <c r="CD109" i="3"/>
  <c r="CD108" i="3" s="1"/>
  <c r="FL109" i="3"/>
  <c r="FL108" i="3" s="1"/>
  <c r="BZ109" i="3"/>
  <c r="BZ108" i="3" s="1"/>
  <c r="CP109" i="3"/>
  <c r="CP108" i="3" s="1"/>
  <c r="EZ109" i="3"/>
  <c r="EZ108" i="3" s="1"/>
  <c r="R115" i="3"/>
  <c r="R114" i="3" s="1"/>
  <c r="V115" i="3"/>
  <c r="V114" i="3" s="1"/>
  <c r="CB115" i="3"/>
  <c r="CB114" i="3" s="1"/>
  <c r="CN115" i="3"/>
  <c r="CN114" i="3" s="1"/>
  <c r="CR115" i="3"/>
  <c r="CR114" i="3" s="1"/>
  <c r="FJ115" i="3"/>
  <c r="FJ114" i="3" s="1"/>
  <c r="FN115" i="3"/>
  <c r="FN114" i="3" s="1"/>
  <c r="BZ115" i="3"/>
  <c r="BZ114" i="3" s="1"/>
  <c r="CP115" i="3"/>
  <c r="CP114" i="3" s="1"/>
  <c r="EZ115" i="3"/>
  <c r="EZ114" i="3" s="1"/>
  <c r="CD115" i="3"/>
  <c r="CD114" i="3" s="1"/>
  <c r="FL115" i="3"/>
  <c r="FL114" i="3" s="1"/>
  <c r="T115" i="3"/>
  <c r="T114" i="3" s="1"/>
  <c r="R121" i="3"/>
  <c r="R120" i="3" s="1"/>
  <c r="V121" i="3"/>
  <c r="V120" i="3" s="1"/>
  <c r="CB121" i="3"/>
  <c r="CB120" i="3" s="1"/>
  <c r="CN121" i="3"/>
  <c r="CN120" i="3" s="1"/>
  <c r="CR121" i="3"/>
  <c r="CR120" i="3" s="1"/>
  <c r="FJ121" i="3"/>
  <c r="FJ120" i="3" s="1"/>
  <c r="FN121" i="3"/>
  <c r="FN120" i="3" s="1"/>
  <c r="T121" i="3"/>
  <c r="T120" i="3" s="1"/>
  <c r="CD121" i="3"/>
  <c r="CD120" i="3" s="1"/>
  <c r="FL121" i="3"/>
  <c r="FL120" i="3" s="1"/>
  <c r="CP121" i="3"/>
  <c r="CP120" i="3" s="1"/>
  <c r="BZ121" i="3"/>
  <c r="BZ120" i="3" s="1"/>
  <c r="EZ121" i="3"/>
  <c r="EZ120" i="3" s="1"/>
  <c r="R127" i="3"/>
  <c r="R126" i="3" s="1"/>
  <c r="V127" i="3"/>
  <c r="V126" i="3" s="1"/>
  <c r="CB127" i="3"/>
  <c r="CB126" i="3" s="1"/>
  <c r="CN127" i="3"/>
  <c r="CN126" i="3" s="1"/>
  <c r="CR127" i="3"/>
  <c r="CR126" i="3" s="1"/>
  <c r="FJ127" i="3"/>
  <c r="FJ126" i="3" s="1"/>
  <c r="FN127" i="3"/>
  <c r="FN126" i="3" s="1"/>
  <c r="T127" i="3"/>
  <c r="T126" i="3" s="1"/>
  <c r="CD127" i="3"/>
  <c r="CD126" i="3" s="1"/>
  <c r="FL127" i="3"/>
  <c r="FL126" i="3" s="1"/>
  <c r="CP127" i="3"/>
  <c r="CP126" i="3" s="1"/>
  <c r="EZ127" i="3"/>
  <c r="EZ126" i="3" s="1"/>
  <c r="BZ127" i="3"/>
  <c r="BZ126" i="3" s="1"/>
  <c r="R133" i="3"/>
  <c r="R132" i="3" s="1"/>
  <c r="V133" i="3"/>
  <c r="V132" i="3" s="1"/>
  <c r="CB133" i="3"/>
  <c r="CB132" i="3" s="1"/>
  <c r="CN133" i="3"/>
  <c r="CN132" i="3" s="1"/>
  <c r="CR133" i="3"/>
  <c r="CR132" i="3" s="1"/>
  <c r="FJ133" i="3"/>
  <c r="FJ132" i="3" s="1"/>
  <c r="FN133" i="3"/>
  <c r="FN132" i="3" s="1"/>
  <c r="T133" i="3"/>
  <c r="T132" i="3" s="1"/>
  <c r="CD133" i="3"/>
  <c r="CD132" i="3" s="1"/>
  <c r="FL133" i="3"/>
  <c r="FL132" i="3" s="1"/>
  <c r="BZ133" i="3"/>
  <c r="BZ132" i="3" s="1"/>
  <c r="EZ133" i="3"/>
  <c r="EZ132" i="3" s="1"/>
  <c r="CP133" i="3"/>
  <c r="CP132" i="3" s="1"/>
  <c r="T139" i="3"/>
  <c r="T138" i="3" s="1"/>
  <c r="BZ139" i="3"/>
  <c r="BZ138" i="3" s="1"/>
  <c r="CD139" i="3"/>
  <c r="CD138" i="3" s="1"/>
  <c r="CP139" i="3"/>
  <c r="CP138" i="3" s="1"/>
  <c r="EZ139" i="3"/>
  <c r="EZ138" i="3" s="1"/>
  <c r="FL139" i="3"/>
  <c r="FL138" i="3" s="1"/>
  <c r="V139" i="3"/>
  <c r="V138" i="3" s="1"/>
  <c r="CN139" i="3"/>
  <c r="CN138" i="3" s="1"/>
  <c r="FN139" i="3"/>
  <c r="FN138" i="3" s="1"/>
  <c r="CB139" i="3"/>
  <c r="CB138" i="3" s="1"/>
  <c r="CR139" i="3"/>
  <c r="CR138" i="3" s="1"/>
  <c r="R139" i="3"/>
  <c r="R138" i="3" s="1"/>
  <c r="FJ139" i="3"/>
  <c r="FJ138" i="3" s="1"/>
  <c r="R145" i="3"/>
  <c r="R144" i="3" s="1"/>
  <c r="V145" i="3"/>
  <c r="V144" i="3" s="1"/>
  <c r="CB145" i="3"/>
  <c r="CB144" i="3" s="1"/>
  <c r="BZ145" i="3"/>
  <c r="BZ144" i="3" s="1"/>
  <c r="CN145" i="3"/>
  <c r="CN144" i="3" s="1"/>
  <c r="CR145" i="3"/>
  <c r="CR144" i="3" s="1"/>
  <c r="FJ145" i="3"/>
  <c r="FJ144" i="3" s="1"/>
  <c r="FN145" i="3"/>
  <c r="FN144" i="3" s="1"/>
  <c r="T145" i="3"/>
  <c r="T144" i="3" s="1"/>
  <c r="CP145" i="3"/>
  <c r="CP144" i="3" s="1"/>
  <c r="EZ145" i="3"/>
  <c r="EZ144" i="3" s="1"/>
  <c r="CD145" i="3"/>
  <c r="CD144" i="3" s="1"/>
  <c r="FL145" i="3"/>
  <c r="FL144" i="3" s="1"/>
  <c r="T151" i="3"/>
  <c r="T150" i="3" s="1"/>
  <c r="BZ151" i="3"/>
  <c r="BZ150" i="3" s="1"/>
  <c r="CD151" i="3"/>
  <c r="CD150" i="3" s="1"/>
  <c r="CP151" i="3"/>
  <c r="CP150" i="3" s="1"/>
  <c r="EZ151" i="3"/>
  <c r="EZ150" i="3" s="1"/>
  <c r="FL151" i="3"/>
  <c r="FL150" i="3" s="1"/>
  <c r="R151" i="3"/>
  <c r="R150" i="3" s="1"/>
  <c r="CB151" i="3"/>
  <c r="CB150" i="3" s="1"/>
  <c r="CR151" i="3"/>
  <c r="CR150" i="3" s="1"/>
  <c r="FJ151" i="3"/>
  <c r="FJ150" i="3" s="1"/>
  <c r="V151" i="3"/>
  <c r="V150" i="3" s="1"/>
  <c r="CN151" i="3"/>
  <c r="CN150" i="3" s="1"/>
  <c r="FN151" i="3"/>
  <c r="FN150" i="3" s="1"/>
  <c r="R157" i="3"/>
  <c r="R156" i="3" s="1"/>
  <c r="V157" i="3"/>
  <c r="V156" i="3" s="1"/>
  <c r="CB157" i="3"/>
  <c r="CB156" i="3" s="1"/>
  <c r="CN157" i="3"/>
  <c r="CN156" i="3" s="1"/>
  <c r="CR157" i="3"/>
  <c r="CR156" i="3" s="1"/>
  <c r="FJ157" i="3"/>
  <c r="FJ156" i="3" s="1"/>
  <c r="FN157" i="3"/>
  <c r="FN156" i="3" s="1"/>
  <c r="T157" i="3"/>
  <c r="T156" i="3" s="1"/>
  <c r="CD157" i="3"/>
  <c r="CD156" i="3" s="1"/>
  <c r="EZ157" i="3"/>
  <c r="EZ156" i="3" s="1"/>
  <c r="BZ157" i="3"/>
  <c r="BZ156" i="3" s="1"/>
  <c r="CP157" i="3"/>
  <c r="CP156" i="3" s="1"/>
  <c r="FL157" i="3"/>
  <c r="FL156" i="3" s="1"/>
  <c r="R163" i="3"/>
  <c r="R162" i="3" s="1"/>
  <c r="BZ163" i="3"/>
  <c r="BZ162" i="3" s="1"/>
  <c r="CP163" i="3"/>
  <c r="CP162" i="3" s="1"/>
  <c r="EZ163" i="3"/>
  <c r="EZ162" i="3" s="1"/>
  <c r="T163" i="3"/>
  <c r="T162" i="3" s="1"/>
  <c r="CD163" i="3"/>
  <c r="CD162" i="3" s="1"/>
  <c r="FL163" i="3"/>
  <c r="FL162" i="3" s="1"/>
  <c r="T169" i="3"/>
  <c r="T168" i="3" s="1"/>
  <c r="R169" i="3"/>
  <c r="R168" i="3" s="1"/>
  <c r="CB169" i="3"/>
  <c r="CB168" i="3" s="1"/>
  <c r="CR169" i="3"/>
  <c r="CR168" i="3" s="1"/>
  <c r="FJ169" i="3"/>
  <c r="FJ168" i="3" s="1"/>
  <c r="CN169" i="3"/>
  <c r="CN168" i="3" s="1"/>
  <c r="FN169" i="3"/>
  <c r="FN168" i="3" s="1"/>
  <c r="V169" i="3"/>
  <c r="V168" i="3" s="1"/>
  <c r="R175" i="3"/>
  <c r="R174" i="3" s="1"/>
  <c r="T175" i="3"/>
  <c r="T174" i="3" s="1"/>
  <c r="CD175" i="3"/>
  <c r="CD174" i="3" s="1"/>
  <c r="FL175" i="3"/>
  <c r="FL174" i="3" s="1"/>
  <c r="BZ175" i="3"/>
  <c r="BZ174" i="3" s="1"/>
  <c r="CP175" i="3"/>
  <c r="CP174" i="3" s="1"/>
  <c r="EZ175" i="3"/>
  <c r="EZ174" i="3" s="1"/>
  <c r="T181" i="3"/>
  <c r="T180" i="3" s="1"/>
  <c r="V181" i="3"/>
  <c r="V180" i="3" s="1"/>
  <c r="CN181" i="3"/>
  <c r="CN180" i="3" s="1"/>
  <c r="FN181" i="3"/>
  <c r="FN180" i="3" s="1"/>
  <c r="R181" i="3"/>
  <c r="R180" i="3" s="1"/>
  <c r="CR181" i="3"/>
  <c r="CR180" i="3" s="1"/>
  <c r="CB181" i="3"/>
  <c r="CB180" i="3" s="1"/>
  <c r="FJ181" i="3"/>
  <c r="FJ180" i="3" s="1"/>
  <c r="R187" i="3"/>
  <c r="R186" i="3" s="1"/>
  <c r="BZ187" i="3"/>
  <c r="BZ186" i="3" s="1"/>
  <c r="CP187" i="3"/>
  <c r="CP186" i="3" s="1"/>
  <c r="EZ187" i="3"/>
  <c r="EZ186" i="3" s="1"/>
  <c r="T187" i="3"/>
  <c r="T186" i="3" s="1"/>
  <c r="CD187" i="3"/>
  <c r="CD186" i="3" s="1"/>
  <c r="FL187" i="3"/>
  <c r="FL186" i="3" s="1"/>
  <c r="T193" i="3"/>
  <c r="T192" i="3" s="1"/>
  <c r="R193" i="3"/>
  <c r="R192" i="3" s="1"/>
  <c r="CB193" i="3"/>
  <c r="CB192" i="3" s="1"/>
  <c r="CR193" i="3"/>
  <c r="CR192" i="3" s="1"/>
  <c r="FJ193" i="3"/>
  <c r="FJ192" i="3" s="1"/>
  <c r="CN193" i="3"/>
  <c r="CN192" i="3" s="1"/>
  <c r="FN193" i="3"/>
  <c r="FN192" i="3" s="1"/>
  <c r="V193" i="3"/>
  <c r="V192" i="3" s="1"/>
  <c r="FN52" i="3"/>
  <c r="FN51" i="3" s="1"/>
  <c r="T43" i="3"/>
  <c r="T42" i="3" s="1"/>
  <c r="CD43" i="3"/>
  <c r="CD42" i="3" s="1"/>
  <c r="FL43" i="3"/>
  <c r="FL42" i="3" s="1"/>
  <c r="CP43" i="3"/>
  <c r="CP42" i="3" s="1"/>
  <c r="BZ43" i="3"/>
  <c r="BZ42" i="3" s="1"/>
  <c r="EZ43" i="3"/>
  <c r="EZ42" i="3" s="1"/>
  <c r="R64" i="3"/>
  <c r="R63" i="3" s="1"/>
  <c r="BZ64" i="3"/>
  <c r="BZ63" i="3" s="1"/>
  <c r="CD64" i="3"/>
  <c r="CD63" i="3" s="1"/>
  <c r="CP64" i="3"/>
  <c r="CP63" i="3" s="1"/>
  <c r="EZ64" i="3"/>
  <c r="EZ63" i="3" s="1"/>
  <c r="FL64" i="3"/>
  <c r="FL63" i="3" s="1"/>
  <c r="V64" i="3"/>
  <c r="V63" i="3" s="1"/>
  <c r="CN64" i="3"/>
  <c r="CN63" i="3" s="1"/>
  <c r="FN64" i="3"/>
  <c r="FN63" i="3" s="1"/>
  <c r="CB64" i="3"/>
  <c r="CB63" i="3" s="1"/>
  <c r="CR64" i="3"/>
  <c r="CR63" i="3" s="1"/>
  <c r="FJ64" i="3"/>
  <c r="FJ63" i="3" s="1"/>
  <c r="T70" i="3"/>
  <c r="T69" i="3" s="1"/>
  <c r="BZ70" i="3"/>
  <c r="BZ69" i="3" s="1"/>
  <c r="CD70" i="3"/>
  <c r="CD69" i="3" s="1"/>
  <c r="CP70" i="3"/>
  <c r="CP69" i="3" s="1"/>
  <c r="EZ70" i="3"/>
  <c r="EZ69" i="3" s="1"/>
  <c r="FL70" i="3"/>
  <c r="FL69" i="3" s="1"/>
  <c r="R70" i="3"/>
  <c r="R69" i="3" s="1"/>
  <c r="CB70" i="3"/>
  <c r="CB69" i="3" s="1"/>
  <c r="CR70" i="3"/>
  <c r="CR69" i="3" s="1"/>
  <c r="FJ70" i="3"/>
  <c r="FJ69" i="3" s="1"/>
  <c r="V70" i="3"/>
  <c r="V69" i="3" s="1"/>
  <c r="CN70" i="3"/>
  <c r="CN69" i="3" s="1"/>
  <c r="FN70" i="3"/>
  <c r="FN69" i="3" s="1"/>
  <c r="T76" i="3"/>
  <c r="T75" i="3" s="1"/>
  <c r="BZ76" i="3"/>
  <c r="BZ75" i="3" s="1"/>
  <c r="CD76" i="3"/>
  <c r="CD75" i="3" s="1"/>
  <c r="CP76" i="3"/>
  <c r="CP75" i="3" s="1"/>
  <c r="EZ76" i="3"/>
  <c r="EZ75" i="3" s="1"/>
  <c r="FL76" i="3"/>
  <c r="FL75" i="3" s="1"/>
  <c r="V76" i="3"/>
  <c r="V75" i="3" s="1"/>
  <c r="CN76" i="3"/>
  <c r="CN75" i="3" s="1"/>
  <c r="FN76" i="3"/>
  <c r="FN75" i="3" s="1"/>
  <c r="R76" i="3"/>
  <c r="R75" i="3" s="1"/>
  <c r="CB76" i="3"/>
  <c r="CB75" i="3" s="1"/>
  <c r="CR76" i="3"/>
  <c r="CR75" i="3" s="1"/>
  <c r="FJ76" i="3"/>
  <c r="FJ75" i="3" s="1"/>
  <c r="R82" i="3"/>
  <c r="R81" i="3" s="1"/>
  <c r="V82" i="3"/>
  <c r="V81" i="3" s="1"/>
  <c r="CB82" i="3"/>
  <c r="CB81" i="3" s="1"/>
  <c r="CN82" i="3"/>
  <c r="CN81" i="3" s="1"/>
  <c r="CR82" i="3"/>
  <c r="CR81" i="3" s="1"/>
  <c r="FJ82" i="3"/>
  <c r="FJ81" i="3" s="1"/>
  <c r="FN82" i="3"/>
  <c r="FN81" i="3" s="1"/>
  <c r="BZ82" i="3"/>
  <c r="BZ81" i="3" s="1"/>
  <c r="CP82" i="3"/>
  <c r="CP81" i="3" s="1"/>
  <c r="EZ82" i="3"/>
  <c r="EZ81" i="3" s="1"/>
  <c r="T82" i="3"/>
  <c r="T81" i="3" s="1"/>
  <c r="CD82" i="3"/>
  <c r="CD81" i="3" s="1"/>
  <c r="FL82" i="3"/>
  <c r="FL81" i="3" s="1"/>
  <c r="R88" i="3"/>
  <c r="R87" i="3" s="1"/>
  <c r="V88" i="3"/>
  <c r="V87" i="3" s="1"/>
  <c r="CB88" i="3"/>
  <c r="CB87" i="3" s="1"/>
  <c r="CN88" i="3"/>
  <c r="CN87" i="3" s="1"/>
  <c r="CR88" i="3"/>
  <c r="CR87" i="3" s="1"/>
  <c r="FJ88" i="3"/>
  <c r="FJ87" i="3" s="1"/>
  <c r="FN88" i="3"/>
  <c r="FN87" i="3" s="1"/>
  <c r="T88" i="3"/>
  <c r="T87" i="3" s="1"/>
  <c r="CD88" i="3"/>
  <c r="CD87" i="3" s="1"/>
  <c r="FL88" i="3"/>
  <c r="FL87" i="3" s="1"/>
  <c r="BZ88" i="3"/>
  <c r="BZ87" i="3" s="1"/>
  <c r="CP88" i="3"/>
  <c r="CP87" i="3" s="1"/>
  <c r="EZ88" i="3"/>
  <c r="EZ87" i="3" s="1"/>
  <c r="R94" i="3"/>
  <c r="R93" i="3" s="1"/>
  <c r="V94" i="3"/>
  <c r="V93" i="3" s="1"/>
  <c r="CB94" i="3"/>
  <c r="CB93" i="3" s="1"/>
  <c r="CN94" i="3"/>
  <c r="CN93" i="3" s="1"/>
  <c r="CR94" i="3"/>
  <c r="CR93" i="3" s="1"/>
  <c r="FJ94" i="3"/>
  <c r="FJ93" i="3" s="1"/>
  <c r="FN94" i="3"/>
  <c r="FN93" i="3" s="1"/>
  <c r="BZ94" i="3"/>
  <c r="BZ93" i="3" s="1"/>
  <c r="CP94" i="3"/>
  <c r="CP93" i="3" s="1"/>
  <c r="EZ94" i="3"/>
  <c r="EZ93" i="3" s="1"/>
  <c r="T94" i="3"/>
  <c r="T93" i="3" s="1"/>
  <c r="CD94" i="3"/>
  <c r="CD93" i="3" s="1"/>
  <c r="FL94" i="3"/>
  <c r="FL93" i="3" s="1"/>
  <c r="R100" i="3"/>
  <c r="R99" i="3" s="1"/>
  <c r="V100" i="3"/>
  <c r="V99" i="3" s="1"/>
  <c r="CB100" i="3"/>
  <c r="CB99" i="3" s="1"/>
  <c r="CN100" i="3"/>
  <c r="CN99" i="3" s="1"/>
  <c r="CR100" i="3"/>
  <c r="CR99" i="3" s="1"/>
  <c r="FJ100" i="3"/>
  <c r="FJ99" i="3" s="1"/>
  <c r="FN100" i="3"/>
  <c r="FN99" i="3" s="1"/>
  <c r="T100" i="3"/>
  <c r="T99" i="3" s="1"/>
  <c r="CD100" i="3"/>
  <c r="CD99" i="3" s="1"/>
  <c r="FL100" i="3"/>
  <c r="FL99" i="3" s="1"/>
  <c r="BZ100" i="3"/>
  <c r="BZ99" i="3" s="1"/>
  <c r="CP100" i="3"/>
  <c r="CP99" i="3" s="1"/>
  <c r="EZ100" i="3"/>
  <c r="EZ99" i="3" s="1"/>
  <c r="T106" i="3"/>
  <c r="T105" i="3" s="1"/>
  <c r="BZ106" i="3"/>
  <c r="BZ105" i="3" s="1"/>
  <c r="CD106" i="3"/>
  <c r="CD105" i="3" s="1"/>
  <c r="CP106" i="3"/>
  <c r="CP105" i="3" s="1"/>
  <c r="EZ106" i="3"/>
  <c r="EZ105" i="3" s="1"/>
  <c r="FL106" i="3"/>
  <c r="FL105" i="3" s="1"/>
  <c r="R106" i="3"/>
  <c r="R105" i="3" s="1"/>
  <c r="CB106" i="3"/>
  <c r="CB105" i="3" s="1"/>
  <c r="CR106" i="3"/>
  <c r="CR105" i="3" s="1"/>
  <c r="FJ106" i="3"/>
  <c r="FJ105" i="3" s="1"/>
  <c r="V106" i="3"/>
  <c r="V105" i="3" s="1"/>
  <c r="CN106" i="3"/>
  <c r="CN105" i="3" s="1"/>
  <c r="FN106" i="3"/>
  <c r="FN105" i="3" s="1"/>
  <c r="T112" i="3"/>
  <c r="T111" i="3" s="1"/>
  <c r="BZ112" i="3"/>
  <c r="BZ111" i="3" s="1"/>
  <c r="CD112" i="3"/>
  <c r="CD111" i="3" s="1"/>
  <c r="CP112" i="3"/>
  <c r="CP111" i="3" s="1"/>
  <c r="EZ112" i="3"/>
  <c r="EZ111" i="3" s="1"/>
  <c r="FL112" i="3"/>
  <c r="FL111" i="3" s="1"/>
  <c r="V112" i="3"/>
  <c r="V111" i="3" s="1"/>
  <c r="CN112" i="3"/>
  <c r="CN111" i="3" s="1"/>
  <c r="FN112" i="3"/>
  <c r="FN111" i="3" s="1"/>
  <c r="CR112" i="3"/>
  <c r="CR111" i="3" s="1"/>
  <c r="R112" i="3"/>
  <c r="R111" i="3" s="1"/>
  <c r="CB112" i="3"/>
  <c r="CB111" i="3" s="1"/>
  <c r="FJ112" i="3"/>
  <c r="FJ111" i="3" s="1"/>
  <c r="T118" i="3"/>
  <c r="T117" i="3" s="1"/>
  <c r="BZ118" i="3"/>
  <c r="BZ117" i="3" s="1"/>
  <c r="CD118" i="3"/>
  <c r="CD117" i="3" s="1"/>
  <c r="CP118" i="3"/>
  <c r="CP117" i="3" s="1"/>
  <c r="EZ118" i="3"/>
  <c r="EZ117" i="3" s="1"/>
  <c r="FL118" i="3"/>
  <c r="FL117" i="3" s="1"/>
  <c r="R118" i="3"/>
  <c r="R117" i="3" s="1"/>
  <c r="CB118" i="3"/>
  <c r="CB117" i="3" s="1"/>
  <c r="CR118" i="3"/>
  <c r="CR117" i="3" s="1"/>
  <c r="FJ118" i="3"/>
  <c r="FJ117" i="3" s="1"/>
  <c r="CN118" i="3"/>
  <c r="CN117" i="3" s="1"/>
  <c r="FN118" i="3"/>
  <c r="FN117" i="3" s="1"/>
  <c r="V118" i="3"/>
  <c r="V117" i="3" s="1"/>
  <c r="R49" i="3"/>
  <c r="R48" i="3" s="1"/>
  <c r="CB49" i="3"/>
  <c r="CB48" i="3" s="1"/>
  <c r="CP49" i="3"/>
  <c r="CP48" i="3" s="1"/>
  <c r="EZ49" i="3"/>
  <c r="EZ48" i="3" s="1"/>
  <c r="V49" i="3"/>
  <c r="V48" i="3" s="1"/>
  <c r="CD49" i="3"/>
  <c r="CD48" i="3" s="1"/>
  <c r="FL49" i="3"/>
  <c r="FL48" i="3" s="1"/>
  <c r="FJ61" i="3"/>
  <c r="FJ60" i="3" s="1"/>
  <c r="FN61" i="3"/>
  <c r="FN60" i="3" s="1"/>
  <c r="R61" i="3"/>
  <c r="R60" i="3" s="1"/>
  <c r="EZ61" i="3"/>
  <c r="EZ60" i="3" s="1"/>
  <c r="FL61" i="3"/>
  <c r="FL60" i="3" s="1"/>
  <c r="CN52" i="3"/>
  <c r="CN51" i="3" s="1"/>
  <c r="R58" i="3"/>
  <c r="R57" i="3" s="1"/>
  <c r="V58" i="3"/>
  <c r="V57" i="3" s="1"/>
  <c r="CB58" i="3"/>
  <c r="CB57" i="3" s="1"/>
  <c r="CN58" i="3"/>
  <c r="CN57" i="3" s="1"/>
  <c r="CR58" i="3"/>
  <c r="CR57" i="3" s="1"/>
  <c r="FJ58" i="3"/>
  <c r="FJ57" i="3" s="1"/>
  <c r="FN58" i="3"/>
  <c r="FN57" i="3" s="1"/>
  <c r="T58" i="3"/>
  <c r="T57" i="3" s="1"/>
  <c r="BZ58" i="3"/>
  <c r="BZ57" i="3" s="1"/>
  <c r="CD58" i="3"/>
  <c r="CD57" i="3" s="1"/>
  <c r="CP58" i="3"/>
  <c r="CP57" i="3" s="1"/>
  <c r="EZ58" i="3"/>
  <c r="EZ57" i="3" s="1"/>
  <c r="FL58" i="3"/>
  <c r="FL57" i="3" s="1"/>
  <c r="T52" i="3"/>
  <c r="T51" i="3" s="1"/>
  <c r="CD52" i="3"/>
  <c r="CD51" i="3" s="1"/>
  <c r="FL52" i="3"/>
  <c r="FL51" i="3" s="1"/>
  <c r="BZ52" i="3"/>
  <c r="BZ51" i="3" s="1"/>
  <c r="CP52" i="3"/>
  <c r="CP51" i="3" s="1"/>
  <c r="EZ52" i="3"/>
  <c r="EZ51" i="3" s="1"/>
  <c r="S57" i="3"/>
  <c r="S58" i="3" s="1"/>
  <c r="CA57" i="3"/>
  <c r="CE57" i="3"/>
  <c r="CE58" i="3" s="1"/>
  <c r="CO57" i="3"/>
  <c r="CO58" i="3" s="1"/>
  <c r="FA57" i="3"/>
  <c r="FA58" i="3" s="1"/>
  <c r="FK57" i="3"/>
  <c r="FK58" i="3" s="1"/>
  <c r="Q57" i="3"/>
  <c r="U57" i="3"/>
  <c r="U58" i="3" s="1"/>
  <c r="CC57" i="3"/>
  <c r="CC58" i="3" s="1"/>
  <c r="CM57" i="3"/>
  <c r="CQ57" i="3"/>
  <c r="CQ58" i="3" s="1"/>
  <c r="EY57" i="3"/>
  <c r="EY58" i="3" s="1"/>
  <c r="FI57" i="3"/>
  <c r="FM57" i="3"/>
  <c r="FM58" i="3" s="1"/>
  <c r="Q63" i="3"/>
  <c r="U63" i="3"/>
  <c r="U64" i="3" s="1"/>
  <c r="CC63" i="3"/>
  <c r="CC64" i="3" s="1"/>
  <c r="CM63" i="3"/>
  <c r="CQ63" i="3"/>
  <c r="CQ64" i="3" s="1"/>
  <c r="EY63" i="3"/>
  <c r="EY64" i="3" s="1"/>
  <c r="FI63" i="3"/>
  <c r="FM63" i="3"/>
  <c r="FM64" i="3" s="1"/>
  <c r="S63" i="3"/>
  <c r="S64" i="3" s="1"/>
  <c r="CA63" i="3"/>
  <c r="CE63" i="3"/>
  <c r="CE64" i="3" s="1"/>
  <c r="CO63" i="3"/>
  <c r="CO64" i="3" s="1"/>
  <c r="FA63" i="3"/>
  <c r="FA64" i="3" s="1"/>
  <c r="FK63" i="3"/>
  <c r="FK64" i="3" s="1"/>
  <c r="Q69" i="3"/>
  <c r="U69" i="3"/>
  <c r="U70" i="3" s="1"/>
  <c r="CC69" i="3"/>
  <c r="CC70" i="3" s="1"/>
  <c r="CM69" i="3"/>
  <c r="CQ69" i="3"/>
  <c r="CQ70" i="3" s="1"/>
  <c r="EY69" i="3"/>
  <c r="EY70" i="3" s="1"/>
  <c r="FI69" i="3"/>
  <c r="FM69" i="3"/>
  <c r="FM70" i="3" s="1"/>
  <c r="S69" i="3"/>
  <c r="S70" i="3" s="1"/>
  <c r="CA69" i="3"/>
  <c r="CE69" i="3"/>
  <c r="CE70" i="3" s="1"/>
  <c r="CO69" i="3"/>
  <c r="CO70" i="3" s="1"/>
  <c r="FA69" i="3"/>
  <c r="FA70" i="3" s="1"/>
  <c r="FK69" i="3"/>
  <c r="FK70" i="3" s="1"/>
  <c r="S75" i="3"/>
  <c r="S76" i="3" s="1"/>
  <c r="CA75" i="3"/>
  <c r="CE75" i="3"/>
  <c r="CE76" i="3" s="1"/>
  <c r="CO75" i="3"/>
  <c r="CO76" i="3" s="1"/>
  <c r="FA75" i="3"/>
  <c r="FA76" i="3" s="1"/>
  <c r="FK75" i="3"/>
  <c r="FK76" i="3" s="1"/>
  <c r="Q75" i="3"/>
  <c r="U75" i="3"/>
  <c r="U76" i="3" s="1"/>
  <c r="CC75" i="3"/>
  <c r="CC76" i="3" s="1"/>
  <c r="CM75" i="3"/>
  <c r="CQ75" i="3"/>
  <c r="CQ76" i="3" s="1"/>
  <c r="EY75" i="3"/>
  <c r="EY76" i="3" s="1"/>
  <c r="FI75" i="3"/>
  <c r="FM75" i="3"/>
  <c r="FM76" i="3" s="1"/>
  <c r="S81" i="3"/>
  <c r="S82" i="3" s="1"/>
  <c r="CA81" i="3"/>
  <c r="CE81" i="3"/>
  <c r="CE82" i="3" s="1"/>
  <c r="CO81" i="3"/>
  <c r="CO82" i="3" s="1"/>
  <c r="FA81" i="3"/>
  <c r="FA82" i="3" s="1"/>
  <c r="FK81" i="3"/>
  <c r="FK82" i="3" s="1"/>
  <c r="Q81" i="3"/>
  <c r="U81" i="3"/>
  <c r="U82" i="3" s="1"/>
  <c r="CC81" i="3"/>
  <c r="CC82" i="3" s="1"/>
  <c r="CM81" i="3"/>
  <c r="CQ81" i="3"/>
  <c r="CQ82" i="3" s="1"/>
  <c r="EY81" i="3"/>
  <c r="EY82" i="3" s="1"/>
  <c r="FI81" i="3"/>
  <c r="FM81" i="3"/>
  <c r="FM82" i="3" s="1"/>
  <c r="Q87" i="3"/>
  <c r="U87" i="3"/>
  <c r="U88" i="3" s="1"/>
  <c r="CC87" i="3"/>
  <c r="CC88" i="3" s="1"/>
  <c r="CM87" i="3"/>
  <c r="CQ87" i="3"/>
  <c r="CQ88" i="3" s="1"/>
  <c r="EY87" i="3"/>
  <c r="EY88" i="3" s="1"/>
  <c r="FI87" i="3"/>
  <c r="FM87" i="3"/>
  <c r="FM88" i="3" s="1"/>
  <c r="S87" i="3"/>
  <c r="S88" i="3" s="1"/>
  <c r="CA87" i="3"/>
  <c r="CE87" i="3"/>
  <c r="CE88" i="3" s="1"/>
  <c r="CO87" i="3"/>
  <c r="CO88" i="3" s="1"/>
  <c r="FA87" i="3"/>
  <c r="FA88" i="3" s="1"/>
  <c r="FK87" i="3"/>
  <c r="FK88" i="3" s="1"/>
  <c r="Q93" i="3"/>
  <c r="U93" i="3"/>
  <c r="U94" i="3" s="1"/>
  <c r="CC93" i="3"/>
  <c r="CC94" i="3" s="1"/>
  <c r="CM93" i="3"/>
  <c r="CQ93" i="3"/>
  <c r="CQ94" i="3" s="1"/>
  <c r="EY93" i="3"/>
  <c r="EY94" i="3" s="1"/>
  <c r="FI93" i="3"/>
  <c r="FM93" i="3"/>
  <c r="FM94" i="3" s="1"/>
  <c r="S93" i="3"/>
  <c r="S94" i="3" s="1"/>
  <c r="CE93" i="3"/>
  <c r="CE94" i="3" s="1"/>
  <c r="FK93" i="3"/>
  <c r="FK94" i="3" s="1"/>
  <c r="CA93" i="3"/>
  <c r="CO93" i="3"/>
  <c r="CO94" i="3" s="1"/>
  <c r="FA93" i="3"/>
  <c r="FA94" i="3" s="1"/>
  <c r="S99" i="3"/>
  <c r="S100" i="3" s="1"/>
  <c r="CA99" i="3"/>
  <c r="CE99" i="3"/>
  <c r="CE100" i="3" s="1"/>
  <c r="CO99" i="3"/>
  <c r="CO100" i="3" s="1"/>
  <c r="FA99" i="3"/>
  <c r="FA100" i="3" s="1"/>
  <c r="FK99" i="3"/>
  <c r="FK100" i="3" s="1"/>
  <c r="U99" i="3"/>
  <c r="U100" i="3" s="1"/>
  <c r="CM99" i="3"/>
  <c r="EY99" i="3"/>
  <c r="EY100" i="3" s="1"/>
  <c r="FM99" i="3"/>
  <c r="FM100" i="3" s="1"/>
  <c r="Q99" i="3"/>
  <c r="CC99" i="3"/>
  <c r="CC100" i="3" s="1"/>
  <c r="CQ99" i="3"/>
  <c r="CQ100" i="3" s="1"/>
  <c r="FI99" i="3"/>
  <c r="S105" i="3"/>
  <c r="S106" i="3" s="1"/>
  <c r="CA105" i="3"/>
  <c r="CE105" i="3"/>
  <c r="CE106" i="3" s="1"/>
  <c r="CO105" i="3"/>
  <c r="CO106" i="3" s="1"/>
  <c r="FA105" i="3"/>
  <c r="FA106" i="3" s="1"/>
  <c r="FK105" i="3"/>
  <c r="FK106" i="3" s="1"/>
  <c r="Q105" i="3"/>
  <c r="CC105" i="3"/>
  <c r="CC106" i="3" s="1"/>
  <c r="CQ105" i="3"/>
  <c r="CQ106" i="3" s="1"/>
  <c r="FI105" i="3"/>
  <c r="U105" i="3"/>
  <c r="U106" i="3" s="1"/>
  <c r="CM105" i="3"/>
  <c r="EY105" i="3"/>
  <c r="EY106" i="3" s="1"/>
  <c r="FM105" i="3"/>
  <c r="FM106" i="3" s="1"/>
  <c r="Q111" i="3"/>
  <c r="U111" i="3"/>
  <c r="U112" i="3" s="1"/>
  <c r="CC111" i="3"/>
  <c r="CC112" i="3" s="1"/>
  <c r="CM111" i="3"/>
  <c r="CQ111" i="3"/>
  <c r="CQ112" i="3" s="1"/>
  <c r="EY111" i="3"/>
  <c r="EY112" i="3" s="1"/>
  <c r="FI111" i="3"/>
  <c r="FM111" i="3"/>
  <c r="FM112" i="3" s="1"/>
  <c r="CA111" i="3"/>
  <c r="CO111" i="3"/>
  <c r="CO112" i="3" s="1"/>
  <c r="FA111" i="3"/>
  <c r="FA112" i="3" s="1"/>
  <c r="S111" i="3"/>
  <c r="S112" i="3" s="1"/>
  <c r="CE111" i="3"/>
  <c r="CE112" i="3" s="1"/>
  <c r="FK111" i="3"/>
  <c r="FK112" i="3" s="1"/>
  <c r="S117" i="3"/>
  <c r="S118" i="3" s="1"/>
  <c r="CA117" i="3"/>
  <c r="CE117" i="3"/>
  <c r="CE118" i="3" s="1"/>
  <c r="CO117" i="3"/>
  <c r="CO118" i="3" s="1"/>
  <c r="FA117" i="3"/>
  <c r="FA118" i="3" s="1"/>
  <c r="FK117" i="3"/>
  <c r="FK118" i="3" s="1"/>
  <c r="U117" i="3"/>
  <c r="U118" i="3" s="1"/>
  <c r="CM117" i="3"/>
  <c r="EY117" i="3"/>
  <c r="EY118" i="3" s="1"/>
  <c r="FM117" i="3"/>
  <c r="FM118" i="3" s="1"/>
  <c r="Q117" i="3"/>
  <c r="CC117" i="3"/>
  <c r="CC118" i="3" s="1"/>
  <c r="CQ117" i="3"/>
  <c r="CQ118" i="3" s="1"/>
  <c r="FI117" i="3"/>
  <c r="S123" i="3"/>
  <c r="S124" i="3" s="1"/>
  <c r="CA123" i="3"/>
  <c r="CA124" i="3" s="1"/>
  <c r="CE123" i="3"/>
  <c r="CE124" i="3" s="1"/>
  <c r="CO123" i="3"/>
  <c r="CO124" i="3" s="1"/>
  <c r="FA123" i="3"/>
  <c r="FA124" i="3" s="1"/>
  <c r="FK123" i="3"/>
  <c r="FK124" i="3" s="1"/>
  <c r="U123" i="3"/>
  <c r="U124" i="3" s="1"/>
  <c r="CM123" i="3"/>
  <c r="EY123" i="3"/>
  <c r="EY124" i="3" s="1"/>
  <c r="FM123" i="3"/>
  <c r="FM124" i="3" s="1"/>
  <c r="Q123" i="3"/>
  <c r="CC123" i="3"/>
  <c r="CC124" i="3" s="1"/>
  <c r="CQ123" i="3"/>
  <c r="CQ124" i="3" s="1"/>
  <c r="FI123" i="3"/>
  <c r="Q129" i="3"/>
  <c r="U129" i="3"/>
  <c r="U130" i="3" s="1"/>
  <c r="CC129" i="3"/>
  <c r="CC130" i="3" s="1"/>
  <c r="CM129" i="3"/>
  <c r="CQ129" i="3"/>
  <c r="CQ130" i="3" s="1"/>
  <c r="EY129" i="3"/>
  <c r="EY130" i="3" s="1"/>
  <c r="FI129" i="3"/>
  <c r="FM129" i="3"/>
  <c r="FM130" i="3" s="1"/>
  <c r="S129" i="3"/>
  <c r="S130" i="3" s="1"/>
  <c r="CA129" i="3"/>
  <c r="CA130" i="3" s="1"/>
  <c r="CE129" i="3"/>
  <c r="CE130" i="3" s="1"/>
  <c r="CO129" i="3"/>
  <c r="CO130" i="3" s="1"/>
  <c r="FA129" i="3"/>
  <c r="FA130" i="3" s="1"/>
  <c r="FK129" i="3"/>
  <c r="FK130" i="3" s="1"/>
  <c r="S135" i="3"/>
  <c r="S136" i="3" s="1"/>
  <c r="CA135" i="3"/>
  <c r="CA136" i="3" s="1"/>
  <c r="CE135" i="3"/>
  <c r="CE136" i="3" s="1"/>
  <c r="CO135" i="3"/>
  <c r="CO136" i="3" s="1"/>
  <c r="FA135" i="3"/>
  <c r="FA136" i="3" s="1"/>
  <c r="FK135" i="3"/>
  <c r="FK136" i="3" s="1"/>
  <c r="Q135" i="3"/>
  <c r="CC135" i="3"/>
  <c r="CC136" i="3" s="1"/>
  <c r="CQ135" i="3"/>
  <c r="CQ136" i="3" s="1"/>
  <c r="FI135" i="3"/>
  <c r="U135" i="3"/>
  <c r="U136" i="3" s="1"/>
  <c r="CM135" i="3"/>
  <c r="EY135" i="3"/>
  <c r="EY136" i="3" s="1"/>
  <c r="FM135" i="3"/>
  <c r="FM136" i="3" s="1"/>
  <c r="S141" i="3"/>
  <c r="S142" i="3" s="1"/>
  <c r="CA141" i="3"/>
  <c r="CA142" i="3" s="1"/>
  <c r="CE141" i="3"/>
  <c r="CE142" i="3" s="1"/>
  <c r="CO141" i="3"/>
  <c r="CO142" i="3" s="1"/>
  <c r="FA141" i="3"/>
  <c r="FA142" i="3" s="1"/>
  <c r="FK141" i="3"/>
  <c r="FK142" i="3" s="1"/>
  <c r="U141" i="3"/>
  <c r="U142" i="3" s="1"/>
  <c r="CM141" i="3"/>
  <c r="EY141" i="3"/>
  <c r="EY142" i="3" s="1"/>
  <c r="FM141" i="3"/>
  <c r="FM142" i="3" s="1"/>
  <c r="Q141" i="3"/>
  <c r="CC141" i="3"/>
  <c r="CC142" i="3" s="1"/>
  <c r="CQ141" i="3"/>
  <c r="CQ142" i="3" s="1"/>
  <c r="FI141" i="3"/>
  <c r="Q147" i="3"/>
  <c r="U147" i="3"/>
  <c r="U148" i="3" s="1"/>
  <c r="CC147" i="3"/>
  <c r="CC148" i="3" s="1"/>
  <c r="CM147" i="3"/>
  <c r="CQ147" i="3"/>
  <c r="CQ148" i="3" s="1"/>
  <c r="EY147" i="3"/>
  <c r="EY148" i="3" s="1"/>
  <c r="FI147" i="3"/>
  <c r="FM147" i="3"/>
  <c r="FM148" i="3" s="1"/>
  <c r="S147" i="3"/>
  <c r="S148" i="3" s="1"/>
  <c r="CE147" i="3"/>
  <c r="CE148" i="3" s="1"/>
  <c r="FK147" i="3"/>
  <c r="FK148" i="3" s="1"/>
  <c r="CA147" i="3"/>
  <c r="CA148" i="3" s="1"/>
  <c r="CO147" i="3"/>
  <c r="CO148" i="3" s="1"/>
  <c r="FA147" i="3"/>
  <c r="FA148" i="3" s="1"/>
  <c r="Q153" i="3"/>
  <c r="U153" i="3"/>
  <c r="U154" i="3" s="1"/>
  <c r="CC153" i="3"/>
  <c r="CC154" i="3" s="1"/>
  <c r="CM153" i="3"/>
  <c r="CQ153" i="3"/>
  <c r="CQ154" i="3" s="1"/>
  <c r="EY153" i="3"/>
  <c r="EY154" i="3" s="1"/>
  <c r="FI153" i="3"/>
  <c r="FM153" i="3"/>
  <c r="FM154" i="3" s="1"/>
  <c r="S153" i="3"/>
  <c r="S154" i="3" s="1"/>
  <c r="CE153" i="3"/>
  <c r="CE154" i="3" s="1"/>
  <c r="FK153" i="3"/>
  <c r="FK154" i="3" s="1"/>
  <c r="CA153" i="3"/>
  <c r="CA154" i="3" s="1"/>
  <c r="CO153" i="3"/>
  <c r="CO154" i="3" s="1"/>
  <c r="FA153" i="3"/>
  <c r="FA154" i="3" s="1"/>
  <c r="S159" i="3"/>
  <c r="S160" i="3" s="1"/>
  <c r="CA159" i="3"/>
  <c r="CA160" i="3" s="1"/>
  <c r="CE159" i="3"/>
  <c r="CE160" i="3" s="1"/>
  <c r="CO159" i="3"/>
  <c r="CO160" i="3" s="1"/>
  <c r="FA159" i="3"/>
  <c r="FA160" i="3" s="1"/>
  <c r="FK159" i="3"/>
  <c r="FK160" i="3" s="1"/>
  <c r="U159" i="3"/>
  <c r="U160" i="3" s="1"/>
  <c r="CM159" i="3"/>
  <c r="EY159" i="3"/>
  <c r="EY160" i="3" s="1"/>
  <c r="FM159" i="3"/>
  <c r="FM160" i="3" s="1"/>
  <c r="Q159" i="3"/>
  <c r="CC159" i="3"/>
  <c r="CC160" i="3" s="1"/>
  <c r="CQ159" i="3"/>
  <c r="CQ160" i="3" s="1"/>
  <c r="FI159" i="3"/>
  <c r="S165" i="3"/>
  <c r="S166" i="3" s="1"/>
  <c r="CA165" i="3"/>
  <c r="CA166" i="3" s="1"/>
  <c r="CE165" i="3"/>
  <c r="CE166" i="3" s="1"/>
  <c r="CO165" i="3"/>
  <c r="CO166" i="3" s="1"/>
  <c r="FA165" i="3"/>
  <c r="FA166" i="3" s="1"/>
  <c r="FK165" i="3"/>
  <c r="FK166" i="3" s="1"/>
  <c r="Q165" i="3"/>
  <c r="CC165" i="3"/>
  <c r="CC166" i="3" s="1"/>
  <c r="CQ165" i="3"/>
  <c r="CQ166" i="3" s="1"/>
  <c r="FI165" i="3"/>
  <c r="U165" i="3"/>
  <c r="U166" i="3" s="1"/>
  <c r="CM165" i="3"/>
  <c r="EY165" i="3"/>
  <c r="EY166" i="3" s="1"/>
  <c r="FM165" i="3"/>
  <c r="FM166" i="3" s="1"/>
  <c r="S171" i="3"/>
  <c r="S172" i="3" s="1"/>
  <c r="CA171" i="3"/>
  <c r="CA172" i="3" s="1"/>
  <c r="CE171" i="3"/>
  <c r="CE172" i="3" s="1"/>
  <c r="CO171" i="3"/>
  <c r="CO172" i="3" s="1"/>
  <c r="FA171" i="3"/>
  <c r="FA172" i="3" s="1"/>
  <c r="FK171" i="3"/>
  <c r="FK172" i="3" s="1"/>
  <c r="Q171" i="3"/>
  <c r="CC171" i="3"/>
  <c r="CC172" i="3" s="1"/>
  <c r="CQ171" i="3"/>
  <c r="CQ172" i="3" s="1"/>
  <c r="FI171" i="3"/>
  <c r="U171" i="3"/>
  <c r="U172" i="3" s="1"/>
  <c r="CM171" i="3"/>
  <c r="EY171" i="3"/>
  <c r="EY172" i="3" s="1"/>
  <c r="FM171" i="3"/>
  <c r="FM172" i="3" s="1"/>
  <c r="S177" i="3"/>
  <c r="S178" i="3" s="1"/>
  <c r="CA177" i="3"/>
  <c r="CA178" i="3" s="1"/>
  <c r="CE177" i="3"/>
  <c r="CE178" i="3" s="1"/>
  <c r="CO177" i="3"/>
  <c r="CO178" i="3" s="1"/>
  <c r="FA177" i="3"/>
  <c r="FA178" i="3" s="1"/>
  <c r="FK177" i="3"/>
  <c r="FK178" i="3" s="1"/>
  <c r="U177" i="3"/>
  <c r="U178" i="3" s="1"/>
  <c r="CM177" i="3"/>
  <c r="EY177" i="3"/>
  <c r="EY178" i="3" s="1"/>
  <c r="FM177" i="3"/>
  <c r="FM178" i="3" s="1"/>
  <c r="Q177" i="3"/>
  <c r="CC177" i="3"/>
  <c r="CC178" i="3" s="1"/>
  <c r="CQ177" i="3"/>
  <c r="CQ178" i="3" s="1"/>
  <c r="FI177" i="3"/>
  <c r="S183" i="3"/>
  <c r="S184" i="3" s="1"/>
  <c r="CA183" i="3"/>
  <c r="CA184" i="3" s="1"/>
  <c r="CE183" i="3"/>
  <c r="CE184" i="3" s="1"/>
  <c r="CO183" i="3"/>
  <c r="CO184" i="3" s="1"/>
  <c r="FA183" i="3"/>
  <c r="FA184" i="3" s="1"/>
  <c r="FK183" i="3"/>
  <c r="FK184" i="3" s="1"/>
  <c r="U183" i="3"/>
  <c r="U184" i="3" s="1"/>
  <c r="CM183" i="3"/>
  <c r="EY183" i="3"/>
  <c r="EY184" i="3" s="1"/>
  <c r="FM183" i="3"/>
  <c r="FM184" i="3" s="1"/>
  <c r="Q183" i="3"/>
  <c r="CC183" i="3"/>
  <c r="CC184" i="3" s="1"/>
  <c r="CQ183" i="3"/>
  <c r="CQ184" i="3" s="1"/>
  <c r="FI183" i="3"/>
  <c r="S189" i="3"/>
  <c r="S190" i="3" s="1"/>
  <c r="CA189" i="3"/>
  <c r="CA190" i="3" s="1"/>
  <c r="CE189" i="3"/>
  <c r="CE190" i="3" s="1"/>
  <c r="CO189" i="3"/>
  <c r="CO190" i="3" s="1"/>
  <c r="FA189" i="3"/>
  <c r="FA190" i="3" s="1"/>
  <c r="FK189" i="3"/>
  <c r="FK190" i="3" s="1"/>
  <c r="Q189" i="3"/>
  <c r="CC189" i="3"/>
  <c r="CC190" i="3" s="1"/>
  <c r="CQ189" i="3"/>
  <c r="CQ190" i="3" s="1"/>
  <c r="FI189" i="3"/>
  <c r="U189" i="3"/>
  <c r="U190" i="3" s="1"/>
  <c r="CM189" i="3"/>
  <c r="EY189" i="3"/>
  <c r="EY190" i="3" s="1"/>
  <c r="FM189" i="3"/>
  <c r="FM190" i="3" s="1"/>
  <c r="U54" i="3"/>
  <c r="U55" i="3" s="1"/>
  <c r="CM54" i="3"/>
  <c r="EY54" i="3"/>
  <c r="EY55" i="3" s="1"/>
  <c r="FM54" i="3"/>
  <c r="FM55" i="3" s="1"/>
  <c r="Q54" i="3"/>
  <c r="CC54" i="3"/>
  <c r="CC55" i="3" s="1"/>
  <c r="CQ54" i="3"/>
  <c r="CQ55" i="3" s="1"/>
  <c r="FI54" i="3"/>
  <c r="S60" i="3"/>
  <c r="S61" i="3" s="1"/>
  <c r="CA60" i="3"/>
  <c r="CA61" i="3" s="1"/>
  <c r="CE60" i="3"/>
  <c r="CE61" i="3" s="1"/>
  <c r="CO60" i="3"/>
  <c r="CO61" i="3" s="1"/>
  <c r="FA60" i="3"/>
  <c r="FA61" i="3" s="1"/>
  <c r="FK60" i="3"/>
  <c r="FK61" i="3" s="1"/>
  <c r="Q60" i="3"/>
  <c r="U60" i="3"/>
  <c r="U61" i="3" s="1"/>
  <c r="CC60" i="3"/>
  <c r="CC61" i="3" s="1"/>
  <c r="CM60" i="3"/>
  <c r="CQ60" i="3"/>
  <c r="CQ61" i="3" s="1"/>
  <c r="EY60" i="3"/>
  <c r="EY61" i="3" s="1"/>
  <c r="FI60" i="3"/>
  <c r="FM60" i="3"/>
  <c r="FM61" i="3" s="1"/>
  <c r="Q66" i="3"/>
  <c r="U66" i="3"/>
  <c r="U67" i="3" s="1"/>
  <c r="CC66" i="3"/>
  <c r="CC67" i="3" s="1"/>
  <c r="CM66" i="3"/>
  <c r="CQ66" i="3"/>
  <c r="CQ67" i="3" s="1"/>
  <c r="EY66" i="3"/>
  <c r="EY67" i="3" s="1"/>
  <c r="FI66" i="3"/>
  <c r="FM66" i="3"/>
  <c r="FM67" i="3" s="1"/>
  <c r="S66" i="3"/>
  <c r="S67" i="3" s="1"/>
  <c r="CA66" i="3"/>
  <c r="CE66" i="3"/>
  <c r="CE67" i="3" s="1"/>
  <c r="CO66" i="3"/>
  <c r="CO67" i="3" s="1"/>
  <c r="FA66" i="3"/>
  <c r="FA67" i="3" s="1"/>
  <c r="FK66" i="3"/>
  <c r="FK67" i="3" s="1"/>
  <c r="S72" i="3"/>
  <c r="S73" i="3" s="1"/>
  <c r="CA72" i="3"/>
  <c r="CE72" i="3"/>
  <c r="CE73" i="3" s="1"/>
  <c r="CO72" i="3"/>
  <c r="CO73" i="3" s="1"/>
  <c r="FA72" i="3"/>
  <c r="FA73" i="3" s="1"/>
  <c r="FK72" i="3"/>
  <c r="FK73" i="3" s="1"/>
  <c r="Q72" i="3"/>
  <c r="U72" i="3"/>
  <c r="U73" i="3" s="1"/>
  <c r="CC72" i="3"/>
  <c r="CC73" i="3" s="1"/>
  <c r="CM72" i="3"/>
  <c r="CQ72" i="3"/>
  <c r="CQ73" i="3" s="1"/>
  <c r="EY72" i="3"/>
  <c r="EY73" i="3" s="1"/>
  <c r="FI72" i="3"/>
  <c r="FM72" i="3"/>
  <c r="FM73" i="3" s="1"/>
  <c r="S78" i="3"/>
  <c r="S79" i="3" s="1"/>
  <c r="CA78" i="3"/>
  <c r="CA79" i="3" s="1"/>
  <c r="CE78" i="3"/>
  <c r="CE79" i="3" s="1"/>
  <c r="CO78" i="3"/>
  <c r="CO79" i="3" s="1"/>
  <c r="FA78" i="3"/>
  <c r="FA79" i="3" s="1"/>
  <c r="FK78" i="3"/>
  <c r="FK79" i="3" s="1"/>
  <c r="Q78" i="3"/>
  <c r="U78" i="3"/>
  <c r="U79" i="3" s="1"/>
  <c r="CC78" i="3"/>
  <c r="CC79" i="3" s="1"/>
  <c r="CM78" i="3"/>
  <c r="CQ78" i="3"/>
  <c r="CQ79" i="3" s="1"/>
  <c r="EY78" i="3"/>
  <c r="EY79" i="3" s="1"/>
  <c r="FI78" i="3"/>
  <c r="FM78" i="3"/>
  <c r="FM79" i="3" s="1"/>
  <c r="Q84" i="3"/>
  <c r="U84" i="3"/>
  <c r="U85" i="3" s="1"/>
  <c r="CC84" i="3"/>
  <c r="CC85" i="3" s="1"/>
  <c r="CM84" i="3"/>
  <c r="CQ84" i="3"/>
  <c r="CQ85" i="3" s="1"/>
  <c r="EY84" i="3"/>
  <c r="EY85" i="3" s="1"/>
  <c r="FI84" i="3"/>
  <c r="FM84" i="3"/>
  <c r="FM85" i="3" s="1"/>
  <c r="S84" i="3"/>
  <c r="S85" i="3" s="1"/>
  <c r="CA84" i="3"/>
  <c r="CE84" i="3"/>
  <c r="CE85" i="3" s="1"/>
  <c r="CO84" i="3"/>
  <c r="CO85" i="3" s="1"/>
  <c r="FA84" i="3"/>
  <c r="FA85" i="3" s="1"/>
  <c r="FK84" i="3"/>
  <c r="FK85" i="3" s="1"/>
  <c r="S90" i="3"/>
  <c r="S91" i="3" s="1"/>
  <c r="CA90" i="3"/>
  <c r="CE90" i="3"/>
  <c r="CE91" i="3" s="1"/>
  <c r="CO90" i="3"/>
  <c r="CO91" i="3" s="1"/>
  <c r="FA90" i="3"/>
  <c r="FA91" i="3" s="1"/>
  <c r="FK90" i="3"/>
  <c r="FK91" i="3" s="1"/>
  <c r="Q90" i="3"/>
  <c r="U90" i="3"/>
  <c r="U91" i="3" s="1"/>
  <c r="CC90" i="3"/>
  <c r="CC91" i="3" s="1"/>
  <c r="CM90" i="3"/>
  <c r="CQ90" i="3"/>
  <c r="CQ91" i="3" s="1"/>
  <c r="EY90" i="3"/>
  <c r="EY91" i="3" s="1"/>
  <c r="FI90" i="3"/>
  <c r="FM90" i="3"/>
  <c r="FM91" i="3" s="1"/>
  <c r="S96" i="3"/>
  <c r="S97" i="3" s="1"/>
  <c r="CA96" i="3"/>
  <c r="CE96" i="3"/>
  <c r="CE97" i="3" s="1"/>
  <c r="CO96" i="3"/>
  <c r="CO97" i="3" s="1"/>
  <c r="FA96" i="3"/>
  <c r="FA97" i="3" s="1"/>
  <c r="FK96" i="3"/>
  <c r="FK97" i="3" s="1"/>
  <c r="Q96" i="3"/>
  <c r="CC96" i="3"/>
  <c r="CC97" i="3" s="1"/>
  <c r="CQ96" i="3"/>
  <c r="CQ97" i="3" s="1"/>
  <c r="FI96" i="3"/>
  <c r="U96" i="3"/>
  <c r="U97" i="3" s="1"/>
  <c r="CM96" i="3"/>
  <c r="EY96" i="3"/>
  <c r="EY97" i="3" s="1"/>
  <c r="FM96" i="3"/>
  <c r="FM97" i="3" s="1"/>
  <c r="Q102" i="3"/>
  <c r="U102" i="3"/>
  <c r="U103" i="3" s="1"/>
  <c r="CC102" i="3"/>
  <c r="CC103" i="3" s="1"/>
  <c r="CM102" i="3"/>
  <c r="CQ102" i="3"/>
  <c r="CQ103" i="3" s="1"/>
  <c r="EY102" i="3"/>
  <c r="EY103" i="3" s="1"/>
  <c r="FI102" i="3"/>
  <c r="FM102" i="3"/>
  <c r="FM103" i="3" s="1"/>
  <c r="CA102" i="3"/>
  <c r="CO102" i="3"/>
  <c r="CO103" i="3" s="1"/>
  <c r="FA102" i="3"/>
  <c r="FA103" i="3" s="1"/>
  <c r="S102" i="3"/>
  <c r="S103" i="3" s="1"/>
  <c r="CE102" i="3"/>
  <c r="CE103" i="3" s="1"/>
  <c r="FK102" i="3"/>
  <c r="FK103" i="3" s="1"/>
  <c r="S108" i="3"/>
  <c r="S109" i="3" s="1"/>
  <c r="CA108" i="3"/>
  <c r="CE108" i="3"/>
  <c r="CE109" i="3" s="1"/>
  <c r="CO108" i="3"/>
  <c r="CO109" i="3" s="1"/>
  <c r="FA108" i="3"/>
  <c r="FA109" i="3" s="1"/>
  <c r="FK108" i="3"/>
  <c r="FK109" i="3" s="1"/>
  <c r="U108" i="3"/>
  <c r="U109" i="3" s="1"/>
  <c r="CM108" i="3"/>
  <c r="EY108" i="3"/>
  <c r="EY109" i="3" s="1"/>
  <c r="FM108" i="3"/>
  <c r="FM109" i="3" s="1"/>
  <c r="Q108" i="3"/>
  <c r="CC108" i="3"/>
  <c r="CC109" i="3" s="1"/>
  <c r="CQ108" i="3"/>
  <c r="CQ109" i="3" s="1"/>
  <c r="FI108" i="3"/>
  <c r="Q114" i="3"/>
  <c r="U114" i="3"/>
  <c r="U115" i="3" s="1"/>
  <c r="CC114" i="3"/>
  <c r="CC115" i="3" s="1"/>
  <c r="CM114" i="3"/>
  <c r="CQ114" i="3"/>
  <c r="CQ115" i="3" s="1"/>
  <c r="EY114" i="3"/>
  <c r="EY115" i="3" s="1"/>
  <c r="FI114" i="3"/>
  <c r="FM114" i="3"/>
  <c r="FM115" i="3" s="1"/>
  <c r="CA114" i="3"/>
  <c r="CO114" i="3"/>
  <c r="CO115" i="3" s="1"/>
  <c r="FA114" i="3"/>
  <c r="FA115" i="3" s="1"/>
  <c r="S114" i="3"/>
  <c r="S115" i="3" s="1"/>
  <c r="CE114" i="3"/>
  <c r="CE115" i="3" s="1"/>
  <c r="FK114" i="3"/>
  <c r="FK115" i="3" s="1"/>
  <c r="S120" i="3"/>
  <c r="S121" i="3" s="1"/>
  <c r="CA120" i="3"/>
  <c r="CE120" i="3"/>
  <c r="CE121" i="3" s="1"/>
  <c r="CO120" i="3"/>
  <c r="CO121" i="3" s="1"/>
  <c r="FA120" i="3"/>
  <c r="FA121" i="3" s="1"/>
  <c r="FK120" i="3"/>
  <c r="FK121" i="3" s="1"/>
  <c r="Q120" i="3"/>
  <c r="CC120" i="3"/>
  <c r="CC121" i="3" s="1"/>
  <c r="CQ120" i="3"/>
  <c r="CQ121" i="3" s="1"/>
  <c r="FI120" i="3"/>
  <c r="U120" i="3"/>
  <c r="U121" i="3" s="1"/>
  <c r="CM120" i="3"/>
  <c r="EY120" i="3"/>
  <c r="EY121" i="3" s="1"/>
  <c r="FM120" i="3"/>
  <c r="FM121" i="3" s="1"/>
  <c r="Q126" i="3"/>
  <c r="U126" i="3"/>
  <c r="U127" i="3" s="1"/>
  <c r="CC126" i="3"/>
  <c r="CC127" i="3" s="1"/>
  <c r="CM126" i="3"/>
  <c r="CQ126" i="3"/>
  <c r="CQ127" i="3" s="1"/>
  <c r="EY126" i="3"/>
  <c r="EY127" i="3" s="1"/>
  <c r="FI126" i="3"/>
  <c r="FM126" i="3"/>
  <c r="FM127" i="3" s="1"/>
  <c r="S126" i="3"/>
  <c r="S127" i="3" s="1"/>
  <c r="CA126" i="3"/>
  <c r="CE126" i="3"/>
  <c r="CE127" i="3" s="1"/>
  <c r="CO126" i="3"/>
  <c r="CO127" i="3" s="1"/>
  <c r="FA126" i="3"/>
  <c r="FA127" i="3" s="1"/>
  <c r="FK126" i="3"/>
  <c r="FK127" i="3" s="1"/>
  <c r="S132" i="3"/>
  <c r="S133" i="3" s="1"/>
  <c r="CA132" i="3"/>
  <c r="CE132" i="3"/>
  <c r="CE133" i="3" s="1"/>
  <c r="CO132" i="3"/>
  <c r="CO133" i="3" s="1"/>
  <c r="FA132" i="3"/>
  <c r="FA133" i="3" s="1"/>
  <c r="FK132" i="3"/>
  <c r="FK133" i="3" s="1"/>
  <c r="U132" i="3"/>
  <c r="U133" i="3" s="1"/>
  <c r="CM132" i="3"/>
  <c r="EY132" i="3"/>
  <c r="EY133" i="3" s="1"/>
  <c r="FM132" i="3"/>
  <c r="FM133" i="3" s="1"/>
  <c r="Q132" i="3"/>
  <c r="CC132" i="3"/>
  <c r="CC133" i="3" s="1"/>
  <c r="CQ132" i="3"/>
  <c r="CQ133" i="3" s="1"/>
  <c r="FI132" i="3"/>
  <c r="Q138" i="3"/>
  <c r="CA138" i="3"/>
  <c r="CA139" i="3" s="1"/>
  <c r="CM138" i="3"/>
  <c r="EY138" i="3"/>
  <c r="EY139" i="3" s="1"/>
  <c r="S138" i="3"/>
  <c r="S139" i="3" s="1"/>
  <c r="CQ138" i="3"/>
  <c r="CQ139" i="3" s="1"/>
  <c r="CE138" i="3"/>
  <c r="CE139" i="3" s="1"/>
  <c r="FK138" i="3"/>
  <c r="FK139" i="3" s="1"/>
  <c r="S144" i="3"/>
  <c r="S145" i="3" s="1"/>
  <c r="CE144" i="3"/>
  <c r="CE145" i="3" s="1"/>
  <c r="CQ144" i="3"/>
  <c r="CQ145" i="3" s="1"/>
  <c r="FK144" i="3"/>
  <c r="FK145" i="3" s="1"/>
  <c r="CA144" i="3"/>
  <c r="CA145" i="3" s="1"/>
  <c r="EY144" i="3"/>
  <c r="EY145" i="3" s="1"/>
  <c r="Q144" i="3"/>
  <c r="CM144" i="3"/>
  <c r="S150" i="3"/>
  <c r="S151" i="3" s="1"/>
  <c r="CE150" i="3"/>
  <c r="CE151" i="3" s="1"/>
  <c r="CQ150" i="3"/>
  <c r="CQ151" i="3" s="1"/>
  <c r="FK150" i="3"/>
  <c r="FK151" i="3" s="1"/>
  <c r="CA150" i="3"/>
  <c r="CA151" i="3" s="1"/>
  <c r="EY150" i="3"/>
  <c r="EY151" i="3" s="1"/>
  <c r="Q150" i="3"/>
  <c r="CM150" i="3"/>
  <c r="Q156" i="3"/>
  <c r="CA156" i="3"/>
  <c r="CA157" i="3" s="1"/>
  <c r="CM156" i="3"/>
  <c r="EY156" i="3"/>
  <c r="EY157" i="3" s="1"/>
  <c r="S156" i="3"/>
  <c r="S157" i="3" s="1"/>
  <c r="CQ156" i="3"/>
  <c r="CQ157" i="3" s="1"/>
  <c r="CE156" i="3"/>
  <c r="CE157" i="3" s="1"/>
  <c r="FK156" i="3"/>
  <c r="FK157" i="3" s="1"/>
  <c r="Q162" i="3"/>
  <c r="S162" i="3"/>
  <c r="S163" i="3" s="1"/>
  <c r="CQ162" i="3"/>
  <c r="CQ163" i="3" s="1"/>
  <c r="FK162" i="3"/>
  <c r="FK163" i="3" s="1"/>
  <c r="CE162" i="3"/>
  <c r="CE163" i="3" s="1"/>
  <c r="S168" i="3"/>
  <c r="S169" i="3" s="1"/>
  <c r="CA168" i="3"/>
  <c r="CA169" i="3" s="1"/>
  <c r="EY168" i="3"/>
  <c r="EY169" i="3" s="1"/>
  <c r="Q168" i="3"/>
  <c r="CM168" i="3"/>
  <c r="Q174" i="3"/>
  <c r="S174" i="3"/>
  <c r="S175" i="3" s="1"/>
  <c r="CQ174" i="3"/>
  <c r="CQ175" i="3" s="1"/>
  <c r="CE174" i="3"/>
  <c r="CE175" i="3" s="1"/>
  <c r="FK174" i="3"/>
  <c r="FK175" i="3" s="1"/>
  <c r="S180" i="3"/>
  <c r="S181" i="3" s="1"/>
  <c r="CA180" i="3"/>
  <c r="CA181" i="3" s="1"/>
  <c r="EY180" i="3"/>
  <c r="EY181" i="3" s="1"/>
  <c r="CM180" i="3"/>
  <c r="Q180" i="3"/>
  <c r="Q186" i="3"/>
  <c r="S186" i="3"/>
  <c r="S187" i="3" s="1"/>
  <c r="CQ186" i="3"/>
  <c r="CQ187" i="3" s="1"/>
  <c r="FK186" i="3"/>
  <c r="FK187" i="3" s="1"/>
  <c r="CE186" i="3"/>
  <c r="CE187" i="3" s="1"/>
  <c r="S192" i="3"/>
  <c r="S193" i="3" s="1"/>
  <c r="CA192" i="3"/>
  <c r="CA193" i="3" s="1"/>
  <c r="EY192" i="3"/>
  <c r="EY193" i="3" s="1"/>
  <c r="Q192" i="3"/>
  <c r="CM192" i="3"/>
  <c r="S3" i="3"/>
  <c r="S4" i="3" s="1"/>
  <c r="FK3" i="3"/>
  <c r="FK4" i="3" s="1"/>
  <c r="CQ3" i="3"/>
  <c r="CQ4" i="3" s="1"/>
  <c r="CO3" i="3"/>
  <c r="CO4" i="3" s="1"/>
  <c r="EY3" i="3"/>
  <c r="EY4" i="3" s="1"/>
  <c r="CC3" i="3"/>
  <c r="CC4" i="3" s="1"/>
  <c r="CA3" i="3"/>
  <c r="CA4" i="3" s="1"/>
  <c r="FJ52" i="3"/>
  <c r="FJ51" i="3" s="1"/>
  <c r="CR52" i="3"/>
  <c r="CR51" i="3" s="1"/>
  <c r="CB52" i="3"/>
  <c r="CB51" i="3" s="1"/>
  <c r="R52" i="3"/>
  <c r="R51" i="3" s="1"/>
  <c r="V4" i="3"/>
  <c r="V3" i="3" s="1"/>
  <c r="EZ4" i="3"/>
  <c r="EZ3" i="3" s="1"/>
  <c r="FJ4" i="3"/>
  <c r="FJ3" i="3" s="1"/>
  <c r="T4" i="3"/>
  <c r="T3" i="3" s="1"/>
  <c r="R4" i="3"/>
  <c r="R3" i="3" s="1"/>
  <c r="CR4" i="3"/>
  <c r="CR3" i="3" s="1"/>
  <c r="FN4" i="3"/>
  <c r="FN3" i="3" s="1"/>
  <c r="CP4" i="3"/>
  <c r="CP3" i="3" s="1"/>
  <c r="CN4" i="3"/>
  <c r="CN3" i="3" s="1"/>
  <c r="CD4" i="3"/>
  <c r="CD3" i="3" s="1"/>
  <c r="BZ4" i="3"/>
  <c r="BZ3" i="3" s="1"/>
  <c r="CB4" i="3"/>
  <c r="CB3" i="3" s="1"/>
  <c r="R33" i="3"/>
  <c r="R21" i="3"/>
  <c r="R135" i="3"/>
  <c r="R147" i="3"/>
  <c r="R159" i="3"/>
  <c r="R171" i="3"/>
  <c r="R183" i="3"/>
  <c r="Q7" i="3"/>
  <c r="FI43" i="3" l="1"/>
  <c r="FO42" i="3" s="1"/>
  <c r="FI31" i="3"/>
  <c r="FO30" i="3" s="1"/>
  <c r="FI25" i="3"/>
  <c r="FO24" i="3" s="1"/>
  <c r="FI19" i="3"/>
  <c r="FO18" i="3" s="1"/>
  <c r="FI16" i="3"/>
  <c r="FO15" i="3" s="1"/>
  <c r="FI193" i="3"/>
  <c r="FO192" i="3" s="1"/>
  <c r="FI181" i="3"/>
  <c r="FO180" i="3" s="1"/>
  <c r="FI169" i="3"/>
  <c r="FO168" i="3" s="1"/>
  <c r="FI157" i="3"/>
  <c r="FO156" i="3" s="1"/>
  <c r="FI145" i="3"/>
  <c r="FO144" i="3" s="1"/>
  <c r="FI34" i="3"/>
  <c r="FO33" i="3" s="1"/>
  <c r="FI22" i="3"/>
  <c r="FO21" i="3" s="1"/>
  <c r="FI10" i="3"/>
  <c r="FO9" i="3" s="1"/>
  <c r="FI7" i="3"/>
  <c r="FO6" i="3" s="1"/>
  <c r="FI4" i="3"/>
  <c r="FO3" i="3" s="1"/>
  <c r="FO4" i="3" s="1"/>
  <c r="FP4" i="3" s="1"/>
  <c r="FI37" i="3"/>
  <c r="FO36" i="3" s="1"/>
  <c r="FI13" i="3"/>
  <c r="FO12" i="3" s="1"/>
  <c r="FI52" i="3"/>
  <c r="FO51" i="3" s="1"/>
  <c r="FO52" i="3" s="1"/>
  <c r="FI40" i="3"/>
  <c r="FO39" i="3" s="1"/>
  <c r="FO40" i="3" s="1"/>
  <c r="FI28" i="3"/>
  <c r="FO27" i="3" s="1"/>
  <c r="FI187" i="3"/>
  <c r="FO186" i="3" s="1"/>
  <c r="FO187" i="3" s="1"/>
  <c r="FP187" i="3" s="1"/>
  <c r="FI175" i="3"/>
  <c r="FO174" i="3" s="1"/>
  <c r="FI163" i="3"/>
  <c r="FI151" i="3"/>
  <c r="FO150" i="3" s="1"/>
  <c r="FI139" i="3"/>
  <c r="FO138" i="3" s="1"/>
  <c r="FO139" i="3" s="1"/>
  <c r="FI49" i="3"/>
  <c r="FO48" i="3" s="1"/>
  <c r="FO49" i="3" s="1"/>
  <c r="CF19" i="3"/>
  <c r="CF18" i="3" s="1"/>
  <c r="CG18" i="3" s="1"/>
  <c r="CS9" i="3"/>
  <c r="CS10" i="3" s="1"/>
  <c r="CF37" i="3"/>
  <c r="CF36" i="3" s="1"/>
  <c r="CS24" i="3"/>
  <c r="CS25" i="3" s="1"/>
  <c r="W36" i="3"/>
  <c r="W37" i="3" s="1"/>
  <c r="X37" i="3" s="1"/>
  <c r="X36" i="3" s="1"/>
  <c r="CF31" i="3"/>
  <c r="CF30" i="3" s="1"/>
  <c r="CG30" i="3" s="1"/>
  <c r="CF13" i="3"/>
  <c r="CF12" i="3" s="1"/>
  <c r="W24" i="3"/>
  <c r="W25" i="3" s="1"/>
  <c r="W30" i="3"/>
  <c r="W31" i="3" s="1"/>
  <c r="CF7" i="3"/>
  <c r="CF6" i="3" s="1"/>
  <c r="CG6" i="3" s="1"/>
  <c r="CF25" i="3"/>
  <c r="CF24" i="3" s="1"/>
  <c r="CF10" i="3"/>
  <c r="CF9" i="3" s="1"/>
  <c r="CG9" i="3" s="1"/>
  <c r="W18" i="3"/>
  <c r="W19" i="3" s="1"/>
  <c r="W9" i="3"/>
  <c r="W10" i="3" s="1"/>
  <c r="FB10" i="3"/>
  <c r="FB9" i="3" s="1"/>
  <c r="FC9" i="3" s="1"/>
  <c r="FC10" i="3" s="1"/>
  <c r="CS48" i="3"/>
  <c r="CS49" i="3" s="1"/>
  <c r="CT49" i="3" s="1"/>
  <c r="FB46" i="3"/>
  <c r="FB45" i="3" s="1"/>
  <c r="FC45" i="3" s="1"/>
  <c r="FC46" i="3" s="1"/>
  <c r="FB37" i="3"/>
  <c r="FB36" i="3" s="1"/>
  <c r="FC36" i="3" s="1"/>
  <c r="FC37" i="3" s="1"/>
  <c r="FB31" i="3"/>
  <c r="FB30" i="3" s="1"/>
  <c r="FC30" i="3" s="1"/>
  <c r="FC31" i="3" s="1"/>
  <c r="FD31" i="3" s="1"/>
  <c r="FD30" i="3" s="1"/>
  <c r="FE30" i="3" s="1"/>
  <c r="FB25" i="3"/>
  <c r="FB24" i="3" s="1"/>
  <c r="FC24" i="3" s="1"/>
  <c r="FB19" i="3"/>
  <c r="FB18" i="3" s="1"/>
  <c r="FB13" i="3"/>
  <c r="FB12" i="3" s="1"/>
  <c r="FB7" i="3"/>
  <c r="FB6" i="3" s="1"/>
  <c r="FC6" i="3" s="1"/>
  <c r="FC7" i="3" s="1"/>
  <c r="CS36" i="3"/>
  <c r="CS37" i="3" s="1"/>
  <c r="CT37" i="3" s="1"/>
  <c r="CT36" i="3" s="1"/>
  <c r="CS30" i="3"/>
  <c r="CS31" i="3" s="1"/>
  <c r="CS18" i="3"/>
  <c r="CS19" i="3" s="1"/>
  <c r="CS12" i="3"/>
  <c r="CS6" i="3"/>
  <c r="CM193" i="3"/>
  <c r="CM169" i="3"/>
  <c r="CM151" i="3"/>
  <c r="CS150" i="3" s="1"/>
  <c r="CM145" i="3"/>
  <c r="CS144" i="3" s="1"/>
  <c r="CM133" i="3"/>
  <c r="CS132" i="3" s="1"/>
  <c r="CM127" i="3"/>
  <c r="CM79" i="3"/>
  <c r="CS78" i="3" s="1"/>
  <c r="CM61" i="3"/>
  <c r="CM55" i="3"/>
  <c r="CS54" i="3" s="1"/>
  <c r="CM190" i="3"/>
  <c r="CM184" i="3"/>
  <c r="CS183" i="3" s="1"/>
  <c r="CM178" i="3"/>
  <c r="CS177" i="3" s="1"/>
  <c r="CM172" i="3"/>
  <c r="CS171" i="3" s="1"/>
  <c r="CM166" i="3"/>
  <c r="CM160" i="3"/>
  <c r="CS159" i="3" s="1"/>
  <c r="CM154" i="3"/>
  <c r="CM148" i="3"/>
  <c r="CM142" i="3"/>
  <c r="CM136" i="3"/>
  <c r="CS135" i="3" s="1"/>
  <c r="CM130" i="3"/>
  <c r="CM124" i="3"/>
  <c r="CM58" i="3"/>
  <c r="CM181" i="3"/>
  <c r="CS180" i="3" s="1"/>
  <c r="CM157" i="3"/>
  <c r="CS156" i="3" s="1"/>
  <c r="CM139" i="3"/>
  <c r="CM43" i="3"/>
  <c r="CM52" i="3"/>
  <c r="CS51" i="3" s="1"/>
  <c r="CM40" i="3"/>
  <c r="CF43" i="3"/>
  <c r="CF42" i="3" s="1"/>
  <c r="CG42" i="3" s="1"/>
  <c r="W42" i="3"/>
  <c r="Q181" i="3"/>
  <c r="W180" i="3" s="1"/>
  <c r="Q91" i="3"/>
  <c r="W90" i="3" s="1"/>
  <c r="Q85" i="3"/>
  <c r="W84" i="3" s="1"/>
  <c r="Q79" i="3"/>
  <c r="W78" i="3" s="1"/>
  <c r="Q55" i="3"/>
  <c r="W54" i="3" s="1"/>
  <c r="Q190" i="3"/>
  <c r="W189" i="3" s="1"/>
  <c r="Q178" i="3"/>
  <c r="W177" i="3" s="1"/>
  <c r="Q166" i="3"/>
  <c r="W165" i="3" s="1"/>
  <c r="Q148" i="3"/>
  <c r="W147" i="3" s="1"/>
  <c r="Q142" i="3"/>
  <c r="W141" i="3" s="1"/>
  <c r="Q64" i="3"/>
  <c r="W63" i="3" s="1"/>
  <c r="Q58" i="3"/>
  <c r="W57" i="3" s="1"/>
  <c r="Q46" i="3"/>
  <c r="Q193" i="3"/>
  <c r="W192" i="3" s="1"/>
  <c r="Q187" i="3"/>
  <c r="W186" i="3" s="1"/>
  <c r="Q175" i="3"/>
  <c r="W174" i="3" s="1"/>
  <c r="Q169" i="3"/>
  <c r="W168" i="3" s="1"/>
  <c r="Q163" i="3"/>
  <c r="W162" i="3" s="1"/>
  <c r="Q157" i="3"/>
  <c r="W156" i="3" s="1"/>
  <c r="Q151" i="3"/>
  <c r="W150" i="3" s="1"/>
  <c r="Q145" i="3"/>
  <c r="W144" i="3" s="1"/>
  <c r="Q139" i="3"/>
  <c r="W138" i="3" s="1"/>
  <c r="Q133" i="3"/>
  <c r="W132" i="3" s="1"/>
  <c r="Q127" i="3"/>
  <c r="W126" i="3" s="1"/>
  <c r="Q115" i="3"/>
  <c r="W114" i="3" s="1"/>
  <c r="Q103" i="3"/>
  <c r="W102" i="3" s="1"/>
  <c r="Q61" i="3"/>
  <c r="W60" i="3" s="1"/>
  <c r="Q184" i="3"/>
  <c r="W183" i="3" s="1"/>
  <c r="Q172" i="3"/>
  <c r="W171" i="3" s="1"/>
  <c r="Q160" i="3"/>
  <c r="W159" i="3" s="1"/>
  <c r="Q154" i="3"/>
  <c r="W153" i="3" s="1"/>
  <c r="W154" i="3" s="1"/>
  <c r="Q136" i="3"/>
  <c r="W135" i="3" s="1"/>
  <c r="Q130" i="3"/>
  <c r="W129" i="3" s="1"/>
  <c r="Q124" i="3"/>
  <c r="W123" i="3" s="1"/>
  <c r="W12" i="3"/>
  <c r="FB43" i="3"/>
  <c r="FB42" i="3" s="1"/>
  <c r="FC42" i="3" s="1"/>
  <c r="FI133" i="3"/>
  <c r="FO132" i="3" s="1"/>
  <c r="FI184" i="3"/>
  <c r="FO183" i="3" s="1"/>
  <c r="FI172" i="3"/>
  <c r="FO171" i="3" s="1"/>
  <c r="FI160" i="3"/>
  <c r="FO159" i="3" s="1"/>
  <c r="FO160" i="3" s="1"/>
  <c r="FI148" i="3"/>
  <c r="FO147" i="3" s="1"/>
  <c r="FI136" i="3"/>
  <c r="FO135" i="3" s="1"/>
  <c r="FI124" i="3"/>
  <c r="FO123" i="3" s="1"/>
  <c r="FO124" i="3" s="1"/>
  <c r="FI58" i="3"/>
  <c r="FO57" i="3" s="1"/>
  <c r="FI46" i="3"/>
  <c r="FO45" i="3" s="1"/>
  <c r="FI127" i="3"/>
  <c r="FO126" i="3" s="1"/>
  <c r="FI55" i="3"/>
  <c r="FO54" i="3" s="1"/>
  <c r="FI190" i="3"/>
  <c r="FO189" i="3" s="1"/>
  <c r="FI178" i="3"/>
  <c r="FO177" i="3" s="1"/>
  <c r="FI166" i="3"/>
  <c r="FO165" i="3" s="1"/>
  <c r="FI154" i="3"/>
  <c r="FO153" i="3" s="1"/>
  <c r="FI142" i="3"/>
  <c r="FO141" i="3" s="1"/>
  <c r="FI130" i="3"/>
  <c r="FO129" i="3" s="1"/>
  <c r="FB175" i="3"/>
  <c r="FB174" i="3" s="1"/>
  <c r="FC174" i="3" s="1"/>
  <c r="CS45" i="3"/>
  <c r="CF175" i="3"/>
  <c r="CF174" i="3" s="1"/>
  <c r="CG174" i="3" s="1"/>
  <c r="CG175" i="3" s="1"/>
  <c r="CF46" i="3"/>
  <c r="CF45" i="3" s="1"/>
  <c r="CG45" i="3" s="1"/>
  <c r="CG46" i="3" s="1"/>
  <c r="CF187" i="3"/>
  <c r="CF186" i="3" s="1"/>
  <c r="CG186" i="3" s="1"/>
  <c r="CG187" i="3" s="1"/>
  <c r="CF163" i="3"/>
  <c r="CF162" i="3" s="1"/>
  <c r="CG162" i="3" s="1"/>
  <c r="CF151" i="3"/>
  <c r="CF150" i="3" s="1"/>
  <c r="CG150" i="3" s="1"/>
  <c r="CG151" i="3" s="1"/>
  <c r="CF139" i="3"/>
  <c r="CF138" i="3" s="1"/>
  <c r="CG138" i="3" s="1"/>
  <c r="CG139" i="3" s="1"/>
  <c r="FB49" i="3"/>
  <c r="FB48" i="3" s="1"/>
  <c r="FC48" i="3" s="1"/>
  <c r="FC49" i="3" s="1"/>
  <c r="FB187" i="3"/>
  <c r="FB186" i="3" s="1"/>
  <c r="FC186" i="3" s="1"/>
  <c r="FC187" i="3" s="1"/>
  <c r="FB163" i="3"/>
  <c r="FB162" i="3" s="1"/>
  <c r="FC162" i="3" s="1"/>
  <c r="W48" i="3"/>
  <c r="CF52" i="3"/>
  <c r="CF51" i="3" s="1"/>
  <c r="CG51" i="3" s="1"/>
  <c r="CG52" i="3" s="1"/>
  <c r="CF49" i="3"/>
  <c r="CF48" i="3" s="1"/>
  <c r="CG48" i="3" s="1"/>
  <c r="CG49" i="3" s="1"/>
  <c r="FB193" i="3"/>
  <c r="FB192" i="3" s="1"/>
  <c r="FC192" i="3" s="1"/>
  <c r="FC193" i="3" s="1"/>
  <c r="FB181" i="3"/>
  <c r="FB180" i="3" s="1"/>
  <c r="FB169" i="3"/>
  <c r="FB168" i="3" s="1"/>
  <c r="FC168" i="3" s="1"/>
  <c r="FC169" i="3" s="1"/>
  <c r="FO162" i="3"/>
  <c r="FO163" i="3" s="1"/>
  <c r="FB157" i="3"/>
  <c r="FB156" i="3" s="1"/>
  <c r="FB145" i="3"/>
  <c r="FB144" i="3" s="1"/>
  <c r="W51" i="3"/>
  <c r="FB52" i="3"/>
  <c r="FB51" i="3" s="1"/>
  <c r="FC51" i="3" s="1"/>
  <c r="FC52" i="3" s="1"/>
  <c r="W3" i="3"/>
  <c r="FB151" i="3"/>
  <c r="FB150" i="3" s="1"/>
  <c r="FC150" i="3" s="1"/>
  <c r="FB139" i="3"/>
  <c r="FB138" i="3" s="1"/>
  <c r="FC138" i="3" s="1"/>
  <c r="FB133" i="3"/>
  <c r="FB132" i="3" s="1"/>
  <c r="CA127" i="3"/>
  <c r="CF127" i="3" s="1"/>
  <c r="CF126" i="3" s="1"/>
  <c r="CM121" i="3"/>
  <c r="FI121" i="3"/>
  <c r="FO120" i="3" s="1"/>
  <c r="FB121" i="3"/>
  <c r="FB120" i="3" s="1"/>
  <c r="FB115" i="3"/>
  <c r="CM115" i="3"/>
  <c r="FI109" i="3"/>
  <c r="FO108" i="3" s="1"/>
  <c r="CM109" i="3"/>
  <c r="FB109" i="3"/>
  <c r="FB108" i="3" s="1"/>
  <c r="FB103" i="3"/>
  <c r="FB102" i="3" s="1"/>
  <c r="CM103" i="3"/>
  <c r="CM97" i="3"/>
  <c r="FI97" i="3"/>
  <c r="FO96" i="3" s="1"/>
  <c r="FB97" i="3"/>
  <c r="FI91" i="3"/>
  <c r="FO90" i="3" s="1"/>
  <c r="CA91" i="3"/>
  <c r="CF91" i="3" s="1"/>
  <c r="CF90" i="3" s="1"/>
  <c r="FB85" i="3"/>
  <c r="FI85" i="3"/>
  <c r="FO84" i="3" s="1"/>
  <c r="FI79" i="3"/>
  <c r="FO78" i="3" s="1"/>
  <c r="CM73" i="3"/>
  <c r="FB73" i="3"/>
  <c r="FB72" i="3" s="1"/>
  <c r="CA67" i="3"/>
  <c r="CF67" i="3" s="1"/>
  <c r="CM67" i="3"/>
  <c r="Q118" i="3"/>
  <c r="CA118" i="3"/>
  <c r="CF118" i="3" s="1"/>
  <c r="CF117" i="3" s="1"/>
  <c r="CA112" i="3"/>
  <c r="CF112" i="3" s="1"/>
  <c r="CF111" i="3" s="1"/>
  <c r="FI112" i="3"/>
  <c r="FO111" i="3" s="1"/>
  <c r="Q112" i="3"/>
  <c r="Q106" i="3"/>
  <c r="CA106" i="3"/>
  <c r="CF106" i="3" s="1"/>
  <c r="FI100" i="3"/>
  <c r="FO99" i="3" s="1"/>
  <c r="CM100" i="3"/>
  <c r="FB100" i="3"/>
  <c r="FB99" i="3" s="1"/>
  <c r="CM94" i="3"/>
  <c r="FB88" i="3"/>
  <c r="FI88" i="3"/>
  <c r="FO87" i="3" s="1"/>
  <c r="Q88" i="3"/>
  <c r="FI82" i="3"/>
  <c r="FO81" i="3" s="1"/>
  <c r="Q82" i="3"/>
  <c r="CA82" i="3"/>
  <c r="CF82" i="3" s="1"/>
  <c r="CF81" i="3" s="1"/>
  <c r="CM76" i="3"/>
  <c r="FB76" i="3"/>
  <c r="FB75" i="3" s="1"/>
  <c r="CA70" i="3"/>
  <c r="CF70" i="3" s="1"/>
  <c r="CM70" i="3"/>
  <c r="FB64" i="3"/>
  <c r="FI64" i="3"/>
  <c r="FO63" i="3" s="1"/>
  <c r="CA58" i="3"/>
  <c r="CF58" i="3" s="1"/>
  <c r="CF57" i="3" s="1"/>
  <c r="CA133" i="3"/>
  <c r="CF133" i="3" s="1"/>
  <c r="CF132" i="3" s="1"/>
  <c r="FB127" i="3"/>
  <c r="FB126" i="3" s="1"/>
  <c r="Q121" i="3"/>
  <c r="CA121" i="3"/>
  <c r="CF121" i="3" s="1"/>
  <c r="CF120" i="3" s="1"/>
  <c r="CA115" i="3"/>
  <c r="CF115" i="3" s="1"/>
  <c r="FI115" i="3"/>
  <c r="FO114" i="3" s="1"/>
  <c r="Q109" i="3"/>
  <c r="CA109" i="3"/>
  <c r="CF109" i="3" s="1"/>
  <c r="CA103" i="3"/>
  <c r="CF103" i="3" s="1"/>
  <c r="CF102" i="3" s="1"/>
  <c r="FI103" i="3"/>
  <c r="FO102" i="3" s="1"/>
  <c r="Q97" i="3"/>
  <c r="CA97" i="3"/>
  <c r="CF97" i="3" s="1"/>
  <c r="CM91" i="3"/>
  <c r="FB91" i="3"/>
  <c r="CA85" i="3"/>
  <c r="CF85" i="3" s="1"/>
  <c r="CM85" i="3"/>
  <c r="FB79" i="3"/>
  <c r="FB78" i="3" s="1"/>
  <c r="FI73" i="3"/>
  <c r="FO72" i="3" s="1"/>
  <c r="Q73" i="3"/>
  <c r="CA73" i="3"/>
  <c r="CF73" i="3" s="1"/>
  <c r="FB67" i="3"/>
  <c r="FB66" i="3" s="1"/>
  <c r="FI67" i="3"/>
  <c r="FO66" i="3" s="1"/>
  <c r="Q67" i="3"/>
  <c r="FI61" i="3"/>
  <c r="FO60" i="3" s="1"/>
  <c r="FI118" i="3"/>
  <c r="FO117" i="3" s="1"/>
  <c r="CM118" i="3"/>
  <c r="FB118" i="3"/>
  <c r="FB112" i="3"/>
  <c r="CM112" i="3"/>
  <c r="CM106" i="3"/>
  <c r="FI106" i="3"/>
  <c r="FO105" i="3" s="1"/>
  <c r="FB106" i="3"/>
  <c r="FB105" i="3" s="1"/>
  <c r="Q100" i="3"/>
  <c r="CA100" i="3"/>
  <c r="CF100" i="3" s="1"/>
  <c r="CA94" i="3"/>
  <c r="CF94" i="3" s="1"/>
  <c r="CF93" i="3" s="1"/>
  <c r="FB94" i="3"/>
  <c r="FI94" i="3"/>
  <c r="FO93" i="3" s="1"/>
  <c r="Q94" i="3"/>
  <c r="CA88" i="3"/>
  <c r="CF88" i="3" s="1"/>
  <c r="CF87" i="3" s="1"/>
  <c r="CM88" i="3"/>
  <c r="CM82" i="3"/>
  <c r="FB82" i="3"/>
  <c r="FI76" i="3"/>
  <c r="FO75" i="3" s="1"/>
  <c r="Q76" i="3"/>
  <c r="CA76" i="3"/>
  <c r="CF76" i="3" s="1"/>
  <c r="CF75" i="3" s="1"/>
  <c r="FB70" i="3"/>
  <c r="FI70" i="3"/>
  <c r="FO69" i="3" s="1"/>
  <c r="Q70" i="3"/>
  <c r="CA64" i="3"/>
  <c r="CF64" i="3" s="1"/>
  <c r="CM64" i="3"/>
  <c r="FB58" i="3"/>
  <c r="FB4" i="3"/>
  <c r="FB3" i="3" s="1"/>
  <c r="CS3" i="3"/>
  <c r="CG31" i="3"/>
  <c r="CH31" i="3" s="1"/>
  <c r="CH30" i="3" s="1"/>
  <c r="CF190" i="3"/>
  <c r="CF189" i="3" s="1"/>
  <c r="FB190" i="3"/>
  <c r="CF178" i="3"/>
  <c r="CF177" i="3" s="1"/>
  <c r="FB178" i="3"/>
  <c r="CF166" i="3"/>
  <c r="CF165" i="3" s="1"/>
  <c r="FB166" i="3"/>
  <c r="CF154" i="3"/>
  <c r="CF153" i="3" s="1"/>
  <c r="FB154" i="3"/>
  <c r="CF142" i="3"/>
  <c r="CF141" i="3" s="1"/>
  <c r="FB142" i="3"/>
  <c r="CS186" i="3"/>
  <c r="CF181" i="3"/>
  <c r="CF180" i="3" s="1"/>
  <c r="CS162" i="3"/>
  <c r="CF157" i="3"/>
  <c r="CF156" i="3" s="1"/>
  <c r="CF34" i="3"/>
  <c r="FB34" i="3"/>
  <c r="FB33" i="3" s="1"/>
  <c r="W15" i="3"/>
  <c r="FB61" i="3"/>
  <c r="CF55" i="3"/>
  <c r="CF54" i="3" s="1"/>
  <c r="W21" i="3"/>
  <c r="CF184" i="3"/>
  <c r="FB184" i="3"/>
  <c r="FB183" i="3" s="1"/>
  <c r="CF172" i="3"/>
  <c r="FB172" i="3"/>
  <c r="FB171" i="3" s="1"/>
  <c r="CF160" i="3"/>
  <c r="FB160" i="3"/>
  <c r="FB159" i="3" s="1"/>
  <c r="CF148" i="3"/>
  <c r="FB148" i="3"/>
  <c r="FB147" i="3" s="1"/>
  <c r="CF136" i="3"/>
  <c r="FB136" i="3"/>
  <c r="FB135" i="3" s="1"/>
  <c r="CF61" i="3"/>
  <c r="FB55" i="3"/>
  <c r="FB54" i="3" s="1"/>
  <c r="W33" i="3"/>
  <c r="CF28" i="3"/>
  <c r="CS21" i="3"/>
  <c r="CF193" i="3"/>
  <c r="CF192" i="3" s="1"/>
  <c r="CS174" i="3"/>
  <c r="CF169" i="3"/>
  <c r="CF168" i="3" s="1"/>
  <c r="CF145" i="3"/>
  <c r="CF144" i="3" s="1"/>
  <c r="FB130" i="3"/>
  <c r="FB129" i="3" s="1"/>
  <c r="CF130" i="3"/>
  <c r="FB124" i="3"/>
  <c r="FB123" i="3" s="1"/>
  <c r="CF124" i="3"/>
  <c r="W39" i="3"/>
  <c r="W27" i="3"/>
  <c r="CS27" i="3"/>
  <c r="CF22" i="3"/>
  <c r="CF21" i="3" s="1"/>
  <c r="FB22" i="3"/>
  <c r="CS15" i="3"/>
  <c r="CF40" i="3"/>
  <c r="CS33" i="3"/>
  <c r="FB28" i="3"/>
  <c r="CF16" i="3"/>
  <c r="CF15" i="3" s="1"/>
  <c r="FB16" i="3"/>
  <c r="CF79" i="3"/>
  <c r="FB40" i="3"/>
  <c r="FB39" i="3" s="1"/>
  <c r="W6" i="3"/>
  <c r="CF4" i="3"/>
  <c r="X25" i="3" l="1"/>
  <c r="X24" i="3" s="1"/>
  <c r="Y24" i="3" s="1"/>
  <c r="FO13" i="3"/>
  <c r="FP13" i="3" s="1"/>
  <c r="FP12" i="3" s="1"/>
  <c r="FQ12" i="3" s="1"/>
  <c r="FO151" i="3"/>
  <c r="FP151" i="3" s="1"/>
  <c r="FO37" i="3"/>
  <c r="FP37" i="3" s="1"/>
  <c r="FP36" i="3" s="1"/>
  <c r="FO169" i="3"/>
  <c r="FP169" i="3" s="1"/>
  <c r="FP168" i="3" s="1"/>
  <c r="FO127" i="3"/>
  <c r="FP127" i="3" s="1"/>
  <c r="FP126" i="3" s="1"/>
  <c r="FQ126" i="3" s="1"/>
  <c r="FO7" i="3"/>
  <c r="FP7" i="3" s="1"/>
  <c r="FP6" i="3" s="1"/>
  <c r="FO25" i="3"/>
  <c r="FP25" i="3" s="1"/>
  <c r="FP24" i="3" s="1"/>
  <c r="FO10" i="3"/>
  <c r="FP10" i="3" s="1"/>
  <c r="FO16" i="3"/>
  <c r="FP16" i="3" s="1"/>
  <c r="FP15" i="3" s="1"/>
  <c r="FO145" i="3"/>
  <c r="FP145" i="3" s="1"/>
  <c r="FP144" i="3" s="1"/>
  <c r="FQ144" i="3" s="1"/>
  <c r="FO157" i="3"/>
  <c r="FP157" i="3" s="1"/>
  <c r="FP156" i="3" s="1"/>
  <c r="FQ156" i="3" s="1"/>
  <c r="FO43" i="3"/>
  <c r="FO130" i="3"/>
  <c r="FP130" i="3" s="1"/>
  <c r="FP129" i="3" s="1"/>
  <c r="FO55" i="3"/>
  <c r="FP55" i="3" s="1"/>
  <c r="FP54" i="3" s="1"/>
  <c r="FO148" i="3"/>
  <c r="FP148" i="3" s="1"/>
  <c r="FO172" i="3"/>
  <c r="FP172" i="3" s="1"/>
  <c r="FO133" i="3"/>
  <c r="FP133" i="3" s="1"/>
  <c r="FP132" i="3" s="1"/>
  <c r="FO19" i="3"/>
  <c r="FP19" i="3" s="1"/>
  <c r="FO31" i="3"/>
  <c r="FP31" i="3" s="1"/>
  <c r="FP30" i="3" s="1"/>
  <c r="FO22" i="3"/>
  <c r="FP22" i="3" s="1"/>
  <c r="FP21" i="3" s="1"/>
  <c r="FO34" i="3"/>
  <c r="FO193" i="3"/>
  <c r="FP193" i="3" s="1"/>
  <c r="FP192" i="3" s="1"/>
  <c r="FO58" i="3"/>
  <c r="FP58" i="3" s="1"/>
  <c r="FP57" i="3" s="1"/>
  <c r="FO184" i="3"/>
  <c r="FP184" i="3" s="1"/>
  <c r="CT10" i="3"/>
  <c r="CT9" i="3" s="1"/>
  <c r="CU9" i="3" s="1"/>
  <c r="CG19" i="3"/>
  <c r="CH19" i="3" s="1"/>
  <c r="FQ24" i="3"/>
  <c r="Y36" i="3"/>
  <c r="Y37" i="3" s="1"/>
  <c r="CT25" i="3"/>
  <c r="CT24" i="3" s="1"/>
  <c r="CU24" i="3" s="1"/>
  <c r="X31" i="3"/>
  <c r="X30" i="3" s="1"/>
  <c r="Y30" i="3" s="1"/>
  <c r="Y31" i="3" s="1"/>
  <c r="X19" i="3"/>
  <c r="X18" i="3" s="1"/>
  <c r="Y18" i="3" s="1"/>
  <c r="FE31" i="3"/>
  <c r="FF31" i="3" s="1"/>
  <c r="FC25" i="3"/>
  <c r="FD25" i="3" s="1"/>
  <c r="FD24" i="3" s="1"/>
  <c r="FE24" i="3" s="1"/>
  <c r="FE25" i="3" s="1"/>
  <c r="CT48" i="3"/>
  <c r="CU48" i="3" s="1"/>
  <c r="CU49" i="3" s="1"/>
  <c r="CS34" i="3"/>
  <c r="CT34" i="3" s="1"/>
  <c r="CT33" i="3" s="1"/>
  <c r="CS16" i="3"/>
  <c r="CT16" i="3" s="1"/>
  <c r="CT15" i="3" s="1"/>
  <c r="CS22" i="3"/>
  <c r="CT22" i="3" s="1"/>
  <c r="CT21" i="3" s="1"/>
  <c r="CS163" i="3"/>
  <c r="CT163" i="3" s="1"/>
  <c r="CT162" i="3" s="1"/>
  <c r="CS46" i="3"/>
  <c r="CT46" i="3" s="1"/>
  <c r="CT45" i="3" s="1"/>
  <c r="CU45" i="3" s="1"/>
  <c r="CU46" i="3" s="1"/>
  <c r="CS157" i="3"/>
  <c r="CT157" i="3" s="1"/>
  <c r="CT156" i="3" s="1"/>
  <c r="CU156" i="3" s="1"/>
  <c r="CU157" i="3" s="1"/>
  <c r="CS178" i="3"/>
  <c r="CT178" i="3" s="1"/>
  <c r="CT177" i="3" s="1"/>
  <c r="CS145" i="3"/>
  <c r="CT145" i="3" s="1"/>
  <c r="CT144" i="3" s="1"/>
  <c r="CU144" i="3" s="1"/>
  <c r="CS7" i="3"/>
  <c r="CT7" i="3" s="1"/>
  <c r="CT6" i="3" s="1"/>
  <c r="CS28" i="3"/>
  <c r="CT28" i="3" s="1"/>
  <c r="CT27" i="3" s="1"/>
  <c r="CS55" i="3"/>
  <c r="CT55" i="3" s="1"/>
  <c r="CT54" i="3" s="1"/>
  <c r="CS175" i="3"/>
  <c r="CT175" i="3" s="1"/>
  <c r="CS136" i="3"/>
  <c r="CT136" i="3" s="1"/>
  <c r="CT135" i="3" s="1"/>
  <c r="CS4" i="3"/>
  <c r="CT4" i="3" s="1"/>
  <c r="CT3" i="3" s="1"/>
  <c r="CU3" i="3" s="1"/>
  <c r="CS52" i="3"/>
  <c r="CT52" i="3" s="1"/>
  <c r="CT51" i="3" s="1"/>
  <c r="CU51" i="3" s="1"/>
  <c r="CU52" i="3" s="1"/>
  <c r="CS181" i="3"/>
  <c r="CT181" i="3" s="1"/>
  <c r="CT180" i="3" s="1"/>
  <c r="CU180" i="3" s="1"/>
  <c r="CU181" i="3" s="1"/>
  <c r="CS160" i="3"/>
  <c r="CT160" i="3" s="1"/>
  <c r="CT159" i="3" s="1"/>
  <c r="CS172" i="3"/>
  <c r="CT172" i="3" s="1"/>
  <c r="CT171" i="3" s="1"/>
  <c r="CS184" i="3"/>
  <c r="CT184" i="3" s="1"/>
  <c r="CT183" i="3" s="1"/>
  <c r="CS133" i="3"/>
  <c r="CT133" i="3" s="1"/>
  <c r="CT132" i="3" s="1"/>
  <c r="W130" i="3"/>
  <c r="X130" i="3" s="1"/>
  <c r="W61" i="3"/>
  <c r="X61" i="3" s="1"/>
  <c r="W115" i="3"/>
  <c r="X115" i="3" s="1"/>
  <c r="X114" i="3" s="1"/>
  <c r="W145" i="3"/>
  <c r="X145" i="3" s="1"/>
  <c r="X144" i="3" s="1"/>
  <c r="W169" i="3"/>
  <c r="X169" i="3" s="1"/>
  <c r="X168" i="3" s="1"/>
  <c r="W187" i="3"/>
  <c r="X187" i="3" s="1"/>
  <c r="X186" i="3" s="1"/>
  <c r="W49" i="3"/>
  <c r="X49" i="3" s="1"/>
  <c r="X48" i="3" s="1"/>
  <c r="W124" i="3"/>
  <c r="X124" i="3" s="1"/>
  <c r="W136" i="3"/>
  <c r="X136" i="3" s="1"/>
  <c r="W103" i="3"/>
  <c r="X103" i="3" s="1"/>
  <c r="W127" i="3"/>
  <c r="X127" i="3" s="1"/>
  <c r="W139" i="3"/>
  <c r="X139" i="3" s="1"/>
  <c r="X138" i="3" s="1"/>
  <c r="W151" i="3"/>
  <c r="X151" i="3" s="1"/>
  <c r="X150" i="3" s="1"/>
  <c r="W163" i="3"/>
  <c r="X163" i="3" s="1"/>
  <c r="X162" i="3" s="1"/>
  <c r="W175" i="3"/>
  <c r="X175" i="3" s="1"/>
  <c r="X174" i="3" s="1"/>
  <c r="W193" i="3"/>
  <c r="X193" i="3" s="1"/>
  <c r="W43" i="3"/>
  <c r="X43" i="3" s="1"/>
  <c r="X42" i="3" s="1"/>
  <c r="Y42" i="3" s="1"/>
  <c r="FC43" i="3"/>
  <c r="FD43" i="3" s="1"/>
  <c r="FD42" i="3" s="1"/>
  <c r="FE42" i="3" s="1"/>
  <c r="FE43" i="3" s="1"/>
  <c r="CS39" i="3"/>
  <c r="CS42" i="3"/>
  <c r="CS57" i="3"/>
  <c r="CS129" i="3"/>
  <c r="CS141" i="3"/>
  <c r="CS153" i="3"/>
  <c r="CS165" i="3"/>
  <c r="CS189" i="3"/>
  <c r="CS60" i="3"/>
  <c r="CS126" i="3"/>
  <c r="CS127" i="3" s="1"/>
  <c r="CT127" i="3" s="1"/>
  <c r="CS168" i="3"/>
  <c r="CS13" i="3"/>
  <c r="CS138" i="3"/>
  <c r="CS123" i="3"/>
  <c r="CS147" i="3"/>
  <c r="CS192" i="3"/>
  <c r="FC175" i="3"/>
  <c r="FD175" i="3" s="1"/>
  <c r="FD174" i="3" s="1"/>
  <c r="FE174" i="3" s="1"/>
  <c r="FE175" i="3" s="1"/>
  <c r="FF175" i="3" s="1"/>
  <c r="FP43" i="3"/>
  <c r="FP42" i="3" s="1"/>
  <c r="CS81" i="3"/>
  <c r="CS111" i="3"/>
  <c r="CS90" i="3"/>
  <c r="CS75" i="3"/>
  <c r="CS66" i="3"/>
  <c r="CS67" i="3" s="1"/>
  <c r="CT67" i="3" s="1"/>
  <c r="CT66" i="3" s="1"/>
  <c r="CS102" i="3"/>
  <c r="CS103" i="3" s="1"/>
  <c r="CT103" i="3" s="1"/>
  <c r="CS63" i="3"/>
  <c r="CS87" i="3"/>
  <c r="CS105" i="3"/>
  <c r="CS117" i="3"/>
  <c r="CS84" i="3"/>
  <c r="CS69" i="3"/>
  <c r="CS93" i="3"/>
  <c r="CS99" i="3"/>
  <c r="CS72" i="3"/>
  <c r="CS73" i="3" s="1"/>
  <c r="CT73" i="3" s="1"/>
  <c r="CT72" i="3" s="1"/>
  <c r="CU72" i="3" s="1"/>
  <c r="CU73" i="3" s="1"/>
  <c r="CS96" i="3"/>
  <c r="CS108" i="3"/>
  <c r="CS109" i="3" s="1"/>
  <c r="CT109" i="3" s="1"/>
  <c r="CT108" i="3" s="1"/>
  <c r="CS114" i="3"/>
  <c r="CS120" i="3"/>
  <c r="CS121" i="3" s="1"/>
  <c r="CT121" i="3" s="1"/>
  <c r="CT120" i="3" s="1"/>
  <c r="CG43" i="3"/>
  <c r="CH43" i="3" s="1"/>
  <c r="CH42" i="3" s="1"/>
  <c r="W157" i="3"/>
  <c r="X157" i="3" s="1"/>
  <c r="CH52" i="3"/>
  <c r="CH51" i="3" s="1"/>
  <c r="CI51" i="3" s="1"/>
  <c r="CI52" i="3" s="1"/>
  <c r="W40" i="3"/>
  <c r="X40" i="3" s="1"/>
  <c r="X39" i="3" s="1"/>
  <c r="W190" i="3"/>
  <c r="X190" i="3" s="1"/>
  <c r="W16" i="3"/>
  <c r="X16" i="3" s="1"/>
  <c r="X15" i="3" s="1"/>
  <c r="W55" i="3"/>
  <c r="X55" i="3" s="1"/>
  <c r="W85" i="3"/>
  <c r="X85" i="3" s="1"/>
  <c r="X84" i="3" s="1"/>
  <c r="W58" i="3"/>
  <c r="X58" i="3" s="1"/>
  <c r="W52" i="3"/>
  <c r="X52" i="3" s="1"/>
  <c r="X51" i="3" s="1"/>
  <c r="W34" i="3"/>
  <c r="X34" i="3" s="1"/>
  <c r="X33" i="3" s="1"/>
  <c r="W142" i="3"/>
  <c r="X142" i="3" s="1"/>
  <c r="W166" i="3"/>
  <c r="X166" i="3" s="1"/>
  <c r="W178" i="3"/>
  <c r="X178" i="3" s="1"/>
  <c r="W22" i="3"/>
  <c r="X22" i="3" s="1"/>
  <c r="X21" i="3" s="1"/>
  <c r="W79" i="3"/>
  <c r="X79" i="3" s="1"/>
  <c r="W181" i="3"/>
  <c r="X181" i="3" s="1"/>
  <c r="X180" i="3" s="1"/>
  <c r="W4" i="3"/>
  <c r="X4" i="3" s="1"/>
  <c r="X3" i="3" s="1"/>
  <c r="W91" i="3"/>
  <c r="X91" i="3" s="1"/>
  <c r="X90" i="3" s="1"/>
  <c r="W64" i="3"/>
  <c r="X64" i="3" s="1"/>
  <c r="W69" i="3"/>
  <c r="W70" i="3" s="1"/>
  <c r="X70" i="3" s="1"/>
  <c r="X69" i="3" s="1"/>
  <c r="W75" i="3"/>
  <c r="W93" i="3"/>
  <c r="W94" i="3" s="1"/>
  <c r="X94" i="3" s="1"/>
  <c r="X93" i="3" s="1"/>
  <c r="W111" i="3"/>
  <c r="W117" i="3"/>
  <c r="W7" i="3"/>
  <c r="W99" i="3"/>
  <c r="W66" i="3"/>
  <c r="W72" i="3"/>
  <c r="W96" i="3"/>
  <c r="W108" i="3"/>
  <c r="W109" i="3" s="1"/>
  <c r="X109" i="3" s="1"/>
  <c r="X108" i="3" s="1"/>
  <c r="Y108" i="3" s="1"/>
  <c r="W120" i="3"/>
  <c r="W81" i="3"/>
  <c r="W82" i="3" s="1"/>
  <c r="X82" i="3" s="1"/>
  <c r="X81" i="3" s="1"/>
  <c r="W87" i="3"/>
  <c r="W105" i="3"/>
  <c r="W13" i="3"/>
  <c r="W45" i="3"/>
  <c r="FO46" i="3"/>
  <c r="FP46" i="3" s="1"/>
  <c r="FP45" i="3" s="1"/>
  <c r="FP49" i="3"/>
  <c r="FP48" i="3" s="1"/>
  <c r="FO175" i="3"/>
  <c r="FP175" i="3" s="1"/>
  <c r="FP174" i="3" s="1"/>
  <c r="FO28" i="3"/>
  <c r="FP28" i="3" s="1"/>
  <c r="FO181" i="3"/>
  <c r="FP181" i="3" s="1"/>
  <c r="FP180" i="3" s="1"/>
  <c r="CH46" i="3"/>
  <c r="CH45" i="3" s="1"/>
  <c r="CI45" i="3" s="1"/>
  <c r="CI46" i="3" s="1"/>
  <c r="FD52" i="3"/>
  <c r="FD51" i="3" s="1"/>
  <c r="FE51" i="3" s="1"/>
  <c r="FE52" i="3" s="1"/>
  <c r="FC151" i="3"/>
  <c r="FD151" i="3" s="1"/>
  <c r="FD150" i="3" s="1"/>
  <c r="FP52" i="3"/>
  <c r="FP51" i="3" s="1"/>
  <c r="CG57" i="3"/>
  <c r="CG58" i="3" s="1"/>
  <c r="CH58" i="3" s="1"/>
  <c r="FC99" i="3"/>
  <c r="FC100" i="3" s="1"/>
  <c r="CG117" i="3"/>
  <c r="CG118" i="3" s="1"/>
  <c r="FC72" i="3"/>
  <c r="FC73" i="3" s="1"/>
  <c r="FC108" i="3"/>
  <c r="FC109" i="3" s="1"/>
  <c r="FD109" i="3" s="1"/>
  <c r="FC75" i="3"/>
  <c r="FC76" i="3" s="1"/>
  <c r="FD76" i="3" s="1"/>
  <c r="FD75" i="3" s="1"/>
  <c r="CG81" i="3"/>
  <c r="CG111" i="3"/>
  <c r="CG112" i="3" s="1"/>
  <c r="CG90" i="3"/>
  <c r="CG91" i="3" s="1"/>
  <c r="CH91" i="3" s="1"/>
  <c r="CG126" i="3"/>
  <c r="CG127" i="3" s="1"/>
  <c r="FC132" i="3"/>
  <c r="FC133" i="3" s="1"/>
  <c r="W133" i="3"/>
  <c r="X133" i="3" s="1"/>
  <c r="FB111" i="3"/>
  <c r="FC111" i="3" s="1"/>
  <c r="CG75" i="3"/>
  <c r="CG76" i="3" s="1"/>
  <c r="CG87" i="3"/>
  <c r="CG88" i="3" s="1"/>
  <c r="FO94" i="3"/>
  <c r="FP94" i="3" s="1"/>
  <c r="FP93" i="3" s="1"/>
  <c r="CG93" i="3"/>
  <c r="CG94" i="3" s="1"/>
  <c r="FO106" i="3"/>
  <c r="FP106" i="3" s="1"/>
  <c r="FP105" i="3" s="1"/>
  <c r="FO61" i="3"/>
  <c r="FP61" i="3" s="1"/>
  <c r="FP60" i="3" s="1"/>
  <c r="FO67" i="3"/>
  <c r="FP67" i="3" s="1"/>
  <c r="FP66" i="3" s="1"/>
  <c r="FQ66" i="3" s="1"/>
  <c r="FO103" i="3"/>
  <c r="FP103" i="3" s="1"/>
  <c r="FP102" i="3" s="1"/>
  <c r="CG120" i="3"/>
  <c r="CG121" i="3" s="1"/>
  <c r="CH121" i="3" s="1"/>
  <c r="CH120" i="3" s="1"/>
  <c r="CI120" i="3" s="1"/>
  <c r="CI121" i="3" s="1"/>
  <c r="FC126" i="3"/>
  <c r="FC127" i="3" s="1"/>
  <c r="FC105" i="3"/>
  <c r="FC106" i="3" s="1"/>
  <c r="FD106" i="3" s="1"/>
  <c r="FD105" i="3" s="1"/>
  <c r="FC66" i="3"/>
  <c r="FC67" i="3" s="1"/>
  <c r="FD67" i="3" s="1"/>
  <c r="FD66" i="3" s="1"/>
  <c r="FC78" i="3"/>
  <c r="FC79" i="3" s="1"/>
  <c r="CG102" i="3"/>
  <c r="CG103" i="3" s="1"/>
  <c r="CH103" i="3" s="1"/>
  <c r="CG132" i="3"/>
  <c r="CG133" i="3" s="1"/>
  <c r="FO64" i="3"/>
  <c r="FP64" i="3" s="1"/>
  <c r="FP63" i="3" s="1"/>
  <c r="FB63" i="3"/>
  <c r="FC63" i="3" s="1"/>
  <c r="CF69" i="3"/>
  <c r="CG69" i="3" s="1"/>
  <c r="FB87" i="3"/>
  <c r="FC87" i="3" s="1"/>
  <c r="FC88" i="3" s="1"/>
  <c r="CF105" i="3"/>
  <c r="CG105" i="3" s="1"/>
  <c r="CG106" i="3" s="1"/>
  <c r="CF66" i="3"/>
  <c r="CG66" i="3" s="1"/>
  <c r="CG67" i="3" s="1"/>
  <c r="FO85" i="3"/>
  <c r="FP85" i="3" s="1"/>
  <c r="FP84" i="3" s="1"/>
  <c r="FB84" i="3"/>
  <c r="FC84" i="3" s="1"/>
  <c r="FC85" i="3" s="1"/>
  <c r="FO91" i="3"/>
  <c r="FP91" i="3" s="1"/>
  <c r="FB96" i="3"/>
  <c r="FC96" i="3" s="1"/>
  <c r="FC97" i="3" s="1"/>
  <c r="FO109" i="3"/>
  <c r="FB114" i="3"/>
  <c r="FC114" i="3" s="1"/>
  <c r="FC115" i="3" s="1"/>
  <c r="FO82" i="3"/>
  <c r="FP82" i="3" s="1"/>
  <c r="FP81" i="3" s="1"/>
  <c r="FO88" i="3"/>
  <c r="FP88" i="3" s="1"/>
  <c r="FP87" i="3" s="1"/>
  <c r="FO100" i="3"/>
  <c r="FO112" i="3"/>
  <c r="FP112" i="3" s="1"/>
  <c r="FP111" i="3" s="1"/>
  <c r="FO79" i="3"/>
  <c r="FP79" i="3" s="1"/>
  <c r="FP78" i="3" s="1"/>
  <c r="FO97" i="3"/>
  <c r="FC102" i="3"/>
  <c r="FC120" i="3"/>
  <c r="FO121" i="3"/>
  <c r="FB57" i="3"/>
  <c r="FC57" i="3" s="1"/>
  <c r="FC58" i="3" s="1"/>
  <c r="CF63" i="3"/>
  <c r="CG63" i="3" s="1"/>
  <c r="FO70" i="3"/>
  <c r="FP70" i="3" s="1"/>
  <c r="FP69" i="3" s="1"/>
  <c r="FB69" i="3"/>
  <c r="FC69" i="3" s="1"/>
  <c r="FC70" i="3" s="1"/>
  <c r="FO76" i="3"/>
  <c r="FP76" i="3" s="1"/>
  <c r="FP75" i="3" s="1"/>
  <c r="FB81" i="3"/>
  <c r="FC81" i="3" s="1"/>
  <c r="FC82" i="3" s="1"/>
  <c r="FB93" i="3"/>
  <c r="FC93" i="3" s="1"/>
  <c r="FC94" i="3" s="1"/>
  <c r="CF99" i="3"/>
  <c r="CG99" i="3" s="1"/>
  <c r="CG100" i="3" s="1"/>
  <c r="FB117" i="3"/>
  <c r="FC117" i="3" s="1"/>
  <c r="FC118" i="3" s="1"/>
  <c r="FO118" i="3"/>
  <c r="FP118" i="3" s="1"/>
  <c r="FP117" i="3" s="1"/>
  <c r="CF72" i="3"/>
  <c r="CG72" i="3" s="1"/>
  <c r="CG73" i="3" s="1"/>
  <c r="FO73" i="3"/>
  <c r="FP73" i="3" s="1"/>
  <c r="FP72" i="3" s="1"/>
  <c r="FQ72" i="3" s="1"/>
  <c r="CF84" i="3"/>
  <c r="CG84" i="3" s="1"/>
  <c r="CG85" i="3" s="1"/>
  <c r="FB90" i="3"/>
  <c r="FC90" i="3" s="1"/>
  <c r="FC91" i="3" s="1"/>
  <c r="CF96" i="3"/>
  <c r="CG96" i="3" s="1"/>
  <c r="CG97" i="3" s="1"/>
  <c r="CF108" i="3"/>
  <c r="CG108" i="3" s="1"/>
  <c r="CG109" i="3" s="1"/>
  <c r="FO115" i="3"/>
  <c r="FP115" i="3" s="1"/>
  <c r="FP114" i="3" s="1"/>
  <c r="FQ114" i="3" s="1"/>
  <c r="FQ115" i="3" s="1"/>
  <c r="CF114" i="3"/>
  <c r="CG114" i="3" s="1"/>
  <c r="FD169" i="3"/>
  <c r="FD168" i="3" s="1"/>
  <c r="FD37" i="3"/>
  <c r="FD36" i="3" s="1"/>
  <c r="FE36" i="3" s="1"/>
  <c r="FE37" i="3" s="1"/>
  <c r="FC139" i="3"/>
  <c r="FD139" i="3" s="1"/>
  <c r="FD138" i="3" s="1"/>
  <c r="CH139" i="3"/>
  <c r="CH138" i="3" s="1"/>
  <c r="CH187" i="3"/>
  <c r="CH186" i="3" s="1"/>
  <c r="CG10" i="3"/>
  <c r="CH10" i="3" s="1"/>
  <c r="FC163" i="3"/>
  <c r="FD163" i="3" s="1"/>
  <c r="CG163" i="3"/>
  <c r="CS79" i="3"/>
  <c r="CT79" i="3" s="1"/>
  <c r="CG156" i="3"/>
  <c r="CG157" i="3" s="1"/>
  <c r="FP186" i="3"/>
  <c r="CG168" i="3"/>
  <c r="CG169" i="3" s="1"/>
  <c r="CH169" i="3" s="1"/>
  <c r="FD187" i="3"/>
  <c r="FD186" i="3" s="1"/>
  <c r="CU36" i="3"/>
  <c r="CU37" i="3" s="1"/>
  <c r="FD49" i="3"/>
  <c r="FD48" i="3" s="1"/>
  <c r="FC156" i="3"/>
  <c r="FC157" i="3" s="1"/>
  <c r="FC39" i="3"/>
  <c r="FC40" i="3" s="1"/>
  <c r="FD40" i="3" s="1"/>
  <c r="CG21" i="3"/>
  <c r="FC129" i="3"/>
  <c r="FC130" i="3" s="1"/>
  <c r="FD130" i="3" s="1"/>
  <c r="FD129" i="3" s="1"/>
  <c r="FC54" i="3"/>
  <c r="FC55" i="3" s="1"/>
  <c r="FC135" i="3"/>
  <c r="FC136" i="3" s="1"/>
  <c r="FC147" i="3"/>
  <c r="FC148" i="3" s="1"/>
  <c r="FC171" i="3"/>
  <c r="FC172" i="3" s="1"/>
  <c r="FC183" i="3"/>
  <c r="FC184" i="3" s="1"/>
  <c r="FD184" i="3" s="1"/>
  <c r="FC144" i="3"/>
  <c r="FC145" i="3" s="1"/>
  <c r="FC18" i="3"/>
  <c r="FC19" i="3" s="1"/>
  <c r="FD19" i="3" s="1"/>
  <c r="FC12" i="3"/>
  <c r="CG144" i="3"/>
  <c r="CG145" i="3" s="1"/>
  <c r="CG192" i="3"/>
  <c r="CG193" i="3" s="1"/>
  <c r="CH193" i="3" s="1"/>
  <c r="CG36" i="3"/>
  <c r="CG180" i="3"/>
  <c r="CG181" i="3" s="1"/>
  <c r="FC180" i="3"/>
  <c r="FC181" i="3" s="1"/>
  <c r="X10" i="3"/>
  <c r="X9" i="3" s="1"/>
  <c r="CG12" i="3"/>
  <c r="CG24" i="3"/>
  <c r="CG15" i="3"/>
  <c r="FC123" i="3"/>
  <c r="FC124" i="3" s="1"/>
  <c r="FC159" i="3"/>
  <c r="FC160" i="3" s="1"/>
  <c r="FD160" i="3" s="1"/>
  <c r="CG54" i="3"/>
  <c r="FC33" i="3"/>
  <c r="CG141" i="3"/>
  <c r="CG153" i="3"/>
  <c r="CG165" i="3"/>
  <c r="CG177" i="3"/>
  <c r="CG189" i="3"/>
  <c r="CH49" i="3"/>
  <c r="CF78" i="3"/>
  <c r="FP124" i="3"/>
  <c r="FP123" i="3" s="1"/>
  <c r="FB15" i="3"/>
  <c r="FB27" i="3"/>
  <c r="CF39" i="3"/>
  <c r="FB21" i="3"/>
  <c r="W28" i="3"/>
  <c r="FP40" i="3"/>
  <c r="FP39" i="3" s="1"/>
  <c r="CF123" i="3"/>
  <c r="CF129" i="3"/>
  <c r="CS151" i="3"/>
  <c r="FD10" i="3"/>
  <c r="FD9" i="3" s="1"/>
  <c r="CT31" i="3"/>
  <c r="FD46" i="3"/>
  <c r="CH151" i="3"/>
  <c r="CH175" i="3"/>
  <c r="CT19" i="3"/>
  <c r="CT18" i="3" s="1"/>
  <c r="FP139" i="3"/>
  <c r="FP163" i="3"/>
  <c r="FP162" i="3" s="1"/>
  <c r="CF27" i="3"/>
  <c r="CF60" i="3"/>
  <c r="CF135" i="3"/>
  <c r="FO142" i="3"/>
  <c r="CF147" i="3"/>
  <c r="FO154" i="3"/>
  <c r="X154" i="3"/>
  <c r="CF159" i="3"/>
  <c r="FO166" i="3"/>
  <c r="CF171" i="3"/>
  <c r="FO178" i="3"/>
  <c r="CF183" i="3"/>
  <c r="FO190" i="3"/>
  <c r="FP34" i="3"/>
  <c r="FP33" i="3" s="1"/>
  <c r="FB60" i="3"/>
  <c r="CF33" i="3"/>
  <c r="CS187" i="3"/>
  <c r="FO136" i="3"/>
  <c r="FB141" i="3"/>
  <c r="W148" i="3"/>
  <c r="FB153" i="3"/>
  <c r="FP160" i="3"/>
  <c r="W160" i="3"/>
  <c r="FB165" i="3"/>
  <c r="W172" i="3"/>
  <c r="X172" i="3" s="1"/>
  <c r="FB177" i="3"/>
  <c r="W184" i="3"/>
  <c r="FB189" i="3"/>
  <c r="CI30" i="3"/>
  <c r="CI31" i="3" s="1"/>
  <c r="FD193" i="3"/>
  <c r="FD192" i="3" s="1"/>
  <c r="CG7" i="3"/>
  <c r="CH7" i="3" s="1"/>
  <c r="FD7" i="3"/>
  <c r="FD6" i="3" s="1"/>
  <c r="FP150" i="3" l="1"/>
  <c r="X78" i="3"/>
  <c r="FP18" i="3"/>
  <c r="FQ18" i="3" s="1"/>
  <c r="FQ19" i="3" s="1"/>
  <c r="CH18" i="3"/>
  <c r="CI18" i="3" s="1"/>
  <c r="CI19" i="3" s="1"/>
  <c r="CJ19" i="3" s="1"/>
  <c r="FP9" i="3"/>
  <c r="FQ36" i="3"/>
  <c r="FQ37" i="3" s="1"/>
  <c r="FQ157" i="3"/>
  <c r="FR157" i="3" s="1"/>
  <c r="FR156" i="3" s="1"/>
  <c r="FQ75" i="3"/>
  <c r="FQ76" i="3" s="1"/>
  <c r="FQ69" i="3"/>
  <c r="FQ70" i="3" s="1"/>
  <c r="FQ105" i="3"/>
  <c r="FQ106" i="3" s="1"/>
  <c r="FR106" i="3" s="1"/>
  <c r="FQ51" i="3"/>
  <c r="FQ52" i="3" s="1"/>
  <c r="FR52" i="3" s="1"/>
  <c r="FQ180" i="3"/>
  <c r="FQ181" i="3" s="1"/>
  <c r="FQ174" i="3"/>
  <c r="FQ175" i="3" s="1"/>
  <c r="FR175" i="3" s="1"/>
  <c r="FQ6" i="3"/>
  <c r="FQ9" i="3"/>
  <c r="FQ10" i="3" s="1"/>
  <c r="FR10" i="3" s="1"/>
  <c r="FR9" i="3" s="1"/>
  <c r="FQ25" i="3"/>
  <c r="FQ30" i="3"/>
  <c r="FQ127" i="3"/>
  <c r="FR127" i="3" s="1"/>
  <c r="FR126" i="3" s="1"/>
  <c r="FS126" i="3" s="1"/>
  <c r="FQ145" i="3"/>
  <c r="FR145" i="3" s="1"/>
  <c r="FQ117" i="3"/>
  <c r="FQ118" i="3" s="1"/>
  <c r="FQ84" i="3"/>
  <c r="FQ85" i="3" s="1"/>
  <c r="FR85" i="3" s="1"/>
  <c r="FR84" i="3" s="1"/>
  <c r="FQ63" i="3"/>
  <c r="FQ64" i="3" s="1"/>
  <c r="FQ102" i="3"/>
  <c r="FQ103" i="3" s="1"/>
  <c r="FR103" i="3" s="1"/>
  <c r="FR102" i="3" s="1"/>
  <c r="FQ132" i="3"/>
  <c r="FQ133" i="3" s="1"/>
  <c r="FQ48" i="3"/>
  <c r="FQ49" i="3" s="1"/>
  <c r="FQ42" i="3"/>
  <c r="FQ31" i="3"/>
  <c r="FR31" i="3" s="1"/>
  <c r="FR30" i="3" s="1"/>
  <c r="FR25" i="3"/>
  <c r="FR24" i="3" s="1"/>
  <c r="X60" i="3"/>
  <c r="Y60" i="3" s="1"/>
  <c r="Y61" i="3" s="1"/>
  <c r="FQ43" i="3"/>
  <c r="FR43" i="3" s="1"/>
  <c r="FR42" i="3" s="1"/>
  <c r="FF30" i="3"/>
  <c r="FG30" i="3" s="1"/>
  <c r="FH30" i="3" s="1"/>
  <c r="X129" i="3"/>
  <c r="Y129" i="3" s="1"/>
  <c r="CV49" i="3"/>
  <c r="CV48" i="3" s="1"/>
  <c r="CW48" i="3" s="1"/>
  <c r="CU145" i="3"/>
  <c r="CV145" i="3" s="1"/>
  <c r="FF43" i="3"/>
  <c r="FF42" i="3" s="1"/>
  <c r="FG42" i="3" s="1"/>
  <c r="FG43" i="3" s="1"/>
  <c r="FH43" i="3" s="1"/>
  <c r="X102" i="3"/>
  <c r="Y102" i="3" s="1"/>
  <c r="Y103" i="3" s="1"/>
  <c r="X123" i="3"/>
  <c r="CS97" i="3"/>
  <c r="CT97" i="3" s="1"/>
  <c r="CT96" i="3" s="1"/>
  <c r="CU96" i="3" s="1"/>
  <c r="CS70" i="3"/>
  <c r="CT70" i="3" s="1"/>
  <c r="CT69" i="3" s="1"/>
  <c r="CU69" i="3" s="1"/>
  <c r="CS88" i="3"/>
  <c r="CT88" i="3" s="1"/>
  <c r="CS115" i="3"/>
  <c r="CT115" i="3" s="1"/>
  <c r="CT114" i="3" s="1"/>
  <c r="CU114" i="3" s="1"/>
  <c r="CS100" i="3"/>
  <c r="CT100" i="3" s="1"/>
  <c r="CT99" i="3" s="1"/>
  <c r="CU99" i="3" s="1"/>
  <c r="CS139" i="3"/>
  <c r="CT139" i="3" s="1"/>
  <c r="CS85" i="3"/>
  <c r="CT85" i="3" s="1"/>
  <c r="CT84" i="3" s="1"/>
  <c r="CU84" i="3" s="1"/>
  <c r="CS64" i="3"/>
  <c r="CT64" i="3" s="1"/>
  <c r="CT63" i="3" s="1"/>
  <c r="CU63" i="3" s="1"/>
  <c r="CU64" i="3" s="1"/>
  <c r="FS42" i="3"/>
  <c r="FR49" i="3"/>
  <c r="FR48" i="3" s="1"/>
  <c r="FS48" i="3" s="1"/>
  <c r="CS118" i="3"/>
  <c r="CT118" i="3" s="1"/>
  <c r="CT117" i="3" s="1"/>
  <c r="CS76" i="3"/>
  <c r="CT76" i="3" s="1"/>
  <c r="CS112" i="3"/>
  <c r="CT112" i="3" s="1"/>
  <c r="CT111" i="3" s="1"/>
  <c r="CJ52" i="3"/>
  <c r="CJ51" i="3" s="1"/>
  <c r="CK51" i="3" s="1"/>
  <c r="CK52" i="3" s="1"/>
  <c r="CL52" i="3" s="1"/>
  <c r="W88" i="3"/>
  <c r="X88" i="3" s="1"/>
  <c r="X87" i="3" s="1"/>
  <c r="Y87" i="3" s="1"/>
  <c r="W121" i="3"/>
  <c r="X121" i="3" s="1"/>
  <c r="X120" i="3" s="1"/>
  <c r="Y120" i="3" s="1"/>
  <c r="Y121" i="3" s="1"/>
  <c r="W97" i="3"/>
  <c r="X97" i="3" s="1"/>
  <c r="X96" i="3" s="1"/>
  <c r="Y96" i="3" s="1"/>
  <c r="Y97" i="3" s="1"/>
  <c r="Z97" i="3" s="1"/>
  <c r="W67" i="3"/>
  <c r="X67" i="3" s="1"/>
  <c r="X66" i="3" s="1"/>
  <c r="Y66" i="3" s="1"/>
  <c r="W112" i="3"/>
  <c r="X112" i="3" s="1"/>
  <c r="X111" i="3" s="1"/>
  <c r="Y111" i="3" s="1"/>
  <c r="W76" i="3"/>
  <c r="X76" i="3" s="1"/>
  <c r="X75" i="3" s="1"/>
  <c r="Y75" i="3" s="1"/>
  <c r="Y78" i="3"/>
  <c r="Y79" i="3" s="1"/>
  <c r="W106" i="3"/>
  <c r="X106" i="3" s="1"/>
  <c r="X105" i="3" s="1"/>
  <c r="Y105" i="3" s="1"/>
  <c r="W73" i="3"/>
  <c r="X73" i="3" s="1"/>
  <c r="X72" i="3" s="1"/>
  <c r="Y72" i="3" s="1"/>
  <c r="W100" i="3"/>
  <c r="X100" i="3" s="1"/>
  <c r="W118" i="3"/>
  <c r="X118" i="3" s="1"/>
  <c r="X117" i="3" s="1"/>
  <c r="Y117" i="3" s="1"/>
  <c r="Y25" i="3"/>
  <c r="Z25" i="3" s="1"/>
  <c r="Z24" i="3" s="1"/>
  <c r="Z31" i="3"/>
  <c r="Z30" i="3" s="1"/>
  <c r="X54" i="3"/>
  <c r="CS193" i="3"/>
  <c r="CS148" i="3"/>
  <c r="CS124" i="3"/>
  <c r="CT13" i="3"/>
  <c r="CT12" i="3" s="1"/>
  <c r="CU12" i="3" s="1"/>
  <c r="CU13" i="3" s="1"/>
  <c r="CS169" i="3"/>
  <c r="CS61" i="3"/>
  <c r="CS190" i="3"/>
  <c r="CS166" i="3"/>
  <c r="CS154" i="3"/>
  <c r="CS142" i="3"/>
  <c r="CS130" i="3"/>
  <c r="CS58" i="3"/>
  <c r="CS43" i="3"/>
  <c r="CS40" i="3"/>
  <c r="CS94" i="3"/>
  <c r="CS106" i="3"/>
  <c r="CS91" i="3"/>
  <c r="CS82" i="3"/>
  <c r="FD94" i="3"/>
  <c r="FD93" i="3" s="1"/>
  <c r="FE93" i="3" s="1"/>
  <c r="FE94" i="3" s="1"/>
  <c r="X156" i="3"/>
  <c r="X57" i="3"/>
  <c r="Y57" i="3" s="1"/>
  <c r="X63" i="3"/>
  <c r="Y51" i="3"/>
  <c r="Y52" i="3" s="1"/>
  <c r="Y3" i="3"/>
  <c r="Y4" i="3" s="1"/>
  <c r="Z4" i="3" s="1"/>
  <c r="Y48" i="3"/>
  <c r="Y49" i="3" s="1"/>
  <c r="Z49" i="3" s="1"/>
  <c r="Y123" i="3"/>
  <c r="Y124" i="3" s="1"/>
  <c r="Y43" i="3"/>
  <c r="Z43" i="3" s="1"/>
  <c r="Z42" i="3" s="1"/>
  <c r="X28" i="3"/>
  <c r="X27" i="3" s="1"/>
  <c r="X13" i="3"/>
  <c r="X12" i="3" s="1"/>
  <c r="X7" i="3"/>
  <c r="X6" i="3" s="1"/>
  <c r="W46" i="3"/>
  <c r="FQ45" i="3"/>
  <c r="FQ46" i="3" s="1"/>
  <c r="FP90" i="3"/>
  <c r="FC112" i="3"/>
  <c r="FD112" i="3" s="1"/>
  <c r="FD111" i="3" s="1"/>
  <c r="FC64" i="3"/>
  <c r="FD64" i="3" s="1"/>
  <c r="FD82" i="3"/>
  <c r="FD81" i="3" s="1"/>
  <c r="FE81" i="3" s="1"/>
  <c r="FE82" i="3" s="1"/>
  <c r="CH94" i="3"/>
  <c r="CH93" i="3" s="1"/>
  <c r="CI93" i="3" s="1"/>
  <c r="FD70" i="3"/>
  <c r="FD69" i="3" s="1"/>
  <c r="FE69" i="3" s="1"/>
  <c r="CU4" i="3"/>
  <c r="CV4" i="3" s="1"/>
  <c r="CH106" i="3"/>
  <c r="CH105" i="3" s="1"/>
  <c r="CI105" i="3" s="1"/>
  <c r="CI106" i="3" s="1"/>
  <c r="FD88" i="3"/>
  <c r="FD87" i="3" s="1"/>
  <c r="FE87" i="3" s="1"/>
  <c r="FD115" i="3"/>
  <c r="FD114" i="3" s="1"/>
  <c r="FE114" i="3" s="1"/>
  <c r="CG115" i="3"/>
  <c r="CH115" i="3" s="1"/>
  <c r="CH109" i="3"/>
  <c r="CH108" i="3" s="1"/>
  <c r="CI108" i="3" s="1"/>
  <c r="CI109" i="3" s="1"/>
  <c r="CG64" i="3"/>
  <c r="CH64" i="3" s="1"/>
  <c r="CH67" i="3"/>
  <c r="CH66" i="3" s="1"/>
  <c r="CI66" i="3" s="1"/>
  <c r="CG82" i="3"/>
  <c r="CH82" i="3" s="1"/>
  <c r="CH81" i="3" s="1"/>
  <c r="FD100" i="3"/>
  <c r="FD99" i="3" s="1"/>
  <c r="FE99" i="3" s="1"/>
  <c r="FE100" i="3" s="1"/>
  <c r="CH73" i="3"/>
  <c r="CH72" i="3" s="1"/>
  <c r="CI72" i="3" s="1"/>
  <c r="CI73" i="3" s="1"/>
  <c r="CH97" i="3"/>
  <c r="CH96" i="3" s="1"/>
  <c r="CI96" i="3" s="1"/>
  <c r="CI97" i="3" s="1"/>
  <c r="CJ97" i="3" s="1"/>
  <c r="CH100" i="3"/>
  <c r="CH99" i="3" s="1"/>
  <c r="CI99" i="3" s="1"/>
  <c r="CI100" i="3" s="1"/>
  <c r="CJ100" i="3" s="1"/>
  <c r="CH118" i="3"/>
  <c r="CH117" i="3" s="1"/>
  <c r="CH85" i="3"/>
  <c r="CH84" i="3" s="1"/>
  <c r="CI84" i="3" s="1"/>
  <c r="CI85" i="3" s="1"/>
  <c r="FD97" i="3"/>
  <c r="FD96" i="3" s="1"/>
  <c r="FE96" i="3" s="1"/>
  <c r="FD85" i="3"/>
  <c r="FD84" i="3" s="1"/>
  <c r="FE84" i="3" s="1"/>
  <c r="CG70" i="3"/>
  <c r="CH70" i="3" s="1"/>
  <c r="CH57" i="3"/>
  <c r="CI57" i="3" s="1"/>
  <c r="FD133" i="3"/>
  <c r="FD132" i="3" s="1"/>
  <c r="FE132" i="3" s="1"/>
  <c r="CH127" i="3"/>
  <c r="CH126" i="3" s="1"/>
  <c r="CI126" i="3" s="1"/>
  <c r="CH90" i="3"/>
  <c r="CH112" i="3"/>
  <c r="CH111" i="3" s="1"/>
  <c r="CI111" i="3" s="1"/>
  <c r="FD108" i="3"/>
  <c r="FE108" i="3" s="1"/>
  <c r="FE109" i="3" s="1"/>
  <c r="FF109" i="3" s="1"/>
  <c r="FD73" i="3"/>
  <c r="FD72" i="3" s="1"/>
  <c r="FE72" i="3" s="1"/>
  <c r="X132" i="3"/>
  <c r="FD118" i="3"/>
  <c r="FD117" i="3" s="1"/>
  <c r="FE117" i="3" s="1"/>
  <c r="FE118" i="3" s="1"/>
  <c r="FD58" i="3"/>
  <c r="FD57" i="3" s="1"/>
  <c r="FE57" i="3" s="1"/>
  <c r="FE58" i="3" s="1"/>
  <c r="FD91" i="3"/>
  <c r="FD90" i="3" s="1"/>
  <c r="FE90" i="3" s="1"/>
  <c r="FD127" i="3"/>
  <c r="FD126" i="3" s="1"/>
  <c r="FE126" i="3" s="1"/>
  <c r="FE127" i="3" s="1"/>
  <c r="FF127" i="3" s="1"/>
  <c r="CH76" i="3"/>
  <c r="CH75" i="3" s="1"/>
  <c r="CI75" i="3" s="1"/>
  <c r="CI76" i="3" s="1"/>
  <c r="CT126" i="3"/>
  <c r="CH133" i="3"/>
  <c r="CH132" i="3" s="1"/>
  <c r="CI132" i="3" s="1"/>
  <c r="FD79" i="3"/>
  <c r="FD78" i="3" s="1"/>
  <c r="FE78" i="3" s="1"/>
  <c r="CU120" i="3"/>
  <c r="CU108" i="3"/>
  <c r="CU66" i="3"/>
  <c r="FQ111" i="3"/>
  <c r="Y81" i="3"/>
  <c r="Y93" i="3"/>
  <c r="FQ60" i="3"/>
  <c r="FQ61" i="3" s="1"/>
  <c r="FQ78" i="3"/>
  <c r="FQ79" i="3" s="1"/>
  <c r="FQ87" i="3"/>
  <c r="FQ88" i="3" s="1"/>
  <c r="FQ81" i="3"/>
  <c r="FQ82" i="3" s="1"/>
  <c r="Y69" i="3"/>
  <c r="FQ93" i="3"/>
  <c r="FC121" i="3"/>
  <c r="FD121" i="3" s="1"/>
  <c r="FD120" i="3" s="1"/>
  <c r="FP109" i="3"/>
  <c r="FP108" i="3" s="1"/>
  <c r="FP121" i="3"/>
  <c r="FP120" i="3" s="1"/>
  <c r="FC103" i="3"/>
  <c r="FD103" i="3" s="1"/>
  <c r="CT102" i="3"/>
  <c r="FP97" i="3"/>
  <c r="FP96" i="3" s="1"/>
  <c r="FP100" i="3"/>
  <c r="FP99" i="3" s="1"/>
  <c r="CH102" i="3"/>
  <c r="CI102" i="3" s="1"/>
  <c r="CH88" i="3"/>
  <c r="CH87" i="3" s="1"/>
  <c r="CI87" i="3" s="1"/>
  <c r="CI88" i="3" s="1"/>
  <c r="CJ46" i="3"/>
  <c r="CJ45" i="3" s="1"/>
  <c r="CK45" i="3" s="1"/>
  <c r="CL45" i="3" s="1"/>
  <c r="FF25" i="3"/>
  <c r="FF24" i="3" s="1"/>
  <c r="FF52" i="3"/>
  <c r="FF51" i="3" s="1"/>
  <c r="CH150" i="3"/>
  <c r="CI150" i="3" s="1"/>
  <c r="CH9" i="3"/>
  <c r="CI9" i="3" s="1"/>
  <c r="Z37" i="3"/>
  <c r="Z36" i="3" s="1"/>
  <c r="CI186" i="3"/>
  <c r="CI187" i="3" s="1"/>
  <c r="FQ57" i="3"/>
  <c r="FD181" i="3"/>
  <c r="FD180" i="3" s="1"/>
  <c r="FE66" i="3"/>
  <c r="FE67" i="3" s="1"/>
  <c r="CI138" i="3"/>
  <c r="CI139" i="3" s="1"/>
  <c r="FF37" i="3"/>
  <c r="FF36" i="3" s="1"/>
  <c r="X171" i="3"/>
  <c r="FD159" i="3"/>
  <c r="FE159" i="3" s="1"/>
  <c r="FD124" i="3"/>
  <c r="FD123" i="3" s="1"/>
  <c r="FE123" i="3" s="1"/>
  <c r="CH192" i="3"/>
  <c r="CI192" i="3" s="1"/>
  <c r="FD18" i="3"/>
  <c r="FE18" i="3" s="1"/>
  <c r="FD55" i="3"/>
  <c r="FD54" i="3" s="1"/>
  <c r="FF174" i="3"/>
  <c r="FG174" i="3" s="1"/>
  <c r="FH174" i="3" s="1"/>
  <c r="CV73" i="3"/>
  <c r="CV72" i="3" s="1"/>
  <c r="CH157" i="3"/>
  <c r="CH156" i="3" s="1"/>
  <c r="CI156" i="3" s="1"/>
  <c r="FD162" i="3"/>
  <c r="CH163" i="3"/>
  <c r="CH162" i="3" s="1"/>
  <c r="CT78" i="3"/>
  <c r="FE75" i="3"/>
  <c r="FE76" i="3" s="1"/>
  <c r="FD45" i="3"/>
  <c r="FE45" i="3" s="1"/>
  <c r="CG16" i="3"/>
  <c r="CH16" i="3" s="1"/>
  <c r="FD183" i="3"/>
  <c r="FE183" i="3" s="1"/>
  <c r="FE105" i="3"/>
  <c r="FE106" i="3" s="1"/>
  <c r="CJ121" i="3"/>
  <c r="Y186" i="3"/>
  <c r="CH145" i="3"/>
  <c r="CH144" i="3" s="1"/>
  <c r="CI144" i="3" s="1"/>
  <c r="FE150" i="3"/>
  <c r="FE151" i="3" s="1"/>
  <c r="FQ162" i="3"/>
  <c r="FE9" i="3"/>
  <c r="CU162" i="3"/>
  <c r="Y162" i="3"/>
  <c r="FD145" i="3"/>
  <c r="FD144" i="3" s="1"/>
  <c r="FE144" i="3" s="1"/>
  <c r="FQ192" i="3"/>
  <c r="FE186" i="3"/>
  <c r="FE187" i="3" s="1"/>
  <c r="CH168" i="3"/>
  <c r="FD39" i="3"/>
  <c r="FE39" i="3" s="1"/>
  <c r="FC189" i="3"/>
  <c r="FC190" i="3" s="1"/>
  <c r="FC177" i="3"/>
  <c r="FC178" i="3" s="1"/>
  <c r="FC165" i="3"/>
  <c r="FC166" i="3" s="1"/>
  <c r="FC153" i="3"/>
  <c r="FC154" i="3" s="1"/>
  <c r="FC141" i="3"/>
  <c r="FC142" i="3" s="1"/>
  <c r="Y15" i="3"/>
  <c r="FQ21" i="3"/>
  <c r="CG183" i="3"/>
  <c r="CG184" i="3" s="1"/>
  <c r="CG171" i="3"/>
  <c r="CG172" i="3" s="1"/>
  <c r="CG159" i="3"/>
  <c r="CG160" i="3" s="1"/>
  <c r="CG147" i="3"/>
  <c r="CG148" i="3" s="1"/>
  <c r="CG135" i="3"/>
  <c r="CG136" i="3" s="1"/>
  <c r="CG60" i="3"/>
  <c r="CG61" i="3" s="1"/>
  <c r="Y33" i="3"/>
  <c r="CG27" i="3"/>
  <c r="CU18" i="3"/>
  <c r="Y9" i="3"/>
  <c r="Y180" i="3"/>
  <c r="Y150" i="3"/>
  <c r="CU183" i="3"/>
  <c r="CG129" i="3"/>
  <c r="CG130" i="3" s="1"/>
  <c r="CG123" i="3"/>
  <c r="CG124" i="3" s="1"/>
  <c r="FQ54" i="3"/>
  <c r="FQ55" i="3" s="1"/>
  <c r="CU27" i="3"/>
  <c r="CG39" i="3"/>
  <c r="CG40" i="3" s="1"/>
  <c r="FC27" i="3"/>
  <c r="FC28" i="3" s="1"/>
  <c r="FC15" i="3"/>
  <c r="FC16" i="3" s="1"/>
  <c r="CU177" i="3"/>
  <c r="FQ123" i="3"/>
  <c r="FQ124" i="3" s="1"/>
  <c r="Y168" i="3"/>
  <c r="Y84" i="3"/>
  <c r="FQ168" i="3"/>
  <c r="FQ169" i="3" s="1"/>
  <c r="CI42" i="3"/>
  <c r="CI43" i="3" s="1"/>
  <c r="FE138" i="3"/>
  <c r="FE192" i="3"/>
  <c r="FE193" i="3" s="1"/>
  <c r="X126" i="3"/>
  <c r="FE48" i="3"/>
  <c r="FE49" i="3" s="1"/>
  <c r="CT30" i="3"/>
  <c r="X192" i="3"/>
  <c r="CG190" i="3"/>
  <c r="FP183" i="3"/>
  <c r="CG178" i="3"/>
  <c r="CH178" i="3" s="1"/>
  <c r="FP171" i="3"/>
  <c r="CG166" i="3"/>
  <c r="FP159" i="3"/>
  <c r="CG154" i="3"/>
  <c r="FP147" i="3"/>
  <c r="CG142" i="3"/>
  <c r="X177" i="3"/>
  <c r="X165" i="3"/>
  <c r="CG13" i="3"/>
  <c r="FQ67" i="3"/>
  <c r="FC13" i="3"/>
  <c r="FP27" i="3"/>
  <c r="X189" i="3"/>
  <c r="X135" i="3"/>
  <c r="CV46" i="3"/>
  <c r="CV45" i="3" s="1"/>
  <c r="CT151" i="3"/>
  <c r="CT150" i="3" s="1"/>
  <c r="FE129" i="3"/>
  <c r="FE130" i="3" s="1"/>
  <c r="CH174" i="3"/>
  <c r="CH48" i="3"/>
  <c r="X153" i="3"/>
  <c r="X141" i="3"/>
  <c r="Y39" i="3"/>
  <c r="CU132" i="3"/>
  <c r="X184" i="3"/>
  <c r="X183" i="3" s="1"/>
  <c r="X160" i="3"/>
  <c r="X159" i="3" s="1"/>
  <c r="X148" i="3"/>
  <c r="X147" i="3" s="1"/>
  <c r="FP136" i="3"/>
  <c r="FP135" i="3" s="1"/>
  <c r="CG33" i="3"/>
  <c r="CG34" i="3" s="1"/>
  <c r="FC60" i="3"/>
  <c r="FC61" i="3" s="1"/>
  <c r="FQ33" i="3"/>
  <c r="FP190" i="3"/>
  <c r="FP189" i="3" s="1"/>
  <c r="FP178" i="3"/>
  <c r="FP177" i="3" s="1"/>
  <c r="FP166" i="3"/>
  <c r="FP154" i="3"/>
  <c r="FP153" i="3" s="1"/>
  <c r="FP142" i="3"/>
  <c r="FP141" i="3" s="1"/>
  <c r="CU21" i="3"/>
  <c r="Y174" i="3"/>
  <c r="CU159" i="3"/>
  <c r="FQ39" i="3"/>
  <c r="FQ40" i="3" s="1"/>
  <c r="FC21" i="3"/>
  <c r="FC22" i="3" s="1"/>
  <c r="FQ129" i="3"/>
  <c r="CG78" i="3"/>
  <c r="CG79" i="3" s="1"/>
  <c r="Y144" i="3"/>
  <c r="FE168" i="3"/>
  <c r="FE169" i="3" s="1"/>
  <c r="FQ150" i="3"/>
  <c r="Y138" i="3"/>
  <c r="CU25" i="3"/>
  <c r="Y114" i="3"/>
  <c r="Y90" i="3"/>
  <c r="CG22" i="3"/>
  <c r="FQ186" i="3"/>
  <c r="FQ187" i="3" s="1"/>
  <c r="CJ31" i="3"/>
  <c r="CJ30" i="3" s="1"/>
  <c r="CV181" i="3"/>
  <c r="CV180" i="3" s="1"/>
  <c r="CV157" i="3"/>
  <c r="CV156" i="3" s="1"/>
  <c r="FC34" i="3"/>
  <c r="CG25" i="3"/>
  <c r="CT174" i="3"/>
  <c r="FQ73" i="3"/>
  <c r="FR115" i="3"/>
  <c r="FR114" i="3" s="1"/>
  <c r="FS114" i="3" s="1"/>
  <c r="CH181" i="3"/>
  <c r="CH180" i="3" s="1"/>
  <c r="CG37" i="3"/>
  <c r="Y109" i="3"/>
  <c r="Y19" i="3"/>
  <c r="CG55" i="3"/>
  <c r="FD172" i="3"/>
  <c r="FD148" i="3"/>
  <c r="FD136" i="3"/>
  <c r="CT187" i="3"/>
  <c r="CT186" i="3" s="1"/>
  <c r="FD157" i="3"/>
  <c r="FD156" i="3" s="1"/>
  <c r="FQ13" i="3"/>
  <c r="Y21" i="3"/>
  <c r="CU171" i="3"/>
  <c r="CU135" i="3"/>
  <c r="CU33" i="3"/>
  <c r="CV37" i="3"/>
  <c r="CV36" i="3" s="1"/>
  <c r="CU10" i="3"/>
  <c r="FQ15" i="3"/>
  <c r="CU54" i="3"/>
  <c r="CU15" i="3"/>
  <c r="FP138" i="3"/>
  <c r="CV52" i="3"/>
  <c r="CV51" i="3" s="1"/>
  <c r="CH6" i="3"/>
  <c r="CI6" i="3" s="1"/>
  <c r="CI7" i="3" s="1"/>
  <c r="CU6" i="3"/>
  <c r="FQ7" i="3"/>
  <c r="FE6" i="3"/>
  <c r="FS9" i="3" l="1"/>
  <c r="FS10" i="3" s="1"/>
  <c r="FR51" i="3"/>
  <c r="FS51" i="3" s="1"/>
  <c r="FS52" i="3" s="1"/>
  <c r="FR7" i="3"/>
  <c r="FR6" i="3" s="1"/>
  <c r="FS6" i="3" s="1"/>
  <c r="FS7" i="3" s="1"/>
  <c r="FR181" i="3"/>
  <c r="FR180" i="3" s="1"/>
  <c r="CJ18" i="3"/>
  <c r="CK18" i="3" s="1"/>
  <c r="FR70" i="3"/>
  <c r="FR69" i="3" s="1"/>
  <c r="FS69" i="3" s="1"/>
  <c r="FS70" i="3" s="1"/>
  <c r="FT70" i="3" s="1"/>
  <c r="FS102" i="3"/>
  <c r="FR37" i="3"/>
  <c r="FR36" i="3" s="1"/>
  <c r="FS36" i="3" s="1"/>
  <c r="FS37" i="3" s="1"/>
  <c r="FT37" i="3" s="1"/>
  <c r="FT36" i="3" s="1"/>
  <c r="FR133" i="3"/>
  <c r="FR132" i="3" s="1"/>
  <c r="FS132" i="3" s="1"/>
  <c r="FR118" i="3"/>
  <c r="FR117" i="3" s="1"/>
  <c r="FS117" i="3" s="1"/>
  <c r="FS118" i="3" s="1"/>
  <c r="FQ90" i="3"/>
  <c r="FQ91" i="3" s="1"/>
  <c r="FS43" i="3"/>
  <c r="FT43" i="3" s="1"/>
  <c r="FT42" i="3" s="1"/>
  <c r="Z121" i="3"/>
  <c r="Z120" i="3" s="1"/>
  <c r="AA120" i="3" s="1"/>
  <c r="AA121" i="3" s="1"/>
  <c r="Z96" i="3"/>
  <c r="AA96" i="3" s="1"/>
  <c r="AA97" i="3" s="1"/>
  <c r="CU85" i="3"/>
  <c r="CV85" i="3" s="1"/>
  <c r="CV84" i="3" s="1"/>
  <c r="Y130" i="3"/>
  <c r="Z130" i="3" s="1"/>
  <c r="Z129" i="3" s="1"/>
  <c r="CV144" i="3"/>
  <c r="CW144" i="3" s="1"/>
  <c r="CW145" i="3" s="1"/>
  <c r="Y67" i="3"/>
  <c r="Z67" i="3" s="1"/>
  <c r="Z66" i="3" s="1"/>
  <c r="CT75" i="3"/>
  <c r="CU75" i="3" s="1"/>
  <c r="CU76" i="3" s="1"/>
  <c r="Z79" i="3"/>
  <c r="Z78" i="3" s="1"/>
  <c r="AA78" i="3" s="1"/>
  <c r="CT87" i="3"/>
  <c r="CU87" i="3" s="1"/>
  <c r="CU88" i="3" s="1"/>
  <c r="CV88" i="3" s="1"/>
  <c r="CV87" i="3" s="1"/>
  <c r="FR174" i="3"/>
  <c r="Z61" i="3"/>
  <c r="Z60" i="3" s="1"/>
  <c r="AA60" i="3" s="1"/>
  <c r="CL51" i="3"/>
  <c r="JI51" i="3" s="1"/>
  <c r="JI52" i="3" s="1"/>
  <c r="CV64" i="3"/>
  <c r="CV63" i="3" s="1"/>
  <c r="CW63" i="3" s="1"/>
  <c r="CW64" i="3" s="1"/>
  <c r="FS49" i="3"/>
  <c r="FT49" i="3" s="1"/>
  <c r="X99" i="3"/>
  <c r="Y99" i="3" s="1"/>
  <c r="AA24" i="3"/>
  <c r="AA25" i="3" s="1"/>
  <c r="AB25" i="3" s="1"/>
  <c r="AB24" i="3" s="1"/>
  <c r="CU16" i="3"/>
  <c r="CV16" i="3" s="1"/>
  <c r="CV15" i="3" s="1"/>
  <c r="CU172" i="3"/>
  <c r="CV172" i="3" s="1"/>
  <c r="CV171" i="3" s="1"/>
  <c r="CW171" i="3" s="1"/>
  <c r="CU163" i="3"/>
  <c r="CV163" i="3" s="1"/>
  <c r="CU70" i="3"/>
  <c r="CV70" i="3" s="1"/>
  <c r="CV69" i="3" s="1"/>
  <c r="CW69" i="3" s="1"/>
  <c r="CW70" i="3" s="1"/>
  <c r="CU97" i="3"/>
  <c r="CV97" i="3" s="1"/>
  <c r="CV96" i="3" s="1"/>
  <c r="CW96" i="3" s="1"/>
  <c r="CW97" i="3" s="1"/>
  <c r="CX97" i="3" s="1"/>
  <c r="CU67" i="3"/>
  <c r="CV67" i="3" s="1"/>
  <c r="CV66" i="3" s="1"/>
  <c r="CW66" i="3" s="1"/>
  <c r="CW67" i="3" s="1"/>
  <c r="CU121" i="3"/>
  <c r="CV121" i="3" s="1"/>
  <c r="CV120" i="3" s="1"/>
  <c r="CW120" i="3" s="1"/>
  <c r="CW121" i="3" s="1"/>
  <c r="CU111" i="3"/>
  <c r="CU117" i="3"/>
  <c r="CU118" i="3" s="1"/>
  <c r="CU136" i="3"/>
  <c r="CV136" i="3" s="1"/>
  <c r="CV135" i="3" s="1"/>
  <c r="CW49" i="3"/>
  <c r="CX49" i="3" s="1"/>
  <c r="CU115" i="3"/>
  <c r="CV115" i="3" s="1"/>
  <c r="CV114" i="3" s="1"/>
  <c r="CW114" i="3" s="1"/>
  <c r="CU109" i="3"/>
  <c r="CV109" i="3" s="1"/>
  <c r="CV108" i="3" s="1"/>
  <c r="CW108" i="3" s="1"/>
  <c r="CW109" i="3" s="1"/>
  <c r="Y63" i="3"/>
  <c r="Y64" i="3" s="1"/>
  <c r="Y156" i="3"/>
  <c r="Y157" i="3" s="1"/>
  <c r="Z157" i="3" s="1"/>
  <c r="Z156" i="3" s="1"/>
  <c r="AA156" i="3" s="1"/>
  <c r="Y54" i="3"/>
  <c r="AA30" i="3"/>
  <c r="CT82" i="3"/>
  <c r="CT81" i="3" s="1"/>
  <c r="CT91" i="3"/>
  <c r="CT90" i="3" s="1"/>
  <c r="CT106" i="3"/>
  <c r="CT105" i="3" s="1"/>
  <c r="CT94" i="3"/>
  <c r="CT93" i="3" s="1"/>
  <c r="CT40" i="3"/>
  <c r="CT39" i="3" s="1"/>
  <c r="CT43" i="3"/>
  <c r="CT42" i="3" s="1"/>
  <c r="CT58" i="3"/>
  <c r="CT57" i="3" s="1"/>
  <c r="CT130" i="3"/>
  <c r="CT129" i="3" s="1"/>
  <c r="CT142" i="3"/>
  <c r="CT141" i="3" s="1"/>
  <c r="CT154" i="3"/>
  <c r="CT153" i="3" s="1"/>
  <c r="CT166" i="3"/>
  <c r="CT165" i="3" s="1"/>
  <c r="CU165" i="3" s="1"/>
  <c r="CU166" i="3" s="1"/>
  <c r="CT190" i="3"/>
  <c r="CT189" i="3" s="1"/>
  <c r="CT61" i="3"/>
  <c r="CT60" i="3" s="1"/>
  <c r="CT169" i="3"/>
  <c r="CT168" i="3" s="1"/>
  <c r="CT124" i="3"/>
  <c r="CT123" i="3" s="1"/>
  <c r="CT148" i="3"/>
  <c r="CT147" i="3" s="1"/>
  <c r="CT193" i="3"/>
  <c r="CT192" i="3" s="1"/>
  <c r="Z124" i="3"/>
  <c r="Z123" i="3" s="1"/>
  <c r="AA123" i="3" s="1"/>
  <c r="AA124" i="3" s="1"/>
  <c r="CV25" i="3"/>
  <c r="CV24" i="3" s="1"/>
  <c r="CV13" i="3"/>
  <c r="CV12" i="3" s="1"/>
  <c r="Z52" i="3"/>
  <c r="Z51" i="3" s="1"/>
  <c r="AA51" i="3" s="1"/>
  <c r="Z103" i="3"/>
  <c r="Z102" i="3" s="1"/>
  <c r="Y145" i="3"/>
  <c r="Z145" i="3" s="1"/>
  <c r="Y169" i="3"/>
  <c r="Z169" i="3" s="1"/>
  <c r="Y187" i="3"/>
  <c r="Z187" i="3" s="1"/>
  <c r="Z186" i="3" s="1"/>
  <c r="Y112" i="3"/>
  <c r="Z112" i="3" s="1"/>
  <c r="Z111" i="3" s="1"/>
  <c r="AA111" i="3" s="1"/>
  <c r="AA112" i="3" s="1"/>
  <c r="Y94" i="3"/>
  <c r="Z94" i="3" s="1"/>
  <c r="Z93" i="3" s="1"/>
  <c r="Y88" i="3"/>
  <c r="Z88" i="3" s="1"/>
  <c r="Z87" i="3" s="1"/>
  <c r="Y85" i="3"/>
  <c r="Z85" i="3" s="1"/>
  <c r="Z84" i="3" s="1"/>
  <c r="Y73" i="3"/>
  <c r="Z73" i="3" s="1"/>
  <c r="Z72" i="3" s="1"/>
  <c r="AA72" i="3" s="1"/>
  <c r="AA73" i="3" s="1"/>
  <c r="Y115" i="3"/>
  <c r="Z115" i="3" s="1"/>
  <c r="Z114" i="3" s="1"/>
  <c r="Y76" i="3"/>
  <c r="Z76" i="3" s="1"/>
  <c r="Z75" i="3" s="1"/>
  <c r="AA75" i="3" s="1"/>
  <c r="AA76" i="3" s="1"/>
  <c r="Y175" i="3"/>
  <c r="Z175" i="3" s="1"/>
  <c r="Z174" i="3" s="1"/>
  <c r="Y163" i="3"/>
  <c r="Z163" i="3" s="1"/>
  <c r="Z162" i="3" s="1"/>
  <c r="Y70" i="3"/>
  <c r="Z70" i="3" s="1"/>
  <c r="Y118" i="3"/>
  <c r="Z118" i="3" s="1"/>
  <c r="Y82" i="3"/>
  <c r="Z82" i="3" s="1"/>
  <c r="Z81" i="3" s="1"/>
  <c r="AA81" i="3" s="1"/>
  <c r="AA82" i="3" s="1"/>
  <c r="Y106" i="3"/>
  <c r="Z106" i="3" s="1"/>
  <c r="Z105" i="3" s="1"/>
  <c r="AA105" i="3" s="1"/>
  <c r="AA106" i="3" s="1"/>
  <c r="CH114" i="3"/>
  <c r="CI114" i="3" s="1"/>
  <c r="FD63" i="3"/>
  <c r="FE63" i="3" s="1"/>
  <c r="X46" i="3"/>
  <c r="X45" i="3" s="1"/>
  <c r="Y6" i="3"/>
  <c r="Y171" i="3"/>
  <c r="Y172" i="3" s="1"/>
  <c r="Y12" i="3"/>
  <c r="FR46" i="3"/>
  <c r="FR45" i="3" s="1"/>
  <c r="FS45" i="3" s="1"/>
  <c r="FS46" i="3" s="1"/>
  <c r="FS103" i="3"/>
  <c r="FT103" i="3" s="1"/>
  <c r="FT102" i="3" s="1"/>
  <c r="FS180" i="3"/>
  <c r="FS181" i="3" s="1"/>
  <c r="FT181" i="3" s="1"/>
  <c r="FQ112" i="3"/>
  <c r="FR112" i="3" s="1"/>
  <c r="FR111" i="3" s="1"/>
  <c r="FS111" i="3" s="1"/>
  <c r="FS112" i="3" s="1"/>
  <c r="FQ151" i="3"/>
  <c r="FR151" i="3" s="1"/>
  <c r="FQ58" i="3"/>
  <c r="FR58" i="3" s="1"/>
  <c r="FR57" i="3" s="1"/>
  <c r="FQ94" i="3"/>
  <c r="FR94" i="3" s="1"/>
  <c r="FR93" i="3" s="1"/>
  <c r="FS93" i="3" s="1"/>
  <c r="FS94" i="3" s="1"/>
  <c r="Z3" i="3"/>
  <c r="FE70" i="3"/>
  <c r="FF70" i="3" s="1"/>
  <c r="CV3" i="3"/>
  <c r="CH63" i="3"/>
  <c r="CI63" i="3" s="1"/>
  <c r="CI64" i="3" s="1"/>
  <c r="FF126" i="3"/>
  <c r="FG126" i="3" s="1"/>
  <c r="FH126" i="3" s="1"/>
  <c r="CI133" i="3"/>
  <c r="CJ133" i="3" s="1"/>
  <c r="CJ132" i="3" s="1"/>
  <c r="CH69" i="3"/>
  <c r="CI69" i="3" s="1"/>
  <c r="CI70" i="3" s="1"/>
  <c r="CJ70" i="3" s="1"/>
  <c r="FE97" i="3"/>
  <c r="FF97" i="3" s="1"/>
  <c r="FE133" i="3"/>
  <c r="FF133" i="3" s="1"/>
  <c r="FF132" i="3" s="1"/>
  <c r="FG132" i="3" s="1"/>
  <c r="FH132" i="3" s="1"/>
  <c r="CI127" i="3"/>
  <c r="CJ127" i="3" s="1"/>
  <c r="CJ126" i="3" s="1"/>
  <c r="CK126" i="3" s="1"/>
  <c r="CK127" i="3" s="1"/>
  <c r="CL127" i="3" s="1"/>
  <c r="CI58" i="3"/>
  <c r="CJ58" i="3" s="1"/>
  <c r="CJ57" i="3" s="1"/>
  <c r="CK57" i="3" s="1"/>
  <c r="CL57" i="3" s="1"/>
  <c r="CI90" i="3"/>
  <c r="CI91" i="3" s="1"/>
  <c r="FE91" i="3"/>
  <c r="FF91" i="3" s="1"/>
  <c r="FF90" i="3" s="1"/>
  <c r="FG90" i="3" s="1"/>
  <c r="FH90" i="3" s="1"/>
  <c r="CI103" i="3"/>
  <c r="CJ103" i="3" s="1"/>
  <c r="CJ102" i="3" s="1"/>
  <c r="CK102" i="3" s="1"/>
  <c r="FE73" i="3"/>
  <c r="FF73" i="3" s="1"/>
  <c r="FF72" i="3" s="1"/>
  <c r="FG72" i="3" s="1"/>
  <c r="FH72" i="3" s="1"/>
  <c r="FG24" i="3"/>
  <c r="FH24" i="3" s="1"/>
  <c r="Y132" i="3"/>
  <c r="FQ99" i="3"/>
  <c r="FQ100" i="3" s="1"/>
  <c r="FR105" i="3"/>
  <c r="FQ108" i="3"/>
  <c r="FQ109" i="3" s="1"/>
  <c r="CU126" i="3"/>
  <c r="CU127" i="3" s="1"/>
  <c r="FE120" i="3"/>
  <c r="FQ96" i="3"/>
  <c r="FQ97" i="3" s="1"/>
  <c r="FQ120" i="3"/>
  <c r="FQ121" i="3" s="1"/>
  <c r="FR121" i="3" s="1"/>
  <c r="FR120" i="3" s="1"/>
  <c r="FD102" i="3"/>
  <c r="CU102" i="3"/>
  <c r="CU100" i="3"/>
  <c r="FR82" i="3"/>
  <c r="FR81" i="3" s="1"/>
  <c r="FS81" i="3" s="1"/>
  <c r="FR88" i="3"/>
  <c r="FR87" i="3" s="1"/>
  <c r="FS87" i="3" s="1"/>
  <c r="FS88" i="3" s="1"/>
  <c r="FR79" i="3"/>
  <c r="FR78" i="3" s="1"/>
  <c r="FR61" i="3"/>
  <c r="FR60" i="3" s="1"/>
  <c r="CH177" i="3"/>
  <c r="CI177" i="3" s="1"/>
  <c r="FE19" i="3"/>
  <c r="FF19" i="3" s="1"/>
  <c r="FF18" i="3" s="1"/>
  <c r="FH42" i="3"/>
  <c r="CK46" i="3"/>
  <c r="CL46" i="3" s="1"/>
  <c r="FG36" i="3"/>
  <c r="FH36" i="3" s="1"/>
  <c r="CK30" i="3"/>
  <c r="CL30" i="3" s="1"/>
  <c r="FG51" i="3"/>
  <c r="FG52" i="3" s="1"/>
  <c r="FH52" i="3" s="1"/>
  <c r="FF193" i="3"/>
  <c r="FF192" i="3" s="1"/>
  <c r="CI67" i="3"/>
  <c r="CJ67" i="3" s="1"/>
  <c r="CJ66" i="3" s="1"/>
  <c r="FS127" i="3"/>
  <c r="FT127" i="3" s="1"/>
  <c r="CI151" i="3"/>
  <c r="CJ151" i="3" s="1"/>
  <c r="FT10" i="3"/>
  <c r="FT9" i="3" s="1"/>
  <c r="CJ85" i="3"/>
  <c r="CJ84" i="3" s="1"/>
  <c r="FG31" i="3"/>
  <c r="FH31" i="3" s="1"/>
  <c r="MR30" i="3" s="1"/>
  <c r="CI112" i="3"/>
  <c r="CJ112" i="3" s="1"/>
  <c r="Y151" i="3"/>
  <c r="CW72" i="3"/>
  <c r="CW73" i="3" s="1"/>
  <c r="FF67" i="3"/>
  <c r="FF66" i="3" s="1"/>
  <c r="FG66" i="3" s="1"/>
  <c r="FG67" i="3" s="1"/>
  <c r="FH67" i="3" s="1"/>
  <c r="FE46" i="3"/>
  <c r="FF46" i="3" s="1"/>
  <c r="FF45" i="3" s="1"/>
  <c r="CI193" i="3"/>
  <c r="CJ193" i="3" s="1"/>
  <c r="CJ139" i="3"/>
  <c r="CJ138" i="3" s="1"/>
  <c r="CI10" i="3"/>
  <c r="AA36" i="3"/>
  <c r="AA37" i="3" s="1"/>
  <c r="Y91" i="3"/>
  <c r="FE160" i="3"/>
  <c r="FF160" i="3" s="1"/>
  <c r="CH148" i="3"/>
  <c r="CH147" i="3" s="1"/>
  <c r="FE54" i="3"/>
  <c r="FE111" i="3"/>
  <c r="FE112" i="3" s="1"/>
  <c r="FF100" i="3"/>
  <c r="FF99" i="3" s="1"/>
  <c r="FG99" i="3" s="1"/>
  <c r="FG100" i="3" s="1"/>
  <c r="FH100" i="3" s="1"/>
  <c r="FF106" i="3"/>
  <c r="FF105" i="3" s="1"/>
  <c r="FE180" i="3"/>
  <c r="FE181" i="3" s="1"/>
  <c r="FP165" i="3"/>
  <c r="CU78" i="3"/>
  <c r="CU79" i="3" s="1"/>
  <c r="FE162" i="3"/>
  <c r="FE163" i="3" s="1"/>
  <c r="FF108" i="3"/>
  <c r="FG108" i="3" s="1"/>
  <c r="FH108" i="3" s="1"/>
  <c r="FF76" i="3"/>
  <c r="FF75" i="3" s="1"/>
  <c r="Z48" i="3"/>
  <c r="CU34" i="3"/>
  <c r="CV34" i="3" s="1"/>
  <c r="CJ187" i="3"/>
  <c r="CI162" i="3"/>
  <c r="CI163" i="3" s="1"/>
  <c r="Y139" i="3"/>
  <c r="FF169" i="3"/>
  <c r="FF168" i="3" s="1"/>
  <c r="FG168" i="3" s="1"/>
  <c r="CU133" i="3"/>
  <c r="CJ43" i="3"/>
  <c r="CJ42" i="3" s="1"/>
  <c r="FR124" i="3"/>
  <c r="FR123" i="3" s="1"/>
  <c r="FE88" i="3"/>
  <c r="FF187" i="3"/>
  <c r="FF186" i="3" s="1"/>
  <c r="FG175" i="3"/>
  <c r="FH175" i="3" s="1"/>
  <c r="MN174" i="3" s="1"/>
  <c r="MN175" i="3" s="1"/>
  <c r="CH15" i="3"/>
  <c r="CI180" i="3"/>
  <c r="CI181" i="3" s="1"/>
  <c r="FE156" i="3"/>
  <c r="FE157" i="3" s="1"/>
  <c r="CU186" i="3"/>
  <c r="CW180" i="3"/>
  <c r="CW181" i="3" s="1"/>
  <c r="CI81" i="3"/>
  <c r="CI82" i="3" s="1"/>
  <c r="Y135" i="3"/>
  <c r="Y136" i="3" s="1"/>
  <c r="Y189" i="3"/>
  <c r="Y190" i="3" s="1"/>
  <c r="FQ27" i="3"/>
  <c r="FQ28" i="3" s="1"/>
  <c r="AA42" i="3"/>
  <c r="CW156" i="3"/>
  <c r="Y177" i="3"/>
  <c r="Y178" i="3" s="1"/>
  <c r="CU30" i="3"/>
  <c r="CU31" i="3" s="1"/>
  <c r="Y126" i="3"/>
  <c r="FE40" i="3"/>
  <c r="FF40" i="3" s="1"/>
  <c r="FF39" i="3" s="1"/>
  <c r="CI168" i="3"/>
  <c r="FS115" i="3"/>
  <c r="CU55" i="3"/>
  <c r="FF130" i="3"/>
  <c r="FF129" i="3" s="1"/>
  <c r="FQ16" i="3"/>
  <c r="FR16" i="3" s="1"/>
  <c r="FR15" i="3" s="1"/>
  <c r="FS15" i="3" s="1"/>
  <c r="FE139" i="3"/>
  <c r="FF139" i="3" s="1"/>
  <c r="Y58" i="3"/>
  <c r="FE79" i="3"/>
  <c r="FF79" i="3" s="1"/>
  <c r="CU178" i="3"/>
  <c r="FF58" i="3"/>
  <c r="FD28" i="3"/>
  <c r="FD27" i="3" s="1"/>
  <c r="Y40" i="3"/>
  <c r="Z40" i="3" s="1"/>
  <c r="FR55" i="3"/>
  <c r="FR54" i="3" s="1"/>
  <c r="CH124" i="3"/>
  <c r="CH123" i="3" s="1"/>
  <c r="CU184" i="3"/>
  <c r="Y181" i="3"/>
  <c r="Y10" i="3"/>
  <c r="Z10" i="3" s="1"/>
  <c r="CU19" i="3"/>
  <c r="CG28" i="3"/>
  <c r="Y34" i="3"/>
  <c r="Z34" i="3" s="1"/>
  <c r="CH136" i="3"/>
  <c r="CH135" i="3" s="1"/>
  <c r="CH160" i="3"/>
  <c r="CH159" i="3" s="1"/>
  <c r="CH184" i="3"/>
  <c r="CH183" i="3" s="1"/>
  <c r="FD142" i="3"/>
  <c r="FD141" i="3" s="1"/>
  <c r="FD166" i="3"/>
  <c r="FD165" i="3" s="1"/>
  <c r="FD190" i="3"/>
  <c r="FD189" i="3" s="1"/>
  <c r="CJ73" i="3"/>
  <c r="CJ72" i="3" s="1"/>
  <c r="FE85" i="3"/>
  <c r="FF85" i="3" s="1"/>
  <c r="CJ106" i="3"/>
  <c r="CJ105" i="3" s="1"/>
  <c r="CI157" i="3"/>
  <c r="CJ109" i="3"/>
  <c r="CJ108" i="3" s="1"/>
  <c r="FQ193" i="3"/>
  <c r="FR193" i="3" s="1"/>
  <c r="FQ163" i="3"/>
  <c r="FR163" i="3" s="1"/>
  <c r="FR13" i="3"/>
  <c r="FE124" i="3"/>
  <c r="FF151" i="3"/>
  <c r="FF150" i="3" s="1"/>
  <c r="CJ120" i="3"/>
  <c r="CI94" i="3"/>
  <c r="CW51" i="3"/>
  <c r="CW52" i="3" s="1"/>
  <c r="FR144" i="3"/>
  <c r="FQ138" i="3"/>
  <c r="CV10" i="3"/>
  <c r="CV9" i="3" s="1"/>
  <c r="Y22" i="3"/>
  <c r="CI145" i="3"/>
  <c r="CJ145" i="3" s="1"/>
  <c r="FR64" i="3"/>
  <c r="FR63" i="3" s="1"/>
  <c r="CH37" i="3"/>
  <c r="CH36" i="3" s="1"/>
  <c r="CU174" i="3"/>
  <c r="CU175" i="3" s="1"/>
  <c r="CH25" i="3"/>
  <c r="CH24" i="3" s="1"/>
  <c r="FD34" i="3"/>
  <c r="FS30" i="3"/>
  <c r="FS31" i="3" s="1"/>
  <c r="Y27" i="3"/>
  <c r="FQ135" i="3"/>
  <c r="FQ136" i="3" s="1"/>
  <c r="Y147" i="3"/>
  <c r="Y159" i="3"/>
  <c r="Y153" i="3"/>
  <c r="Y154" i="3" s="1"/>
  <c r="CI117" i="3"/>
  <c r="CU150" i="3"/>
  <c r="CU151" i="3" s="1"/>
  <c r="CV151" i="3" s="1"/>
  <c r="FD135" i="3"/>
  <c r="FD147" i="3"/>
  <c r="FD171" i="3"/>
  <c r="FE145" i="3"/>
  <c r="FF145" i="3" s="1"/>
  <c r="FF144" i="3" s="1"/>
  <c r="Z109" i="3"/>
  <c r="Z108" i="3" s="1"/>
  <c r="FR76" i="3"/>
  <c r="FR75" i="3" s="1"/>
  <c r="CW45" i="3"/>
  <c r="CW46" i="3" s="1"/>
  <c r="CH22" i="3"/>
  <c r="CH21" i="3" s="1"/>
  <c r="FQ141" i="3"/>
  <c r="FQ142" i="3" s="1"/>
  <c r="FR142" i="3" s="1"/>
  <c r="FQ153" i="3"/>
  <c r="FQ177" i="3"/>
  <c r="FQ178" i="3" s="1"/>
  <c r="FQ189" i="3"/>
  <c r="FQ190" i="3" s="1"/>
  <c r="Y183" i="3"/>
  <c r="Y184" i="3" s="1"/>
  <c r="Z184" i="3" s="1"/>
  <c r="Y141" i="3"/>
  <c r="Y142" i="3" s="1"/>
  <c r="CI48" i="3"/>
  <c r="CI49" i="3" s="1"/>
  <c r="CI174" i="3"/>
  <c r="FS24" i="3"/>
  <c r="FR67" i="3"/>
  <c r="FR66" i="3" s="1"/>
  <c r="CH13" i="3"/>
  <c r="CH12" i="3" s="1"/>
  <c r="Y165" i="3"/>
  <c r="Y166" i="3" s="1"/>
  <c r="FQ147" i="3"/>
  <c r="FQ148" i="3" s="1"/>
  <c r="FQ159" i="3"/>
  <c r="FQ160" i="3" s="1"/>
  <c r="FR160" i="3" s="1"/>
  <c r="FQ171" i="3"/>
  <c r="FQ183" i="3"/>
  <c r="FQ184" i="3" s="1"/>
  <c r="Y192" i="3"/>
  <c r="FF94" i="3"/>
  <c r="FF93" i="3" s="1"/>
  <c r="CW36" i="3"/>
  <c r="CW37" i="3" s="1"/>
  <c r="FE184" i="3"/>
  <c r="FF184" i="3" s="1"/>
  <c r="CJ96" i="3"/>
  <c r="FR40" i="3"/>
  <c r="FR39" i="3" s="1"/>
  <c r="CU160" i="3"/>
  <c r="FE115" i="3"/>
  <c r="CU22" i="3"/>
  <c r="CV22" i="3" s="1"/>
  <c r="FD61" i="3"/>
  <c r="FD60" i="3" s="1"/>
  <c r="FS84" i="3"/>
  <c r="FS85" i="3" s="1"/>
  <c r="FT85" i="3" s="1"/>
  <c r="Z19" i="3"/>
  <c r="Z18" i="3" s="1"/>
  <c r="CT138" i="3"/>
  <c r="FR73" i="3"/>
  <c r="FR72" i="3" s="1"/>
  <c r="CH55" i="3"/>
  <c r="CH54" i="3" s="1"/>
  <c r="FR187" i="3"/>
  <c r="FR186" i="3" s="1"/>
  <c r="CJ76" i="3"/>
  <c r="CH79" i="3"/>
  <c r="CH78" i="3" s="1"/>
  <c r="FQ130" i="3"/>
  <c r="FD22" i="3"/>
  <c r="FD21" i="3" s="1"/>
  <c r="FR19" i="3"/>
  <c r="FR18" i="3" s="1"/>
  <c r="FQ34" i="3"/>
  <c r="CH34" i="3"/>
  <c r="CH33" i="3" s="1"/>
  <c r="FF49" i="3"/>
  <c r="FF48" i="3" s="1"/>
  <c r="FF82" i="3"/>
  <c r="FF81" i="3" s="1"/>
  <c r="FS156" i="3"/>
  <c r="FS157" i="3" s="1"/>
  <c r="FD13" i="3"/>
  <c r="FD12" i="3" s="1"/>
  <c r="CH142" i="3"/>
  <c r="CH141" i="3" s="1"/>
  <c r="CH154" i="3"/>
  <c r="CH166" i="3"/>
  <c r="CH165" i="3" s="1"/>
  <c r="CH190" i="3"/>
  <c r="CH189" i="3" s="1"/>
  <c r="CJ88" i="3"/>
  <c r="CJ87" i="3" s="1"/>
  <c r="FR169" i="3"/>
  <c r="FR168" i="3" s="1"/>
  <c r="FD16" i="3"/>
  <c r="FD15" i="3" s="1"/>
  <c r="CH40" i="3"/>
  <c r="CH39" i="3" s="1"/>
  <c r="CU28" i="3"/>
  <c r="CH130" i="3"/>
  <c r="CH129" i="3" s="1"/>
  <c r="FF118" i="3"/>
  <c r="CJ99" i="3"/>
  <c r="CH61" i="3"/>
  <c r="CH60" i="3" s="1"/>
  <c r="CH172" i="3"/>
  <c r="CH171" i="3" s="1"/>
  <c r="FQ22" i="3"/>
  <c r="Y16" i="3"/>
  <c r="FD154" i="3"/>
  <c r="FD153" i="3" s="1"/>
  <c r="FD178" i="3"/>
  <c r="FD177" i="3" s="1"/>
  <c r="FE10" i="3"/>
  <c r="CJ7" i="3"/>
  <c r="CJ6" i="3" s="1"/>
  <c r="FE7" i="3"/>
  <c r="FF7" i="3" s="1"/>
  <c r="CU7" i="3"/>
  <c r="FU42" i="3" l="1"/>
  <c r="FU36" i="3"/>
  <c r="FU37" i="3" s="1"/>
  <c r="FV43" i="3"/>
  <c r="FV42" i="3" s="1"/>
  <c r="FV37" i="3"/>
  <c r="FV36" i="3" s="1"/>
  <c r="FU9" i="3"/>
  <c r="FU10" i="3" s="1"/>
  <c r="FU102" i="3"/>
  <c r="FV103" i="3"/>
  <c r="FV102" i="3" s="1"/>
  <c r="FV10" i="3"/>
  <c r="FV9" i="3" s="1"/>
  <c r="FU103" i="3"/>
  <c r="FU43" i="3"/>
  <c r="FS174" i="3"/>
  <c r="FS175" i="3" s="1"/>
  <c r="MP42" i="3"/>
  <c r="MP43" i="3" s="1"/>
  <c r="JH51" i="3"/>
  <c r="JH52" i="3" s="1"/>
  <c r="JL51" i="3"/>
  <c r="JL52" i="3" s="1"/>
  <c r="JK51" i="3"/>
  <c r="JK52" i="3" s="1"/>
  <c r="CX109" i="3"/>
  <c r="CX108" i="3" s="1"/>
  <c r="CV76" i="3"/>
  <c r="CV75" i="3" s="1"/>
  <c r="CW75" i="3" s="1"/>
  <c r="CV162" i="3"/>
  <c r="CW162" i="3" s="1"/>
  <c r="CW163" i="3" s="1"/>
  <c r="Z64" i="3"/>
  <c r="Z63" i="3" s="1"/>
  <c r="AA63" i="3" s="1"/>
  <c r="JN51" i="3"/>
  <c r="JN52" i="3" s="1"/>
  <c r="JJ51" i="3"/>
  <c r="JJ52" i="3" s="1"/>
  <c r="JM51" i="3"/>
  <c r="JM52" i="3" s="1"/>
  <c r="CX67" i="3"/>
  <c r="CX66" i="3" s="1"/>
  <c r="FT48" i="3"/>
  <c r="CW87" i="3"/>
  <c r="CW88" i="3" s="1"/>
  <c r="CV118" i="3"/>
  <c r="CV117" i="3" s="1"/>
  <c r="CW117" i="3" s="1"/>
  <c r="CW118" i="3" s="1"/>
  <c r="AA61" i="3"/>
  <c r="Z168" i="3"/>
  <c r="AA168" i="3" s="1"/>
  <c r="AA169" i="3" s="1"/>
  <c r="CW115" i="3"/>
  <c r="CX115" i="3" s="1"/>
  <c r="AA31" i="3"/>
  <c r="AB31" i="3" s="1"/>
  <c r="CW3" i="3"/>
  <c r="CW4" i="3" s="1"/>
  <c r="CX4" i="3" s="1"/>
  <c r="CW24" i="3"/>
  <c r="CW25" i="3" s="1"/>
  <c r="CU112" i="3"/>
  <c r="CV112" i="3" s="1"/>
  <c r="AC24" i="3"/>
  <c r="AA43" i="3"/>
  <c r="AB43" i="3" s="1"/>
  <c r="Y55" i="3"/>
  <c r="Z55" i="3" s="1"/>
  <c r="Z54" i="3" s="1"/>
  <c r="AD25" i="3"/>
  <c r="AD24" i="3" s="1"/>
  <c r="AC25" i="3"/>
  <c r="AB61" i="3"/>
  <c r="AB76" i="3"/>
  <c r="AB75" i="3" s="1"/>
  <c r="CU192" i="3"/>
  <c r="CU193" i="3" s="1"/>
  <c r="CU153" i="3"/>
  <c r="CU154" i="3" s="1"/>
  <c r="CU141" i="3"/>
  <c r="CU142" i="3" s="1"/>
  <c r="CV142" i="3" s="1"/>
  <c r="CU129" i="3"/>
  <c r="CU57" i="3"/>
  <c r="CU42" i="3"/>
  <c r="CU43" i="3" s="1"/>
  <c r="CU39" i="3"/>
  <c r="CU40" i="3" s="1"/>
  <c r="CV40" i="3" s="1"/>
  <c r="CU147" i="3"/>
  <c r="CU123" i="3"/>
  <c r="CU124" i="3" s="1"/>
  <c r="CU168" i="3"/>
  <c r="CU169" i="3" s="1"/>
  <c r="CU60" i="3"/>
  <c r="CU61" i="3" s="1"/>
  <c r="CU189" i="3"/>
  <c r="CU93" i="3"/>
  <c r="CU94" i="3" s="1"/>
  <c r="CU105" i="3"/>
  <c r="CU90" i="3"/>
  <c r="CU91" i="3" s="1"/>
  <c r="CU81" i="3"/>
  <c r="CV178" i="3"/>
  <c r="CV177" i="3" s="1"/>
  <c r="CV100" i="3"/>
  <c r="CV99" i="3" s="1"/>
  <c r="CV160" i="3"/>
  <c r="CV159" i="3" s="1"/>
  <c r="CV184" i="3"/>
  <c r="CV183" i="3" s="1"/>
  <c r="CW183" i="3" s="1"/>
  <c r="CW184" i="3" s="1"/>
  <c r="CV133" i="3"/>
  <c r="CV132" i="3" s="1"/>
  <c r="Z117" i="3"/>
  <c r="FE64" i="3"/>
  <c r="FF64" i="3" s="1"/>
  <c r="AB73" i="3"/>
  <c r="AB72" i="3" s="1"/>
  <c r="FT52" i="3"/>
  <c r="FT51" i="3" s="1"/>
  <c r="FT88" i="3"/>
  <c r="FT87" i="3" s="1"/>
  <c r="CK31" i="3"/>
  <c r="CL31" i="3" s="1"/>
  <c r="JJ30" i="3" s="1"/>
  <c r="JJ31" i="3" s="1"/>
  <c r="FF69" i="3"/>
  <c r="FG69" i="3" s="1"/>
  <c r="Z69" i="3"/>
  <c r="AA102" i="3"/>
  <c r="AA103" i="3" s="1"/>
  <c r="AA157" i="3"/>
  <c r="AB157" i="3" s="1"/>
  <c r="AA79" i="3"/>
  <c r="AB79" i="3" s="1"/>
  <c r="AA3" i="3"/>
  <c r="AA4" i="3" s="1"/>
  <c r="AA162" i="3"/>
  <c r="AA163" i="3" s="1"/>
  <c r="Z91" i="3"/>
  <c r="Z90" i="3" s="1"/>
  <c r="Z151" i="3"/>
  <c r="Z150" i="3" s="1"/>
  <c r="Y13" i="3"/>
  <c r="Y45" i="3"/>
  <c r="AA129" i="3"/>
  <c r="AA130" i="3" s="1"/>
  <c r="Z166" i="3"/>
  <c r="Z165" i="3" s="1"/>
  <c r="Z181" i="3"/>
  <c r="Z180" i="3" s="1"/>
  <c r="Z139" i="3"/>
  <c r="Z138" i="3" s="1"/>
  <c r="Z172" i="3"/>
  <c r="Z171" i="3" s="1"/>
  <c r="AA171" i="3" s="1"/>
  <c r="AA172" i="3" s="1"/>
  <c r="Y7" i="3"/>
  <c r="Z7" i="3" s="1"/>
  <c r="CJ64" i="3"/>
  <c r="CJ63" i="3" s="1"/>
  <c r="CK63" i="3" s="1"/>
  <c r="CK64" i="3" s="1"/>
  <c r="CL64" i="3" s="1"/>
  <c r="FT46" i="3"/>
  <c r="FT45" i="3" s="1"/>
  <c r="FQ165" i="3"/>
  <c r="FQ166" i="3" s="1"/>
  <c r="FR166" i="3" s="1"/>
  <c r="FR165" i="3" s="1"/>
  <c r="FS105" i="3"/>
  <c r="FS106" i="3" s="1"/>
  <c r="FG127" i="3"/>
  <c r="FH127" i="3" s="1"/>
  <c r="MN126" i="3" s="1"/>
  <c r="CJ69" i="3"/>
  <c r="CK69" i="3" s="1"/>
  <c r="CL69" i="3" s="1"/>
  <c r="CL102" i="3"/>
  <c r="CK103" i="3"/>
  <c r="CL103" i="3" s="1"/>
  <c r="CK132" i="3"/>
  <c r="CL132" i="3" s="1"/>
  <c r="FG25" i="3"/>
  <c r="FH25" i="3" s="1"/>
  <c r="MR24" i="3" s="1"/>
  <c r="MR25" i="3" s="1"/>
  <c r="CX96" i="3"/>
  <c r="CJ91" i="3"/>
  <c r="CJ90" i="3" s="1"/>
  <c r="CK90" i="3" s="1"/>
  <c r="CL90" i="3" s="1"/>
  <c r="CL126" i="3"/>
  <c r="JL126" i="3" s="1"/>
  <c r="JL127" i="3" s="1"/>
  <c r="AB106" i="3"/>
  <c r="AB105" i="3" s="1"/>
  <c r="AA93" i="3"/>
  <c r="AA94" i="3" s="1"/>
  <c r="FT112" i="3"/>
  <c r="FT111" i="3" s="1"/>
  <c r="FS82" i="3"/>
  <c r="FT82" i="3" s="1"/>
  <c r="FT81" i="3" s="1"/>
  <c r="FR109" i="3"/>
  <c r="FR108" i="3" s="1"/>
  <c r="FS108" i="3" s="1"/>
  <c r="Y133" i="3"/>
  <c r="CX121" i="3"/>
  <c r="FR100" i="3"/>
  <c r="FR99" i="3" s="1"/>
  <c r="FS99" i="3" s="1"/>
  <c r="FS100" i="3" s="1"/>
  <c r="FE121" i="3"/>
  <c r="Y100" i="3"/>
  <c r="CV127" i="3"/>
  <c r="CV126" i="3" s="1"/>
  <c r="CW126" i="3" s="1"/>
  <c r="AA87" i="3"/>
  <c r="AA88" i="3" s="1"/>
  <c r="FS60" i="3"/>
  <c r="FS78" i="3"/>
  <c r="CU103" i="3"/>
  <c r="CX70" i="3"/>
  <c r="FE102" i="3"/>
  <c r="FR97" i="3"/>
  <c r="FR96" i="3" s="1"/>
  <c r="FS96" i="3" s="1"/>
  <c r="FS97" i="3" s="1"/>
  <c r="JN45" i="3"/>
  <c r="JN46" i="3" s="1"/>
  <c r="MR42" i="3"/>
  <c r="MR43" i="3" s="1"/>
  <c r="FG37" i="3"/>
  <c r="FH37" i="3" s="1"/>
  <c r="MP36" i="3" s="1"/>
  <c r="MP37" i="3" s="1"/>
  <c r="MQ30" i="3"/>
  <c r="MQ31" i="3" s="1"/>
  <c r="JI45" i="3"/>
  <c r="JI46" i="3" s="1"/>
  <c r="CK84" i="3"/>
  <c r="CL84" i="3" s="1"/>
  <c r="MQ42" i="3"/>
  <c r="MQ43" i="3" s="1"/>
  <c r="MN42" i="3"/>
  <c r="MN43" i="3" s="1"/>
  <c r="CJ150" i="3"/>
  <c r="CK150" i="3" s="1"/>
  <c r="CK151" i="3" s="1"/>
  <c r="CL151" i="3" s="1"/>
  <c r="JM45" i="3"/>
  <c r="JM46" i="3" s="1"/>
  <c r="CJ192" i="3"/>
  <c r="CK192" i="3" s="1"/>
  <c r="MS42" i="3"/>
  <c r="MS43" i="3" s="1"/>
  <c r="MO42" i="3"/>
  <c r="MO43" i="3" s="1"/>
  <c r="MT42" i="3"/>
  <c r="MT43" i="3" s="1"/>
  <c r="JK45" i="3"/>
  <c r="JK46" i="3" s="1"/>
  <c r="JH45" i="3"/>
  <c r="JH46" i="3" s="1"/>
  <c r="MQ174" i="3"/>
  <c r="MQ175" i="3" s="1"/>
  <c r="MN30" i="3"/>
  <c r="MN31" i="3" s="1"/>
  <c r="JJ45" i="3"/>
  <c r="JJ46" i="3" s="1"/>
  <c r="JL45" i="3"/>
  <c r="JL46" i="3" s="1"/>
  <c r="MT30" i="3"/>
  <c r="MT31" i="3" s="1"/>
  <c r="MR31" i="3"/>
  <c r="FH168" i="3"/>
  <c r="FG169" i="3"/>
  <c r="FH169" i="3" s="1"/>
  <c r="MT174" i="3"/>
  <c r="MT175" i="3" s="1"/>
  <c r="FG91" i="3"/>
  <c r="FH91" i="3" s="1"/>
  <c r="MN90" i="3" s="1"/>
  <c r="MN91" i="3" s="1"/>
  <c r="CX73" i="3"/>
  <c r="CW135" i="3"/>
  <c r="CW136" i="3" s="1"/>
  <c r="FF159" i="3"/>
  <c r="FG159" i="3" s="1"/>
  <c r="FH159" i="3" s="1"/>
  <c r="MO174" i="3"/>
  <c r="MO175" i="3" s="1"/>
  <c r="MP174" i="3"/>
  <c r="MP175" i="3" s="1"/>
  <c r="FG192" i="3"/>
  <c r="MO30" i="3"/>
  <c r="MO31" i="3" s="1"/>
  <c r="MP30" i="3"/>
  <c r="MP31" i="3" s="1"/>
  <c r="MS30" i="3"/>
  <c r="MS31" i="3" s="1"/>
  <c r="AB37" i="3"/>
  <c r="FT118" i="3"/>
  <c r="FT117" i="3" s="1"/>
  <c r="FH51" i="3"/>
  <c r="CX52" i="3"/>
  <c r="MS174" i="3"/>
  <c r="MS175" i="3" s="1"/>
  <c r="MR174" i="3"/>
  <c r="MR175" i="3" s="1"/>
  <c r="CX48" i="3"/>
  <c r="Z33" i="3"/>
  <c r="FT126" i="3"/>
  <c r="Z190" i="3"/>
  <c r="Z189" i="3" s="1"/>
  <c r="CJ111" i="3"/>
  <c r="CK111" i="3" s="1"/>
  <c r="CL111" i="3" s="1"/>
  <c r="CK58" i="3"/>
  <c r="CL58" i="3" s="1"/>
  <c r="CX46" i="3"/>
  <c r="FG109" i="3"/>
  <c r="FH109" i="3" s="1"/>
  <c r="MP108" i="3" s="1"/>
  <c r="FR28" i="3"/>
  <c r="FR27" i="3" s="1"/>
  <c r="CX64" i="3"/>
  <c r="FF117" i="3"/>
  <c r="FG117" i="3" s="1"/>
  <c r="CJ75" i="3"/>
  <c r="CK75" i="3" s="1"/>
  <c r="CL75" i="3" s="1"/>
  <c r="FR136" i="3"/>
  <c r="FR135" i="3" s="1"/>
  <c r="CI115" i="3"/>
  <c r="CJ115" i="3" s="1"/>
  <c r="FF78" i="3"/>
  <c r="FG78" i="3" s="1"/>
  <c r="CK42" i="3"/>
  <c r="CL42" i="3" s="1"/>
  <c r="FT94" i="3"/>
  <c r="FT93" i="3" s="1"/>
  <c r="CI178" i="3"/>
  <c r="CJ178" i="3" s="1"/>
  <c r="FG45" i="3"/>
  <c r="FH45" i="3" s="1"/>
  <c r="FF181" i="3"/>
  <c r="FF180" i="3" s="1"/>
  <c r="FR184" i="3"/>
  <c r="FR183" i="3" s="1"/>
  <c r="CJ49" i="3"/>
  <c r="CJ48" i="3" s="1"/>
  <c r="FG133" i="3"/>
  <c r="FH133" i="3" s="1"/>
  <c r="MP132" i="3" s="1"/>
  <c r="MP133" i="3" s="1"/>
  <c r="AB112" i="3"/>
  <c r="FT31" i="3"/>
  <c r="FT30" i="3" s="1"/>
  <c r="FG73" i="3"/>
  <c r="FH73" i="3" s="1"/>
  <c r="MQ72" i="3" s="1"/>
  <c r="MQ73" i="3" s="1"/>
  <c r="FF157" i="3"/>
  <c r="FF156" i="3" s="1"/>
  <c r="AB124" i="3"/>
  <c r="CJ10" i="3"/>
  <c r="CJ9" i="3" s="1"/>
  <c r="FR192" i="3"/>
  <c r="FF112" i="3"/>
  <c r="FF111" i="3" s="1"/>
  <c r="FF96" i="3"/>
  <c r="FG96" i="3" s="1"/>
  <c r="FH96" i="3" s="1"/>
  <c r="CL18" i="3"/>
  <c r="CK19" i="3"/>
  <c r="CL19" i="3" s="1"/>
  <c r="FF57" i="3"/>
  <c r="FG57" i="3" s="1"/>
  <c r="CV166" i="3"/>
  <c r="CV165" i="3" s="1"/>
  <c r="FR178" i="3"/>
  <c r="FR177" i="3" s="1"/>
  <c r="FR12" i="3"/>
  <c r="CW157" i="3"/>
  <c r="FG18" i="3"/>
  <c r="FG19" i="3" s="1"/>
  <c r="FH19" i="3" s="1"/>
  <c r="Z22" i="3"/>
  <c r="Z21" i="3" s="1"/>
  <c r="FG150" i="3"/>
  <c r="FH150" i="3" s="1"/>
  <c r="FF84" i="3"/>
  <c r="CI147" i="3"/>
  <c r="CI148" i="3" s="1"/>
  <c r="FG75" i="3"/>
  <c r="FH75" i="3" s="1"/>
  <c r="CK138" i="3"/>
  <c r="CL138" i="3" s="1"/>
  <c r="FH66" i="3"/>
  <c r="AA52" i="3"/>
  <c r="AB52" i="3" s="1"/>
  <c r="CV150" i="3"/>
  <c r="CW150" i="3" s="1"/>
  <c r="FG39" i="3"/>
  <c r="FH39" i="3" s="1"/>
  <c r="CJ82" i="3"/>
  <c r="CJ81" i="3" s="1"/>
  <c r="CK81" i="3" s="1"/>
  <c r="CL81" i="3" s="1"/>
  <c r="CV33" i="3"/>
  <c r="FH99" i="3"/>
  <c r="CH153" i="3"/>
  <c r="CI153" i="3" s="1"/>
  <c r="Z144" i="3"/>
  <c r="FR150" i="3"/>
  <c r="CI78" i="3"/>
  <c r="CI79" i="3" s="1"/>
  <c r="AA114" i="3"/>
  <c r="AA115" i="3" s="1"/>
  <c r="AB115" i="3" s="1"/>
  <c r="AA48" i="3"/>
  <c r="AA49" i="3" s="1"/>
  <c r="FR190" i="3"/>
  <c r="FR189" i="3" s="1"/>
  <c r="FS189" i="3" s="1"/>
  <c r="FS190" i="3" s="1"/>
  <c r="CI118" i="3"/>
  <c r="CJ186" i="3"/>
  <c r="AB121" i="3"/>
  <c r="FE55" i="3"/>
  <c r="FF55" i="3" s="1"/>
  <c r="CI15" i="3"/>
  <c r="CI16" i="3" s="1"/>
  <c r="CJ163" i="3"/>
  <c r="FS57" i="3"/>
  <c r="FF163" i="3"/>
  <c r="FF162" i="3" s="1"/>
  <c r="CV79" i="3"/>
  <c r="CV78" i="3" s="1"/>
  <c r="Y148" i="3"/>
  <c r="Z148" i="3" s="1"/>
  <c r="Y28" i="3"/>
  <c r="CJ181" i="3"/>
  <c r="CJ180" i="3" s="1"/>
  <c r="FS133" i="3"/>
  <c r="FT133" i="3" s="1"/>
  <c r="FF88" i="3"/>
  <c r="FF87" i="3" s="1"/>
  <c r="FG105" i="3"/>
  <c r="FE15" i="3"/>
  <c r="FE16" i="3" s="1"/>
  <c r="AA18" i="3"/>
  <c r="AA19" i="3" s="1"/>
  <c r="AA108" i="3"/>
  <c r="AA109" i="3" s="1"/>
  <c r="CK105" i="3"/>
  <c r="CK106" i="3" s="1"/>
  <c r="CL106" i="3" s="1"/>
  <c r="FE177" i="3"/>
  <c r="FE153" i="3"/>
  <c r="FE154" i="3" s="1"/>
  <c r="FS39" i="3"/>
  <c r="FS66" i="3"/>
  <c r="FS67" i="3" s="1"/>
  <c r="FS54" i="3"/>
  <c r="FS55" i="3" s="1"/>
  <c r="CI24" i="3"/>
  <c r="CW9" i="3"/>
  <c r="FE165" i="3"/>
  <c r="CK99" i="3"/>
  <c r="CL99" i="3" s="1"/>
  <c r="CI189" i="3"/>
  <c r="CI190" i="3" s="1"/>
  <c r="AA66" i="3"/>
  <c r="AA67" i="3" s="1"/>
  <c r="FS72" i="3"/>
  <c r="FS73" i="3" s="1"/>
  <c r="FE12" i="3"/>
  <c r="FE13" i="3" s="1"/>
  <c r="FG81" i="3"/>
  <c r="FG82" i="3" s="1"/>
  <c r="FH82" i="3" s="1"/>
  <c r="FE60" i="3"/>
  <c r="FE61" i="3" s="1"/>
  <c r="FS18" i="3"/>
  <c r="FS19" i="3" s="1"/>
  <c r="CW12" i="3"/>
  <c r="FS186" i="3"/>
  <c r="FS187" i="3" s="1"/>
  <c r="CX37" i="3"/>
  <c r="CI21" i="3"/>
  <c r="FS120" i="3"/>
  <c r="FS121" i="3" s="1"/>
  <c r="CI36" i="3"/>
  <c r="CW84" i="3"/>
  <c r="CW85" i="3" s="1"/>
  <c r="FS63" i="3"/>
  <c r="FS64" i="3" s="1"/>
  <c r="CI54" i="3"/>
  <c r="FS144" i="3"/>
  <c r="FS145" i="3" s="1"/>
  <c r="AA186" i="3"/>
  <c r="AA187" i="3" s="1"/>
  <c r="CK72" i="3"/>
  <c r="CK73" i="3" s="1"/>
  <c r="CL73" i="3" s="1"/>
  <c r="CI135" i="3"/>
  <c r="CI12" i="3"/>
  <c r="FE189" i="3"/>
  <c r="FE190" i="3" s="1"/>
  <c r="FE141" i="3"/>
  <c r="FE142" i="3" s="1"/>
  <c r="Z16" i="3"/>
  <c r="Z15" i="3" s="1"/>
  <c r="CI183" i="3"/>
  <c r="CI171" i="3"/>
  <c r="CI172" i="3" s="1"/>
  <c r="CI159" i="3"/>
  <c r="CI60" i="3"/>
  <c r="CI61" i="3" s="1"/>
  <c r="FR91" i="3"/>
  <c r="FR90" i="3" s="1"/>
  <c r="CI129" i="3"/>
  <c r="CI39" i="3"/>
  <c r="CI40" i="3" s="1"/>
  <c r="FS168" i="3"/>
  <c r="FS169" i="3" s="1"/>
  <c r="CI165" i="3"/>
  <c r="CI166" i="3" s="1"/>
  <c r="CI141" i="3"/>
  <c r="FT157" i="3"/>
  <c r="FT156" i="3" s="1"/>
  <c r="CI33" i="3"/>
  <c r="CI34" i="3" s="1"/>
  <c r="FR34" i="3"/>
  <c r="FR33" i="3" s="1"/>
  <c r="FE21" i="3"/>
  <c r="FE22" i="3" s="1"/>
  <c r="CU138" i="3"/>
  <c r="CU139" i="3" s="1"/>
  <c r="CV139" i="3" s="1"/>
  <c r="FT84" i="3"/>
  <c r="CK96" i="3"/>
  <c r="CL96" i="3" s="1"/>
  <c r="FS75" i="3"/>
  <c r="FS76" i="3" s="1"/>
  <c r="FE171" i="3"/>
  <c r="FE147" i="3"/>
  <c r="FE135" i="3"/>
  <c r="CK120" i="3"/>
  <c r="CL120" i="3" s="1"/>
  <c r="FR162" i="3"/>
  <c r="CJ157" i="3"/>
  <c r="CI123" i="3"/>
  <c r="FE27" i="3"/>
  <c r="FE28" i="3" s="1"/>
  <c r="FT115" i="3"/>
  <c r="FT114" i="3" s="1"/>
  <c r="CW15" i="3"/>
  <c r="CW16" i="3" s="1"/>
  <c r="FT69" i="3"/>
  <c r="FR130" i="3"/>
  <c r="FR129" i="3" s="1"/>
  <c r="FF183" i="3"/>
  <c r="CI175" i="3"/>
  <c r="CJ175" i="3" s="1"/>
  <c r="FS16" i="3"/>
  <c r="FF115" i="3"/>
  <c r="FF114" i="3" s="1"/>
  <c r="CV175" i="3"/>
  <c r="CV174" i="3" s="1"/>
  <c r="FQ139" i="3"/>
  <c r="FR139" i="3" s="1"/>
  <c r="FR138" i="3" s="1"/>
  <c r="FG186" i="3"/>
  <c r="FR22" i="3"/>
  <c r="FR21" i="3" s="1"/>
  <c r="CI169" i="3"/>
  <c r="Y127" i="3"/>
  <c r="CV31" i="3"/>
  <c r="Z136" i="3"/>
  <c r="Z135" i="3" s="1"/>
  <c r="FS123" i="3"/>
  <c r="FS124" i="3" s="1"/>
  <c r="FT124" i="3" s="1"/>
  <c r="FF138" i="3"/>
  <c r="FG138" i="3" s="1"/>
  <c r="FH138" i="3" s="1"/>
  <c r="CK87" i="3"/>
  <c r="CK88" i="3" s="1"/>
  <c r="CL88" i="3" s="1"/>
  <c r="FD33" i="3"/>
  <c r="Z9" i="3"/>
  <c r="CV28" i="3"/>
  <c r="CV27" i="3" s="1"/>
  <c r="Z58" i="3"/>
  <c r="FG129" i="3"/>
  <c r="CJ144" i="3"/>
  <c r="CK144" i="3" s="1"/>
  <c r="FG48" i="3"/>
  <c r="FG49" i="3" s="1"/>
  <c r="FH49" i="3" s="1"/>
  <c r="CV21" i="3"/>
  <c r="AA174" i="3"/>
  <c r="FG144" i="3"/>
  <c r="FH144" i="3" s="1"/>
  <c r="FT180" i="3"/>
  <c r="FG93" i="3"/>
  <c r="FH93" i="3" s="1"/>
  <c r="Y193" i="3"/>
  <c r="FQ172" i="3"/>
  <c r="FR172" i="3" s="1"/>
  <c r="FR159" i="3"/>
  <c r="FR148" i="3"/>
  <c r="FR147" i="3" s="1"/>
  <c r="FS25" i="3"/>
  <c r="FT25" i="3" s="1"/>
  <c r="FT24" i="3" s="1"/>
  <c r="CK66" i="3"/>
  <c r="CL66" i="3" s="1"/>
  <c r="Z142" i="3"/>
  <c r="Z141" i="3" s="1"/>
  <c r="Z183" i="3"/>
  <c r="FQ154" i="3"/>
  <c r="FR154" i="3" s="1"/>
  <c r="FR153" i="3" s="1"/>
  <c r="FR141" i="3"/>
  <c r="CW172" i="3"/>
  <c r="CX172" i="3" s="1"/>
  <c r="Z154" i="3"/>
  <c r="Z153" i="3" s="1"/>
  <c r="Z39" i="3"/>
  <c r="Y160" i="3"/>
  <c r="CV55" i="3"/>
  <c r="CV54" i="3" s="1"/>
  <c r="FF10" i="3"/>
  <c r="CK108" i="3"/>
  <c r="CL108" i="3" s="1"/>
  <c r="CH28" i="3"/>
  <c r="CH27" i="3" s="1"/>
  <c r="AA84" i="3"/>
  <c r="AA85" i="3" s="1"/>
  <c r="FF124" i="3"/>
  <c r="FF123" i="3" s="1"/>
  <c r="Z178" i="3"/>
  <c r="Z177" i="3" s="1"/>
  <c r="AB82" i="3"/>
  <c r="CJ94" i="3"/>
  <c r="CJ93" i="3" s="1"/>
  <c r="CV19" i="3"/>
  <c r="CV18" i="3" s="1"/>
  <c r="CX145" i="3"/>
  <c r="AB97" i="3"/>
  <c r="CX181" i="3"/>
  <c r="CU187" i="3"/>
  <c r="CV187" i="3" s="1"/>
  <c r="CK6" i="3"/>
  <c r="CL6" i="3" s="1"/>
  <c r="FT7" i="3"/>
  <c r="FT6" i="3" s="1"/>
  <c r="FF6" i="3"/>
  <c r="FG6" i="3" s="1"/>
  <c r="FH6" i="3" s="1"/>
  <c r="CV7" i="3"/>
  <c r="CV6" i="3" s="1"/>
  <c r="FT175" i="3" l="1"/>
  <c r="FT174" i="3" s="1"/>
  <c r="FW42" i="3"/>
  <c r="FX43" i="3"/>
  <c r="FX42" i="3" s="1"/>
  <c r="FW43" i="3"/>
  <c r="FW36" i="3"/>
  <c r="FW37" i="3" s="1"/>
  <c r="FX37" i="3"/>
  <c r="FX36" i="3" s="1"/>
  <c r="FU24" i="3"/>
  <c r="FV25" i="3"/>
  <c r="FV24" i="3" s="1"/>
  <c r="FU25" i="3"/>
  <c r="FV180" i="3"/>
  <c r="FU180" i="3"/>
  <c r="FV84" i="3"/>
  <c r="FU84" i="3"/>
  <c r="FU85" i="3"/>
  <c r="FV85" i="3"/>
  <c r="FU117" i="3"/>
  <c r="FU111" i="3"/>
  <c r="FV111" i="3"/>
  <c r="FV112" i="3"/>
  <c r="FU112" i="3"/>
  <c r="FV45" i="3"/>
  <c r="FU45" i="3"/>
  <c r="FU87" i="3"/>
  <c r="FU88" i="3" s="1"/>
  <c r="FV88" i="3"/>
  <c r="FV87" i="3" s="1"/>
  <c r="FU48" i="3"/>
  <c r="FU49" i="3"/>
  <c r="FV49" i="3"/>
  <c r="FV48" i="3" s="1"/>
  <c r="FU174" i="3"/>
  <c r="FU175" i="3"/>
  <c r="FV175" i="3"/>
  <c r="FV174" i="3" s="1"/>
  <c r="FW102" i="3"/>
  <c r="FW103" i="3" s="1"/>
  <c r="FX103" i="3"/>
  <c r="FX102" i="3" s="1"/>
  <c r="FU181" i="3"/>
  <c r="FV118" i="3"/>
  <c r="FV117" i="3" s="1"/>
  <c r="FV181" i="3"/>
  <c r="FV6" i="3"/>
  <c r="FU6" i="3"/>
  <c r="FU7" i="3"/>
  <c r="FV7" i="3"/>
  <c r="FV69" i="3"/>
  <c r="FU69" i="3"/>
  <c r="FV70" i="3"/>
  <c r="FU70" i="3"/>
  <c r="FU114" i="3"/>
  <c r="FU115" i="3"/>
  <c r="FV115" i="3"/>
  <c r="FV114" i="3" s="1"/>
  <c r="FU156" i="3"/>
  <c r="FU157" i="3"/>
  <c r="FV157" i="3"/>
  <c r="FV156" i="3" s="1"/>
  <c r="FU30" i="3"/>
  <c r="FV31" i="3"/>
  <c r="FV30" i="3" s="1"/>
  <c r="FU31" i="3"/>
  <c r="FU93" i="3"/>
  <c r="FV94" i="3"/>
  <c r="FV93" i="3" s="1"/>
  <c r="FU94" i="3"/>
  <c r="FU126" i="3"/>
  <c r="FV127" i="3"/>
  <c r="FV126" i="3" s="1"/>
  <c r="FU127" i="3"/>
  <c r="FU81" i="3"/>
  <c r="FV81" i="3"/>
  <c r="FU82" i="3"/>
  <c r="FV82" i="3"/>
  <c r="FU51" i="3"/>
  <c r="FU52" i="3" s="1"/>
  <c r="FV52" i="3"/>
  <c r="FV51" i="3" s="1"/>
  <c r="FW9" i="3"/>
  <c r="FW10" i="3"/>
  <c r="FX10" i="3"/>
  <c r="FX9" i="3" s="1"/>
  <c r="FU118" i="3"/>
  <c r="FU46" i="3"/>
  <c r="FV46" i="3"/>
  <c r="FS58" i="3"/>
  <c r="FT58" i="3" s="1"/>
  <c r="FT57" i="3" s="1"/>
  <c r="FS79" i="3"/>
  <c r="FT79" i="3" s="1"/>
  <c r="FS192" i="3"/>
  <c r="FS193" i="3" s="1"/>
  <c r="MQ99" i="3"/>
  <c r="MS66" i="3"/>
  <c r="MS67" i="3" s="1"/>
  <c r="JL30" i="3"/>
  <c r="JL31" i="3" s="1"/>
  <c r="JO51" i="3"/>
  <c r="JO52" i="3" s="1"/>
  <c r="CX163" i="3"/>
  <c r="CX162" i="3" s="1"/>
  <c r="AB4" i="3"/>
  <c r="AB3" i="3" s="1"/>
  <c r="CX88" i="3"/>
  <c r="AB60" i="3"/>
  <c r="AD61" i="3" s="1"/>
  <c r="CX3" i="3"/>
  <c r="JI30" i="3"/>
  <c r="JI31" i="3" s="1"/>
  <c r="JH30" i="3"/>
  <c r="JH31" i="3" s="1"/>
  <c r="FF63" i="3"/>
  <c r="FG63" i="3" s="1"/>
  <c r="FH63" i="3" s="1"/>
  <c r="CX114" i="3"/>
  <c r="AA64" i="3"/>
  <c r="AB64" i="3" s="1"/>
  <c r="FT97" i="3"/>
  <c r="FT96" i="3" s="1"/>
  <c r="CX25" i="3"/>
  <c r="CX24" i="3" s="1"/>
  <c r="CV154" i="3"/>
  <c r="CV153" i="3" s="1"/>
  <c r="CW153" i="3" s="1"/>
  <c r="CW154" i="3" s="1"/>
  <c r="CV111" i="3"/>
  <c r="AB30" i="3"/>
  <c r="CY66" i="3"/>
  <c r="CZ67" i="3"/>
  <c r="CY67" i="3"/>
  <c r="CZ66" i="3"/>
  <c r="CW99" i="3"/>
  <c r="CW100" i="3" s="1"/>
  <c r="CY96" i="3"/>
  <c r="CY108" i="3"/>
  <c r="CZ109" i="3"/>
  <c r="CZ108" i="3" s="1"/>
  <c r="CY109" i="3"/>
  <c r="CY48" i="3"/>
  <c r="CY49" i="3" s="1"/>
  <c r="CZ49" i="3"/>
  <c r="CZ48" i="3" s="1"/>
  <c r="CW177" i="3"/>
  <c r="CZ97" i="3"/>
  <c r="CZ96" i="3" s="1"/>
  <c r="CZ115" i="3"/>
  <c r="AA54" i="3"/>
  <c r="AA55" i="3" s="1"/>
  <c r="AA117" i="3"/>
  <c r="AA118" i="3" s="1"/>
  <c r="AD72" i="3"/>
  <c r="AD106" i="3"/>
  <c r="AD105" i="3" s="1"/>
  <c r="AC105" i="3"/>
  <c r="AD75" i="3"/>
  <c r="AD60" i="3"/>
  <c r="AC60" i="3"/>
  <c r="AA150" i="3"/>
  <c r="AA151" i="3" s="1"/>
  <c r="AA69" i="3"/>
  <c r="AE24" i="3"/>
  <c r="AF24" i="3"/>
  <c r="AF25" i="3"/>
  <c r="AE25" i="3"/>
  <c r="AD73" i="3"/>
  <c r="AC76" i="3"/>
  <c r="AC75" i="3"/>
  <c r="AC61" i="3"/>
  <c r="AC73" i="3"/>
  <c r="AC72" i="3"/>
  <c r="AD76" i="3"/>
  <c r="AC106" i="3"/>
  <c r="CV124" i="3"/>
  <c r="CV123" i="3" s="1"/>
  <c r="CW123" i="3" s="1"/>
  <c r="CW124" i="3" s="1"/>
  <c r="JK30" i="3"/>
  <c r="JK31" i="3" s="1"/>
  <c r="JM30" i="3"/>
  <c r="JM31" i="3" s="1"/>
  <c r="JN30" i="3"/>
  <c r="JN31" i="3" s="1"/>
  <c r="FT106" i="3"/>
  <c r="FT105" i="3" s="1"/>
  <c r="CU106" i="3"/>
  <c r="CU190" i="3"/>
  <c r="CV190" i="3" s="1"/>
  <c r="CV189" i="3" s="1"/>
  <c r="CV61" i="3"/>
  <c r="CV60" i="3" s="1"/>
  <c r="CU148" i="3"/>
  <c r="CV148" i="3" s="1"/>
  <c r="CV147" i="3" s="1"/>
  <c r="CV91" i="3"/>
  <c r="CV90" i="3" s="1"/>
  <c r="CV43" i="3"/>
  <c r="CV193" i="3"/>
  <c r="CU82" i="3"/>
  <c r="CV82" i="3" s="1"/>
  <c r="CV81" i="3" s="1"/>
  <c r="CW81" i="3" s="1"/>
  <c r="CU58" i="3"/>
  <c r="CU130" i="3"/>
  <c r="CV130" i="3" s="1"/>
  <c r="CV129" i="3" s="1"/>
  <c r="CV94" i="3"/>
  <c r="CV93" i="3" s="1"/>
  <c r="CW93" i="3" s="1"/>
  <c r="CW94" i="3" s="1"/>
  <c r="CV169" i="3"/>
  <c r="CV168" i="3" s="1"/>
  <c r="CW168" i="3" s="1"/>
  <c r="CW169" i="3" s="1"/>
  <c r="CV39" i="3"/>
  <c r="CV141" i="3"/>
  <c r="CW141" i="3" s="1"/>
  <c r="CW142" i="3" s="1"/>
  <c r="CW132" i="3"/>
  <c r="CW133" i="3" s="1"/>
  <c r="FG70" i="3"/>
  <c r="FH70" i="3" s="1"/>
  <c r="FH69" i="3"/>
  <c r="CX157" i="3"/>
  <c r="CX156" i="3" s="1"/>
  <c r="CV103" i="3"/>
  <c r="CV102" i="3" s="1"/>
  <c r="CW102" i="3" s="1"/>
  <c r="AB78" i="3"/>
  <c r="CZ4" i="3"/>
  <c r="CZ3" i="3" s="1"/>
  <c r="CY3" i="3"/>
  <c r="CY4" i="3" s="1"/>
  <c r="AB103" i="3"/>
  <c r="AB102" i="3" s="1"/>
  <c r="AA33" i="3"/>
  <c r="AA34" i="3" s="1"/>
  <c r="AA144" i="3"/>
  <c r="AA145" i="3" s="1"/>
  <c r="AA21" i="3"/>
  <c r="AA22" i="3" s="1"/>
  <c r="AA138" i="3"/>
  <c r="AA139" i="3" s="1"/>
  <c r="AB130" i="3"/>
  <c r="Y46" i="3"/>
  <c r="Z13" i="3"/>
  <c r="Z12" i="3" s="1"/>
  <c r="Z127" i="3"/>
  <c r="Z126" i="3" s="1"/>
  <c r="Z100" i="3"/>
  <c r="Z99" i="3" s="1"/>
  <c r="Z133" i="3"/>
  <c r="Z132" i="3" s="1"/>
  <c r="Z6" i="3"/>
  <c r="Z46" i="3"/>
  <c r="Z45" i="3" s="1"/>
  <c r="CX69" i="3"/>
  <c r="FS150" i="3"/>
  <c r="FS151" i="3" s="1"/>
  <c r="FS12" i="3"/>
  <c r="FS13" i="3" s="1"/>
  <c r="MT24" i="3"/>
  <c r="MT25" i="3" s="1"/>
  <c r="MS24" i="3"/>
  <c r="MS25" i="3" s="1"/>
  <c r="MN24" i="3"/>
  <c r="MN25" i="3" s="1"/>
  <c r="MN127" i="3"/>
  <c r="MP126" i="3"/>
  <c r="MP127" i="3" s="1"/>
  <c r="JH126" i="3"/>
  <c r="JH127" i="3" s="1"/>
  <c r="AB94" i="3"/>
  <c r="AB93" i="3" s="1"/>
  <c r="AD94" i="3" s="1"/>
  <c r="CK70" i="3"/>
  <c r="CL70" i="3" s="1"/>
  <c r="JL69" i="3" s="1"/>
  <c r="CW127" i="3"/>
  <c r="CX127" i="3" s="1"/>
  <c r="JJ102" i="3"/>
  <c r="JJ103" i="3" s="1"/>
  <c r="MS126" i="3"/>
  <c r="MS127" i="3" s="1"/>
  <c r="CK91" i="3"/>
  <c r="CL91" i="3" s="1"/>
  <c r="JL90" i="3" s="1"/>
  <c r="JL91" i="3" s="1"/>
  <c r="JK102" i="3"/>
  <c r="JK103" i="3" s="1"/>
  <c r="MT126" i="3"/>
  <c r="MT127" i="3" s="1"/>
  <c r="MQ126" i="3"/>
  <c r="MQ127" i="3" s="1"/>
  <c r="MO126" i="3"/>
  <c r="MO127" i="3" s="1"/>
  <c r="MR126" i="3"/>
  <c r="MR127" i="3" s="1"/>
  <c r="JN102" i="3"/>
  <c r="JN103" i="3" s="1"/>
  <c r="MO24" i="3"/>
  <c r="MO25" i="3" s="1"/>
  <c r="JJ126" i="3"/>
  <c r="JJ127" i="3" s="1"/>
  <c r="JH102" i="3"/>
  <c r="JH103" i="3" s="1"/>
  <c r="JM102" i="3"/>
  <c r="JM103" i="3" s="1"/>
  <c r="JI102" i="3"/>
  <c r="JI103" i="3" s="1"/>
  <c r="JL102" i="3"/>
  <c r="JL103" i="3" s="1"/>
  <c r="CK133" i="3"/>
  <c r="CL133" i="3" s="1"/>
  <c r="JJ132" i="3" s="1"/>
  <c r="JJ133" i="3" s="1"/>
  <c r="MQ24" i="3"/>
  <c r="MQ25" i="3" s="1"/>
  <c r="MP24" i="3"/>
  <c r="MP25" i="3" s="1"/>
  <c r="JN126" i="3"/>
  <c r="JN127" i="3" s="1"/>
  <c r="CX87" i="3"/>
  <c r="FT100" i="3"/>
  <c r="FT99" i="3" s="1"/>
  <c r="FS109" i="3"/>
  <c r="FT109" i="3" s="1"/>
  <c r="FT108" i="3" s="1"/>
  <c r="JK126" i="3"/>
  <c r="JK127" i="3" s="1"/>
  <c r="JM126" i="3"/>
  <c r="JM127" i="3" s="1"/>
  <c r="JI126" i="3"/>
  <c r="JI127" i="3" s="1"/>
  <c r="CX120" i="3"/>
  <c r="FF121" i="3"/>
  <c r="FF120" i="3" s="1"/>
  <c r="FE103" i="3"/>
  <c r="FF103" i="3" s="1"/>
  <c r="FF102" i="3" s="1"/>
  <c r="FG102" i="3" s="1"/>
  <c r="FS61" i="3"/>
  <c r="AB88" i="3"/>
  <c r="JL57" i="3"/>
  <c r="JL58" i="3" s="1"/>
  <c r="AB36" i="3"/>
  <c r="MN36" i="3"/>
  <c r="MN37" i="3" s="1"/>
  <c r="AB111" i="3"/>
  <c r="CX72" i="3"/>
  <c r="CX51" i="3"/>
  <c r="CK85" i="3"/>
  <c r="CL85" i="3" s="1"/>
  <c r="JK84" i="3" s="1"/>
  <c r="JK85" i="3" s="1"/>
  <c r="CX45" i="3"/>
  <c r="MQ36" i="3"/>
  <c r="MQ37" i="3" s="1"/>
  <c r="CX36" i="3"/>
  <c r="MN108" i="3"/>
  <c r="MN109" i="3" s="1"/>
  <c r="MR99" i="3"/>
  <c r="MR100" i="3" s="1"/>
  <c r="AB123" i="3"/>
  <c r="MS36" i="3"/>
  <c r="MS37" i="3" s="1"/>
  <c r="MR36" i="3"/>
  <c r="MR37" i="3" s="1"/>
  <c r="MP109" i="3"/>
  <c r="FG46" i="3"/>
  <c r="FH46" i="3" s="1"/>
  <c r="MS45" i="3" s="1"/>
  <c r="MS46" i="3" s="1"/>
  <c r="CJ174" i="3"/>
  <c r="CK174" i="3" s="1"/>
  <c r="CL174" i="3" s="1"/>
  <c r="AB187" i="3"/>
  <c r="CK100" i="3"/>
  <c r="CL100" i="3" s="1"/>
  <c r="JI99" i="3" s="1"/>
  <c r="JI100" i="3" s="1"/>
  <c r="MO36" i="3"/>
  <c r="MO37" i="3" s="1"/>
  <c r="MT36" i="3"/>
  <c r="MT37" i="3" s="1"/>
  <c r="MO108" i="3"/>
  <c r="MO109" i="3" s="1"/>
  <c r="MT90" i="3"/>
  <c r="MT91" i="3" s="1"/>
  <c r="MS132" i="3"/>
  <c r="MS133" i="3" s="1"/>
  <c r="MO72" i="3"/>
  <c r="MO73" i="3" s="1"/>
  <c r="MQ90" i="3"/>
  <c r="MQ91" i="3" s="1"/>
  <c r="MP90" i="3"/>
  <c r="MP91" i="3" s="1"/>
  <c r="MP66" i="3"/>
  <c r="MP67" i="3" s="1"/>
  <c r="FG97" i="3"/>
  <c r="FH97" i="3" s="1"/>
  <c r="MT96" i="3" s="1"/>
  <c r="MT97" i="3" s="1"/>
  <c r="MO168" i="3"/>
  <c r="MO169" i="3" s="1"/>
  <c r="CK48" i="3"/>
  <c r="CL48" i="3" s="1"/>
  <c r="MS90" i="3"/>
  <c r="MS91" i="3" s="1"/>
  <c r="MO90" i="3"/>
  <c r="MO91" i="3" s="1"/>
  <c r="MR90" i="3"/>
  <c r="MR91" i="3" s="1"/>
  <c r="CX63" i="3"/>
  <c r="FG160" i="3"/>
  <c r="FH160" i="3" s="1"/>
  <c r="MQ159" i="3" s="1"/>
  <c r="JM57" i="3"/>
  <c r="JM58" i="3" s="1"/>
  <c r="MR168" i="3"/>
  <c r="MR169" i="3" s="1"/>
  <c r="AB42" i="3"/>
  <c r="JH57" i="3"/>
  <c r="JH58" i="3" s="1"/>
  <c r="JJ18" i="3"/>
  <c r="JJ19" i="3" s="1"/>
  <c r="MU30" i="3"/>
  <c r="CI154" i="3"/>
  <c r="CJ154" i="3" s="1"/>
  <c r="CW151" i="3"/>
  <c r="CX151" i="3" s="1"/>
  <c r="JL18" i="3"/>
  <c r="JL19" i="3" s="1"/>
  <c r="MP72" i="3"/>
  <c r="MP73" i="3" s="1"/>
  <c r="MQ100" i="3"/>
  <c r="MN168" i="3"/>
  <c r="MN169" i="3" s="1"/>
  <c r="MR132" i="3"/>
  <c r="MR133" i="3" s="1"/>
  <c r="MR66" i="3"/>
  <c r="MR67" i="3" s="1"/>
  <c r="JJ57" i="3"/>
  <c r="JJ58" i="3" s="1"/>
  <c r="CK112" i="3"/>
  <c r="CL112" i="3" s="1"/>
  <c r="CW165" i="3"/>
  <c r="CW166" i="3" s="1"/>
  <c r="CJ79" i="3"/>
  <c r="CJ78" i="3" s="1"/>
  <c r="MS108" i="3"/>
  <c r="MS109" i="3" s="1"/>
  <c r="MR108" i="3"/>
  <c r="MR109" i="3" s="1"/>
  <c r="JI18" i="3"/>
  <c r="JI19" i="3" s="1"/>
  <c r="JH18" i="3"/>
  <c r="JH19" i="3" s="1"/>
  <c r="MT72" i="3"/>
  <c r="MT73" i="3" s="1"/>
  <c r="MS72" i="3"/>
  <c r="MS73" i="3" s="1"/>
  <c r="MN99" i="3"/>
  <c r="MN100" i="3" s="1"/>
  <c r="MO132" i="3"/>
  <c r="MO133" i="3" s="1"/>
  <c r="MN132" i="3"/>
  <c r="MN133" i="3" s="1"/>
  <c r="MP168" i="3"/>
  <c r="MP169" i="3" s="1"/>
  <c r="MQ108" i="3"/>
  <c r="MQ109" i="3" s="1"/>
  <c r="MT108" i="3"/>
  <c r="MT109" i="3" s="1"/>
  <c r="JK18" i="3"/>
  <c r="JK19" i="3" s="1"/>
  <c r="JM18" i="3"/>
  <c r="JM19" i="3" s="1"/>
  <c r="JN18" i="3"/>
  <c r="JN19" i="3" s="1"/>
  <c r="MR72" i="3"/>
  <c r="MR73" i="3" s="1"/>
  <c r="MN72" i="3"/>
  <c r="MN73" i="3" s="1"/>
  <c r="MQ168" i="3"/>
  <c r="MQ169" i="3" s="1"/>
  <c r="MS168" i="3"/>
  <c r="MS169" i="3" s="1"/>
  <c r="MT168" i="3"/>
  <c r="MT169" i="3" s="1"/>
  <c r="MQ132" i="3"/>
  <c r="MQ133" i="3" s="1"/>
  <c r="MT132" i="3"/>
  <c r="MT133" i="3" s="1"/>
  <c r="CK97" i="3"/>
  <c r="CL97" i="3" s="1"/>
  <c r="FG76" i="3"/>
  <c r="FH76" i="3" s="1"/>
  <c r="MQ75" i="3" s="1"/>
  <c r="FG123" i="3"/>
  <c r="FH123" i="3" s="1"/>
  <c r="CL87" i="3"/>
  <c r="CL72" i="3"/>
  <c r="CK139" i="3"/>
  <c r="CL139" i="3" s="1"/>
  <c r="FH192" i="3"/>
  <c r="FG193" i="3"/>
  <c r="FH193" i="3" s="1"/>
  <c r="CL105" i="3"/>
  <c r="CL150" i="3"/>
  <c r="MQ51" i="3"/>
  <c r="MQ52" i="3" s="1"/>
  <c r="MN51" i="3"/>
  <c r="MN52" i="3" s="1"/>
  <c r="MR51" i="3"/>
  <c r="MR52" i="3" s="1"/>
  <c r="MO51" i="3"/>
  <c r="MO52" i="3" s="1"/>
  <c r="MS51" i="3"/>
  <c r="MS52" i="3" s="1"/>
  <c r="MP51" i="3"/>
  <c r="MP52" i="3" s="1"/>
  <c r="MT51" i="3"/>
  <c r="MT52" i="3" s="1"/>
  <c r="CK109" i="3"/>
  <c r="CL109" i="3" s="1"/>
  <c r="CJ177" i="3"/>
  <c r="CK177" i="3" s="1"/>
  <c r="CL177" i="3" s="1"/>
  <c r="FG151" i="3"/>
  <c r="FH151" i="3" s="1"/>
  <c r="MT150" i="3" s="1"/>
  <c r="FG156" i="3"/>
  <c r="FH156" i="3" s="1"/>
  <c r="FG84" i="3"/>
  <c r="FH84" i="3" s="1"/>
  <c r="JN57" i="3"/>
  <c r="JN58" i="3" s="1"/>
  <c r="JK57" i="3"/>
  <c r="JK58" i="3" s="1"/>
  <c r="JI57" i="3"/>
  <c r="JI58" i="3" s="1"/>
  <c r="AB114" i="3"/>
  <c r="AA189" i="3"/>
  <c r="CX184" i="3"/>
  <c r="FH117" i="3"/>
  <c r="FG118" i="3"/>
  <c r="FH118" i="3" s="1"/>
  <c r="CK121" i="3"/>
  <c r="CL121" i="3" s="1"/>
  <c r="CJ114" i="3"/>
  <c r="CK114" i="3" s="1"/>
  <c r="CL114" i="3" s="1"/>
  <c r="FH57" i="3"/>
  <c r="FG58" i="3"/>
  <c r="FH58" i="3" s="1"/>
  <c r="FG94" i="3"/>
  <c r="FH94" i="3" s="1"/>
  <c r="MO93" i="3" s="1"/>
  <c r="MO94" i="3" s="1"/>
  <c r="FG145" i="3"/>
  <c r="FH145" i="3" s="1"/>
  <c r="MN144" i="3" s="1"/>
  <c r="CK67" i="3"/>
  <c r="CL67" i="3" s="1"/>
  <c r="CK76" i="3"/>
  <c r="CL76" i="3" s="1"/>
  <c r="CL192" i="3"/>
  <c r="CK193" i="3"/>
  <c r="CL193" i="3" s="1"/>
  <c r="FS165" i="3"/>
  <c r="FS166" i="3" s="1"/>
  <c r="FG79" i="3"/>
  <c r="FH79" i="3" s="1"/>
  <c r="FH78" i="3"/>
  <c r="CK7" i="3"/>
  <c r="CL7" i="3" s="1"/>
  <c r="FT190" i="3"/>
  <c r="FT189" i="3" s="1"/>
  <c r="FT145" i="3"/>
  <c r="FT144" i="3" s="1"/>
  <c r="CK43" i="3"/>
  <c r="CL43" i="3" s="1"/>
  <c r="FG40" i="3"/>
  <c r="FH40" i="3" s="1"/>
  <c r="MS39" i="3" s="1"/>
  <c r="CJ156" i="3"/>
  <c r="CK156" i="3" s="1"/>
  <c r="CL156" i="3" s="1"/>
  <c r="CK9" i="3"/>
  <c r="CL9" i="3" s="1"/>
  <c r="FG180" i="3"/>
  <c r="FH180" i="3" s="1"/>
  <c r="FF16" i="3"/>
  <c r="FF15" i="3" s="1"/>
  <c r="FG15" i="3" s="1"/>
  <c r="FG16" i="3" s="1"/>
  <c r="FH16" i="3" s="1"/>
  <c r="CJ162" i="3"/>
  <c r="CK162" i="3" s="1"/>
  <c r="CW76" i="3"/>
  <c r="CX76" i="3" s="1"/>
  <c r="AB96" i="3"/>
  <c r="MO99" i="3"/>
  <c r="MS99" i="3"/>
  <c r="MS100" i="3" s="1"/>
  <c r="MP99" i="3"/>
  <c r="MP100" i="3" s="1"/>
  <c r="MT99" i="3"/>
  <c r="MT100" i="3" s="1"/>
  <c r="AB156" i="3"/>
  <c r="AB51" i="3"/>
  <c r="AA90" i="3"/>
  <c r="AA91" i="3" s="1"/>
  <c r="AB81" i="3"/>
  <c r="FH129" i="3"/>
  <c r="FG130" i="3"/>
  <c r="FH130" i="3" s="1"/>
  <c r="CI160" i="3"/>
  <c r="CJ160" i="3" s="1"/>
  <c r="FF142" i="3"/>
  <c r="FF141" i="3" s="1"/>
  <c r="CI25" i="3"/>
  <c r="CJ25" i="3" s="1"/>
  <c r="FT67" i="3"/>
  <c r="FT66" i="3" s="1"/>
  <c r="CX16" i="3"/>
  <c r="FH105" i="3"/>
  <c r="FG106" i="3"/>
  <c r="FH106" i="3" s="1"/>
  <c r="CJ118" i="3"/>
  <c r="CJ117" i="3" s="1"/>
  <c r="MQ66" i="3"/>
  <c r="MQ67" i="3" s="1"/>
  <c r="MN66" i="3"/>
  <c r="MO66" i="3"/>
  <c r="MO67" i="3" s="1"/>
  <c r="MT66" i="3"/>
  <c r="MT67" i="3" s="1"/>
  <c r="CJ40" i="3"/>
  <c r="CJ39" i="3" s="1"/>
  <c r="FT64" i="3"/>
  <c r="FT63" i="3" s="1"/>
  <c r="CX85" i="3"/>
  <c r="AB109" i="3"/>
  <c r="CK180" i="3"/>
  <c r="CL180" i="3" s="1"/>
  <c r="FH18" i="3"/>
  <c r="MU42" i="3"/>
  <c r="MU43" i="3" s="1"/>
  <c r="CJ148" i="3"/>
  <c r="JO45" i="3"/>
  <c r="JO46" i="3" s="1"/>
  <c r="Z57" i="3"/>
  <c r="FF13" i="3"/>
  <c r="FG87" i="3"/>
  <c r="FH87" i="3" s="1"/>
  <c r="CX171" i="3"/>
  <c r="FE136" i="3"/>
  <c r="FF136" i="3" s="1"/>
  <c r="FE172" i="3"/>
  <c r="FF172" i="3" s="1"/>
  <c r="CV30" i="3"/>
  <c r="FH186" i="3"/>
  <c r="FG187" i="3"/>
  <c r="FH187" i="3" s="1"/>
  <c r="CV186" i="3"/>
  <c r="CW186" i="3" s="1"/>
  <c r="CW187" i="3" s="1"/>
  <c r="CK145" i="3"/>
  <c r="CL145" i="3" s="1"/>
  <c r="AB85" i="3"/>
  <c r="FR171" i="3"/>
  <c r="CI124" i="3"/>
  <c r="CJ124" i="3" s="1"/>
  <c r="FE148" i="3"/>
  <c r="FF148" i="3" s="1"/>
  <c r="FF22" i="3"/>
  <c r="FF21" i="3" s="1"/>
  <c r="CI130" i="3"/>
  <c r="CI136" i="3"/>
  <c r="CJ136" i="3" s="1"/>
  <c r="MU174" i="3"/>
  <c r="MU175" i="3" s="1"/>
  <c r="CW78" i="3"/>
  <c r="CW79" i="3" s="1"/>
  <c r="FG111" i="3"/>
  <c r="FH111" i="3" s="1"/>
  <c r="CK186" i="3"/>
  <c r="CL186" i="3" s="1"/>
  <c r="CI37" i="3"/>
  <c r="CJ37" i="3" s="1"/>
  <c r="AB19" i="3"/>
  <c r="Z147" i="3"/>
  <c r="FG162" i="3"/>
  <c r="FH162" i="3" s="1"/>
  <c r="CL63" i="3"/>
  <c r="FT132" i="3"/>
  <c r="AB120" i="3"/>
  <c r="Z28" i="3"/>
  <c r="AB163" i="3"/>
  <c r="CJ16" i="3"/>
  <c r="CJ15" i="3" s="1"/>
  <c r="AB49" i="3"/>
  <c r="CW33" i="3"/>
  <c r="CW34" i="3" s="1"/>
  <c r="CW13" i="3"/>
  <c r="CX13" i="3" s="1"/>
  <c r="FH81" i="3"/>
  <c r="AB67" i="3"/>
  <c r="FF54" i="3"/>
  <c r="CK82" i="3"/>
  <c r="CL82" i="3" s="1"/>
  <c r="FS138" i="3"/>
  <c r="AA153" i="3"/>
  <c r="FS129" i="3"/>
  <c r="FS130" i="3" s="1"/>
  <c r="FT130" i="3" s="1"/>
  <c r="FT129" i="3" s="1"/>
  <c r="CW18" i="3"/>
  <c r="CW19" i="3" s="1"/>
  <c r="CW54" i="3"/>
  <c r="CW55" i="3" s="1"/>
  <c r="FS153" i="3"/>
  <c r="FS154" i="3" s="1"/>
  <c r="AA141" i="3"/>
  <c r="AA142" i="3" s="1"/>
  <c r="FG114" i="3"/>
  <c r="FH114" i="3" s="1"/>
  <c r="FS33" i="3"/>
  <c r="FS141" i="3"/>
  <c r="FS142" i="3" s="1"/>
  <c r="FT142" i="3" s="1"/>
  <c r="FS177" i="3"/>
  <c r="FS178" i="3" s="1"/>
  <c r="AA183" i="3"/>
  <c r="AA184" i="3" s="1"/>
  <c r="CW159" i="3"/>
  <c r="CW160" i="3" s="1"/>
  <c r="CX160" i="3" s="1"/>
  <c r="CW27" i="3"/>
  <c r="FG183" i="3"/>
  <c r="FH183" i="3" s="1"/>
  <c r="FS162" i="3"/>
  <c r="FS163" i="3" s="1"/>
  <c r="AB172" i="3"/>
  <c r="FS90" i="3"/>
  <c r="FS91" i="3" s="1"/>
  <c r="FT91" i="3" s="1"/>
  <c r="CJ172" i="3"/>
  <c r="CJ171" i="3" s="1"/>
  <c r="AA15" i="3"/>
  <c r="AA16" i="3" s="1"/>
  <c r="FS21" i="3"/>
  <c r="FS22" i="3" s="1"/>
  <c r="CW174" i="3"/>
  <c r="CW175" i="3" s="1"/>
  <c r="CX180" i="3"/>
  <c r="AA177" i="3"/>
  <c r="AA178" i="3" s="1"/>
  <c r="CX144" i="3"/>
  <c r="FF28" i="3"/>
  <c r="FF27" i="3" s="1"/>
  <c r="CJ34" i="3"/>
  <c r="CJ33" i="3" s="1"/>
  <c r="AB169" i="3"/>
  <c r="FF190" i="3"/>
  <c r="FF189" i="3" s="1"/>
  <c r="FH48" i="3"/>
  <c r="CI55" i="3"/>
  <c r="FT19" i="3"/>
  <c r="FT18" i="3" s="1"/>
  <c r="AA175" i="3"/>
  <c r="AB175" i="3" s="1"/>
  <c r="FT73" i="3"/>
  <c r="FT72" i="3" s="1"/>
  <c r="FT123" i="3"/>
  <c r="FE166" i="3"/>
  <c r="FF166" i="3" s="1"/>
  <c r="FF165" i="3" s="1"/>
  <c r="CX136" i="3"/>
  <c r="FG139" i="3"/>
  <c r="FH139" i="3" s="1"/>
  <c r="MP138" i="3" s="1"/>
  <c r="FT55" i="3"/>
  <c r="FT54" i="3" s="1"/>
  <c r="FF154" i="3"/>
  <c r="CX118" i="3"/>
  <c r="CK93" i="3"/>
  <c r="CL93" i="3" s="1"/>
  <c r="CI27" i="3"/>
  <c r="CI28" i="3" s="1"/>
  <c r="CJ28" i="3" s="1"/>
  <c r="Z160" i="3"/>
  <c r="Z159" i="3" s="1"/>
  <c r="FS159" i="3"/>
  <c r="FS160" i="3" s="1"/>
  <c r="Z193" i="3"/>
  <c r="Z192" i="3" s="1"/>
  <c r="FS27" i="3"/>
  <c r="FS28" i="3" s="1"/>
  <c r="AA180" i="3"/>
  <c r="AA181" i="3" s="1"/>
  <c r="AA39" i="3"/>
  <c r="AA40" i="3" s="1"/>
  <c r="AB40" i="3" s="1"/>
  <c r="AA165" i="3"/>
  <c r="FS183" i="3"/>
  <c r="FS184" i="3" s="1"/>
  <c r="CW21" i="3"/>
  <c r="CW22" i="3" s="1"/>
  <c r="AA9" i="3"/>
  <c r="FE33" i="3"/>
  <c r="CJ169" i="3"/>
  <c r="CI184" i="3"/>
  <c r="CJ184" i="3" s="1"/>
  <c r="CL144" i="3"/>
  <c r="AA135" i="3"/>
  <c r="FT16" i="3"/>
  <c r="FS135" i="3"/>
  <c r="FS136" i="3" s="1"/>
  <c r="FT76" i="3"/>
  <c r="FT75" i="3" s="1"/>
  <c r="CV138" i="3"/>
  <c r="CI142" i="3"/>
  <c r="CJ166" i="3"/>
  <c r="CJ165" i="3" s="1"/>
  <c r="FT169" i="3"/>
  <c r="CJ61" i="3"/>
  <c r="CJ60" i="3" s="1"/>
  <c r="CI13" i="3"/>
  <c r="FT121" i="3"/>
  <c r="CI22" i="3"/>
  <c r="FT187" i="3"/>
  <c r="FT186" i="3" s="1"/>
  <c r="FF61" i="3"/>
  <c r="CJ190" i="3"/>
  <c r="CJ189" i="3" s="1"/>
  <c r="CW10" i="3"/>
  <c r="CX10" i="3" s="1"/>
  <c r="FF9" i="3"/>
  <c r="FS147" i="3"/>
  <c r="FS148" i="3" s="1"/>
  <c r="FS40" i="3"/>
  <c r="FE178" i="3"/>
  <c r="FG7" i="3"/>
  <c r="FH7" i="3" s="1"/>
  <c r="MR6" i="3" s="1"/>
  <c r="CW6" i="3"/>
  <c r="CW7" i="3" s="1"/>
  <c r="FT193" i="3" l="1"/>
  <c r="FT78" i="3"/>
  <c r="AB118" i="3"/>
  <c r="FY36" i="3"/>
  <c r="FY37" i="3"/>
  <c r="FZ37" i="3"/>
  <c r="FZ36" i="3" s="1"/>
  <c r="FW156" i="3"/>
  <c r="FX156" i="3"/>
  <c r="FX157" i="3"/>
  <c r="FW157" i="3"/>
  <c r="FW117" i="3"/>
  <c r="FX117" i="3"/>
  <c r="FX118" i="3"/>
  <c r="FW118" i="3"/>
  <c r="FY42" i="3"/>
  <c r="FZ42" i="3"/>
  <c r="FZ43" i="3"/>
  <c r="FY43" i="3"/>
  <c r="FU186" i="3"/>
  <c r="FU187" i="3" s="1"/>
  <c r="FV187" i="3"/>
  <c r="FV186" i="3" s="1"/>
  <c r="FU75" i="3"/>
  <c r="FV76" i="3"/>
  <c r="FV75" i="3" s="1"/>
  <c r="FU76" i="3"/>
  <c r="FU54" i="3"/>
  <c r="FU55" i="3"/>
  <c r="FV55" i="3"/>
  <c r="FV54" i="3" s="1"/>
  <c r="FU123" i="3"/>
  <c r="FU124" i="3"/>
  <c r="FV124" i="3"/>
  <c r="FV123" i="3" s="1"/>
  <c r="FU189" i="3"/>
  <c r="FU190" i="3"/>
  <c r="FV190" i="3"/>
  <c r="FV189" i="3" s="1"/>
  <c r="FU108" i="3"/>
  <c r="FV109" i="3"/>
  <c r="FV108" i="3" s="1"/>
  <c r="FU109" i="3"/>
  <c r="FU99" i="3"/>
  <c r="FV100" i="3"/>
  <c r="FV99" i="3" s="1"/>
  <c r="FU100" i="3"/>
  <c r="FU96" i="3"/>
  <c r="FV97" i="3"/>
  <c r="FV96" i="3" s="1"/>
  <c r="FU97" i="3"/>
  <c r="FW51" i="3"/>
  <c r="FW52" i="3" s="1"/>
  <c r="FX52" i="3"/>
  <c r="FX51" i="3" s="1"/>
  <c r="FW93" i="3"/>
  <c r="FW94" i="3" s="1"/>
  <c r="FX94" i="3"/>
  <c r="FX93" i="3" s="1"/>
  <c r="FW30" i="3"/>
  <c r="FX31" i="3"/>
  <c r="FX30" i="3" s="1"/>
  <c r="FW31" i="3"/>
  <c r="FX69" i="3"/>
  <c r="FW69" i="3"/>
  <c r="FW70" i="3"/>
  <c r="FX70" i="3"/>
  <c r="FX6" i="3"/>
  <c r="FW6" i="3"/>
  <c r="FW7" i="3"/>
  <c r="FX7" i="3"/>
  <c r="FX174" i="3"/>
  <c r="FW174" i="3"/>
  <c r="FX175" i="3"/>
  <c r="FW175" i="3"/>
  <c r="FW48" i="3"/>
  <c r="FX49" i="3"/>
  <c r="FX48" i="3" s="1"/>
  <c r="FW49" i="3"/>
  <c r="FW111" i="3"/>
  <c r="FX111" i="3"/>
  <c r="FX112" i="3"/>
  <c r="FW112" i="3"/>
  <c r="FX84" i="3"/>
  <c r="FW84" i="3"/>
  <c r="FW85" i="3"/>
  <c r="FX85" i="3"/>
  <c r="FX180" i="3"/>
  <c r="FW180" i="3"/>
  <c r="FX181" i="3"/>
  <c r="FW181" i="3"/>
  <c r="FW24" i="3"/>
  <c r="FW25" i="3"/>
  <c r="FX25" i="3"/>
  <c r="FX24" i="3" s="1"/>
  <c r="FU72" i="3"/>
  <c r="FV72" i="3"/>
  <c r="FV73" i="3"/>
  <c r="FU73" i="3"/>
  <c r="FV19" i="3"/>
  <c r="FV18" i="3" s="1"/>
  <c r="FU18" i="3"/>
  <c r="FU19" i="3" s="1"/>
  <c r="FU129" i="3"/>
  <c r="FV130" i="3"/>
  <c r="FV129" i="3" s="1"/>
  <c r="FU130" i="3"/>
  <c r="FU132" i="3"/>
  <c r="FV133" i="3"/>
  <c r="FV132" i="3" s="1"/>
  <c r="FU133" i="3"/>
  <c r="FU57" i="3"/>
  <c r="FV58" i="3"/>
  <c r="FU58" i="3"/>
  <c r="FV57" i="3"/>
  <c r="FV63" i="3"/>
  <c r="FU63" i="3"/>
  <c r="FU64" i="3"/>
  <c r="FV64" i="3"/>
  <c r="FV66" i="3"/>
  <c r="FU66" i="3"/>
  <c r="FV67" i="3"/>
  <c r="FU67" i="3"/>
  <c r="FU144" i="3"/>
  <c r="FV145" i="3"/>
  <c r="FV144" i="3" s="1"/>
  <c r="FU145" i="3"/>
  <c r="FU78" i="3"/>
  <c r="FV79" i="3"/>
  <c r="FV78" i="3" s="1"/>
  <c r="FU79" i="3"/>
  <c r="FU105" i="3"/>
  <c r="FU106" i="3" s="1"/>
  <c r="FV106" i="3"/>
  <c r="FV105" i="3" s="1"/>
  <c r="FY9" i="3"/>
  <c r="FZ10" i="3"/>
  <c r="FZ9" i="3" s="1"/>
  <c r="FY10" i="3"/>
  <c r="FW81" i="3"/>
  <c r="FX81" i="3"/>
  <c r="FX82" i="3"/>
  <c r="FW82" i="3"/>
  <c r="FW126" i="3"/>
  <c r="FX127" i="3"/>
  <c r="FX126" i="3" s="1"/>
  <c r="FW127" i="3"/>
  <c r="FW114" i="3"/>
  <c r="FX114" i="3"/>
  <c r="FX115" i="3"/>
  <c r="FW115" i="3"/>
  <c r="FY102" i="3"/>
  <c r="FY103" i="3" s="1"/>
  <c r="FZ103" i="3"/>
  <c r="FZ102" i="3" s="1"/>
  <c r="FW87" i="3"/>
  <c r="FW88" i="3"/>
  <c r="FX88" i="3"/>
  <c r="FX87" i="3" s="1"/>
  <c r="FX45" i="3"/>
  <c r="FW45" i="3"/>
  <c r="FW46" i="3"/>
  <c r="FX46" i="3"/>
  <c r="MO81" i="3"/>
  <c r="MO82" i="3" s="1"/>
  <c r="CZ114" i="3"/>
  <c r="CY114" i="3"/>
  <c r="CY115" i="3" s="1"/>
  <c r="JP51" i="3"/>
  <c r="JP52" i="3" s="1"/>
  <c r="JO30" i="3"/>
  <c r="JO31" i="3" s="1"/>
  <c r="AB151" i="3"/>
  <c r="AB150" i="3" s="1"/>
  <c r="FT13" i="3"/>
  <c r="FT12" i="3" s="1"/>
  <c r="CX100" i="3"/>
  <c r="CX99" i="3" s="1"/>
  <c r="CX94" i="3"/>
  <c r="CX93" i="3" s="1"/>
  <c r="AB63" i="3"/>
  <c r="MQ69" i="3"/>
  <c r="MQ70" i="3" s="1"/>
  <c r="AB117" i="3"/>
  <c r="MT69" i="3"/>
  <c r="MT70" i="3" s="1"/>
  <c r="MP69" i="3"/>
  <c r="MP70" i="3" s="1"/>
  <c r="MR69" i="3"/>
  <c r="MR70" i="3" s="1"/>
  <c r="CX169" i="3"/>
  <c r="CX168" i="3" s="1"/>
  <c r="JM69" i="3"/>
  <c r="JM70" i="3" s="1"/>
  <c r="CW178" i="3"/>
  <c r="CX178" i="3" s="1"/>
  <c r="CW111" i="3"/>
  <c r="CW112" i="3" s="1"/>
  <c r="AE73" i="3"/>
  <c r="AC30" i="3"/>
  <c r="AD31" i="3"/>
  <c r="AD30" i="3"/>
  <c r="AC31" i="3"/>
  <c r="CY144" i="3"/>
  <c r="CY145" i="3" s="1"/>
  <c r="CZ145" i="3"/>
  <c r="CZ144" i="3" s="1"/>
  <c r="CY180" i="3"/>
  <c r="CZ181" i="3"/>
  <c r="CZ180" i="3" s="1"/>
  <c r="CY181" i="3"/>
  <c r="CY45" i="3"/>
  <c r="CY46" i="3" s="1"/>
  <c r="CZ46" i="3"/>
  <c r="CZ45" i="3" s="1"/>
  <c r="CZ73" i="3"/>
  <c r="CZ72" i="3" s="1"/>
  <c r="CY72" i="3"/>
  <c r="CY162" i="3"/>
  <c r="CY163" i="3" s="1"/>
  <c r="CZ163" i="3"/>
  <c r="CZ162" i="3" s="1"/>
  <c r="CY87" i="3"/>
  <c r="CY88" i="3" s="1"/>
  <c r="CZ88" i="3"/>
  <c r="CZ87" i="3" s="1"/>
  <c r="CZ70" i="3"/>
  <c r="CZ69" i="3" s="1"/>
  <c r="CY69" i="3"/>
  <c r="CY70" i="3" s="1"/>
  <c r="DB4" i="3"/>
  <c r="DA3" i="3"/>
  <c r="DA4" i="3" s="1"/>
  <c r="DB3" i="3"/>
  <c r="DA48" i="3"/>
  <c r="DA49" i="3" s="1"/>
  <c r="DB49" i="3"/>
  <c r="DB48" i="3" s="1"/>
  <c r="DB109" i="3"/>
  <c r="DB108" i="3" s="1"/>
  <c r="DA108" i="3"/>
  <c r="CY97" i="3"/>
  <c r="DB67" i="3"/>
  <c r="DB66" i="3" s="1"/>
  <c r="CW30" i="3"/>
  <c r="CW31" i="3" s="1"/>
  <c r="CX31" i="3" s="1"/>
  <c r="CY171" i="3"/>
  <c r="CY172" i="3" s="1"/>
  <c r="CZ172" i="3"/>
  <c r="CZ171" i="3" s="1"/>
  <c r="CY156" i="3"/>
  <c r="CY157" i="3" s="1"/>
  <c r="CZ157" i="3"/>
  <c r="CZ156" i="3" s="1"/>
  <c r="CY63" i="3"/>
  <c r="CY64" i="3" s="1"/>
  <c r="CZ64" i="3"/>
  <c r="CZ63" i="3" s="1"/>
  <c r="CY24" i="3"/>
  <c r="CZ25" i="3"/>
  <c r="CZ24" i="3" s="1"/>
  <c r="CY25" i="3"/>
  <c r="CY36" i="3"/>
  <c r="CY37" i="3" s="1"/>
  <c r="CZ37" i="3"/>
  <c r="CZ36" i="3" s="1"/>
  <c r="CY51" i="3"/>
  <c r="CY52" i="3" s="1"/>
  <c r="CZ52" i="3"/>
  <c r="CZ51" i="3" s="1"/>
  <c r="CZ121" i="3"/>
  <c r="CY120" i="3"/>
  <c r="CY121" i="3" s="1"/>
  <c r="CZ120" i="3"/>
  <c r="AB55" i="3"/>
  <c r="AB54" i="3" s="1"/>
  <c r="DA66" i="3"/>
  <c r="DA67" i="3" s="1"/>
  <c r="AC120" i="3"/>
  <c r="AC121" i="3" s="1"/>
  <c r="AD121" i="3"/>
  <c r="AD120" i="3"/>
  <c r="AD81" i="3"/>
  <c r="AD82" i="3"/>
  <c r="AC81" i="3"/>
  <c r="AF82" i="3" s="1"/>
  <c r="AC82" i="3"/>
  <c r="AC51" i="3"/>
  <c r="AD52" i="3"/>
  <c r="AD51" i="3" s="1"/>
  <c r="AC52" i="3"/>
  <c r="AC114" i="3"/>
  <c r="AC115" i="3"/>
  <c r="AD115" i="3"/>
  <c r="AD114" i="3" s="1"/>
  <c r="AD42" i="3"/>
  <c r="AC42" i="3"/>
  <c r="AC43" i="3"/>
  <c r="AD43" i="3"/>
  <c r="AC123" i="3"/>
  <c r="AD123" i="3"/>
  <c r="AC124" i="3"/>
  <c r="AD124" i="3"/>
  <c r="AC36" i="3"/>
  <c r="AC37" i="3" s="1"/>
  <c r="AD37" i="3"/>
  <c r="AD36" i="3" s="1"/>
  <c r="AC63" i="3"/>
  <c r="AC64" i="3"/>
  <c r="AD64" i="3"/>
  <c r="AD63" i="3"/>
  <c r="AF64" i="3"/>
  <c r="AA132" i="3"/>
  <c r="AA133" i="3" s="1"/>
  <c r="AC102" i="3"/>
  <c r="AD103" i="3"/>
  <c r="AD102" i="3" s="1"/>
  <c r="AC103" i="3"/>
  <c r="AH24" i="3"/>
  <c r="AG24" i="3"/>
  <c r="AH25" i="3"/>
  <c r="AG25" i="3"/>
  <c r="AC117" i="3"/>
  <c r="AD118" i="3"/>
  <c r="AC54" i="3"/>
  <c r="AC55" i="3" s="1"/>
  <c r="AE105" i="3"/>
  <c r="AE106" i="3" s="1"/>
  <c r="AD157" i="3"/>
  <c r="AC156" i="3"/>
  <c r="AD156" i="3"/>
  <c r="AC157" i="3"/>
  <c r="AE157" i="3" s="1"/>
  <c r="AD96" i="3"/>
  <c r="AC97" i="3"/>
  <c r="AD97" i="3"/>
  <c r="AC96" i="3"/>
  <c r="AF97" i="3" s="1"/>
  <c r="AC112" i="3"/>
  <c r="AD112" i="3"/>
  <c r="AC111" i="3"/>
  <c r="AD111" i="3"/>
  <c r="AE112" i="3" s="1"/>
  <c r="AD93" i="3"/>
  <c r="AC93" i="3"/>
  <c r="AD78" i="3"/>
  <c r="AC78" i="3"/>
  <c r="AD79" i="3"/>
  <c r="AC79" i="3"/>
  <c r="AA70" i="3"/>
  <c r="AB70" i="3" s="1"/>
  <c r="AB69" i="3" s="1"/>
  <c r="AE60" i="3"/>
  <c r="AF60" i="3"/>
  <c r="AE61" i="3"/>
  <c r="AF61" i="3"/>
  <c r="AE75" i="3"/>
  <c r="AF75" i="3"/>
  <c r="AE72" i="3"/>
  <c r="AF72" i="3"/>
  <c r="AC94" i="3"/>
  <c r="AF106" i="3"/>
  <c r="AF105" i="3" s="1"/>
  <c r="AF76" i="3"/>
  <c r="AE76" i="3"/>
  <c r="AF73" i="3"/>
  <c r="AD117" i="3"/>
  <c r="AC118" i="3"/>
  <c r="AD55" i="3"/>
  <c r="CW129" i="3"/>
  <c r="CW130" i="3" s="1"/>
  <c r="CW60" i="3"/>
  <c r="CW61" i="3" s="1"/>
  <c r="CX142" i="3"/>
  <c r="CX141" i="3" s="1"/>
  <c r="MS69" i="3"/>
  <c r="MS70" i="3" s="1"/>
  <c r="CW39" i="3"/>
  <c r="CW40" i="3" s="1"/>
  <c r="CX40" i="3" s="1"/>
  <c r="CV42" i="3"/>
  <c r="CW147" i="3"/>
  <c r="CW148" i="3" s="1"/>
  <c r="CW189" i="3"/>
  <c r="CW190" i="3" s="1"/>
  <c r="CX190" i="3" s="1"/>
  <c r="CW82" i="3"/>
  <c r="CX82" i="3" s="1"/>
  <c r="CV192" i="3"/>
  <c r="CW90" i="3"/>
  <c r="CV106" i="3"/>
  <c r="CV105" i="3" s="1"/>
  <c r="AB22" i="3"/>
  <c r="AB21" i="3" s="1"/>
  <c r="MN69" i="3"/>
  <c r="MN70" i="3" s="1"/>
  <c r="MO69" i="3"/>
  <c r="MO70" i="3" s="1"/>
  <c r="CX133" i="3"/>
  <c r="CX132" i="3" s="1"/>
  <c r="CV58" i="3"/>
  <c r="CV57" i="3" s="1"/>
  <c r="JK90" i="3"/>
  <c r="JK91" i="3" s="1"/>
  <c r="JH90" i="3"/>
  <c r="JH91" i="3" s="1"/>
  <c r="FT151" i="3"/>
  <c r="FT150" i="3" s="1"/>
  <c r="JN90" i="3"/>
  <c r="JN91" i="3" s="1"/>
  <c r="JN132" i="3"/>
  <c r="JN133" i="3" s="1"/>
  <c r="MU126" i="3"/>
  <c r="MU127" i="3" s="1"/>
  <c r="JN69" i="3"/>
  <c r="JN70" i="3" s="1"/>
  <c r="JI69" i="3"/>
  <c r="JI70" i="3" s="1"/>
  <c r="AB129" i="3"/>
  <c r="AC3" i="3"/>
  <c r="AC4" i="3" s="1"/>
  <c r="AD4" i="3"/>
  <c r="AD3" i="3" s="1"/>
  <c r="AA57" i="3"/>
  <c r="AA58" i="3" s="1"/>
  <c r="AA99" i="3"/>
  <c r="AA100" i="3" s="1"/>
  <c r="AB100" i="3" s="1"/>
  <c r="AA6" i="3"/>
  <c r="AA12" i="3"/>
  <c r="AA13" i="3" s="1"/>
  <c r="AB139" i="3"/>
  <c r="AB138" i="3" s="1"/>
  <c r="AA45" i="3"/>
  <c r="JJ69" i="3"/>
  <c r="JJ70" i="3" s="1"/>
  <c r="JL70" i="3"/>
  <c r="JK69" i="3"/>
  <c r="JK70" i="3" s="1"/>
  <c r="JH69" i="3"/>
  <c r="JH70" i="3" s="1"/>
  <c r="FS171" i="3"/>
  <c r="FS172" i="3" s="1"/>
  <c r="JO126" i="3"/>
  <c r="JO127" i="3" s="1"/>
  <c r="JM90" i="3"/>
  <c r="JM91" i="3" s="1"/>
  <c r="CX126" i="3"/>
  <c r="JI132" i="3"/>
  <c r="JI133" i="3" s="1"/>
  <c r="JJ90" i="3"/>
  <c r="JJ91" i="3" s="1"/>
  <c r="JI90" i="3"/>
  <c r="JI91" i="3" s="1"/>
  <c r="JL132" i="3"/>
  <c r="JK132" i="3"/>
  <c r="JK133" i="3" s="1"/>
  <c r="MU24" i="3"/>
  <c r="MU25" i="3" s="1"/>
  <c r="MV24" i="3" s="1"/>
  <c r="JH132" i="3"/>
  <c r="JH133" i="3" s="1"/>
  <c r="JM132" i="3"/>
  <c r="JM133" i="3" s="1"/>
  <c r="AB186" i="3"/>
  <c r="AB87" i="3"/>
  <c r="FG120" i="3"/>
  <c r="FH120" i="3" s="1"/>
  <c r="CW103" i="3"/>
  <c r="CX103" i="3" s="1"/>
  <c r="FH102" i="3"/>
  <c r="FT61" i="3"/>
  <c r="FT60" i="3" s="1"/>
  <c r="FG103" i="3"/>
  <c r="FH103" i="3" s="1"/>
  <c r="MO45" i="3"/>
  <c r="MO46" i="3" s="1"/>
  <c r="JM84" i="3"/>
  <c r="JM85" i="3" s="1"/>
  <c r="JL84" i="3"/>
  <c r="JL85" i="3" s="1"/>
  <c r="JI84" i="3"/>
  <c r="JI85" i="3" s="1"/>
  <c r="JN84" i="3"/>
  <c r="JN85" i="3" s="1"/>
  <c r="JH81" i="3"/>
  <c r="JH82" i="3" s="1"/>
  <c r="JH75" i="3"/>
  <c r="JH76" i="3" s="1"/>
  <c r="JI66" i="3"/>
  <c r="JI67" i="3" s="1"/>
  <c r="JM87" i="3"/>
  <c r="JM88" i="3" s="1"/>
  <c r="AB84" i="3"/>
  <c r="JL108" i="3"/>
  <c r="JL109" i="3" s="1"/>
  <c r="JL150" i="3"/>
  <c r="JL151" i="3" s="1"/>
  <c r="JI105" i="3"/>
  <c r="JI106" i="3" s="1"/>
  <c r="JI138" i="3"/>
  <c r="JI139" i="3" s="1"/>
  <c r="JL72" i="3"/>
  <c r="JL73" i="3" s="1"/>
  <c r="JN96" i="3"/>
  <c r="JN97" i="3" s="1"/>
  <c r="JK111" i="3"/>
  <c r="JK112" i="3" s="1"/>
  <c r="JK99" i="3"/>
  <c r="JK100" i="3" s="1"/>
  <c r="JJ84" i="3"/>
  <c r="JJ85" i="3" s="1"/>
  <c r="JH84" i="3"/>
  <c r="JH85" i="3" s="1"/>
  <c r="CX84" i="3"/>
  <c r="MQ45" i="3"/>
  <c r="MQ46" i="3" s="1"/>
  <c r="MR45" i="3"/>
  <c r="MR46" i="3" s="1"/>
  <c r="MP45" i="3"/>
  <c r="MP46" i="3" s="1"/>
  <c r="JJ99" i="3"/>
  <c r="JJ100" i="3" s="1"/>
  <c r="JN99" i="3"/>
  <c r="JN100" i="3" s="1"/>
  <c r="JM99" i="3"/>
  <c r="JM100" i="3" s="1"/>
  <c r="MO96" i="3"/>
  <c r="MO97" i="3" s="1"/>
  <c r="CJ153" i="3"/>
  <c r="CK153" i="3" s="1"/>
  <c r="CL153" i="3" s="1"/>
  <c r="JK6" i="3"/>
  <c r="JK7" i="3" s="1"/>
  <c r="JL99" i="3"/>
  <c r="JL100" i="3" s="1"/>
  <c r="JH99" i="3"/>
  <c r="JH100" i="3" s="1"/>
  <c r="MQ96" i="3"/>
  <c r="MQ97" i="3" s="1"/>
  <c r="MT159" i="3"/>
  <c r="MT160" i="3" s="1"/>
  <c r="MU36" i="3"/>
  <c r="MU37" i="3" s="1"/>
  <c r="MN45" i="3"/>
  <c r="MT45" i="3"/>
  <c r="MT46" i="3" s="1"/>
  <c r="AB108" i="3"/>
  <c r="JO102" i="3"/>
  <c r="JO103" i="3" s="1"/>
  <c r="JP102" i="3" s="1"/>
  <c r="JO57" i="3"/>
  <c r="JO58" i="3" s="1"/>
  <c r="JP57" i="3" s="1"/>
  <c r="JN111" i="3"/>
  <c r="JN112" i="3" s="1"/>
  <c r="MN96" i="3"/>
  <c r="MP96" i="3"/>
  <c r="MP97" i="3" s="1"/>
  <c r="MS159" i="3"/>
  <c r="MS160" i="3" s="1"/>
  <c r="MQ160" i="3"/>
  <c r="JJ105" i="3"/>
  <c r="JJ106" i="3" s="1"/>
  <c r="JN66" i="3"/>
  <c r="JN67" i="3" s="1"/>
  <c r="CK49" i="3"/>
  <c r="CL49" i="3" s="1"/>
  <c r="MR96" i="3"/>
  <c r="MR97" i="3" s="1"/>
  <c r="MS96" i="3"/>
  <c r="MS97" i="3" s="1"/>
  <c r="AB171" i="3"/>
  <c r="MQ138" i="3"/>
  <c r="MQ139" i="3" s="1"/>
  <c r="JM108" i="3"/>
  <c r="JM109" i="3" s="1"/>
  <c r="JK72" i="3"/>
  <c r="JK73" i="3" s="1"/>
  <c r="MS186" i="3"/>
  <c r="MS187" i="3" s="1"/>
  <c r="JL138" i="3"/>
  <c r="JL139" i="3" s="1"/>
  <c r="MR78" i="3"/>
  <c r="MR79" i="3" s="1"/>
  <c r="MQ76" i="3"/>
  <c r="MT117" i="3"/>
  <c r="MT118" i="3" s="1"/>
  <c r="MN159" i="3"/>
  <c r="MN160" i="3" s="1"/>
  <c r="JI87" i="3"/>
  <c r="JI88" i="3" s="1"/>
  <c r="MR159" i="3"/>
  <c r="MR160" i="3" s="1"/>
  <c r="MO159" i="3"/>
  <c r="MO160" i="3" s="1"/>
  <c r="MP159" i="3"/>
  <c r="MP160" i="3" s="1"/>
  <c r="MS144" i="3"/>
  <c r="MS145" i="3" s="1"/>
  <c r="JJ87" i="3"/>
  <c r="JJ88" i="3" s="1"/>
  <c r="MQ39" i="3"/>
  <c r="MQ40" i="3" s="1"/>
  <c r="MS129" i="3"/>
  <c r="MS130" i="3" s="1"/>
  <c r="JL133" i="3"/>
  <c r="MP144" i="3"/>
  <c r="MP145" i="3" s="1"/>
  <c r="JM66" i="3"/>
  <c r="JM67" i="3" s="1"/>
  <c r="JN87" i="3"/>
  <c r="JN88" i="3" s="1"/>
  <c r="JK96" i="3"/>
  <c r="JK97" i="3" s="1"/>
  <c r="JJ96" i="3"/>
  <c r="JJ97" i="3" s="1"/>
  <c r="MT144" i="3"/>
  <c r="MT145" i="3" s="1"/>
  <c r="JJ66" i="3"/>
  <c r="JJ67" i="3" s="1"/>
  <c r="FG124" i="3"/>
  <c r="FH124" i="3" s="1"/>
  <c r="MQ123" i="3" s="1"/>
  <c r="MQ124" i="3" s="1"/>
  <c r="MO39" i="3"/>
  <c r="MO40" i="3" s="1"/>
  <c r="MR186" i="3"/>
  <c r="MR187" i="3" s="1"/>
  <c r="JI81" i="3"/>
  <c r="JI82" i="3" s="1"/>
  <c r="JJ108" i="3"/>
  <c r="JJ109" i="3" s="1"/>
  <c r="JJ150" i="3"/>
  <c r="JJ151" i="3" s="1"/>
  <c r="JK105" i="3"/>
  <c r="JK106" i="3" s="1"/>
  <c r="JH138" i="3"/>
  <c r="JH139" i="3" s="1"/>
  <c r="JI72" i="3"/>
  <c r="JI73" i="3" s="1"/>
  <c r="JL111" i="3"/>
  <c r="JL112" i="3" s="1"/>
  <c r="JN6" i="3"/>
  <c r="JN7" i="3" s="1"/>
  <c r="JI75" i="3"/>
  <c r="JI76" i="3" s="1"/>
  <c r="JK66" i="3"/>
  <c r="JK67" i="3" s="1"/>
  <c r="JH120" i="3"/>
  <c r="JH121" i="3" s="1"/>
  <c r="JK87" i="3"/>
  <c r="JK88" i="3" s="1"/>
  <c r="JH96" i="3"/>
  <c r="JH97" i="3" s="1"/>
  <c r="JN105" i="3"/>
  <c r="JN106" i="3" s="1"/>
  <c r="JM105" i="3"/>
  <c r="JM106" i="3" s="1"/>
  <c r="JI108" i="3"/>
  <c r="JI109" i="3" s="1"/>
  <c r="JH108" i="3"/>
  <c r="JH109" i="3" s="1"/>
  <c r="MN81" i="3"/>
  <c r="MN82" i="3" s="1"/>
  <c r="JH72" i="3"/>
  <c r="JH73" i="3" s="1"/>
  <c r="JN120" i="3"/>
  <c r="JN121" i="3" s="1"/>
  <c r="JK150" i="3"/>
  <c r="JK151" i="3" s="1"/>
  <c r="JN150" i="3"/>
  <c r="JN151" i="3" s="1"/>
  <c r="MT129" i="3"/>
  <c r="MT130" i="3" s="1"/>
  <c r="CK10" i="3"/>
  <c r="CL10" i="3" s="1"/>
  <c r="JJ111" i="3"/>
  <c r="JJ112" i="3" s="1"/>
  <c r="MP78" i="3"/>
  <c r="MP79" i="3" s="1"/>
  <c r="JO18" i="3"/>
  <c r="JO19" i="3" s="1"/>
  <c r="JP18" i="3" s="1"/>
  <c r="AB34" i="3"/>
  <c r="MO100" i="3"/>
  <c r="MU99" i="3" s="1"/>
  <c r="MS117" i="3"/>
  <c r="MS118" i="3" s="1"/>
  <c r="MO150" i="3"/>
  <c r="MO151" i="3" s="1"/>
  <c r="JI111" i="3"/>
  <c r="JI112" i="3" s="1"/>
  <c r="JM111" i="3"/>
  <c r="JM112" i="3" s="1"/>
  <c r="MU31" i="3"/>
  <c r="JH111" i="3"/>
  <c r="JH112" i="3" s="1"/>
  <c r="JH6" i="3"/>
  <c r="JH7" i="3" s="1"/>
  <c r="JJ6" i="3"/>
  <c r="JJ7" i="3" s="1"/>
  <c r="MN117" i="3"/>
  <c r="MN118" i="3" s="1"/>
  <c r="MQ78" i="3"/>
  <c r="MQ79" i="3" s="1"/>
  <c r="MN78" i="3"/>
  <c r="MN79" i="3" s="1"/>
  <c r="MQ186" i="3"/>
  <c r="MQ187" i="3" s="1"/>
  <c r="MQ144" i="3"/>
  <c r="MQ145" i="3" s="1"/>
  <c r="MN145" i="3"/>
  <c r="MO144" i="3"/>
  <c r="MO145" i="3" s="1"/>
  <c r="MR144" i="3"/>
  <c r="MR145" i="3" s="1"/>
  <c r="JL75" i="3"/>
  <c r="JL76" i="3" s="1"/>
  <c r="JK75" i="3"/>
  <c r="JK76" i="3" s="1"/>
  <c r="JL66" i="3"/>
  <c r="JL67" i="3" s="1"/>
  <c r="JH66" i="3"/>
  <c r="JH67" i="3" s="1"/>
  <c r="JN72" i="3"/>
  <c r="JN73" i="3" s="1"/>
  <c r="JJ72" i="3"/>
  <c r="JJ73" i="3" s="1"/>
  <c r="JM72" i="3"/>
  <c r="JM73" i="3" s="1"/>
  <c r="JK120" i="3"/>
  <c r="JK121" i="3" s="1"/>
  <c r="JJ120" i="3"/>
  <c r="JJ121" i="3" s="1"/>
  <c r="CK78" i="3"/>
  <c r="CL78" i="3" s="1"/>
  <c r="JK138" i="3"/>
  <c r="JK139" i="3" s="1"/>
  <c r="JM138" i="3"/>
  <c r="JM139" i="3" s="1"/>
  <c r="AB66" i="3"/>
  <c r="CX166" i="3"/>
  <c r="MU132" i="3"/>
  <c r="MU133" i="3" s="1"/>
  <c r="MV132" i="3" s="1"/>
  <c r="JH192" i="3"/>
  <c r="JH193" i="3" s="1"/>
  <c r="JN138" i="3"/>
  <c r="JN139" i="3" s="1"/>
  <c r="JJ138" i="3"/>
  <c r="JJ139" i="3" s="1"/>
  <c r="MN186" i="3"/>
  <c r="MN187" i="3" s="1"/>
  <c r="MU108" i="3"/>
  <c r="AA190" i="3"/>
  <c r="AB190" i="3" s="1"/>
  <c r="AB48" i="3"/>
  <c r="MO129" i="3"/>
  <c r="MO130" i="3" s="1"/>
  <c r="JL6" i="3"/>
  <c r="JL7" i="3" s="1"/>
  <c r="JI6" i="3"/>
  <c r="JI7" i="3" s="1"/>
  <c r="JM6" i="3"/>
  <c r="JM7" i="3" s="1"/>
  <c r="MR117" i="3"/>
  <c r="MR118" i="3" s="1"/>
  <c r="CK157" i="3"/>
  <c r="CL157" i="3" s="1"/>
  <c r="JL105" i="3"/>
  <c r="JL106" i="3" s="1"/>
  <c r="JH105" i="3"/>
  <c r="JH106" i="3" s="1"/>
  <c r="MS78" i="3"/>
  <c r="MS79" i="3" s="1"/>
  <c r="MO78" i="3"/>
  <c r="MO79" i="3" s="1"/>
  <c r="MT78" i="3"/>
  <c r="MT79" i="3" s="1"/>
  <c r="MP129" i="3"/>
  <c r="MP130" i="3" s="1"/>
  <c r="JK108" i="3"/>
  <c r="JK109" i="3" s="1"/>
  <c r="JN108" i="3"/>
  <c r="JN109" i="3" s="1"/>
  <c r="JL87" i="3"/>
  <c r="JL88" i="3" s="1"/>
  <c r="JH87" i="3"/>
  <c r="JH88" i="3" s="1"/>
  <c r="MR81" i="3"/>
  <c r="MR82" i="3" s="1"/>
  <c r="MQ81" i="3"/>
  <c r="MQ82" i="3" s="1"/>
  <c r="JM96" i="3"/>
  <c r="JM97" i="3" s="1"/>
  <c r="JI96" i="3"/>
  <c r="JI97" i="3" s="1"/>
  <c r="JL96" i="3"/>
  <c r="JL97" i="3" s="1"/>
  <c r="JM120" i="3"/>
  <c r="JM121" i="3" s="1"/>
  <c r="JI120" i="3"/>
  <c r="JL120" i="3"/>
  <c r="JL121" i="3" s="1"/>
  <c r="JL81" i="3"/>
  <c r="JL82" i="3" s="1"/>
  <c r="JK81" i="3"/>
  <c r="JK82" i="3" s="1"/>
  <c r="JK192" i="3"/>
  <c r="JK193" i="3" s="1"/>
  <c r="MP93" i="3"/>
  <c r="MP94" i="3" s="1"/>
  <c r="MP186" i="3"/>
  <c r="MP187" i="3" s="1"/>
  <c r="FG85" i="3"/>
  <c r="FH85" i="3" s="1"/>
  <c r="MR84" i="3" s="1"/>
  <c r="MR85" i="3" s="1"/>
  <c r="JI150" i="3"/>
  <c r="JI151" i="3" s="1"/>
  <c r="MQ129" i="3"/>
  <c r="MQ130" i="3" s="1"/>
  <c r="MR75" i="3"/>
  <c r="MR76" i="3" s="1"/>
  <c r="MS75" i="3"/>
  <c r="MS76" i="3" s="1"/>
  <c r="MN75" i="3"/>
  <c r="MT75" i="3"/>
  <c r="MT76" i="3" s="1"/>
  <c r="MO75" i="3"/>
  <c r="MO76" i="3" s="1"/>
  <c r="JL192" i="3"/>
  <c r="JL193" i="3" s="1"/>
  <c r="MP117" i="3"/>
  <c r="MP118" i="3" s="1"/>
  <c r="MP150" i="3"/>
  <c r="MP151" i="3" s="1"/>
  <c r="MP75" i="3"/>
  <c r="MP76" i="3" s="1"/>
  <c r="FT178" i="3"/>
  <c r="FT177" i="3" s="1"/>
  <c r="CX15" i="3"/>
  <c r="MO186" i="3"/>
  <c r="MO187" i="3" s="1"/>
  <c r="MT186" i="3"/>
  <c r="MT187" i="3" s="1"/>
  <c r="MR129" i="3"/>
  <c r="MR130" i="3" s="1"/>
  <c r="MN129" i="3"/>
  <c r="JN75" i="3"/>
  <c r="JN76" i="3" s="1"/>
  <c r="JJ75" i="3"/>
  <c r="JJ76" i="3" s="1"/>
  <c r="JM75" i="3"/>
  <c r="JM76" i="3" s="1"/>
  <c r="CK94" i="3"/>
  <c r="CL94" i="3" s="1"/>
  <c r="MO117" i="3"/>
  <c r="MO118" i="3" s="1"/>
  <c r="JN81" i="3"/>
  <c r="JN82" i="3" s="1"/>
  <c r="JJ81" i="3"/>
  <c r="JJ82" i="3" s="1"/>
  <c r="JM81" i="3"/>
  <c r="JM82" i="3" s="1"/>
  <c r="JM192" i="3"/>
  <c r="JM193" i="3" s="1"/>
  <c r="MS93" i="3"/>
  <c r="MS94" i="3" s="1"/>
  <c r="JH150" i="3"/>
  <c r="JH151" i="3" s="1"/>
  <c r="JM150" i="3"/>
  <c r="JM151" i="3" s="1"/>
  <c r="MT151" i="3"/>
  <c r="MU51" i="3"/>
  <c r="MU52" i="3" s="1"/>
  <c r="CX175" i="3"/>
  <c r="MP192" i="3"/>
  <c r="MP193" i="3" s="1"/>
  <c r="MQ192" i="3"/>
  <c r="MQ193" i="3" s="1"/>
  <c r="MN192" i="3"/>
  <c r="MN193" i="3" s="1"/>
  <c r="MT192" i="3"/>
  <c r="MT193" i="3" s="1"/>
  <c r="MS192" i="3"/>
  <c r="MS193" i="3" s="1"/>
  <c r="MR192" i="3"/>
  <c r="MR193" i="3" s="1"/>
  <c r="MO192" i="3"/>
  <c r="MO193" i="3" s="1"/>
  <c r="FG157" i="3"/>
  <c r="FH157" i="3" s="1"/>
  <c r="MP156" i="3" s="1"/>
  <c r="CK181" i="3"/>
  <c r="CL181" i="3" s="1"/>
  <c r="FT166" i="3"/>
  <c r="FT165" i="3" s="1"/>
  <c r="FF171" i="3"/>
  <c r="FG171" i="3" s="1"/>
  <c r="FH171" i="3" s="1"/>
  <c r="MR150" i="3"/>
  <c r="MS150" i="3"/>
  <c r="MS151" i="3" s="1"/>
  <c r="MQ150" i="3"/>
  <c r="MQ151" i="3" s="1"/>
  <c r="MN150" i="3"/>
  <c r="MR151" i="3"/>
  <c r="CK178" i="3"/>
  <c r="CL178" i="3" s="1"/>
  <c r="AB18" i="3"/>
  <c r="MQ117" i="3"/>
  <c r="FG64" i="3"/>
  <c r="FH64" i="3" s="1"/>
  <c r="CX75" i="3"/>
  <c r="CK115" i="3"/>
  <c r="CL115" i="3" s="1"/>
  <c r="CX183" i="3"/>
  <c r="MN67" i="3"/>
  <c r="AB162" i="3"/>
  <c r="MU90" i="3"/>
  <c r="FT15" i="3"/>
  <c r="JJ192" i="3"/>
  <c r="JJ193" i="3" s="1"/>
  <c r="JN192" i="3"/>
  <c r="JN193" i="3" s="1"/>
  <c r="JI192" i="3"/>
  <c r="JI193" i="3" s="1"/>
  <c r="AB184" i="3"/>
  <c r="FG184" i="3"/>
  <c r="FH184" i="3" s="1"/>
  <c r="MQ183" i="3" s="1"/>
  <c r="MS138" i="3"/>
  <c r="MS139" i="3" s="1"/>
  <c r="MR138" i="3"/>
  <c r="MR139" i="3" s="1"/>
  <c r="MT81" i="3"/>
  <c r="MT82" i="3" s="1"/>
  <c r="MP81" i="3"/>
  <c r="MP82" i="3" s="1"/>
  <c r="MS81" i="3"/>
  <c r="MS82" i="3" s="1"/>
  <c r="MT93" i="3"/>
  <c r="MT94" i="3" s="1"/>
  <c r="AA136" i="3"/>
  <c r="AB136" i="3" s="1"/>
  <c r="MQ93" i="3"/>
  <c r="MQ94" i="3" s="1"/>
  <c r="MN93" i="3"/>
  <c r="MR93" i="3"/>
  <c r="MR94" i="3" s="1"/>
  <c r="MP57" i="3"/>
  <c r="MP58" i="3" s="1"/>
  <c r="MT57" i="3"/>
  <c r="MT58" i="3" s="1"/>
  <c r="MQ57" i="3"/>
  <c r="MQ58" i="3" s="1"/>
  <c r="MN57" i="3"/>
  <c r="MN58" i="3" s="1"/>
  <c r="MR57" i="3"/>
  <c r="MR58" i="3" s="1"/>
  <c r="MO57" i="3"/>
  <c r="MO58" i="3" s="1"/>
  <c r="MS57" i="3"/>
  <c r="MS58" i="3" s="1"/>
  <c r="FF135" i="3"/>
  <c r="FG135" i="3" s="1"/>
  <c r="FH135" i="3" s="1"/>
  <c r="CX117" i="3"/>
  <c r="CJ24" i="3"/>
  <c r="CK24" i="3" s="1"/>
  <c r="CL24" i="3" s="1"/>
  <c r="FF60" i="3"/>
  <c r="FG60" i="3" s="1"/>
  <c r="FH60" i="3" s="1"/>
  <c r="FT160" i="3"/>
  <c r="FT159" i="3" s="1"/>
  <c r="CJ27" i="3"/>
  <c r="MP39" i="3"/>
  <c r="MP40" i="3" s="1"/>
  <c r="MR39" i="3"/>
  <c r="MN39" i="3"/>
  <c r="MN40" i="3" s="1"/>
  <c r="MR40" i="3"/>
  <c r="MT39" i="3"/>
  <c r="MT40" i="3" s="1"/>
  <c r="MS40" i="3"/>
  <c r="JJ42" i="3"/>
  <c r="JJ43" i="3" s="1"/>
  <c r="JN42" i="3"/>
  <c r="JN43" i="3" s="1"/>
  <c r="JI42" i="3"/>
  <c r="JI43" i="3" s="1"/>
  <c r="JH42" i="3"/>
  <c r="JH43" i="3" s="1"/>
  <c r="JK42" i="3"/>
  <c r="JK43" i="3" s="1"/>
  <c r="JL42" i="3"/>
  <c r="JL43" i="3" s="1"/>
  <c r="JM42" i="3"/>
  <c r="JM43" i="3" s="1"/>
  <c r="CX154" i="3"/>
  <c r="FG112" i="3"/>
  <c r="FH112" i="3" s="1"/>
  <c r="MR111" i="3" s="1"/>
  <c r="MR112" i="3" s="1"/>
  <c r="AB91" i="3"/>
  <c r="CL162" i="3"/>
  <c r="CK163" i="3"/>
  <c r="CL163" i="3" s="1"/>
  <c r="FF178" i="3"/>
  <c r="FF177" i="3" s="1"/>
  <c r="CK33" i="3"/>
  <c r="CL33" i="3" s="1"/>
  <c r="MP139" i="3"/>
  <c r="MN138" i="3"/>
  <c r="MN139" i="3" s="1"/>
  <c r="CX124" i="3"/>
  <c r="FG141" i="3"/>
  <c r="CJ159" i="3"/>
  <c r="CK159" i="3" s="1"/>
  <c r="CL159" i="3" s="1"/>
  <c r="FG115" i="3"/>
  <c r="FH115" i="3" s="1"/>
  <c r="MS114" i="3" s="1"/>
  <c r="MS115" i="3" s="1"/>
  <c r="CX79" i="3"/>
  <c r="CJ147" i="3"/>
  <c r="MU168" i="3"/>
  <c r="FG181" i="3"/>
  <c r="FH181" i="3" s="1"/>
  <c r="MU72" i="3"/>
  <c r="MU73" i="3" s="1"/>
  <c r="CK117" i="3"/>
  <c r="CL117" i="3" s="1"/>
  <c r="MN18" i="3"/>
  <c r="MR18" i="3"/>
  <c r="MR19" i="3" s="1"/>
  <c r="MS18" i="3"/>
  <c r="MS19" i="3" s="1"/>
  <c r="MT18" i="3"/>
  <c r="MT19" i="3" s="1"/>
  <c r="MP18" i="3"/>
  <c r="MP19" i="3" s="1"/>
  <c r="MO18" i="3"/>
  <c r="MQ18" i="3"/>
  <c r="MO105" i="3"/>
  <c r="MO106" i="3" s="1"/>
  <c r="MS105" i="3"/>
  <c r="MS106" i="3" s="1"/>
  <c r="MP105" i="3"/>
  <c r="MP106" i="3" s="1"/>
  <c r="MT105" i="3"/>
  <c r="MT106" i="3" s="1"/>
  <c r="MQ105" i="3"/>
  <c r="MQ106" i="3" s="1"/>
  <c r="MN105" i="3"/>
  <c r="MR105" i="3"/>
  <c r="MR106" i="3" s="1"/>
  <c r="CJ123" i="3"/>
  <c r="CK123" i="3" s="1"/>
  <c r="CL123" i="3" s="1"/>
  <c r="FF153" i="3"/>
  <c r="FG153" i="3" s="1"/>
  <c r="JP45" i="3"/>
  <c r="JP46" i="3" s="1"/>
  <c r="JQ45" i="3" s="1"/>
  <c r="MV42" i="3"/>
  <c r="AA166" i="3"/>
  <c r="FT168" i="3"/>
  <c r="FT90" i="3"/>
  <c r="FT192" i="3"/>
  <c r="CX55" i="3"/>
  <c r="CJ36" i="3"/>
  <c r="CK36" i="3" s="1"/>
  <c r="CL36" i="3" s="1"/>
  <c r="FF147" i="3"/>
  <c r="FG147" i="3" s="1"/>
  <c r="FT120" i="3"/>
  <c r="CX135" i="3"/>
  <c r="Z27" i="3"/>
  <c r="AB168" i="3"/>
  <c r="FG21" i="3"/>
  <c r="FH21" i="3" s="1"/>
  <c r="CK189" i="3"/>
  <c r="CL189" i="3" s="1"/>
  <c r="CX34" i="3"/>
  <c r="AB145" i="3"/>
  <c r="MV174" i="3"/>
  <c r="CJ130" i="3"/>
  <c r="CJ129" i="3" s="1"/>
  <c r="FG165" i="3"/>
  <c r="FG27" i="3"/>
  <c r="FH27" i="3" s="1"/>
  <c r="CK175" i="3"/>
  <c r="CL175" i="3" s="1"/>
  <c r="CX19" i="3"/>
  <c r="CX187" i="3"/>
  <c r="CX12" i="3"/>
  <c r="CJ135" i="3"/>
  <c r="CK135" i="3" s="1"/>
  <c r="FG88" i="3"/>
  <c r="FH88" i="3" s="1"/>
  <c r="MS87" i="3" s="1"/>
  <c r="FG54" i="3"/>
  <c r="FH54" i="3" s="1"/>
  <c r="JL63" i="3"/>
  <c r="JL64" i="3" s="1"/>
  <c r="JH63" i="3"/>
  <c r="JK63" i="3"/>
  <c r="JK64" i="3" s="1"/>
  <c r="JM63" i="3"/>
  <c r="JM64" i="3" s="1"/>
  <c r="JN63" i="3"/>
  <c r="JN64" i="3" s="1"/>
  <c r="JH64" i="3"/>
  <c r="JI63" i="3"/>
  <c r="JI64" i="3" s="1"/>
  <c r="JJ63" i="3"/>
  <c r="JJ64" i="3" s="1"/>
  <c r="AA147" i="3"/>
  <c r="AA148" i="3" s="1"/>
  <c r="AA126" i="3"/>
  <c r="AA127" i="3" s="1"/>
  <c r="MO138" i="3"/>
  <c r="MO139" i="3" s="1"/>
  <c r="MT138" i="3"/>
  <c r="MT139" i="3" s="1"/>
  <c r="CX22" i="3"/>
  <c r="FG189" i="3"/>
  <c r="FH189" i="3" s="1"/>
  <c r="AB142" i="3"/>
  <c r="CK15" i="3"/>
  <c r="FG163" i="3"/>
  <c r="FH163" i="3" s="1"/>
  <c r="MR162" i="3" s="1"/>
  <c r="CK187" i="3"/>
  <c r="CL187" i="3" s="1"/>
  <c r="CX150" i="3"/>
  <c r="FF12" i="3"/>
  <c r="FG12" i="3" s="1"/>
  <c r="FH12" i="3" s="1"/>
  <c r="CK60" i="3"/>
  <c r="CK61" i="3" s="1"/>
  <c r="CL61" i="3" s="1"/>
  <c r="AA192" i="3"/>
  <c r="AA193" i="3" s="1"/>
  <c r="AA159" i="3"/>
  <c r="CK165" i="3"/>
  <c r="CL165" i="3" s="1"/>
  <c r="AB181" i="3"/>
  <c r="AB178" i="3"/>
  <c r="AB16" i="3"/>
  <c r="CW138" i="3"/>
  <c r="CW139" i="3" s="1"/>
  <c r="JH144" i="3"/>
  <c r="JJ144" i="3"/>
  <c r="JJ145" i="3" s="1"/>
  <c r="JL144" i="3"/>
  <c r="JL145" i="3" s="1"/>
  <c r="JN144" i="3"/>
  <c r="JI144" i="3"/>
  <c r="JI145" i="3" s="1"/>
  <c r="JM144" i="3"/>
  <c r="JK144" i="3"/>
  <c r="JK145" i="3" s="1"/>
  <c r="JN145" i="3"/>
  <c r="MN48" i="3"/>
  <c r="MN49" i="3" s="1"/>
  <c r="MP48" i="3"/>
  <c r="MP49" i="3" s="1"/>
  <c r="MR48" i="3"/>
  <c r="MR49" i="3" s="1"/>
  <c r="MT48" i="3"/>
  <c r="MT49" i="3" s="1"/>
  <c r="MO48" i="3"/>
  <c r="MQ48" i="3"/>
  <c r="MQ49" i="3" s="1"/>
  <c r="MS48" i="3"/>
  <c r="MS49" i="3" s="1"/>
  <c r="FT40" i="3"/>
  <c r="FT39" i="3" s="1"/>
  <c r="CJ183" i="3"/>
  <c r="FE34" i="3"/>
  <c r="FG9" i="3"/>
  <c r="FH9" i="3" s="1"/>
  <c r="FT22" i="3"/>
  <c r="FT21" i="3" s="1"/>
  <c r="FT163" i="3"/>
  <c r="CW28" i="3"/>
  <c r="CX28" i="3" s="1"/>
  <c r="CX159" i="3"/>
  <c r="AB174" i="3"/>
  <c r="CJ55" i="3"/>
  <c r="CJ54" i="3" s="1"/>
  <c r="CJ13" i="3"/>
  <c r="CJ12" i="3" s="1"/>
  <c r="FH15" i="3"/>
  <c r="FS139" i="3"/>
  <c r="FT136" i="3"/>
  <c r="FT135" i="3" s="1"/>
  <c r="CJ168" i="3"/>
  <c r="CK168" i="3" s="1"/>
  <c r="FT184" i="3"/>
  <c r="FT183" i="3" s="1"/>
  <c r="FT28" i="3"/>
  <c r="FT148" i="3"/>
  <c r="AA10" i="3"/>
  <c r="AB10" i="3" s="1"/>
  <c r="AB39" i="3"/>
  <c r="CJ142" i="3"/>
  <c r="CK171" i="3"/>
  <c r="FT141" i="3"/>
  <c r="CX9" i="3"/>
  <c r="CJ22" i="3"/>
  <c r="CJ21" i="3" s="1"/>
  <c r="FS34" i="3"/>
  <c r="FT154" i="3"/>
  <c r="CK39" i="3"/>
  <c r="CL39" i="3" s="1"/>
  <c r="AA154" i="3"/>
  <c r="MP6" i="3"/>
  <c r="MP7" i="3" s="1"/>
  <c r="MQ6" i="3"/>
  <c r="MQ7" i="3" s="1"/>
  <c r="MS6" i="3"/>
  <c r="MS7" i="3" s="1"/>
  <c r="MT6" i="3"/>
  <c r="MT7" i="3" s="1"/>
  <c r="MO6" i="3"/>
  <c r="MO7" i="3" s="1"/>
  <c r="MR7" i="3"/>
  <c r="MN6" i="3"/>
  <c r="MN7" i="3" s="1"/>
  <c r="CX7" i="3"/>
  <c r="CF3" i="3"/>
  <c r="FW108" i="3" l="1"/>
  <c r="FW109" i="3" s="1"/>
  <c r="FX109" i="3"/>
  <c r="FX108" i="3" s="1"/>
  <c r="FW189" i="3"/>
  <c r="FW190" i="3"/>
  <c r="FX190" i="3"/>
  <c r="FX189" i="3" s="1"/>
  <c r="FW75" i="3"/>
  <c r="FW76" i="3"/>
  <c r="FX76" i="3"/>
  <c r="FX75" i="3" s="1"/>
  <c r="FW186" i="3"/>
  <c r="FX186" i="3"/>
  <c r="FW187" i="3"/>
  <c r="FX187" i="3"/>
  <c r="GA36" i="3"/>
  <c r="GA37" i="3"/>
  <c r="GB37" i="3"/>
  <c r="GB36" i="3" s="1"/>
  <c r="FW105" i="3"/>
  <c r="FX105" i="3"/>
  <c r="FW106" i="3"/>
  <c r="FX106" i="3"/>
  <c r="FX129" i="3"/>
  <c r="FW129" i="3"/>
  <c r="FW130" i="3"/>
  <c r="FX130" i="3"/>
  <c r="FU12" i="3"/>
  <c r="FU13" i="3"/>
  <c r="FV13" i="3"/>
  <c r="FV12" i="3" s="1"/>
  <c r="FY45" i="3"/>
  <c r="FZ45" i="3"/>
  <c r="FY46" i="3"/>
  <c r="FZ46" i="3"/>
  <c r="FY87" i="3"/>
  <c r="FZ87" i="3"/>
  <c r="FZ88" i="3"/>
  <c r="FY88" i="3"/>
  <c r="FX144" i="3"/>
  <c r="FW144" i="3"/>
  <c r="FX145" i="3"/>
  <c r="FW145" i="3"/>
  <c r="FX66" i="3"/>
  <c r="FW66" i="3"/>
  <c r="FW67" i="3"/>
  <c r="FX67" i="3"/>
  <c r="FX63" i="3"/>
  <c r="FW63" i="3"/>
  <c r="FW64" i="3"/>
  <c r="FX64" i="3"/>
  <c r="FY24" i="3"/>
  <c r="FZ24" i="3"/>
  <c r="FY25" i="3"/>
  <c r="FZ25" i="3"/>
  <c r="FZ180" i="3"/>
  <c r="FY180" i="3"/>
  <c r="FZ181" i="3"/>
  <c r="FY181" i="3"/>
  <c r="FY84" i="3"/>
  <c r="FZ84" i="3"/>
  <c r="FZ85" i="3"/>
  <c r="FY85" i="3"/>
  <c r="FZ174" i="3"/>
  <c r="FY174" i="3"/>
  <c r="FY175" i="3"/>
  <c r="FZ175" i="3"/>
  <c r="FY6" i="3"/>
  <c r="FZ6" i="3"/>
  <c r="FZ7" i="3"/>
  <c r="FY7" i="3"/>
  <c r="FY69" i="3"/>
  <c r="FZ69" i="3"/>
  <c r="FZ70" i="3"/>
  <c r="FY70" i="3"/>
  <c r="FY30" i="3"/>
  <c r="FZ31" i="3"/>
  <c r="FZ30" i="3" s="1"/>
  <c r="FY31" i="3"/>
  <c r="FY93" i="3"/>
  <c r="FZ93" i="3"/>
  <c r="FZ94" i="3"/>
  <c r="FY94" i="3"/>
  <c r="FY51" i="3"/>
  <c r="FY52" i="3" s="1"/>
  <c r="FZ52" i="3"/>
  <c r="FZ51" i="3" s="1"/>
  <c r="FU183" i="3"/>
  <c r="FV184" i="3"/>
  <c r="FV183" i="3" s="1"/>
  <c r="FU184" i="3"/>
  <c r="FV135" i="3"/>
  <c r="FU135" i="3"/>
  <c r="FV136" i="3"/>
  <c r="FU136" i="3"/>
  <c r="FU90" i="3"/>
  <c r="FV91" i="3"/>
  <c r="FV90" i="3" s="1"/>
  <c r="FU91" i="3"/>
  <c r="FV159" i="3"/>
  <c r="FU159" i="3"/>
  <c r="FU160" i="3"/>
  <c r="FV160" i="3"/>
  <c r="FU165" i="3"/>
  <c r="FU166" i="3" s="1"/>
  <c r="FV166" i="3"/>
  <c r="FV165" i="3" s="1"/>
  <c r="FU177" i="3"/>
  <c r="FU178" i="3"/>
  <c r="FV178" i="3"/>
  <c r="FV177" i="3" s="1"/>
  <c r="FU141" i="3"/>
  <c r="FV142" i="3"/>
  <c r="FV141" i="3" s="1"/>
  <c r="FU142" i="3"/>
  <c r="FV22" i="3"/>
  <c r="FV21" i="3" s="1"/>
  <c r="FU21" i="3"/>
  <c r="FU22" i="3"/>
  <c r="FU39" i="3"/>
  <c r="FV39" i="3"/>
  <c r="FV40" i="3"/>
  <c r="FU40" i="3"/>
  <c r="FU120" i="3"/>
  <c r="FV121" i="3"/>
  <c r="FV120" i="3" s="1"/>
  <c r="FU121" i="3"/>
  <c r="FV192" i="3"/>
  <c r="FU192" i="3"/>
  <c r="FV193" i="3"/>
  <c r="FU193" i="3"/>
  <c r="FU168" i="3"/>
  <c r="FV169" i="3"/>
  <c r="FV168" i="3" s="1"/>
  <c r="FU169" i="3"/>
  <c r="FU15" i="3"/>
  <c r="FV16" i="3"/>
  <c r="FV15" i="3" s="1"/>
  <c r="FU16" i="3"/>
  <c r="FU60" i="3"/>
  <c r="FV61" i="3"/>
  <c r="FV60" i="3" s="1"/>
  <c r="FU61" i="3"/>
  <c r="FU150" i="3"/>
  <c r="FV151" i="3"/>
  <c r="FV150" i="3" s="1"/>
  <c r="FU151" i="3"/>
  <c r="GA102" i="3"/>
  <c r="GB102" i="3"/>
  <c r="GB103" i="3"/>
  <c r="GA103" i="3"/>
  <c r="FY114" i="3"/>
  <c r="FZ114" i="3"/>
  <c r="FZ115" i="3"/>
  <c r="FY115" i="3"/>
  <c r="FY126" i="3"/>
  <c r="FZ126" i="3"/>
  <c r="FZ127" i="3"/>
  <c r="FY127" i="3"/>
  <c r="FY81" i="3"/>
  <c r="FZ81" i="3"/>
  <c r="FZ82" i="3"/>
  <c r="FY82" i="3"/>
  <c r="GA9" i="3"/>
  <c r="GB9" i="3"/>
  <c r="GB10" i="3"/>
  <c r="GA10" i="3"/>
  <c r="FW78" i="3"/>
  <c r="FX78" i="3"/>
  <c r="FX79" i="3"/>
  <c r="FW79" i="3"/>
  <c r="FW57" i="3"/>
  <c r="FX58" i="3"/>
  <c r="FX57" i="3"/>
  <c r="FW58" i="3"/>
  <c r="FW132" i="3"/>
  <c r="FX132" i="3"/>
  <c r="FW133" i="3"/>
  <c r="FX133" i="3"/>
  <c r="FW18" i="3"/>
  <c r="FX19" i="3"/>
  <c r="FX18" i="3" s="1"/>
  <c r="FW19" i="3"/>
  <c r="FW72" i="3"/>
  <c r="FX72" i="3"/>
  <c r="FW73" i="3"/>
  <c r="FX73" i="3"/>
  <c r="FY111" i="3"/>
  <c r="FZ111" i="3"/>
  <c r="FZ112" i="3"/>
  <c r="FY112" i="3"/>
  <c r="FZ48" i="3"/>
  <c r="FY48" i="3"/>
  <c r="FZ49" i="3"/>
  <c r="FY49" i="3"/>
  <c r="FW96" i="3"/>
  <c r="FW97" i="3"/>
  <c r="FX97" i="3"/>
  <c r="FX96" i="3" s="1"/>
  <c r="FW99" i="3"/>
  <c r="FX99" i="3"/>
  <c r="FX100" i="3"/>
  <c r="FW100" i="3"/>
  <c r="FW123" i="3"/>
  <c r="FX123" i="3"/>
  <c r="FX124" i="3"/>
  <c r="FW124" i="3"/>
  <c r="FW54" i="3"/>
  <c r="FW55" i="3"/>
  <c r="FX55" i="3"/>
  <c r="FX54" i="3" s="1"/>
  <c r="GA42" i="3"/>
  <c r="GB42" i="3"/>
  <c r="GA43" i="3"/>
  <c r="GB43" i="3"/>
  <c r="FZ117" i="3"/>
  <c r="FY117" i="3"/>
  <c r="FY118" i="3"/>
  <c r="FZ118" i="3"/>
  <c r="FY156" i="3"/>
  <c r="FZ156" i="3"/>
  <c r="FY157" i="3"/>
  <c r="FZ157" i="3"/>
  <c r="DA114" i="3"/>
  <c r="DB115" i="3"/>
  <c r="DB114" i="3"/>
  <c r="JP30" i="3"/>
  <c r="JP31" i="3" s="1"/>
  <c r="DA115" i="3"/>
  <c r="MN130" i="3"/>
  <c r="MN97" i="3"/>
  <c r="MN46" i="3"/>
  <c r="DB121" i="3"/>
  <c r="DD67" i="3"/>
  <c r="JQ51" i="3"/>
  <c r="JQ52" i="3" s="1"/>
  <c r="JR51" i="3" s="1"/>
  <c r="JP126" i="3"/>
  <c r="JP127" i="3" s="1"/>
  <c r="MU69" i="3"/>
  <c r="MU70" i="3" s="1"/>
  <c r="CX189" i="3"/>
  <c r="CY189" i="3" s="1"/>
  <c r="CX30" i="3"/>
  <c r="CY30" i="3" s="1"/>
  <c r="CY31" i="3" s="1"/>
  <c r="AD54" i="3"/>
  <c r="AF55" i="3" s="1"/>
  <c r="AF54" i="3" s="1"/>
  <c r="CX112" i="3"/>
  <c r="CX111" i="3" s="1"/>
  <c r="CY111" i="3" s="1"/>
  <c r="CX177" i="3"/>
  <c r="AE30" i="3"/>
  <c r="AF31" i="3"/>
  <c r="AF30" i="3"/>
  <c r="AE118" i="3"/>
  <c r="AF112" i="3"/>
  <c r="AE31" i="3"/>
  <c r="DB88" i="3"/>
  <c r="AG105" i="3"/>
  <c r="DA63" i="3"/>
  <c r="DA64" i="3" s="1"/>
  <c r="DB64" i="3"/>
  <c r="DB63" i="3" s="1"/>
  <c r="DA180" i="3"/>
  <c r="DA181" i="3" s="1"/>
  <c r="DB181" i="3"/>
  <c r="DB180" i="3" s="1"/>
  <c r="CZ10" i="3"/>
  <c r="CZ9" i="3" s="1"/>
  <c r="CY9" i="3"/>
  <c r="CY10" i="3" s="1"/>
  <c r="CY159" i="3"/>
  <c r="CZ160" i="3"/>
  <c r="CZ159" i="3" s="1"/>
  <c r="CY160" i="3"/>
  <c r="CY12" i="3"/>
  <c r="CZ13" i="3"/>
  <c r="CZ12" i="3" s="1"/>
  <c r="CY13" i="3"/>
  <c r="CY117" i="3"/>
  <c r="CY118" i="3" s="1"/>
  <c r="CZ118" i="3"/>
  <c r="CZ117" i="3" s="1"/>
  <c r="CY168" i="3"/>
  <c r="CY169" i="3" s="1"/>
  <c r="CY75" i="3"/>
  <c r="CZ76" i="3"/>
  <c r="CZ75" i="3" s="1"/>
  <c r="CY76" i="3"/>
  <c r="CY93" i="3"/>
  <c r="CY94" i="3" s="1"/>
  <c r="CY84" i="3"/>
  <c r="CY85" i="3" s="1"/>
  <c r="CZ85" i="3"/>
  <c r="CZ84" i="3" s="1"/>
  <c r="CY141" i="3"/>
  <c r="DA120" i="3"/>
  <c r="DB120" i="3"/>
  <c r="DB24" i="3"/>
  <c r="DA24" i="3"/>
  <c r="DA25" i="3"/>
  <c r="DB25" i="3"/>
  <c r="DA156" i="3"/>
  <c r="DA157" i="3" s="1"/>
  <c r="DB157" i="3"/>
  <c r="DB156" i="3" s="1"/>
  <c r="DA171" i="3"/>
  <c r="DA172" i="3" s="1"/>
  <c r="DB172" i="3"/>
  <c r="DB171" i="3" s="1"/>
  <c r="DC48" i="3"/>
  <c r="DC49" i="3" s="1"/>
  <c r="DD49" i="3"/>
  <c r="DD48" i="3" s="1"/>
  <c r="DC3" i="3"/>
  <c r="DC4" i="3" s="1"/>
  <c r="DD4" i="3"/>
  <c r="DD3" i="3" s="1"/>
  <c r="DA69" i="3"/>
  <c r="DA70" i="3" s="1"/>
  <c r="DA162" i="3"/>
  <c r="DA163" i="3" s="1"/>
  <c r="DB163" i="3"/>
  <c r="DB162" i="3" s="1"/>
  <c r="CY142" i="3"/>
  <c r="DB70" i="3"/>
  <c r="DB69" i="3" s="1"/>
  <c r="DB97" i="3"/>
  <c r="DA96" i="3"/>
  <c r="CY150" i="3"/>
  <c r="CZ151" i="3"/>
  <c r="CY151" i="3"/>
  <c r="CZ150" i="3"/>
  <c r="CY135" i="3"/>
  <c r="CZ136" i="3"/>
  <c r="CZ135" i="3" s="1"/>
  <c r="CY136" i="3"/>
  <c r="CY132" i="3"/>
  <c r="CZ133" i="3"/>
  <c r="CZ132" i="3" s="1"/>
  <c r="CY133" i="3"/>
  <c r="CY183" i="3"/>
  <c r="CY184" i="3" s="1"/>
  <c r="CZ184" i="3"/>
  <c r="CZ183" i="3" s="1"/>
  <c r="CY15" i="3"/>
  <c r="CY16" i="3" s="1"/>
  <c r="CZ16" i="3"/>
  <c r="CZ15" i="3" s="1"/>
  <c r="CZ100" i="3"/>
  <c r="CZ99" i="3" s="1"/>
  <c r="CY99" i="3"/>
  <c r="CY100" i="3" s="1"/>
  <c r="CY126" i="3"/>
  <c r="CZ127" i="3"/>
  <c r="CZ126" i="3" s="1"/>
  <c r="CY127" i="3"/>
  <c r="DA51" i="3"/>
  <c r="DB52" i="3"/>
  <c r="DB51" i="3" s="1"/>
  <c r="DA52" i="3"/>
  <c r="DA36" i="3"/>
  <c r="DB37" i="3"/>
  <c r="DB36" i="3" s="1"/>
  <c r="DA37" i="3"/>
  <c r="DD66" i="3"/>
  <c r="DC66" i="3"/>
  <c r="DB87" i="3"/>
  <c r="DA87" i="3"/>
  <c r="DA88" i="3" s="1"/>
  <c r="DA45" i="3"/>
  <c r="DB46" i="3"/>
  <c r="DB45" i="3" s="1"/>
  <c r="DA46" i="3"/>
  <c r="DA144" i="3"/>
  <c r="DA145" i="3" s="1"/>
  <c r="DC67" i="3"/>
  <c r="DA121" i="3"/>
  <c r="CZ94" i="3"/>
  <c r="CZ93" i="3" s="1"/>
  <c r="CZ169" i="3"/>
  <c r="CZ168" i="3" s="1"/>
  <c r="CZ142" i="3"/>
  <c r="CZ141" i="3" s="1"/>
  <c r="DA109" i="3"/>
  <c r="DC108" i="3" s="1"/>
  <c r="CY73" i="3"/>
  <c r="DB145" i="3"/>
  <c r="DB144" i="3" s="1"/>
  <c r="DA97" i="3"/>
  <c r="DB96" i="3"/>
  <c r="AC39" i="3"/>
  <c r="AD39" i="3"/>
  <c r="AC40" i="3"/>
  <c r="AD40" i="3"/>
  <c r="AC174" i="3"/>
  <c r="AD174" i="3"/>
  <c r="AC175" i="3"/>
  <c r="AD175" i="3"/>
  <c r="AD168" i="3"/>
  <c r="AC168" i="3"/>
  <c r="AC169" i="3"/>
  <c r="AD169" i="3"/>
  <c r="AC162" i="3"/>
  <c r="AD163" i="3"/>
  <c r="AD162" i="3" s="1"/>
  <c r="AC163" i="3"/>
  <c r="AD67" i="3"/>
  <c r="AD66" i="3" s="1"/>
  <c r="AC66" i="3"/>
  <c r="AD171" i="3"/>
  <c r="AC171" i="3"/>
  <c r="AD172" i="3"/>
  <c r="AC172" i="3"/>
  <c r="AD109" i="3"/>
  <c r="AC109" i="3"/>
  <c r="AD108" i="3"/>
  <c r="AC108" i="3"/>
  <c r="AF109" i="3" s="1"/>
  <c r="AC150" i="3"/>
  <c r="AD150" i="3"/>
  <c r="AC151" i="3"/>
  <c r="AD151" i="3"/>
  <c r="AC186" i="3"/>
  <c r="AC187" i="3" s="1"/>
  <c r="AD187" i="3"/>
  <c r="AD186" i="3" s="1"/>
  <c r="AG72" i="3"/>
  <c r="AH72" i="3"/>
  <c r="AH73" i="3"/>
  <c r="AG73" i="3"/>
  <c r="AG75" i="3"/>
  <c r="AH75" i="3"/>
  <c r="AG76" i="3"/>
  <c r="AH76" i="3"/>
  <c r="AH60" i="3"/>
  <c r="AG60" i="3"/>
  <c r="AH61" i="3"/>
  <c r="AG61" i="3"/>
  <c r="AD70" i="3"/>
  <c r="AD69" i="3"/>
  <c r="AC70" i="3"/>
  <c r="AC69" i="3"/>
  <c r="AE93" i="3"/>
  <c r="AF93" i="3"/>
  <c r="AE94" i="3"/>
  <c r="AF94" i="3"/>
  <c r="AF156" i="3"/>
  <c r="AE156" i="3"/>
  <c r="AE36" i="3"/>
  <c r="AF36" i="3"/>
  <c r="AF37" i="3"/>
  <c r="AE37" i="3"/>
  <c r="AE123" i="3"/>
  <c r="AF123" i="3"/>
  <c r="AF124" i="3"/>
  <c r="AE124" i="3"/>
  <c r="AE114" i="3"/>
  <c r="AE115" i="3"/>
  <c r="AF115" i="3"/>
  <c r="AF114" i="3" s="1"/>
  <c r="AE120" i="3"/>
  <c r="AE97" i="3"/>
  <c r="AF157" i="3"/>
  <c r="AE82" i="3"/>
  <c r="AE121" i="3"/>
  <c r="AH106" i="3"/>
  <c r="AH105" i="3" s="1"/>
  <c r="AE54" i="3"/>
  <c r="AD21" i="3"/>
  <c r="AC21" i="3"/>
  <c r="AC22" i="3"/>
  <c r="AD22" i="3"/>
  <c r="AC18" i="3"/>
  <c r="AC19" i="3"/>
  <c r="AD19" i="3"/>
  <c r="AD18" i="3" s="1"/>
  <c r="AC48" i="3"/>
  <c r="AC49" i="3" s="1"/>
  <c r="AD49" i="3"/>
  <c r="AD48" i="3" s="1"/>
  <c r="AC84" i="3"/>
  <c r="AD85" i="3"/>
  <c r="AD84" i="3" s="1"/>
  <c r="AC85" i="3"/>
  <c r="AC87" i="3"/>
  <c r="AD87" i="3"/>
  <c r="AD88" i="3"/>
  <c r="AC88" i="3"/>
  <c r="AC138" i="3"/>
  <c r="AD139" i="3"/>
  <c r="AD138" i="3" s="1"/>
  <c r="AC139" i="3"/>
  <c r="AC129" i="3"/>
  <c r="AD129" i="3"/>
  <c r="AD130" i="3"/>
  <c r="AC130" i="3"/>
  <c r="AE117" i="3"/>
  <c r="AF117" i="3"/>
  <c r="AE78" i="3"/>
  <c r="AF78" i="3"/>
  <c r="AE79" i="3"/>
  <c r="AF79" i="3"/>
  <c r="AF111" i="3"/>
  <c r="AE111" i="3"/>
  <c r="AF96" i="3"/>
  <c r="AE96" i="3"/>
  <c r="AI24" i="3"/>
  <c r="AJ24" i="3"/>
  <c r="AI25" i="3"/>
  <c r="AJ25" i="3"/>
  <c r="AE102" i="3"/>
  <c r="AE103" i="3"/>
  <c r="AF103" i="3"/>
  <c r="AF102" i="3" s="1"/>
  <c r="AE63" i="3"/>
  <c r="AF63" i="3"/>
  <c r="AE42" i="3"/>
  <c r="AF42" i="3"/>
  <c r="AF43" i="3"/>
  <c r="AE43" i="3"/>
  <c r="AF52" i="3"/>
  <c r="AF51" i="3" s="1"/>
  <c r="AE51" i="3"/>
  <c r="AE52" i="3" s="1"/>
  <c r="AF81" i="3"/>
  <c r="AE81" i="3"/>
  <c r="AF118" i="3"/>
  <c r="AE64" i="3"/>
  <c r="AF121" i="3"/>
  <c r="AF120" i="3" s="1"/>
  <c r="AG106" i="3"/>
  <c r="CX148" i="3"/>
  <c r="MV25" i="3"/>
  <c r="MW24" i="3" s="1"/>
  <c r="CX81" i="3"/>
  <c r="CX61" i="3"/>
  <c r="CX130" i="3"/>
  <c r="CX39" i="3"/>
  <c r="CW57" i="3"/>
  <c r="CW58" i="3" s="1"/>
  <c r="CW105" i="3"/>
  <c r="CW106" i="3" s="1"/>
  <c r="CX106" i="3" s="1"/>
  <c r="CW192" i="3"/>
  <c r="CW193" i="3" s="1"/>
  <c r="CW42" i="3"/>
  <c r="CW91" i="3"/>
  <c r="CX6" i="3"/>
  <c r="AB99" i="3"/>
  <c r="JO69" i="3"/>
  <c r="JO70" i="3" s="1"/>
  <c r="JP69" i="3" s="1"/>
  <c r="JO90" i="3"/>
  <c r="JO91" i="3" s="1"/>
  <c r="FT172" i="3"/>
  <c r="FT171" i="3" s="1"/>
  <c r="AB58" i="3"/>
  <c r="AB57" i="3" s="1"/>
  <c r="AE3" i="3"/>
  <c r="AE4" i="3" s="1"/>
  <c r="AF4" i="3"/>
  <c r="AF3" i="3" s="1"/>
  <c r="AB183" i="3"/>
  <c r="AB13" i="3"/>
  <c r="AB12" i="3" s="1"/>
  <c r="AA46" i="3"/>
  <c r="AB46" i="3" s="1"/>
  <c r="AA7" i="3"/>
  <c r="MN102" i="3"/>
  <c r="CX102" i="3"/>
  <c r="FG121" i="3"/>
  <c r="FH121" i="3" s="1"/>
  <c r="AB133" i="3"/>
  <c r="MN103" i="3"/>
  <c r="MO102" i="3"/>
  <c r="MO103" i="3" s="1"/>
  <c r="MT102" i="3"/>
  <c r="MT103" i="3" s="1"/>
  <c r="MS102" i="3"/>
  <c r="MS103" i="3" s="1"/>
  <c r="MR102" i="3"/>
  <c r="MR103" i="3" s="1"/>
  <c r="MQ102" i="3"/>
  <c r="MQ103" i="3" s="1"/>
  <c r="MP102" i="3"/>
  <c r="MP103" i="3" s="1"/>
  <c r="JO84" i="3"/>
  <c r="JO85" i="3" s="1"/>
  <c r="CK79" i="3"/>
  <c r="CL79" i="3" s="1"/>
  <c r="JN78" i="3" s="1"/>
  <c r="JN79" i="3" s="1"/>
  <c r="JM174" i="3"/>
  <c r="JM175" i="3" s="1"/>
  <c r="JK177" i="3"/>
  <c r="JK178" i="3" s="1"/>
  <c r="JH156" i="3"/>
  <c r="JH157" i="3" s="1"/>
  <c r="JJ9" i="3"/>
  <c r="JJ10" i="3" s="1"/>
  <c r="JK93" i="3"/>
  <c r="JK94" i="3" s="1"/>
  <c r="JM48" i="3"/>
  <c r="JM49" i="3" s="1"/>
  <c r="JO99" i="3"/>
  <c r="JO100" i="3" s="1"/>
  <c r="CK34" i="3"/>
  <c r="CL34" i="3" s="1"/>
  <c r="JI33" i="3" s="1"/>
  <c r="JI34" i="3" s="1"/>
  <c r="MU45" i="3"/>
  <c r="JO75" i="3"/>
  <c r="JO76" i="3" s="1"/>
  <c r="JN9" i="3"/>
  <c r="JN10" i="3" s="1"/>
  <c r="JH93" i="3"/>
  <c r="JH94" i="3" s="1"/>
  <c r="JL9" i="3"/>
  <c r="JL10" i="3" s="1"/>
  <c r="MP123" i="3"/>
  <c r="MP124" i="3" s="1"/>
  <c r="MO123" i="3"/>
  <c r="MO124" i="3" s="1"/>
  <c r="MU159" i="3"/>
  <c r="MU160" i="3" s="1"/>
  <c r="MV159" i="3" s="1"/>
  <c r="MV160" i="3" s="1"/>
  <c r="MU144" i="3"/>
  <c r="MU145" i="3" s="1"/>
  <c r="MV144" i="3" s="1"/>
  <c r="MO183" i="3"/>
  <c r="MO184" i="3" s="1"/>
  <c r="JL48" i="3"/>
  <c r="JL49" i="3" s="1"/>
  <c r="JI48" i="3"/>
  <c r="JI49" i="3" s="1"/>
  <c r="JJ48" i="3"/>
  <c r="JJ49" i="3" s="1"/>
  <c r="JL93" i="3"/>
  <c r="JL94" i="3" s="1"/>
  <c r="JO81" i="3"/>
  <c r="JO82" i="3" s="1"/>
  <c r="JP81" i="3" s="1"/>
  <c r="MT123" i="3"/>
  <c r="MT124" i="3" s="1"/>
  <c r="MS123" i="3"/>
  <c r="MS124" i="3" s="1"/>
  <c r="MR114" i="3"/>
  <c r="MR115" i="3" s="1"/>
  <c r="JH48" i="3"/>
  <c r="JH49" i="3" s="1"/>
  <c r="JK48" i="3"/>
  <c r="JK49" i="3" s="1"/>
  <c r="JN48" i="3"/>
  <c r="JN49" i="3" s="1"/>
  <c r="JO108" i="3"/>
  <c r="JO109" i="3" s="1"/>
  <c r="JP108" i="3" s="1"/>
  <c r="JO72" i="3"/>
  <c r="JO73" i="3" s="1"/>
  <c r="JP72" i="3" s="1"/>
  <c r="JO96" i="3"/>
  <c r="JO97" i="3" s="1"/>
  <c r="JP96" i="3" s="1"/>
  <c r="JI9" i="3"/>
  <c r="JI10" i="3" s="1"/>
  <c r="JK9" i="3"/>
  <c r="JK10" i="3" s="1"/>
  <c r="FG61" i="3"/>
  <c r="FH61" i="3" s="1"/>
  <c r="MR123" i="3"/>
  <c r="MR124" i="3" s="1"/>
  <c r="MN123" i="3"/>
  <c r="MN124" i="3" s="1"/>
  <c r="JI156" i="3"/>
  <c r="JI157" i="3" s="1"/>
  <c r="MT111" i="3"/>
  <c r="MT112" i="3" s="1"/>
  <c r="JH9" i="3"/>
  <c r="JH10" i="3" s="1"/>
  <c r="JM9" i="3"/>
  <c r="JM10" i="3" s="1"/>
  <c r="CK124" i="3"/>
  <c r="CL124" i="3" s="1"/>
  <c r="MQ111" i="3"/>
  <c r="MQ112" i="3" s="1"/>
  <c r="JO132" i="3"/>
  <c r="JO133" i="3" s="1"/>
  <c r="JO150" i="3"/>
  <c r="JO151" i="3" s="1"/>
  <c r="CX54" i="3"/>
  <c r="MQ84" i="3"/>
  <c r="MQ85" i="3" s="1"/>
  <c r="FG55" i="3"/>
  <c r="FH55" i="3" s="1"/>
  <c r="MO54" i="3" s="1"/>
  <c r="MO55" i="3" s="1"/>
  <c r="CK166" i="3"/>
  <c r="CL166" i="3" s="1"/>
  <c r="CX165" i="3"/>
  <c r="MR183" i="3"/>
  <c r="MR184" i="3" s="1"/>
  <c r="MO84" i="3"/>
  <c r="MO85" i="3" s="1"/>
  <c r="JL114" i="3"/>
  <c r="JL115" i="3" s="1"/>
  <c r="JH177" i="3"/>
  <c r="JH178" i="3" s="1"/>
  <c r="JI93" i="3"/>
  <c r="JI94" i="3" s="1"/>
  <c r="JK156" i="3"/>
  <c r="JK157" i="3" s="1"/>
  <c r="JJ174" i="3"/>
  <c r="JJ175" i="3" s="1"/>
  <c r="JO192" i="3"/>
  <c r="JO193" i="3" s="1"/>
  <c r="MU186" i="3"/>
  <c r="MU187" i="3" s="1"/>
  <c r="MV186" i="3" s="1"/>
  <c r="JO87" i="3"/>
  <c r="JO88" i="3" s="1"/>
  <c r="JP87" i="3" s="1"/>
  <c r="CX174" i="3"/>
  <c r="JI114" i="3"/>
  <c r="JI115" i="3" s="1"/>
  <c r="CK160" i="3"/>
  <c r="CL160" i="3" s="1"/>
  <c r="MV30" i="3"/>
  <c r="JN156" i="3"/>
  <c r="JN157" i="3" s="1"/>
  <c r="JH114" i="3"/>
  <c r="JH115" i="3" s="1"/>
  <c r="JN93" i="3"/>
  <c r="JN94" i="3" s="1"/>
  <c r="JJ93" i="3"/>
  <c r="JJ94" i="3" s="1"/>
  <c r="JM93" i="3"/>
  <c r="JM94" i="3" s="1"/>
  <c r="MT183" i="3"/>
  <c r="MT184" i="3" s="1"/>
  <c r="MS183" i="3"/>
  <c r="MS184" i="3" s="1"/>
  <c r="MO111" i="3"/>
  <c r="MO112" i="3" s="1"/>
  <c r="MS84" i="3"/>
  <c r="MS85" i="3" s="1"/>
  <c r="MN84" i="3"/>
  <c r="MN85" i="3" s="1"/>
  <c r="JM162" i="3"/>
  <c r="JM163" i="3" s="1"/>
  <c r="MU100" i="3"/>
  <c r="MV99" i="3" s="1"/>
  <c r="AB33" i="3"/>
  <c r="JL156" i="3"/>
  <c r="JL157" i="3" s="1"/>
  <c r="JM156" i="3"/>
  <c r="JM157" i="3" s="1"/>
  <c r="JJ177" i="3"/>
  <c r="JJ178" i="3" s="1"/>
  <c r="JJ156" i="3"/>
  <c r="JJ157" i="3" s="1"/>
  <c r="JM114" i="3"/>
  <c r="JM115" i="3" s="1"/>
  <c r="MQ184" i="3"/>
  <c r="MP183" i="3"/>
  <c r="MP184" i="3" s="1"/>
  <c r="MN183" i="3"/>
  <c r="MN184" i="3" s="1"/>
  <c r="JO138" i="3"/>
  <c r="JO139" i="3" s="1"/>
  <c r="CX123" i="3"/>
  <c r="MP84" i="3"/>
  <c r="MP85" i="3" s="1"/>
  <c r="MT84" i="3"/>
  <c r="MT85" i="3" s="1"/>
  <c r="MN76" i="3"/>
  <c r="MU75" i="3" s="1"/>
  <c r="FG136" i="3"/>
  <c r="FH136" i="3" s="1"/>
  <c r="MN135" i="3" s="1"/>
  <c r="AB189" i="3"/>
  <c r="MU78" i="3"/>
  <c r="MU109" i="3"/>
  <c r="JI121" i="3"/>
  <c r="JO120" i="3" s="1"/>
  <c r="JO121" i="3" s="1"/>
  <c r="CK27" i="3"/>
  <c r="CK28" i="3" s="1"/>
  <c r="CL28" i="3" s="1"/>
  <c r="JN174" i="3"/>
  <c r="JN175" i="3" s="1"/>
  <c r="MN114" i="3"/>
  <c r="MN115" i="3" s="1"/>
  <c r="MO114" i="3"/>
  <c r="MO115" i="3" s="1"/>
  <c r="JL162" i="3"/>
  <c r="JL163" i="3" s="1"/>
  <c r="JH162" i="3"/>
  <c r="JH163" i="3" s="1"/>
  <c r="MN111" i="3"/>
  <c r="MN112" i="3" s="1"/>
  <c r="MS111" i="3"/>
  <c r="MS112" i="3" s="1"/>
  <c r="MP111" i="3"/>
  <c r="MP112" i="3" s="1"/>
  <c r="JJ114" i="3"/>
  <c r="JJ115" i="3" s="1"/>
  <c r="JN114" i="3"/>
  <c r="JN115" i="3" s="1"/>
  <c r="JK114" i="3"/>
  <c r="JK115" i="3" s="1"/>
  <c r="JI177" i="3"/>
  <c r="JI178" i="3" s="1"/>
  <c r="JM177" i="3"/>
  <c r="JM178" i="3" s="1"/>
  <c r="JL177" i="3"/>
  <c r="JL178" i="3" s="1"/>
  <c r="JN177" i="3"/>
  <c r="JN178" i="3" s="1"/>
  <c r="JO42" i="3"/>
  <c r="JO43" i="3" s="1"/>
  <c r="JH180" i="3"/>
  <c r="JH181" i="3" s="1"/>
  <c r="JL180" i="3"/>
  <c r="JI180" i="3"/>
  <c r="JI181" i="3" s="1"/>
  <c r="JK180" i="3"/>
  <c r="JK181" i="3" s="1"/>
  <c r="JJ180" i="3"/>
  <c r="JN180" i="3"/>
  <c r="JN181" i="3" s="1"/>
  <c r="JM180" i="3"/>
  <c r="JM181" i="3" s="1"/>
  <c r="JL181" i="3"/>
  <c r="JJ181" i="3"/>
  <c r="MQ156" i="3"/>
  <c r="MQ157" i="3" s="1"/>
  <c r="MN156" i="3"/>
  <c r="MT156" i="3"/>
  <c r="MT157" i="3" s="1"/>
  <c r="MP157" i="3"/>
  <c r="MS156" i="3"/>
  <c r="MS157" i="3" s="1"/>
  <c r="MR156" i="3"/>
  <c r="MR157" i="3" s="1"/>
  <c r="MO156" i="3"/>
  <c r="MO157" i="3" s="1"/>
  <c r="MU192" i="3"/>
  <c r="MU57" i="3"/>
  <c r="MU58" i="3" s="1"/>
  <c r="JP19" i="3"/>
  <c r="JQ18" i="3" s="1"/>
  <c r="AB144" i="3"/>
  <c r="MQ118" i="3"/>
  <c r="MU117" i="3" s="1"/>
  <c r="MU118" i="3" s="1"/>
  <c r="MV117" i="3" s="1"/>
  <c r="FG172" i="3"/>
  <c r="FH172" i="3" s="1"/>
  <c r="MS171" i="3" s="1"/>
  <c r="JO111" i="3"/>
  <c r="JO112" i="3" s="1"/>
  <c r="MU96" i="3"/>
  <c r="MN151" i="3"/>
  <c r="MU150" i="3" s="1"/>
  <c r="MV51" i="3"/>
  <c r="MP63" i="3"/>
  <c r="MP64" i="3" s="1"/>
  <c r="MO63" i="3"/>
  <c r="MO64" i="3" s="1"/>
  <c r="MT63" i="3"/>
  <c r="MT64" i="3" s="1"/>
  <c r="MS63" i="3"/>
  <c r="MS64" i="3" s="1"/>
  <c r="MV36" i="3"/>
  <c r="MQ63" i="3"/>
  <c r="MQ64" i="3" s="1"/>
  <c r="MR63" i="3"/>
  <c r="MR64" i="3" s="1"/>
  <c r="MN63" i="3"/>
  <c r="FG28" i="3"/>
  <c r="FH28" i="3" s="1"/>
  <c r="MO27" i="3" s="1"/>
  <c r="MO28" i="3" s="1"/>
  <c r="CK118" i="3"/>
  <c r="CL118" i="3" s="1"/>
  <c r="MU66" i="3"/>
  <c r="MU91" i="3"/>
  <c r="FH165" i="3"/>
  <c r="FG166" i="3"/>
  <c r="FH166" i="3" s="1"/>
  <c r="CK154" i="3"/>
  <c r="CL154" i="3" s="1"/>
  <c r="MO49" i="3"/>
  <c r="MU48" i="3" s="1"/>
  <c r="MU49" i="3" s="1"/>
  <c r="AB135" i="3"/>
  <c r="MU138" i="3"/>
  <c r="MU139" i="3" s="1"/>
  <c r="MV138" i="3" s="1"/>
  <c r="AB90" i="3"/>
  <c r="JP58" i="3"/>
  <c r="JQ57" i="3" s="1"/>
  <c r="CX153" i="3"/>
  <c r="MN94" i="3"/>
  <c r="JO66" i="3"/>
  <c r="CL15" i="3"/>
  <c r="CK16" i="3"/>
  <c r="CL16" i="3" s="1"/>
  <c r="CX186" i="3"/>
  <c r="CX33" i="3"/>
  <c r="AB166" i="3"/>
  <c r="MP114" i="3"/>
  <c r="MP115" i="3" s="1"/>
  <c r="MT114" i="3"/>
  <c r="MT115" i="3" s="1"/>
  <c r="MQ114" i="3"/>
  <c r="MQ115" i="3" s="1"/>
  <c r="FH141" i="3"/>
  <c r="FG142" i="3"/>
  <c r="FH142" i="3" s="1"/>
  <c r="FT162" i="3"/>
  <c r="MV133" i="3"/>
  <c r="CK25" i="3"/>
  <c r="CL25" i="3" s="1"/>
  <c r="MU39" i="3"/>
  <c r="FG177" i="3"/>
  <c r="FH177" i="3" s="1"/>
  <c r="MU169" i="3"/>
  <c r="JJ162" i="3"/>
  <c r="JJ163" i="3" s="1"/>
  <c r="JI162" i="3"/>
  <c r="JN162" i="3"/>
  <c r="JN163" i="3" s="1"/>
  <c r="JK162" i="3"/>
  <c r="JP103" i="3"/>
  <c r="JQ102" i="3" s="1"/>
  <c r="MV126" i="3"/>
  <c r="MV127" i="3" s="1"/>
  <c r="MV72" i="3"/>
  <c r="MV73" i="3" s="1"/>
  <c r="MN180" i="3"/>
  <c r="MP180" i="3"/>
  <c r="MP181" i="3" s="1"/>
  <c r="MQ180" i="3"/>
  <c r="MQ181" i="3" s="1"/>
  <c r="MT180" i="3"/>
  <c r="MT181" i="3" s="1"/>
  <c r="MO180" i="3"/>
  <c r="MS180" i="3"/>
  <c r="MS181" i="3" s="1"/>
  <c r="MR180" i="3"/>
  <c r="MR181" i="3" s="1"/>
  <c r="CK147" i="3"/>
  <c r="CL147" i="3" s="1"/>
  <c r="CX78" i="3"/>
  <c r="CX18" i="3"/>
  <c r="FH147" i="3"/>
  <c r="FG148" i="3"/>
  <c r="FH148" i="3" s="1"/>
  <c r="FH153" i="3"/>
  <c r="FG154" i="3"/>
  <c r="FH154" i="3" s="1"/>
  <c r="AA27" i="3"/>
  <c r="AA28" i="3" s="1"/>
  <c r="JK174" i="3"/>
  <c r="JK175" i="3" s="1"/>
  <c r="JI174" i="3"/>
  <c r="JI175" i="3" s="1"/>
  <c r="JL174" i="3"/>
  <c r="JL175" i="3" s="1"/>
  <c r="JH174" i="3"/>
  <c r="AB177" i="3"/>
  <c r="AB127" i="3"/>
  <c r="CK129" i="3"/>
  <c r="CL129" i="3" s="1"/>
  <c r="JQ46" i="3"/>
  <c r="JR45" i="3" s="1"/>
  <c r="MN106" i="3"/>
  <c r="MO19" i="3"/>
  <c r="MN19" i="3"/>
  <c r="MQ19" i="3"/>
  <c r="MU129" i="3"/>
  <c r="MV43" i="3"/>
  <c r="CX21" i="3"/>
  <c r="CL60" i="3"/>
  <c r="FG13" i="3"/>
  <c r="FH13" i="3" s="1"/>
  <c r="MN12" i="3" s="1"/>
  <c r="AB148" i="3"/>
  <c r="FT27" i="3"/>
  <c r="FG190" i="3"/>
  <c r="FH190" i="3" s="1"/>
  <c r="JN186" i="3"/>
  <c r="JN187" i="3" s="1"/>
  <c r="JL186" i="3"/>
  <c r="JL187" i="3" s="1"/>
  <c r="MT162" i="3"/>
  <c r="MT163" i="3" s="1"/>
  <c r="MR163" i="3"/>
  <c r="MN162" i="3"/>
  <c r="CK190" i="3"/>
  <c r="CL190" i="3" s="1"/>
  <c r="MR87" i="3"/>
  <c r="MR88" i="3" s="1"/>
  <c r="MS88" i="3"/>
  <c r="MT87" i="3"/>
  <c r="MT88" i="3" s="1"/>
  <c r="MO87" i="3"/>
  <c r="MO88" i="3" s="1"/>
  <c r="FG22" i="3"/>
  <c r="FH22" i="3" s="1"/>
  <c r="CL171" i="3"/>
  <c r="CK172" i="3"/>
  <c r="CL172" i="3" s="1"/>
  <c r="AB141" i="3"/>
  <c r="CL135" i="3"/>
  <c r="CK136" i="3"/>
  <c r="CL136" i="3" s="1"/>
  <c r="CK37" i="3"/>
  <c r="CL37" i="3" s="1"/>
  <c r="FT147" i="3"/>
  <c r="JO63" i="3"/>
  <c r="JO64" i="3" s="1"/>
  <c r="FF34" i="3"/>
  <c r="FF33" i="3" s="1"/>
  <c r="CJ141" i="3"/>
  <c r="CK141" i="3" s="1"/>
  <c r="MV175" i="3"/>
  <c r="JM186" i="3"/>
  <c r="JM187" i="3" s="1"/>
  <c r="JJ186" i="3"/>
  <c r="JJ187" i="3" s="1"/>
  <c r="JK186" i="3"/>
  <c r="JK187" i="3" s="1"/>
  <c r="JI186" i="3"/>
  <c r="JI187" i="3" s="1"/>
  <c r="JH186" i="3"/>
  <c r="MO162" i="3"/>
  <c r="MP162" i="3"/>
  <c r="MP163" i="3" s="1"/>
  <c r="MQ162" i="3"/>
  <c r="MQ163" i="3" s="1"/>
  <c r="MS162" i="3"/>
  <c r="MS163" i="3" s="1"/>
  <c r="MN87" i="3"/>
  <c r="MQ87" i="3"/>
  <c r="MQ88" i="3" s="1"/>
  <c r="MP87" i="3"/>
  <c r="CK21" i="3"/>
  <c r="CK22" i="3" s="1"/>
  <c r="CL22" i="3" s="1"/>
  <c r="CL168" i="3"/>
  <c r="CK169" i="3"/>
  <c r="CL169" i="3" s="1"/>
  <c r="FT139" i="3"/>
  <c r="FT138" i="3" s="1"/>
  <c r="FT34" i="3"/>
  <c r="FT33" i="3" s="1"/>
  <c r="CX27" i="3"/>
  <c r="CK40" i="3"/>
  <c r="CL40" i="3" s="1"/>
  <c r="JM145" i="3"/>
  <c r="AB154" i="3"/>
  <c r="MU81" i="3"/>
  <c r="AB9" i="3"/>
  <c r="AB193" i="3"/>
  <c r="MO15" i="3"/>
  <c r="MO16" i="3" s="1"/>
  <c r="MQ15" i="3"/>
  <c r="MS15" i="3"/>
  <c r="MS16" i="3" s="1"/>
  <c r="MP15" i="3"/>
  <c r="MP16" i="3" s="1"/>
  <c r="MT15" i="3"/>
  <c r="MT16" i="3" s="1"/>
  <c r="MQ16" i="3"/>
  <c r="MN15" i="3"/>
  <c r="MR15" i="3"/>
  <c r="CK54" i="3"/>
  <c r="CL54" i="3" s="1"/>
  <c r="JH145" i="3"/>
  <c r="CX139" i="3"/>
  <c r="CK12" i="3"/>
  <c r="CL12" i="3" s="1"/>
  <c r="JO105" i="3"/>
  <c r="AB15" i="3"/>
  <c r="AB180" i="3"/>
  <c r="FT153" i="3"/>
  <c r="CK183" i="3"/>
  <c r="CK184" i="3" s="1"/>
  <c r="CL184" i="3" s="1"/>
  <c r="FG10" i="3"/>
  <c r="FH10" i="3" s="1"/>
  <c r="MP9" i="3" s="1"/>
  <c r="AA160" i="3"/>
  <c r="MU6" i="3"/>
  <c r="MU7" i="3" s="1"/>
  <c r="JO6" i="3"/>
  <c r="CG3" i="3"/>
  <c r="CG4" i="3" s="1"/>
  <c r="FP3" i="3"/>
  <c r="JQ126" i="3" l="1"/>
  <c r="JQ127" i="3" s="1"/>
  <c r="JR126" i="3" s="1"/>
  <c r="JQ30" i="3"/>
  <c r="JQ31" i="3" s="1"/>
  <c r="JR30" i="3" s="1"/>
  <c r="FW90" i="3"/>
  <c r="FW91" i="3"/>
  <c r="FX91" i="3"/>
  <c r="FX90" i="3" s="1"/>
  <c r="GC36" i="3"/>
  <c r="GC37" i="3"/>
  <c r="GD37" i="3"/>
  <c r="GD36" i="3" s="1"/>
  <c r="FY189" i="3"/>
  <c r="FY190" i="3"/>
  <c r="FZ190" i="3"/>
  <c r="FZ189" i="3" s="1"/>
  <c r="FW15" i="3"/>
  <c r="FX15" i="3"/>
  <c r="FW16" i="3"/>
  <c r="FX16" i="3"/>
  <c r="FY75" i="3"/>
  <c r="FZ76" i="3"/>
  <c r="FZ75" i="3" s="1"/>
  <c r="FY76" i="3"/>
  <c r="FY108" i="3"/>
  <c r="FZ109" i="3"/>
  <c r="FZ108" i="3" s="1"/>
  <c r="FY109" i="3"/>
  <c r="FV33" i="3"/>
  <c r="FU33" i="3"/>
  <c r="FU34" i="3"/>
  <c r="FV34" i="3"/>
  <c r="FU27" i="3"/>
  <c r="FU28" i="3" s="1"/>
  <c r="FV28" i="3"/>
  <c r="FV27" i="3" s="1"/>
  <c r="FV162" i="3"/>
  <c r="FU162" i="3"/>
  <c r="FV163" i="3"/>
  <c r="FU163" i="3"/>
  <c r="FU171" i="3"/>
  <c r="FV172" i="3"/>
  <c r="FV171" i="3" s="1"/>
  <c r="FU172" i="3"/>
  <c r="GB117" i="3"/>
  <c r="GA117" i="3"/>
  <c r="GB118" i="3"/>
  <c r="GA118" i="3"/>
  <c r="FY96" i="3"/>
  <c r="FZ97" i="3"/>
  <c r="FZ96" i="3" s="1"/>
  <c r="FY97" i="3"/>
  <c r="GB48" i="3"/>
  <c r="GA48" i="3"/>
  <c r="GB49" i="3"/>
  <c r="GA49" i="3"/>
  <c r="FY18" i="3"/>
  <c r="FY19" i="3" s="1"/>
  <c r="FZ19" i="3"/>
  <c r="FZ18" i="3"/>
  <c r="FY57" i="3"/>
  <c r="FY58" i="3"/>
  <c r="FZ58" i="3"/>
  <c r="FZ57" i="3" s="1"/>
  <c r="FX150" i="3"/>
  <c r="FW150" i="3"/>
  <c r="FX151" i="3"/>
  <c r="FW151" i="3"/>
  <c r="FW168" i="3"/>
  <c r="FX169" i="3"/>
  <c r="FX168" i="3" s="1"/>
  <c r="FW169" i="3"/>
  <c r="FX192" i="3"/>
  <c r="FW192" i="3"/>
  <c r="FX193" i="3"/>
  <c r="FW193" i="3"/>
  <c r="FW159" i="3"/>
  <c r="FX159" i="3"/>
  <c r="FX160" i="3"/>
  <c r="FW160" i="3"/>
  <c r="FX135" i="3"/>
  <c r="FW135" i="3"/>
  <c r="FX136" i="3"/>
  <c r="FW136" i="3"/>
  <c r="GB174" i="3"/>
  <c r="GA174" i="3"/>
  <c r="GB175" i="3"/>
  <c r="GA175" i="3"/>
  <c r="GB180" i="3"/>
  <c r="GA180" i="3"/>
  <c r="GB181" i="3"/>
  <c r="GA181" i="3"/>
  <c r="FY63" i="3"/>
  <c r="FZ63" i="3"/>
  <c r="FZ64" i="3"/>
  <c r="FY64" i="3"/>
  <c r="FY66" i="3"/>
  <c r="FZ66" i="3"/>
  <c r="FZ67" i="3"/>
  <c r="FY67" i="3"/>
  <c r="FZ145" i="3"/>
  <c r="FY144" i="3"/>
  <c r="FZ144" i="3"/>
  <c r="FY145" i="3"/>
  <c r="FZ129" i="3"/>
  <c r="FY129" i="3"/>
  <c r="FY130" i="3"/>
  <c r="FZ130" i="3"/>
  <c r="FU153" i="3"/>
  <c r="FU154" i="3" s="1"/>
  <c r="FV154" i="3"/>
  <c r="FV153" i="3" s="1"/>
  <c r="FU138" i="3"/>
  <c r="FV139" i="3"/>
  <c r="FV138" i="3" s="1"/>
  <c r="FU139" i="3"/>
  <c r="FU147" i="3"/>
  <c r="FU148" i="3"/>
  <c r="FV148" i="3"/>
  <c r="FV147" i="3" s="1"/>
  <c r="GA156" i="3"/>
  <c r="GB156" i="3"/>
  <c r="GB157" i="3"/>
  <c r="GA157" i="3"/>
  <c r="GD42" i="3"/>
  <c r="GC42" i="3"/>
  <c r="GC43" i="3"/>
  <c r="GD43" i="3"/>
  <c r="FY54" i="3"/>
  <c r="FZ55" i="3"/>
  <c r="FZ54" i="3" s="1"/>
  <c r="FY55" i="3"/>
  <c r="FZ123" i="3"/>
  <c r="FY123" i="3"/>
  <c r="FY124" i="3"/>
  <c r="FZ124" i="3"/>
  <c r="FY99" i="3"/>
  <c r="FZ99" i="3"/>
  <c r="FY100" i="3"/>
  <c r="FZ100" i="3"/>
  <c r="GA111" i="3"/>
  <c r="GB111" i="3"/>
  <c r="GB112" i="3"/>
  <c r="GA112" i="3"/>
  <c r="FY72" i="3"/>
  <c r="FZ72" i="3"/>
  <c r="FZ73" i="3"/>
  <c r="FY73" i="3"/>
  <c r="FY132" i="3"/>
  <c r="FZ132" i="3"/>
  <c r="FZ133" i="3"/>
  <c r="FY133" i="3"/>
  <c r="FY78" i="3"/>
  <c r="FZ78" i="3"/>
  <c r="FZ79" i="3"/>
  <c r="FY79" i="3"/>
  <c r="GC9" i="3"/>
  <c r="GD9" i="3"/>
  <c r="GD10" i="3"/>
  <c r="GC10" i="3"/>
  <c r="GA81" i="3"/>
  <c r="GB81" i="3"/>
  <c r="GB82" i="3"/>
  <c r="GA82" i="3"/>
  <c r="GA126" i="3"/>
  <c r="GB126" i="3"/>
  <c r="GB127" i="3"/>
  <c r="GA127" i="3"/>
  <c r="GA114" i="3"/>
  <c r="GB114" i="3"/>
  <c r="GB115" i="3"/>
  <c r="GA115" i="3"/>
  <c r="GD102" i="3"/>
  <c r="GC102" i="3"/>
  <c r="GD103" i="3"/>
  <c r="GC103" i="3"/>
  <c r="FX60" i="3"/>
  <c r="FW60" i="3"/>
  <c r="FX61" i="3"/>
  <c r="FW61" i="3"/>
  <c r="FW120" i="3"/>
  <c r="FX121" i="3"/>
  <c r="FX120" i="3" s="1"/>
  <c r="FW121" i="3"/>
  <c r="FW39" i="3"/>
  <c r="FX39" i="3"/>
  <c r="FX40" i="3"/>
  <c r="FW40" i="3"/>
  <c r="FX21" i="3"/>
  <c r="FW21" i="3"/>
  <c r="FW22" i="3"/>
  <c r="FX22" i="3"/>
  <c r="FW141" i="3"/>
  <c r="FX141" i="3"/>
  <c r="FX142" i="3"/>
  <c r="FW142" i="3"/>
  <c r="FW177" i="3"/>
  <c r="FX178" i="3"/>
  <c r="FX177" i="3" s="1"/>
  <c r="FW178" i="3"/>
  <c r="FW165" i="3"/>
  <c r="FW166" i="3"/>
  <c r="FX166" i="3"/>
  <c r="FX165" i="3" s="1"/>
  <c r="FW183" i="3"/>
  <c r="FX183" i="3"/>
  <c r="FX184" i="3"/>
  <c r="FW184" i="3"/>
  <c r="GA51" i="3"/>
  <c r="GB51" i="3"/>
  <c r="GB52" i="3"/>
  <c r="GA52" i="3"/>
  <c r="GA93" i="3"/>
  <c r="GB93" i="3"/>
  <c r="GB94" i="3"/>
  <c r="GA94" i="3"/>
  <c r="GA30" i="3"/>
  <c r="GA31" i="3"/>
  <c r="GB31" i="3"/>
  <c r="GB30" i="3" s="1"/>
  <c r="GA69" i="3"/>
  <c r="GB69" i="3"/>
  <c r="GA70" i="3"/>
  <c r="GB70" i="3"/>
  <c r="GA6" i="3"/>
  <c r="GB6" i="3"/>
  <c r="GB7" i="3"/>
  <c r="GA7" i="3"/>
  <c r="GA84" i="3"/>
  <c r="GB84" i="3"/>
  <c r="GB85" i="3"/>
  <c r="GA85" i="3"/>
  <c r="GA24" i="3"/>
  <c r="GB24" i="3"/>
  <c r="GB25" i="3"/>
  <c r="GA25" i="3"/>
  <c r="GA87" i="3"/>
  <c r="GB87" i="3"/>
  <c r="GB88" i="3"/>
  <c r="GA88" i="3"/>
  <c r="GA45" i="3"/>
  <c r="GB45" i="3"/>
  <c r="GA46" i="3"/>
  <c r="GB46" i="3"/>
  <c r="FW12" i="3"/>
  <c r="FX12" i="3"/>
  <c r="FW13" i="3"/>
  <c r="FX13" i="3"/>
  <c r="FY105" i="3"/>
  <c r="FZ106" i="3"/>
  <c r="FZ105" i="3"/>
  <c r="FY106" i="3"/>
  <c r="FZ186" i="3"/>
  <c r="FY186" i="3"/>
  <c r="FY187" i="3"/>
  <c r="FZ187" i="3"/>
  <c r="DD115" i="3"/>
  <c r="DD114" i="3"/>
  <c r="DC115" i="3"/>
  <c r="DC114" i="3"/>
  <c r="CZ31" i="3"/>
  <c r="CZ30" i="3" s="1"/>
  <c r="DB31" i="3" s="1"/>
  <c r="DB30" i="3" s="1"/>
  <c r="CY190" i="3"/>
  <c r="MW25" i="3"/>
  <c r="MX24" i="3" s="1"/>
  <c r="MV52" i="3"/>
  <c r="MU130" i="3"/>
  <c r="MV129" i="3" s="1"/>
  <c r="MV130" i="3" s="1"/>
  <c r="MW129" i="3" s="1"/>
  <c r="MU67" i="3"/>
  <c r="MV66" i="3" s="1"/>
  <c r="MU97" i="3"/>
  <c r="MQ60" i="3"/>
  <c r="MQ61" i="3" s="1"/>
  <c r="MU46" i="3"/>
  <c r="MV31" i="3"/>
  <c r="MW30" i="3" s="1"/>
  <c r="CZ190" i="3"/>
  <c r="CZ112" i="3"/>
  <c r="CZ111" i="3" s="1"/>
  <c r="DA99" i="3"/>
  <c r="CY112" i="3"/>
  <c r="JR52" i="3"/>
  <c r="JS51" i="3" s="1"/>
  <c r="MV69" i="3"/>
  <c r="MV70" i="3" s="1"/>
  <c r="MW69" i="3" s="1"/>
  <c r="MV45" i="3"/>
  <c r="MV46" i="3" s="1"/>
  <c r="JP90" i="3"/>
  <c r="JP91" i="3" s="1"/>
  <c r="AG54" i="3"/>
  <c r="AE55" i="3"/>
  <c r="AC67" i="3"/>
  <c r="AE67" i="3" s="1"/>
  <c r="DB85" i="3"/>
  <c r="CZ178" i="3"/>
  <c r="CZ177" i="3" s="1"/>
  <c r="CY177" i="3"/>
  <c r="CY178" i="3" s="1"/>
  <c r="AH31" i="3"/>
  <c r="AH30" i="3"/>
  <c r="AG30" i="3"/>
  <c r="AG31" i="3"/>
  <c r="DB100" i="3"/>
  <c r="AE109" i="3"/>
  <c r="DC63" i="3"/>
  <c r="DC64" i="3"/>
  <c r="DD64" i="3"/>
  <c r="DD63" i="3" s="1"/>
  <c r="DA141" i="3"/>
  <c r="DA142" i="3" s="1"/>
  <c r="DB142" i="3"/>
  <c r="DB141" i="3" s="1"/>
  <c r="DC180" i="3"/>
  <c r="DC181" i="3" s="1"/>
  <c r="DD181" i="3"/>
  <c r="DD180" i="3" s="1"/>
  <c r="CY18" i="3"/>
  <c r="CY19" i="3" s="1"/>
  <c r="CZ19" i="3"/>
  <c r="CZ18" i="3" s="1"/>
  <c r="CY78" i="3"/>
  <c r="CZ79" i="3"/>
  <c r="CZ78" i="3" s="1"/>
  <c r="CY79" i="3"/>
  <c r="CY33" i="3"/>
  <c r="CY34" i="3" s="1"/>
  <c r="CZ34" i="3"/>
  <c r="CZ33" i="3" s="1"/>
  <c r="CZ154" i="3"/>
  <c r="CZ153" i="3" s="1"/>
  <c r="CY153" i="3"/>
  <c r="CY123" i="3"/>
  <c r="CY124" i="3" s="1"/>
  <c r="CZ124" i="3"/>
  <c r="CZ123" i="3" s="1"/>
  <c r="CY174" i="3"/>
  <c r="CY175" i="3" s="1"/>
  <c r="CZ175" i="3"/>
  <c r="CZ174" i="3" s="1"/>
  <c r="CY165" i="3"/>
  <c r="CY166" i="3" s="1"/>
  <c r="CZ166" i="3"/>
  <c r="CZ165" i="3" s="1"/>
  <c r="CY6" i="3"/>
  <c r="CY7" i="3" s="1"/>
  <c r="CZ7" i="3"/>
  <c r="CZ6" i="3" s="1"/>
  <c r="CY81" i="3"/>
  <c r="CY82" i="3" s="1"/>
  <c r="CZ82" i="3"/>
  <c r="CZ81" i="3" s="1"/>
  <c r="DC96" i="3"/>
  <c r="DC97" i="3" s="1"/>
  <c r="DD97" i="3"/>
  <c r="DD96" i="3" s="1"/>
  <c r="DC144" i="3"/>
  <c r="DC145" i="3" s="1"/>
  <c r="DD145" i="3"/>
  <c r="DD144" i="3" s="1"/>
  <c r="DC45" i="3"/>
  <c r="DC46" i="3" s="1"/>
  <c r="DD46" i="3"/>
  <c r="DD45" i="3" s="1"/>
  <c r="DC36" i="3"/>
  <c r="DC37" i="3" s="1"/>
  <c r="DD37" i="3"/>
  <c r="DD36" i="3" s="1"/>
  <c r="DA150" i="3"/>
  <c r="DB151" i="3"/>
  <c r="DA151" i="3"/>
  <c r="DB150" i="3"/>
  <c r="DC162" i="3"/>
  <c r="DC163" i="3" s="1"/>
  <c r="DD163" i="3"/>
  <c r="DD162" i="3" s="1"/>
  <c r="DC69" i="3"/>
  <c r="DD70" i="3"/>
  <c r="DD69" i="3" s="1"/>
  <c r="DC70" i="3"/>
  <c r="DE48" i="3"/>
  <c r="DF48" i="3"/>
  <c r="DF49" i="3"/>
  <c r="DE49" i="3"/>
  <c r="DC120" i="3"/>
  <c r="DC121" i="3" s="1"/>
  <c r="DD121" i="3"/>
  <c r="DD120" i="3" s="1"/>
  <c r="DA93" i="3"/>
  <c r="DA94" i="3" s="1"/>
  <c r="DB94" i="3"/>
  <c r="DB93" i="3" s="1"/>
  <c r="DA117" i="3"/>
  <c r="DB118" i="3"/>
  <c r="DB117" i="3" s="1"/>
  <c r="DA118" i="3"/>
  <c r="DA72" i="3"/>
  <c r="DA73" i="3" s="1"/>
  <c r="DA84" i="3"/>
  <c r="DA85" i="3" s="1"/>
  <c r="DB84" i="3"/>
  <c r="DC109" i="3"/>
  <c r="CY27" i="3"/>
  <c r="CZ28" i="3"/>
  <c r="CZ27" i="3" s="1"/>
  <c r="CY28" i="3"/>
  <c r="CY21" i="3"/>
  <c r="CY22" i="3" s="1"/>
  <c r="CZ22" i="3"/>
  <c r="CZ21" i="3" s="1"/>
  <c r="CY186" i="3"/>
  <c r="CZ187" i="3"/>
  <c r="CZ186" i="3" s="1"/>
  <c r="CY187" i="3"/>
  <c r="CY54" i="3"/>
  <c r="CY55" i="3" s="1"/>
  <c r="CZ55" i="3"/>
  <c r="CZ54" i="3" s="1"/>
  <c r="CY102" i="3"/>
  <c r="CY103" i="3" s="1"/>
  <c r="CZ103" i="3"/>
  <c r="CZ102" i="3" s="1"/>
  <c r="CY39" i="3"/>
  <c r="CY40" i="3" s="1"/>
  <c r="CZ40" i="3"/>
  <c r="CZ39" i="3" s="1"/>
  <c r="DC87" i="3"/>
  <c r="DD88" i="3"/>
  <c r="DD87" i="3" s="1"/>
  <c r="DC88" i="3"/>
  <c r="DE66" i="3"/>
  <c r="DF66" i="3"/>
  <c r="DE67" i="3"/>
  <c r="DF67" i="3"/>
  <c r="DC51" i="3"/>
  <c r="DD52" i="3"/>
  <c r="DD51" i="3" s="1"/>
  <c r="DC52" i="3"/>
  <c r="DA126" i="3"/>
  <c r="DA127" i="3" s="1"/>
  <c r="DB127" i="3"/>
  <c r="DB126" i="3" s="1"/>
  <c r="DB16" i="3"/>
  <c r="DB15" i="3" s="1"/>
  <c r="DA15" i="3"/>
  <c r="DA16" i="3" s="1"/>
  <c r="DA183" i="3"/>
  <c r="DA184" i="3" s="1"/>
  <c r="DB184" i="3"/>
  <c r="DB183" i="3" s="1"/>
  <c r="DB133" i="3"/>
  <c r="DB132" i="3" s="1"/>
  <c r="DA132" i="3"/>
  <c r="DA133" i="3" s="1"/>
  <c r="DA135" i="3"/>
  <c r="DB136" i="3"/>
  <c r="DB135" i="3" s="1"/>
  <c r="DA136" i="3"/>
  <c r="DF4" i="3"/>
  <c r="DF3" i="3" s="1"/>
  <c r="DE3" i="3"/>
  <c r="DE4" i="3"/>
  <c r="DC171" i="3"/>
  <c r="DC172" i="3" s="1"/>
  <c r="DD172" i="3"/>
  <c r="DD171" i="3" s="1"/>
  <c r="DC156" i="3"/>
  <c r="DC157" i="3" s="1"/>
  <c r="DD157" i="3"/>
  <c r="DD156" i="3" s="1"/>
  <c r="DD24" i="3"/>
  <c r="DC24" i="3"/>
  <c r="DC25" i="3"/>
  <c r="DD25" i="3"/>
  <c r="DA75" i="3"/>
  <c r="DA76" i="3" s="1"/>
  <c r="DB76" i="3"/>
  <c r="DB75" i="3" s="1"/>
  <c r="DA168" i="3"/>
  <c r="DA169" i="3" s="1"/>
  <c r="DB169" i="3"/>
  <c r="DB168" i="3" s="1"/>
  <c r="DB13" i="3"/>
  <c r="DB12" i="3" s="1"/>
  <c r="DA12" i="3"/>
  <c r="DA13" i="3" s="1"/>
  <c r="DA159" i="3"/>
  <c r="DA160" i="3" s="1"/>
  <c r="DB160" i="3"/>
  <c r="DB159" i="3" s="1"/>
  <c r="DA30" i="3"/>
  <c r="DA31" i="3" s="1"/>
  <c r="DA9" i="3"/>
  <c r="DA10" i="3" s="1"/>
  <c r="DB10" i="3"/>
  <c r="DB9" i="3" s="1"/>
  <c r="DB73" i="3"/>
  <c r="DB72" i="3" s="1"/>
  <c r="DB99" i="3"/>
  <c r="DA100" i="3"/>
  <c r="DD109" i="3"/>
  <c r="DD108" i="3" s="1"/>
  <c r="AG120" i="3"/>
  <c r="AG121" i="3" s="1"/>
  <c r="AH121" i="3"/>
  <c r="AH120" i="3" s="1"/>
  <c r="AE84" i="3"/>
  <c r="AE85" i="3" s="1"/>
  <c r="AF85" i="3"/>
  <c r="AF84" i="3" s="1"/>
  <c r="AF18" i="3"/>
  <c r="AE18" i="3"/>
  <c r="AF19" i="3"/>
  <c r="AE19" i="3"/>
  <c r="AF186" i="3"/>
  <c r="AE186" i="3"/>
  <c r="AE187" i="3"/>
  <c r="AF187" i="3"/>
  <c r="AE162" i="3"/>
  <c r="AF162" i="3"/>
  <c r="AE163" i="3"/>
  <c r="AF163" i="3"/>
  <c r="AD15" i="3"/>
  <c r="AC15" i="3"/>
  <c r="AC16" i="3"/>
  <c r="AD16" i="3"/>
  <c r="AC9" i="3"/>
  <c r="AD9" i="3"/>
  <c r="AC10" i="3"/>
  <c r="AD10" i="3"/>
  <c r="AD141" i="3"/>
  <c r="AC141" i="3"/>
  <c r="AC142" i="3"/>
  <c r="AD142" i="3"/>
  <c r="AC57" i="3"/>
  <c r="AC144" i="3"/>
  <c r="AD144" i="3"/>
  <c r="AD145" i="3"/>
  <c r="AC145" i="3"/>
  <c r="AC33" i="3"/>
  <c r="AC34" i="3" s="1"/>
  <c r="AD34" i="3"/>
  <c r="AD33" i="3" s="1"/>
  <c r="AC12" i="3"/>
  <c r="AD12" i="3"/>
  <c r="AC13" i="3"/>
  <c r="AD13" i="3"/>
  <c r="AG51" i="3"/>
  <c r="AG52" i="3"/>
  <c r="AH52" i="3"/>
  <c r="AH51" i="3" s="1"/>
  <c r="AG42" i="3"/>
  <c r="AH42" i="3"/>
  <c r="AG43" i="3"/>
  <c r="AH43" i="3"/>
  <c r="AG63" i="3"/>
  <c r="AH63" i="3"/>
  <c r="AG64" i="3"/>
  <c r="AH64" i="3"/>
  <c r="AK24" i="3"/>
  <c r="AL24" i="3"/>
  <c r="AK25" i="3"/>
  <c r="AL25" i="3"/>
  <c r="AH78" i="3"/>
  <c r="AG78" i="3"/>
  <c r="AG79" i="3"/>
  <c r="AH79" i="3"/>
  <c r="AH117" i="3"/>
  <c r="AG117" i="3"/>
  <c r="AH118" i="3"/>
  <c r="AG118" i="3"/>
  <c r="AF129" i="3"/>
  <c r="AE129" i="3"/>
  <c r="AE130" i="3"/>
  <c r="AF130" i="3"/>
  <c r="AE138" i="3"/>
  <c r="AF138" i="3"/>
  <c r="AE139" i="3"/>
  <c r="AF139" i="3"/>
  <c r="AF87" i="3"/>
  <c r="AE87" i="3"/>
  <c r="AF88" i="3"/>
  <c r="AE88" i="3"/>
  <c r="AE48" i="3"/>
  <c r="AE49" i="3" s="1"/>
  <c r="AF49" i="3"/>
  <c r="AF48" i="3" s="1"/>
  <c r="AG123" i="3"/>
  <c r="AH123" i="3"/>
  <c r="AH124" i="3"/>
  <c r="AG124" i="3"/>
  <c r="AG36" i="3"/>
  <c r="AH36" i="3"/>
  <c r="AG37" i="3"/>
  <c r="AH37" i="3"/>
  <c r="AH94" i="3"/>
  <c r="AH93" i="3"/>
  <c r="AG93" i="3"/>
  <c r="AG94" i="3"/>
  <c r="AE69" i="3"/>
  <c r="AF69" i="3"/>
  <c r="AF70" i="3"/>
  <c r="AI60" i="3"/>
  <c r="AJ60" i="3"/>
  <c r="AI61" i="3"/>
  <c r="AJ61" i="3"/>
  <c r="AE108" i="3"/>
  <c r="AF108" i="3"/>
  <c r="AF171" i="3"/>
  <c r="AE171" i="3"/>
  <c r="AF172" i="3"/>
  <c r="AE172" i="3"/>
  <c r="AE168" i="3"/>
  <c r="AF168" i="3"/>
  <c r="AF169" i="3"/>
  <c r="AE169" i="3"/>
  <c r="AC58" i="3"/>
  <c r="AD58" i="3"/>
  <c r="AD57" i="3" s="1"/>
  <c r="AH55" i="3"/>
  <c r="AH54" i="3"/>
  <c r="AC180" i="3"/>
  <c r="AC181" i="3" s="1"/>
  <c r="AD181" i="3"/>
  <c r="AD180" i="3" s="1"/>
  <c r="AC177" i="3"/>
  <c r="AC178" i="3" s="1"/>
  <c r="AD178" i="3"/>
  <c r="AD177" i="3" s="1"/>
  <c r="AD90" i="3"/>
  <c r="AC90" i="3"/>
  <c r="AC91" i="3"/>
  <c r="AD91" i="3"/>
  <c r="AC135" i="3"/>
  <c r="AD135" i="3"/>
  <c r="AD136" i="3"/>
  <c r="AC136" i="3"/>
  <c r="AD189" i="3"/>
  <c r="AC189" i="3"/>
  <c r="AC190" i="3"/>
  <c r="AD190" i="3"/>
  <c r="AC183" i="3"/>
  <c r="AD183" i="3"/>
  <c r="AC184" i="3"/>
  <c r="AD184" i="3"/>
  <c r="AC99" i="3"/>
  <c r="AD100" i="3"/>
  <c r="AD99" i="3" s="1"/>
  <c r="AC100" i="3"/>
  <c r="AH81" i="3"/>
  <c r="AG81" i="3"/>
  <c r="AH82" i="3"/>
  <c r="AG82" i="3"/>
  <c r="AH102" i="3"/>
  <c r="AG102" i="3"/>
  <c r="AH103" i="3"/>
  <c r="AG103" i="3"/>
  <c r="AH96" i="3"/>
  <c r="AG96" i="3"/>
  <c r="AH97" i="3"/>
  <c r="AG97" i="3"/>
  <c r="AG111" i="3"/>
  <c r="AH111" i="3"/>
  <c r="AG112" i="3"/>
  <c r="AH112" i="3"/>
  <c r="AE21" i="3"/>
  <c r="AF21" i="3"/>
  <c r="AE22" i="3"/>
  <c r="AF22" i="3"/>
  <c r="AI105" i="3"/>
  <c r="AI106" i="3"/>
  <c r="AJ106" i="3"/>
  <c r="AJ105" i="3" s="1"/>
  <c r="AG114" i="3"/>
  <c r="AH114" i="3"/>
  <c r="AH115" i="3"/>
  <c r="AG115" i="3"/>
  <c r="AG156" i="3"/>
  <c r="AH156" i="3"/>
  <c r="AH157" i="3"/>
  <c r="AG157" i="3"/>
  <c r="AI75" i="3"/>
  <c r="AJ75" i="3"/>
  <c r="AI76" i="3"/>
  <c r="AJ76" i="3"/>
  <c r="AI72" i="3"/>
  <c r="AJ72" i="3"/>
  <c r="AJ73" i="3"/>
  <c r="AI73" i="3"/>
  <c r="AE150" i="3"/>
  <c r="AF150" i="3"/>
  <c r="AF151" i="3"/>
  <c r="AE151" i="3"/>
  <c r="AE66" i="3"/>
  <c r="AF174" i="3"/>
  <c r="AE174" i="3"/>
  <c r="AF175" i="3"/>
  <c r="AE175" i="3"/>
  <c r="AF39" i="3"/>
  <c r="AE39" i="3"/>
  <c r="AE40" i="3"/>
  <c r="AF40" i="3"/>
  <c r="AE70" i="3"/>
  <c r="AF67" i="3"/>
  <c r="AG55" i="3"/>
  <c r="CX129" i="3"/>
  <c r="CX60" i="3"/>
  <c r="CX147" i="3"/>
  <c r="CX58" i="3"/>
  <c r="CW43" i="3"/>
  <c r="CX193" i="3"/>
  <c r="CX91" i="3"/>
  <c r="CX105" i="3"/>
  <c r="AH4" i="3"/>
  <c r="AG3" i="3"/>
  <c r="AG4" i="3" s="1"/>
  <c r="AH3" i="3"/>
  <c r="AB45" i="3"/>
  <c r="AB7" i="3"/>
  <c r="MQ12" i="3"/>
  <c r="MQ13" i="3" s="1"/>
  <c r="MS120" i="3"/>
  <c r="MS121" i="3" s="1"/>
  <c r="MP120" i="3"/>
  <c r="MP121" i="3" s="1"/>
  <c r="MR120" i="3"/>
  <c r="MR121" i="3" s="1"/>
  <c r="MQ120" i="3"/>
  <c r="MQ121" i="3" s="1"/>
  <c r="MO120" i="3"/>
  <c r="MO121" i="3" s="1"/>
  <c r="MT120" i="3"/>
  <c r="MT121" i="3" s="1"/>
  <c r="MU102" i="3"/>
  <c r="MU103" i="3" s="1"/>
  <c r="MN120" i="3"/>
  <c r="AB132" i="3"/>
  <c r="JP84" i="3"/>
  <c r="JP85" i="3" s="1"/>
  <c r="MU84" i="3"/>
  <c r="MU85" i="3" s="1"/>
  <c r="MV84" i="3" s="1"/>
  <c r="JI78" i="3"/>
  <c r="JI79" i="3" s="1"/>
  <c r="JH78" i="3"/>
  <c r="JH79" i="3" s="1"/>
  <c r="JJ78" i="3"/>
  <c r="JJ79" i="3" s="1"/>
  <c r="JL33" i="3"/>
  <c r="JL34" i="3" s="1"/>
  <c r="JK33" i="3"/>
  <c r="JK34" i="3" s="1"/>
  <c r="JL78" i="3"/>
  <c r="JL79" i="3" s="1"/>
  <c r="JM78" i="3"/>
  <c r="JM79" i="3" s="1"/>
  <c r="JK78" i="3"/>
  <c r="JK79" i="3" s="1"/>
  <c r="JN60" i="3"/>
  <c r="JN61" i="3" s="1"/>
  <c r="JH153" i="3"/>
  <c r="JH154" i="3" s="1"/>
  <c r="JK159" i="3"/>
  <c r="JK160" i="3" s="1"/>
  <c r="JN123" i="3"/>
  <c r="JH33" i="3"/>
  <c r="JH34" i="3" s="1"/>
  <c r="JH36" i="3"/>
  <c r="JH37" i="3" s="1"/>
  <c r="JN117" i="3"/>
  <c r="JK165" i="3"/>
  <c r="JK166" i="3" s="1"/>
  <c r="MV57" i="3"/>
  <c r="JN33" i="3"/>
  <c r="JN34" i="3" s="1"/>
  <c r="JM33" i="3"/>
  <c r="JM34" i="3" s="1"/>
  <c r="JJ33" i="3"/>
  <c r="JJ34" i="3" s="1"/>
  <c r="MU183" i="3"/>
  <c r="MU184" i="3" s="1"/>
  <c r="MV183" i="3" s="1"/>
  <c r="MN54" i="3"/>
  <c r="MN55" i="3" s="1"/>
  <c r="JJ123" i="3"/>
  <c r="JJ124" i="3" s="1"/>
  <c r="JI123" i="3"/>
  <c r="JI124" i="3" s="1"/>
  <c r="JH123" i="3"/>
  <c r="JH124" i="3" s="1"/>
  <c r="MN60" i="3"/>
  <c r="MN61" i="3" s="1"/>
  <c r="JP82" i="3"/>
  <c r="JQ81" i="3" s="1"/>
  <c r="JQ82" i="3" s="1"/>
  <c r="JO48" i="3"/>
  <c r="JO49" i="3" s="1"/>
  <c r="MS54" i="3"/>
  <c r="MS55" i="3" s="1"/>
  <c r="JN159" i="3"/>
  <c r="JN160" i="3" s="1"/>
  <c r="MV145" i="3"/>
  <c r="MW144" i="3" s="1"/>
  <c r="JM123" i="3"/>
  <c r="JM124" i="3" s="1"/>
  <c r="JL123" i="3"/>
  <c r="JL124" i="3" s="1"/>
  <c r="JL165" i="3"/>
  <c r="JL166" i="3" s="1"/>
  <c r="JK123" i="3"/>
  <c r="JK124" i="3" s="1"/>
  <c r="JN124" i="3"/>
  <c r="JN153" i="3"/>
  <c r="JN154" i="3" s="1"/>
  <c r="JP97" i="3"/>
  <c r="JQ96" i="3" s="1"/>
  <c r="JQ97" i="3" s="1"/>
  <c r="MP60" i="3"/>
  <c r="MP61" i="3" s="1"/>
  <c r="JK153" i="3"/>
  <c r="JK154" i="3" s="1"/>
  <c r="MT54" i="3"/>
  <c r="MT55" i="3" s="1"/>
  <c r="JL117" i="3"/>
  <c r="JL118" i="3" s="1"/>
  <c r="JI159" i="3"/>
  <c r="JI160" i="3" s="1"/>
  <c r="JK36" i="3"/>
  <c r="JK37" i="3" s="1"/>
  <c r="MO171" i="3"/>
  <c r="MO172" i="3" s="1"/>
  <c r="JK171" i="3"/>
  <c r="JK172" i="3" s="1"/>
  <c r="MN136" i="3"/>
  <c r="JN165" i="3"/>
  <c r="JN166" i="3" s="1"/>
  <c r="JI165" i="3"/>
  <c r="JI166" i="3" s="1"/>
  <c r="MO60" i="3"/>
  <c r="MO61" i="3" s="1"/>
  <c r="JL159" i="3"/>
  <c r="JL160" i="3" s="1"/>
  <c r="MR60" i="3"/>
  <c r="MR61" i="3" s="1"/>
  <c r="JM165" i="3"/>
  <c r="JM166" i="3" s="1"/>
  <c r="MS60" i="3"/>
  <c r="MS61" i="3" s="1"/>
  <c r="MT60" i="3"/>
  <c r="MT61" i="3" s="1"/>
  <c r="MR54" i="3"/>
  <c r="MR55" i="3" s="1"/>
  <c r="MQ54" i="3"/>
  <c r="MQ55" i="3" s="1"/>
  <c r="MP54" i="3"/>
  <c r="MP55" i="3" s="1"/>
  <c r="MO147" i="3"/>
  <c r="MO148" i="3" s="1"/>
  <c r="JP132" i="3"/>
  <c r="JJ165" i="3"/>
  <c r="JJ166" i="3" s="1"/>
  <c r="JH165" i="3"/>
  <c r="JH166" i="3" s="1"/>
  <c r="JM60" i="3"/>
  <c r="JM61" i="3" s="1"/>
  <c r="MP171" i="3"/>
  <c r="MP172" i="3" s="1"/>
  <c r="MS27" i="3"/>
  <c r="MS28" i="3" s="1"/>
  <c r="MS147" i="3"/>
  <c r="MS148" i="3" s="1"/>
  <c r="MT135" i="3"/>
  <c r="MT136" i="3" s="1"/>
  <c r="MN171" i="3"/>
  <c r="MN172" i="3" s="1"/>
  <c r="MP27" i="3"/>
  <c r="MP28" i="3" s="1"/>
  <c r="MO135" i="3"/>
  <c r="MO136" i="3" s="1"/>
  <c r="JM159" i="3"/>
  <c r="JM160" i="3" s="1"/>
  <c r="JP138" i="3"/>
  <c r="JP139" i="3" s="1"/>
  <c r="JN15" i="3"/>
  <c r="JN16" i="3" s="1"/>
  <c r="MP153" i="3"/>
  <c r="MP154" i="3" s="1"/>
  <c r="MT153" i="3"/>
  <c r="MT154" i="3" s="1"/>
  <c r="MR165" i="3"/>
  <c r="MR166" i="3" s="1"/>
  <c r="JP99" i="3"/>
  <c r="JK60" i="3"/>
  <c r="JK61" i="3" s="1"/>
  <c r="JJ159" i="3"/>
  <c r="JJ160" i="3" s="1"/>
  <c r="MS135" i="3"/>
  <c r="MS136" i="3" s="1"/>
  <c r="MR135" i="3"/>
  <c r="MR136" i="3" s="1"/>
  <c r="MP135" i="3"/>
  <c r="MP136" i="3" s="1"/>
  <c r="MQ135" i="3"/>
  <c r="MQ136" i="3" s="1"/>
  <c r="JJ60" i="3"/>
  <c r="JJ61" i="3" s="1"/>
  <c r="JI60" i="3"/>
  <c r="JI61" i="3" s="1"/>
  <c r="JJ153" i="3"/>
  <c r="JJ154" i="3" s="1"/>
  <c r="JL153" i="3"/>
  <c r="JL154" i="3" s="1"/>
  <c r="JM153" i="3"/>
  <c r="JM154" i="3" s="1"/>
  <c r="JI153" i="3"/>
  <c r="JI154" i="3" s="1"/>
  <c r="JM117" i="3"/>
  <c r="JM118" i="3" s="1"/>
  <c r="JN118" i="3"/>
  <c r="MN153" i="3"/>
  <c r="MN154" i="3" s="1"/>
  <c r="MP147" i="3"/>
  <c r="MP148" i="3" s="1"/>
  <c r="JP192" i="3"/>
  <c r="JP193" i="3" s="1"/>
  <c r="JQ192" i="3" s="1"/>
  <c r="JM15" i="3"/>
  <c r="JM16" i="3" s="1"/>
  <c r="MQ165" i="3"/>
  <c r="MQ166" i="3" s="1"/>
  <c r="MV187" i="3"/>
  <c r="JO180" i="3"/>
  <c r="JO181" i="3" s="1"/>
  <c r="JO114" i="3"/>
  <c r="JO115" i="3" s="1"/>
  <c r="JP114" i="3" s="1"/>
  <c r="CL27" i="3"/>
  <c r="JH159" i="3"/>
  <c r="JH160" i="3" s="1"/>
  <c r="MV100" i="3"/>
  <c r="MW99" i="3" s="1"/>
  <c r="MU123" i="3"/>
  <c r="MU124" i="3" s="1"/>
  <c r="MS153" i="3"/>
  <c r="MS154" i="3" s="1"/>
  <c r="MR153" i="3"/>
  <c r="MR154" i="3" s="1"/>
  <c r="MQ153" i="3"/>
  <c r="MQ154" i="3" s="1"/>
  <c r="JL60" i="3"/>
  <c r="JL61" i="3" s="1"/>
  <c r="JH60" i="3"/>
  <c r="JH61" i="3" s="1"/>
  <c r="CK130" i="3"/>
  <c r="CL130" i="3" s="1"/>
  <c r="JH15" i="3"/>
  <c r="JH16" i="3" s="1"/>
  <c r="MT27" i="3"/>
  <c r="MT28" i="3" s="1"/>
  <c r="MN27" i="3"/>
  <c r="MQ27" i="3"/>
  <c r="MQ28" i="3" s="1"/>
  <c r="MR27" i="3"/>
  <c r="MR28" i="3" s="1"/>
  <c r="MN147" i="3"/>
  <c r="MN148" i="3" s="1"/>
  <c r="MP165" i="3"/>
  <c r="MP166" i="3" s="1"/>
  <c r="MU76" i="3"/>
  <c r="MV75" i="3" s="1"/>
  <c r="MV76" i="3" s="1"/>
  <c r="MU79" i="3"/>
  <c r="MV78" i="3" s="1"/>
  <c r="MV108" i="3"/>
  <c r="MR16" i="3"/>
  <c r="MN16" i="3"/>
  <c r="JP120" i="3"/>
  <c r="JP121" i="3" s="1"/>
  <c r="JQ120" i="3" s="1"/>
  <c r="MV90" i="3"/>
  <c r="JP73" i="3"/>
  <c r="JQ72" i="3" s="1"/>
  <c r="JP42" i="3"/>
  <c r="JP43" i="3" s="1"/>
  <c r="JQ42" i="3" s="1"/>
  <c r="AB147" i="3"/>
  <c r="JJ36" i="3"/>
  <c r="JJ37" i="3" s="1"/>
  <c r="JN36" i="3"/>
  <c r="JN37" i="3" s="1"/>
  <c r="JI36" i="3"/>
  <c r="JI37" i="3" s="1"/>
  <c r="JM36" i="3"/>
  <c r="JM37" i="3" s="1"/>
  <c r="JI171" i="3"/>
  <c r="JI172" i="3" s="1"/>
  <c r="JM171" i="3"/>
  <c r="JM172" i="3" s="1"/>
  <c r="JL171" i="3"/>
  <c r="JL172" i="3" s="1"/>
  <c r="JN171" i="3"/>
  <c r="JN172" i="3" s="1"/>
  <c r="MT12" i="3"/>
  <c r="MT13" i="3" s="1"/>
  <c r="MP12" i="3"/>
  <c r="MP13" i="3" s="1"/>
  <c r="MS12" i="3"/>
  <c r="MS13" i="3" s="1"/>
  <c r="MO12" i="3"/>
  <c r="MO13" i="3" s="1"/>
  <c r="MQ147" i="3"/>
  <c r="MQ148" i="3" s="1"/>
  <c r="MR147" i="3"/>
  <c r="MR148" i="3" s="1"/>
  <c r="MT147" i="3"/>
  <c r="MT148" i="3" s="1"/>
  <c r="JK15" i="3"/>
  <c r="JK16" i="3" s="1"/>
  <c r="JI15" i="3"/>
  <c r="JI16" i="3" s="1"/>
  <c r="JJ15" i="3"/>
  <c r="JJ16" i="3" s="1"/>
  <c r="JL15" i="3"/>
  <c r="JL16" i="3" s="1"/>
  <c r="MO165" i="3"/>
  <c r="MO166" i="3" s="1"/>
  <c r="MN165" i="3"/>
  <c r="MN166" i="3" s="1"/>
  <c r="MS165" i="3"/>
  <c r="MS166" i="3" s="1"/>
  <c r="JK117" i="3"/>
  <c r="JK118" i="3" s="1"/>
  <c r="JJ117" i="3"/>
  <c r="JJ118" i="3" s="1"/>
  <c r="JI117" i="3"/>
  <c r="JI118" i="3" s="1"/>
  <c r="JH117" i="3"/>
  <c r="MQ171" i="3"/>
  <c r="MQ172" i="3" s="1"/>
  <c r="MR171" i="3"/>
  <c r="MR172" i="3" s="1"/>
  <c r="MS172" i="3"/>
  <c r="MT171" i="3"/>
  <c r="MT172" i="3" s="1"/>
  <c r="MU193" i="3"/>
  <c r="MV192" i="3" s="1"/>
  <c r="MN157" i="3"/>
  <c r="MU156" i="3" s="1"/>
  <c r="JL36" i="3"/>
  <c r="JL37" i="3" s="1"/>
  <c r="JJ171" i="3"/>
  <c r="JJ172" i="3" s="1"/>
  <c r="JH171" i="3"/>
  <c r="JH172" i="3" s="1"/>
  <c r="JP150" i="3"/>
  <c r="JP151" i="3" s="1"/>
  <c r="MV118" i="3"/>
  <c r="MW117" i="3" s="1"/>
  <c r="MW51" i="3"/>
  <c r="MV96" i="3"/>
  <c r="MV97" i="3" s="1"/>
  <c r="JP111" i="3"/>
  <c r="JP112" i="3" s="1"/>
  <c r="JQ19" i="3"/>
  <c r="JR18" i="3" s="1"/>
  <c r="JP109" i="3"/>
  <c r="JQ108" i="3" s="1"/>
  <c r="MR12" i="3"/>
  <c r="MR13" i="3" s="1"/>
  <c r="JP75" i="3"/>
  <c r="MU151" i="3"/>
  <c r="MV150" i="3" s="1"/>
  <c r="JO177" i="3"/>
  <c r="JO178" i="3" s="1"/>
  <c r="MV37" i="3"/>
  <c r="MW36" i="3" s="1"/>
  <c r="JK163" i="3"/>
  <c r="MW132" i="3"/>
  <c r="MN13" i="3"/>
  <c r="JR46" i="3"/>
  <c r="JS45" i="3" s="1"/>
  <c r="JS46" i="3" s="1"/>
  <c r="JI163" i="3"/>
  <c r="AB165" i="3"/>
  <c r="MN64" i="3"/>
  <c r="AB126" i="3"/>
  <c r="JQ58" i="3"/>
  <c r="CK55" i="3"/>
  <c r="CL55" i="3" s="1"/>
  <c r="JO67" i="3"/>
  <c r="MT165" i="3"/>
  <c r="MO181" i="3"/>
  <c r="JO93" i="3"/>
  <c r="MV48" i="3"/>
  <c r="MN181" i="3"/>
  <c r="JP70" i="3"/>
  <c r="MU93" i="3"/>
  <c r="MV139" i="3"/>
  <c r="JO156" i="3"/>
  <c r="MU18" i="3"/>
  <c r="CK148" i="3"/>
  <c r="CL148" i="3" s="1"/>
  <c r="JP88" i="3"/>
  <c r="JH24" i="3"/>
  <c r="JH25" i="3" s="1"/>
  <c r="JL24" i="3"/>
  <c r="JK24" i="3"/>
  <c r="JI24" i="3"/>
  <c r="JM24" i="3"/>
  <c r="JM25" i="3" s="1"/>
  <c r="JJ24" i="3"/>
  <c r="JJ25" i="3" s="1"/>
  <c r="JK25" i="3"/>
  <c r="JL25" i="3"/>
  <c r="JN24" i="3"/>
  <c r="JN25" i="3" s="1"/>
  <c r="MO141" i="3"/>
  <c r="MO142" i="3" s="1"/>
  <c r="MS141" i="3"/>
  <c r="MS142" i="3" s="1"/>
  <c r="MR141" i="3"/>
  <c r="MR142" i="3" s="1"/>
  <c r="MP141" i="3"/>
  <c r="MP142" i="3" s="1"/>
  <c r="MQ141" i="3"/>
  <c r="MQ142" i="3" s="1"/>
  <c r="MN141" i="3"/>
  <c r="MT141" i="3"/>
  <c r="MU40" i="3"/>
  <c r="MU111" i="3"/>
  <c r="MW126" i="3"/>
  <c r="MW127" i="3" s="1"/>
  <c r="JQ103" i="3"/>
  <c r="CK13" i="3"/>
  <c r="CL13" i="3" s="1"/>
  <c r="MW72" i="3"/>
  <c r="MO153" i="3"/>
  <c r="JO9" i="3"/>
  <c r="MV168" i="3"/>
  <c r="FG178" i="3"/>
  <c r="FH178" i="3" s="1"/>
  <c r="JS52" i="3"/>
  <c r="JT51" i="3" s="1"/>
  <c r="MU105" i="3"/>
  <c r="MW42" i="3"/>
  <c r="JH175" i="3"/>
  <c r="JO174" i="3" s="1"/>
  <c r="CX138" i="3"/>
  <c r="AB28" i="3"/>
  <c r="MW159" i="3"/>
  <c r="MW160" i="3" s="1"/>
  <c r="CL141" i="3"/>
  <c r="CK142" i="3"/>
  <c r="CL142" i="3" s="1"/>
  <c r="JI135" i="3"/>
  <c r="JI136" i="3" s="1"/>
  <c r="JM135" i="3"/>
  <c r="JM136" i="3" s="1"/>
  <c r="JH135" i="3"/>
  <c r="JJ135" i="3"/>
  <c r="JJ136" i="3" s="1"/>
  <c r="JK135" i="3"/>
  <c r="JK136" i="3" s="1"/>
  <c r="JL135" i="3"/>
  <c r="JL136" i="3" s="1"/>
  <c r="JN135" i="3"/>
  <c r="JN136" i="3" s="1"/>
  <c r="MO21" i="3"/>
  <c r="MO22" i="3" s="1"/>
  <c r="MS21" i="3"/>
  <c r="MS22" i="3" s="1"/>
  <c r="MT21" i="3"/>
  <c r="MT22" i="3" s="1"/>
  <c r="MR21" i="3"/>
  <c r="MR22" i="3" s="1"/>
  <c r="MQ21" i="3"/>
  <c r="MQ22" i="3" s="1"/>
  <c r="MP21" i="3"/>
  <c r="MP22" i="3" s="1"/>
  <c r="MN21" i="3"/>
  <c r="MN88" i="3"/>
  <c r="MN163" i="3"/>
  <c r="JH187" i="3"/>
  <c r="JO186" i="3" s="1"/>
  <c r="JO187" i="3" s="1"/>
  <c r="AB192" i="3"/>
  <c r="MP189" i="3"/>
  <c r="MP190" i="3" s="1"/>
  <c r="MR189" i="3"/>
  <c r="MR190" i="3" s="1"/>
  <c r="MS189" i="3"/>
  <c r="MS190" i="3" s="1"/>
  <c r="MN189" i="3"/>
  <c r="MN190" i="3" s="1"/>
  <c r="MQ189" i="3"/>
  <c r="MQ190" i="3" s="1"/>
  <c r="JK189" i="3"/>
  <c r="JK190" i="3" s="1"/>
  <c r="JL189" i="3"/>
  <c r="JN189" i="3"/>
  <c r="JN190" i="3" s="1"/>
  <c r="JI189" i="3"/>
  <c r="JI190" i="3" s="1"/>
  <c r="JM189" i="3"/>
  <c r="JM190" i="3" s="1"/>
  <c r="JL190" i="3"/>
  <c r="JH189" i="3"/>
  <c r="JJ189" i="3"/>
  <c r="MP88" i="3"/>
  <c r="MO163" i="3"/>
  <c r="JP63" i="3"/>
  <c r="FG33" i="3"/>
  <c r="MW174" i="3"/>
  <c r="MO189" i="3"/>
  <c r="MO190" i="3" s="1"/>
  <c r="MT189" i="3"/>
  <c r="MT190" i="3" s="1"/>
  <c r="JR127" i="3"/>
  <c r="AB160" i="3"/>
  <c r="JO144" i="3"/>
  <c r="MP10" i="3"/>
  <c r="MQ9" i="3"/>
  <c r="MQ10" i="3" s="1"/>
  <c r="MR9" i="3"/>
  <c r="MR10" i="3" s="1"/>
  <c r="MN9" i="3"/>
  <c r="AB153" i="3"/>
  <c r="CL183" i="3"/>
  <c r="MU82" i="3"/>
  <c r="JO106" i="3"/>
  <c r="MU114" i="3"/>
  <c r="MU115" i="3" s="1"/>
  <c r="CL21" i="3"/>
  <c r="JN39" i="3"/>
  <c r="JN40" i="3" s="1"/>
  <c r="JK39" i="3"/>
  <c r="JK40" i="3" s="1"/>
  <c r="JH168" i="3"/>
  <c r="JH169" i="3" s="1"/>
  <c r="JJ168" i="3"/>
  <c r="JJ169" i="3" s="1"/>
  <c r="JL168" i="3"/>
  <c r="JL169" i="3" s="1"/>
  <c r="JN168" i="3"/>
  <c r="JN169" i="3" s="1"/>
  <c r="JI168" i="3"/>
  <c r="JM168" i="3"/>
  <c r="JM169" i="3" s="1"/>
  <c r="JK168" i="3"/>
  <c r="JK169" i="3" s="1"/>
  <c r="MS9" i="3"/>
  <c r="MS10" i="3" s="1"/>
  <c r="MO9" i="3"/>
  <c r="MT9" i="3"/>
  <c r="MT10" i="3" s="1"/>
  <c r="JL39" i="3"/>
  <c r="JL40" i="3" s="1"/>
  <c r="JH39" i="3"/>
  <c r="JH40" i="3" s="1"/>
  <c r="JJ39" i="3"/>
  <c r="JJ40" i="3" s="1"/>
  <c r="JM39" i="3"/>
  <c r="JM40" i="3" s="1"/>
  <c r="JI39" i="3"/>
  <c r="JI40" i="3" s="1"/>
  <c r="MV6" i="3"/>
  <c r="MV7" i="3" s="1"/>
  <c r="JO7" i="3"/>
  <c r="JP6" i="3" s="1"/>
  <c r="CH4" i="3"/>
  <c r="CH3" i="3" s="1"/>
  <c r="FQ3" i="3"/>
  <c r="JR31" i="3" l="1"/>
  <c r="JS30" i="3" s="1"/>
  <c r="GA108" i="3"/>
  <c r="GA109" i="3"/>
  <c r="GB109" i="3"/>
  <c r="GB108" i="3" s="1"/>
  <c r="FY90" i="3"/>
  <c r="FZ91" i="3"/>
  <c r="FZ90" i="3" s="1"/>
  <c r="FY91" i="3"/>
  <c r="FX153" i="3"/>
  <c r="FW153" i="3"/>
  <c r="FW154" i="3"/>
  <c r="FX154" i="3"/>
  <c r="FW171" i="3"/>
  <c r="FW172" i="3" s="1"/>
  <c r="FX172" i="3"/>
  <c r="FX171" i="3" s="1"/>
  <c r="GA75" i="3"/>
  <c r="GA76" i="3" s="1"/>
  <c r="GB76" i="3"/>
  <c r="GB75" i="3" s="1"/>
  <c r="GE36" i="3"/>
  <c r="GF36" i="3"/>
  <c r="GF37" i="3"/>
  <c r="GE37" i="3"/>
  <c r="GB186" i="3"/>
  <c r="GA186" i="3"/>
  <c r="GB187" i="3"/>
  <c r="GA187" i="3"/>
  <c r="GA105" i="3"/>
  <c r="GB105" i="3"/>
  <c r="GA106" i="3"/>
  <c r="GB106" i="3"/>
  <c r="FZ22" i="3"/>
  <c r="FY21" i="3"/>
  <c r="FZ21" i="3"/>
  <c r="FY22" i="3"/>
  <c r="FY60" i="3"/>
  <c r="FZ60" i="3"/>
  <c r="FZ61" i="3"/>
  <c r="FY61" i="3"/>
  <c r="GF102" i="3"/>
  <c r="GE102" i="3"/>
  <c r="GE103" i="3"/>
  <c r="GF103" i="3"/>
  <c r="GB123" i="3"/>
  <c r="GA123" i="3"/>
  <c r="GB124" i="3"/>
  <c r="GA124" i="3"/>
  <c r="GA54" i="3"/>
  <c r="GB55" i="3"/>
  <c r="GB54" i="3" s="1"/>
  <c r="GA55" i="3"/>
  <c r="GF42" i="3"/>
  <c r="GE42" i="3"/>
  <c r="GF43" i="3"/>
  <c r="GE43" i="3"/>
  <c r="FW147" i="3"/>
  <c r="FW148" i="3"/>
  <c r="FX148" i="3"/>
  <c r="FX147" i="3" s="1"/>
  <c r="FW138" i="3"/>
  <c r="FX139" i="3"/>
  <c r="FX138" i="3" s="1"/>
  <c r="FW139" i="3"/>
  <c r="GB129" i="3"/>
  <c r="GA129" i="3"/>
  <c r="GA130" i="3"/>
  <c r="GB130" i="3"/>
  <c r="GA144" i="3"/>
  <c r="GB144" i="3"/>
  <c r="GA145" i="3"/>
  <c r="GB145" i="3"/>
  <c r="GD180" i="3"/>
  <c r="GC180" i="3"/>
  <c r="GD181" i="3"/>
  <c r="GC181" i="3"/>
  <c r="GD174" i="3"/>
  <c r="GC174" i="3"/>
  <c r="GD175" i="3"/>
  <c r="GC175" i="3"/>
  <c r="FY135" i="3"/>
  <c r="FZ135" i="3"/>
  <c r="FZ136" i="3"/>
  <c r="FY136" i="3"/>
  <c r="FY192" i="3"/>
  <c r="FZ192" i="3"/>
  <c r="FY193" i="3"/>
  <c r="FZ193" i="3"/>
  <c r="FZ168" i="3"/>
  <c r="FY168" i="3"/>
  <c r="FZ169" i="3"/>
  <c r="FY169" i="3"/>
  <c r="FZ150" i="3"/>
  <c r="FY150" i="3"/>
  <c r="FY151" i="3"/>
  <c r="FZ151" i="3"/>
  <c r="GA18" i="3"/>
  <c r="GA19" i="3"/>
  <c r="GB19" i="3"/>
  <c r="GB18" i="3" s="1"/>
  <c r="GD48" i="3"/>
  <c r="GC48" i="3"/>
  <c r="GC49" i="3"/>
  <c r="GD49" i="3"/>
  <c r="GD117" i="3"/>
  <c r="GC117" i="3"/>
  <c r="GD118" i="3"/>
  <c r="GC118" i="3"/>
  <c r="FW162" i="3"/>
  <c r="FX162" i="3"/>
  <c r="FW163" i="3"/>
  <c r="FX163" i="3"/>
  <c r="FX33" i="3"/>
  <c r="FW33" i="3"/>
  <c r="FX34" i="3"/>
  <c r="FW34" i="3"/>
  <c r="FY12" i="3"/>
  <c r="FZ12" i="3"/>
  <c r="FY13" i="3"/>
  <c r="FZ13" i="3"/>
  <c r="GC45" i="3"/>
  <c r="GD45" i="3"/>
  <c r="GD46" i="3"/>
  <c r="GC46" i="3"/>
  <c r="GC87" i="3"/>
  <c r="GD87" i="3"/>
  <c r="GC88" i="3"/>
  <c r="GD88" i="3"/>
  <c r="GC24" i="3"/>
  <c r="GD24" i="3"/>
  <c r="GD25" i="3"/>
  <c r="GC25" i="3"/>
  <c r="GC84" i="3"/>
  <c r="GD84" i="3"/>
  <c r="GD85" i="3"/>
  <c r="GC85" i="3"/>
  <c r="GD6" i="3"/>
  <c r="GC6" i="3"/>
  <c r="GD7" i="3"/>
  <c r="GC7" i="3"/>
  <c r="GD69" i="3"/>
  <c r="GC69" i="3"/>
  <c r="GC70" i="3"/>
  <c r="GD70" i="3"/>
  <c r="GC30" i="3"/>
  <c r="GC31" i="3"/>
  <c r="GD31" i="3"/>
  <c r="GD30" i="3" s="1"/>
  <c r="GD93" i="3"/>
  <c r="GC93" i="3"/>
  <c r="GC94" i="3"/>
  <c r="GD94" i="3"/>
  <c r="GC51" i="3"/>
  <c r="GD52" i="3"/>
  <c r="GD51" i="3" s="1"/>
  <c r="GC52" i="3"/>
  <c r="FY183" i="3"/>
  <c r="FY184" i="3"/>
  <c r="FZ184" i="3"/>
  <c r="FZ183" i="3" s="1"/>
  <c r="FY165" i="3"/>
  <c r="FY166" i="3"/>
  <c r="FZ166" i="3"/>
  <c r="FZ165" i="3" s="1"/>
  <c r="FY177" i="3"/>
  <c r="FZ178" i="3"/>
  <c r="FZ177" i="3" s="1"/>
  <c r="FY178" i="3"/>
  <c r="FZ141" i="3"/>
  <c r="FY141" i="3"/>
  <c r="FY142" i="3"/>
  <c r="FZ142" i="3"/>
  <c r="FY39" i="3"/>
  <c r="FZ39" i="3"/>
  <c r="FY40" i="3"/>
  <c r="FZ40" i="3"/>
  <c r="FY120" i="3"/>
  <c r="FY121" i="3"/>
  <c r="FZ121" i="3"/>
  <c r="FZ120" i="3" s="1"/>
  <c r="GD114" i="3"/>
  <c r="GC114" i="3"/>
  <c r="GC115" i="3"/>
  <c r="GD115" i="3"/>
  <c r="GC126" i="3"/>
  <c r="GD126" i="3"/>
  <c r="GC127" i="3"/>
  <c r="GD127" i="3"/>
  <c r="GC81" i="3"/>
  <c r="GD81" i="3"/>
  <c r="GD82" i="3"/>
  <c r="GC82" i="3"/>
  <c r="GE9" i="3"/>
  <c r="GF9" i="3"/>
  <c r="GE10" i="3"/>
  <c r="GF10" i="3"/>
  <c r="GA78" i="3"/>
  <c r="GB78" i="3"/>
  <c r="GB79" i="3"/>
  <c r="GA79" i="3"/>
  <c r="GA132" i="3"/>
  <c r="GB132" i="3"/>
  <c r="GA133" i="3"/>
  <c r="GB133" i="3"/>
  <c r="GA72" i="3"/>
  <c r="GB72" i="3"/>
  <c r="GA73" i="3"/>
  <c r="GB73" i="3"/>
  <c r="GD111" i="3"/>
  <c r="GC111" i="3"/>
  <c r="GC112" i="3"/>
  <c r="GD112" i="3"/>
  <c r="GA99" i="3"/>
  <c r="GB99" i="3"/>
  <c r="GB100" i="3"/>
  <c r="GA100" i="3"/>
  <c r="GD156" i="3"/>
  <c r="GC156" i="3"/>
  <c r="GD157" i="3"/>
  <c r="GC157" i="3"/>
  <c r="GA66" i="3"/>
  <c r="GB66" i="3"/>
  <c r="GA67" i="3"/>
  <c r="GB67" i="3"/>
  <c r="GA63" i="3"/>
  <c r="GB63" i="3"/>
  <c r="GA64" i="3"/>
  <c r="GB64" i="3"/>
  <c r="FZ159" i="3"/>
  <c r="FY159" i="3"/>
  <c r="FY160" i="3"/>
  <c r="FZ160" i="3"/>
  <c r="GA57" i="3"/>
  <c r="GA58" i="3" s="1"/>
  <c r="GB58" i="3"/>
  <c r="GB57" i="3" s="1"/>
  <c r="GA96" i="3"/>
  <c r="GA97" i="3"/>
  <c r="GB97" i="3"/>
  <c r="GB96" i="3" s="1"/>
  <c r="FX28" i="3"/>
  <c r="FX27" i="3" s="1"/>
  <c r="FW27" i="3"/>
  <c r="FW28" i="3" s="1"/>
  <c r="FY15" i="3"/>
  <c r="FZ15" i="3"/>
  <c r="FY16" i="3"/>
  <c r="FZ16" i="3"/>
  <c r="GA189" i="3"/>
  <c r="GB189" i="3"/>
  <c r="GA190" i="3"/>
  <c r="GB190" i="3"/>
  <c r="DE114" i="3"/>
  <c r="JP180" i="3"/>
  <c r="JP181" i="3" s="1"/>
  <c r="JQ180" i="3" s="1"/>
  <c r="DE115" i="3"/>
  <c r="DF115" i="3"/>
  <c r="DF114" i="3"/>
  <c r="DB112" i="3"/>
  <c r="DB111" i="3" s="1"/>
  <c r="MW73" i="3"/>
  <c r="DA111" i="3"/>
  <c r="DA112" i="3" s="1"/>
  <c r="DD112" i="3" s="1"/>
  <c r="DD111" i="3" s="1"/>
  <c r="CZ189" i="3"/>
  <c r="MU19" i="3"/>
  <c r="MV18" i="3" s="1"/>
  <c r="MW52" i="3"/>
  <c r="MX51" i="3" s="1"/>
  <c r="MV58" i="3"/>
  <c r="MW57" i="3" s="1"/>
  <c r="MN10" i="3"/>
  <c r="MN28" i="3"/>
  <c r="MU27" i="3" s="1"/>
  <c r="MV169" i="3"/>
  <c r="MV109" i="3"/>
  <c r="DB190" i="3"/>
  <c r="MW145" i="3"/>
  <c r="MX144" i="3" s="1"/>
  <c r="MX145" i="3" s="1"/>
  <c r="MW45" i="3"/>
  <c r="AF66" i="3"/>
  <c r="DB178" i="3"/>
  <c r="DB177" i="3" s="1"/>
  <c r="DA177" i="3"/>
  <c r="DA178" i="3" s="1"/>
  <c r="AI31" i="3"/>
  <c r="AJ30" i="3"/>
  <c r="AJ31" i="3"/>
  <c r="AI30" i="3"/>
  <c r="DC141" i="3"/>
  <c r="DC142" i="3" s="1"/>
  <c r="DD142" i="3"/>
  <c r="DD141" i="3" s="1"/>
  <c r="DA33" i="3"/>
  <c r="DA34" i="3" s="1"/>
  <c r="DB34" i="3"/>
  <c r="DB33" i="3" s="1"/>
  <c r="CY138" i="3"/>
  <c r="CZ139" i="3"/>
  <c r="CZ138" i="3" s="1"/>
  <c r="CY139" i="3"/>
  <c r="CY147" i="3"/>
  <c r="CZ148" i="3"/>
  <c r="CZ147" i="3" s="1"/>
  <c r="CY148" i="3"/>
  <c r="DD72" i="3"/>
  <c r="DC72" i="3"/>
  <c r="DD73" i="3"/>
  <c r="DC73" i="3"/>
  <c r="DC159" i="3"/>
  <c r="DC160" i="3" s="1"/>
  <c r="DD160" i="3"/>
  <c r="DD159" i="3" s="1"/>
  <c r="DC12" i="3"/>
  <c r="DD12" i="3"/>
  <c r="DD13" i="3"/>
  <c r="DC13" i="3"/>
  <c r="DC75" i="3"/>
  <c r="DC76" i="3" s="1"/>
  <c r="DD76" i="3"/>
  <c r="DD75" i="3" s="1"/>
  <c r="DC183" i="3"/>
  <c r="DD184" i="3"/>
  <c r="DD183" i="3" s="1"/>
  <c r="DC184" i="3"/>
  <c r="DC15" i="3"/>
  <c r="DD16" i="3"/>
  <c r="DD15" i="3" s="1"/>
  <c r="DC16" i="3"/>
  <c r="DC126" i="3"/>
  <c r="DD127" i="3"/>
  <c r="DD126" i="3" s="1"/>
  <c r="DC127" i="3"/>
  <c r="DH66" i="3"/>
  <c r="DG66" i="3"/>
  <c r="DG67" i="3"/>
  <c r="DH67" i="3"/>
  <c r="DA102" i="3"/>
  <c r="DA103" i="3" s="1"/>
  <c r="DB103" i="3"/>
  <c r="DB102" i="3" s="1"/>
  <c r="DA54" i="3"/>
  <c r="DA55" i="3" s="1"/>
  <c r="DB55" i="3"/>
  <c r="DB54" i="3" s="1"/>
  <c r="DA186" i="3"/>
  <c r="DA187" i="3" s="1"/>
  <c r="DB187" i="3"/>
  <c r="DB186" i="3" s="1"/>
  <c r="DA27" i="3"/>
  <c r="DB28" i="3"/>
  <c r="DB27" i="3" s="1"/>
  <c r="DA28" i="3"/>
  <c r="DC84" i="3"/>
  <c r="DC85" i="3"/>
  <c r="DD85" i="3"/>
  <c r="DD84" i="3"/>
  <c r="DC93" i="3"/>
  <c r="DC94" i="3" s="1"/>
  <c r="DD94" i="3"/>
  <c r="DD93" i="3" s="1"/>
  <c r="DE69" i="3"/>
  <c r="DF69" i="3"/>
  <c r="DF70" i="3"/>
  <c r="DE70" i="3"/>
  <c r="DF36" i="3"/>
  <c r="DE36" i="3"/>
  <c r="DF37" i="3"/>
  <c r="DE37" i="3"/>
  <c r="DE45" i="3"/>
  <c r="DF46" i="3"/>
  <c r="DF45" i="3" s="1"/>
  <c r="DE46" i="3"/>
  <c r="DE144" i="3"/>
  <c r="DE145" i="3" s="1"/>
  <c r="DF145" i="3"/>
  <c r="DF144" i="3" s="1"/>
  <c r="DE96" i="3"/>
  <c r="DE97" i="3" s="1"/>
  <c r="DF97" i="3"/>
  <c r="DF96" i="3" s="1"/>
  <c r="DA81" i="3"/>
  <c r="DA82" i="3" s="1"/>
  <c r="DB82" i="3"/>
  <c r="DB81" i="3" s="1"/>
  <c r="DB7" i="3"/>
  <c r="DB6" i="3" s="1"/>
  <c r="DA6" i="3"/>
  <c r="DA7" i="3" s="1"/>
  <c r="DA165" i="3"/>
  <c r="DA166" i="3" s="1"/>
  <c r="DB166" i="3"/>
  <c r="DB165" i="3" s="1"/>
  <c r="DA78" i="3"/>
  <c r="DA79" i="3" s="1"/>
  <c r="DB79" i="3"/>
  <c r="DB78" i="3" s="1"/>
  <c r="DB19" i="3"/>
  <c r="DB18" i="3" s="1"/>
  <c r="DA18" i="3"/>
  <c r="DA19" i="3" s="1"/>
  <c r="DE63" i="3"/>
  <c r="DE64" i="3"/>
  <c r="DF64" i="3"/>
  <c r="DF63" i="3" s="1"/>
  <c r="CY154" i="3"/>
  <c r="DA153" i="3" s="1"/>
  <c r="DA154" i="3" s="1"/>
  <c r="CY105" i="3"/>
  <c r="CY106" i="3" s="1"/>
  <c r="CZ106" i="3"/>
  <c r="CZ105" i="3" s="1"/>
  <c r="CY60" i="3"/>
  <c r="CZ61" i="3"/>
  <c r="CZ60" i="3" s="1"/>
  <c r="CY61" i="3"/>
  <c r="CY129" i="3"/>
  <c r="CZ130" i="3"/>
  <c r="CZ129" i="3" s="1"/>
  <c r="CY130" i="3"/>
  <c r="DE108" i="3"/>
  <c r="DE109" i="3"/>
  <c r="DF109" i="3"/>
  <c r="DF108" i="3" s="1"/>
  <c r="DD100" i="3"/>
  <c r="DD99" i="3" s="1"/>
  <c r="DC99" i="3"/>
  <c r="DC100" i="3" s="1"/>
  <c r="DC9" i="3"/>
  <c r="DD10" i="3"/>
  <c r="DD9" i="3" s="1"/>
  <c r="DC10" i="3"/>
  <c r="DC30" i="3"/>
  <c r="DD31" i="3"/>
  <c r="DD30" i="3" s="1"/>
  <c r="DC31" i="3"/>
  <c r="DC168" i="3"/>
  <c r="DC169" i="3" s="1"/>
  <c r="DD169" i="3"/>
  <c r="DD168" i="3" s="1"/>
  <c r="DE24" i="3"/>
  <c r="DF24" i="3"/>
  <c r="DE25" i="3"/>
  <c r="DF25" i="3"/>
  <c r="DE156" i="3"/>
  <c r="DE157" i="3" s="1"/>
  <c r="DF157" i="3"/>
  <c r="DF156" i="3" s="1"/>
  <c r="DE171" i="3"/>
  <c r="DF172" i="3"/>
  <c r="DF171" i="3" s="1"/>
  <c r="DE172" i="3"/>
  <c r="DG3" i="3"/>
  <c r="DH4" i="3"/>
  <c r="DH3" i="3"/>
  <c r="DG4" i="3"/>
  <c r="DC135" i="3"/>
  <c r="DD136" i="3"/>
  <c r="DD135" i="3" s="1"/>
  <c r="DC136" i="3"/>
  <c r="DC132" i="3"/>
  <c r="DC133" i="3" s="1"/>
  <c r="DD133" i="3"/>
  <c r="DD132" i="3" s="1"/>
  <c r="DE51" i="3"/>
  <c r="DF52" i="3"/>
  <c r="DF51" i="3" s="1"/>
  <c r="DE52" i="3"/>
  <c r="DE87" i="3"/>
  <c r="DE88" i="3" s="1"/>
  <c r="DF88" i="3"/>
  <c r="DF87" i="3" s="1"/>
  <c r="DA39" i="3"/>
  <c r="DA40" i="3"/>
  <c r="DB40" i="3"/>
  <c r="DB39" i="3" s="1"/>
  <c r="DA21" i="3"/>
  <c r="DB22" i="3"/>
  <c r="DB21" i="3" s="1"/>
  <c r="DA22" i="3"/>
  <c r="DG114" i="3"/>
  <c r="DG115" i="3"/>
  <c r="DC117" i="3"/>
  <c r="DD118" i="3"/>
  <c r="DD117" i="3" s="1"/>
  <c r="DC118" i="3"/>
  <c r="DE120" i="3"/>
  <c r="DF121" i="3"/>
  <c r="DF120" i="3" s="1"/>
  <c r="DE121" i="3"/>
  <c r="DG48" i="3"/>
  <c r="DG49" i="3"/>
  <c r="DH49" i="3"/>
  <c r="DH48" i="3" s="1"/>
  <c r="DE162" i="3"/>
  <c r="DF162" i="3"/>
  <c r="DF163" i="3"/>
  <c r="DE163" i="3"/>
  <c r="DC150" i="3"/>
  <c r="DC151" i="3"/>
  <c r="DD151" i="3"/>
  <c r="DD150" i="3"/>
  <c r="DA174" i="3"/>
  <c r="DA175" i="3" s="1"/>
  <c r="DB175" i="3"/>
  <c r="DB174" i="3" s="1"/>
  <c r="DA123" i="3"/>
  <c r="DA124" i="3" s="1"/>
  <c r="DB124" i="3"/>
  <c r="DB123" i="3" s="1"/>
  <c r="DE180" i="3"/>
  <c r="DE181" i="3"/>
  <c r="DF181" i="3"/>
  <c r="DF180" i="3" s="1"/>
  <c r="AF177" i="3"/>
  <c r="AE177" i="3"/>
  <c r="AE178" i="3"/>
  <c r="AF178" i="3"/>
  <c r="AF180" i="3"/>
  <c r="AE180" i="3"/>
  <c r="AE181" i="3"/>
  <c r="AF181" i="3"/>
  <c r="AG84" i="3"/>
  <c r="AG85" i="3"/>
  <c r="AH85" i="3"/>
  <c r="AH84" i="3" s="1"/>
  <c r="AJ120" i="3"/>
  <c r="AI120" i="3"/>
  <c r="AI121" i="3"/>
  <c r="AJ121" i="3"/>
  <c r="AC132" i="3"/>
  <c r="AD132" i="3"/>
  <c r="AD133" i="3"/>
  <c r="AC133" i="3"/>
  <c r="AD45" i="3"/>
  <c r="AC45" i="3"/>
  <c r="AD46" i="3"/>
  <c r="AC46" i="3"/>
  <c r="AG150" i="3"/>
  <c r="AH150" i="3"/>
  <c r="AH151" i="3"/>
  <c r="AG151" i="3"/>
  <c r="AK72" i="3"/>
  <c r="AL72" i="3"/>
  <c r="AK73" i="3"/>
  <c r="AL73" i="3"/>
  <c r="AL75" i="3"/>
  <c r="AK75" i="3"/>
  <c r="AL76" i="3"/>
  <c r="AK76" i="3"/>
  <c r="AI156" i="3"/>
  <c r="AJ156" i="3"/>
  <c r="AI157" i="3"/>
  <c r="AJ157" i="3"/>
  <c r="AJ114" i="3"/>
  <c r="AI114" i="3"/>
  <c r="AI115" i="3"/>
  <c r="AJ115" i="3"/>
  <c r="AK105" i="3"/>
  <c r="AL106" i="3"/>
  <c r="AL105" i="3" s="1"/>
  <c r="AK106" i="3"/>
  <c r="AG21" i="3"/>
  <c r="AH21" i="3"/>
  <c r="AH22" i="3"/>
  <c r="AG22" i="3"/>
  <c r="AJ111" i="3"/>
  <c r="AI111" i="3"/>
  <c r="AI112" i="3"/>
  <c r="AJ112" i="3"/>
  <c r="AF183" i="3"/>
  <c r="AE183" i="3"/>
  <c r="AE184" i="3"/>
  <c r="AF184" i="3"/>
  <c r="AF135" i="3"/>
  <c r="AE135" i="3"/>
  <c r="AE136" i="3"/>
  <c r="AF136" i="3"/>
  <c r="AI54" i="3"/>
  <c r="AJ54" i="3"/>
  <c r="AJ55" i="3"/>
  <c r="AI55" i="3"/>
  <c r="AG171" i="3"/>
  <c r="AH171" i="3"/>
  <c r="AG172" i="3"/>
  <c r="AH172" i="3"/>
  <c r="AH69" i="3"/>
  <c r="AG69" i="3"/>
  <c r="AH70" i="3"/>
  <c r="AG70" i="3"/>
  <c r="AI93" i="3"/>
  <c r="AJ93" i="3"/>
  <c r="AI94" i="3"/>
  <c r="AJ94" i="3"/>
  <c r="AI36" i="3"/>
  <c r="AJ36" i="3"/>
  <c r="AJ37" i="3"/>
  <c r="AI37" i="3"/>
  <c r="AI123" i="3"/>
  <c r="AJ123" i="3"/>
  <c r="AI124" i="3"/>
  <c r="AJ124" i="3"/>
  <c r="AG138" i="3"/>
  <c r="AH138" i="3"/>
  <c r="AH139" i="3"/>
  <c r="AG139" i="3"/>
  <c r="AM24" i="3"/>
  <c r="AN24" i="3"/>
  <c r="AN25" i="3"/>
  <c r="AM25" i="3"/>
  <c r="AI63" i="3"/>
  <c r="AJ63" i="3"/>
  <c r="AI64" i="3"/>
  <c r="AJ64" i="3"/>
  <c r="AJ42" i="3"/>
  <c r="AI42" i="3"/>
  <c r="AI43" i="3"/>
  <c r="AJ43" i="3"/>
  <c r="AF12" i="3"/>
  <c r="AE12" i="3"/>
  <c r="AE13" i="3"/>
  <c r="AF13" i="3"/>
  <c r="AE144" i="3"/>
  <c r="AF144" i="3"/>
  <c r="AF145" i="3"/>
  <c r="AE145" i="3"/>
  <c r="AE57" i="3"/>
  <c r="AE58" i="3"/>
  <c r="AF58" i="3"/>
  <c r="AF57" i="3" s="1"/>
  <c r="AE9" i="3"/>
  <c r="AF9" i="3"/>
  <c r="AF10" i="3"/>
  <c r="AE10" i="3"/>
  <c r="AG186" i="3"/>
  <c r="AH186" i="3"/>
  <c r="AG187" i="3"/>
  <c r="AH187" i="3"/>
  <c r="AH19" i="3"/>
  <c r="AH18" i="3"/>
  <c r="AG18" i="3"/>
  <c r="AG19" i="3"/>
  <c r="CX90" i="3"/>
  <c r="AC153" i="3"/>
  <c r="AD154" i="3"/>
  <c r="AD153" i="3" s="1"/>
  <c r="AC154" i="3"/>
  <c r="AC192" i="3"/>
  <c r="AC193" i="3" s="1"/>
  <c r="AD193" i="3"/>
  <c r="AD192" i="3" s="1"/>
  <c r="AC126" i="3"/>
  <c r="AC127" i="3"/>
  <c r="AD127" i="3"/>
  <c r="AD126" i="3" s="1"/>
  <c r="AC165" i="3"/>
  <c r="AD165" i="3"/>
  <c r="AD166" i="3"/>
  <c r="AC166" i="3"/>
  <c r="AC147" i="3"/>
  <c r="AD147" i="3"/>
  <c r="AC148" i="3"/>
  <c r="AD148" i="3"/>
  <c r="AH39" i="3"/>
  <c r="AG39" i="3"/>
  <c r="AG40" i="3"/>
  <c r="AH40" i="3"/>
  <c r="AG174" i="3"/>
  <c r="AH174" i="3"/>
  <c r="AG175" i="3"/>
  <c r="AH175" i="3"/>
  <c r="AH66" i="3"/>
  <c r="AG66" i="3"/>
  <c r="AG67" i="3"/>
  <c r="AH67" i="3"/>
  <c r="AJ96" i="3"/>
  <c r="AI96" i="3"/>
  <c r="AI97" i="3"/>
  <c r="AJ97" i="3"/>
  <c r="AJ102" i="3"/>
  <c r="AI102" i="3"/>
  <c r="AJ103" i="3"/>
  <c r="AI103" i="3"/>
  <c r="AJ81" i="3"/>
  <c r="AI81" i="3"/>
  <c r="AI82" i="3"/>
  <c r="AJ82" i="3"/>
  <c r="AE99" i="3"/>
  <c r="AE100" i="3"/>
  <c r="AF100" i="3"/>
  <c r="AF99" i="3" s="1"/>
  <c r="AF189" i="3"/>
  <c r="AE189" i="3"/>
  <c r="AE190" i="3"/>
  <c r="AF190" i="3"/>
  <c r="AE90" i="3"/>
  <c r="AF90" i="3"/>
  <c r="AE91" i="3"/>
  <c r="AF91" i="3"/>
  <c r="AH168" i="3"/>
  <c r="AG168" i="3"/>
  <c r="AH169" i="3"/>
  <c r="AG169" i="3"/>
  <c r="AG108" i="3"/>
  <c r="AH108" i="3"/>
  <c r="AH109" i="3"/>
  <c r="AG109" i="3"/>
  <c r="AL60" i="3"/>
  <c r="AK60" i="3"/>
  <c r="AK61" i="3"/>
  <c r="AL61" i="3"/>
  <c r="AG48" i="3"/>
  <c r="AH49" i="3"/>
  <c r="AH48" i="3" s="1"/>
  <c r="AG49" i="3"/>
  <c r="AG87" i="3"/>
  <c r="AH87" i="3"/>
  <c r="AH88" i="3"/>
  <c r="AG88" i="3"/>
  <c r="AG129" i="3"/>
  <c r="AH129" i="3"/>
  <c r="AG130" i="3"/>
  <c r="AH130" i="3"/>
  <c r="AI117" i="3"/>
  <c r="AJ117" i="3"/>
  <c r="AJ118" i="3"/>
  <c r="AI118" i="3"/>
  <c r="AI78" i="3"/>
  <c r="AJ78" i="3"/>
  <c r="AJ79" i="3"/>
  <c r="AI79" i="3"/>
  <c r="AI52" i="3"/>
  <c r="AJ51" i="3"/>
  <c r="AJ52" i="3"/>
  <c r="AI51" i="3"/>
  <c r="AE33" i="3"/>
  <c r="AF33" i="3"/>
  <c r="AF34" i="3"/>
  <c r="AE34" i="3"/>
  <c r="AE141" i="3"/>
  <c r="AF141" i="3"/>
  <c r="AF142" i="3"/>
  <c r="AE142" i="3"/>
  <c r="AF15" i="3"/>
  <c r="AE15" i="3"/>
  <c r="AF16" i="3"/>
  <c r="AE16" i="3"/>
  <c r="AH162" i="3"/>
  <c r="AG162" i="3"/>
  <c r="AH163" i="3"/>
  <c r="AG163" i="3"/>
  <c r="CX192" i="3"/>
  <c r="CX43" i="3"/>
  <c r="CX57" i="3"/>
  <c r="AB6" i="3"/>
  <c r="AJ4" i="3"/>
  <c r="AJ3" i="3" s="1"/>
  <c r="AI3" i="3"/>
  <c r="AI4" i="3" s="1"/>
  <c r="MN121" i="3"/>
  <c r="MV102" i="3"/>
  <c r="MV103" i="3" s="1"/>
  <c r="JO33" i="3"/>
  <c r="JO34" i="3" s="1"/>
  <c r="JP33" i="3" s="1"/>
  <c r="JP34" i="3" s="1"/>
  <c r="JQ33" i="3" s="1"/>
  <c r="JQ138" i="3"/>
  <c r="JQ139" i="3" s="1"/>
  <c r="JP48" i="3"/>
  <c r="JP49" i="3" s="1"/>
  <c r="JQ48" i="3" s="1"/>
  <c r="JQ49" i="3" s="1"/>
  <c r="JO78" i="3"/>
  <c r="JO79" i="3" s="1"/>
  <c r="JP78" i="3" s="1"/>
  <c r="JN129" i="3"/>
  <c r="JN130" i="3" s="1"/>
  <c r="JJ12" i="3"/>
  <c r="JJ13" i="3" s="1"/>
  <c r="JI54" i="3"/>
  <c r="JI55" i="3" s="1"/>
  <c r="JM27" i="3"/>
  <c r="JM28" i="3" s="1"/>
  <c r="JO123" i="3"/>
  <c r="JO124" i="3" s="1"/>
  <c r="JN12" i="3"/>
  <c r="JN13" i="3" s="1"/>
  <c r="JN54" i="3"/>
  <c r="JN55" i="3" s="1"/>
  <c r="JO171" i="3"/>
  <c r="JO172" i="3" s="1"/>
  <c r="JP171" i="3" s="1"/>
  <c r="MU162" i="3"/>
  <c r="MW186" i="3"/>
  <c r="JO165" i="3"/>
  <c r="JO166" i="3" s="1"/>
  <c r="JP165" i="3" s="1"/>
  <c r="JP166" i="3" s="1"/>
  <c r="MU54" i="3"/>
  <c r="MU55" i="3" s="1"/>
  <c r="JL129" i="3"/>
  <c r="JL130" i="3" s="1"/>
  <c r="MU87" i="3"/>
  <c r="JM12" i="3"/>
  <c r="JM13" i="3" s="1"/>
  <c r="JO36" i="3"/>
  <c r="JO37" i="3" s="1"/>
  <c r="JO153" i="3"/>
  <c r="JO154" i="3" s="1"/>
  <c r="MU135" i="3"/>
  <c r="MU136" i="3" s="1"/>
  <c r="MV135" i="3" s="1"/>
  <c r="JI129" i="3"/>
  <c r="JI130" i="3" s="1"/>
  <c r="MU180" i="3"/>
  <c r="MU181" i="3" s="1"/>
  <c r="JN27" i="3"/>
  <c r="JN28" i="3" s="1"/>
  <c r="MU12" i="3"/>
  <c r="MU13" i="3" s="1"/>
  <c r="JM54" i="3"/>
  <c r="JM55" i="3" s="1"/>
  <c r="JK129" i="3"/>
  <c r="JK130" i="3" s="1"/>
  <c r="JL27" i="3"/>
  <c r="JL28" i="3" s="1"/>
  <c r="JQ90" i="3"/>
  <c r="JO15" i="3"/>
  <c r="JO16" i="3" s="1"/>
  <c r="JP15" i="3" s="1"/>
  <c r="JO159" i="3"/>
  <c r="JO160" i="3" s="1"/>
  <c r="JP159" i="3" s="1"/>
  <c r="JP133" i="3"/>
  <c r="JJ54" i="3"/>
  <c r="JJ55" i="3" s="1"/>
  <c r="JH129" i="3"/>
  <c r="JH130" i="3" s="1"/>
  <c r="JJ129" i="3"/>
  <c r="JJ130" i="3" s="1"/>
  <c r="JM129" i="3"/>
  <c r="JM130" i="3" s="1"/>
  <c r="JP100" i="3"/>
  <c r="JK54" i="3"/>
  <c r="JK55" i="3" s="1"/>
  <c r="JI27" i="3"/>
  <c r="JI28" i="3" s="1"/>
  <c r="JQ109" i="3"/>
  <c r="JR108" i="3" s="1"/>
  <c r="JK27" i="3"/>
  <c r="JK28" i="3" s="1"/>
  <c r="JJ27" i="3"/>
  <c r="JJ28" i="3" s="1"/>
  <c r="JH27" i="3"/>
  <c r="JH28" i="3" s="1"/>
  <c r="JL141" i="3"/>
  <c r="JL142" i="3" s="1"/>
  <c r="JH147" i="3"/>
  <c r="JL147" i="3"/>
  <c r="JL148" i="3" s="1"/>
  <c r="MW100" i="3"/>
  <c r="MW31" i="3"/>
  <c r="MX30" i="3" s="1"/>
  <c r="MV123" i="3"/>
  <c r="JM141" i="3"/>
  <c r="JM142" i="3" s="1"/>
  <c r="JL54" i="3"/>
  <c r="JL55" i="3" s="1"/>
  <c r="JH54" i="3"/>
  <c r="JH55" i="3" s="1"/>
  <c r="JI12" i="3"/>
  <c r="JI13" i="3" s="1"/>
  <c r="JK12" i="3"/>
  <c r="JK13" i="3" s="1"/>
  <c r="JL12" i="3"/>
  <c r="JL13" i="3" s="1"/>
  <c r="JH12" i="3"/>
  <c r="MW75" i="3"/>
  <c r="MV79" i="3"/>
  <c r="MW78" i="3" s="1"/>
  <c r="JH118" i="3"/>
  <c r="JO117" i="3" s="1"/>
  <c r="MW108" i="3"/>
  <c r="MW109" i="3" s="1"/>
  <c r="MX108" i="3" s="1"/>
  <c r="JQ121" i="3"/>
  <c r="MU15" i="3"/>
  <c r="JP66" i="3"/>
  <c r="MV91" i="3"/>
  <c r="MW90" i="3" s="1"/>
  <c r="MO10" i="3"/>
  <c r="JK141" i="3"/>
  <c r="JK142" i="3" s="1"/>
  <c r="JQ43" i="3"/>
  <c r="JR42" i="3" s="1"/>
  <c r="JQ73" i="3"/>
  <c r="JR72" i="3" s="1"/>
  <c r="JQ150" i="3"/>
  <c r="JI141" i="3"/>
  <c r="JI142" i="3" s="1"/>
  <c r="JH141" i="3"/>
  <c r="JH142" i="3" s="1"/>
  <c r="JJ141" i="3"/>
  <c r="JJ142" i="3" s="1"/>
  <c r="AB159" i="3"/>
  <c r="JQ84" i="3"/>
  <c r="JS31" i="3"/>
  <c r="MU157" i="3"/>
  <c r="MV193" i="3"/>
  <c r="MW192" i="3" s="1"/>
  <c r="MT166" i="3"/>
  <c r="MW118" i="3"/>
  <c r="JP115" i="3"/>
  <c r="JQ114" i="3" s="1"/>
  <c r="JR19" i="3"/>
  <c r="JS18" i="3" s="1"/>
  <c r="JS19" i="3" s="1"/>
  <c r="MU171" i="3"/>
  <c r="MU172" i="3" s="1"/>
  <c r="JQ111" i="3"/>
  <c r="MW96" i="3"/>
  <c r="MW97" i="3" s="1"/>
  <c r="JP76" i="3"/>
  <c r="MU189" i="3"/>
  <c r="MU190" i="3" s="1"/>
  <c r="JN141" i="3"/>
  <c r="JN142" i="3" s="1"/>
  <c r="JP177" i="3"/>
  <c r="JP178" i="3" s="1"/>
  <c r="MV151" i="3"/>
  <c r="JR81" i="3"/>
  <c r="JR82" i="3" s="1"/>
  <c r="JS81" i="3" s="1"/>
  <c r="MW133" i="3"/>
  <c r="MU63" i="3"/>
  <c r="JO162" i="3"/>
  <c r="MW37" i="3"/>
  <c r="MX36" i="3" s="1"/>
  <c r="FH33" i="3"/>
  <c r="FG34" i="3"/>
  <c r="FH34" i="3" s="1"/>
  <c r="AB27" i="3"/>
  <c r="JK147" i="3"/>
  <c r="JK148" i="3" s="1"/>
  <c r="JN147" i="3"/>
  <c r="JN148" i="3" s="1"/>
  <c r="JM147" i="3"/>
  <c r="JM148" i="3" s="1"/>
  <c r="JI147" i="3"/>
  <c r="JI148" i="3" s="1"/>
  <c r="JJ147" i="3"/>
  <c r="JJ148" i="3" s="1"/>
  <c r="MX126" i="3"/>
  <c r="MV67" i="3"/>
  <c r="MX25" i="3"/>
  <c r="JO157" i="3"/>
  <c r="JO39" i="3"/>
  <c r="JO40" i="3" s="1"/>
  <c r="MW138" i="3"/>
  <c r="MO154" i="3"/>
  <c r="MU153" i="3" s="1"/>
  <c r="JQ69" i="3"/>
  <c r="JQ70" i="3" s="1"/>
  <c r="MU94" i="3"/>
  <c r="MU60" i="3"/>
  <c r="MU61" i="3" s="1"/>
  <c r="JO94" i="3"/>
  <c r="JR57" i="3"/>
  <c r="MV49" i="3"/>
  <c r="MT142" i="3"/>
  <c r="MN142" i="3"/>
  <c r="JI25" i="3"/>
  <c r="MV39" i="3"/>
  <c r="JQ193" i="3"/>
  <c r="JR192" i="3" s="1"/>
  <c r="MV184" i="3"/>
  <c r="MU112" i="3"/>
  <c r="JQ87" i="3"/>
  <c r="JQ88" i="3" s="1"/>
  <c r="MW70" i="3"/>
  <c r="MW168" i="3"/>
  <c r="MW169" i="3" s="1"/>
  <c r="JR102" i="3"/>
  <c r="JR103" i="3" s="1"/>
  <c r="MQ177" i="3"/>
  <c r="MQ178" i="3" s="1"/>
  <c r="MN177" i="3"/>
  <c r="MT177" i="3"/>
  <c r="MT178" i="3" s="1"/>
  <c r="MO177" i="3"/>
  <c r="MS177" i="3"/>
  <c r="MS178" i="3" s="1"/>
  <c r="MN178" i="3"/>
  <c r="MR177" i="3"/>
  <c r="MR178" i="3" s="1"/>
  <c r="MO178" i="3"/>
  <c r="MP177" i="3"/>
  <c r="JO10" i="3"/>
  <c r="MX72" i="3"/>
  <c r="MX73" i="3" s="1"/>
  <c r="JI169" i="3"/>
  <c r="JO168" i="3" s="1"/>
  <c r="JO175" i="3"/>
  <c r="MW130" i="3"/>
  <c r="MX129" i="3" s="1"/>
  <c r="JT45" i="3"/>
  <c r="JT46" i="3" s="1"/>
  <c r="MU106" i="3"/>
  <c r="MV105" i="3" s="1"/>
  <c r="MV19" i="3"/>
  <c r="JR96" i="3"/>
  <c r="JS126" i="3"/>
  <c r="JS127" i="3" s="1"/>
  <c r="MX159" i="3"/>
  <c r="MX160" i="3" s="1"/>
  <c r="JU45" i="3"/>
  <c r="JU46" i="3" s="1"/>
  <c r="MU147" i="3"/>
  <c r="MU148" i="3" s="1"/>
  <c r="MV85" i="3"/>
  <c r="MW43" i="3"/>
  <c r="JO60" i="3"/>
  <c r="JU51" i="3"/>
  <c r="JU52" i="3" s="1"/>
  <c r="JT52" i="3"/>
  <c r="JP186" i="3"/>
  <c r="JP187" i="3" s="1"/>
  <c r="JQ186" i="3" s="1"/>
  <c r="MW175" i="3"/>
  <c r="MX174" i="3" s="1"/>
  <c r="JH190" i="3"/>
  <c r="JJ190" i="3"/>
  <c r="MN22" i="3"/>
  <c r="JH136" i="3"/>
  <c r="JO135" i="3" s="1"/>
  <c r="JP64" i="3"/>
  <c r="JI21" i="3"/>
  <c r="JI22" i="3" s="1"/>
  <c r="JK21" i="3"/>
  <c r="JM21" i="3"/>
  <c r="JM22" i="3" s="1"/>
  <c r="JJ21" i="3"/>
  <c r="JJ22" i="3" s="1"/>
  <c r="JN21" i="3"/>
  <c r="JN22" i="3" s="1"/>
  <c r="JK22" i="3"/>
  <c r="JL21" i="3"/>
  <c r="JL22" i="3" s="1"/>
  <c r="JH21" i="3"/>
  <c r="MV114" i="3"/>
  <c r="MV115" i="3" s="1"/>
  <c r="JI183" i="3"/>
  <c r="JI184" i="3" s="1"/>
  <c r="JK183" i="3"/>
  <c r="JK184" i="3" s="1"/>
  <c r="JM183" i="3"/>
  <c r="JM184" i="3" s="1"/>
  <c r="JH183" i="3"/>
  <c r="JL183" i="3"/>
  <c r="JL184" i="3" s="1"/>
  <c r="JJ183" i="3"/>
  <c r="JJ184" i="3" s="1"/>
  <c r="JN183" i="3"/>
  <c r="JN184" i="3" s="1"/>
  <c r="JO145" i="3"/>
  <c r="JP144" i="3" s="1"/>
  <c r="MV81" i="3"/>
  <c r="JP105" i="3"/>
  <c r="MW6" i="3"/>
  <c r="JP7" i="3"/>
  <c r="CI3" i="3"/>
  <c r="FQ4" i="3"/>
  <c r="JQ181" i="3" l="1"/>
  <c r="JR180" i="3" s="1"/>
  <c r="MU9" i="3"/>
  <c r="GD76" i="3"/>
  <c r="GC75" i="3"/>
  <c r="GD75" i="3"/>
  <c r="GC76" i="3"/>
  <c r="FZ171" i="3"/>
  <c r="FY171" i="3"/>
  <c r="FY172" i="3"/>
  <c r="FZ172" i="3"/>
  <c r="GD108" i="3"/>
  <c r="GC108" i="3"/>
  <c r="GC109" i="3"/>
  <c r="GD109" i="3"/>
  <c r="GB159" i="3"/>
  <c r="GA159" i="3"/>
  <c r="GA160" i="3"/>
  <c r="GB160" i="3"/>
  <c r="GE156" i="3"/>
  <c r="GF156" i="3"/>
  <c r="GF157" i="3"/>
  <c r="GE157" i="3"/>
  <c r="GF111" i="3"/>
  <c r="GE111" i="3"/>
  <c r="GE112" i="3"/>
  <c r="GF112" i="3"/>
  <c r="GF114" i="3"/>
  <c r="GE114" i="3"/>
  <c r="GE115" i="3"/>
  <c r="GF115" i="3"/>
  <c r="GB120" i="3"/>
  <c r="GA120" i="3"/>
  <c r="GB121" i="3"/>
  <c r="GA121" i="3"/>
  <c r="GB141" i="3"/>
  <c r="GA141" i="3"/>
  <c r="GA142" i="3"/>
  <c r="GB142" i="3"/>
  <c r="GB177" i="3"/>
  <c r="GA177" i="3"/>
  <c r="GB178" i="3"/>
  <c r="GA178" i="3"/>
  <c r="GB165" i="3"/>
  <c r="GA165" i="3"/>
  <c r="GA166" i="3"/>
  <c r="GB166" i="3"/>
  <c r="GA183" i="3"/>
  <c r="GB184" i="3"/>
  <c r="GB183" i="3" s="1"/>
  <c r="GA184" i="3"/>
  <c r="GF93" i="3"/>
  <c r="GE93" i="3"/>
  <c r="GE94" i="3"/>
  <c r="GF94" i="3"/>
  <c r="GE30" i="3"/>
  <c r="GF31" i="3"/>
  <c r="GF30" i="3" s="1"/>
  <c r="GE31" i="3"/>
  <c r="GF69" i="3"/>
  <c r="GE69" i="3"/>
  <c r="GE70" i="3"/>
  <c r="GF70" i="3"/>
  <c r="GF7" i="3"/>
  <c r="GE6" i="3"/>
  <c r="GF6" i="3"/>
  <c r="GE7" i="3"/>
  <c r="FY33" i="3"/>
  <c r="FZ33" i="3"/>
  <c r="FY34" i="3"/>
  <c r="FZ34" i="3"/>
  <c r="GF117" i="3"/>
  <c r="GE117" i="3"/>
  <c r="GF118" i="3"/>
  <c r="GE118" i="3"/>
  <c r="GE48" i="3"/>
  <c r="GF48" i="3"/>
  <c r="GE49" i="3"/>
  <c r="GF49" i="3"/>
  <c r="GB150" i="3"/>
  <c r="GA150" i="3"/>
  <c r="GB151" i="3"/>
  <c r="GA151" i="3"/>
  <c r="GB168" i="3"/>
  <c r="GA169" i="3"/>
  <c r="GA168" i="3"/>
  <c r="GB169" i="3"/>
  <c r="GE174" i="3"/>
  <c r="GF174" i="3"/>
  <c r="GE175" i="3"/>
  <c r="GF175" i="3"/>
  <c r="GF180" i="3"/>
  <c r="GE180" i="3"/>
  <c r="GE181" i="3"/>
  <c r="GF181" i="3"/>
  <c r="GD129" i="3"/>
  <c r="GC129" i="3"/>
  <c r="GC130" i="3"/>
  <c r="GD130" i="3"/>
  <c r="FY138" i="3"/>
  <c r="FY139" i="3" s="1"/>
  <c r="FZ139" i="3"/>
  <c r="FZ138" i="3" s="1"/>
  <c r="FY147" i="3"/>
  <c r="FY148" i="3"/>
  <c r="FZ148" i="3"/>
  <c r="FZ147" i="3" s="1"/>
  <c r="GH42" i="3"/>
  <c r="GG42" i="3"/>
  <c r="GH43" i="3"/>
  <c r="GG43" i="3"/>
  <c r="GC54" i="3"/>
  <c r="GC55" i="3"/>
  <c r="GD55" i="3"/>
  <c r="GD54" i="3" s="1"/>
  <c r="GC123" i="3"/>
  <c r="GD123" i="3"/>
  <c r="GD124" i="3"/>
  <c r="GC124" i="3"/>
  <c r="GH103" i="3"/>
  <c r="GH102" i="3"/>
  <c r="GG102" i="3"/>
  <c r="GG103" i="3"/>
  <c r="GB21" i="3"/>
  <c r="GA21" i="3"/>
  <c r="GA22" i="3"/>
  <c r="GB22" i="3"/>
  <c r="GD186" i="3"/>
  <c r="GC186" i="3"/>
  <c r="GC187" i="3"/>
  <c r="GD187" i="3"/>
  <c r="FZ153" i="3"/>
  <c r="FY153" i="3"/>
  <c r="FY154" i="3"/>
  <c r="FZ154" i="3"/>
  <c r="GB90" i="3"/>
  <c r="GA90" i="3"/>
  <c r="GA91" i="3"/>
  <c r="GB91" i="3"/>
  <c r="GC189" i="3"/>
  <c r="GD189" i="3"/>
  <c r="GC190" i="3"/>
  <c r="GD190" i="3"/>
  <c r="GA15" i="3"/>
  <c r="GB15" i="3"/>
  <c r="GB16" i="3"/>
  <c r="GA16" i="3"/>
  <c r="FZ28" i="3"/>
  <c r="FZ27" i="3" s="1"/>
  <c r="FY27" i="3"/>
  <c r="FY28" i="3" s="1"/>
  <c r="GC96" i="3"/>
  <c r="GC97" i="3"/>
  <c r="GD97" i="3"/>
  <c r="GD96" i="3" s="1"/>
  <c r="GC57" i="3"/>
  <c r="GC58" i="3"/>
  <c r="GD58" i="3"/>
  <c r="GD57" i="3" s="1"/>
  <c r="GC63" i="3"/>
  <c r="GD63" i="3"/>
  <c r="GD64" i="3"/>
  <c r="GC64" i="3"/>
  <c r="GD66" i="3"/>
  <c r="GC66" i="3"/>
  <c r="GD67" i="3"/>
  <c r="GC67" i="3"/>
  <c r="GD99" i="3"/>
  <c r="GC99" i="3"/>
  <c r="GD100" i="3"/>
  <c r="GC100" i="3"/>
  <c r="GD72" i="3"/>
  <c r="GC72" i="3"/>
  <c r="GD73" i="3"/>
  <c r="GC73" i="3"/>
  <c r="GC132" i="3"/>
  <c r="GD132" i="3"/>
  <c r="GD133" i="3"/>
  <c r="GC133" i="3"/>
  <c r="GC78" i="3"/>
  <c r="GD78" i="3"/>
  <c r="GD79" i="3"/>
  <c r="GC79" i="3"/>
  <c r="GH9" i="3"/>
  <c r="GG9" i="3"/>
  <c r="GG10" i="3"/>
  <c r="GH10" i="3"/>
  <c r="GE81" i="3"/>
  <c r="GF81" i="3"/>
  <c r="GF82" i="3"/>
  <c r="GE82" i="3"/>
  <c r="GE126" i="3"/>
  <c r="GF126" i="3"/>
  <c r="GF127" i="3"/>
  <c r="GE127" i="3"/>
  <c r="GA40" i="3"/>
  <c r="GA39" i="3"/>
  <c r="GB39" i="3"/>
  <c r="GB40" i="3"/>
  <c r="GE51" i="3"/>
  <c r="GE52" i="3"/>
  <c r="GF52" i="3"/>
  <c r="GF51" i="3" s="1"/>
  <c r="GE84" i="3"/>
  <c r="GF84" i="3"/>
  <c r="GF85" i="3"/>
  <c r="GE85" i="3"/>
  <c r="GE24" i="3"/>
  <c r="GF24" i="3"/>
  <c r="GE25" i="3"/>
  <c r="GF25" i="3"/>
  <c r="GE87" i="3"/>
  <c r="GF87" i="3"/>
  <c r="GF88" i="3"/>
  <c r="GE88" i="3"/>
  <c r="GF45" i="3"/>
  <c r="GE45" i="3"/>
  <c r="GE46" i="3"/>
  <c r="GF46" i="3"/>
  <c r="GA12" i="3"/>
  <c r="GB12" i="3"/>
  <c r="GB13" i="3"/>
  <c r="GA13" i="3"/>
  <c r="FZ162" i="3"/>
  <c r="FY162" i="3"/>
  <c r="FY163" i="3"/>
  <c r="FZ163" i="3"/>
  <c r="GC18" i="3"/>
  <c r="GD19" i="3"/>
  <c r="GD18" i="3" s="1"/>
  <c r="GC19" i="3"/>
  <c r="GA192" i="3"/>
  <c r="GB192" i="3"/>
  <c r="GA193" i="3"/>
  <c r="GB193" i="3"/>
  <c r="GA135" i="3"/>
  <c r="GB135" i="3"/>
  <c r="GB136" i="3"/>
  <c r="GA136" i="3"/>
  <c r="GD144" i="3"/>
  <c r="GC144" i="3"/>
  <c r="GD145" i="3"/>
  <c r="GC145" i="3"/>
  <c r="GA60" i="3"/>
  <c r="GB60" i="3"/>
  <c r="GA61" i="3"/>
  <c r="GB61" i="3"/>
  <c r="GC105" i="3"/>
  <c r="GD105" i="3"/>
  <c r="GD106" i="3"/>
  <c r="GC106" i="3"/>
  <c r="GG36" i="3"/>
  <c r="GH36" i="3"/>
  <c r="GG37" i="3"/>
  <c r="GH37" i="3"/>
  <c r="DH114" i="3"/>
  <c r="DH115" i="3"/>
  <c r="DC111" i="3"/>
  <c r="DC112" i="3"/>
  <c r="DE111" i="3" s="1"/>
  <c r="DE112" i="3" s="1"/>
  <c r="MU16" i="3"/>
  <c r="MW58" i="3"/>
  <c r="MX57" i="3" s="1"/>
  <c r="DB154" i="3"/>
  <c r="DB153" i="3" s="1"/>
  <c r="MX127" i="3"/>
  <c r="MY126" i="3" s="1"/>
  <c r="DA189" i="3"/>
  <c r="DA190" i="3"/>
  <c r="DB189" i="3"/>
  <c r="MX52" i="3"/>
  <c r="MY51" i="3" s="1"/>
  <c r="MY52" i="3" s="1"/>
  <c r="MU28" i="3"/>
  <c r="MV27" i="3" s="1"/>
  <c r="MV82" i="3"/>
  <c r="MU88" i="3"/>
  <c r="MW139" i="3"/>
  <c r="MW46" i="3"/>
  <c r="MX45" i="3" s="1"/>
  <c r="MX46" i="3" s="1"/>
  <c r="MW187" i="3"/>
  <c r="MU163" i="3"/>
  <c r="MV162" i="3" s="1"/>
  <c r="JP36" i="3"/>
  <c r="JP37" i="3" s="1"/>
  <c r="JP123" i="3"/>
  <c r="JP124" i="3" s="1"/>
  <c r="JQ34" i="3"/>
  <c r="JR33" i="3" s="1"/>
  <c r="JR181" i="3"/>
  <c r="JS180" i="3" s="1"/>
  <c r="DC177" i="3"/>
  <c r="DC178" i="3"/>
  <c r="DD178" i="3"/>
  <c r="DD177" i="3" s="1"/>
  <c r="AK30" i="3"/>
  <c r="AK31" i="3"/>
  <c r="AL30" i="3"/>
  <c r="AL31" i="3"/>
  <c r="DG180" i="3"/>
  <c r="DH180" i="3"/>
  <c r="DG181" i="3"/>
  <c r="DH181" i="3"/>
  <c r="DE141" i="3"/>
  <c r="DF141" i="3"/>
  <c r="DF142" i="3"/>
  <c r="DE142" i="3"/>
  <c r="DC153" i="3"/>
  <c r="DC154" i="3" s="1"/>
  <c r="DD154" i="3"/>
  <c r="DD153" i="3" s="1"/>
  <c r="DC123" i="3"/>
  <c r="DD123" i="3"/>
  <c r="DD124" i="3"/>
  <c r="DC124" i="3"/>
  <c r="DC174" i="3"/>
  <c r="DD175" i="3"/>
  <c r="DD174" i="3" s="1"/>
  <c r="DC175" i="3"/>
  <c r="DE150" i="3"/>
  <c r="DE151" i="3"/>
  <c r="DF151" i="3"/>
  <c r="DF150" i="3"/>
  <c r="DG162" i="3"/>
  <c r="DH162" i="3"/>
  <c r="DG163" i="3"/>
  <c r="DH163" i="3"/>
  <c r="DG120" i="3"/>
  <c r="DH121" i="3"/>
  <c r="DH120" i="3" s="1"/>
  <c r="DG121" i="3"/>
  <c r="DE117" i="3"/>
  <c r="DE118" i="3" s="1"/>
  <c r="DF118" i="3"/>
  <c r="DF117" i="3" s="1"/>
  <c r="DC21" i="3"/>
  <c r="DC22" i="3" s="1"/>
  <c r="DD22" i="3"/>
  <c r="DD21" i="3" s="1"/>
  <c r="DF132" i="3"/>
  <c r="DE132" i="3"/>
  <c r="DF133" i="3"/>
  <c r="DE133" i="3"/>
  <c r="DE135" i="3"/>
  <c r="DE136" i="3" s="1"/>
  <c r="DF136" i="3"/>
  <c r="DF135" i="3" s="1"/>
  <c r="DG24" i="3"/>
  <c r="DH24" i="3"/>
  <c r="DG25" i="3"/>
  <c r="DH25" i="3"/>
  <c r="DG108" i="3"/>
  <c r="DG109" i="3"/>
  <c r="DH109" i="3"/>
  <c r="DH108" i="3" s="1"/>
  <c r="DA129" i="3"/>
  <c r="DA130" i="3" s="1"/>
  <c r="DB130" i="3"/>
  <c r="DB129" i="3" s="1"/>
  <c r="DA60" i="3"/>
  <c r="DA61" i="3" s="1"/>
  <c r="DB61" i="3"/>
  <c r="DB60" i="3" s="1"/>
  <c r="DC78" i="3"/>
  <c r="DC79" i="3"/>
  <c r="DD79" i="3"/>
  <c r="DD78" i="3" s="1"/>
  <c r="DC165" i="3"/>
  <c r="DC166" i="3" s="1"/>
  <c r="DD166" i="3"/>
  <c r="DD165" i="3" s="1"/>
  <c r="DG45" i="3"/>
  <c r="DG46" i="3"/>
  <c r="DH46" i="3"/>
  <c r="DH45" i="3" s="1"/>
  <c r="DH36" i="3"/>
  <c r="DG36" i="3"/>
  <c r="DH37" i="3"/>
  <c r="DG37" i="3"/>
  <c r="DC186" i="3"/>
  <c r="DC187" i="3" s="1"/>
  <c r="DD187" i="3"/>
  <c r="DD186" i="3" s="1"/>
  <c r="DI66" i="3"/>
  <c r="DJ66" i="3"/>
  <c r="DI67" i="3"/>
  <c r="DJ67" i="3"/>
  <c r="DE126" i="3"/>
  <c r="DE127" i="3"/>
  <c r="DF127" i="3"/>
  <c r="DF126" i="3" s="1"/>
  <c r="DF16" i="3"/>
  <c r="DF15" i="3" s="1"/>
  <c r="DE15" i="3"/>
  <c r="DE16" i="3" s="1"/>
  <c r="DE183" i="3"/>
  <c r="DE184" i="3"/>
  <c r="DF184" i="3"/>
  <c r="DF183" i="3" s="1"/>
  <c r="DF72" i="3"/>
  <c r="DE72" i="3"/>
  <c r="DE73" i="3"/>
  <c r="DF73" i="3"/>
  <c r="DA147" i="3"/>
  <c r="DA148" i="3" s="1"/>
  <c r="DB148" i="3"/>
  <c r="DB147" i="3" s="1"/>
  <c r="DA138" i="3"/>
  <c r="DA139" i="3" s="1"/>
  <c r="DB139" i="3"/>
  <c r="DB138" i="3" s="1"/>
  <c r="DC33" i="3"/>
  <c r="DD34" i="3"/>
  <c r="DD33" i="3" s="1"/>
  <c r="DC34" i="3"/>
  <c r="CY57" i="3"/>
  <c r="CY58" i="3" s="1"/>
  <c r="CZ58" i="3"/>
  <c r="CZ57" i="3" s="1"/>
  <c r="CY192" i="3"/>
  <c r="CZ193" i="3"/>
  <c r="CZ192" i="3" s="1"/>
  <c r="CY193" i="3"/>
  <c r="CY90" i="3"/>
  <c r="CZ91" i="3"/>
  <c r="CZ90" i="3" s="1"/>
  <c r="CY91" i="3"/>
  <c r="DI48" i="3"/>
  <c r="DI49" i="3"/>
  <c r="DJ49" i="3"/>
  <c r="DJ48" i="3" s="1"/>
  <c r="DI114" i="3"/>
  <c r="DI115" i="3"/>
  <c r="DC39" i="3"/>
  <c r="DC40" i="3" s="1"/>
  <c r="DD40" i="3"/>
  <c r="DD39" i="3" s="1"/>
  <c r="DH87" i="3"/>
  <c r="DG87" i="3"/>
  <c r="DG88" i="3"/>
  <c r="DH88" i="3"/>
  <c r="DG51" i="3"/>
  <c r="DH52" i="3"/>
  <c r="DH51" i="3" s="1"/>
  <c r="DG52" i="3"/>
  <c r="DJ3" i="3"/>
  <c r="DI3" i="3"/>
  <c r="DI4" i="3"/>
  <c r="DJ4" i="3"/>
  <c r="DG171" i="3"/>
  <c r="DH171" i="3"/>
  <c r="DH172" i="3"/>
  <c r="DG172" i="3"/>
  <c r="DH156" i="3"/>
  <c r="DH157" i="3"/>
  <c r="DG156" i="3"/>
  <c r="DG157" i="3" s="1"/>
  <c r="DF112" i="3"/>
  <c r="DF111" i="3" s="1"/>
  <c r="DF168" i="3"/>
  <c r="DE168" i="3"/>
  <c r="DE169" i="3"/>
  <c r="DF169" i="3"/>
  <c r="DE30" i="3"/>
  <c r="DE31" i="3"/>
  <c r="DF31" i="3"/>
  <c r="DF30" i="3" s="1"/>
  <c r="DE10" i="3"/>
  <c r="DE9" i="3"/>
  <c r="DF10" i="3"/>
  <c r="DF9" i="3" s="1"/>
  <c r="DF100" i="3"/>
  <c r="DF99" i="3" s="1"/>
  <c r="DE99" i="3"/>
  <c r="DE100" i="3" s="1"/>
  <c r="DA105" i="3"/>
  <c r="DB106" i="3"/>
  <c r="DB105" i="3" s="1"/>
  <c r="DA106" i="3"/>
  <c r="DG63" i="3"/>
  <c r="DG64" i="3"/>
  <c r="DH64" i="3"/>
  <c r="DH63" i="3" s="1"/>
  <c r="DC18" i="3"/>
  <c r="DC19" i="3" s="1"/>
  <c r="DD19" i="3"/>
  <c r="DD18" i="3" s="1"/>
  <c r="DC6" i="3"/>
  <c r="DC7" i="3" s="1"/>
  <c r="DD7" i="3"/>
  <c r="DD6" i="3" s="1"/>
  <c r="DC81" i="3"/>
  <c r="DC82" i="3" s="1"/>
  <c r="DD82" i="3"/>
  <c r="DD81" i="3" s="1"/>
  <c r="DH96" i="3"/>
  <c r="DG96" i="3"/>
  <c r="DG97" i="3"/>
  <c r="DH97" i="3"/>
  <c r="DG144" i="3"/>
  <c r="DG145" i="3" s="1"/>
  <c r="DH145" i="3"/>
  <c r="DH144" i="3" s="1"/>
  <c r="DH69" i="3"/>
  <c r="DG69" i="3"/>
  <c r="DH70" i="3"/>
  <c r="DG70" i="3"/>
  <c r="DE93" i="3"/>
  <c r="DF94" i="3"/>
  <c r="DF93" i="3" s="1"/>
  <c r="DE94" i="3"/>
  <c r="DE84" i="3"/>
  <c r="DF84" i="3"/>
  <c r="DE85" i="3"/>
  <c r="DF85" i="3"/>
  <c r="DC27" i="3"/>
  <c r="DC28" i="3" s="1"/>
  <c r="DD28" i="3"/>
  <c r="DD27" i="3" s="1"/>
  <c r="DC54" i="3"/>
  <c r="DD54" i="3"/>
  <c r="DC55" i="3"/>
  <c r="DD55" i="3"/>
  <c r="DC102" i="3"/>
  <c r="DC103" i="3" s="1"/>
  <c r="DD103" i="3"/>
  <c r="DD102" i="3" s="1"/>
  <c r="DE75" i="3"/>
  <c r="DE76" i="3"/>
  <c r="DF76" i="3"/>
  <c r="DF75" i="3" s="1"/>
  <c r="DE12" i="3"/>
  <c r="DE13" i="3"/>
  <c r="DF13" i="3"/>
  <c r="DF12" i="3" s="1"/>
  <c r="DE159" i="3"/>
  <c r="DE160" i="3"/>
  <c r="DF160" i="3"/>
  <c r="DF159" i="3" s="1"/>
  <c r="AI84" i="3"/>
  <c r="AJ84" i="3"/>
  <c r="AJ85" i="3"/>
  <c r="AI85" i="3"/>
  <c r="AF153" i="3"/>
  <c r="AE153" i="3"/>
  <c r="AF154" i="3"/>
  <c r="AE154" i="3"/>
  <c r="AC27" i="3"/>
  <c r="AC28" i="3"/>
  <c r="AD28" i="3"/>
  <c r="AD27" i="3" s="1"/>
  <c r="AC159" i="3"/>
  <c r="AC160" i="3"/>
  <c r="AD160" i="3"/>
  <c r="AD159" i="3" s="1"/>
  <c r="AC6" i="3"/>
  <c r="AD7" i="3"/>
  <c r="AD6" i="3" s="1"/>
  <c r="AC7" i="3"/>
  <c r="AG141" i="3"/>
  <c r="AH141" i="3"/>
  <c r="AG142" i="3"/>
  <c r="AH142" i="3"/>
  <c r="AH34" i="3"/>
  <c r="AG33" i="3"/>
  <c r="AH33" i="3"/>
  <c r="AG34" i="3"/>
  <c r="AK51" i="3"/>
  <c r="AL52" i="3"/>
  <c r="AK52" i="3"/>
  <c r="AL51" i="3"/>
  <c r="AL78" i="3"/>
  <c r="AK78" i="3"/>
  <c r="AL79" i="3"/>
  <c r="AK79" i="3"/>
  <c r="AK117" i="3"/>
  <c r="AL117" i="3"/>
  <c r="AK118" i="3"/>
  <c r="AL118" i="3"/>
  <c r="AJ129" i="3"/>
  <c r="AI129" i="3"/>
  <c r="AJ130" i="3"/>
  <c r="AI130" i="3"/>
  <c r="AJ87" i="3"/>
  <c r="AI87" i="3"/>
  <c r="AJ88" i="3"/>
  <c r="AI88" i="3"/>
  <c r="AI48" i="3"/>
  <c r="AJ48" i="3"/>
  <c r="AI49" i="3"/>
  <c r="AJ49" i="3"/>
  <c r="AI108" i="3"/>
  <c r="AJ108" i="3"/>
  <c r="AJ109" i="3"/>
  <c r="AI109" i="3"/>
  <c r="AH90" i="3"/>
  <c r="AG90" i="3"/>
  <c r="AG91" i="3"/>
  <c r="AH91" i="3"/>
  <c r="AG99" i="3"/>
  <c r="AH99" i="3"/>
  <c r="AH100" i="3"/>
  <c r="AG100" i="3"/>
  <c r="AJ174" i="3"/>
  <c r="AI174" i="3"/>
  <c r="AI175" i="3"/>
  <c r="AJ175" i="3"/>
  <c r="AE147" i="3"/>
  <c r="AF147" i="3"/>
  <c r="AF148" i="3"/>
  <c r="AE148" i="3"/>
  <c r="AF165" i="3"/>
  <c r="AE165" i="3"/>
  <c r="AE166" i="3"/>
  <c r="AF166" i="3"/>
  <c r="AJ19" i="3"/>
  <c r="AI18" i="3"/>
  <c r="AI19" i="3"/>
  <c r="AJ18" i="3"/>
  <c r="AJ186" i="3"/>
  <c r="AI186" i="3"/>
  <c r="AJ187" i="3"/>
  <c r="AI187" i="3"/>
  <c r="AH10" i="3"/>
  <c r="AG9" i="3"/>
  <c r="AH9" i="3"/>
  <c r="AG10" i="3"/>
  <c r="AG57" i="3"/>
  <c r="AH58" i="3"/>
  <c r="AH57" i="3" s="1"/>
  <c r="AG58" i="3"/>
  <c r="AG144" i="3"/>
  <c r="AH144" i="3"/>
  <c r="AH145" i="3"/>
  <c r="AG145" i="3"/>
  <c r="AK63" i="3"/>
  <c r="AL63" i="3"/>
  <c r="AK64" i="3"/>
  <c r="AL64" i="3"/>
  <c r="AP24" i="3"/>
  <c r="AO24" i="3"/>
  <c r="AP25" i="3"/>
  <c r="AO25" i="3"/>
  <c r="AI138" i="3"/>
  <c r="AJ138" i="3"/>
  <c r="AJ139" i="3"/>
  <c r="AI139" i="3"/>
  <c r="AK123" i="3"/>
  <c r="AL123" i="3"/>
  <c r="AK124" i="3"/>
  <c r="AL124" i="3"/>
  <c r="AL36" i="3"/>
  <c r="AK36" i="3"/>
  <c r="AL37" i="3"/>
  <c r="AK37" i="3"/>
  <c r="AL93" i="3"/>
  <c r="AK93" i="3"/>
  <c r="AL94" i="3"/>
  <c r="AK94" i="3"/>
  <c r="AI171" i="3"/>
  <c r="AJ171" i="3"/>
  <c r="AJ172" i="3"/>
  <c r="AI172" i="3"/>
  <c r="AK54" i="3"/>
  <c r="AL54" i="3"/>
  <c r="AK55" i="3"/>
  <c r="AL55" i="3"/>
  <c r="AI21" i="3"/>
  <c r="AJ21" i="3"/>
  <c r="AJ22" i="3"/>
  <c r="AI22" i="3"/>
  <c r="AK156" i="3"/>
  <c r="AL156" i="3"/>
  <c r="AL157" i="3"/>
  <c r="AK157" i="3"/>
  <c r="AN72" i="3"/>
  <c r="AM72" i="3"/>
  <c r="AM73" i="3"/>
  <c r="AN73" i="3"/>
  <c r="AI150" i="3"/>
  <c r="AJ150" i="3"/>
  <c r="AJ151" i="3"/>
  <c r="AI151" i="3"/>
  <c r="AF132" i="3"/>
  <c r="AE132" i="3"/>
  <c r="AF133" i="3"/>
  <c r="AE133" i="3"/>
  <c r="AK120" i="3"/>
  <c r="AL120" i="3"/>
  <c r="AK121" i="3"/>
  <c r="AL121" i="3"/>
  <c r="AH180" i="3"/>
  <c r="AG180" i="3"/>
  <c r="AH181" i="3"/>
  <c r="AG181" i="3"/>
  <c r="AG177" i="3"/>
  <c r="AH177" i="3"/>
  <c r="AG178" i="3"/>
  <c r="AH178" i="3"/>
  <c r="AJ162" i="3"/>
  <c r="AI162" i="3"/>
  <c r="AI163" i="3"/>
  <c r="AJ163" i="3"/>
  <c r="AH15" i="3"/>
  <c r="AG15" i="3"/>
  <c r="AH16" i="3"/>
  <c r="AG16" i="3"/>
  <c r="AM60" i="3"/>
  <c r="AN60" i="3"/>
  <c r="AM61" i="3"/>
  <c r="AN61" i="3"/>
  <c r="AJ168" i="3"/>
  <c r="AI168" i="3"/>
  <c r="AJ169" i="3"/>
  <c r="AI169" i="3"/>
  <c r="AG189" i="3"/>
  <c r="AH189" i="3"/>
  <c r="AG190" i="3"/>
  <c r="AH190" i="3"/>
  <c r="AK81" i="3"/>
  <c r="AL81" i="3"/>
  <c r="AK82" i="3"/>
  <c r="AL82" i="3"/>
  <c r="AL102" i="3"/>
  <c r="AK102" i="3"/>
  <c r="AK103" i="3"/>
  <c r="AL103" i="3"/>
  <c r="AL96" i="3"/>
  <c r="AK96" i="3"/>
  <c r="AL97" i="3"/>
  <c r="AK97" i="3"/>
  <c r="AJ66" i="3"/>
  <c r="AI66" i="3"/>
  <c r="AJ67" i="3"/>
  <c r="AI67" i="3"/>
  <c r="AJ39" i="3"/>
  <c r="AI39" i="3"/>
  <c r="AJ40" i="3"/>
  <c r="AI40" i="3"/>
  <c r="AE126" i="3"/>
  <c r="AF126" i="3"/>
  <c r="AF127" i="3"/>
  <c r="AE127" i="3"/>
  <c r="AE192" i="3"/>
  <c r="AE193" i="3" s="1"/>
  <c r="AF193" i="3"/>
  <c r="AF192" i="3" s="1"/>
  <c r="AG12" i="3"/>
  <c r="AH12" i="3"/>
  <c r="AH13" i="3"/>
  <c r="AG13" i="3"/>
  <c r="AL42" i="3"/>
  <c r="AK42" i="3"/>
  <c r="AK43" i="3"/>
  <c r="AL43" i="3"/>
  <c r="AI69" i="3"/>
  <c r="AJ69" i="3"/>
  <c r="AJ70" i="3"/>
  <c r="AI70" i="3"/>
  <c r="AG135" i="3"/>
  <c r="AH135" i="3"/>
  <c r="AH136" i="3"/>
  <c r="AG136" i="3"/>
  <c r="AG183" i="3"/>
  <c r="AH183" i="3"/>
  <c r="AG184" i="3"/>
  <c r="AH184" i="3"/>
  <c r="AK111" i="3"/>
  <c r="AL111" i="3"/>
  <c r="AK112" i="3"/>
  <c r="AL112" i="3"/>
  <c r="AM105" i="3"/>
  <c r="AM106" i="3"/>
  <c r="AN106" i="3"/>
  <c r="AN105" i="3" s="1"/>
  <c r="AK114" i="3"/>
  <c r="AL114" i="3"/>
  <c r="AK115" i="3"/>
  <c r="AL115" i="3"/>
  <c r="AN75" i="3"/>
  <c r="AM75" i="3"/>
  <c r="AM76" i="3"/>
  <c r="AN76" i="3"/>
  <c r="AE45" i="3"/>
  <c r="AF45" i="3"/>
  <c r="AE46" i="3"/>
  <c r="AF46" i="3"/>
  <c r="CX42" i="3"/>
  <c r="MV180" i="3"/>
  <c r="MV181" i="3" s="1"/>
  <c r="MW180" i="3" s="1"/>
  <c r="AL4" i="3"/>
  <c r="AL3" i="3"/>
  <c r="AK3" i="3"/>
  <c r="AK4" i="3"/>
  <c r="MX58" i="3"/>
  <c r="MY57" i="3" s="1"/>
  <c r="MU120" i="3"/>
  <c r="MW102" i="3"/>
  <c r="MW103" i="3" s="1"/>
  <c r="JO129" i="3"/>
  <c r="JO130" i="3" s="1"/>
  <c r="JR48" i="3"/>
  <c r="JR49" i="3" s="1"/>
  <c r="JO189" i="3"/>
  <c r="JO190" i="3" s="1"/>
  <c r="JP189" i="3" s="1"/>
  <c r="MX186" i="3"/>
  <c r="MX187" i="3" s="1"/>
  <c r="MY144" i="3"/>
  <c r="JP16" i="3"/>
  <c r="JQ15" i="3" s="1"/>
  <c r="JQ16" i="3" s="1"/>
  <c r="JR15" i="3" s="1"/>
  <c r="JQ91" i="3"/>
  <c r="MR33" i="3"/>
  <c r="MR34" i="3" s="1"/>
  <c r="JO54" i="3"/>
  <c r="JO55" i="3" s="1"/>
  <c r="JQ132" i="3"/>
  <c r="MW193" i="3"/>
  <c r="MX192" i="3" s="1"/>
  <c r="JR109" i="3"/>
  <c r="JS108" i="3" s="1"/>
  <c r="MV54" i="3"/>
  <c r="JQ115" i="3"/>
  <c r="JR120" i="3"/>
  <c r="JR121" i="3" s="1"/>
  <c r="JO141" i="3"/>
  <c r="JO142" i="3" s="1"/>
  <c r="JH148" i="3"/>
  <c r="MY24" i="3"/>
  <c r="MQ33" i="3"/>
  <c r="MQ34" i="3" s="1"/>
  <c r="JQ99" i="3"/>
  <c r="JO27" i="3"/>
  <c r="MW79" i="3"/>
  <c r="MX78" i="3" s="1"/>
  <c r="MX79" i="3" s="1"/>
  <c r="MX99" i="3"/>
  <c r="MX31" i="3"/>
  <c r="MY30" i="3" s="1"/>
  <c r="JH13" i="3"/>
  <c r="MV124" i="3"/>
  <c r="MW123" i="3" s="1"/>
  <c r="MW76" i="3"/>
  <c r="MX75" i="3" s="1"/>
  <c r="JO118" i="3"/>
  <c r="JP117" i="3" s="1"/>
  <c r="MO33" i="3"/>
  <c r="MO34" i="3" s="1"/>
  <c r="MP33" i="3"/>
  <c r="MP34" i="3" s="1"/>
  <c r="MX109" i="3"/>
  <c r="MV87" i="3"/>
  <c r="MV15" i="3"/>
  <c r="MV16" i="3" s="1"/>
  <c r="JQ165" i="3"/>
  <c r="MU10" i="3"/>
  <c r="MV9" i="3" s="1"/>
  <c r="JP67" i="3"/>
  <c r="JQ66" i="3" s="1"/>
  <c r="MW91" i="3"/>
  <c r="JR73" i="3"/>
  <c r="JS72" i="3" s="1"/>
  <c r="JR43" i="3"/>
  <c r="JS42" i="3" s="1"/>
  <c r="MV156" i="3"/>
  <c r="JQ151" i="3"/>
  <c r="JR150" i="3" s="1"/>
  <c r="JU30" i="3"/>
  <c r="JU31" i="3" s="1"/>
  <c r="MS33" i="3"/>
  <c r="MS34" i="3" s="1"/>
  <c r="MT33" i="3"/>
  <c r="MT34" i="3" s="1"/>
  <c r="MN33" i="3"/>
  <c r="MN34" i="3" s="1"/>
  <c r="JT30" i="3"/>
  <c r="JT31" i="3" s="1"/>
  <c r="JQ85" i="3"/>
  <c r="JR84" i="3" s="1"/>
  <c r="MW48" i="3"/>
  <c r="MU165" i="3"/>
  <c r="MX37" i="3"/>
  <c r="MY36" i="3" s="1"/>
  <c r="MY37" i="3" s="1"/>
  <c r="MX96" i="3"/>
  <c r="MX97" i="3" s="1"/>
  <c r="JT18" i="3"/>
  <c r="JT19" i="3" s="1"/>
  <c r="MX117" i="3"/>
  <c r="JU18" i="3"/>
  <c r="JU19" i="3" s="1"/>
  <c r="MV171" i="3"/>
  <c r="JQ112" i="3"/>
  <c r="JR111" i="3" s="1"/>
  <c r="JQ177" i="3"/>
  <c r="JQ75" i="3"/>
  <c r="JQ76" i="3" s="1"/>
  <c r="MW150" i="3"/>
  <c r="JO163" i="3"/>
  <c r="MX132" i="3"/>
  <c r="MU64" i="3"/>
  <c r="MV12" i="3"/>
  <c r="JP153" i="3"/>
  <c r="JP172" i="3"/>
  <c r="JQ171" i="3" s="1"/>
  <c r="JQ172" i="3" s="1"/>
  <c r="JP39" i="3"/>
  <c r="JP40" i="3" s="1"/>
  <c r="MW66" i="3"/>
  <c r="MU154" i="3"/>
  <c r="JP156" i="3"/>
  <c r="JP157" i="3" s="1"/>
  <c r="MV60" i="3"/>
  <c r="JR69" i="3"/>
  <c r="JR70" i="3" s="1"/>
  <c r="MX138" i="3"/>
  <c r="MV136" i="3"/>
  <c r="MW135" i="3" s="1"/>
  <c r="JP93" i="3"/>
  <c r="JR58" i="3"/>
  <c r="MV93" i="3"/>
  <c r="MV111" i="3"/>
  <c r="JR193" i="3"/>
  <c r="MW183" i="3"/>
  <c r="JR87" i="3"/>
  <c r="JR88" i="3" s="1"/>
  <c r="MX130" i="3"/>
  <c r="MY129" i="3" s="1"/>
  <c r="MX69" i="3"/>
  <c r="JO24" i="3"/>
  <c r="MU141" i="3"/>
  <c r="MV40" i="3"/>
  <c r="MW39" i="3" s="1"/>
  <c r="JP9" i="3"/>
  <c r="JP10" i="3" s="1"/>
  <c r="MP178" i="3"/>
  <c r="MY127" i="3"/>
  <c r="JP160" i="3"/>
  <c r="JP79" i="3"/>
  <c r="JS102" i="3"/>
  <c r="JS103" i="3" s="1"/>
  <c r="JT102" i="3" s="1"/>
  <c r="MY72" i="3"/>
  <c r="MY73" i="3" s="1"/>
  <c r="MX168" i="3"/>
  <c r="MX169" i="3" s="1"/>
  <c r="JU126" i="3"/>
  <c r="JU127" i="3" s="1"/>
  <c r="JT126" i="3"/>
  <c r="JT127" i="3" s="1"/>
  <c r="JO169" i="3"/>
  <c r="JP168" i="3" s="1"/>
  <c r="MX42" i="3"/>
  <c r="JV45" i="3"/>
  <c r="JV46" i="3" s="1"/>
  <c r="MV106" i="3"/>
  <c r="MW105" i="3" s="1"/>
  <c r="JO61" i="3"/>
  <c r="JW51" i="3"/>
  <c r="MV147" i="3"/>
  <c r="MV148" i="3" s="1"/>
  <c r="JP174" i="3"/>
  <c r="JP175" i="3" s="1"/>
  <c r="JR97" i="3"/>
  <c r="JS96" i="3" s="1"/>
  <c r="JW45" i="3"/>
  <c r="JW46" i="3" s="1"/>
  <c r="MW84" i="3"/>
  <c r="MY159" i="3"/>
  <c r="MY160" i="3" s="1"/>
  <c r="MW18" i="3"/>
  <c r="JV51" i="3"/>
  <c r="JV52" i="3" s="1"/>
  <c r="MV163" i="3"/>
  <c r="MW162" i="3" s="1"/>
  <c r="JO136" i="3"/>
  <c r="JP135" i="3" s="1"/>
  <c r="MV189" i="3"/>
  <c r="JQ63" i="3"/>
  <c r="MU21" i="3"/>
  <c r="MX175" i="3"/>
  <c r="MY174" i="3" s="1"/>
  <c r="JR138" i="3"/>
  <c r="JQ187" i="3"/>
  <c r="JS82" i="3"/>
  <c r="JP145" i="3"/>
  <c r="JH184" i="3"/>
  <c r="JO183" i="3" s="1"/>
  <c r="MW114" i="3"/>
  <c r="MW115" i="3" s="1"/>
  <c r="JH22" i="3"/>
  <c r="JO21" i="3" s="1"/>
  <c r="MW81" i="3"/>
  <c r="MW82" i="3" s="1"/>
  <c r="JP106" i="3"/>
  <c r="JQ6" i="3"/>
  <c r="JQ7" i="3" s="1"/>
  <c r="MW7" i="3"/>
  <c r="CI4" i="3"/>
  <c r="FR4" i="3"/>
  <c r="FR3" i="3" s="1"/>
  <c r="JQ36" i="3" l="1"/>
  <c r="GF144" i="3"/>
  <c r="GE144" i="3"/>
  <c r="GF145" i="3"/>
  <c r="GE145" i="3"/>
  <c r="GE18" i="3"/>
  <c r="GE19" i="3" s="1"/>
  <c r="GF19" i="3"/>
  <c r="GF18" i="3" s="1"/>
  <c r="GB162" i="3"/>
  <c r="GA162" i="3"/>
  <c r="GB163" i="3"/>
  <c r="GA163" i="3"/>
  <c r="GG45" i="3"/>
  <c r="GH45" i="3"/>
  <c r="GG46" i="3"/>
  <c r="GH46" i="3"/>
  <c r="GC39" i="3"/>
  <c r="GD39" i="3"/>
  <c r="GD40" i="3"/>
  <c r="GC40" i="3"/>
  <c r="GJ9" i="3"/>
  <c r="GJ10" i="3"/>
  <c r="GI9" i="3"/>
  <c r="GI10" i="3"/>
  <c r="GF72" i="3"/>
  <c r="GE72" i="3"/>
  <c r="GE73" i="3"/>
  <c r="GF73" i="3"/>
  <c r="GF99" i="3"/>
  <c r="GE99" i="3"/>
  <c r="GF100" i="3"/>
  <c r="GE100" i="3"/>
  <c r="GF66" i="3"/>
  <c r="GE66" i="3"/>
  <c r="GE67" i="3"/>
  <c r="GF67" i="3"/>
  <c r="GE96" i="3"/>
  <c r="GF97" i="3"/>
  <c r="GF96" i="3" s="1"/>
  <c r="GE97" i="3"/>
  <c r="GB28" i="3"/>
  <c r="GB27" i="3" s="1"/>
  <c r="GA27" i="3"/>
  <c r="GA28" i="3" s="1"/>
  <c r="GC90" i="3"/>
  <c r="GD90" i="3"/>
  <c r="GC91" i="3"/>
  <c r="GD91" i="3"/>
  <c r="GB153" i="3"/>
  <c r="GA153" i="3"/>
  <c r="GA154" i="3"/>
  <c r="GB154" i="3"/>
  <c r="GF186" i="3"/>
  <c r="GE186" i="3"/>
  <c r="GE187" i="3"/>
  <c r="GF187" i="3"/>
  <c r="GD22" i="3"/>
  <c r="GC21" i="3"/>
  <c r="GD21" i="3"/>
  <c r="GC22" i="3"/>
  <c r="GE54" i="3"/>
  <c r="GF55" i="3"/>
  <c r="GF54" i="3" s="1"/>
  <c r="GE55" i="3"/>
  <c r="GJ42" i="3"/>
  <c r="GI43" i="3"/>
  <c r="GI42" i="3"/>
  <c r="GJ43" i="3"/>
  <c r="GB147" i="3"/>
  <c r="GA147" i="3"/>
  <c r="GA148" i="3"/>
  <c r="GB148" i="3"/>
  <c r="GF129" i="3"/>
  <c r="GE129" i="3"/>
  <c r="GF130" i="3"/>
  <c r="GE130" i="3"/>
  <c r="GH180" i="3"/>
  <c r="GG180" i="3"/>
  <c r="GH181" i="3"/>
  <c r="GG181" i="3"/>
  <c r="GC168" i="3"/>
  <c r="GD168" i="3"/>
  <c r="GC169" i="3"/>
  <c r="GD169" i="3"/>
  <c r="GC150" i="3"/>
  <c r="GD150" i="3"/>
  <c r="GC151" i="3"/>
  <c r="GD151" i="3"/>
  <c r="GG117" i="3"/>
  <c r="GH117" i="3"/>
  <c r="GH118" i="3"/>
  <c r="GG118" i="3"/>
  <c r="GG6" i="3"/>
  <c r="GH6" i="3"/>
  <c r="GH7" i="3"/>
  <c r="GG7" i="3"/>
  <c r="GH69" i="3"/>
  <c r="GG69" i="3"/>
  <c r="GG70" i="3"/>
  <c r="GH70" i="3"/>
  <c r="GG30" i="3"/>
  <c r="GH30" i="3"/>
  <c r="GG31" i="3"/>
  <c r="GH31" i="3"/>
  <c r="GH94" i="3"/>
  <c r="GH93" i="3"/>
  <c r="GG93" i="3"/>
  <c r="GG94" i="3"/>
  <c r="GC183" i="3"/>
  <c r="GD183" i="3"/>
  <c r="GD184" i="3"/>
  <c r="GC184" i="3"/>
  <c r="GD165" i="3"/>
  <c r="GC165" i="3"/>
  <c r="GC166" i="3"/>
  <c r="GD166" i="3"/>
  <c r="GC177" i="3"/>
  <c r="GD177" i="3"/>
  <c r="GD178" i="3"/>
  <c r="GC178" i="3"/>
  <c r="GD141" i="3"/>
  <c r="GC141" i="3"/>
  <c r="GD142" i="3"/>
  <c r="GC142" i="3"/>
  <c r="GC120" i="3"/>
  <c r="GD120" i="3"/>
  <c r="GC121" i="3"/>
  <c r="GD121" i="3"/>
  <c r="GH114" i="3"/>
  <c r="GG114" i="3"/>
  <c r="GG115" i="3"/>
  <c r="GH115" i="3"/>
  <c r="GG111" i="3"/>
  <c r="GH112" i="3"/>
  <c r="GH111" i="3"/>
  <c r="GG112" i="3"/>
  <c r="GC159" i="3"/>
  <c r="GD159" i="3"/>
  <c r="GC160" i="3"/>
  <c r="GD160" i="3"/>
  <c r="GF108" i="3"/>
  <c r="GE108" i="3"/>
  <c r="GE109" i="3"/>
  <c r="GF109" i="3"/>
  <c r="GB171" i="3"/>
  <c r="GA171" i="3"/>
  <c r="GB172" i="3"/>
  <c r="GA172" i="3"/>
  <c r="GF75" i="3"/>
  <c r="GE75" i="3"/>
  <c r="GE76" i="3"/>
  <c r="GF76" i="3"/>
  <c r="GI36" i="3"/>
  <c r="GJ36" i="3"/>
  <c r="GJ37" i="3"/>
  <c r="GI37" i="3"/>
  <c r="GE105" i="3"/>
  <c r="GF105" i="3"/>
  <c r="GE106" i="3"/>
  <c r="GF106" i="3"/>
  <c r="GC60" i="3"/>
  <c r="GD60" i="3"/>
  <c r="GC61" i="3"/>
  <c r="GD61" i="3"/>
  <c r="GD135" i="3"/>
  <c r="GC135" i="3"/>
  <c r="GD136" i="3"/>
  <c r="GC136" i="3"/>
  <c r="GD192" i="3"/>
  <c r="GC192" i="3"/>
  <c r="GD193" i="3"/>
  <c r="GC193" i="3"/>
  <c r="GC12" i="3"/>
  <c r="GD12" i="3"/>
  <c r="GD13" i="3"/>
  <c r="GC13" i="3"/>
  <c r="GH88" i="3"/>
  <c r="GG87" i="3"/>
  <c r="GH87" i="3"/>
  <c r="GG88" i="3"/>
  <c r="GH24" i="3"/>
  <c r="GG24" i="3"/>
  <c r="GH25" i="3"/>
  <c r="GG25" i="3"/>
  <c r="GH85" i="3"/>
  <c r="GG84" i="3"/>
  <c r="GH84" i="3"/>
  <c r="GG85" i="3"/>
  <c r="GH51" i="3"/>
  <c r="GG51" i="3"/>
  <c r="GH52" i="3"/>
  <c r="GG52" i="3"/>
  <c r="GG126" i="3"/>
  <c r="GH127" i="3"/>
  <c r="GH126" i="3"/>
  <c r="GG127" i="3"/>
  <c r="GH81" i="3"/>
  <c r="GH82" i="3"/>
  <c r="GG81" i="3"/>
  <c r="GG82" i="3"/>
  <c r="GE78" i="3"/>
  <c r="GF78" i="3"/>
  <c r="GF79" i="3"/>
  <c r="GE79" i="3"/>
  <c r="GE132" i="3"/>
  <c r="GF132" i="3"/>
  <c r="GE133" i="3"/>
  <c r="GF133" i="3"/>
  <c r="GE63" i="3"/>
  <c r="GF63" i="3"/>
  <c r="GE64" i="3"/>
  <c r="GF64" i="3"/>
  <c r="GE57" i="3"/>
  <c r="GF57" i="3"/>
  <c r="GE58" i="3"/>
  <c r="GF58" i="3"/>
  <c r="GD15" i="3"/>
  <c r="GC15" i="3"/>
  <c r="GC16" i="3"/>
  <c r="GD16" i="3"/>
  <c r="GE189" i="3"/>
  <c r="GF189" i="3"/>
  <c r="GE190" i="3"/>
  <c r="GF190" i="3"/>
  <c r="GJ102" i="3"/>
  <c r="GI102" i="3"/>
  <c r="GJ103" i="3"/>
  <c r="GI103" i="3"/>
  <c r="GE123" i="3"/>
  <c r="GF123" i="3"/>
  <c r="GF124" i="3"/>
  <c r="GE124" i="3"/>
  <c r="GA138" i="3"/>
  <c r="GB138" i="3"/>
  <c r="GB139" i="3"/>
  <c r="GA139" i="3"/>
  <c r="GH174" i="3"/>
  <c r="GG174" i="3"/>
  <c r="GG175" i="3"/>
  <c r="GH175" i="3"/>
  <c r="GH48" i="3"/>
  <c r="GG48" i="3"/>
  <c r="GH49" i="3"/>
  <c r="GG49" i="3"/>
  <c r="GA33" i="3"/>
  <c r="GB33" i="3"/>
  <c r="GA34" i="3"/>
  <c r="GB34" i="3"/>
  <c r="GG156" i="3"/>
  <c r="GH156" i="3"/>
  <c r="GH157" i="3"/>
  <c r="GG157" i="3"/>
  <c r="DJ114" i="3"/>
  <c r="DJ115" i="3"/>
  <c r="MW49" i="3"/>
  <c r="MX48" i="3" s="1"/>
  <c r="MX49" i="3" s="1"/>
  <c r="MX118" i="3"/>
  <c r="MY117" i="3" s="1"/>
  <c r="MV157" i="3"/>
  <c r="MX100" i="3"/>
  <c r="MY99" i="3" s="1"/>
  <c r="MY100" i="3" s="1"/>
  <c r="MV172" i="3"/>
  <c r="MW171" i="3" s="1"/>
  <c r="DC190" i="3"/>
  <c r="MX70" i="3"/>
  <c r="MY69" i="3" s="1"/>
  <c r="MY70" i="3" s="1"/>
  <c r="NA69" i="3" s="1"/>
  <c r="DD189" i="3"/>
  <c r="DC189" i="3"/>
  <c r="DD190" i="3"/>
  <c r="MW19" i="3"/>
  <c r="MX18" i="3" s="1"/>
  <c r="MV10" i="3"/>
  <c r="MW9" i="3" s="1"/>
  <c r="MV28" i="3"/>
  <c r="MW27" i="3" s="1"/>
  <c r="MW67" i="3"/>
  <c r="MX66" i="3" s="1"/>
  <c r="MV112" i="3"/>
  <c r="MW111" i="3" s="1"/>
  <c r="MU166" i="3"/>
  <c r="MV165" i="3" s="1"/>
  <c r="JS181" i="3"/>
  <c r="JT180" i="3" s="1"/>
  <c r="MY58" i="3"/>
  <c r="MZ57" i="3" s="1"/>
  <c r="DF177" i="3"/>
  <c r="DF178" i="3"/>
  <c r="DE177" i="3"/>
  <c r="DE178" i="3" s="1"/>
  <c r="AN30" i="3"/>
  <c r="AN31" i="3"/>
  <c r="AM30" i="3"/>
  <c r="AM31" i="3"/>
  <c r="DA192" i="3"/>
  <c r="DA193" i="3" s="1"/>
  <c r="DB193" i="3"/>
  <c r="DB192" i="3" s="1"/>
  <c r="CY42" i="3"/>
  <c r="CY43" i="3" s="1"/>
  <c r="CZ43" i="3"/>
  <c r="CZ42" i="3" s="1"/>
  <c r="DG12" i="3"/>
  <c r="DH12" i="3"/>
  <c r="DH13" i="3"/>
  <c r="DG13" i="3"/>
  <c r="DE102" i="3"/>
  <c r="DE103" i="3" s="1"/>
  <c r="DF103" i="3"/>
  <c r="DF102" i="3" s="1"/>
  <c r="DG93" i="3"/>
  <c r="DG94" i="3"/>
  <c r="DH94" i="3"/>
  <c r="DH93" i="3" s="1"/>
  <c r="DI69" i="3"/>
  <c r="DJ69" i="3"/>
  <c r="DI70" i="3"/>
  <c r="DJ70" i="3"/>
  <c r="DI96" i="3"/>
  <c r="DJ96" i="3"/>
  <c r="DJ97" i="3"/>
  <c r="DI97" i="3"/>
  <c r="DE81" i="3"/>
  <c r="DF81" i="3"/>
  <c r="DE82" i="3"/>
  <c r="DF82" i="3"/>
  <c r="DE6" i="3"/>
  <c r="DE7" i="3"/>
  <c r="DF7" i="3"/>
  <c r="DF6" i="3" s="1"/>
  <c r="DF18" i="3"/>
  <c r="DE18" i="3"/>
  <c r="DE19" i="3"/>
  <c r="DF19" i="3"/>
  <c r="DH99" i="3"/>
  <c r="DH100" i="3"/>
  <c r="DG99" i="3"/>
  <c r="DG100" i="3" s="1"/>
  <c r="DG9" i="3"/>
  <c r="DH10" i="3"/>
  <c r="DH9" i="3"/>
  <c r="DG10" i="3"/>
  <c r="DH168" i="3"/>
  <c r="DG168" i="3"/>
  <c r="DG169" i="3"/>
  <c r="DH169" i="3"/>
  <c r="DG111" i="3"/>
  <c r="DH112" i="3"/>
  <c r="DH111" i="3" s="1"/>
  <c r="DG112" i="3"/>
  <c r="DI156" i="3"/>
  <c r="DI157" i="3" s="1"/>
  <c r="DJ157" i="3"/>
  <c r="DJ156" i="3" s="1"/>
  <c r="DL4" i="3"/>
  <c r="DL3" i="3"/>
  <c r="DK3" i="3"/>
  <c r="DK4" i="3"/>
  <c r="DJ87" i="3"/>
  <c r="DI87" i="3"/>
  <c r="DI88" i="3"/>
  <c r="DJ88" i="3"/>
  <c r="DF39" i="3"/>
  <c r="DE39" i="3"/>
  <c r="DE40" i="3"/>
  <c r="DF40" i="3"/>
  <c r="DL114" i="3"/>
  <c r="DL115" i="3"/>
  <c r="DE33" i="3"/>
  <c r="DE34" i="3" s="1"/>
  <c r="DF34" i="3"/>
  <c r="DF33" i="3" s="1"/>
  <c r="DH72" i="3"/>
  <c r="DG72" i="3"/>
  <c r="DH73" i="3"/>
  <c r="DG73" i="3"/>
  <c r="DH15" i="3"/>
  <c r="DG15" i="3"/>
  <c r="DG16" i="3"/>
  <c r="DH16" i="3"/>
  <c r="DE186" i="3"/>
  <c r="DF187" i="3"/>
  <c r="DF186" i="3" s="1"/>
  <c r="DE187" i="3"/>
  <c r="DJ36" i="3"/>
  <c r="DI36" i="3"/>
  <c r="DI37" i="3"/>
  <c r="DJ37" i="3"/>
  <c r="DF165" i="3"/>
  <c r="DE165" i="3"/>
  <c r="DE166" i="3"/>
  <c r="DF166" i="3"/>
  <c r="DC129" i="3"/>
  <c r="DC130" i="3" s="1"/>
  <c r="DD130" i="3"/>
  <c r="DD129" i="3" s="1"/>
  <c r="DG135" i="3"/>
  <c r="DH136" i="3"/>
  <c r="DH135" i="3" s="1"/>
  <c r="DG136" i="3"/>
  <c r="DH132" i="3"/>
  <c r="DG132" i="3"/>
  <c r="DG133" i="3"/>
  <c r="DH133" i="3"/>
  <c r="DE21" i="3"/>
  <c r="DE22" i="3" s="1"/>
  <c r="DF22" i="3"/>
  <c r="DF21" i="3" s="1"/>
  <c r="DG117" i="3"/>
  <c r="DG118" i="3"/>
  <c r="DH118" i="3"/>
  <c r="DH117" i="3" s="1"/>
  <c r="DH141" i="3"/>
  <c r="DG141" i="3"/>
  <c r="DH142" i="3"/>
  <c r="DG142" i="3"/>
  <c r="DJ180" i="3"/>
  <c r="DI180" i="3"/>
  <c r="DI181" i="3"/>
  <c r="DJ181" i="3"/>
  <c r="DH159" i="3"/>
  <c r="DG159" i="3"/>
  <c r="DH160" i="3"/>
  <c r="DG160" i="3"/>
  <c r="DG75" i="3"/>
  <c r="DH75" i="3"/>
  <c r="DH76" i="3"/>
  <c r="DG76" i="3"/>
  <c r="DE54" i="3"/>
  <c r="DF54" i="3"/>
  <c r="DE55" i="3"/>
  <c r="DF55" i="3"/>
  <c r="DE27" i="3"/>
  <c r="DF28" i="3"/>
  <c r="DF27" i="3" s="1"/>
  <c r="DE28" i="3"/>
  <c r="DG84" i="3"/>
  <c r="DG85" i="3"/>
  <c r="DH85" i="3"/>
  <c r="DH84" i="3"/>
  <c r="DI144" i="3"/>
  <c r="DI145" i="3" s="1"/>
  <c r="DJ145" i="3"/>
  <c r="DJ144" i="3" s="1"/>
  <c r="DI63" i="3"/>
  <c r="DJ64" i="3"/>
  <c r="DJ63" i="3" s="1"/>
  <c r="DI64" i="3"/>
  <c r="DC105" i="3"/>
  <c r="DC106" i="3" s="1"/>
  <c r="DD106" i="3"/>
  <c r="DD105" i="3" s="1"/>
  <c r="DG30" i="3"/>
  <c r="DH31" i="3"/>
  <c r="DH30" i="3" s="1"/>
  <c r="DG31" i="3"/>
  <c r="DJ171" i="3"/>
  <c r="DI171" i="3"/>
  <c r="DI172" i="3"/>
  <c r="DJ172" i="3"/>
  <c r="DJ51" i="3"/>
  <c r="DI51" i="3"/>
  <c r="DI52" i="3"/>
  <c r="DJ52" i="3"/>
  <c r="DL48" i="3"/>
  <c r="DK48" i="3"/>
  <c r="DK49" i="3"/>
  <c r="DL49" i="3"/>
  <c r="DA90" i="3"/>
  <c r="DA91" i="3" s="1"/>
  <c r="DB91" i="3"/>
  <c r="DB90" i="3" s="1"/>
  <c r="DA57" i="3"/>
  <c r="DA58" i="3" s="1"/>
  <c r="DB58" i="3"/>
  <c r="DB57" i="3" s="1"/>
  <c r="DC138" i="3"/>
  <c r="DC139" i="3"/>
  <c r="DD139" i="3"/>
  <c r="DD138" i="3" s="1"/>
  <c r="DC147" i="3"/>
  <c r="DC148" i="3" s="1"/>
  <c r="DD148" i="3"/>
  <c r="DD147" i="3" s="1"/>
  <c r="DG183" i="3"/>
  <c r="DH184" i="3"/>
  <c r="DH183" i="3" s="1"/>
  <c r="DG184" i="3"/>
  <c r="DG126" i="3"/>
  <c r="DH127" i="3"/>
  <c r="DH126" i="3" s="1"/>
  <c r="DG127" i="3"/>
  <c r="DK66" i="3"/>
  <c r="DL66" i="3"/>
  <c r="DK67" i="3"/>
  <c r="DL67" i="3"/>
  <c r="DI45" i="3"/>
  <c r="DI46" i="3"/>
  <c r="DJ46" i="3"/>
  <c r="DJ45" i="3" s="1"/>
  <c r="DE78" i="3"/>
  <c r="DE79" i="3" s="1"/>
  <c r="DF79" i="3"/>
  <c r="DF78" i="3" s="1"/>
  <c r="DC60" i="3"/>
  <c r="DC61" i="3"/>
  <c r="DD61" i="3"/>
  <c r="DD60" i="3"/>
  <c r="DI108" i="3"/>
  <c r="DI109" i="3"/>
  <c r="DJ109" i="3"/>
  <c r="DJ108" i="3" s="1"/>
  <c r="DI24" i="3"/>
  <c r="DJ24" i="3"/>
  <c r="DJ25" i="3"/>
  <c r="DI25" i="3"/>
  <c r="DI120" i="3"/>
  <c r="DJ120" i="3"/>
  <c r="DI121" i="3"/>
  <c r="DJ121" i="3"/>
  <c r="DI162" i="3"/>
  <c r="DJ162" i="3"/>
  <c r="DI163" i="3"/>
  <c r="DJ163" i="3"/>
  <c r="DG150" i="3"/>
  <c r="DH150" i="3"/>
  <c r="DG151" i="3"/>
  <c r="DH151" i="3"/>
  <c r="DE174" i="3"/>
  <c r="DF174" i="3"/>
  <c r="DF175" i="3"/>
  <c r="DE175" i="3"/>
  <c r="DE123" i="3"/>
  <c r="DF123" i="3"/>
  <c r="DE124" i="3"/>
  <c r="DF124" i="3"/>
  <c r="DE153" i="3"/>
  <c r="DF154" i="3"/>
  <c r="DF153" i="3" s="1"/>
  <c r="DE154" i="3"/>
  <c r="AF27" i="3"/>
  <c r="AE27" i="3"/>
  <c r="AF28" i="3"/>
  <c r="AE28" i="3"/>
  <c r="AE159" i="3"/>
  <c r="AF160" i="3"/>
  <c r="AF159" i="3" s="1"/>
  <c r="AE160" i="3"/>
  <c r="AH45" i="3"/>
  <c r="AG45" i="3"/>
  <c r="AG46" i="3"/>
  <c r="AH46" i="3"/>
  <c r="AN114" i="3"/>
  <c r="AM114" i="3"/>
  <c r="AM115" i="3"/>
  <c r="AN115" i="3"/>
  <c r="AN111" i="3"/>
  <c r="AM111" i="3"/>
  <c r="AN112" i="3"/>
  <c r="AM112" i="3"/>
  <c r="AI183" i="3"/>
  <c r="AJ183" i="3"/>
  <c r="AI184" i="3"/>
  <c r="AJ184" i="3"/>
  <c r="AJ135" i="3"/>
  <c r="AI135" i="3"/>
  <c r="AI136" i="3"/>
  <c r="AJ136" i="3"/>
  <c r="AK69" i="3"/>
  <c r="AL69" i="3"/>
  <c r="AK70" i="3"/>
  <c r="AL70" i="3"/>
  <c r="AI12" i="3"/>
  <c r="AJ12" i="3"/>
  <c r="AJ13" i="3"/>
  <c r="AI13" i="3"/>
  <c r="AH126" i="3"/>
  <c r="AG126" i="3"/>
  <c r="AG127" i="3"/>
  <c r="AH127" i="3"/>
  <c r="AM81" i="3"/>
  <c r="AN81" i="3"/>
  <c r="AM82" i="3"/>
  <c r="AN82" i="3"/>
  <c r="AI189" i="3"/>
  <c r="AJ189" i="3"/>
  <c r="AJ190" i="3"/>
  <c r="AI190" i="3"/>
  <c r="AP60" i="3"/>
  <c r="AO60" i="3"/>
  <c r="AP61" i="3"/>
  <c r="AO61" i="3"/>
  <c r="AI177" i="3"/>
  <c r="AJ177" i="3"/>
  <c r="AI178" i="3"/>
  <c r="AJ178" i="3"/>
  <c r="AM120" i="3"/>
  <c r="AN120" i="3"/>
  <c r="AM121" i="3"/>
  <c r="AN121" i="3"/>
  <c r="AK150" i="3"/>
  <c r="AL150" i="3"/>
  <c r="AK151" i="3"/>
  <c r="AL151" i="3"/>
  <c r="AN156" i="3"/>
  <c r="AM156" i="3"/>
  <c r="AM157" i="3"/>
  <c r="AN157" i="3"/>
  <c r="AL21" i="3"/>
  <c r="AK21" i="3"/>
  <c r="AL22" i="3"/>
  <c r="AK22" i="3"/>
  <c r="AN54" i="3"/>
  <c r="AM54" i="3"/>
  <c r="AM55" i="3"/>
  <c r="AN55" i="3"/>
  <c r="AL171" i="3"/>
  <c r="AK171" i="3"/>
  <c r="AK172" i="3"/>
  <c r="AL172" i="3"/>
  <c r="AM123" i="3"/>
  <c r="AN123" i="3"/>
  <c r="AN124" i="3"/>
  <c r="AM124" i="3"/>
  <c r="AK138" i="3"/>
  <c r="AL138" i="3"/>
  <c r="AL139" i="3"/>
  <c r="AK139" i="3"/>
  <c r="AM63" i="3"/>
  <c r="AN63" i="3"/>
  <c r="AN64" i="3"/>
  <c r="AM64" i="3"/>
  <c r="AI144" i="3"/>
  <c r="AJ144" i="3"/>
  <c r="AJ145" i="3"/>
  <c r="AI145" i="3"/>
  <c r="AK18" i="3"/>
  <c r="AL18" i="3"/>
  <c r="AK19" i="3"/>
  <c r="AL19" i="3"/>
  <c r="AG165" i="3"/>
  <c r="AH165" i="3"/>
  <c r="AG166" i="3"/>
  <c r="AH166" i="3"/>
  <c r="AL174" i="3"/>
  <c r="AK174" i="3"/>
  <c r="AK175" i="3"/>
  <c r="AL175" i="3"/>
  <c r="AI90" i="3"/>
  <c r="AJ90" i="3"/>
  <c r="AJ91" i="3"/>
  <c r="AI91" i="3"/>
  <c r="AL87" i="3"/>
  <c r="AK87" i="3"/>
  <c r="AK88" i="3"/>
  <c r="AL88" i="3"/>
  <c r="AK129" i="3"/>
  <c r="AL129" i="3"/>
  <c r="AL130" i="3"/>
  <c r="AK130" i="3"/>
  <c r="AM78" i="3"/>
  <c r="AN78" i="3"/>
  <c r="AM79" i="3"/>
  <c r="AN79" i="3"/>
  <c r="AI33" i="3"/>
  <c r="AJ33" i="3"/>
  <c r="AJ34" i="3"/>
  <c r="AI34" i="3"/>
  <c r="AG153" i="3"/>
  <c r="AH153" i="3"/>
  <c r="AH154" i="3"/>
  <c r="AG154" i="3"/>
  <c r="AP75" i="3"/>
  <c r="AO75" i="3"/>
  <c r="AP76" i="3"/>
  <c r="AO76" i="3"/>
  <c r="AO105" i="3"/>
  <c r="AP106" i="3"/>
  <c r="AP105" i="3" s="1"/>
  <c r="AO106" i="3"/>
  <c r="AN42" i="3"/>
  <c r="AM42" i="3"/>
  <c r="AM43" i="3"/>
  <c r="AN43" i="3"/>
  <c r="AG192" i="3"/>
  <c r="AH192" i="3"/>
  <c r="AH193" i="3"/>
  <c r="AG193" i="3"/>
  <c r="AK39" i="3"/>
  <c r="AL39" i="3"/>
  <c r="AK40" i="3"/>
  <c r="AL40" i="3"/>
  <c r="AL66" i="3"/>
  <c r="AK66" i="3"/>
  <c r="AL67" i="3"/>
  <c r="AK67" i="3"/>
  <c r="AM96" i="3"/>
  <c r="AN96" i="3"/>
  <c r="AN97" i="3"/>
  <c r="AM97" i="3"/>
  <c r="AN102" i="3"/>
  <c r="AM102" i="3"/>
  <c r="AM103" i="3"/>
  <c r="AN103" i="3"/>
  <c r="AL168" i="3"/>
  <c r="AK168" i="3"/>
  <c r="AK169" i="3"/>
  <c r="AL169" i="3"/>
  <c r="AJ15" i="3"/>
  <c r="AI15" i="3"/>
  <c r="AI16" i="3"/>
  <c r="AJ16" i="3"/>
  <c r="AK162" i="3"/>
  <c r="AL162" i="3"/>
  <c r="AL163" i="3"/>
  <c r="AK163" i="3"/>
  <c r="AJ180" i="3"/>
  <c r="AI180" i="3"/>
  <c r="AI181" i="3"/>
  <c r="AJ181" i="3"/>
  <c r="AG132" i="3"/>
  <c r="AH132" i="3"/>
  <c r="AH133" i="3"/>
  <c r="AG133" i="3"/>
  <c r="AO72" i="3"/>
  <c r="AP72" i="3"/>
  <c r="AP73" i="3"/>
  <c r="AO73" i="3"/>
  <c r="AM93" i="3"/>
  <c r="AN93" i="3"/>
  <c r="AM94" i="3"/>
  <c r="AN94" i="3"/>
  <c r="AM36" i="3"/>
  <c r="AN36" i="3"/>
  <c r="AM37" i="3"/>
  <c r="AN37" i="3"/>
  <c r="AR24" i="3"/>
  <c r="AQ24" i="3"/>
  <c r="AQ25" i="3"/>
  <c r="AR25" i="3"/>
  <c r="AI57" i="3"/>
  <c r="AI58" i="3"/>
  <c r="AJ58" i="3"/>
  <c r="AJ57" i="3" s="1"/>
  <c r="AI9" i="3"/>
  <c r="AJ9" i="3"/>
  <c r="AJ10" i="3"/>
  <c r="AI10" i="3"/>
  <c r="AL186" i="3"/>
  <c r="AK186" i="3"/>
  <c r="AK187" i="3"/>
  <c r="AL187" i="3"/>
  <c r="AG147" i="3"/>
  <c r="AH147" i="3"/>
  <c r="AH148" i="3"/>
  <c r="AG148" i="3"/>
  <c r="AI99" i="3"/>
  <c r="AJ99" i="3"/>
  <c r="AJ100" i="3"/>
  <c r="AI100" i="3"/>
  <c r="AL108" i="3"/>
  <c r="AK108" i="3"/>
  <c r="AL109" i="3"/>
  <c r="AK109" i="3"/>
  <c r="AK48" i="3"/>
  <c r="AL48" i="3"/>
  <c r="AL49" i="3"/>
  <c r="AK49" i="3"/>
  <c r="AN117" i="3"/>
  <c r="AM117" i="3"/>
  <c r="AM118" i="3"/>
  <c r="AN118" i="3"/>
  <c r="AM51" i="3"/>
  <c r="AN51" i="3"/>
  <c r="AN52" i="3"/>
  <c r="AM52" i="3"/>
  <c r="AI141" i="3"/>
  <c r="AJ141" i="3"/>
  <c r="AI142" i="3"/>
  <c r="AJ142" i="3"/>
  <c r="AE6" i="3"/>
  <c r="AF6" i="3"/>
  <c r="AF7" i="3"/>
  <c r="AE7" i="3"/>
  <c r="AL84" i="3"/>
  <c r="AK84" i="3"/>
  <c r="AL85" i="3"/>
  <c r="AK85" i="3"/>
  <c r="AM3" i="3"/>
  <c r="AM4" i="3"/>
  <c r="AN3" i="3"/>
  <c r="AN4" i="3"/>
  <c r="JP190" i="3"/>
  <c r="JQ189" i="3" s="1"/>
  <c r="MU121" i="3"/>
  <c r="MV120" i="3" s="1"/>
  <c r="MX102" i="3"/>
  <c r="MX103" i="3" s="1"/>
  <c r="JQ39" i="3"/>
  <c r="JQ40" i="3" s="1"/>
  <c r="JR39" i="3" s="1"/>
  <c r="MY186" i="3"/>
  <c r="MY187" i="3" s="1"/>
  <c r="MZ186" i="3" s="1"/>
  <c r="MZ187" i="3" s="1"/>
  <c r="JV126" i="3"/>
  <c r="JV127" i="3" s="1"/>
  <c r="MY145" i="3"/>
  <c r="NA144" i="3" s="1"/>
  <c r="JR90" i="3"/>
  <c r="JR91" i="3" s="1"/>
  <c r="JS57" i="3"/>
  <c r="JS58" i="3" s="1"/>
  <c r="JR151" i="3"/>
  <c r="JS150" i="3" s="1"/>
  <c r="JQ133" i="3"/>
  <c r="MV55" i="3"/>
  <c r="MX193" i="3"/>
  <c r="JR114" i="3"/>
  <c r="JR115" i="3" s="1"/>
  <c r="JS48" i="3"/>
  <c r="JS120" i="3"/>
  <c r="JS121" i="3" s="1"/>
  <c r="JT120" i="3" s="1"/>
  <c r="JO147" i="3"/>
  <c r="JO148" i="3" s="1"/>
  <c r="MY25" i="3"/>
  <c r="JQ100" i="3"/>
  <c r="MW15" i="3"/>
  <c r="JS109" i="3"/>
  <c r="JT108" i="3" s="1"/>
  <c r="JO28" i="3"/>
  <c r="MY31" i="3"/>
  <c r="MZ30" i="3" s="1"/>
  <c r="MW124" i="3"/>
  <c r="MX123" i="3" s="1"/>
  <c r="JO12" i="3"/>
  <c r="JO13" i="3" s="1"/>
  <c r="MW136" i="3"/>
  <c r="MX135" i="3" s="1"/>
  <c r="MX76" i="3"/>
  <c r="JP118" i="3"/>
  <c r="JQ117" i="3" s="1"/>
  <c r="MY78" i="3"/>
  <c r="MY79" i="3" s="1"/>
  <c r="MY108" i="3"/>
  <c r="MV88" i="3"/>
  <c r="MW87" i="3" s="1"/>
  <c r="JQ166" i="3"/>
  <c r="JR165" i="3" s="1"/>
  <c r="NA51" i="3"/>
  <c r="NA52" i="3" s="1"/>
  <c r="MZ51" i="3"/>
  <c r="MZ52" i="3" s="1"/>
  <c r="MY96" i="3"/>
  <c r="MY97" i="3" s="1"/>
  <c r="JR85" i="3"/>
  <c r="MX90" i="3"/>
  <c r="JS97" i="3"/>
  <c r="JT96" i="3" s="1"/>
  <c r="MW10" i="3"/>
  <c r="JQ67" i="3"/>
  <c r="JR66" i="3" s="1"/>
  <c r="JS43" i="3"/>
  <c r="JT42" i="3" s="1"/>
  <c r="JR34" i="3"/>
  <c r="JS73" i="3"/>
  <c r="JW30" i="3"/>
  <c r="JW31" i="3" s="1"/>
  <c r="JV30" i="3"/>
  <c r="JV31" i="3" s="1"/>
  <c r="JP169" i="3"/>
  <c r="JQ168" i="3" s="1"/>
  <c r="JQ169" i="3" s="1"/>
  <c r="MW28" i="3"/>
  <c r="MX27" i="3" s="1"/>
  <c r="MW156" i="3"/>
  <c r="MW157" i="3" s="1"/>
  <c r="JV18" i="3"/>
  <c r="JV19" i="3" s="1"/>
  <c r="JW18" i="3"/>
  <c r="JW19" i="3" s="1"/>
  <c r="JR112" i="3"/>
  <c r="JR75" i="3"/>
  <c r="MW151" i="3"/>
  <c r="MX150" i="3" s="1"/>
  <c r="JQ178" i="3"/>
  <c r="NA36" i="3"/>
  <c r="NA37" i="3" s="1"/>
  <c r="JP162" i="3"/>
  <c r="JP163" i="3" s="1"/>
  <c r="MV63" i="3"/>
  <c r="MZ36" i="3"/>
  <c r="MZ37" i="3" s="1"/>
  <c r="MV13" i="3"/>
  <c r="MW12" i="3" s="1"/>
  <c r="MX133" i="3"/>
  <c r="MY132" i="3" s="1"/>
  <c r="MU33" i="3"/>
  <c r="JP136" i="3"/>
  <c r="JP154" i="3"/>
  <c r="JQ156" i="3"/>
  <c r="MX139" i="3"/>
  <c r="MY138" i="3" s="1"/>
  <c r="JS69" i="3"/>
  <c r="JP54" i="3"/>
  <c r="JP55" i="3" s="1"/>
  <c r="MV61" i="3"/>
  <c r="MW60" i="3" s="1"/>
  <c r="MV94" i="3"/>
  <c r="MV153" i="3"/>
  <c r="MW181" i="3"/>
  <c r="MX180" i="3" s="1"/>
  <c r="JP94" i="3"/>
  <c r="JQ93" i="3" s="1"/>
  <c r="JO25" i="3"/>
  <c r="JR16" i="3"/>
  <c r="JS15" i="3" s="1"/>
  <c r="MU142" i="3"/>
  <c r="MV141" i="3" s="1"/>
  <c r="MW40" i="3"/>
  <c r="MX39" i="3" s="1"/>
  <c r="MY130" i="3"/>
  <c r="NA129" i="3" s="1"/>
  <c r="JS192" i="3"/>
  <c r="JS87" i="3"/>
  <c r="JS88" i="3" s="1"/>
  <c r="MW184" i="3"/>
  <c r="MX183" i="3" s="1"/>
  <c r="JP129" i="3"/>
  <c r="MY45" i="3"/>
  <c r="MY46" i="3" s="1"/>
  <c r="JU102" i="3"/>
  <c r="JU103" i="3" s="1"/>
  <c r="JT103" i="3"/>
  <c r="MY168" i="3"/>
  <c r="MY169" i="3" s="1"/>
  <c r="MZ126" i="3"/>
  <c r="NA126" i="3"/>
  <c r="JQ78" i="3"/>
  <c r="NA72" i="3"/>
  <c r="NA73" i="3" s="1"/>
  <c r="MZ72" i="3"/>
  <c r="MZ73" i="3" s="1"/>
  <c r="JQ9" i="3"/>
  <c r="JQ10" i="3" s="1"/>
  <c r="JR9" i="3" s="1"/>
  <c r="MU177" i="3"/>
  <c r="JQ159" i="3"/>
  <c r="JQ160" i="3" s="1"/>
  <c r="JR171" i="3"/>
  <c r="JR172" i="3" s="1"/>
  <c r="JQ123" i="3"/>
  <c r="JQ124" i="3" s="1"/>
  <c r="MW85" i="3"/>
  <c r="MX84" i="3" s="1"/>
  <c r="JW126" i="3"/>
  <c r="JY45" i="3"/>
  <c r="JY46" i="3" s="1"/>
  <c r="JX45" i="3"/>
  <c r="JX46" i="3" s="1"/>
  <c r="JQ174" i="3"/>
  <c r="MW147" i="3"/>
  <c r="JW52" i="3"/>
  <c r="NA159" i="3"/>
  <c r="NA160" i="3" s="1"/>
  <c r="MZ159" i="3"/>
  <c r="MZ160" i="3" s="1"/>
  <c r="JP60" i="3"/>
  <c r="MX43" i="3"/>
  <c r="MW106" i="3"/>
  <c r="MU22" i="3"/>
  <c r="MV21" i="3" s="1"/>
  <c r="JQ37" i="3"/>
  <c r="JR36" i="3" s="1"/>
  <c r="MW163" i="3"/>
  <c r="MX162" i="3" s="1"/>
  <c r="MY175" i="3"/>
  <c r="JU81" i="3"/>
  <c r="JU82" i="3" s="1"/>
  <c r="JR186" i="3"/>
  <c r="JR187" i="3" s="1"/>
  <c r="JR139" i="3"/>
  <c r="JS138" i="3" s="1"/>
  <c r="JQ64" i="3"/>
  <c r="MV190" i="3"/>
  <c r="MW189" i="3" s="1"/>
  <c r="JP141" i="3"/>
  <c r="JP142" i="3" s="1"/>
  <c r="JT81" i="3"/>
  <c r="JT82" i="3" s="1"/>
  <c r="JO184" i="3"/>
  <c r="JP183" i="3" s="1"/>
  <c r="MX81" i="3"/>
  <c r="MX82" i="3" s="1"/>
  <c r="JQ144" i="3"/>
  <c r="JO22" i="3"/>
  <c r="JP21" i="3" s="1"/>
  <c r="MX114" i="3"/>
  <c r="MX115" i="3" s="1"/>
  <c r="JQ105" i="3"/>
  <c r="JQ106" i="3" s="1"/>
  <c r="MX6" i="3"/>
  <c r="JR6" i="3"/>
  <c r="CJ4" i="3"/>
  <c r="CJ3" i="3" s="1"/>
  <c r="FS3" i="3"/>
  <c r="FS4" i="3" s="1"/>
  <c r="MX9" i="3" l="1"/>
  <c r="MX10" i="3" s="1"/>
  <c r="MY9" i="3" s="1"/>
  <c r="MY10" i="3" s="1"/>
  <c r="NA9" i="3" s="1"/>
  <c r="GJ48" i="3"/>
  <c r="GI48" i="3"/>
  <c r="GJ49" i="3"/>
  <c r="GI49" i="3"/>
  <c r="GJ174" i="3"/>
  <c r="GI174" i="3"/>
  <c r="GJ175" i="3"/>
  <c r="GI175" i="3"/>
  <c r="GK102" i="3"/>
  <c r="GL102" i="3"/>
  <c r="GL103" i="3"/>
  <c r="GK103" i="3"/>
  <c r="GF15" i="3"/>
  <c r="GE15" i="3"/>
  <c r="GE16" i="3"/>
  <c r="GF16" i="3"/>
  <c r="GJ81" i="3"/>
  <c r="GI81" i="3"/>
  <c r="GI82" i="3"/>
  <c r="GJ82" i="3"/>
  <c r="GI126" i="3"/>
  <c r="GJ126" i="3"/>
  <c r="GJ127" i="3"/>
  <c r="GI127" i="3"/>
  <c r="GJ51" i="3"/>
  <c r="GI51" i="3"/>
  <c r="GJ52" i="3"/>
  <c r="GI52" i="3"/>
  <c r="GI84" i="3"/>
  <c r="GJ84" i="3"/>
  <c r="GJ85" i="3"/>
  <c r="GI85" i="3"/>
  <c r="GJ25" i="3"/>
  <c r="GJ24" i="3"/>
  <c r="GI24" i="3"/>
  <c r="GI25" i="3"/>
  <c r="GI87" i="3"/>
  <c r="GJ87" i="3"/>
  <c r="GJ88" i="3"/>
  <c r="GI88" i="3"/>
  <c r="GF192" i="3"/>
  <c r="GE192" i="3"/>
  <c r="GF193" i="3"/>
  <c r="GE193" i="3"/>
  <c r="GF135" i="3"/>
  <c r="GE135" i="3"/>
  <c r="GF136" i="3"/>
  <c r="GE136" i="3"/>
  <c r="GH76" i="3"/>
  <c r="GG75" i="3"/>
  <c r="GG76" i="3"/>
  <c r="GH75" i="3"/>
  <c r="GC171" i="3"/>
  <c r="GD171" i="3"/>
  <c r="GD172" i="3"/>
  <c r="GC172" i="3"/>
  <c r="GH108" i="3"/>
  <c r="GG108" i="3"/>
  <c r="GG109" i="3"/>
  <c r="GH109" i="3"/>
  <c r="GI111" i="3"/>
  <c r="GJ111" i="3"/>
  <c r="GJ112" i="3"/>
  <c r="GI112" i="3"/>
  <c r="GJ114" i="3"/>
  <c r="GI114" i="3"/>
  <c r="GJ115" i="3"/>
  <c r="GI115" i="3"/>
  <c r="GF141" i="3"/>
  <c r="GE141" i="3"/>
  <c r="GE142" i="3"/>
  <c r="GF142" i="3"/>
  <c r="GF165" i="3"/>
  <c r="GE165" i="3"/>
  <c r="GF166" i="3"/>
  <c r="GE166" i="3"/>
  <c r="GJ70" i="3"/>
  <c r="GJ69" i="3"/>
  <c r="GI69" i="3"/>
  <c r="GI70" i="3"/>
  <c r="GI181" i="3"/>
  <c r="GJ180" i="3"/>
  <c r="GI180" i="3"/>
  <c r="GJ181" i="3"/>
  <c r="GH129" i="3"/>
  <c r="GG129" i="3"/>
  <c r="GH130" i="3"/>
  <c r="GG130" i="3"/>
  <c r="GD147" i="3"/>
  <c r="GC147" i="3"/>
  <c r="GC148" i="3"/>
  <c r="GD148" i="3"/>
  <c r="GL42" i="3"/>
  <c r="GK42" i="3"/>
  <c r="GL43" i="3"/>
  <c r="GK43" i="3"/>
  <c r="GG54" i="3"/>
  <c r="GH55" i="3"/>
  <c r="GH54" i="3" s="1"/>
  <c r="GG55" i="3"/>
  <c r="GF21" i="3"/>
  <c r="GE21" i="3"/>
  <c r="GE22" i="3"/>
  <c r="GF22" i="3"/>
  <c r="GH186" i="3"/>
  <c r="GG186" i="3"/>
  <c r="GG187" i="3"/>
  <c r="GH187" i="3"/>
  <c r="GC153" i="3"/>
  <c r="GD153" i="3"/>
  <c r="GD154" i="3"/>
  <c r="GC154" i="3"/>
  <c r="GC27" i="3"/>
  <c r="GC28" i="3" s="1"/>
  <c r="GD28" i="3"/>
  <c r="GD27" i="3" s="1"/>
  <c r="GG96" i="3"/>
  <c r="GH96" i="3"/>
  <c r="GG97" i="3"/>
  <c r="GH97" i="3"/>
  <c r="GG66" i="3"/>
  <c r="GH66" i="3"/>
  <c r="GH67" i="3"/>
  <c r="GG67" i="3"/>
  <c r="GG99" i="3"/>
  <c r="GH99" i="3"/>
  <c r="GH100" i="3"/>
  <c r="GG100" i="3"/>
  <c r="GG72" i="3"/>
  <c r="GH72" i="3"/>
  <c r="GH73" i="3"/>
  <c r="GG73" i="3"/>
  <c r="GL9" i="3"/>
  <c r="GK9" i="3"/>
  <c r="GK10" i="3"/>
  <c r="GL10" i="3"/>
  <c r="GD162" i="3"/>
  <c r="GC162" i="3"/>
  <c r="GC163" i="3"/>
  <c r="GD163" i="3"/>
  <c r="GG18" i="3"/>
  <c r="GH19" i="3"/>
  <c r="GH18" i="3" s="1"/>
  <c r="GG19" i="3"/>
  <c r="GG144" i="3"/>
  <c r="GH144" i="3"/>
  <c r="GG145" i="3"/>
  <c r="GH145" i="3"/>
  <c r="GI156" i="3"/>
  <c r="GJ156" i="3"/>
  <c r="GI157" i="3"/>
  <c r="GJ157" i="3"/>
  <c r="GC33" i="3"/>
  <c r="GD33" i="3"/>
  <c r="GC34" i="3"/>
  <c r="GD34" i="3"/>
  <c r="GD138" i="3"/>
  <c r="GC138" i="3"/>
  <c r="GD139" i="3"/>
  <c r="GC139" i="3"/>
  <c r="GH123" i="3"/>
  <c r="GG123" i="3"/>
  <c r="GG124" i="3"/>
  <c r="GH124" i="3"/>
  <c r="GH189" i="3"/>
  <c r="GG189" i="3"/>
  <c r="GH190" i="3"/>
  <c r="GG190" i="3"/>
  <c r="GG57" i="3"/>
  <c r="GH57" i="3"/>
  <c r="GG58" i="3"/>
  <c r="GH58" i="3"/>
  <c r="GG63" i="3"/>
  <c r="GH63" i="3"/>
  <c r="GH64" i="3"/>
  <c r="GG64" i="3"/>
  <c r="GH132" i="3"/>
  <c r="GG132" i="3"/>
  <c r="GG133" i="3"/>
  <c r="GH133" i="3"/>
  <c r="GH79" i="3"/>
  <c r="GH78" i="3"/>
  <c r="GG78" i="3"/>
  <c r="GG79" i="3"/>
  <c r="GF12" i="3"/>
  <c r="GE12" i="3"/>
  <c r="GE13" i="3"/>
  <c r="GF13" i="3"/>
  <c r="GE60" i="3"/>
  <c r="GF60" i="3"/>
  <c r="GE61" i="3"/>
  <c r="GF61" i="3"/>
  <c r="GG105" i="3"/>
  <c r="GH105" i="3"/>
  <c r="GH106" i="3"/>
  <c r="GG106" i="3"/>
  <c r="GL36" i="3"/>
  <c r="GK36" i="3"/>
  <c r="GL37" i="3"/>
  <c r="GK37" i="3"/>
  <c r="GE159" i="3"/>
  <c r="GF159" i="3"/>
  <c r="GE160" i="3"/>
  <c r="GF160" i="3"/>
  <c r="GE120" i="3"/>
  <c r="GF120" i="3"/>
  <c r="GF121" i="3"/>
  <c r="GE121" i="3"/>
  <c r="GE177" i="3"/>
  <c r="GF177" i="3"/>
  <c r="GE178" i="3"/>
  <c r="GF178" i="3"/>
  <c r="GE183" i="3"/>
  <c r="GF183" i="3"/>
  <c r="GF184" i="3"/>
  <c r="GE184" i="3"/>
  <c r="GJ93" i="3"/>
  <c r="GI93" i="3"/>
  <c r="GJ94" i="3"/>
  <c r="GI94" i="3"/>
  <c r="GI31" i="3"/>
  <c r="GI30" i="3"/>
  <c r="GJ30" i="3"/>
  <c r="GJ31" i="3"/>
  <c r="GI6" i="3"/>
  <c r="GJ6" i="3"/>
  <c r="GJ7" i="3"/>
  <c r="GI7" i="3"/>
  <c r="GI117" i="3"/>
  <c r="GJ117" i="3"/>
  <c r="GI118" i="3"/>
  <c r="GJ118" i="3"/>
  <c r="GF150" i="3"/>
  <c r="GE150" i="3"/>
  <c r="GF151" i="3"/>
  <c r="GE151" i="3"/>
  <c r="GE168" i="3"/>
  <c r="GF168" i="3"/>
  <c r="GE169" i="3"/>
  <c r="GF169" i="3"/>
  <c r="GE90" i="3"/>
  <c r="GF90" i="3"/>
  <c r="GF91" i="3"/>
  <c r="GE91" i="3"/>
  <c r="GE39" i="3"/>
  <c r="GF39" i="3"/>
  <c r="GE40" i="3"/>
  <c r="GF40" i="3"/>
  <c r="GI45" i="3"/>
  <c r="GJ45" i="3"/>
  <c r="GJ46" i="3"/>
  <c r="GI46" i="3"/>
  <c r="DK114" i="3"/>
  <c r="JT181" i="3"/>
  <c r="DK115" i="3"/>
  <c r="DN114" i="3" s="1"/>
  <c r="MW16" i="3"/>
  <c r="MX15" i="3" s="1"/>
  <c r="MW172" i="3"/>
  <c r="MX171" i="3" s="1"/>
  <c r="MX91" i="3"/>
  <c r="MY90" i="3" s="1"/>
  <c r="MY91" i="3" s="1"/>
  <c r="MX7" i="3"/>
  <c r="MY6" i="3" s="1"/>
  <c r="DE189" i="3"/>
  <c r="DF190" i="3"/>
  <c r="DF189" i="3"/>
  <c r="DE190" i="3"/>
  <c r="MX19" i="3"/>
  <c r="MY18" i="3" s="1"/>
  <c r="MY109" i="3"/>
  <c r="MZ108" i="3" s="1"/>
  <c r="JU180" i="3"/>
  <c r="JU181" i="3" s="1"/>
  <c r="MZ58" i="3"/>
  <c r="NA57" i="3"/>
  <c r="NA58" i="3" s="1"/>
  <c r="DG177" i="3"/>
  <c r="DH178" i="3"/>
  <c r="DH177" i="3" s="1"/>
  <c r="DG178" i="3"/>
  <c r="AP31" i="3"/>
  <c r="AO31" i="3"/>
  <c r="AP30" i="3"/>
  <c r="AO30" i="3"/>
  <c r="JQ190" i="3"/>
  <c r="JR189" i="3" s="1"/>
  <c r="JR190" i="3" s="1"/>
  <c r="DC192" i="3"/>
  <c r="DC193" i="3" s="1"/>
  <c r="DD193" i="3"/>
  <c r="DD192" i="3" s="1"/>
  <c r="DG78" i="3"/>
  <c r="DH78" i="3"/>
  <c r="DH79" i="3"/>
  <c r="DG79" i="3"/>
  <c r="DI126" i="3"/>
  <c r="DI127" i="3"/>
  <c r="DJ127" i="3"/>
  <c r="DJ126" i="3" s="1"/>
  <c r="DJ183" i="3"/>
  <c r="DI183" i="3"/>
  <c r="DJ184" i="3"/>
  <c r="DI184" i="3"/>
  <c r="DE147" i="3"/>
  <c r="DE148" i="3" s="1"/>
  <c r="DF148" i="3"/>
  <c r="DF147" i="3" s="1"/>
  <c r="DC90" i="3"/>
  <c r="DC91" i="3"/>
  <c r="DD91" i="3"/>
  <c r="DD90" i="3" s="1"/>
  <c r="DN48" i="3"/>
  <c r="DM48" i="3"/>
  <c r="DN49" i="3"/>
  <c r="DM49" i="3"/>
  <c r="DK51" i="3"/>
  <c r="DL51" i="3"/>
  <c r="DK52" i="3"/>
  <c r="DL52" i="3"/>
  <c r="DK171" i="3"/>
  <c r="DL171" i="3"/>
  <c r="DK172" i="3"/>
  <c r="DL172" i="3"/>
  <c r="DI30" i="3"/>
  <c r="DJ30" i="3"/>
  <c r="DI31" i="3"/>
  <c r="DJ31" i="3"/>
  <c r="DE105" i="3"/>
  <c r="DE106" i="3"/>
  <c r="DF106" i="3"/>
  <c r="DF105" i="3" s="1"/>
  <c r="DH27" i="3"/>
  <c r="DG27" i="3"/>
  <c r="DG28" i="3"/>
  <c r="DH28" i="3"/>
  <c r="DJ159" i="3"/>
  <c r="DI159" i="3"/>
  <c r="DI160" i="3"/>
  <c r="DJ160" i="3"/>
  <c r="DK180" i="3"/>
  <c r="DL180" i="3"/>
  <c r="DL181" i="3"/>
  <c r="DK181" i="3"/>
  <c r="DI141" i="3"/>
  <c r="DJ141" i="3"/>
  <c r="DI142" i="3"/>
  <c r="DJ142" i="3"/>
  <c r="DI117" i="3"/>
  <c r="DJ118" i="3"/>
  <c r="DJ117" i="3" s="1"/>
  <c r="DI118" i="3"/>
  <c r="DJ132" i="3"/>
  <c r="DI132" i="3"/>
  <c r="DI133" i="3"/>
  <c r="DJ133" i="3"/>
  <c r="DJ135" i="3"/>
  <c r="DI135" i="3"/>
  <c r="DI136" i="3"/>
  <c r="DJ136" i="3"/>
  <c r="DH165" i="3"/>
  <c r="DG165" i="3"/>
  <c r="DG166" i="3"/>
  <c r="DH166" i="3"/>
  <c r="DL36" i="3"/>
  <c r="DK36" i="3"/>
  <c r="DL37" i="3"/>
  <c r="DK37" i="3"/>
  <c r="DJ15" i="3"/>
  <c r="DJ16" i="3"/>
  <c r="DI16" i="3"/>
  <c r="DI15" i="3"/>
  <c r="DJ72" i="3"/>
  <c r="DI72" i="3"/>
  <c r="DI73" i="3"/>
  <c r="DJ73" i="3"/>
  <c r="DM114" i="3"/>
  <c r="DH39" i="3"/>
  <c r="DG39" i="3"/>
  <c r="DG40" i="3"/>
  <c r="DH40" i="3"/>
  <c r="DL87" i="3"/>
  <c r="DK87" i="3"/>
  <c r="DL88" i="3"/>
  <c r="DK88" i="3"/>
  <c r="DL156" i="3"/>
  <c r="DK157" i="3"/>
  <c r="DL157" i="3"/>
  <c r="DK156" i="3"/>
  <c r="DI111" i="3"/>
  <c r="DJ112" i="3"/>
  <c r="DJ111" i="3" s="1"/>
  <c r="DI112" i="3"/>
  <c r="DJ168" i="3"/>
  <c r="DI168" i="3"/>
  <c r="DI169" i="3"/>
  <c r="DJ169" i="3"/>
  <c r="DJ9" i="3"/>
  <c r="DI9" i="3"/>
  <c r="DJ10" i="3"/>
  <c r="DI10" i="3"/>
  <c r="DJ100" i="3"/>
  <c r="DJ99" i="3" s="1"/>
  <c r="DI99" i="3"/>
  <c r="DI100" i="3" s="1"/>
  <c r="DG18" i="3"/>
  <c r="DH18" i="3"/>
  <c r="DG19" i="3"/>
  <c r="DH19" i="3"/>
  <c r="DG6" i="3"/>
  <c r="DG7" i="3"/>
  <c r="DH7" i="3"/>
  <c r="DH6" i="3" s="1"/>
  <c r="DH153" i="3"/>
  <c r="DH154" i="3"/>
  <c r="DG153" i="3"/>
  <c r="DG154" i="3"/>
  <c r="DG123" i="3"/>
  <c r="DH123" i="3"/>
  <c r="DG124" i="3"/>
  <c r="DH124" i="3"/>
  <c r="DH174" i="3"/>
  <c r="DG174" i="3"/>
  <c r="DG175" i="3"/>
  <c r="DH175" i="3"/>
  <c r="DI150" i="3"/>
  <c r="DI151" i="3"/>
  <c r="DJ150" i="3"/>
  <c r="DJ151" i="3"/>
  <c r="DK162" i="3"/>
  <c r="DL162" i="3"/>
  <c r="DL163" i="3"/>
  <c r="DK163" i="3"/>
  <c r="DK120" i="3"/>
  <c r="DL120" i="3"/>
  <c r="DK121" i="3"/>
  <c r="DL121" i="3"/>
  <c r="DL24" i="3"/>
  <c r="DK24" i="3"/>
  <c r="DL25" i="3"/>
  <c r="DK25" i="3"/>
  <c r="DK108" i="3"/>
  <c r="DK109" i="3"/>
  <c r="DL109" i="3"/>
  <c r="DL108" i="3" s="1"/>
  <c r="DE60" i="3"/>
  <c r="DF61" i="3"/>
  <c r="DE61" i="3"/>
  <c r="DF60" i="3"/>
  <c r="DK45" i="3"/>
  <c r="DK46" i="3" s="1"/>
  <c r="DL46" i="3"/>
  <c r="DL45" i="3" s="1"/>
  <c r="DM66" i="3"/>
  <c r="DN66" i="3"/>
  <c r="DM67" i="3"/>
  <c r="DN67" i="3"/>
  <c r="DE138" i="3"/>
  <c r="DE139" i="3" s="1"/>
  <c r="DF139" i="3"/>
  <c r="DF138" i="3" s="1"/>
  <c r="DC57" i="3"/>
  <c r="DC58" i="3"/>
  <c r="DD58" i="3"/>
  <c r="DD57" i="3" s="1"/>
  <c r="DK63" i="3"/>
  <c r="DL63" i="3"/>
  <c r="DK64" i="3"/>
  <c r="DL64" i="3"/>
  <c r="DK144" i="3"/>
  <c r="DL145" i="3"/>
  <c r="DL144" i="3" s="1"/>
  <c r="DK145" i="3"/>
  <c r="DI84" i="3"/>
  <c r="DJ84" i="3"/>
  <c r="DJ85" i="3"/>
  <c r="DI85" i="3"/>
  <c r="DH54" i="3"/>
  <c r="DG54" i="3"/>
  <c r="DH55" i="3"/>
  <c r="DG55" i="3"/>
  <c r="DI75" i="3"/>
  <c r="DJ75" i="3"/>
  <c r="DI76" i="3"/>
  <c r="DJ76" i="3"/>
  <c r="DH21" i="3"/>
  <c r="DG21" i="3"/>
  <c r="DH22" i="3"/>
  <c r="DG22" i="3"/>
  <c r="DE129" i="3"/>
  <c r="DF130" i="3"/>
  <c r="DF129" i="3" s="1"/>
  <c r="DE130" i="3"/>
  <c r="DG186" i="3"/>
  <c r="DG187" i="3"/>
  <c r="DH187" i="3"/>
  <c r="DH186" i="3" s="1"/>
  <c r="DG33" i="3"/>
  <c r="DG34" i="3"/>
  <c r="DH34" i="3"/>
  <c r="DH33" i="3" s="1"/>
  <c r="DM3" i="3"/>
  <c r="DM4" i="3"/>
  <c r="DN3" i="3"/>
  <c r="DN4" i="3"/>
  <c r="DH81" i="3"/>
  <c r="DG81" i="3"/>
  <c r="DG82" i="3"/>
  <c r="DH82" i="3"/>
  <c r="DK96" i="3"/>
  <c r="DL96" i="3"/>
  <c r="DK97" i="3"/>
  <c r="DL97" i="3"/>
  <c r="DL69" i="3"/>
  <c r="DK69" i="3"/>
  <c r="DK70" i="3"/>
  <c r="DL70" i="3"/>
  <c r="DI93" i="3"/>
  <c r="DI94" i="3"/>
  <c r="DJ94" i="3"/>
  <c r="DJ93" i="3" s="1"/>
  <c r="DG102" i="3"/>
  <c r="DG103" i="3"/>
  <c r="DH103" i="3"/>
  <c r="DH102" i="3" s="1"/>
  <c r="DJ12" i="3"/>
  <c r="DI12" i="3"/>
  <c r="DI13" i="3"/>
  <c r="DJ13" i="3"/>
  <c r="DA42" i="3"/>
  <c r="DA43" i="3" s="1"/>
  <c r="DB43" i="3"/>
  <c r="DB42" i="3" s="1"/>
  <c r="AH159" i="3"/>
  <c r="AG159" i="3"/>
  <c r="AG160" i="3"/>
  <c r="AH160" i="3"/>
  <c r="AP42" i="3"/>
  <c r="AO42" i="3"/>
  <c r="AO43" i="3"/>
  <c r="AP43" i="3"/>
  <c r="AQ105" i="3"/>
  <c r="AR106" i="3"/>
  <c r="AR105" i="3" s="1"/>
  <c r="AQ106" i="3"/>
  <c r="AR75" i="3"/>
  <c r="AQ75" i="3"/>
  <c r="AR76" i="3"/>
  <c r="AQ76" i="3"/>
  <c r="AM87" i="3"/>
  <c r="AN87" i="3"/>
  <c r="AN88" i="3"/>
  <c r="AM88" i="3"/>
  <c r="AN174" i="3"/>
  <c r="AM174" i="3"/>
  <c r="AN175" i="3"/>
  <c r="AM175" i="3"/>
  <c r="AM171" i="3"/>
  <c r="AN171" i="3"/>
  <c r="AM172" i="3"/>
  <c r="AN172" i="3"/>
  <c r="AO54" i="3"/>
  <c r="AO55" i="3"/>
  <c r="AP54" i="3"/>
  <c r="AP55" i="3"/>
  <c r="AM21" i="3"/>
  <c r="AN21" i="3"/>
  <c r="AM22" i="3"/>
  <c r="AN22" i="3"/>
  <c r="AO156" i="3"/>
  <c r="AP156" i="3"/>
  <c r="AO157" i="3"/>
  <c r="AP157" i="3"/>
  <c r="AQ60" i="3"/>
  <c r="AR60" i="3"/>
  <c r="AQ61" i="3"/>
  <c r="AR61" i="3"/>
  <c r="AI126" i="3"/>
  <c r="AJ126" i="3"/>
  <c r="AI127" i="3"/>
  <c r="AJ127" i="3"/>
  <c r="AK135" i="3"/>
  <c r="AL135" i="3"/>
  <c r="AL136" i="3"/>
  <c r="AK136" i="3"/>
  <c r="AO111" i="3"/>
  <c r="AP111" i="3"/>
  <c r="AP112" i="3"/>
  <c r="AO112" i="3"/>
  <c r="AO114" i="3"/>
  <c r="AP114" i="3"/>
  <c r="AP115" i="3"/>
  <c r="AO115" i="3"/>
  <c r="AI45" i="3"/>
  <c r="AJ45" i="3"/>
  <c r="AI46" i="3"/>
  <c r="AJ46" i="3"/>
  <c r="AH27" i="3"/>
  <c r="AH28" i="3"/>
  <c r="AG27" i="3"/>
  <c r="AG28" i="3"/>
  <c r="AM84" i="3"/>
  <c r="AN84" i="3"/>
  <c r="AN85" i="3"/>
  <c r="AM85" i="3"/>
  <c r="AO117" i="3"/>
  <c r="AP117" i="3"/>
  <c r="AO118" i="3"/>
  <c r="AP118" i="3"/>
  <c r="AM108" i="3"/>
  <c r="AN108" i="3"/>
  <c r="AN109" i="3"/>
  <c r="AM109" i="3"/>
  <c r="AN186" i="3"/>
  <c r="AM186" i="3"/>
  <c r="AM187" i="3"/>
  <c r="AN187" i="3"/>
  <c r="AS24" i="3"/>
  <c r="AT24" i="3"/>
  <c r="AT25" i="3"/>
  <c r="AS25" i="3"/>
  <c r="AL180" i="3"/>
  <c r="AK180" i="3"/>
  <c r="AL181" i="3"/>
  <c r="AK181" i="3"/>
  <c r="AK15" i="3"/>
  <c r="AL15" i="3"/>
  <c r="AK16" i="3"/>
  <c r="AL16" i="3"/>
  <c r="AM168" i="3"/>
  <c r="AN168" i="3"/>
  <c r="AM169" i="3"/>
  <c r="AN169" i="3"/>
  <c r="AP102" i="3"/>
  <c r="AO102" i="3"/>
  <c r="AP103" i="3"/>
  <c r="AO103" i="3"/>
  <c r="AN66" i="3"/>
  <c r="AM66" i="3"/>
  <c r="AM67" i="3"/>
  <c r="AN67" i="3"/>
  <c r="AG6" i="3"/>
  <c r="AH6" i="3"/>
  <c r="AH7" i="3"/>
  <c r="AG7" i="3"/>
  <c r="AK141" i="3"/>
  <c r="AL141" i="3"/>
  <c r="AK142" i="3"/>
  <c r="AL142" i="3"/>
  <c r="AP51" i="3"/>
  <c r="AP52" i="3"/>
  <c r="AO52" i="3"/>
  <c r="AO51" i="3"/>
  <c r="AM48" i="3"/>
  <c r="AN48" i="3"/>
  <c r="AM49" i="3"/>
  <c r="AN49" i="3"/>
  <c r="AL99" i="3"/>
  <c r="AK99" i="3"/>
  <c r="AK100" i="3"/>
  <c r="AL100" i="3"/>
  <c r="AI147" i="3"/>
  <c r="AJ147" i="3"/>
  <c r="AJ148" i="3"/>
  <c r="AI148" i="3"/>
  <c r="AK9" i="3"/>
  <c r="AL9" i="3"/>
  <c r="AK10" i="3"/>
  <c r="AL10" i="3"/>
  <c r="AL57" i="3"/>
  <c r="AK57" i="3"/>
  <c r="AK58" i="3"/>
  <c r="AL58" i="3"/>
  <c r="AO36" i="3"/>
  <c r="AP36" i="3"/>
  <c r="AO37" i="3"/>
  <c r="AP37" i="3"/>
  <c r="AP93" i="3"/>
  <c r="AO93" i="3"/>
  <c r="AO94" i="3"/>
  <c r="AP94" i="3"/>
  <c r="AR72" i="3"/>
  <c r="AQ72" i="3"/>
  <c r="AR73" i="3"/>
  <c r="AQ73" i="3"/>
  <c r="AJ132" i="3"/>
  <c r="AI132" i="3"/>
  <c r="AI133" i="3"/>
  <c r="AJ133" i="3"/>
  <c r="AM162" i="3"/>
  <c r="AN162" i="3"/>
  <c r="AN163" i="3"/>
  <c r="AM163" i="3"/>
  <c r="AO96" i="3"/>
  <c r="AP96" i="3"/>
  <c r="AP97" i="3"/>
  <c r="AO97" i="3"/>
  <c r="AM39" i="3"/>
  <c r="AN39" i="3"/>
  <c r="AN40" i="3"/>
  <c r="AM40" i="3"/>
  <c r="AI192" i="3"/>
  <c r="AJ192" i="3"/>
  <c r="AI193" i="3"/>
  <c r="AJ193" i="3"/>
  <c r="AJ153" i="3"/>
  <c r="AI153" i="3"/>
  <c r="AJ154" i="3"/>
  <c r="AI154" i="3"/>
  <c r="AK33" i="3"/>
  <c r="AL33" i="3"/>
  <c r="AL34" i="3"/>
  <c r="AK34" i="3"/>
  <c r="AP78" i="3"/>
  <c r="AO78" i="3"/>
  <c r="AO79" i="3"/>
  <c r="AP79" i="3"/>
  <c r="AN129" i="3"/>
  <c r="AM129" i="3"/>
  <c r="AM130" i="3"/>
  <c r="AN130" i="3"/>
  <c r="AL90" i="3"/>
  <c r="AK90" i="3"/>
  <c r="AK91" i="3"/>
  <c r="AL91" i="3"/>
  <c r="AJ165" i="3"/>
  <c r="AI165" i="3"/>
  <c r="AJ166" i="3"/>
  <c r="AI166" i="3"/>
  <c r="AM18" i="3"/>
  <c r="AN18" i="3"/>
  <c r="AM19" i="3"/>
  <c r="AN19" i="3"/>
  <c r="AK144" i="3"/>
  <c r="AL144" i="3"/>
  <c r="AK145" i="3"/>
  <c r="AL145" i="3"/>
  <c r="AP63" i="3"/>
  <c r="AO63" i="3"/>
  <c r="AP64" i="3"/>
  <c r="AO64" i="3"/>
  <c r="AM138" i="3"/>
  <c r="AN138" i="3"/>
  <c r="AM139" i="3"/>
  <c r="AN139" i="3"/>
  <c r="AO123" i="3"/>
  <c r="AP123" i="3"/>
  <c r="AP124" i="3"/>
  <c r="AO124" i="3"/>
  <c r="AM150" i="3"/>
  <c r="AN150" i="3"/>
  <c r="AN151" i="3"/>
  <c r="AM151" i="3"/>
  <c r="AP120" i="3"/>
  <c r="AO120" i="3"/>
  <c r="AO121" i="3"/>
  <c r="AP121" i="3"/>
  <c r="AK177" i="3"/>
  <c r="AL177" i="3"/>
  <c r="AL178" i="3"/>
  <c r="AK178" i="3"/>
  <c r="AL189" i="3"/>
  <c r="AK189" i="3"/>
  <c r="AK190" i="3"/>
  <c r="AL190" i="3"/>
  <c r="AO81" i="3"/>
  <c r="AP81" i="3"/>
  <c r="AO82" i="3"/>
  <c r="AP82" i="3"/>
  <c r="AK12" i="3"/>
  <c r="AL12" i="3"/>
  <c r="AL13" i="3"/>
  <c r="AK13" i="3"/>
  <c r="AM69" i="3"/>
  <c r="AN69" i="3"/>
  <c r="AM70" i="3"/>
  <c r="AN70" i="3"/>
  <c r="AL183" i="3"/>
  <c r="AK183" i="3"/>
  <c r="AK184" i="3"/>
  <c r="AL184" i="3"/>
  <c r="JT97" i="3"/>
  <c r="NA30" i="3"/>
  <c r="NA31" i="3" s="1"/>
  <c r="AO4" i="3"/>
  <c r="AP4" i="3"/>
  <c r="AP3" i="3"/>
  <c r="AO3" i="3"/>
  <c r="JP184" i="3"/>
  <c r="JQ183" i="3" s="1"/>
  <c r="MZ69" i="3"/>
  <c r="MV121" i="3"/>
  <c r="MW120" i="3" s="1"/>
  <c r="MY102" i="3"/>
  <c r="MY103" i="3" s="1"/>
  <c r="NA96" i="3"/>
  <c r="NA97" i="3" s="1"/>
  <c r="NA186" i="3"/>
  <c r="NA187" i="3" s="1"/>
  <c r="JW127" i="3"/>
  <c r="MZ31" i="3"/>
  <c r="MY48" i="3"/>
  <c r="MY49" i="3" s="1"/>
  <c r="JS189" i="3"/>
  <c r="JX30" i="3"/>
  <c r="JX31" i="3" s="1"/>
  <c r="JR40" i="3"/>
  <c r="JS39" i="3" s="1"/>
  <c r="JS151" i="3"/>
  <c r="JU150" i="3" s="1"/>
  <c r="MX156" i="3"/>
  <c r="MX157" i="3" s="1"/>
  <c r="MZ96" i="3"/>
  <c r="MZ97" i="3" s="1"/>
  <c r="NA145" i="3"/>
  <c r="MZ144" i="3"/>
  <c r="MZ145" i="3" s="1"/>
  <c r="JU96" i="3"/>
  <c r="JU97" i="3" s="1"/>
  <c r="NA70" i="3"/>
  <c r="JY30" i="3"/>
  <c r="JY31" i="3" s="1"/>
  <c r="JS90" i="3"/>
  <c r="JU57" i="3"/>
  <c r="JU58" i="3" s="1"/>
  <c r="JT57" i="3"/>
  <c r="JT58" i="3" s="1"/>
  <c r="JS139" i="3"/>
  <c r="JU138" i="3" s="1"/>
  <c r="JU139" i="3" s="1"/>
  <c r="MX136" i="3"/>
  <c r="JR132" i="3"/>
  <c r="JX51" i="3"/>
  <c r="JS16" i="3"/>
  <c r="JT15" i="3" s="1"/>
  <c r="MW54" i="3"/>
  <c r="MY192" i="3"/>
  <c r="MY193" i="3" s="1"/>
  <c r="MZ192" i="3" s="1"/>
  <c r="JS114" i="3"/>
  <c r="JS115" i="3" s="1"/>
  <c r="MY75" i="3"/>
  <c r="JS49" i="3"/>
  <c r="JT121" i="3"/>
  <c r="JU120" i="3"/>
  <c r="JU121" i="3" s="1"/>
  <c r="MZ24" i="3"/>
  <c r="JP147" i="3"/>
  <c r="NA24" i="3"/>
  <c r="NA25" i="3" s="1"/>
  <c r="JR99" i="3"/>
  <c r="JR100" i="3" s="1"/>
  <c r="JT109" i="3"/>
  <c r="JU108" i="3"/>
  <c r="JP27" i="3"/>
  <c r="JP28" i="3" s="1"/>
  <c r="NA99" i="3"/>
  <c r="NA100" i="3" s="1"/>
  <c r="MZ99" i="3"/>
  <c r="MZ100" i="3" s="1"/>
  <c r="JP12" i="3"/>
  <c r="JP13" i="3" s="1"/>
  <c r="MX124" i="3"/>
  <c r="JS70" i="3"/>
  <c r="JT69" i="3" s="1"/>
  <c r="NA78" i="3"/>
  <c r="NA79" i="3" s="1"/>
  <c r="JQ118" i="3"/>
  <c r="JR117" i="3" s="1"/>
  <c r="MZ78" i="3"/>
  <c r="MZ79" i="3" s="1"/>
  <c r="JR166" i="3"/>
  <c r="MW88" i="3"/>
  <c r="MX163" i="3"/>
  <c r="MY162" i="3" s="1"/>
  <c r="MY163" i="3" s="1"/>
  <c r="JV102" i="3"/>
  <c r="JV103" i="3" s="1"/>
  <c r="JS84" i="3"/>
  <c r="JS85" i="3" s="1"/>
  <c r="NB51" i="3"/>
  <c r="NC51" i="3"/>
  <c r="NC52" i="3" s="1"/>
  <c r="JR67" i="3"/>
  <c r="JT43" i="3"/>
  <c r="JS33" i="3"/>
  <c r="JS34" i="3" s="1"/>
  <c r="JU72" i="3"/>
  <c r="JT72" i="3"/>
  <c r="JU42" i="3"/>
  <c r="JU43" i="3" s="1"/>
  <c r="MW61" i="3"/>
  <c r="MX60" i="3" s="1"/>
  <c r="MV166" i="3"/>
  <c r="MW165" i="3" s="1"/>
  <c r="JX18" i="3"/>
  <c r="JX19" i="3" s="1"/>
  <c r="JY18" i="3"/>
  <c r="JY19" i="3" s="1"/>
  <c r="JS111" i="3"/>
  <c r="MX28" i="3"/>
  <c r="MY27" i="3" s="1"/>
  <c r="MY118" i="3"/>
  <c r="NA117" i="3" s="1"/>
  <c r="NB159" i="3"/>
  <c r="NB160" i="3" s="1"/>
  <c r="JY51" i="3"/>
  <c r="JY52" i="3" s="1"/>
  <c r="JR177" i="3"/>
  <c r="JR178" i="3" s="1"/>
  <c r="MX151" i="3"/>
  <c r="MY150" i="3" s="1"/>
  <c r="JR76" i="3"/>
  <c r="NC36" i="3"/>
  <c r="NC37" i="3" s="1"/>
  <c r="MW13" i="3"/>
  <c r="MX12" i="3" s="1"/>
  <c r="MY133" i="3"/>
  <c r="JQ162" i="3"/>
  <c r="JQ163" i="3" s="1"/>
  <c r="NB36" i="3"/>
  <c r="NB37" i="3" s="1"/>
  <c r="MV64" i="3"/>
  <c r="MW63" i="3" s="1"/>
  <c r="MX67" i="3"/>
  <c r="MY66" i="3" s="1"/>
  <c r="MZ45" i="3"/>
  <c r="MZ46" i="3" s="1"/>
  <c r="JQ135" i="3"/>
  <c r="JQ153" i="3"/>
  <c r="MU34" i="3"/>
  <c r="MV33" i="3" s="1"/>
  <c r="JQ157" i="3"/>
  <c r="JR156" i="3" s="1"/>
  <c r="JR157" i="3" s="1"/>
  <c r="JQ94" i="3"/>
  <c r="JR93" i="3" s="1"/>
  <c r="MW93" i="3"/>
  <c r="MX181" i="3"/>
  <c r="MY180" i="3" s="1"/>
  <c r="MV154" i="3"/>
  <c r="JQ54" i="3"/>
  <c r="MY139" i="3"/>
  <c r="MZ138" i="3" s="1"/>
  <c r="JU87" i="3"/>
  <c r="JU88" i="3" s="1"/>
  <c r="JT87" i="3"/>
  <c r="JT88" i="3" s="1"/>
  <c r="MV142" i="3"/>
  <c r="MZ129" i="3"/>
  <c r="MZ130" i="3" s="1"/>
  <c r="NA130" i="3"/>
  <c r="MX40" i="3"/>
  <c r="MW112" i="3"/>
  <c r="MX184" i="3"/>
  <c r="MY183" i="3" s="1"/>
  <c r="JP24" i="3"/>
  <c r="JP25" i="3" s="1"/>
  <c r="JS193" i="3"/>
  <c r="MZ127" i="3"/>
  <c r="JP130" i="3"/>
  <c r="JW102" i="3"/>
  <c r="JW103" i="3" s="1"/>
  <c r="JR159" i="3"/>
  <c r="MU178" i="3"/>
  <c r="MV177" i="3" s="1"/>
  <c r="JR10" i="3"/>
  <c r="NB72" i="3"/>
  <c r="NB73" i="3" s="1"/>
  <c r="NC72" i="3"/>
  <c r="NC73" i="3" s="1"/>
  <c r="NA45" i="3"/>
  <c r="NA46" i="3" s="1"/>
  <c r="MZ70" i="3"/>
  <c r="MZ168" i="3"/>
  <c r="NA168" i="3"/>
  <c r="NA169" i="3" s="1"/>
  <c r="MZ169" i="3"/>
  <c r="NA127" i="3"/>
  <c r="JQ79" i="3"/>
  <c r="JR123" i="3"/>
  <c r="JR124" i="3" s="1"/>
  <c r="NC159" i="3"/>
  <c r="JX52" i="3"/>
  <c r="MW148" i="3"/>
  <c r="MX147" i="3" s="1"/>
  <c r="JZ45" i="3"/>
  <c r="JZ46" i="3" s="1"/>
  <c r="KA45" i="3"/>
  <c r="KA46" i="3" s="1"/>
  <c r="JS171" i="3"/>
  <c r="JS172" i="3" s="1"/>
  <c r="MY42" i="3"/>
  <c r="JQ175" i="3"/>
  <c r="NC160" i="3"/>
  <c r="JR168" i="3"/>
  <c r="JP61" i="3"/>
  <c r="MX85" i="3"/>
  <c r="MX105" i="3"/>
  <c r="MW190" i="3"/>
  <c r="MX189" i="3" s="1"/>
  <c r="JR63" i="3"/>
  <c r="JR37" i="3"/>
  <c r="JS36" i="3" s="1"/>
  <c r="MZ174" i="3"/>
  <c r="MZ175" i="3" s="1"/>
  <c r="JV81" i="3"/>
  <c r="JV82" i="3" s="1"/>
  <c r="JQ141" i="3"/>
  <c r="JQ142" i="3" s="1"/>
  <c r="JS186" i="3"/>
  <c r="JS187" i="3" s="1"/>
  <c r="JT186" i="3" s="1"/>
  <c r="JW81" i="3"/>
  <c r="MV22" i="3"/>
  <c r="NA174" i="3"/>
  <c r="MY114" i="3"/>
  <c r="MY115" i="3" s="1"/>
  <c r="JP22" i="3"/>
  <c r="JR105" i="3"/>
  <c r="JR106" i="3" s="1"/>
  <c r="JS105" i="3" s="1"/>
  <c r="MY81" i="3"/>
  <c r="MY82" i="3" s="1"/>
  <c r="JQ145" i="3"/>
  <c r="JR144" i="3" s="1"/>
  <c r="JR7" i="3"/>
  <c r="JS6" i="3" s="1"/>
  <c r="FT4" i="3"/>
  <c r="CK3" i="3"/>
  <c r="MX16" i="3" l="1"/>
  <c r="MY15" i="3" s="1"/>
  <c r="NA108" i="3"/>
  <c r="NA109" i="3" s="1"/>
  <c r="MZ109" i="3"/>
  <c r="GH150" i="3"/>
  <c r="GG150" i="3"/>
  <c r="GG151" i="3"/>
  <c r="GH151" i="3"/>
  <c r="GK30" i="3"/>
  <c r="GL30" i="3"/>
  <c r="GK31" i="3"/>
  <c r="GL31" i="3"/>
  <c r="GK93" i="3"/>
  <c r="GL93" i="3"/>
  <c r="GK94" i="3"/>
  <c r="GL94" i="3"/>
  <c r="GN36" i="3"/>
  <c r="GM36" i="3"/>
  <c r="GM37" i="3"/>
  <c r="GN37" i="3"/>
  <c r="GH12" i="3"/>
  <c r="GG12" i="3"/>
  <c r="GH13" i="3"/>
  <c r="GG13" i="3"/>
  <c r="GJ132" i="3"/>
  <c r="GI132" i="3"/>
  <c r="GJ133" i="3"/>
  <c r="GI133" i="3"/>
  <c r="GJ189" i="3"/>
  <c r="GI189" i="3"/>
  <c r="GJ190" i="3"/>
  <c r="GI190" i="3"/>
  <c r="GJ123" i="3"/>
  <c r="GI123" i="3"/>
  <c r="GJ124" i="3"/>
  <c r="GI124" i="3"/>
  <c r="GF138" i="3"/>
  <c r="GE138" i="3"/>
  <c r="GE139" i="3"/>
  <c r="GF139" i="3"/>
  <c r="GI18" i="3"/>
  <c r="GI19" i="3" s="1"/>
  <c r="GJ19" i="3"/>
  <c r="GJ18" i="3" s="1"/>
  <c r="GF162" i="3"/>
  <c r="GE162" i="3"/>
  <c r="GF163" i="3"/>
  <c r="GE163" i="3"/>
  <c r="GN9" i="3"/>
  <c r="GM9" i="3"/>
  <c r="GM10" i="3"/>
  <c r="GN10" i="3"/>
  <c r="GE27" i="3"/>
  <c r="GE28" i="3" s="1"/>
  <c r="GF28" i="3"/>
  <c r="GF27" i="3"/>
  <c r="GJ186" i="3"/>
  <c r="GI186" i="3"/>
  <c r="GJ187" i="3"/>
  <c r="GI187" i="3"/>
  <c r="GH22" i="3"/>
  <c r="GG21" i="3"/>
  <c r="GG22" i="3"/>
  <c r="GH21" i="3"/>
  <c r="GJ54" i="3"/>
  <c r="GI54" i="3"/>
  <c r="GJ55" i="3"/>
  <c r="GI55" i="3"/>
  <c r="GN42" i="3"/>
  <c r="GM42" i="3"/>
  <c r="GN43" i="3"/>
  <c r="GM43" i="3"/>
  <c r="GF147" i="3"/>
  <c r="GE147" i="3"/>
  <c r="GE148" i="3"/>
  <c r="GF148" i="3"/>
  <c r="GJ130" i="3"/>
  <c r="GI129" i="3"/>
  <c r="GJ129" i="3"/>
  <c r="GI130" i="3"/>
  <c r="GH165" i="3"/>
  <c r="GG165" i="3"/>
  <c r="GH166" i="3"/>
  <c r="GG166" i="3"/>
  <c r="GG141" i="3"/>
  <c r="GH141" i="3"/>
  <c r="GH142" i="3"/>
  <c r="GG142" i="3"/>
  <c r="GL114" i="3"/>
  <c r="GK114" i="3"/>
  <c r="GK115" i="3"/>
  <c r="GL115" i="3"/>
  <c r="GJ108" i="3"/>
  <c r="GI108" i="3"/>
  <c r="GJ109" i="3"/>
  <c r="GI109" i="3"/>
  <c r="GG135" i="3"/>
  <c r="GH135" i="3"/>
  <c r="GH136" i="3"/>
  <c r="GG136" i="3"/>
  <c r="GG192" i="3"/>
  <c r="GH192" i="3"/>
  <c r="GH193" i="3"/>
  <c r="GG193" i="3"/>
  <c r="GK51" i="3"/>
  <c r="GL51" i="3"/>
  <c r="GL52" i="3"/>
  <c r="GK52" i="3"/>
  <c r="GL81" i="3"/>
  <c r="GK81" i="3"/>
  <c r="GK82" i="3"/>
  <c r="GL82" i="3"/>
  <c r="GH15" i="3"/>
  <c r="GG15" i="3"/>
  <c r="GG16" i="3"/>
  <c r="GH16" i="3"/>
  <c r="GL174" i="3"/>
  <c r="GK174" i="3"/>
  <c r="GK175" i="3"/>
  <c r="GL175" i="3"/>
  <c r="GK48" i="3"/>
  <c r="GL48" i="3"/>
  <c r="GK49" i="3"/>
  <c r="GL49" i="3"/>
  <c r="GK45" i="3"/>
  <c r="GL45" i="3"/>
  <c r="GK46" i="3"/>
  <c r="GL46" i="3"/>
  <c r="GH39" i="3"/>
  <c r="GG39" i="3"/>
  <c r="GH40" i="3"/>
  <c r="GG40" i="3"/>
  <c r="GG90" i="3"/>
  <c r="GH90" i="3"/>
  <c r="GG91" i="3"/>
  <c r="GH91" i="3"/>
  <c r="GG168" i="3"/>
  <c r="GH168" i="3"/>
  <c r="GH169" i="3"/>
  <c r="GG169" i="3"/>
  <c r="GK117" i="3"/>
  <c r="GL117" i="3"/>
  <c r="GL118" i="3"/>
  <c r="GK118" i="3"/>
  <c r="GL6" i="3"/>
  <c r="GK6" i="3"/>
  <c r="GL7" i="3"/>
  <c r="GK7" i="3"/>
  <c r="GH183" i="3"/>
  <c r="GG183" i="3"/>
  <c r="GG184" i="3"/>
  <c r="GH184" i="3"/>
  <c r="GH177" i="3"/>
  <c r="GG177" i="3"/>
  <c r="GH178" i="3"/>
  <c r="GG178" i="3"/>
  <c r="GH120" i="3"/>
  <c r="GG120" i="3"/>
  <c r="GG121" i="3"/>
  <c r="GH121" i="3"/>
  <c r="GH159" i="3"/>
  <c r="GG159" i="3"/>
  <c r="GG160" i="3"/>
  <c r="GH160" i="3"/>
  <c r="GI105" i="3"/>
  <c r="GJ105" i="3"/>
  <c r="GI106" i="3"/>
  <c r="GJ106" i="3"/>
  <c r="GG60" i="3"/>
  <c r="GH60" i="3"/>
  <c r="GH61" i="3"/>
  <c r="GG61" i="3"/>
  <c r="GJ78" i="3"/>
  <c r="GI78" i="3"/>
  <c r="GI79" i="3"/>
  <c r="GJ79" i="3"/>
  <c r="GI63" i="3"/>
  <c r="GJ64" i="3"/>
  <c r="GJ63" i="3"/>
  <c r="GI64" i="3"/>
  <c r="GI57" i="3"/>
  <c r="GJ57" i="3"/>
  <c r="GI58" i="3"/>
  <c r="GJ58" i="3"/>
  <c r="GE33" i="3"/>
  <c r="GF33" i="3"/>
  <c r="GF34" i="3"/>
  <c r="GE34" i="3"/>
  <c r="GL156" i="3"/>
  <c r="GK156" i="3"/>
  <c r="GK157" i="3"/>
  <c r="GL157" i="3"/>
  <c r="GI144" i="3"/>
  <c r="GJ144" i="3"/>
  <c r="GI145" i="3"/>
  <c r="GJ145" i="3"/>
  <c r="GI72" i="3"/>
  <c r="GJ72" i="3"/>
  <c r="GI73" i="3"/>
  <c r="GJ73" i="3"/>
  <c r="GI99" i="3"/>
  <c r="GJ99" i="3"/>
  <c r="GJ100" i="3"/>
  <c r="GI100" i="3"/>
  <c r="GI66" i="3"/>
  <c r="GJ66" i="3"/>
  <c r="GI67" i="3"/>
  <c r="GJ67" i="3"/>
  <c r="GI96" i="3"/>
  <c r="GJ96" i="3"/>
  <c r="GJ97" i="3"/>
  <c r="GI97" i="3"/>
  <c r="GE153" i="3"/>
  <c r="GF153" i="3"/>
  <c r="GF154" i="3"/>
  <c r="GE154" i="3"/>
  <c r="GK180" i="3"/>
  <c r="GL180" i="3"/>
  <c r="GL181" i="3"/>
  <c r="GK181" i="3"/>
  <c r="GK69" i="3"/>
  <c r="GL69" i="3"/>
  <c r="GL70" i="3"/>
  <c r="GK70" i="3"/>
  <c r="GL111" i="3"/>
  <c r="GK111" i="3"/>
  <c r="GL112" i="3"/>
  <c r="GK112" i="3"/>
  <c r="GF171" i="3"/>
  <c r="GE171" i="3"/>
  <c r="GF172" i="3"/>
  <c r="GE172" i="3"/>
  <c r="GJ75" i="3"/>
  <c r="GI75" i="3"/>
  <c r="GJ76" i="3"/>
  <c r="GI76" i="3"/>
  <c r="GK87" i="3"/>
  <c r="GL87" i="3"/>
  <c r="GL88" i="3"/>
  <c r="GK88" i="3"/>
  <c r="GK24" i="3"/>
  <c r="GL24" i="3"/>
  <c r="GL25" i="3"/>
  <c r="GK25" i="3"/>
  <c r="GK84" i="3"/>
  <c r="GL84" i="3"/>
  <c r="GL85" i="3"/>
  <c r="GK85" i="3"/>
  <c r="GL126" i="3"/>
  <c r="GK126" i="3"/>
  <c r="GL127" i="3"/>
  <c r="GK127" i="3"/>
  <c r="GM102" i="3"/>
  <c r="GN102" i="3"/>
  <c r="GM103" i="3"/>
  <c r="GN103" i="3"/>
  <c r="MY7" i="3"/>
  <c r="MZ6" i="3" s="1"/>
  <c r="MZ7" i="3" s="1"/>
  <c r="DN115" i="3"/>
  <c r="DM115" i="3"/>
  <c r="MX106" i="3"/>
  <c r="MW55" i="3"/>
  <c r="MX172" i="3"/>
  <c r="DG189" i="3"/>
  <c r="DH190" i="3"/>
  <c r="DH189" i="3"/>
  <c r="DG190" i="3"/>
  <c r="MY76" i="3"/>
  <c r="NA75" i="3" s="1"/>
  <c r="NA76" i="3" s="1"/>
  <c r="JW180" i="3"/>
  <c r="JV180" i="3"/>
  <c r="JV181" i="3" s="1"/>
  <c r="JS190" i="3"/>
  <c r="JU189" i="3" s="1"/>
  <c r="JU190" i="3" s="1"/>
  <c r="NC57" i="3"/>
  <c r="NC58" i="3" s="1"/>
  <c r="NB57" i="3"/>
  <c r="NB58" i="3" s="1"/>
  <c r="JT70" i="3"/>
  <c r="MY156" i="3"/>
  <c r="NC30" i="3"/>
  <c r="DI177" i="3"/>
  <c r="DI178" i="3"/>
  <c r="DJ178" i="3"/>
  <c r="DJ177" i="3" s="1"/>
  <c r="AQ30" i="3"/>
  <c r="AR30" i="3"/>
  <c r="AR31" i="3"/>
  <c r="AQ31" i="3"/>
  <c r="DM96" i="3"/>
  <c r="DN96" i="3"/>
  <c r="DM97" i="3"/>
  <c r="DN97" i="3"/>
  <c r="DI33" i="3"/>
  <c r="DI34" i="3"/>
  <c r="DJ34" i="3"/>
  <c r="DJ33" i="3" s="1"/>
  <c r="DI186" i="3"/>
  <c r="DJ186" i="3"/>
  <c r="DJ187" i="3"/>
  <c r="DI187" i="3"/>
  <c r="DK75" i="3"/>
  <c r="DL75" i="3"/>
  <c r="DK76" i="3"/>
  <c r="DL76" i="3"/>
  <c r="DK84" i="3"/>
  <c r="DL85" i="3"/>
  <c r="DK85" i="3"/>
  <c r="DL84" i="3"/>
  <c r="DM144" i="3"/>
  <c r="DN144" i="3"/>
  <c r="DN145" i="3"/>
  <c r="DM145" i="3"/>
  <c r="DM63" i="3"/>
  <c r="DN63" i="3"/>
  <c r="DN64" i="3"/>
  <c r="DM64" i="3"/>
  <c r="DE57" i="3"/>
  <c r="DE58" i="3" s="1"/>
  <c r="DF58" i="3"/>
  <c r="DF57" i="3" s="1"/>
  <c r="DG138" i="3"/>
  <c r="DG139" i="3" s="1"/>
  <c r="DH139" i="3"/>
  <c r="DH138" i="3" s="1"/>
  <c r="DO66" i="3"/>
  <c r="DP66" i="3"/>
  <c r="DP67" i="3"/>
  <c r="DO67" i="3"/>
  <c r="DG60" i="3"/>
  <c r="DH61" i="3"/>
  <c r="DG61" i="3"/>
  <c r="DH60" i="3"/>
  <c r="DM108" i="3"/>
  <c r="DN108" i="3"/>
  <c r="DM109" i="3"/>
  <c r="DN109" i="3"/>
  <c r="DM120" i="3"/>
  <c r="DN120" i="3"/>
  <c r="DN121" i="3"/>
  <c r="DM121" i="3"/>
  <c r="DM162" i="3"/>
  <c r="DN162" i="3"/>
  <c r="DM163" i="3"/>
  <c r="DN163" i="3"/>
  <c r="DI123" i="3"/>
  <c r="DJ123" i="3"/>
  <c r="DI124" i="3"/>
  <c r="DJ124" i="3"/>
  <c r="DI6" i="3"/>
  <c r="DI7" i="3" s="1"/>
  <c r="DJ7" i="3"/>
  <c r="DJ6" i="3" s="1"/>
  <c r="DL99" i="3"/>
  <c r="DL100" i="3"/>
  <c r="DK99" i="3"/>
  <c r="DK100" i="3" s="1"/>
  <c r="DK9" i="3"/>
  <c r="DL9" i="3"/>
  <c r="DK10" i="3"/>
  <c r="DL10" i="3"/>
  <c r="DL168" i="3"/>
  <c r="DK168" i="3"/>
  <c r="DK169" i="3"/>
  <c r="DL169" i="3"/>
  <c r="DL111" i="3"/>
  <c r="DK111" i="3"/>
  <c r="DK112" i="3"/>
  <c r="DL112" i="3"/>
  <c r="DN156" i="3"/>
  <c r="DM157" i="3"/>
  <c r="DM156" i="3"/>
  <c r="DN157" i="3"/>
  <c r="DN87" i="3"/>
  <c r="DM87" i="3"/>
  <c r="DN88" i="3"/>
  <c r="DM88" i="3"/>
  <c r="DJ39" i="3"/>
  <c r="DI39" i="3"/>
  <c r="DI40" i="3"/>
  <c r="DJ40" i="3"/>
  <c r="DP114" i="3"/>
  <c r="DL72" i="3"/>
  <c r="DK72" i="3"/>
  <c r="DL73" i="3"/>
  <c r="DK73" i="3"/>
  <c r="DL15" i="3"/>
  <c r="DL16" i="3"/>
  <c r="DK15" i="3"/>
  <c r="DK16" i="3"/>
  <c r="DN36" i="3"/>
  <c r="DM36" i="3"/>
  <c r="DN37" i="3"/>
  <c r="DM37" i="3"/>
  <c r="DJ165" i="3"/>
  <c r="DI165" i="3"/>
  <c r="DI166" i="3"/>
  <c r="DJ166" i="3"/>
  <c r="DL135" i="3"/>
  <c r="DK135" i="3"/>
  <c r="DK136" i="3"/>
  <c r="DL136" i="3"/>
  <c r="DL132" i="3"/>
  <c r="DK132" i="3"/>
  <c r="DL133" i="3"/>
  <c r="DK133" i="3"/>
  <c r="DK117" i="3"/>
  <c r="DK118" i="3"/>
  <c r="DL118" i="3"/>
  <c r="DL117" i="3" s="1"/>
  <c r="DL159" i="3"/>
  <c r="DK159" i="3"/>
  <c r="DL160" i="3"/>
  <c r="DK160" i="3"/>
  <c r="DJ27" i="3"/>
  <c r="DI27" i="3"/>
  <c r="DI28" i="3"/>
  <c r="DJ28" i="3"/>
  <c r="DP48" i="3"/>
  <c r="DO48" i="3"/>
  <c r="DO49" i="3"/>
  <c r="DP49" i="3"/>
  <c r="DL183" i="3"/>
  <c r="DK183" i="3"/>
  <c r="DK184" i="3"/>
  <c r="DL184" i="3"/>
  <c r="DE192" i="3"/>
  <c r="DE193" i="3"/>
  <c r="DF193" i="3"/>
  <c r="DF192" i="3" s="1"/>
  <c r="DC42" i="3"/>
  <c r="DD43" i="3"/>
  <c r="DD42" i="3" s="1"/>
  <c r="DC43" i="3"/>
  <c r="DK12" i="3"/>
  <c r="DL12" i="3"/>
  <c r="DL13" i="3"/>
  <c r="DK13" i="3"/>
  <c r="DI102" i="3"/>
  <c r="DJ102" i="3"/>
  <c r="DI103" i="3"/>
  <c r="DJ103" i="3"/>
  <c r="DK93" i="3"/>
  <c r="DL93" i="3"/>
  <c r="DL94" i="3"/>
  <c r="DK94" i="3"/>
  <c r="DM69" i="3"/>
  <c r="DN69" i="3"/>
  <c r="DN70" i="3"/>
  <c r="DM70" i="3"/>
  <c r="DI81" i="3"/>
  <c r="DJ81" i="3"/>
  <c r="DJ82" i="3"/>
  <c r="DI82" i="3"/>
  <c r="DO3" i="3"/>
  <c r="DP3" i="3"/>
  <c r="DO4" i="3"/>
  <c r="DP4" i="3"/>
  <c r="DG129" i="3"/>
  <c r="DG130" i="3"/>
  <c r="DH130" i="3"/>
  <c r="DH129" i="3" s="1"/>
  <c r="DI21" i="3"/>
  <c r="DJ21" i="3"/>
  <c r="DJ22" i="3"/>
  <c r="DI22" i="3"/>
  <c r="DJ54" i="3"/>
  <c r="DI54" i="3"/>
  <c r="DI55" i="3"/>
  <c r="DJ55" i="3"/>
  <c r="DM45" i="3"/>
  <c r="DN45" i="3"/>
  <c r="DN46" i="3"/>
  <c r="DM46" i="3"/>
  <c r="DM24" i="3"/>
  <c r="DN24" i="3"/>
  <c r="DN25" i="3"/>
  <c r="DM25" i="3"/>
  <c r="DK150" i="3"/>
  <c r="DL151" i="3"/>
  <c r="DL150" i="3"/>
  <c r="DK151" i="3"/>
  <c r="DI174" i="3"/>
  <c r="DJ174" i="3"/>
  <c r="DI175" i="3"/>
  <c r="DJ175" i="3"/>
  <c r="DI153" i="3"/>
  <c r="DJ153" i="3"/>
  <c r="DJ154" i="3"/>
  <c r="DI154" i="3"/>
  <c r="DJ18" i="3"/>
  <c r="DI18" i="3"/>
  <c r="DI19" i="3"/>
  <c r="DJ19" i="3"/>
  <c r="DL141" i="3"/>
  <c r="DK141" i="3"/>
  <c r="DK142" i="3"/>
  <c r="DL142" i="3"/>
  <c r="DN180" i="3"/>
  <c r="DM180" i="3"/>
  <c r="DN181" i="3"/>
  <c r="DM181" i="3"/>
  <c r="DG105" i="3"/>
  <c r="DG106" i="3" s="1"/>
  <c r="DH106" i="3"/>
  <c r="DH105" i="3" s="1"/>
  <c r="DK30" i="3"/>
  <c r="DL30" i="3"/>
  <c r="DK31" i="3"/>
  <c r="DL31" i="3"/>
  <c r="DN171" i="3"/>
  <c r="DM171" i="3"/>
  <c r="DM172" i="3"/>
  <c r="DN172" i="3"/>
  <c r="DN51" i="3"/>
  <c r="DM51" i="3"/>
  <c r="DN52" i="3"/>
  <c r="DM52" i="3"/>
  <c r="DF90" i="3"/>
  <c r="DE90" i="3"/>
  <c r="DF91" i="3"/>
  <c r="DE91" i="3"/>
  <c r="DG147" i="3"/>
  <c r="DH148" i="3"/>
  <c r="DH147" i="3" s="1"/>
  <c r="DG148" i="3"/>
  <c r="DK126" i="3"/>
  <c r="DL127" i="3"/>
  <c r="DL126" i="3" s="1"/>
  <c r="DK127" i="3"/>
  <c r="DI78" i="3"/>
  <c r="DI79" i="3"/>
  <c r="DJ79" i="3"/>
  <c r="DJ78" i="3" s="1"/>
  <c r="AP69" i="3"/>
  <c r="AO69" i="3"/>
  <c r="AP70" i="3"/>
  <c r="AO70" i="3"/>
  <c r="AM12" i="3"/>
  <c r="AN12" i="3"/>
  <c r="AM13" i="3"/>
  <c r="AN13" i="3"/>
  <c r="AQ81" i="3"/>
  <c r="AR81" i="3"/>
  <c r="AQ82" i="3"/>
  <c r="AR82" i="3"/>
  <c r="AN177" i="3"/>
  <c r="AM177" i="3"/>
  <c r="AM178" i="3"/>
  <c r="AN178" i="3"/>
  <c r="AP150" i="3"/>
  <c r="AO150" i="3"/>
  <c r="AP151" i="3"/>
  <c r="AO151" i="3"/>
  <c r="AQ123" i="3"/>
  <c r="AR123" i="3"/>
  <c r="AQ124" i="3"/>
  <c r="AR124" i="3"/>
  <c r="AO138" i="3"/>
  <c r="AP138" i="3"/>
  <c r="AP139" i="3"/>
  <c r="AO139" i="3"/>
  <c r="AM144" i="3"/>
  <c r="AN144" i="3"/>
  <c r="AN145" i="3"/>
  <c r="AM145" i="3"/>
  <c r="AP19" i="3"/>
  <c r="AP18" i="3"/>
  <c r="AO18" i="3"/>
  <c r="AO19" i="3"/>
  <c r="AM33" i="3"/>
  <c r="AN33" i="3"/>
  <c r="AM34" i="3"/>
  <c r="AN34" i="3"/>
  <c r="AK192" i="3"/>
  <c r="AL192" i="3"/>
  <c r="AK193" i="3"/>
  <c r="AL193" i="3"/>
  <c r="AO39" i="3"/>
  <c r="AP39" i="3"/>
  <c r="AO40" i="3"/>
  <c r="AP40" i="3"/>
  <c r="AQ96" i="3"/>
  <c r="AR96" i="3"/>
  <c r="AQ97" i="3"/>
  <c r="AR97" i="3"/>
  <c r="AP162" i="3"/>
  <c r="AO162" i="3"/>
  <c r="AP163" i="3"/>
  <c r="AO163" i="3"/>
  <c r="AR36" i="3"/>
  <c r="AQ36" i="3"/>
  <c r="AR37" i="3"/>
  <c r="AQ37" i="3"/>
  <c r="AM9" i="3"/>
  <c r="AN9" i="3"/>
  <c r="AM10" i="3"/>
  <c r="AN10" i="3"/>
  <c r="AK147" i="3"/>
  <c r="AL147" i="3"/>
  <c r="AK148" i="3"/>
  <c r="AL148" i="3"/>
  <c r="AP48" i="3"/>
  <c r="AO48" i="3"/>
  <c r="AO49" i="3"/>
  <c r="AP49" i="3"/>
  <c r="AM141" i="3"/>
  <c r="AN141" i="3"/>
  <c r="AM142" i="3"/>
  <c r="AN142" i="3"/>
  <c r="AJ6" i="3"/>
  <c r="AI6" i="3"/>
  <c r="AI7" i="3"/>
  <c r="AJ7" i="3"/>
  <c r="AP168" i="3"/>
  <c r="AO168" i="3"/>
  <c r="AP169" i="3"/>
  <c r="AO169" i="3"/>
  <c r="AN15" i="3"/>
  <c r="AM15" i="3"/>
  <c r="AM16" i="3"/>
  <c r="AN16" i="3"/>
  <c r="AV24" i="3"/>
  <c r="AU24" i="3"/>
  <c r="AV25" i="3"/>
  <c r="AU25" i="3"/>
  <c r="AO108" i="3"/>
  <c r="AP108" i="3"/>
  <c r="AP109" i="3"/>
  <c r="AO109" i="3"/>
  <c r="AR117" i="3"/>
  <c r="AQ117" i="3"/>
  <c r="AQ118" i="3"/>
  <c r="AR118" i="3"/>
  <c r="AP84" i="3"/>
  <c r="AO84" i="3"/>
  <c r="AO85" i="3"/>
  <c r="AP85" i="3"/>
  <c r="AI27" i="3"/>
  <c r="AJ27" i="3"/>
  <c r="AI28" i="3"/>
  <c r="AJ28" i="3"/>
  <c r="AR54" i="3"/>
  <c r="AQ54" i="3"/>
  <c r="AQ55" i="3"/>
  <c r="AR55" i="3"/>
  <c r="AO174" i="3"/>
  <c r="AP174" i="3"/>
  <c r="AO175" i="3"/>
  <c r="AP175" i="3"/>
  <c r="AS75" i="3"/>
  <c r="AT75" i="3"/>
  <c r="AT76" i="3"/>
  <c r="AS76" i="3"/>
  <c r="AS105" i="3"/>
  <c r="AT105" i="3"/>
  <c r="AT106" i="3"/>
  <c r="AS106" i="3"/>
  <c r="AR42" i="3"/>
  <c r="AQ42" i="3"/>
  <c r="AR43" i="3"/>
  <c r="AQ43" i="3"/>
  <c r="AI159" i="3"/>
  <c r="AJ159" i="3"/>
  <c r="AI160" i="3"/>
  <c r="AJ160" i="3"/>
  <c r="AN183" i="3"/>
  <c r="AM183" i="3"/>
  <c r="AN184" i="3"/>
  <c r="AM184" i="3"/>
  <c r="AN189" i="3"/>
  <c r="AM189" i="3"/>
  <c r="AM190" i="3"/>
  <c r="AN190" i="3"/>
  <c r="AQ120" i="3"/>
  <c r="AR120" i="3"/>
  <c r="AQ121" i="3"/>
  <c r="AR121" i="3"/>
  <c r="AR63" i="3"/>
  <c r="AQ63" i="3"/>
  <c r="AQ64" i="3"/>
  <c r="AR64" i="3"/>
  <c r="AK165" i="3"/>
  <c r="AL165" i="3"/>
  <c r="AL166" i="3"/>
  <c r="AK166" i="3"/>
  <c r="AM90" i="3"/>
  <c r="AN90" i="3"/>
  <c r="AM91" i="3"/>
  <c r="AN91" i="3"/>
  <c r="AO129" i="3"/>
  <c r="AP129" i="3"/>
  <c r="AO130" i="3"/>
  <c r="AP130" i="3"/>
  <c r="AQ78" i="3"/>
  <c r="AR78" i="3"/>
  <c r="AR79" i="3"/>
  <c r="AQ79" i="3"/>
  <c r="AK153" i="3"/>
  <c r="AL153" i="3"/>
  <c r="AK154" i="3"/>
  <c r="AL154" i="3"/>
  <c r="AK132" i="3"/>
  <c r="AL132" i="3"/>
  <c r="AL133" i="3"/>
  <c r="AK133" i="3"/>
  <c r="AT72" i="3"/>
  <c r="AS72" i="3"/>
  <c r="AT73" i="3"/>
  <c r="AS73" i="3"/>
  <c r="AQ93" i="3"/>
  <c r="AR93" i="3"/>
  <c r="AQ94" i="3"/>
  <c r="AR94" i="3"/>
  <c r="AM57" i="3"/>
  <c r="AM58" i="3"/>
  <c r="AN58" i="3"/>
  <c r="AN57" i="3" s="1"/>
  <c r="AN99" i="3"/>
  <c r="AM99" i="3"/>
  <c r="AM100" i="3"/>
  <c r="AN100" i="3"/>
  <c r="AQ51" i="3"/>
  <c r="AR51" i="3"/>
  <c r="AQ52" i="3"/>
  <c r="AR52" i="3"/>
  <c r="AO66" i="3"/>
  <c r="AP66" i="3"/>
  <c r="AO67" i="3"/>
  <c r="AP67" i="3"/>
  <c r="AR102" i="3"/>
  <c r="AQ102" i="3"/>
  <c r="AR103" i="3"/>
  <c r="AQ103" i="3"/>
  <c r="AM180" i="3"/>
  <c r="AN180" i="3"/>
  <c r="AN181" i="3"/>
  <c r="AM181" i="3"/>
  <c r="AO186" i="3"/>
  <c r="AP186" i="3"/>
  <c r="AO187" i="3"/>
  <c r="AP187" i="3"/>
  <c r="AL45" i="3"/>
  <c r="AK45" i="3"/>
  <c r="AL46" i="3"/>
  <c r="AK46" i="3"/>
  <c r="AR114" i="3"/>
  <c r="AQ114" i="3"/>
  <c r="AQ115" i="3"/>
  <c r="AR115" i="3"/>
  <c r="AR111" i="3"/>
  <c r="AQ111" i="3"/>
  <c r="AQ112" i="3"/>
  <c r="AR112" i="3"/>
  <c r="AN135" i="3"/>
  <c r="AM135" i="3"/>
  <c r="AM136" i="3"/>
  <c r="AN136" i="3"/>
  <c r="AL126" i="3"/>
  <c r="AK126" i="3"/>
  <c r="AK127" i="3"/>
  <c r="AL127" i="3"/>
  <c r="AT60" i="3"/>
  <c r="AS60" i="3"/>
  <c r="AS61" i="3"/>
  <c r="AT61" i="3"/>
  <c r="AQ156" i="3"/>
  <c r="AR156" i="3"/>
  <c r="AQ157" i="3"/>
  <c r="AR157" i="3"/>
  <c r="AO21" i="3"/>
  <c r="AP21" i="3"/>
  <c r="AO22" i="3"/>
  <c r="AP22" i="3"/>
  <c r="AO171" i="3"/>
  <c r="AP171" i="3"/>
  <c r="AO172" i="3"/>
  <c r="AP172" i="3"/>
  <c r="AP87" i="3"/>
  <c r="AO87" i="3"/>
  <c r="AP88" i="3"/>
  <c r="AO88" i="3"/>
  <c r="JU151" i="3"/>
  <c r="AQ4" i="3"/>
  <c r="AR4" i="3"/>
  <c r="AR3" i="3"/>
  <c r="AQ3" i="3"/>
  <c r="NA102" i="3"/>
  <c r="NA103" i="3" s="1"/>
  <c r="MZ102" i="3"/>
  <c r="MZ103" i="3" s="1"/>
  <c r="MZ48" i="3"/>
  <c r="MZ49" i="3" s="1"/>
  <c r="MW121" i="3"/>
  <c r="MX120" i="3" s="1"/>
  <c r="NB186" i="3"/>
  <c r="NB187" i="3" s="1"/>
  <c r="NC186" i="3"/>
  <c r="NC187" i="3" s="1"/>
  <c r="JT138" i="3"/>
  <c r="JT139" i="3" s="1"/>
  <c r="JV96" i="3"/>
  <c r="NB96" i="3"/>
  <c r="NB97" i="3" s="1"/>
  <c r="NC31" i="3"/>
  <c r="JZ30" i="3"/>
  <c r="JZ31" i="3" s="1"/>
  <c r="KA30" i="3"/>
  <c r="KA31" i="3" s="1"/>
  <c r="JX126" i="3"/>
  <c r="JX127" i="3" s="1"/>
  <c r="JY126" i="3"/>
  <c r="JY127" i="3" s="1"/>
  <c r="JT150" i="3"/>
  <c r="JT151" i="3" s="1"/>
  <c r="JV97" i="3"/>
  <c r="JU15" i="3"/>
  <c r="JU16" i="3" s="1"/>
  <c r="JW181" i="3"/>
  <c r="NC96" i="3"/>
  <c r="NC97" i="3" s="1"/>
  <c r="KA51" i="3"/>
  <c r="NB30" i="3"/>
  <c r="NB31" i="3" s="1"/>
  <c r="JW120" i="3"/>
  <c r="JW121" i="3" s="1"/>
  <c r="NC144" i="3"/>
  <c r="NC145" i="3" s="1"/>
  <c r="NB144" i="3"/>
  <c r="NB145" i="3" s="1"/>
  <c r="JW96" i="3"/>
  <c r="JW97" i="3" s="1"/>
  <c r="JV87" i="3"/>
  <c r="JV88" i="3" s="1"/>
  <c r="KA52" i="3"/>
  <c r="JU69" i="3"/>
  <c r="JS91" i="3"/>
  <c r="JT16" i="3"/>
  <c r="JW57" i="3"/>
  <c r="JW58" i="3" s="1"/>
  <c r="JV57" i="3"/>
  <c r="JV58" i="3" s="1"/>
  <c r="MY135" i="3"/>
  <c r="JR133" i="3"/>
  <c r="JZ51" i="3"/>
  <c r="JZ52" i="3" s="1"/>
  <c r="MZ9" i="3"/>
  <c r="MZ10" i="3" s="1"/>
  <c r="NA192" i="3"/>
  <c r="NA193" i="3" s="1"/>
  <c r="MZ193" i="3"/>
  <c r="MX54" i="3"/>
  <c r="MX55" i="3" s="1"/>
  <c r="MY54" i="3" s="1"/>
  <c r="JT114" i="3"/>
  <c r="JT115" i="3" s="1"/>
  <c r="JU114" i="3"/>
  <c r="JU115" i="3" s="1"/>
  <c r="JT48" i="3"/>
  <c r="JU48" i="3"/>
  <c r="JU49" i="3" s="1"/>
  <c r="JT49" i="3"/>
  <c r="JV120" i="3"/>
  <c r="JV121" i="3" s="1"/>
  <c r="JP148" i="3"/>
  <c r="MZ25" i="3"/>
  <c r="MY19" i="3"/>
  <c r="JS99" i="3"/>
  <c r="JS100" i="3" s="1"/>
  <c r="JU99" i="3" s="1"/>
  <c r="JU100" i="3" s="1"/>
  <c r="MY28" i="3"/>
  <c r="MZ27" i="3" s="1"/>
  <c r="MY171" i="3"/>
  <c r="JQ27" i="3"/>
  <c r="JQ28" i="3" s="1"/>
  <c r="JU109" i="3"/>
  <c r="JV108" i="3" s="1"/>
  <c r="NC99" i="3"/>
  <c r="NC100" i="3" s="1"/>
  <c r="NB99" i="3"/>
  <c r="NB100" i="3" s="1"/>
  <c r="JQ12" i="3"/>
  <c r="MY123" i="3"/>
  <c r="MZ81" i="3"/>
  <c r="MY39" i="3"/>
  <c r="MY40" i="3" s="1"/>
  <c r="NA90" i="3"/>
  <c r="NA91" i="3" s="1"/>
  <c r="NC78" i="3"/>
  <c r="NC79" i="3" s="1"/>
  <c r="NB78" i="3"/>
  <c r="NB79" i="3" s="1"/>
  <c r="JR118" i="3"/>
  <c r="MZ90" i="3"/>
  <c r="MZ91" i="3" s="1"/>
  <c r="MX87" i="3"/>
  <c r="JS165" i="3"/>
  <c r="JS166" i="3" s="1"/>
  <c r="JU84" i="3"/>
  <c r="JU85" i="3" s="1"/>
  <c r="JT84" i="3"/>
  <c r="JT85" i="3" s="1"/>
  <c r="NA10" i="3"/>
  <c r="JS66" i="3"/>
  <c r="NB52" i="3"/>
  <c r="ND51" i="3" s="1"/>
  <c r="JV42" i="3"/>
  <c r="JV43" i="3" s="1"/>
  <c r="JW42" i="3"/>
  <c r="JW43" i="3" s="1"/>
  <c r="JT33" i="3"/>
  <c r="JU33" i="3"/>
  <c r="JT73" i="3"/>
  <c r="JU73" i="3"/>
  <c r="MX61" i="3"/>
  <c r="NA6" i="3"/>
  <c r="NA7" i="3" s="1"/>
  <c r="JR94" i="3"/>
  <c r="JS93" i="3" s="1"/>
  <c r="MW166" i="3"/>
  <c r="JW82" i="3"/>
  <c r="JY81" i="3" s="1"/>
  <c r="JS9" i="3"/>
  <c r="MZ117" i="3"/>
  <c r="JS112" i="3"/>
  <c r="JZ18" i="3"/>
  <c r="JZ19" i="3" s="1"/>
  <c r="KA18" i="3"/>
  <c r="KA19" i="3" s="1"/>
  <c r="JR162" i="3"/>
  <c r="JR163" i="3" s="1"/>
  <c r="JS162" i="3" s="1"/>
  <c r="NA118" i="3"/>
  <c r="JS75" i="3"/>
  <c r="JS76" i="3" s="1"/>
  <c r="MY151" i="3"/>
  <c r="NA150" i="3" s="1"/>
  <c r="JS177" i="3"/>
  <c r="JS178" i="3" s="1"/>
  <c r="JU177" i="3" s="1"/>
  <c r="MX13" i="3"/>
  <c r="MY12" i="3" s="1"/>
  <c r="MW64" i="3"/>
  <c r="MX63" i="3" s="1"/>
  <c r="NA132" i="3"/>
  <c r="NA133" i="3" s="1"/>
  <c r="NE36" i="3"/>
  <c r="NE37" i="3" s="1"/>
  <c r="ND36" i="3"/>
  <c r="ND37" i="3" s="1"/>
  <c r="MZ132" i="3"/>
  <c r="MZ133" i="3" s="1"/>
  <c r="JQ154" i="3"/>
  <c r="MV34" i="3"/>
  <c r="MY67" i="3"/>
  <c r="JQ136" i="3"/>
  <c r="JR135" i="3" s="1"/>
  <c r="JS156" i="3"/>
  <c r="JS157" i="3" s="1"/>
  <c r="NA138" i="3"/>
  <c r="NA139" i="3" s="1"/>
  <c r="JS40" i="3"/>
  <c r="JT39" i="3" s="1"/>
  <c r="MZ139" i="3"/>
  <c r="MY181" i="3"/>
  <c r="NA48" i="3"/>
  <c r="NA49" i="3" s="1"/>
  <c r="JQ55" i="3"/>
  <c r="MW153" i="3"/>
  <c r="MW94" i="3"/>
  <c r="MX93" i="3" s="1"/>
  <c r="NC129" i="3"/>
  <c r="NC130" i="3" s="1"/>
  <c r="JW87" i="3"/>
  <c r="JW88" i="3" s="1"/>
  <c r="MX111" i="3"/>
  <c r="MY184" i="3"/>
  <c r="JQ24" i="3"/>
  <c r="NB129" i="3"/>
  <c r="NB130" i="3" s="1"/>
  <c r="JT192" i="3"/>
  <c r="JT193" i="3" s="1"/>
  <c r="JU192" i="3"/>
  <c r="JU193" i="3" s="1"/>
  <c r="MW141" i="3"/>
  <c r="NC168" i="3"/>
  <c r="NC169" i="3" s="1"/>
  <c r="NC45" i="3"/>
  <c r="NC46" i="3" s="1"/>
  <c r="NC69" i="3"/>
  <c r="NC70" i="3" s="1"/>
  <c r="NE72" i="3"/>
  <c r="NE73" i="3" s="1"/>
  <c r="JR78" i="3"/>
  <c r="JR79" i="3" s="1"/>
  <c r="JR160" i="3"/>
  <c r="NB69" i="3"/>
  <c r="NB168" i="3"/>
  <c r="NB169" i="3" s="1"/>
  <c r="JQ129" i="3"/>
  <c r="JQ130" i="3" s="1"/>
  <c r="NB126" i="3"/>
  <c r="NB127" i="3" s="1"/>
  <c r="NC126" i="3"/>
  <c r="MV178" i="3"/>
  <c r="ND72" i="3"/>
  <c r="ND73" i="3" s="1"/>
  <c r="JY102" i="3"/>
  <c r="JY103" i="3" s="1"/>
  <c r="JX102" i="3"/>
  <c r="JX103" i="3" s="1"/>
  <c r="NB45" i="3"/>
  <c r="NB46" i="3" s="1"/>
  <c r="NB70" i="3"/>
  <c r="MY105" i="3"/>
  <c r="MY106" i="3" s="1"/>
  <c r="MZ105" i="3" s="1"/>
  <c r="JR169" i="3"/>
  <c r="JS168" i="3" s="1"/>
  <c r="JR174" i="3"/>
  <c r="JR175" i="3" s="1"/>
  <c r="NE159" i="3"/>
  <c r="NE160" i="3" s="1"/>
  <c r="ND159" i="3"/>
  <c r="ND160" i="3" s="1"/>
  <c r="MY84" i="3"/>
  <c r="MY43" i="3"/>
  <c r="KC45" i="3"/>
  <c r="KB45" i="3"/>
  <c r="KC46" i="3"/>
  <c r="KB46" i="3"/>
  <c r="JU171" i="3"/>
  <c r="JU172" i="3" s="1"/>
  <c r="JT171" i="3"/>
  <c r="JT172" i="3" s="1"/>
  <c r="MX148" i="3"/>
  <c r="JQ60" i="3"/>
  <c r="JS123" i="3"/>
  <c r="JS124" i="3" s="1"/>
  <c r="MW21" i="3"/>
  <c r="JR141" i="3"/>
  <c r="JR142" i="3" s="1"/>
  <c r="MX190" i="3"/>
  <c r="MY189" i="3" s="1"/>
  <c r="NA175" i="3"/>
  <c r="JS37" i="3"/>
  <c r="JT187" i="3"/>
  <c r="JU186" i="3"/>
  <c r="NA162" i="3"/>
  <c r="NA163" i="3" s="1"/>
  <c r="MZ162" i="3"/>
  <c r="MZ163" i="3" s="1"/>
  <c r="JR64" i="3"/>
  <c r="JS63" i="3" s="1"/>
  <c r="MZ82" i="3"/>
  <c r="NA81" i="3"/>
  <c r="NA82" i="3" s="1"/>
  <c r="MZ114" i="3"/>
  <c r="MZ115" i="3" s="1"/>
  <c r="JQ21" i="3"/>
  <c r="JQ184" i="3"/>
  <c r="MY157" i="3"/>
  <c r="JR145" i="3"/>
  <c r="JS144" i="3" s="1"/>
  <c r="JS106" i="3"/>
  <c r="NA114" i="3"/>
  <c r="NA115" i="3" s="1"/>
  <c r="JS7" i="3"/>
  <c r="CL3" i="3"/>
  <c r="CK4" i="3"/>
  <c r="CL4" i="3" s="1"/>
  <c r="JT189" i="3" l="1"/>
  <c r="JT190" i="3" s="1"/>
  <c r="NB108" i="3"/>
  <c r="NB109" i="3" s="1"/>
  <c r="NC108" i="3"/>
  <c r="GN126" i="3"/>
  <c r="GM126" i="3"/>
  <c r="GM127" i="3"/>
  <c r="GN127" i="3"/>
  <c r="GK75" i="3"/>
  <c r="GL76" i="3"/>
  <c r="GK76" i="3"/>
  <c r="GL75" i="3"/>
  <c r="GG171" i="3"/>
  <c r="GH171" i="3"/>
  <c r="GH172" i="3"/>
  <c r="GG172" i="3"/>
  <c r="GN111" i="3"/>
  <c r="GM111" i="3"/>
  <c r="GM112" i="3"/>
  <c r="GN112" i="3"/>
  <c r="GN156" i="3"/>
  <c r="GM156" i="3"/>
  <c r="GM157" i="3"/>
  <c r="GN157" i="3"/>
  <c r="GK63" i="3"/>
  <c r="GL63" i="3"/>
  <c r="GL64" i="3"/>
  <c r="GK64" i="3"/>
  <c r="GL78" i="3"/>
  <c r="GK78" i="3"/>
  <c r="GK79" i="3"/>
  <c r="GL79" i="3"/>
  <c r="GJ159" i="3"/>
  <c r="GI159" i="3"/>
  <c r="GI160" i="3"/>
  <c r="GJ160" i="3"/>
  <c r="GJ120" i="3"/>
  <c r="GI120" i="3"/>
  <c r="GI121" i="3"/>
  <c r="GJ121" i="3"/>
  <c r="GJ177" i="3"/>
  <c r="GI177" i="3"/>
  <c r="GJ178" i="3"/>
  <c r="GI178" i="3"/>
  <c r="GJ183" i="3"/>
  <c r="GI183" i="3"/>
  <c r="GJ184" i="3"/>
  <c r="GI184" i="3"/>
  <c r="GM6" i="3"/>
  <c r="GN6" i="3"/>
  <c r="GM7" i="3"/>
  <c r="GN7" i="3"/>
  <c r="GJ39" i="3"/>
  <c r="GI39" i="3"/>
  <c r="GJ40" i="3"/>
  <c r="GI40" i="3"/>
  <c r="GN174" i="3"/>
  <c r="GM174" i="3"/>
  <c r="GM175" i="3"/>
  <c r="GN175" i="3"/>
  <c r="GJ15" i="3"/>
  <c r="GJ16" i="3"/>
  <c r="GI15" i="3"/>
  <c r="GI16" i="3"/>
  <c r="GN81" i="3"/>
  <c r="GM81" i="3"/>
  <c r="GM82" i="3"/>
  <c r="GN82" i="3"/>
  <c r="GK108" i="3"/>
  <c r="GL108" i="3"/>
  <c r="GK109" i="3"/>
  <c r="GL109" i="3"/>
  <c r="GN114" i="3"/>
  <c r="GM114" i="3"/>
  <c r="GM115" i="3"/>
  <c r="GN115" i="3"/>
  <c r="GJ165" i="3"/>
  <c r="GI165" i="3"/>
  <c r="GJ166" i="3"/>
  <c r="GI166" i="3"/>
  <c r="GK129" i="3"/>
  <c r="GL129" i="3"/>
  <c r="GL130" i="3"/>
  <c r="GK130" i="3"/>
  <c r="GH147" i="3"/>
  <c r="GG147" i="3"/>
  <c r="GG148" i="3"/>
  <c r="GH148" i="3"/>
  <c r="GP42" i="3"/>
  <c r="GO42" i="3"/>
  <c r="GP43" i="3"/>
  <c r="GO43" i="3"/>
  <c r="GL54" i="3"/>
  <c r="GK54" i="3"/>
  <c r="GK55" i="3"/>
  <c r="GL55" i="3"/>
  <c r="GL186" i="3"/>
  <c r="GK186" i="3"/>
  <c r="GK187" i="3"/>
  <c r="GL187" i="3"/>
  <c r="GP9" i="3"/>
  <c r="GO9" i="3"/>
  <c r="GP10" i="3"/>
  <c r="GO10" i="3"/>
  <c r="GH162" i="3"/>
  <c r="GG162" i="3"/>
  <c r="GG163" i="3"/>
  <c r="GH163" i="3"/>
  <c r="GK18" i="3"/>
  <c r="GL19" i="3"/>
  <c r="GL18" i="3" s="1"/>
  <c r="GK19" i="3"/>
  <c r="GG138" i="3"/>
  <c r="GH138" i="3"/>
  <c r="GH139" i="3"/>
  <c r="GG139" i="3"/>
  <c r="GK123" i="3"/>
  <c r="GL123" i="3"/>
  <c r="GL124" i="3"/>
  <c r="GK124" i="3"/>
  <c r="GK189" i="3"/>
  <c r="GL189" i="3"/>
  <c r="GK190" i="3"/>
  <c r="GL190" i="3"/>
  <c r="GL132" i="3"/>
  <c r="GK132" i="3"/>
  <c r="GL133" i="3"/>
  <c r="GK133" i="3"/>
  <c r="GJ12" i="3"/>
  <c r="GI12" i="3"/>
  <c r="GI13" i="3"/>
  <c r="GJ13" i="3"/>
  <c r="GP36" i="3"/>
  <c r="GO36" i="3"/>
  <c r="GO37" i="3"/>
  <c r="GP37" i="3"/>
  <c r="GJ150" i="3"/>
  <c r="GI150" i="3"/>
  <c r="GJ151" i="3"/>
  <c r="GI151" i="3"/>
  <c r="GP102" i="3"/>
  <c r="GO102" i="3"/>
  <c r="GO103" i="3"/>
  <c r="GP103" i="3"/>
  <c r="GM84" i="3"/>
  <c r="GN84" i="3"/>
  <c r="GM85" i="3"/>
  <c r="GN85" i="3"/>
  <c r="GM24" i="3"/>
  <c r="GN24" i="3"/>
  <c r="GN25" i="3"/>
  <c r="GM25" i="3"/>
  <c r="GM87" i="3"/>
  <c r="GN87" i="3"/>
  <c r="GM88" i="3"/>
  <c r="GN88" i="3"/>
  <c r="GM69" i="3"/>
  <c r="GN69" i="3"/>
  <c r="GN70" i="3"/>
  <c r="GM70" i="3"/>
  <c r="GM180" i="3"/>
  <c r="GN180" i="3"/>
  <c r="GM181" i="3"/>
  <c r="GN181" i="3"/>
  <c r="GG153" i="3"/>
  <c r="GH153" i="3"/>
  <c r="GH154" i="3"/>
  <c r="GG154" i="3"/>
  <c r="GL96" i="3"/>
  <c r="GK96" i="3"/>
  <c r="GK97" i="3"/>
  <c r="GL97" i="3"/>
  <c r="GK66" i="3"/>
  <c r="GL66" i="3"/>
  <c r="GK67" i="3"/>
  <c r="GL67" i="3"/>
  <c r="GL99" i="3"/>
  <c r="GK99" i="3"/>
  <c r="GL100" i="3"/>
  <c r="GK100" i="3"/>
  <c r="GL72" i="3"/>
  <c r="GK72" i="3"/>
  <c r="GL73" i="3"/>
  <c r="GK73" i="3"/>
  <c r="GK144" i="3"/>
  <c r="GL144" i="3"/>
  <c r="GL145" i="3"/>
  <c r="GK145" i="3"/>
  <c r="GG33" i="3"/>
  <c r="GH33" i="3"/>
  <c r="GG34" i="3"/>
  <c r="GH34" i="3"/>
  <c r="GK57" i="3"/>
  <c r="GL57" i="3"/>
  <c r="GK58" i="3"/>
  <c r="GL58" i="3"/>
  <c r="GJ60" i="3"/>
  <c r="GI60" i="3"/>
  <c r="GJ61" i="3"/>
  <c r="GI61" i="3"/>
  <c r="GK105" i="3"/>
  <c r="GL105" i="3"/>
  <c r="GL106" i="3"/>
  <c r="GK106" i="3"/>
  <c r="GM117" i="3"/>
  <c r="GN117" i="3"/>
  <c r="GN118" i="3"/>
  <c r="GM118" i="3"/>
  <c r="GI168" i="3"/>
  <c r="GJ168" i="3"/>
  <c r="GI169" i="3"/>
  <c r="GJ169" i="3"/>
  <c r="GI90" i="3"/>
  <c r="GJ90" i="3"/>
  <c r="GJ91" i="3"/>
  <c r="GI91" i="3"/>
  <c r="GN45" i="3"/>
  <c r="GM45" i="3"/>
  <c r="GM46" i="3"/>
  <c r="GN46" i="3"/>
  <c r="GN48" i="3"/>
  <c r="GM48" i="3"/>
  <c r="GM49" i="3"/>
  <c r="GN49" i="3"/>
  <c r="GN51" i="3"/>
  <c r="GM51" i="3"/>
  <c r="GN52" i="3"/>
  <c r="GM52" i="3"/>
  <c r="GI193" i="3"/>
  <c r="GI192" i="3"/>
  <c r="GJ192" i="3"/>
  <c r="GJ193" i="3"/>
  <c r="GI135" i="3"/>
  <c r="GJ135" i="3"/>
  <c r="GJ136" i="3"/>
  <c r="GI136" i="3"/>
  <c r="GI141" i="3"/>
  <c r="GJ141" i="3"/>
  <c r="GJ142" i="3"/>
  <c r="GI142" i="3"/>
  <c r="GJ21" i="3"/>
  <c r="GI21" i="3"/>
  <c r="GJ22" i="3"/>
  <c r="GI22" i="3"/>
  <c r="GH28" i="3"/>
  <c r="GH27" i="3" s="1"/>
  <c r="GG27" i="3"/>
  <c r="GG28" i="3" s="1"/>
  <c r="GM93" i="3"/>
  <c r="GN93" i="3"/>
  <c r="GN94" i="3"/>
  <c r="GM94" i="3"/>
  <c r="GM30" i="3"/>
  <c r="GN30" i="3"/>
  <c r="GN31" i="3"/>
  <c r="GM31" i="3"/>
  <c r="DO115" i="3"/>
  <c r="MZ75" i="3"/>
  <c r="MZ76" i="3" s="1"/>
  <c r="DO114" i="3"/>
  <c r="DP115" i="3"/>
  <c r="MZ118" i="3"/>
  <c r="MY172" i="3"/>
  <c r="NA171" i="3" s="1"/>
  <c r="DJ189" i="3"/>
  <c r="DI190" i="3"/>
  <c r="DI189" i="3"/>
  <c r="DJ190" i="3"/>
  <c r="MX88" i="3"/>
  <c r="NA156" i="3"/>
  <c r="ND57" i="3"/>
  <c r="ND58" i="3" s="1"/>
  <c r="NE57" i="3"/>
  <c r="NE58" i="3" s="1"/>
  <c r="NB6" i="3"/>
  <c r="NB7" i="3" s="1"/>
  <c r="JV138" i="3"/>
  <c r="JV139" i="3" s="1"/>
  <c r="JW138" i="3"/>
  <c r="JW139" i="3" s="1"/>
  <c r="NC102" i="3"/>
  <c r="NC103" i="3" s="1"/>
  <c r="DL178" i="3"/>
  <c r="DL177" i="3" s="1"/>
  <c r="DK177" i="3"/>
  <c r="DK178" i="3"/>
  <c r="AS30" i="3"/>
  <c r="AT31" i="3"/>
  <c r="AT30" i="3"/>
  <c r="AS31" i="3"/>
  <c r="DM126" i="3"/>
  <c r="DN126" i="3"/>
  <c r="DM127" i="3"/>
  <c r="DN127" i="3"/>
  <c r="DP51" i="3"/>
  <c r="DO51" i="3"/>
  <c r="DO52" i="3"/>
  <c r="DP52" i="3"/>
  <c r="DP180" i="3"/>
  <c r="DO180" i="3"/>
  <c r="DP181" i="3"/>
  <c r="DO181" i="3"/>
  <c r="DK18" i="3"/>
  <c r="DL18" i="3"/>
  <c r="DK19" i="3"/>
  <c r="DL19" i="3"/>
  <c r="DM150" i="3"/>
  <c r="DM151" i="3"/>
  <c r="DN151" i="3"/>
  <c r="DN150" i="3"/>
  <c r="DK54" i="3"/>
  <c r="DL54" i="3"/>
  <c r="DL55" i="3"/>
  <c r="DK55" i="3"/>
  <c r="DG192" i="3"/>
  <c r="DH193" i="3"/>
  <c r="DH192" i="3" s="1"/>
  <c r="DG193" i="3"/>
  <c r="DN117" i="3"/>
  <c r="DM117" i="3"/>
  <c r="DM118" i="3"/>
  <c r="DN118" i="3"/>
  <c r="DN9" i="3"/>
  <c r="DN10" i="3"/>
  <c r="DM10" i="3"/>
  <c r="DM9" i="3"/>
  <c r="DK123" i="3"/>
  <c r="DL123" i="3"/>
  <c r="DL124" i="3"/>
  <c r="DK124" i="3"/>
  <c r="DP162" i="3"/>
  <c r="DO162" i="3"/>
  <c r="DO163" i="3"/>
  <c r="DP163" i="3"/>
  <c r="DP120" i="3"/>
  <c r="DO120" i="3"/>
  <c r="DO121" i="3"/>
  <c r="DP121" i="3"/>
  <c r="DP108" i="3"/>
  <c r="DO108" i="3"/>
  <c r="DP109" i="3"/>
  <c r="DO109" i="3"/>
  <c r="DI60" i="3"/>
  <c r="DI61" i="3"/>
  <c r="DJ60" i="3"/>
  <c r="DJ61" i="3"/>
  <c r="DQ66" i="3"/>
  <c r="DR66" i="3"/>
  <c r="DR67" i="3"/>
  <c r="DQ67" i="3"/>
  <c r="DI138" i="3"/>
  <c r="DJ139" i="3"/>
  <c r="DJ138" i="3" s="1"/>
  <c r="DI139" i="3"/>
  <c r="DG57" i="3"/>
  <c r="DH58" i="3"/>
  <c r="DH57" i="3" s="1"/>
  <c r="DG58" i="3"/>
  <c r="DP63" i="3"/>
  <c r="DO63" i="3"/>
  <c r="DP64" i="3"/>
  <c r="DO64" i="3"/>
  <c r="DO144" i="3"/>
  <c r="DP145" i="3"/>
  <c r="DP144" i="3" s="1"/>
  <c r="DO145" i="3"/>
  <c r="DM84" i="3"/>
  <c r="DM85" i="3"/>
  <c r="DN85" i="3"/>
  <c r="DN84" i="3"/>
  <c r="DM75" i="3"/>
  <c r="DN75" i="3"/>
  <c r="DM76" i="3"/>
  <c r="DN76" i="3"/>
  <c r="DK186" i="3"/>
  <c r="DK187" i="3"/>
  <c r="DL187" i="3"/>
  <c r="DL186" i="3" s="1"/>
  <c r="DK33" i="3"/>
  <c r="DK34" i="3"/>
  <c r="DL34" i="3"/>
  <c r="DL33" i="3" s="1"/>
  <c r="DP96" i="3"/>
  <c r="DO96" i="3"/>
  <c r="DP97" i="3"/>
  <c r="DO97" i="3"/>
  <c r="DK78" i="3"/>
  <c r="DK79" i="3"/>
  <c r="DL79" i="3"/>
  <c r="DL78" i="3" s="1"/>
  <c r="DI147" i="3"/>
  <c r="DI148" i="3"/>
  <c r="DJ148" i="3"/>
  <c r="DJ147" i="3" s="1"/>
  <c r="DG90" i="3"/>
  <c r="DH90" i="3"/>
  <c r="DG91" i="3"/>
  <c r="DH91" i="3"/>
  <c r="DP171" i="3"/>
  <c r="DO171" i="3"/>
  <c r="DO172" i="3"/>
  <c r="DP172" i="3"/>
  <c r="DI105" i="3"/>
  <c r="DJ105" i="3"/>
  <c r="DJ106" i="3"/>
  <c r="DI106" i="3"/>
  <c r="DM141" i="3"/>
  <c r="DN141" i="3"/>
  <c r="DN142" i="3"/>
  <c r="DM142" i="3"/>
  <c r="DM30" i="3"/>
  <c r="DN30" i="3"/>
  <c r="DM31" i="3"/>
  <c r="DN31" i="3"/>
  <c r="DK153" i="3"/>
  <c r="DL153" i="3"/>
  <c r="DK154" i="3"/>
  <c r="DL154" i="3"/>
  <c r="DK174" i="3"/>
  <c r="DL174" i="3"/>
  <c r="DL175" i="3"/>
  <c r="DK175" i="3"/>
  <c r="DP24" i="3"/>
  <c r="DO24" i="3"/>
  <c r="DO25" i="3"/>
  <c r="DP25" i="3"/>
  <c r="DO45" i="3"/>
  <c r="DP46" i="3"/>
  <c r="DP45" i="3" s="1"/>
  <c r="DO46" i="3"/>
  <c r="DL21" i="3"/>
  <c r="DK21" i="3"/>
  <c r="DL22" i="3"/>
  <c r="DK22" i="3"/>
  <c r="DI129" i="3"/>
  <c r="DJ130" i="3"/>
  <c r="DJ129" i="3" s="1"/>
  <c r="DI130" i="3"/>
  <c r="DQ3" i="3"/>
  <c r="DR4" i="3"/>
  <c r="DR3" i="3"/>
  <c r="DQ4" i="3"/>
  <c r="DL81" i="3"/>
  <c r="DK81" i="3"/>
  <c r="DK82" i="3"/>
  <c r="DL82" i="3"/>
  <c r="DP69" i="3"/>
  <c r="DO69" i="3"/>
  <c r="DO70" i="3"/>
  <c r="DP70" i="3"/>
  <c r="DN93" i="3"/>
  <c r="DM93" i="3"/>
  <c r="DN94" i="3"/>
  <c r="DM94" i="3"/>
  <c r="DL102" i="3"/>
  <c r="DK102" i="3"/>
  <c r="DK103" i="3"/>
  <c r="DL103" i="3"/>
  <c r="DN12" i="3"/>
  <c r="DM12" i="3"/>
  <c r="DN13" i="3"/>
  <c r="DM13" i="3"/>
  <c r="DE42" i="3"/>
  <c r="DE43" i="3"/>
  <c r="DF43" i="3"/>
  <c r="DF42" i="3" s="1"/>
  <c r="DN183" i="3"/>
  <c r="DM183" i="3"/>
  <c r="DN184" i="3"/>
  <c r="DM184" i="3"/>
  <c r="DR48" i="3"/>
  <c r="DQ48" i="3"/>
  <c r="DQ49" i="3"/>
  <c r="DR49" i="3"/>
  <c r="DK27" i="3"/>
  <c r="DL27" i="3"/>
  <c r="DK28" i="3"/>
  <c r="DL28" i="3"/>
  <c r="DM159" i="3"/>
  <c r="DN159" i="3"/>
  <c r="DM160" i="3"/>
  <c r="DN160" i="3"/>
  <c r="DN132" i="3"/>
  <c r="DM132" i="3"/>
  <c r="DN133" i="3"/>
  <c r="DM133" i="3"/>
  <c r="DN135" i="3"/>
  <c r="DM135" i="3"/>
  <c r="DN136" i="3"/>
  <c r="DM136" i="3"/>
  <c r="DL165" i="3"/>
  <c r="DK165" i="3"/>
  <c r="DK166" i="3"/>
  <c r="DL166" i="3"/>
  <c r="DP36" i="3"/>
  <c r="DO36" i="3"/>
  <c r="DP37" i="3"/>
  <c r="DO37" i="3"/>
  <c r="DN15" i="3"/>
  <c r="DM16" i="3"/>
  <c r="DM15" i="3"/>
  <c r="DN16" i="3"/>
  <c r="DN72" i="3"/>
  <c r="DM72" i="3"/>
  <c r="DM73" i="3"/>
  <c r="DN73" i="3"/>
  <c r="DQ114" i="3"/>
  <c r="DR115" i="3"/>
  <c r="DL39" i="3"/>
  <c r="DK39" i="3"/>
  <c r="DK40" i="3"/>
  <c r="DL40" i="3"/>
  <c r="DP87" i="3"/>
  <c r="DO87" i="3"/>
  <c r="DO88" i="3"/>
  <c r="DP88" i="3"/>
  <c r="DP156" i="3"/>
  <c r="DP157" i="3"/>
  <c r="DO157" i="3"/>
  <c r="DO156" i="3"/>
  <c r="DN111" i="3"/>
  <c r="DM111" i="3"/>
  <c r="DM112" i="3"/>
  <c r="DN112" i="3"/>
  <c r="DN168" i="3"/>
  <c r="DM168" i="3"/>
  <c r="DM169" i="3"/>
  <c r="DN169" i="3"/>
  <c r="DN100" i="3"/>
  <c r="DN99" i="3" s="1"/>
  <c r="DM99" i="3"/>
  <c r="DM100" i="3"/>
  <c r="DK6" i="3"/>
  <c r="DL6" i="3"/>
  <c r="DL7" i="3"/>
  <c r="DK7" i="3"/>
  <c r="AQ87" i="3"/>
  <c r="AR87" i="3"/>
  <c r="AR88" i="3"/>
  <c r="AQ88" i="3"/>
  <c r="AV60" i="3"/>
  <c r="AU60" i="3"/>
  <c r="AU61" i="3"/>
  <c r="AV61" i="3"/>
  <c r="AM126" i="3"/>
  <c r="AN126" i="3"/>
  <c r="AN127" i="3"/>
  <c r="AM127" i="3"/>
  <c r="AO135" i="3"/>
  <c r="AP135" i="3"/>
  <c r="AP136" i="3"/>
  <c r="AO136" i="3"/>
  <c r="AS111" i="3"/>
  <c r="AT111" i="3"/>
  <c r="AS112" i="3"/>
  <c r="AT112" i="3"/>
  <c r="AT114" i="3"/>
  <c r="AS114" i="3"/>
  <c r="AT115" i="3"/>
  <c r="AS115" i="3"/>
  <c r="AM45" i="3"/>
  <c r="AN45" i="3"/>
  <c r="AM46" i="3"/>
  <c r="AN46" i="3"/>
  <c r="AT102" i="3"/>
  <c r="AS102" i="3"/>
  <c r="AT103" i="3"/>
  <c r="AS103" i="3"/>
  <c r="AP100" i="3"/>
  <c r="AO99" i="3"/>
  <c r="AP99" i="3"/>
  <c r="AO100" i="3"/>
  <c r="AU72" i="3"/>
  <c r="AV72" i="3"/>
  <c r="AU73" i="3"/>
  <c r="AV73" i="3"/>
  <c r="AT63" i="3"/>
  <c r="AS63" i="3"/>
  <c r="AT64" i="3"/>
  <c r="AS64" i="3"/>
  <c r="AO189" i="3"/>
  <c r="AP189" i="3"/>
  <c r="AO190" i="3"/>
  <c r="AP190" i="3"/>
  <c r="AO183" i="3"/>
  <c r="AP183" i="3"/>
  <c r="AO184" i="3"/>
  <c r="AP184" i="3"/>
  <c r="AT42" i="3"/>
  <c r="AS42" i="3"/>
  <c r="AS43" i="3"/>
  <c r="AT43" i="3"/>
  <c r="AS54" i="3"/>
  <c r="AT54" i="3"/>
  <c r="AS55" i="3"/>
  <c r="AT55" i="3"/>
  <c r="AQ84" i="3"/>
  <c r="AR84" i="3"/>
  <c r="AR85" i="3"/>
  <c r="AQ85" i="3"/>
  <c r="AT117" i="3"/>
  <c r="AS117" i="3"/>
  <c r="AT118" i="3"/>
  <c r="AS118" i="3"/>
  <c r="AX24" i="3"/>
  <c r="AW24" i="3"/>
  <c r="AW25" i="3"/>
  <c r="AX25" i="3"/>
  <c r="AP15" i="3"/>
  <c r="AO15" i="3"/>
  <c r="AO16" i="3"/>
  <c r="AP16" i="3"/>
  <c r="AQ168" i="3"/>
  <c r="AR168" i="3"/>
  <c r="AR169" i="3"/>
  <c r="AQ169" i="3"/>
  <c r="AK6" i="3"/>
  <c r="AL6" i="3"/>
  <c r="AK7" i="3"/>
  <c r="AL7" i="3"/>
  <c r="AR48" i="3"/>
  <c r="AQ48" i="3"/>
  <c r="AQ49" i="3"/>
  <c r="AR49" i="3"/>
  <c r="AT36" i="3"/>
  <c r="AS36" i="3"/>
  <c r="AS37" i="3"/>
  <c r="AT37" i="3"/>
  <c r="AQ162" i="3"/>
  <c r="AR162" i="3"/>
  <c r="AQ163" i="3"/>
  <c r="AR163" i="3"/>
  <c r="AQ150" i="3"/>
  <c r="AR150" i="3"/>
  <c r="AR151" i="3"/>
  <c r="AQ151" i="3"/>
  <c r="AO177" i="3"/>
  <c r="AP177" i="3"/>
  <c r="AO178" i="3"/>
  <c r="AP178" i="3"/>
  <c r="AQ69" i="3"/>
  <c r="AR70" i="3"/>
  <c r="AR69" i="3"/>
  <c r="AQ70" i="3"/>
  <c r="AQ171" i="3"/>
  <c r="AR171" i="3"/>
  <c r="AQ172" i="3"/>
  <c r="AR172" i="3"/>
  <c r="AR21" i="3"/>
  <c r="AQ21" i="3"/>
  <c r="AQ22" i="3"/>
  <c r="AR22" i="3"/>
  <c r="AS156" i="3"/>
  <c r="AT156" i="3"/>
  <c r="AT157" i="3"/>
  <c r="AS157" i="3"/>
  <c r="AR186" i="3"/>
  <c r="AQ186" i="3"/>
  <c r="AR187" i="3"/>
  <c r="AQ187" i="3"/>
  <c r="AO180" i="3"/>
  <c r="AP180" i="3"/>
  <c r="AP181" i="3"/>
  <c r="AO181" i="3"/>
  <c r="AR66" i="3"/>
  <c r="AQ66" i="3"/>
  <c r="AR67" i="3"/>
  <c r="AQ67" i="3"/>
  <c r="AS51" i="3"/>
  <c r="AT52" i="3"/>
  <c r="AS52" i="3"/>
  <c r="AT51" i="3"/>
  <c r="AO57" i="3"/>
  <c r="AO58" i="3"/>
  <c r="AP58" i="3"/>
  <c r="AP57" i="3" s="1"/>
  <c r="AS93" i="3"/>
  <c r="AT93" i="3"/>
  <c r="AS94" i="3"/>
  <c r="AT94" i="3"/>
  <c r="AN132" i="3"/>
  <c r="AM132" i="3"/>
  <c r="AN133" i="3"/>
  <c r="AM133" i="3"/>
  <c r="AN153" i="3"/>
  <c r="AM153" i="3"/>
  <c r="AN154" i="3"/>
  <c r="AM154" i="3"/>
  <c r="AT78" i="3"/>
  <c r="AS78" i="3"/>
  <c r="AT79" i="3"/>
  <c r="AS79" i="3"/>
  <c r="AR129" i="3"/>
  <c r="AQ129" i="3"/>
  <c r="AR130" i="3"/>
  <c r="AQ130" i="3"/>
  <c r="AP90" i="3"/>
  <c r="AO90" i="3"/>
  <c r="AO91" i="3"/>
  <c r="AP91" i="3"/>
  <c r="AN165" i="3"/>
  <c r="AM165" i="3"/>
  <c r="AM166" i="3"/>
  <c r="AN166" i="3"/>
  <c r="AT120" i="3"/>
  <c r="AS120" i="3"/>
  <c r="AS121" i="3"/>
  <c r="AT121" i="3"/>
  <c r="AK159" i="3"/>
  <c r="AL159" i="3"/>
  <c r="AK160" i="3"/>
  <c r="AL160" i="3"/>
  <c r="AU105" i="3"/>
  <c r="AV105" i="3"/>
  <c r="AU106" i="3"/>
  <c r="AV106" i="3"/>
  <c r="AV75" i="3"/>
  <c r="AU75" i="3"/>
  <c r="AV76" i="3"/>
  <c r="AU76" i="3"/>
  <c r="AR174" i="3"/>
  <c r="AQ174" i="3"/>
  <c r="AR175" i="3"/>
  <c r="AQ175" i="3"/>
  <c r="AK27" i="3"/>
  <c r="AL27" i="3"/>
  <c r="AL28" i="3"/>
  <c r="AK28" i="3"/>
  <c r="AQ108" i="3"/>
  <c r="AR108" i="3"/>
  <c r="AQ109" i="3"/>
  <c r="AR109" i="3"/>
  <c r="AO141" i="3"/>
  <c r="AP141" i="3"/>
  <c r="AO142" i="3"/>
  <c r="AP142" i="3"/>
  <c r="AM147" i="3"/>
  <c r="AN147" i="3"/>
  <c r="AN148" i="3"/>
  <c r="AM148" i="3"/>
  <c r="AP9" i="3"/>
  <c r="AO9" i="3"/>
  <c r="AO10" i="3"/>
  <c r="AP10" i="3"/>
  <c r="AT96" i="3"/>
  <c r="AS96" i="3"/>
  <c r="AS97" i="3"/>
  <c r="AT97" i="3"/>
  <c r="AR39" i="3"/>
  <c r="AQ39" i="3"/>
  <c r="AR40" i="3"/>
  <c r="AQ40" i="3"/>
  <c r="AN192" i="3"/>
  <c r="AM192" i="3"/>
  <c r="AM193" i="3"/>
  <c r="AN193" i="3"/>
  <c r="AO33" i="3"/>
  <c r="AP33" i="3"/>
  <c r="AO34" i="3"/>
  <c r="AP34" i="3"/>
  <c r="AQ19" i="3"/>
  <c r="AQ18" i="3"/>
  <c r="AR19" i="3"/>
  <c r="AR18" i="3"/>
  <c r="AO144" i="3"/>
  <c r="AP144" i="3"/>
  <c r="AP145" i="3"/>
  <c r="AO145" i="3"/>
  <c r="AQ138" i="3"/>
  <c r="AR138" i="3"/>
  <c r="AR139" i="3"/>
  <c r="AQ139" i="3"/>
  <c r="AT123" i="3"/>
  <c r="AS123" i="3"/>
  <c r="AT124" i="3"/>
  <c r="AS124" i="3"/>
  <c r="AS81" i="3"/>
  <c r="AT81" i="3"/>
  <c r="AS82" i="3"/>
  <c r="AT82" i="3"/>
  <c r="AO12" i="3"/>
  <c r="AP12" i="3"/>
  <c r="AO13" i="3"/>
  <c r="AP13" i="3"/>
  <c r="AS3" i="3"/>
  <c r="AS4" i="3"/>
  <c r="AT3" i="3"/>
  <c r="AT4" i="3"/>
  <c r="NB102" i="3"/>
  <c r="NB103" i="3" s="1"/>
  <c r="NA27" i="3"/>
  <c r="NA28" i="3" s="1"/>
  <c r="ND186" i="3"/>
  <c r="ND187" i="3" s="1"/>
  <c r="MX121" i="3"/>
  <c r="MY120" i="3" s="1"/>
  <c r="MY121" i="3" s="1"/>
  <c r="NA120" i="3" s="1"/>
  <c r="NE186" i="3"/>
  <c r="NE187" i="3" s="1"/>
  <c r="ND30" i="3"/>
  <c r="JW150" i="3"/>
  <c r="JW151" i="3" s="1"/>
  <c r="JV150" i="3"/>
  <c r="JV151" i="3" s="1"/>
  <c r="JY82" i="3"/>
  <c r="NE96" i="3"/>
  <c r="JV15" i="3"/>
  <c r="NC9" i="3"/>
  <c r="NC10" i="3" s="1"/>
  <c r="KB30" i="3"/>
  <c r="KB31" i="3" s="1"/>
  <c r="KC30" i="3"/>
  <c r="KC31" i="3" s="1"/>
  <c r="KA126" i="3"/>
  <c r="KA127" i="3" s="1"/>
  <c r="JZ126" i="3"/>
  <c r="JZ127" i="3" s="1"/>
  <c r="JY96" i="3"/>
  <c r="JY97" i="3" s="1"/>
  <c r="NE30" i="3"/>
  <c r="NE31" i="3" s="1"/>
  <c r="JV16" i="3"/>
  <c r="ND31" i="3"/>
  <c r="JY180" i="3"/>
  <c r="JY181" i="3" s="1"/>
  <c r="JX180" i="3"/>
  <c r="NB75" i="3"/>
  <c r="NB76" i="3" s="1"/>
  <c r="KC51" i="3"/>
  <c r="KB51" i="3"/>
  <c r="KB52" i="3" s="1"/>
  <c r="NE97" i="3"/>
  <c r="JX120" i="3"/>
  <c r="NC6" i="3"/>
  <c r="NC7" i="3" s="1"/>
  <c r="MZ28" i="3"/>
  <c r="JX81" i="3"/>
  <c r="JX82" i="3" s="1"/>
  <c r="JU39" i="3"/>
  <c r="JU40" i="3" s="1"/>
  <c r="JX96" i="3"/>
  <c r="JX97" i="3" s="1"/>
  <c r="JV72" i="3"/>
  <c r="JV73" i="3" s="1"/>
  <c r="JU178" i="3"/>
  <c r="NE144" i="3"/>
  <c r="NE145" i="3" s="1"/>
  <c r="ND144" i="3"/>
  <c r="ND145" i="3" s="1"/>
  <c r="JW15" i="3"/>
  <c r="JW16" i="3" s="1"/>
  <c r="JY57" i="3"/>
  <c r="JY58" i="3" s="1"/>
  <c r="JX57" i="3"/>
  <c r="JX58" i="3" s="1"/>
  <c r="JU70" i="3"/>
  <c r="KC52" i="3"/>
  <c r="NC75" i="3"/>
  <c r="JT177" i="3"/>
  <c r="JT178" i="3" s="1"/>
  <c r="JU90" i="3"/>
  <c r="JU91" i="3" s="1"/>
  <c r="JT90" i="3"/>
  <c r="JT91" i="3" s="1"/>
  <c r="NC109" i="3"/>
  <c r="NG72" i="3"/>
  <c r="MY136" i="3"/>
  <c r="MZ135" i="3" s="1"/>
  <c r="ND96" i="3"/>
  <c r="ND97" i="3" s="1"/>
  <c r="JS132" i="3"/>
  <c r="JS133" i="3" s="1"/>
  <c r="NB9" i="3"/>
  <c r="NB10" i="3" s="1"/>
  <c r="NC192" i="3"/>
  <c r="NC193" i="3" s="1"/>
  <c r="MY55" i="3"/>
  <c r="MZ54" i="3" s="1"/>
  <c r="NB192" i="3"/>
  <c r="JV114" i="3"/>
  <c r="JV115" i="3" s="1"/>
  <c r="JW114" i="3"/>
  <c r="JW115" i="3" s="1"/>
  <c r="JQ147" i="3"/>
  <c r="JQ148" i="3" s="1"/>
  <c r="JW48" i="3"/>
  <c r="JW49" i="3" s="1"/>
  <c r="JV48" i="3"/>
  <c r="JV49" i="3" s="1"/>
  <c r="JS10" i="3"/>
  <c r="JX121" i="3"/>
  <c r="JY120" i="3"/>
  <c r="JY121" i="3" s="1"/>
  <c r="NB24" i="3"/>
  <c r="NB25" i="3" s="1"/>
  <c r="NC24" i="3"/>
  <c r="NC25" i="3" s="1"/>
  <c r="MZ18" i="3"/>
  <c r="MZ19" i="3" s="1"/>
  <c r="NA18" i="3"/>
  <c r="NA19" i="3" s="1"/>
  <c r="JT99" i="3"/>
  <c r="JT100" i="3" s="1"/>
  <c r="NA172" i="3"/>
  <c r="JW108" i="3"/>
  <c r="JW109" i="3" s="1"/>
  <c r="JR27" i="3"/>
  <c r="JV109" i="3"/>
  <c r="ND99" i="3"/>
  <c r="NE99" i="3"/>
  <c r="ND100" i="3"/>
  <c r="NE100" i="3"/>
  <c r="JQ13" i="3"/>
  <c r="JR12" i="3" s="1"/>
  <c r="MY124" i="3"/>
  <c r="MZ39" i="3"/>
  <c r="MZ40" i="3" s="1"/>
  <c r="NA39" i="3"/>
  <c r="NA40" i="3" s="1"/>
  <c r="NB90" i="3"/>
  <c r="NB91" i="3" s="1"/>
  <c r="ND78" i="3"/>
  <c r="NE78" i="3"/>
  <c r="NE79" i="3" s="1"/>
  <c r="ND79" i="3"/>
  <c r="JS117" i="3"/>
  <c r="JS118" i="3" s="1"/>
  <c r="NE51" i="3"/>
  <c r="NE52" i="3" s="1"/>
  <c r="JT165" i="3"/>
  <c r="JU165" i="3"/>
  <c r="JU166" i="3" s="1"/>
  <c r="JT166" i="3"/>
  <c r="MY87" i="3"/>
  <c r="MY88" i="3" s="1"/>
  <c r="MZ87" i="3" s="1"/>
  <c r="MY16" i="3"/>
  <c r="ND52" i="3"/>
  <c r="NC90" i="3"/>
  <c r="NC91" i="3" s="1"/>
  <c r="JV84" i="3"/>
  <c r="JV85" i="3" s="1"/>
  <c r="JW84" i="3"/>
  <c r="JW85" i="3" s="1"/>
  <c r="MY13" i="3"/>
  <c r="NA12" i="3" s="1"/>
  <c r="NA13" i="3" s="1"/>
  <c r="JS67" i="3"/>
  <c r="JT66" i="3" s="1"/>
  <c r="JT34" i="3"/>
  <c r="JW72" i="3"/>
  <c r="JW73" i="3" s="1"/>
  <c r="JX42" i="3"/>
  <c r="JY42" i="3"/>
  <c r="JY43" i="3" s="1"/>
  <c r="JX43" i="3"/>
  <c r="JU34" i="3"/>
  <c r="MY60" i="3"/>
  <c r="MX165" i="3"/>
  <c r="JS94" i="3"/>
  <c r="JT93" i="3" s="1"/>
  <c r="JS163" i="3"/>
  <c r="JT162" i="3" s="1"/>
  <c r="JT163" i="3" s="1"/>
  <c r="NC117" i="3"/>
  <c r="NC118" i="3" s="1"/>
  <c r="NA42" i="3"/>
  <c r="NA43" i="3" s="1"/>
  <c r="JT111" i="3"/>
  <c r="JT112" i="3" s="1"/>
  <c r="JU111" i="3"/>
  <c r="JU112" i="3" s="1"/>
  <c r="KC18" i="3"/>
  <c r="KC19" i="3" s="1"/>
  <c r="KB18" i="3"/>
  <c r="KB19" i="3" s="1"/>
  <c r="JT156" i="3"/>
  <c r="JT157" i="3" s="1"/>
  <c r="NB117" i="3"/>
  <c r="NB118" i="3" s="1"/>
  <c r="JU75" i="3"/>
  <c r="JT75" i="3"/>
  <c r="JU76" i="3"/>
  <c r="JT76" i="3"/>
  <c r="MY190" i="3"/>
  <c r="MZ189" i="3" s="1"/>
  <c r="MZ150" i="3"/>
  <c r="NA151" i="3"/>
  <c r="NC132" i="3"/>
  <c r="NB132" i="3"/>
  <c r="NB133" i="3" s="1"/>
  <c r="NC133" i="3"/>
  <c r="NF36" i="3"/>
  <c r="NF37" i="3" s="1"/>
  <c r="NG36" i="3"/>
  <c r="NG37" i="3" s="1"/>
  <c r="NC114" i="3"/>
  <c r="NC115" i="3" s="1"/>
  <c r="JW171" i="3"/>
  <c r="MX64" i="3"/>
  <c r="JW172" i="3"/>
  <c r="JR136" i="3"/>
  <c r="MZ66" i="3"/>
  <c r="NA66" i="3"/>
  <c r="NA67" i="3" s="1"/>
  <c r="JR153" i="3"/>
  <c r="JR154" i="3" s="1"/>
  <c r="MW33" i="3"/>
  <c r="NC138" i="3"/>
  <c r="NC139" i="3" s="1"/>
  <c r="NB138" i="3"/>
  <c r="NB139" i="3" s="1"/>
  <c r="JT40" i="3"/>
  <c r="JR54" i="3"/>
  <c r="JR55" i="3" s="1"/>
  <c r="MZ180" i="3"/>
  <c r="MZ181" i="3" s="1"/>
  <c r="NA180" i="3"/>
  <c r="NB48" i="3"/>
  <c r="NB49" i="3" s="1"/>
  <c r="NC48" i="3"/>
  <c r="NC49" i="3" s="1"/>
  <c r="JR183" i="3"/>
  <c r="JR184" i="3" s="1"/>
  <c r="MX94" i="3"/>
  <c r="MY93" i="3" s="1"/>
  <c r="JU156" i="3"/>
  <c r="MW154" i="3"/>
  <c r="JY87" i="3"/>
  <c r="JX87" i="3"/>
  <c r="JX88" i="3" s="1"/>
  <c r="JY88" i="3"/>
  <c r="MX112" i="3"/>
  <c r="NA183" i="3"/>
  <c r="NA184" i="3" s="1"/>
  <c r="MZ183" i="3"/>
  <c r="MZ184" i="3" s="1"/>
  <c r="JW192" i="3"/>
  <c r="JW193" i="3" s="1"/>
  <c r="JV192" i="3"/>
  <c r="JV193" i="3" s="1"/>
  <c r="NE129" i="3"/>
  <c r="NE130" i="3" s="1"/>
  <c r="ND129" i="3"/>
  <c r="ND130" i="3" s="1"/>
  <c r="JQ25" i="3"/>
  <c r="JR24" i="3" s="1"/>
  <c r="MW142" i="3"/>
  <c r="KA102" i="3"/>
  <c r="KA103" i="3" s="1"/>
  <c r="JZ102" i="3"/>
  <c r="JZ103" i="3" s="1"/>
  <c r="JS159" i="3"/>
  <c r="JS160" i="3" s="1"/>
  <c r="NE69" i="3"/>
  <c r="NE70" i="3" s="1"/>
  <c r="ND69" i="3"/>
  <c r="ND70" i="3" s="1"/>
  <c r="NF72" i="3"/>
  <c r="NF73" i="3" s="1"/>
  <c r="NG73" i="3"/>
  <c r="MW177" i="3"/>
  <c r="JR129" i="3"/>
  <c r="JR130" i="3" s="1"/>
  <c r="JS129" i="3" s="1"/>
  <c r="JS78" i="3"/>
  <c r="JS79" i="3" s="1"/>
  <c r="NE45" i="3"/>
  <c r="NE46" i="3" s="1"/>
  <c r="ND45" i="3"/>
  <c r="ND46" i="3" s="1"/>
  <c r="ND168" i="3"/>
  <c r="ND169" i="3" s="1"/>
  <c r="NE168" i="3"/>
  <c r="NE169" i="3" s="1"/>
  <c r="NC127" i="3"/>
  <c r="JU123" i="3"/>
  <c r="JU124" i="3" s="1"/>
  <c r="JT123" i="3"/>
  <c r="JT124" i="3" s="1"/>
  <c r="NF159" i="3"/>
  <c r="NF160" i="3" s="1"/>
  <c r="NG159" i="3"/>
  <c r="NG160" i="3" s="1"/>
  <c r="JS174" i="3"/>
  <c r="JS175" i="3" s="1"/>
  <c r="NA105" i="3"/>
  <c r="NA106" i="3" s="1"/>
  <c r="MZ106" i="3"/>
  <c r="KE45" i="3"/>
  <c r="KE46" i="3" s="1"/>
  <c r="KD45" i="3"/>
  <c r="KD46" i="3"/>
  <c r="JV171" i="3"/>
  <c r="JV172" i="3" s="1"/>
  <c r="MY85" i="3"/>
  <c r="NA84" i="3" s="1"/>
  <c r="JS169" i="3"/>
  <c r="JU168" i="3" s="1"/>
  <c r="JQ61" i="3"/>
  <c r="MZ42" i="3"/>
  <c r="MZ43" i="3" s="1"/>
  <c r="MY147" i="3"/>
  <c r="MY148" i="3" s="1"/>
  <c r="JV189" i="3"/>
  <c r="JV190" i="3" s="1"/>
  <c r="JW189" i="3"/>
  <c r="JW190" i="3" s="1"/>
  <c r="JS141" i="3"/>
  <c r="JS142" i="3" s="1"/>
  <c r="JS64" i="3"/>
  <c r="JT63" i="3" s="1"/>
  <c r="NC174" i="3"/>
  <c r="NC175" i="3" s="1"/>
  <c r="NB174" i="3"/>
  <c r="NB175" i="3" s="1"/>
  <c r="JT36" i="3"/>
  <c r="JT37" i="3" s="1"/>
  <c r="JU36" i="3"/>
  <c r="JU37" i="3" s="1"/>
  <c r="MW22" i="3"/>
  <c r="MX21" i="3" s="1"/>
  <c r="NC162" i="3"/>
  <c r="NC163" i="3" s="1"/>
  <c r="NB162" i="3"/>
  <c r="NB163" i="3" s="1"/>
  <c r="JU187" i="3"/>
  <c r="NB114" i="3"/>
  <c r="NB115" i="3" s="1"/>
  <c r="NA157" i="3"/>
  <c r="JT105" i="3"/>
  <c r="JT106" i="3" s="1"/>
  <c r="JU105" i="3"/>
  <c r="JU106" i="3" s="1"/>
  <c r="JS145" i="3"/>
  <c r="NC81" i="3"/>
  <c r="NC82" i="3" s="1"/>
  <c r="MZ156" i="3"/>
  <c r="NB81" i="3"/>
  <c r="NB82" i="3" s="1"/>
  <c r="JQ22" i="3"/>
  <c r="JT6" i="3"/>
  <c r="JT7" i="3" s="1"/>
  <c r="JU6" i="3"/>
  <c r="JU7" i="3" s="1"/>
  <c r="JJ3" i="3"/>
  <c r="JJ4" i="3" s="1"/>
  <c r="JL3" i="3"/>
  <c r="JL4" i="3" s="1"/>
  <c r="JN3" i="3"/>
  <c r="JN4" i="3" s="1"/>
  <c r="JI3" i="3"/>
  <c r="JI4" i="3" s="1"/>
  <c r="JK3" i="3"/>
  <c r="JK4" i="3" s="1"/>
  <c r="JM3" i="3"/>
  <c r="JM4" i="3" s="1"/>
  <c r="JH3" i="3"/>
  <c r="JH4" i="3" s="1"/>
  <c r="FC3" i="3"/>
  <c r="FT3" i="3"/>
  <c r="MZ171" i="3" l="1"/>
  <c r="MZ172" i="3" s="1"/>
  <c r="ND102" i="3"/>
  <c r="ND103" i="3" s="1"/>
  <c r="NE108" i="3"/>
  <c r="GJ27" i="3"/>
  <c r="GJ28" i="3"/>
  <c r="GI28" i="3"/>
  <c r="GI27" i="3"/>
  <c r="GL22" i="3"/>
  <c r="GK21" i="3"/>
  <c r="GK22" i="3"/>
  <c r="GL21" i="3"/>
  <c r="GK192" i="3"/>
  <c r="GL192" i="3"/>
  <c r="GK193" i="3"/>
  <c r="GL193" i="3"/>
  <c r="GP51" i="3"/>
  <c r="GO51" i="3"/>
  <c r="GP52" i="3"/>
  <c r="GO52" i="3"/>
  <c r="GO48" i="3"/>
  <c r="GP48" i="3"/>
  <c r="GP49" i="3"/>
  <c r="GO49" i="3"/>
  <c r="GP45" i="3"/>
  <c r="GO45" i="3"/>
  <c r="GO46" i="3"/>
  <c r="GP46" i="3"/>
  <c r="GK60" i="3"/>
  <c r="GL60" i="3"/>
  <c r="GK61" i="3"/>
  <c r="GL61" i="3"/>
  <c r="GN72" i="3"/>
  <c r="GM72" i="3"/>
  <c r="GN73" i="3"/>
  <c r="GM73" i="3"/>
  <c r="GN99" i="3"/>
  <c r="GM99" i="3"/>
  <c r="GN100" i="3"/>
  <c r="GM100" i="3"/>
  <c r="GN96" i="3"/>
  <c r="GM96" i="3"/>
  <c r="GN97" i="3"/>
  <c r="GM97" i="3"/>
  <c r="GR102" i="3"/>
  <c r="GQ102" i="3"/>
  <c r="GR103" i="3"/>
  <c r="GQ103" i="3"/>
  <c r="GL151" i="3"/>
  <c r="GL150" i="3"/>
  <c r="GK150" i="3"/>
  <c r="GK151" i="3"/>
  <c r="GR36" i="3"/>
  <c r="GQ36" i="3"/>
  <c r="GR37" i="3"/>
  <c r="GQ37" i="3"/>
  <c r="GL12" i="3"/>
  <c r="GK12" i="3"/>
  <c r="GL13" i="3"/>
  <c r="GK13" i="3"/>
  <c r="GN132" i="3"/>
  <c r="GM132" i="3"/>
  <c r="GN133" i="3"/>
  <c r="GM133" i="3"/>
  <c r="GN18" i="3"/>
  <c r="GM18" i="3"/>
  <c r="GN19" i="3"/>
  <c r="GM19" i="3"/>
  <c r="GJ162" i="3"/>
  <c r="GI162" i="3"/>
  <c r="GJ163" i="3"/>
  <c r="GI163" i="3"/>
  <c r="GR9" i="3"/>
  <c r="GQ9" i="3"/>
  <c r="GQ10" i="3"/>
  <c r="GR10" i="3"/>
  <c r="GN186" i="3"/>
  <c r="GM186" i="3"/>
  <c r="GM187" i="3"/>
  <c r="GN187" i="3"/>
  <c r="GN54" i="3"/>
  <c r="GM54" i="3"/>
  <c r="GM55" i="3"/>
  <c r="GN55" i="3"/>
  <c r="GR42" i="3"/>
  <c r="GQ42" i="3"/>
  <c r="GR43" i="3"/>
  <c r="GQ43" i="3"/>
  <c r="GJ147" i="3"/>
  <c r="GI147" i="3"/>
  <c r="GI148" i="3"/>
  <c r="GJ148" i="3"/>
  <c r="GL165" i="3"/>
  <c r="GK165" i="3"/>
  <c r="GL166" i="3"/>
  <c r="GK166" i="3"/>
  <c r="GP114" i="3"/>
  <c r="GO114" i="3"/>
  <c r="GO115" i="3"/>
  <c r="GP115" i="3"/>
  <c r="GP81" i="3"/>
  <c r="GO81" i="3"/>
  <c r="GO82" i="3"/>
  <c r="GP82" i="3"/>
  <c r="GL15" i="3"/>
  <c r="GK15" i="3"/>
  <c r="GK16" i="3"/>
  <c r="GL16" i="3"/>
  <c r="GO174" i="3"/>
  <c r="GP174" i="3"/>
  <c r="GO175" i="3"/>
  <c r="GP175" i="3"/>
  <c r="GK39" i="3"/>
  <c r="GL39" i="3"/>
  <c r="GK40" i="3"/>
  <c r="GL40" i="3"/>
  <c r="GL183" i="3"/>
  <c r="GK183" i="3"/>
  <c r="GL184" i="3"/>
  <c r="GK184" i="3"/>
  <c r="GK177" i="3"/>
  <c r="GL177" i="3"/>
  <c r="GK178" i="3"/>
  <c r="GL178" i="3"/>
  <c r="GK120" i="3"/>
  <c r="GL120" i="3"/>
  <c r="GK121" i="3"/>
  <c r="GL121" i="3"/>
  <c r="GK159" i="3"/>
  <c r="GL159" i="3"/>
  <c r="GK160" i="3"/>
  <c r="GL160" i="3"/>
  <c r="GN78" i="3"/>
  <c r="GM78" i="3"/>
  <c r="GN79" i="3"/>
  <c r="GM79" i="3"/>
  <c r="GP156" i="3"/>
  <c r="GO156" i="3"/>
  <c r="GO157" i="3"/>
  <c r="GP157" i="3"/>
  <c r="GP111" i="3"/>
  <c r="GO111" i="3"/>
  <c r="GO112" i="3"/>
  <c r="GP112" i="3"/>
  <c r="GP126" i="3"/>
  <c r="GO126" i="3"/>
  <c r="GO127" i="3"/>
  <c r="GP127" i="3"/>
  <c r="GP30" i="3"/>
  <c r="GO30" i="3"/>
  <c r="GP31" i="3"/>
  <c r="GO31" i="3"/>
  <c r="GP93" i="3"/>
  <c r="GO93" i="3"/>
  <c r="GO94" i="3"/>
  <c r="GP94" i="3"/>
  <c r="GL141" i="3"/>
  <c r="GK141" i="3"/>
  <c r="GL142" i="3"/>
  <c r="GK142" i="3"/>
  <c r="GK135" i="3"/>
  <c r="GL135" i="3"/>
  <c r="GL136" i="3"/>
  <c r="GK136" i="3"/>
  <c r="GK90" i="3"/>
  <c r="GL90" i="3"/>
  <c r="GL91" i="3"/>
  <c r="GK91" i="3"/>
  <c r="GK168" i="3"/>
  <c r="GL168" i="3"/>
  <c r="GK169" i="3"/>
  <c r="GL169" i="3"/>
  <c r="GO117" i="3"/>
  <c r="GP117" i="3"/>
  <c r="GP118" i="3"/>
  <c r="GO118" i="3"/>
  <c r="GM105" i="3"/>
  <c r="GN105" i="3"/>
  <c r="GN106" i="3"/>
  <c r="GM106" i="3"/>
  <c r="GN57" i="3"/>
  <c r="GM57" i="3"/>
  <c r="GN58" i="3"/>
  <c r="GM58" i="3"/>
  <c r="GI33" i="3"/>
  <c r="GJ33" i="3"/>
  <c r="GI34" i="3"/>
  <c r="GJ34" i="3"/>
  <c r="GM144" i="3"/>
  <c r="GN144" i="3"/>
  <c r="GM145" i="3"/>
  <c r="GN145" i="3"/>
  <c r="GM66" i="3"/>
  <c r="GN66" i="3"/>
  <c r="GM67" i="3"/>
  <c r="GN67" i="3"/>
  <c r="GI153" i="3"/>
  <c r="GJ153" i="3"/>
  <c r="GJ154" i="3"/>
  <c r="GI154" i="3"/>
  <c r="GO180" i="3"/>
  <c r="GP180" i="3"/>
  <c r="GO181" i="3"/>
  <c r="GP181" i="3"/>
  <c r="GP69" i="3"/>
  <c r="GO69" i="3"/>
  <c r="GO70" i="3"/>
  <c r="GP70" i="3"/>
  <c r="GP87" i="3"/>
  <c r="GO87" i="3"/>
  <c r="GO88" i="3"/>
  <c r="GP88" i="3"/>
  <c r="GP24" i="3"/>
  <c r="GO24" i="3"/>
  <c r="GO25" i="3"/>
  <c r="GP25" i="3"/>
  <c r="GP84" i="3"/>
  <c r="GO84" i="3"/>
  <c r="GO85" i="3"/>
  <c r="GP85" i="3"/>
  <c r="GM189" i="3"/>
  <c r="GN189" i="3"/>
  <c r="GM190" i="3"/>
  <c r="GN190" i="3"/>
  <c r="GM123" i="3"/>
  <c r="GN123" i="3"/>
  <c r="GN124" i="3"/>
  <c r="GM124" i="3"/>
  <c r="GI138" i="3"/>
  <c r="GJ138" i="3"/>
  <c r="GJ139" i="3"/>
  <c r="GI139" i="3"/>
  <c r="GN129" i="3"/>
  <c r="GM129" i="3"/>
  <c r="GM130" i="3"/>
  <c r="GN130" i="3"/>
  <c r="GM108" i="3"/>
  <c r="GN108" i="3"/>
  <c r="GM109" i="3"/>
  <c r="GN109" i="3"/>
  <c r="GP6" i="3"/>
  <c r="GO6" i="3"/>
  <c r="GP7" i="3"/>
  <c r="GO7" i="3"/>
  <c r="GM63" i="3"/>
  <c r="GN63" i="3"/>
  <c r="GM64" i="3"/>
  <c r="GN64" i="3"/>
  <c r="GI171" i="3"/>
  <c r="GJ171" i="3"/>
  <c r="GI172" i="3"/>
  <c r="GJ172" i="3"/>
  <c r="GM75" i="3"/>
  <c r="GN75" i="3"/>
  <c r="GM76" i="3"/>
  <c r="GN76" i="3"/>
  <c r="FV4" i="3"/>
  <c r="FU3" i="3"/>
  <c r="FU4" i="3" s="1"/>
  <c r="FV3" i="3"/>
  <c r="DR114" i="3"/>
  <c r="DQ115" i="3"/>
  <c r="DS115" i="3" s="1"/>
  <c r="DL189" i="3"/>
  <c r="DK190" i="3"/>
  <c r="DK189" i="3"/>
  <c r="DL190" i="3"/>
  <c r="MW34" i="3"/>
  <c r="NF57" i="3"/>
  <c r="NF58" i="3" s="1"/>
  <c r="NG57" i="3"/>
  <c r="NG58" i="3" s="1"/>
  <c r="JY138" i="3"/>
  <c r="JY139" i="3" s="1"/>
  <c r="JX138" i="3"/>
  <c r="JX139" i="3" s="1"/>
  <c r="NE102" i="3"/>
  <c r="NE103" i="3" s="1"/>
  <c r="NG96" i="3"/>
  <c r="NG186" i="3"/>
  <c r="DN178" i="3"/>
  <c r="DN177" i="3" s="1"/>
  <c r="DM177" i="3"/>
  <c r="DM178" i="3"/>
  <c r="AU30" i="3"/>
  <c r="AU31" i="3"/>
  <c r="AV30" i="3"/>
  <c r="AV31" i="3"/>
  <c r="DP99" i="3"/>
  <c r="DO99" i="3"/>
  <c r="DP100" i="3"/>
  <c r="DO100" i="3"/>
  <c r="DO168" i="3"/>
  <c r="DP168" i="3"/>
  <c r="DO169" i="3"/>
  <c r="DP169" i="3"/>
  <c r="DP111" i="3"/>
  <c r="DO111" i="3"/>
  <c r="DP112" i="3"/>
  <c r="DO112" i="3"/>
  <c r="DR156" i="3"/>
  <c r="DQ156" i="3"/>
  <c r="DR157" i="3"/>
  <c r="DQ157" i="3"/>
  <c r="DQ87" i="3"/>
  <c r="DR87" i="3"/>
  <c r="DQ88" i="3"/>
  <c r="DR88" i="3"/>
  <c r="DN39" i="3"/>
  <c r="DM39" i="3"/>
  <c r="DN40" i="3"/>
  <c r="DM40" i="3"/>
  <c r="DT114" i="3"/>
  <c r="DS114" i="3"/>
  <c r="DP72" i="3"/>
  <c r="DO72" i="3"/>
  <c r="DP73" i="3"/>
  <c r="DO73" i="3"/>
  <c r="DP15" i="3"/>
  <c r="DO15" i="3"/>
  <c r="DO16" i="3"/>
  <c r="DP16" i="3"/>
  <c r="DR36" i="3"/>
  <c r="DQ36" i="3"/>
  <c r="DQ37" i="3"/>
  <c r="DR37" i="3"/>
  <c r="DN165" i="3"/>
  <c r="DM165" i="3"/>
  <c r="DM166" i="3"/>
  <c r="DN166" i="3"/>
  <c r="DP135" i="3"/>
  <c r="DO135" i="3"/>
  <c r="DO136" i="3"/>
  <c r="DP136" i="3"/>
  <c r="DO132" i="3"/>
  <c r="DP132" i="3"/>
  <c r="DP133" i="3"/>
  <c r="DO133" i="3"/>
  <c r="DT48" i="3"/>
  <c r="DS48" i="3"/>
  <c r="DS49" i="3"/>
  <c r="DT49" i="3"/>
  <c r="DO183" i="3"/>
  <c r="DP183" i="3"/>
  <c r="DO184" i="3"/>
  <c r="DP184" i="3"/>
  <c r="DG42" i="3"/>
  <c r="DG43" i="3" s="1"/>
  <c r="DH43" i="3"/>
  <c r="DH42" i="3" s="1"/>
  <c r="DO12" i="3"/>
  <c r="DP12" i="3"/>
  <c r="DP13" i="3"/>
  <c r="DO13" i="3"/>
  <c r="DM102" i="3"/>
  <c r="DN102" i="3"/>
  <c r="DN103" i="3"/>
  <c r="DM103" i="3"/>
  <c r="DP93" i="3"/>
  <c r="DO93" i="3"/>
  <c r="DP94" i="3"/>
  <c r="DO94" i="3"/>
  <c r="DR69" i="3"/>
  <c r="DQ69" i="3"/>
  <c r="DR70" i="3"/>
  <c r="DQ70" i="3"/>
  <c r="DM81" i="3"/>
  <c r="DN81" i="3"/>
  <c r="DM82" i="3"/>
  <c r="DN82" i="3"/>
  <c r="DS3" i="3"/>
  <c r="DS4" i="3"/>
  <c r="DT4" i="3"/>
  <c r="DT3" i="3"/>
  <c r="DK129" i="3"/>
  <c r="DK130" i="3"/>
  <c r="DL130" i="3"/>
  <c r="DL129" i="3" s="1"/>
  <c r="DM21" i="3"/>
  <c r="DN21" i="3"/>
  <c r="DM22" i="3"/>
  <c r="DN22" i="3"/>
  <c r="DR45" i="3"/>
  <c r="DQ45" i="3"/>
  <c r="DR46" i="3"/>
  <c r="DQ46" i="3"/>
  <c r="DQ24" i="3"/>
  <c r="DR24" i="3"/>
  <c r="DQ25" i="3"/>
  <c r="DR25" i="3"/>
  <c r="DQ171" i="3"/>
  <c r="DR171" i="3"/>
  <c r="DQ172" i="3"/>
  <c r="DR172" i="3"/>
  <c r="DM186" i="3"/>
  <c r="DN187" i="3"/>
  <c r="DN186" i="3" s="1"/>
  <c r="DM187" i="3"/>
  <c r="DO75" i="3"/>
  <c r="DP75" i="3"/>
  <c r="DP76" i="3"/>
  <c r="DO76" i="3"/>
  <c r="DO84" i="3"/>
  <c r="DP85" i="3"/>
  <c r="DO85" i="3"/>
  <c r="DP84" i="3"/>
  <c r="DQ144" i="3"/>
  <c r="DR145" i="3"/>
  <c r="DR144" i="3" s="1"/>
  <c r="DQ145" i="3"/>
  <c r="DK138" i="3"/>
  <c r="DK139" i="3" s="1"/>
  <c r="DL139" i="3"/>
  <c r="DL138" i="3" s="1"/>
  <c r="DS66" i="3"/>
  <c r="DT66" i="3"/>
  <c r="DT67" i="3"/>
  <c r="DS67" i="3"/>
  <c r="DM123" i="3"/>
  <c r="DN123" i="3"/>
  <c r="DM124" i="3"/>
  <c r="DN124" i="3"/>
  <c r="DM54" i="3"/>
  <c r="DN54" i="3"/>
  <c r="DM55" i="3"/>
  <c r="DN55" i="3"/>
  <c r="DO150" i="3"/>
  <c r="DP150" i="3"/>
  <c r="DO151" i="3"/>
  <c r="DP151" i="3"/>
  <c r="DN18" i="3"/>
  <c r="DN19" i="3"/>
  <c r="DM19" i="3"/>
  <c r="DM18" i="3"/>
  <c r="DO126" i="3"/>
  <c r="DP126" i="3"/>
  <c r="DO127" i="3"/>
  <c r="DP127" i="3"/>
  <c r="DN6" i="3"/>
  <c r="DN7" i="3"/>
  <c r="DM7" i="3"/>
  <c r="DM6" i="3"/>
  <c r="DP159" i="3"/>
  <c r="DO159" i="3"/>
  <c r="DP160" i="3"/>
  <c r="DO160" i="3"/>
  <c r="DM27" i="3"/>
  <c r="DN27" i="3"/>
  <c r="DM28" i="3"/>
  <c r="DN28" i="3"/>
  <c r="DM174" i="3"/>
  <c r="DN174" i="3"/>
  <c r="DM175" i="3"/>
  <c r="DN175" i="3"/>
  <c r="DN153" i="3"/>
  <c r="DM153" i="3"/>
  <c r="DM154" i="3"/>
  <c r="DN154" i="3"/>
  <c r="DP30" i="3"/>
  <c r="DO30" i="3"/>
  <c r="DO31" i="3"/>
  <c r="DP31" i="3"/>
  <c r="DP141" i="3"/>
  <c r="DO141" i="3"/>
  <c r="DO142" i="3"/>
  <c r="DP142" i="3"/>
  <c r="DL105" i="3"/>
  <c r="DK105" i="3"/>
  <c r="DK106" i="3"/>
  <c r="DL106" i="3"/>
  <c r="DJ90" i="3"/>
  <c r="DI90" i="3"/>
  <c r="DI91" i="3"/>
  <c r="DJ91" i="3"/>
  <c r="DK147" i="3"/>
  <c r="DK148" i="3"/>
  <c r="DL148" i="3"/>
  <c r="DL147" i="3" s="1"/>
  <c r="DM78" i="3"/>
  <c r="DM79" i="3"/>
  <c r="DN79" i="3"/>
  <c r="DN78" i="3" s="1"/>
  <c r="DR96" i="3"/>
  <c r="DQ96" i="3"/>
  <c r="DQ97" i="3"/>
  <c r="DR97" i="3"/>
  <c r="DM33" i="3"/>
  <c r="DN34" i="3"/>
  <c r="DN33" i="3" s="1"/>
  <c r="DM34" i="3"/>
  <c r="DQ63" i="3"/>
  <c r="DR63" i="3"/>
  <c r="DR64" i="3"/>
  <c r="DQ64" i="3"/>
  <c r="DI57" i="3"/>
  <c r="DI58" i="3" s="1"/>
  <c r="DJ58" i="3"/>
  <c r="DJ57" i="3" s="1"/>
  <c r="DK60" i="3"/>
  <c r="DK61" i="3"/>
  <c r="DL60" i="3"/>
  <c r="DL61" i="3"/>
  <c r="DQ108" i="3"/>
  <c r="DR108" i="3"/>
  <c r="DQ109" i="3"/>
  <c r="DR109" i="3"/>
  <c r="DQ120" i="3"/>
  <c r="DR120" i="3"/>
  <c r="DQ121" i="3"/>
  <c r="DR121" i="3"/>
  <c r="DR162" i="3"/>
  <c r="DQ162" i="3"/>
  <c r="DR163" i="3"/>
  <c r="DQ163" i="3"/>
  <c r="DP9" i="3"/>
  <c r="DO9" i="3"/>
  <c r="DO10" i="3"/>
  <c r="DP10" i="3"/>
  <c r="DP117" i="3"/>
  <c r="DO117" i="3"/>
  <c r="DO118" i="3"/>
  <c r="DP118" i="3"/>
  <c r="DI192" i="3"/>
  <c r="DJ192" i="3"/>
  <c r="DI193" i="3"/>
  <c r="DJ193" i="3"/>
  <c r="DQ181" i="3"/>
  <c r="DQ180" i="3"/>
  <c r="DR180" i="3"/>
  <c r="DR181" i="3"/>
  <c r="DR51" i="3"/>
  <c r="DQ51" i="3"/>
  <c r="DQ52" i="3"/>
  <c r="DR52" i="3"/>
  <c r="AQ12" i="3"/>
  <c r="AR12" i="3"/>
  <c r="AR13" i="3"/>
  <c r="AQ13" i="3"/>
  <c r="AV81" i="3"/>
  <c r="AU81" i="3"/>
  <c r="AU82" i="3"/>
  <c r="AV82" i="3"/>
  <c r="AS138" i="3"/>
  <c r="AT138" i="3"/>
  <c r="AS139" i="3"/>
  <c r="AT139" i="3"/>
  <c r="AQ144" i="3"/>
  <c r="AR144" i="3"/>
  <c r="AQ145" i="3"/>
  <c r="AR145" i="3"/>
  <c r="AS18" i="3"/>
  <c r="AT18" i="3"/>
  <c r="AS19" i="3"/>
  <c r="AT19" i="3"/>
  <c r="AQ33" i="3"/>
  <c r="AR33" i="3"/>
  <c r="AR34" i="3"/>
  <c r="AQ34" i="3"/>
  <c r="AO147" i="3"/>
  <c r="AP147" i="3"/>
  <c r="AP148" i="3"/>
  <c r="AO148" i="3"/>
  <c r="AQ141" i="3"/>
  <c r="AR141" i="3"/>
  <c r="AQ142" i="3"/>
  <c r="AR142" i="3"/>
  <c r="AT108" i="3"/>
  <c r="AS108" i="3"/>
  <c r="AT109" i="3"/>
  <c r="AS109" i="3"/>
  <c r="AN27" i="3"/>
  <c r="AM27" i="3"/>
  <c r="AM28" i="3"/>
  <c r="AN28" i="3"/>
  <c r="AW105" i="3"/>
  <c r="AX105" i="3"/>
  <c r="AW106" i="3"/>
  <c r="AX106" i="3"/>
  <c r="AM159" i="3"/>
  <c r="AN159" i="3"/>
  <c r="AM160" i="3"/>
  <c r="AN160" i="3"/>
  <c r="AU93" i="3"/>
  <c r="AV93" i="3"/>
  <c r="AU94" i="3"/>
  <c r="AV94" i="3"/>
  <c r="AR57" i="3"/>
  <c r="AQ57" i="3"/>
  <c r="AQ58" i="3"/>
  <c r="AR58" i="3"/>
  <c r="AV52" i="3"/>
  <c r="AU51" i="3"/>
  <c r="AU52" i="3"/>
  <c r="AV51" i="3"/>
  <c r="AR180" i="3"/>
  <c r="AQ180" i="3"/>
  <c r="AR181" i="3"/>
  <c r="AQ181" i="3"/>
  <c r="AV156" i="3"/>
  <c r="AU156" i="3"/>
  <c r="AU157" i="3"/>
  <c r="AV157" i="3"/>
  <c r="AT171" i="3"/>
  <c r="AS171" i="3"/>
  <c r="AS172" i="3"/>
  <c r="AT172" i="3"/>
  <c r="AS69" i="3"/>
  <c r="AT69" i="3"/>
  <c r="AS70" i="3"/>
  <c r="AT70" i="3"/>
  <c r="AV36" i="3"/>
  <c r="AU36" i="3"/>
  <c r="AU37" i="3"/>
  <c r="AV37" i="3"/>
  <c r="AS48" i="3"/>
  <c r="AT48" i="3"/>
  <c r="AT49" i="3"/>
  <c r="AS49" i="3"/>
  <c r="AR15" i="3"/>
  <c r="AQ15" i="3"/>
  <c r="AQ16" i="3"/>
  <c r="AR16" i="3"/>
  <c r="AZ24" i="3"/>
  <c r="AY24" i="3"/>
  <c r="AZ25" i="3"/>
  <c r="AY25" i="3"/>
  <c r="AV117" i="3"/>
  <c r="AU117" i="3"/>
  <c r="AV118" i="3"/>
  <c r="AU118" i="3"/>
  <c r="AV42" i="3"/>
  <c r="AU42" i="3"/>
  <c r="AV43" i="3"/>
  <c r="AU43" i="3"/>
  <c r="AU63" i="3"/>
  <c r="AV63" i="3"/>
  <c r="AV64" i="3"/>
  <c r="AU64" i="3"/>
  <c r="AR99" i="3"/>
  <c r="AQ99" i="3"/>
  <c r="AR100" i="3"/>
  <c r="AQ100" i="3"/>
  <c r="AU102" i="3"/>
  <c r="AV102" i="3"/>
  <c r="AU103" i="3"/>
  <c r="AV103" i="3"/>
  <c r="AV114" i="3"/>
  <c r="AU114" i="3"/>
  <c r="AU115" i="3"/>
  <c r="AV115" i="3"/>
  <c r="AX60" i="3"/>
  <c r="AW60" i="3"/>
  <c r="AX61" i="3"/>
  <c r="AW61" i="3"/>
  <c r="AU123" i="3"/>
  <c r="AV123" i="3"/>
  <c r="AV124" i="3"/>
  <c r="AU124" i="3"/>
  <c r="AO192" i="3"/>
  <c r="AP192" i="3"/>
  <c r="AP193" i="3"/>
  <c r="AO193" i="3"/>
  <c r="AT39" i="3"/>
  <c r="AS39" i="3"/>
  <c r="AS40" i="3"/>
  <c r="AT40" i="3"/>
  <c r="AU96" i="3"/>
  <c r="AV96" i="3"/>
  <c r="AV97" i="3"/>
  <c r="AU97" i="3"/>
  <c r="AQ9" i="3"/>
  <c r="AR9" i="3"/>
  <c r="AQ10" i="3"/>
  <c r="AR10" i="3"/>
  <c r="AS174" i="3"/>
  <c r="AT174" i="3"/>
  <c r="AS175" i="3"/>
  <c r="AT175" i="3"/>
  <c r="AW75" i="3"/>
  <c r="AX75" i="3"/>
  <c r="AX76" i="3"/>
  <c r="AW76" i="3"/>
  <c r="AV120" i="3"/>
  <c r="AU120" i="3"/>
  <c r="AV121" i="3"/>
  <c r="AU121" i="3"/>
  <c r="AO165" i="3"/>
  <c r="AP165" i="3"/>
  <c r="AO166" i="3"/>
  <c r="AP166" i="3"/>
  <c r="AQ90" i="3"/>
  <c r="AR90" i="3"/>
  <c r="AR91" i="3"/>
  <c r="AQ91" i="3"/>
  <c r="AT129" i="3"/>
  <c r="AS129" i="3"/>
  <c r="AS130" i="3"/>
  <c r="AT130" i="3"/>
  <c r="AV78" i="3"/>
  <c r="AU78" i="3"/>
  <c r="AV79" i="3"/>
  <c r="AU79" i="3"/>
  <c r="AO153" i="3"/>
  <c r="AP153" i="3"/>
  <c r="AP154" i="3"/>
  <c r="AO154" i="3"/>
  <c r="AO132" i="3"/>
  <c r="AP132" i="3"/>
  <c r="AP133" i="3"/>
  <c r="AO133" i="3"/>
  <c r="AS66" i="3"/>
  <c r="AT66" i="3"/>
  <c r="AT67" i="3"/>
  <c r="AS67" i="3"/>
  <c r="AS186" i="3"/>
  <c r="AT186" i="3"/>
  <c r="AS187" i="3"/>
  <c r="AT187" i="3"/>
  <c r="AT21" i="3"/>
  <c r="AS21" i="3"/>
  <c r="AT22" i="3"/>
  <c r="AS22" i="3"/>
  <c r="AQ177" i="3"/>
  <c r="AR177" i="3"/>
  <c r="AQ178" i="3"/>
  <c r="AR178" i="3"/>
  <c r="AT150" i="3"/>
  <c r="AS150" i="3"/>
  <c r="AS151" i="3"/>
  <c r="AT151" i="3"/>
  <c r="AT162" i="3"/>
  <c r="AS162" i="3"/>
  <c r="AT163" i="3"/>
  <c r="AS163" i="3"/>
  <c r="AN6" i="3"/>
  <c r="AM6" i="3"/>
  <c r="AN7" i="3"/>
  <c r="AM7" i="3"/>
  <c r="AT168" i="3"/>
  <c r="AS168" i="3"/>
  <c r="AS169" i="3"/>
  <c r="AT169" i="3"/>
  <c r="AS84" i="3"/>
  <c r="AT84" i="3"/>
  <c r="AT85" i="3"/>
  <c r="AS85" i="3"/>
  <c r="AU54" i="3"/>
  <c r="AV54" i="3"/>
  <c r="AV55" i="3"/>
  <c r="AU55" i="3"/>
  <c r="AQ183" i="3"/>
  <c r="AR183" i="3"/>
  <c r="AQ184" i="3"/>
  <c r="AR184" i="3"/>
  <c r="AQ189" i="3"/>
  <c r="AR189" i="3"/>
  <c r="AR190" i="3"/>
  <c r="AQ190" i="3"/>
  <c r="AX72" i="3"/>
  <c r="AW72" i="3"/>
  <c r="AX73" i="3"/>
  <c r="AW73" i="3"/>
  <c r="AP45" i="3"/>
  <c r="AO45" i="3"/>
  <c r="AO46" i="3"/>
  <c r="AP46" i="3"/>
  <c r="AU111" i="3"/>
  <c r="AV111" i="3"/>
  <c r="AV112" i="3"/>
  <c r="AU112" i="3"/>
  <c r="AR135" i="3"/>
  <c r="AQ135" i="3"/>
  <c r="AQ136" i="3"/>
  <c r="AR136" i="3"/>
  <c r="AP126" i="3"/>
  <c r="AO126" i="3"/>
  <c r="AO127" i="3"/>
  <c r="AP127" i="3"/>
  <c r="AT87" i="3"/>
  <c r="AS87" i="3"/>
  <c r="AS88" i="3"/>
  <c r="AT88" i="3"/>
  <c r="NF186" i="3"/>
  <c r="NF187" i="3" s="1"/>
  <c r="AV4" i="3"/>
  <c r="AU4" i="3"/>
  <c r="AU3" i="3"/>
  <c r="AV3" i="3"/>
  <c r="NG187" i="3"/>
  <c r="ND108" i="3"/>
  <c r="NC27" i="3"/>
  <c r="NC28" i="3" s="1"/>
  <c r="NB27" i="3"/>
  <c r="NB28" i="3" s="1"/>
  <c r="MZ120" i="3"/>
  <c r="MZ121" i="3" s="1"/>
  <c r="NA121" i="3"/>
  <c r="NF30" i="3"/>
  <c r="MZ12" i="3"/>
  <c r="MZ13" i="3" s="1"/>
  <c r="JY150" i="3"/>
  <c r="JY151" i="3" s="1"/>
  <c r="NC76" i="3"/>
  <c r="ND75" i="3" s="1"/>
  <c r="ND76" i="3" s="1"/>
  <c r="NF96" i="3"/>
  <c r="JZ81" i="3"/>
  <c r="JZ82" i="3" s="1"/>
  <c r="KA81" i="3"/>
  <c r="KA82" i="3" s="1"/>
  <c r="MZ190" i="3"/>
  <c r="JW177" i="3"/>
  <c r="JZ96" i="3"/>
  <c r="NG30" i="3"/>
  <c r="NG31" i="3" s="1"/>
  <c r="JX150" i="3"/>
  <c r="JX151" i="3" s="1"/>
  <c r="NF31" i="3"/>
  <c r="KD30" i="3"/>
  <c r="KD31" i="3" s="1"/>
  <c r="KE30" i="3"/>
  <c r="KE31" i="3" s="1"/>
  <c r="KB126" i="3"/>
  <c r="KB127" i="3" s="1"/>
  <c r="KC126" i="3"/>
  <c r="KC127" i="3" s="1"/>
  <c r="ND109" i="3"/>
  <c r="JW33" i="3"/>
  <c r="JW34" i="3" s="1"/>
  <c r="JU162" i="3"/>
  <c r="JU163" i="3" s="1"/>
  <c r="JW162" i="3" s="1"/>
  <c r="JW163" i="3" s="1"/>
  <c r="NE109" i="3"/>
  <c r="KE51" i="3"/>
  <c r="JX181" i="3"/>
  <c r="KA180" i="3" s="1"/>
  <c r="NE6" i="3"/>
  <c r="NE7" i="3" s="1"/>
  <c r="KD51" i="3"/>
  <c r="KD52" i="3"/>
  <c r="ND6" i="3"/>
  <c r="JZ97" i="3"/>
  <c r="KA96" i="3"/>
  <c r="KA97" i="3" s="1"/>
  <c r="JW178" i="3"/>
  <c r="JV177" i="3"/>
  <c r="JV178" i="3" s="1"/>
  <c r="JV69" i="3"/>
  <c r="JV70" i="3" s="1"/>
  <c r="JY15" i="3"/>
  <c r="JX15" i="3"/>
  <c r="JX16" i="3" s="1"/>
  <c r="NF144" i="3"/>
  <c r="NF145" i="3" s="1"/>
  <c r="NG144" i="3"/>
  <c r="NG145" i="3" s="1"/>
  <c r="JZ57" i="3"/>
  <c r="JZ58" i="3" s="1"/>
  <c r="KA57" i="3"/>
  <c r="KA58" i="3" s="1"/>
  <c r="KE52" i="3"/>
  <c r="NE9" i="3"/>
  <c r="JW69" i="3"/>
  <c r="JW70" i="3" s="1"/>
  <c r="JV90" i="3"/>
  <c r="JW90" i="3"/>
  <c r="JV91" i="3"/>
  <c r="JW91" i="3"/>
  <c r="JX48" i="3"/>
  <c r="JX49" i="3" s="1"/>
  <c r="MZ136" i="3"/>
  <c r="NA135" i="3"/>
  <c r="NA136" i="3" s="1"/>
  <c r="JT132" i="3"/>
  <c r="JT133" i="3" s="1"/>
  <c r="JU132" i="3"/>
  <c r="JU133" i="3" s="1"/>
  <c r="NG97" i="3"/>
  <c r="NF97" i="3"/>
  <c r="ND9" i="3"/>
  <c r="ND10" i="3" s="1"/>
  <c r="JX108" i="3"/>
  <c r="JX109" i="3" s="1"/>
  <c r="MZ55" i="3"/>
  <c r="NB193" i="3"/>
  <c r="NE192" i="3" s="1"/>
  <c r="NA54" i="3"/>
  <c r="JY114" i="3"/>
  <c r="JY115" i="3" s="1"/>
  <c r="JX114" i="3"/>
  <c r="JX115" i="3" s="1"/>
  <c r="JR147" i="3"/>
  <c r="JR148" i="3" s="1"/>
  <c r="NC171" i="3"/>
  <c r="NC172" i="3" s="1"/>
  <c r="JY48" i="3"/>
  <c r="JY49" i="3" s="1"/>
  <c r="JU9" i="3"/>
  <c r="JU10" i="3" s="1"/>
  <c r="JT9" i="3"/>
  <c r="MZ123" i="3"/>
  <c r="MZ124" i="3" s="1"/>
  <c r="KA120" i="3"/>
  <c r="KA121" i="3" s="1"/>
  <c r="NA123" i="3"/>
  <c r="NA124" i="3" s="1"/>
  <c r="JZ120" i="3"/>
  <c r="JZ121" i="3" s="1"/>
  <c r="ND24" i="3"/>
  <c r="ND25" i="3" s="1"/>
  <c r="NE24" i="3"/>
  <c r="NE25" i="3" s="1"/>
  <c r="JW99" i="3"/>
  <c r="JW100" i="3" s="1"/>
  <c r="NB18" i="3"/>
  <c r="NB19" i="3" s="1"/>
  <c r="NC18" i="3"/>
  <c r="NC19" i="3" s="1"/>
  <c r="JV99" i="3"/>
  <c r="JV100" i="3" s="1"/>
  <c r="JX189" i="3"/>
  <c r="JX190" i="3" s="1"/>
  <c r="JR25" i="3"/>
  <c r="JS24" i="3" s="1"/>
  <c r="JS25" i="3" s="1"/>
  <c r="JR28" i="3"/>
  <c r="JS27" i="3" s="1"/>
  <c r="JY108" i="3"/>
  <c r="JY109" i="3" s="1"/>
  <c r="NB171" i="3"/>
  <c r="NB172" i="3" s="1"/>
  <c r="NG99" i="3"/>
  <c r="NG100" i="3" s="1"/>
  <c r="NF99" i="3"/>
  <c r="NF100" i="3"/>
  <c r="JR13" i="3"/>
  <c r="JS12" i="3" s="1"/>
  <c r="NA189" i="3"/>
  <c r="NC39" i="3"/>
  <c r="NB39" i="3"/>
  <c r="NB40" i="3" s="1"/>
  <c r="NC40" i="3"/>
  <c r="NG78" i="3"/>
  <c r="NG79" i="3" s="1"/>
  <c r="NF78" i="3"/>
  <c r="NF79" i="3" s="1"/>
  <c r="JU117" i="3"/>
  <c r="JT117" i="3"/>
  <c r="JU118" i="3"/>
  <c r="JT118" i="3"/>
  <c r="NA87" i="3"/>
  <c r="NA88" i="3" s="1"/>
  <c r="JW165" i="3"/>
  <c r="JW166" i="3" s="1"/>
  <c r="JV165" i="3"/>
  <c r="JV166" i="3" s="1"/>
  <c r="MZ15" i="3"/>
  <c r="NA15" i="3"/>
  <c r="JU157" i="3"/>
  <c r="JV156" i="3" s="1"/>
  <c r="JV157" i="3" s="1"/>
  <c r="MZ88" i="3"/>
  <c r="JY84" i="3"/>
  <c r="JY85" i="3" s="1"/>
  <c r="JX84" i="3"/>
  <c r="JX85" i="3" s="1"/>
  <c r="ND90" i="3"/>
  <c r="JU66" i="3"/>
  <c r="JT67" i="3"/>
  <c r="NE90" i="3"/>
  <c r="NE91" i="3" s="1"/>
  <c r="NF51" i="3"/>
  <c r="NG51" i="3"/>
  <c r="NG52" i="3" s="1"/>
  <c r="NE10" i="3"/>
  <c r="JU67" i="3"/>
  <c r="ND91" i="3"/>
  <c r="JZ42" i="3"/>
  <c r="JZ43" i="3" s="1"/>
  <c r="KA42" i="3"/>
  <c r="KA43" i="3" s="1"/>
  <c r="JV33" i="3"/>
  <c r="JV34" i="3" s="1"/>
  <c r="JY72" i="3"/>
  <c r="JY73" i="3" s="1"/>
  <c r="JX72" i="3"/>
  <c r="JX73" i="3" s="1"/>
  <c r="JW123" i="3"/>
  <c r="MX166" i="3"/>
  <c r="MY165" i="3" s="1"/>
  <c r="JT94" i="3"/>
  <c r="MY61" i="3"/>
  <c r="JU93" i="3"/>
  <c r="JW111" i="3"/>
  <c r="JW112" i="3" s="1"/>
  <c r="JV111" i="3"/>
  <c r="JV112" i="3" s="1"/>
  <c r="KD18" i="3"/>
  <c r="KD19" i="3" s="1"/>
  <c r="KE18" i="3"/>
  <c r="KE19" i="3" s="1"/>
  <c r="NE117" i="3"/>
  <c r="NE118" i="3" s="1"/>
  <c r="ND117" i="3"/>
  <c r="ND118" i="3" s="1"/>
  <c r="NC42" i="3"/>
  <c r="JW75" i="3"/>
  <c r="JW76" i="3" s="1"/>
  <c r="JV75" i="3"/>
  <c r="JV76" i="3" s="1"/>
  <c r="JU174" i="3"/>
  <c r="MZ151" i="3"/>
  <c r="NC150" i="3" s="1"/>
  <c r="NI36" i="3"/>
  <c r="NI37" i="3" s="1"/>
  <c r="NH36" i="3"/>
  <c r="NH37" i="3" s="1"/>
  <c r="ND132" i="3"/>
  <c r="ND133" i="3" s="1"/>
  <c r="MY63" i="3"/>
  <c r="MY64" i="3" s="1"/>
  <c r="NB12" i="3"/>
  <c r="NB13" i="3" s="1"/>
  <c r="ND114" i="3"/>
  <c r="ND115" i="3" s="1"/>
  <c r="NE132" i="3"/>
  <c r="NE133" i="3" s="1"/>
  <c r="JS153" i="3"/>
  <c r="JS154" i="3" s="1"/>
  <c r="JS135" i="3"/>
  <c r="MX33" i="3"/>
  <c r="MX34" i="3" s="1"/>
  <c r="MZ67" i="3"/>
  <c r="NC66" i="3" s="1"/>
  <c r="NE48" i="3"/>
  <c r="NE49" i="3" s="1"/>
  <c r="ND48" i="3"/>
  <c r="ND49" i="3" s="1"/>
  <c r="ND138" i="3"/>
  <c r="ND139" i="3" s="1"/>
  <c r="NE138" i="3"/>
  <c r="NE139" i="3" s="1"/>
  <c r="JW39" i="3"/>
  <c r="JW40" i="3" s="1"/>
  <c r="JV39" i="3"/>
  <c r="JV40" i="3" s="1"/>
  <c r="MY94" i="3"/>
  <c r="MZ93" i="3" s="1"/>
  <c r="JS183" i="3"/>
  <c r="JS184" i="3" s="1"/>
  <c r="JS54" i="3"/>
  <c r="JS55" i="3" s="1"/>
  <c r="MX153" i="3"/>
  <c r="NA181" i="3"/>
  <c r="JT78" i="3"/>
  <c r="JT79" i="3" s="1"/>
  <c r="JU78" i="3"/>
  <c r="JU79" i="3" s="1"/>
  <c r="MY111" i="3"/>
  <c r="NF129" i="3"/>
  <c r="NF130" i="3" s="1"/>
  <c r="NG129" i="3"/>
  <c r="NG130" i="3" s="1"/>
  <c r="JY192" i="3"/>
  <c r="JY193" i="3" s="1"/>
  <c r="JX192" i="3"/>
  <c r="JX193" i="3" s="1"/>
  <c r="NB183" i="3"/>
  <c r="NB184" i="3" s="1"/>
  <c r="NC183" i="3"/>
  <c r="NC184" i="3" s="1"/>
  <c r="KA87" i="3"/>
  <c r="KA88" i="3" s="1"/>
  <c r="JZ87" i="3"/>
  <c r="JZ88" i="3" s="1"/>
  <c r="MX141" i="3"/>
  <c r="NG45" i="3"/>
  <c r="NG46" i="3" s="1"/>
  <c r="NF45" i="3"/>
  <c r="NF46" i="3" s="1"/>
  <c r="NF69" i="3"/>
  <c r="NG69" i="3"/>
  <c r="NF70" i="3"/>
  <c r="NG70" i="3"/>
  <c r="JU159" i="3"/>
  <c r="JU160" i="3" s="1"/>
  <c r="JT159" i="3"/>
  <c r="JT160" i="3" s="1"/>
  <c r="KB102" i="3"/>
  <c r="KB103" i="3" s="1"/>
  <c r="KC102" i="3"/>
  <c r="KC103" i="3" s="1"/>
  <c r="JS130" i="3"/>
  <c r="JU129" i="3" s="1"/>
  <c r="NE126" i="3"/>
  <c r="ND126" i="3"/>
  <c r="ND127" i="3" s="1"/>
  <c r="MW178" i="3"/>
  <c r="MX177" i="3" s="1"/>
  <c r="NI72" i="3"/>
  <c r="NI73" i="3" s="1"/>
  <c r="NF168" i="3"/>
  <c r="NF169" i="3" s="1"/>
  <c r="NG168" i="3"/>
  <c r="NG169" i="3" s="1"/>
  <c r="NE127" i="3"/>
  <c r="NH72" i="3"/>
  <c r="NH73" i="3" s="1"/>
  <c r="NC43" i="3"/>
  <c r="KG45" i="3"/>
  <c r="KG46" i="3" s="1"/>
  <c r="KF45" i="3"/>
  <c r="KF46" i="3"/>
  <c r="MZ147" i="3"/>
  <c r="MZ148" i="3" s="1"/>
  <c r="NA147" i="3"/>
  <c r="NA148" i="3" s="1"/>
  <c r="NB105" i="3"/>
  <c r="NB106" i="3" s="1"/>
  <c r="NC105" i="3"/>
  <c r="NC106" i="3" s="1"/>
  <c r="JT174" i="3"/>
  <c r="JT175" i="3" s="1"/>
  <c r="JU175" i="3"/>
  <c r="NH159" i="3"/>
  <c r="NH160" i="3" s="1"/>
  <c r="NI159" i="3"/>
  <c r="NI160" i="3" s="1"/>
  <c r="NA85" i="3"/>
  <c r="JW124" i="3"/>
  <c r="JT168" i="3"/>
  <c r="JT169" i="3" s="1"/>
  <c r="JX171" i="3"/>
  <c r="JX172" i="3" s="1"/>
  <c r="NB42" i="3"/>
  <c r="MZ84" i="3"/>
  <c r="JR60" i="3"/>
  <c r="JV123" i="3"/>
  <c r="JV124" i="3" s="1"/>
  <c r="JU169" i="3"/>
  <c r="JY171" i="3"/>
  <c r="JY172" i="3" s="1"/>
  <c r="NE162" i="3"/>
  <c r="ND162" i="3"/>
  <c r="NE163" i="3"/>
  <c r="ND163" i="3"/>
  <c r="JV186" i="3"/>
  <c r="JV187" i="3" s="1"/>
  <c r="MX22" i="3"/>
  <c r="JU63" i="3"/>
  <c r="JT64" i="3"/>
  <c r="JW36" i="3"/>
  <c r="JW37" i="3" s="1"/>
  <c r="JV36" i="3"/>
  <c r="JV37" i="3" s="1"/>
  <c r="ND174" i="3"/>
  <c r="ND175" i="3" s="1"/>
  <c r="NE174" i="3"/>
  <c r="JU141" i="3"/>
  <c r="JU142" i="3" s="1"/>
  <c r="JT141" i="3"/>
  <c r="JT142" i="3" s="1"/>
  <c r="JY189" i="3"/>
  <c r="JY190" i="3" s="1"/>
  <c r="JW186" i="3"/>
  <c r="JW187" i="3" s="1"/>
  <c r="JU64" i="3"/>
  <c r="JW105" i="3"/>
  <c r="JW106" i="3" s="1"/>
  <c r="JV105" i="3"/>
  <c r="JV106" i="3" s="1"/>
  <c r="JU144" i="3"/>
  <c r="JT144" i="3"/>
  <c r="JT145" i="3" s="1"/>
  <c r="ND81" i="3"/>
  <c r="ND82" i="3" s="1"/>
  <c r="NE81" i="3"/>
  <c r="NE82" i="3" s="1"/>
  <c r="JR21" i="3"/>
  <c r="MZ157" i="3"/>
  <c r="NC156" i="3" s="1"/>
  <c r="NE114" i="3"/>
  <c r="NE115" i="3" s="1"/>
  <c r="JW6" i="3"/>
  <c r="JW7" i="3" s="1"/>
  <c r="JV6" i="3"/>
  <c r="JV7" i="3" s="1"/>
  <c r="JO3" i="3"/>
  <c r="JO4" i="3" s="1"/>
  <c r="JP3" i="3" s="1"/>
  <c r="FC4" i="3"/>
  <c r="FD4" i="3" s="1"/>
  <c r="GR6" i="3" l="1"/>
  <c r="GQ6" i="3"/>
  <c r="GQ7" i="3"/>
  <c r="GR7" i="3"/>
  <c r="GP129" i="3"/>
  <c r="GO129" i="3"/>
  <c r="GO130" i="3"/>
  <c r="GP130" i="3"/>
  <c r="GR84" i="3"/>
  <c r="GQ84" i="3"/>
  <c r="GR85" i="3"/>
  <c r="GQ85" i="3"/>
  <c r="GR24" i="3"/>
  <c r="GQ24" i="3"/>
  <c r="GQ25" i="3"/>
  <c r="GR25" i="3"/>
  <c r="GR87" i="3"/>
  <c r="GQ87" i="3"/>
  <c r="GR88" i="3"/>
  <c r="GQ88" i="3"/>
  <c r="GR69" i="3"/>
  <c r="GQ69" i="3"/>
  <c r="GQ70" i="3"/>
  <c r="GR70" i="3"/>
  <c r="GO57" i="3"/>
  <c r="GP57" i="3"/>
  <c r="GO58" i="3"/>
  <c r="GP58" i="3"/>
  <c r="GM141" i="3"/>
  <c r="GN141" i="3"/>
  <c r="GN142" i="3"/>
  <c r="GM142" i="3"/>
  <c r="GR93" i="3"/>
  <c r="GQ93" i="3"/>
  <c r="GR94" i="3"/>
  <c r="GQ94" i="3"/>
  <c r="GR30" i="3"/>
  <c r="GQ30" i="3"/>
  <c r="GR31" i="3"/>
  <c r="GQ31" i="3"/>
  <c r="GR126" i="3"/>
  <c r="GQ126" i="3"/>
  <c r="GR127" i="3"/>
  <c r="GQ127" i="3"/>
  <c r="GR111" i="3"/>
  <c r="GQ111" i="3"/>
  <c r="GR112" i="3"/>
  <c r="GQ112" i="3"/>
  <c r="GR156" i="3"/>
  <c r="GQ156" i="3"/>
  <c r="GQ157" i="3"/>
  <c r="GR157" i="3"/>
  <c r="GP78" i="3"/>
  <c r="GO78" i="3"/>
  <c r="GO79" i="3"/>
  <c r="GP79" i="3"/>
  <c r="GN183" i="3"/>
  <c r="GM183" i="3"/>
  <c r="GN184" i="3"/>
  <c r="GM184" i="3"/>
  <c r="GN15" i="3"/>
  <c r="GM15" i="3"/>
  <c r="GM16" i="3"/>
  <c r="GN16" i="3"/>
  <c r="GR81" i="3"/>
  <c r="GQ81" i="3"/>
  <c r="GR82" i="3"/>
  <c r="GQ82" i="3"/>
  <c r="GR114" i="3"/>
  <c r="GQ114" i="3"/>
  <c r="GR115" i="3"/>
  <c r="GQ115" i="3"/>
  <c r="GN165" i="3"/>
  <c r="GM165" i="3"/>
  <c r="GN166" i="3"/>
  <c r="GM166" i="3"/>
  <c r="GK147" i="3"/>
  <c r="GL147" i="3"/>
  <c r="GL148" i="3"/>
  <c r="GK148" i="3"/>
  <c r="GS42" i="3"/>
  <c r="GT42" i="3"/>
  <c r="GT43" i="3"/>
  <c r="GS43" i="3"/>
  <c r="GO54" i="3"/>
  <c r="GP54" i="3"/>
  <c r="GP55" i="3"/>
  <c r="GO55" i="3"/>
  <c r="GO186" i="3"/>
  <c r="GP186" i="3"/>
  <c r="GO187" i="3"/>
  <c r="GP187" i="3"/>
  <c r="GT9" i="3"/>
  <c r="GS9" i="3"/>
  <c r="GS10" i="3"/>
  <c r="GT10" i="3"/>
  <c r="GL162" i="3"/>
  <c r="GK162" i="3"/>
  <c r="GL163" i="3"/>
  <c r="GK163" i="3"/>
  <c r="GP18" i="3"/>
  <c r="GO18" i="3"/>
  <c r="GP19" i="3"/>
  <c r="GO19" i="3"/>
  <c r="GP132" i="3"/>
  <c r="GO132" i="3"/>
  <c r="GO133" i="3"/>
  <c r="GP133" i="3"/>
  <c r="GN12" i="3"/>
  <c r="GM12" i="3"/>
  <c r="GN13" i="3"/>
  <c r="GM13" i="3"/>
  <c r="GT36" i="3"/>
  <c r="GS36" i="3"/>
  <c r="GS37" i="3"/>
  <c r="GT37" i="3"/>
  <c r="GS102" i="3"/>
  <c r="GT102" i="3"/>
  <c r="GT103" i="3"/>
  <c r="GS103" i="3"/>
  <c r="GP96" i="3"/>
  <c r="GO96" i="3"/>
  <c r="GO97" i="3"/>
  <c r="GP97" i="3"/>
  <c r="GP99" i="3"/>
  <c r="GO99" i="3"/>
  <c r="GO100" i="3"/>
  <c r="GP100" i="3"/>
  <c r="GP72" i="3"/>
  <c r="GO72" i="3"/>
  <c r="GP73" i="3"/>
  <c r="GO73" i="3"/>
  <c r="GR45" i="3"/>
  <c r="GQ45" i="3"/>
  <c r="GR46" i="3"/>
  <c r="GQ46" i="3"/>
  <c r="GR51" i="3"/>
  <c r="GQ51" i="3"/>
  <c r="GR52" i="3"/>
  <c r="GQ52" i="3"/>
  <c r="GK27" i="3"/>
  <c r="GL28" i="3"/>
  <c r="GK28" i="3"/>
  <c r="GL27" i="3"/>
  <c r="GP76" i="3"/>
  <c r="GO75" i="3"/>
  <c r="GO76" i="3"/>
  <c r="GP75" i="3"/>
  <c r="GL171" i="3"/>
  <c r="GK171" i="3"/>
  <c r="GL172" i="3"/>
  <c r="GK172" i="3"/>
  <c r="GP63" i="3"/>
  <c r="GO63" i="3"/>
  <c r="GO64" i="3"/>
  <c r="GP64" i="3"/>
  <c r="GP108" i="3"/>
  <c r="GO108" i="3"/>
  <c r="GO109" i="3"/>
  <c r="GP109" i="3"/>
  <c r="GL138" i="3"/>
  <c r="GK138" i="3"/>
  <c r="GL139" i="3"/>
  <c r="GK139" i="3"/>
  <c r="GO123" i="3"/>
  <c r="GP123" i="3"/>
  <c r="GP124" i="3"/>
  <c r="GO124" i="3"/>
  <c r="GP189" i="3"/>
  <c r="GO189" i="3"/>
  <c r="GP190" i="3"/>
  <c r="GO190" i="3"/>
  <c r="GQ180" i="3"/>
  <c r="GR180" i="3"/>
  <c r="GR181" i="3"/>
  <c r="GQ181" i="3"/>
  <c r="GK153" i="3"/>
  <c r="GL153" i="3"/>
  <c r="GK154" i="3"/>
  <c r="GL154" i="3"/>
  <c r="GP66" i="3"/>
  <c r="GO66" i="3"/>
  <c r="GP67" i="3"/>
  <c r="GO67" i="3"/>
  <c r="GP144" i="3"/>
  <c r="GO144" i="3"/>
  <c r="GP145" i="3"/>
  <c r="GO145" i="3"/>
  <c r="GK33" i="3"/>
  <c r="GL33" i="3"/>
  <c r="GL34" i="3"/>
  <c r="GK34" i="3"/>
  <c r="GP105" i="3"/>
  <c r="GO105" i="3"/>
  <c r="GO106" i="3"/>
  <c r="GP106" i="3"/>
  <c r="GQ117" i="3"/>
  <c r="GR117" i="3"/>
  <c r="GR118" i="3"/>
  <c r="GQ118" i="3"/>
  <c r="GM168" i="3"/>
  <c r="GN168" i="3"/>
  <c r="GN169" i="3"/>
  <c r="GM169" i="3"/>
  <c r="GM90" i="3"/>
  <c r="GN90" i="3"/>
  <c r="GN91" i="3"/>
  <c r="GM91" i="3"/>
  <c r="GM135" i="3"/>
  <c r="GN135" i="3"/>
  <c r="GN136" i="3"/>
  <c r="GM136" i="3"/>
  <c r="GM159" i="3"/>
  <c r="GN159" i="3"/>
  <c r="GM160" i="3"/>
  <c r="GN160" i="3"/>
  <c r="GN120" i="3"/>
  <c r="GM120" i="3"/>
  <c r="GN121" i="3"/>
  <c r="GM121" i="3"/>
  <c r="GM177" i="3"/>
  <c r="GN177" i="3"/>
  <c r="GM178" i="3"/>
  <c r="GN178" i="3"/>
  <c r="GM39" i="3"/>
  <c r="GN39" i="3"/>
  <c r="GN40" i="3"/>
  <c r="GM40" i="3"/>
  <c r="GQ174" i="3"/>
  <c r="GR174" i="3"/>
  <c r="GQ175" i="3"/>
  <c r="GR175" i="3"/>
  <c r="GM150" i="3"/>
  <c r="GN150" i="3"/>
  <c r="GN151" i="3"/>
  <c r="GM151" i="3"/>
  <c r="GN60" i="3"/>
  <c r="GM60" i="3"/>
  <c r="GN61" i="3"/>
  <c r="GM61" i="3"/>
  <c r="GQ48" i="3"/>
  <c r="GR48" i="3"/>
  <c r="GQ49" i="3"/>
  <c r="GR49" i="3"/>
  <c r="GM192" i="3"/>
  <c r="GN192" i="3"/>
  <c r="GN193" i="3"/>
  <c r="GM193" i="3"/>
  <c r="GN21" i="3"/>
  <c r="GM21" i="3"/>
  <c r="GN22" i="3"/>
  <c r="GM22" i="3"/>
  <c r="FW3" i="3"/>
  <c r="FX3" i="3"/>
  <c r="FX4" i="3"/>
  <c r="FW4" i="3"/>
  <c r="DT115" i="3"/>
  <c r="DU115" i="3" s="1"/>
  <c r="MZ16" i="3"/>
  <c r="DN189" i="3"/>
  <c r="DM190" i="3"/>
  <c r="DM189" i="3"/>
  <c r="DN190" i="3"/>
  <c r="MX142" i="3"/>
  <c r="MY141" i="3" s="1"/>
  <c r="MY142" i="3" s="1"/>
  <c r="JZ138" i="3"/>
  <c r="JZ139" i="3" s="1"/>
  <c r="NF102" i="3"/>
  <c r="NF103" i="3" s="1"/>
  <c r="NI57" i="3"/>
  <c r="NI58" i="3" s="1"/>
  <c r="NH57" i="3"/>
  <c r="NH58" i="3" s="1"/>
  <c r="NG102" i="3"/>
  <c r="NG103" i="3" s="1"/>
  <c r="NC12" i="3"/>
  <c r="NC13" i="3" s="1"/>
  <c r="NE12" i="3" s="1"/>
  <c r="NE13" i="3" s="1"/>
  <c r="KA138" i="3"/>
  <c r="KA139" i="3" s="1"/>
  <c r="NI96" i="3"/>
  <c r="NH186" i="3"/>
  <c r="DO177" i="3"/>
  <c r="DO178" i="3"/>
  <c r="DP177" i="3"/>
  <c r="DP178" i="3"/>
  <c r="AX31" i="3"/>
  <c r="AW30" i="3"/>
  <c r="AX30" i="3"/>
  <c r="AW31" i="3"/>
  <c r="DL192" i="3"/>
  <c r="DK192" i="3"/>
  <c r="DK193" i="3"/>
  <c r="DL193" i="3"/>
  <c r="DT120" i="3"/>
  <c r="DS120" i="3"/>
  <c r="DT121" i="3"/>
  <c r="DS121" i="3"/>
  <c r="DT108" i="3"/>
  <c r="DS108" i="3"/>
  <c r="DS109" i="3"/>
  <c r="DT109" i="3"/>
  <c r="DT63" i="3"/>
  <c r="DS63" i="3"/>
  <c r="DS64" i="3"/>
  <c r="DT64" i="3"/>
  <c r="DO33" i="3"/>
  <c r="DP34" i="3"/>
  <c r="DP33" i="3" s="1"/>
  <c r="DO34" i="3"/>
  <c r="DO174" i="3"/>
  <c r="DP174" i="3"/>
  <c r="DP175" i="3"/>
  <c r="DO175" i="3"/>
  <c r="DO27" i="3"/>
  <c r="DP27" i="3"/>
  <c r="DP28" i="3"/>
  <c r="DO28" i="3"/>
  <c r="DO18" i="3"/>
  <c r="DP18" i="3"/>
  <c r="DP19" i="3"/>
  <c r="DO19" i="3"/>
  <c r="DO186" i="3"/>
  <c r="DP186" i="3"/>
  <c r="DP187" i="3"/>
  <c r="DO187" i="3"/>
  <c r="DT45" i="3"/>
  <c r="DS45" i="3"/>
  <c r="DT46" i="3"/>
  <c r="DS46" i="3"/>
  <c r="DT69" i="3"/>
  <c r="DS69" i="3"/>
  <c r="DS70" i="3"/>
  <c r="DT70" i="3"/>
  <c r="DR93" i="3"/>
  <c r="DQ93" i="3"/>
  <c r="DR94" i="3"/>
  <c r="DQ94" i="3"/>
  <c r="DU48" i="3"/>
  <c r="DV48" i="3"/>
  <c r="DU49" i="3"/>
  <c r="DV49" i="3"/>
  <c r="DQ135" i="3"/>
  <c r="DR135" i="3"/>
  <c r="DQ136" i="3"/>
  <c r="DR136" i="3"/>
  <c r="DO165" i="3"/>
  <c r="DP165" i="3"/>
  <c r="DO166" i="3"/>
  <c r="DP166" i="3"/>
  <c r="DS36" i="3"/>
  <c r="DT36" i="3"/>
  <c r="DT37" i="3"/>
  <c r="DS37" i="3"/>
  <c r="DR15" i="3"/>
  <c r="DQ15" i="3"/>
  <c r="DR16" i="3"/>
  <c r="DQ16" i="3"/>
  <c r="DQ72" i="3"/>
  <c r="DR72" i="3"/>
  <c r="DQ73" i="3"/>
  <c r="DR73" i="3"/>
  <c r="DV114" i="3"/>
  <c r="DU114" i="3"/>
  <c r="DP39" i="3"/>
  <c r="DO39" i="3"/>
  <c r="DP40" i="3"/>
  <c r="DO40" i="3"/>
  <c r="DT156" i="3"/>
  <c r="DS156" i="3"/>
  <c r="DS157" i="3"/>
  <c r="DT157" i="3"/>
  <c r="DQ111" i="3"/>
  <c r="DR111" i="3"/>
  <c r="DR112" i="3"/>
  <c r="DQ112" i="3"/>
  <c r="DR99" i="3"/>
  <c r="DR100" i="3"/>
  <c r="DQ99" i="3"/>
  <c r="DQ100" i="3"/>
  <c r="DT51" i="3"/>
  <c r="DS51" i="3"/>
  <c r="DS52" i="3"/>
  <c r="DT52" i="3"/>
  <c r="DT180" i="3"/>
  <c r="DS180" i="3"/>
  <c r="DS181" i="3"/>
  <c r="DT181" i="3"/>
  <c r="DR117" i="3"/>
  <c r="DQ117" i="3"/>
  <c r="DR118" i="3"/>
  <c r="DQ118" i="3"/>
  <c r="DR10" i="3"/>
  <c r="DR9" i="3"/>
  <c r="DQ10" i="3"/>
  <c r="DQ9" i="3"/>
  <c r="DT162" i="3"/>
  <c r="DS162" i="3"/>
  <c r="DS163" i="3"/>
  <c r="DT163" i="3"/>
  <c r="DN60" i="3"/>
  <c r="DM60" i="3"/>
  <c r="DM61" i="3"/>
  <c r="DN61" i="3"/>
  <c r="DL57" i="3"/>
  <c r="DK57" i="3"/>
  <c r="DL58" i="3"/>
  <c r="DK58" i="3"/>
  <c r="DT96" i="3"/>
  <c r="DS96" i="3"/>
  <c r="DS97" i="3"/>
  <c r="DT97" i="3"/>
  <c r="DP78" i="3"/>
  <c r="DO78" i="3"/>
  <c r="DO79" i="3"/>
  <c r="DP79" i="3"/>
  <c r="DM147" i="3"/>
  <c r="DN147" i="3"/>
  <c r="DM148" i="3"/>
  <c r="DN148" i="3"/>
  <c r="DK90" i="3"/>
  <c r="DL90" i="3"/>
  <c r="DL91" i="3"/>
  <c r="DK91" i="3"/>
  <c r="DM105" i="3"/>
  <c r="DN105" i="3"/>
  <c r="DM106" i="3"/>
  <c r="DN106" i="3"/>
  <c r="DR141" i="3"/>
  <c r="DQ141" i="3"/>
  <c r="DR142" i="3"/>
  <c r="DQ142" i="3"/>
  <c r="DR30" i="3"/>
  <c r="DQ30" i="3"/>
  <c r="DQ31" i="3"/>
  <c r="DR31" i="3"/>
  <c r="DP153" i="3"/>
  <c r="DP154" i="3"/>
  <c r="DO153" i="3"/>
  <c r="DO154" i="3"/>
  <c r="DQ159" i="3"/>
  <c r="DR159" i="3"/>
  <c r="DQ160" i="3"/>
  <c r="DR160" i="3"/>
  <c r="DP6" i="3"/>
  <c r="DO6" i="3"/>
  <c r="DP7" i="3"/>
  <c r="DO7" i="3"/>
  <c r="DQ126" i="3"/>
  <c r="DR126" i="3"/>
  <c r="DQ127" i="3"/>
  <c r="DR127" i="3"/>
  <c r="DQ150" i="3"/>
  <c r="DR150" i="3"/>
  <c r="DQ151" i="3"/>
  <c r="DR151" i="3"/>
  <c r="DP54" i="3"/>
  <c r="DO54" i="3"/>
  <c r="DP55" i="3"/>
  <c r="DO55" i="3"/>
  <c r="DP123" i="3"/>
  <c r="DO123" i="3"/>
  <c r="DO124" i="3"/>
  <c r="DP124" i="3"/>
  <c r="DV66" i="3"/>
  <c r="DU66" i="3"/>
  <c r="DU67" i="3"/>
  <c r="DV67" i="3"/>
  <c r="DM138" i="3"/>
  <c r="DM139" i="3"/>
  <c r="DN139" i="3"/>
  <c r="DN138" i="3" s="1"/>
  <c r="DS144" i="3"/>
  <c r="DT145" i="3"/>
  <c r="DT144" i="3" s="1"/>
  <c r="DS145" i="3"/>
  <c r="DQ84" i="3"/>
  <c r="DR85" i="3"/>
  <c r="DR84" i="3"/>
  <c r="DQ85" i="3"/>
  <c r="DR75" i="3"/>
  <c r="DQ75" i="3"/>
  <c r="DQ76" i="3"/>
  <c r="DR76" i="3"/>
  <c r="DT171" i="3"/>
  <c r="DS171" i="3"/>
  <c r="DT172" i="3"/>
  <c r="DS172" i="3"/>
  <c r="DS24" i="3"/>
  <c r="DT24" i="3"/>
  <c r="DS25" i="3"/>
  <c r="DT25" i="3"/>
  <c r="DO21" i="3"/>
  <c r="DP21" i="3"/>
  <c r="DP22" i="3"/>
  <c r="DO22" i="3"/>
  <c r="DM129" i="3"/>
  <c r="DN130" i="3"/>
  <c r="DN129" i="3" s="1"/>
  <c r="DM130" i="3"/>
  <c r="DU4" i="3"/>
  <c r="DV3" i="3"/>
  <c r="DU3" i="3"/>
  <c r="DV4" i="3"/>
  <c r="DP81" i="3"/>
  <c r="DO81" i="3"/>
  <c r="DP82" i="3"/>
  <c r="DO82" i="3"/>
  <c r="DO102" i="3"/>
  <c r="DP102" i="3"/>
  <c r="DP103" i="3"/>
  <c r="DO103" i="3"/>
  <c r="DR12" i="3"/>
  <c r="DQ12" i="3"/>
  <c r="DR13" i="3"/>
  <c r="DQ13" i="3"/>
  <c r="DI42" i="3"/>
  <c r="DJ43" i="3"/>
  <c r="DJ42" i="3" s="1"/>
  <c r="DI43" i="3"/>
  <c r="DQ183" i="3"/>
  <c r="DR183" i="3"/>
  <c r="DR184" i="3"/>
  <c r="DQ184" i="3"/>
  <c r="DQ132" i="3"/>
  <c r="DR132" i="3"/>
  <c r="DR133" i="3"/>
  <c r="DQ133" i="3"/>
  <c r="DT87" i="3"/>
  <c r="DS87" i="3"/>
  <c r="DT88" i="3"/>
  <c r="DS88" i="3"/>
  <c r="DR168" i="3"/>
  <c r="DQ168" i="3"/>
  <c r="DQ169" i="3"/>
  <c r="DR169" i="3"/>
  <c r="AW111" i="3"/>
  <c r="AX111" i="3"/>
  <c r="AW112" i="3"/>
  <c r="AX112" i="3"/>
  <c r="AS189" i="3"/>
  <c r="AT189" i="3"/>
  <c r="AS190" i="3"/>
  <c r="AT190" i="3"/>
  <c r="AS183" i="3"/>
  <c r="AT183" i="3"/>
  <c r="AT184" i="3"/>
  <c r="AS184" i="3"/>
  <c r="AW54" i="3"/>
  <c r="AX54" i="3"/>
  <c r="AX55" i="3"/>
  <c r="AW55" i="3"/>
  <c r="AU84" i="3"/>
  <c r="AV84" i="3"/>
  <c r="AV85" i="3"/>
  <c r="AU85" i="3"/>
  <c r="AS177" i="3"/>
  <c r="AT177" i="3"/>
  <c r="AT178" i="3"/>
  <c r="AS178" i="3"/>
  <c r="AV186" i="3"/>
  <c r="AU186" i="3"/>
  <c r="AU187" i="3"/>
  <c r="AV187" i="3"/>
  <c r="AV66" i="3"/>
  <c r="AU66" i="3"/>
  <c r="AU67" i="3"/>
  <c r="AV67" i="3"/>
  <c r="AR132" i="3"/>
  <c r="AQ132" i="3"/>
  <c r="AQ133" i="3"/>
  <c r="AR133" i="3"/>
  <c r="AR153" i="3"/>
  <c r="AQ153" i="3"/>
  <c r="AR154" i="3"/>
  <c r="AQ154" i="3"/>
  <c r="AS90" i="3"/>
  <c r="AT90" i="3"/>
  <c r="AT91" i="3"/>
  <c r="AS91" i="3"/>
  <c r="AQ165" i="3"/>
  <c r="AR165" i="3"/>
  <c r="AR166" i="3"/>
  <c r="AQ166" i="3"/>
  <c r="AZ75" i="3"/>
  <c r="AY75" i="3"/>
  <c r="AY76" i="3"/>
  <c r="AZ76" i="3"/>
  <c r="AV174" i="3"/>
  <c r="AU174" i="3"/>
  <c r="AU175" i="3"/>
  <c r="AV175" i="3"/>
  <c r="AS9" i="3"/>
  <c r="AT9" i="3"/>
  <c r="AS10" i="3"/>
  <c r="AT10" i="3"/>
  <c r="AW96" i="3"/>
  <c r="AX96" i="3"/>
  <c r="AX97" i="3"/>
  <c r="AW97" i="3"/>
  <c r="AQ192" i="3"/>
  <c r="AR192" i="3"/>
  <c r="AQ193" i="3"/>
  <c r="AR193" i="3"/>
  <c r="AX123" i="3"/>
  <c r="AW123" i="3"/>
  <c r="AX124" i="3"/>
  <c r="AW124" i="3"/>
  <c r="AZ60" i="3"/>
  <c r="AY60" i="3"/>
  <c r="AZ61" i="3"/>
  <c r="AY61" i="3"/>
  <c r="AX114" i="3"/>
  <c r="AW114" i="3"/>
  <c r="AX115" i="3"/>
  <c r="AW115" i="3"/>
  <c r="AT99" i="3"/>
  <c r="AS99" i="3"/>
  <c r="AS100" i="3"/>
  <c r="AT100" i="3"/>
  <c r="AX42" i="3"/>
  <c r="AW42" i="3"/>
  <c r="AW43" i="3"/>
  <c r="AX43" i="3"/>
  <c r="AX117" i="3"/>
  <c r="AW117" i="3"/>
  <c r="AX118" i="3"/>
  <c r="AW118" i="3"/>
  <c r="BA24" i="3"/>
  <c r="BB24" i="3"/>
  <c r="BB25" i="3"/>
  <c r="BA25" i="3"/>
  <c r="AT15" i="3"/>
  <c r="AS15" i="3"/>
  <c r="AS16" i="3"/>
  <c r="AT16" i="3"/>
  <c r="AW36" i="3"/>
  <c r="AX36" i="3"/>
  <c r="AX37" i="3"/>
  <c r="AW37" i="3"/>
  <c r="AU171" i="3"/>
  <c r="AV171" i="3"/>
  <c r="AV172" i="3"/>
  <c r="AU172" i="3"/>
  <c r="AW156" i="3"/>
  <c r="AX156" i="3"/>
  <c r="AW157" i="3"/>
  <c r="AX157" i="3"/>
  <c r="AS180" i="3"/>
  <c r="AT180" i="3"/>
  <c r="AT181" i="3"/>
  <c r="AS181" i="3"/>
  <c r="AT57" i="3"/>
  <c r="AS57" i="3"/>
  <c r="AT58" i="3"/>
  <c r="AS58" i="3"/>
  <c r="AO27" i="3"/>
  <c r="AP27" i="3"/>
  <c r="AP28" i="3"/>
  <c r="AO28" i="3"/>
  <c r="AU108" i="3"/>
  <c r="AV108" i="3"/>
  <c r="AV109" i="3"/>
  <c r="AU109" i="3"/>
  <c r="AW81" i="3"/>
  <c r="AX81" i="3"/>
  <c r="AX82" i="3"/>
  <c r="AW82" i="3"/>
  <c r="AV87" i="3"/>
  <c r="AU87" i="3"/>
  <c r="AU88" i="3"/>
  <c r="AV88" i="3"/>
  <c r="AQ126" i="3"/>
  <c r="AR126" i="3"/>
  <c r="AQ127" i="3"/>
  <c r="AR127" i="3"/>
  <c r="AS135" i="3"/>
  <c r="AT135" i="3"/>
  <c r="AS136" i="3"/>
  <c r="AT136" i="3"/>
  <c r="AQ45" i="3"/>
  <c r="AR45" i="3"/>
  <c r="AQ46" i="3"/>
  <c r="AR46" i="3"/>
  <c r="AY72" i="3"/>
  <c r="AZ72" i="3"/>
  <c r="AY73" i="3"/>
  <c r="AZ73" i="3"/>
  <c r="AV168" i="3"/>
  <c r="AU168" i="3"/>
  <c r="AV169" i="3"/>
  <c r="AU169" i="3"/>
  <c r="AO6" i="3"/>
  <c r="AP6" i="3"/>
  <c r="AP7" i="3"/>
  <c r="AO7" i="3"/>
  <c r="AU162" i="3"/>
  <c r="AV162" i="3"/>
  <c r="AU163" i="3"/>
  <c r="AV163" i="3"/>
  <c r="AU150" i="3"/>
  <c r="AV150" i="3"/>
  <c r="AV151" i="3"/>
  <c r="AU151" i="3"/>
  <c r="AV21" i="3"/>
  <c r="AU21" i="3"/>
  <c r="AU22" i="3"/>
  <c r="AV22" i="3"/>
  <c r="AX78" i="3"/>
  <c r="AW78" i="3"/>
  <c r="AW79" i="3"/>
  <c r="AX79" i="3"/>
  <c r="AU129" i="3"/>
  <c r="AV129" i="3"/>
  <c r="AU130" i="3"/>
  <c r="AV130" i="3"/>
  <c r="AX120" i="3"/>
  <c r="AW120" i="3"/>
  <c r="AX121" i="3"/>
  <c r="AW121" i="3"/>
  <c r="AU40" i="3"/>
  <c r="AV39" i="3"/>
  <c r="AU39" i="3"/>
  <c r="AV40" i="3"/>
  <c r="AW102" i="3"/>
  <c r="AX102" i="3"/>
  <c r="AX103" i="3"/>
  <c r="AW103" i="3"/>
  <c r="AX63" i="3"/>
  <c r="AW63" i="3"/>
  <c r="AW64" i="3"/>
  <c r="AX64" i="3"/>
  <c r="AU48" i="3"/>
  <c r="AU49" i="3"/>
  <c r="AV48" i="3"/>
  <c r="AV49" i="3"/>
  <c r="AU69" i="3"/>
  <c r="AV69" i="3"/>
  <c r="AU70" i="3"/>
  <c r="AV70" i="3"/>
  <c r="AX52" i="3"/>
  <c r="AX51" i="3"/>
  <c r="AW52" i="3"/>
  <c r="AW51" i="3"/>
  <c r="AW93" i="3"/>
  <c r="AX93" i="3"/>
  <c r="AW94" i="3"/>
  <c r="AX94" i="3"/>
  <c r="AP159" i="3"/>
  <c r="AO159" i="3"/>
  <c r="AO160" i="3"/>
  <c r="AP160" i="3"/>
  <c r="AY105" i="3"/>
  <c r="AZ105" i="3"/>
  <c r="AY106" i="3"/>
  <c r="AZ106" i="3"/>
  <c r="AS141" i="3"/>
  <c r="AT141" i="3"/>
  <c r="AS142" i="3"/>
  <c r="AT142" i="3"/>
  <c r="AR147" i="3"/>
  <c r="AQ147" i="3"/>
  <c r="AR148" i="3"/>
  <c r="AQ148" i="3"/>
  <c r="AS33" i="3"/>
  <c r="AT33" i="3"/>
  <c r="AT34" i="3"/>
  <c r="AS34" i="3"/>
  <c r="AV18" i="3"/>
  <c r="AU18" i="3"/>
  <c r="AV19" i="3"/>
  <c r="AU19" i="3"/>
  <c r="AS144" i="3"/>
  <c r="AT144" i="3"/>
  <c r="AS145" i="3"/>
  <c r="AT145" i="3"/>
  <c r="AV138" i="3"/>
  <c r="AU138" i="3"/>
  <c r="AV139" i="3"/>
  <c r="AU139" i="3"/>
  <c r="AS12" i="3"/>
  <c r="AT12" i="3"/>
  <c r="AT13" i="3"/>
  <c r="AS13" i="3"/>
  <c r="NI186" i="3"/>
  <c r="NI187" i="3" s="1"/>
  <c r="NH187" i="3"/>
  <c r="ND27" i="3"/>
  <c r="ND28" i="3" s="1"/>
  <c r="NE27" i="3"/>
  <c r="NE28" i="3" s="1"/>
  <c r="NB120" i="3"/>
  <c r="NB121" i="3" s="1"/>
  <c r="AW4" i="3"/>
  <c r="AW3" i="3"/>
  <c r="AX3" i="3"/>
  <c r="AX4" i="3"/>
  <c r="NC120" i="3"/>
  <c r="NC121" i="3" s="1"/>
  <c r="JW156" i="3"/>
  <c r="JW157" i="3" s="1"/>
  <c r="KC81" i="3"/>
  <c r="KC82" i="3" s="1"/>
  <c r="NE75" i="3"/>
  <c r="NE76" i="3" s="1"/>
  <c r="NH96" i="3"/>
  <c r="NI30" i="3"/>
  <c r="KB81" i="3"/>
  <c r="KB82" i="3"/>
  <c r="KG51" i="3"/>
  <c r="NF108" i="3"/>
  <c r="NF109" i="3" s="1"/>
  <c r="JZ150" i="3"/>
  <c r="JZ151" i="3" s="1"/>
  <c r="KA150" i="3"/>
  <c r="KA151" i="3" s="1"/>
  <c r="ND7" i="3"/>
  <c r="NG6" i="3" s="1"/>
  <c r="NI31" i="3"/>
  <c r="NH30" i="3"/>
  <c r="NH31" i="3" s="1"/>
  <c r="JU94" i="3"/>
  <c r="JV93" i="3" s="1"/>
  <c r="NI97" i="3"/>
  <c r="NG108" i="3"/>
  <c r="NG109" i="3" s="1"/>
  <c r="KG30" i="3"/>
  <c r="KG31" i="3" s="1"/>
  <c r="KF30" i="3"/>
  <c r="KF31" i="3" s="1"/>
  <c r="KD126" i="3"/>
  <c r="KD127" i="3" s="1"/>
  <c r="KE126" i="3"/>
  <c r="KE127" i="3" s="1"/>
  <c r="JV162" i="3"/>
  <c r="JV163" i="3" s="1"/>
  <c r="JY16" i="3"/>
  <c r="JZ15" i="3" s="1"/>
  <c r="KA181" i="3"/>
  <c r="JZ180" i="3"/>
  <c r="JZ181" i="3" s="1"/>
  <c r="KG52" i="3"/>
  <c r="KF51" i="3"/>
  <c r="KF52" i="3" s="1"/>
  <c r="KB96" i="3"/>
  <c r="KC96" i="3"/>
  <c r="KC97" i="3" s="1"/>
  <c r="KB97" i="3"/>
  <c r="JX177" i="3"/>
  <c r="JX178" i="3" s="1"/>
  <c r="JY177" i="3"/>
  <c r="JY178" i="3" s="1"/>
  <c r="NC123" i="3"/>
  <c r="NI144" i="3"/>
  <c r="NH144" i="3"/>
  <c r="NH145" i="3" s="1"/>
  <c r="NI145" i="3"/>
  <c r="KC57" i="3"/>
  <c r="KC58" i="3" s="1"/>
  <c r="KB57" i="3"/>
  <c r="NE193" i="3"/>
  <c r="NG24" i="3"/>
  <c r="NG25" i="3" s="1"/>
  <c r="NB135" i="3"/>
  <c r="NB136" i="3" s="1"/>
  <c r="JY69" i="3"/>
  <c r="JY70" i="3" s="1"/>
  <c r="JX69" i="3"/>
  <c r="JX70" i="3" s="1"/>
  <c r="JX90" i="3"/>
  <c r="JX91" i="3" s="1"/>
  <c r="JY90" i="3"/>
  <c r="JY91" i="3" s="1"/>
  <c r="NB43" i="3"/>
  <c r="NE42" i="3" s="1"/>
  <c r="NC151" i="3"/>
  <c r="JT54" i="3"/>
  <c r="JS13" i="3"/>
  <c r="JT12" i="3" s="1"/>
  <c r="NC135" i="3"/>
  <c r="NC136" i="3" s="1"/>
  <c r="JV132" i="3"/>
  <c r="JV133" i="3" s="1"/>
  <c r="JW132" i="3"/>
  <c r="JW133" i="3" s="1"/>
  <c r="NH97" i="3"/>
  <c r="JX33" i="3"/>
  <c r="NG9" i="3"/>
  <c r="NG10" i="3" s="1"/>
  <c r="ND192" i="3"/>
  <c r="ND193" i="3" s="1"/>
  <c r="NA55" i="3"/>
  <c r="JZ114" i="3"/>
  <c r="KA114" i="3"/>
  <c r="JZ115" i="3"/>
  <c r="KA115" i="3"/>
  <c r="JZ48" i="3"/>
  <c r="JZ49" i="3" s="1"/>
  <c r="KA48" i="3"/>
  <c r="KA49" i="3" s="1"/>
  <c r="JS147" i="3"/>
  <c r="JS148" i="3" s="1"/>
  <c r="JU147" i="3" s="1"/>
  <c r="NA190" i="3"/>
  <c r="KB120" i="3"/>
  <c r="KB121" i="3" s="1"/>
  <c r="KC120" i="3"/>
  <c r="KC121" i="3" s="1"/>
  <c r="JT10" i="3"/>
  <c r="JW9" i="3" s="1"/>
  <c r="NF24" i="3"/>
  <c r="NF25" i="3" s="1"/>
  <c r="JY99" i="3"/>
  <c r="JY100" i="3" s="1"/>
  <c r="JX99" i="3"/>
  <c r="JX100" i="3" s="1"/>
  <c r="ND18" i="3"/>
  <c r="ND19" i="3" s="1"/>
  <c r="NE18" i="3"/>
  <c r="NE19" i="3" s="1"/>
  <c r="JU130" i="3"/>
  <c r="JV159" i="3"/>
  <c r="JV160" i="3" s="1"/>
  <c r="JZ108" i="3"/>
  <c r="JZ109" i="3" s="1"/>
  <c r="NE171" i="3"/>
  <c r="ND171" i="3"/>
  <c r="ND172" i="3" s="1"/>
  <c r="NE172" i="3"/>
  <c r="KA108" i="3"/>
  <c r="KA109" i="3" s="1"/>
  <c r="JS28" i="3"/>
  <c r="JU27" i="3" s="1"/>
  <c r="JW66" i="3"/>
  <c r="JT55" i="3"/>
  <c r="NB150" i="3"/>
  <c r="NB151" i="3" s="1"/>
  <c r="NH99" i="3"/>
  <c r="NI99" i="3"/>
  <c r="NI100" i="3" s="1"/>
  <c r="NH100" i="3"/>
  <c r="NC124" i="3"/>
  <c r="NB123" i="3"/>
  <c r="NB124" i="3" s="1"/>
  <c r="ND39" i="3"/>
  <c r="ND40" i="3" s="1"/>
  <c r="NE39" i="3"/>
  <c r="NE40" i="3" s="1"/>
  <c r="JW117" i="3"/>
  <c r="JW118" i="3" s="1"/>
  <c r="JV117" i="3"/>
  <c r="JV118" i="3" s="1"/>
  <c r="NH78" i="3"/>
  <c r="NH79" i="3" s="1"/>
  <c r="NI78" i="3"/>
  <c r="NI79" i="3" s="1"/>
  <c r="NB66" i="3"/>
  <c r="NB67" i="3" s="1"/>
  <c r="NA16" i="3"/>
  <c r="JY165" i="3"/>
  <c r="JX165" i="3"/>
  <c r="JY166" i="3"/>
  <c r="JX166" i="3"/>
  <c r="NC87" i="3"/>
  <c r="NC88" i="3" s="1"/>
  <c r="NB87" i="3"/>
  <c r="NB88" i="3" s="1"/>
  <c r="NF52" i="3"/>
  <c r="NI51" i="3" s="1"/>
  <c r="NF90" i="3"/>
  <c r="NF91" i="3" s="1"/>
  <c r="NG90" i="3"/>
  <c r="JZ84" i="3"/>
  <c r="KA84" i="3"/>
  <c r="JZ85" i="3"/>
  <c r="KA85" i="3"/>
  <c r="NG91" i="3"/>
  <c r="NF9" i="3"/>
  <c r="NF10" i="3" s="1"/>
  <c r="JV66" i="3"/>
  <c r="JV67" i="3" s="1"/>
  <c r="JW67" i="3"/>
  <c r="JX34" i="3"/>
  <c r="JZ72" i="3"/>
  <c r="JZ73" i="3" s="1"/>
  <c r="KA72" i="3"/>
  <c r="KA73" i="3" s="1"/>
  <c r="KC42" i="3"/>
  <c r="KB42" i="3"/>
  <c r="KC43" i="3"/>
  <c r="KB43" i="3"/>
  <c r="JY33" i="3"/>
  <c r="JY34" i="3" s="1"/>
  <c r="JX123" i="3"/>
  <c r="JX124" i="3" s="1"/>
  <c r="NA60" i="3"/>
  <c r="NA61" i="3" s="1"/>
  <c r="MY166" i="3"/>
  <c r="MZ165" i="3" s="1"/>
  <c r="JT129" i="3"/>
  <c r="MZ60" i="3"/>
  <c r="MZ61" i="3" s="1"/>
  <c r="KG18" i="3"/>
  <c r="KG19" i="3"/>
  <c r="KF19" i="3"/>
  <c r="KF18" i="3"/>
  <c r="NF117" i="3"/>
  <c r="NG117" i="3"/>
  <c r="NG118" i="3" s="1"/>
  <c r="NF118" i="3"/>
  <c r="JY111" i="3"/>
  <c r="JX111" i="3"/>
  <c r="JX112" i="3" s="1"/>
  <c r="JY112" i="3"/>
  <c r="JY75" i="3"/>
  <c r="JY76" i="3" s="1"/>
  <c r="JX75" i="3"/>
  <c r="JX76" i="3" s="1"/>
  <c r="MZ63" i="3"/>
  <c r="MZ64" i="3" s="1"/>
  <c r="NA63" i="3"/>
  <c r="NA64" i="3" s="1"/>
  <c r="NK36" i="3"/>
  <c r="NK37" i="3" s="1"/>
  <c r="NJ36" i="3"/>
  <c r="NJ37" i="3" s="1"/>
  <c r="NF132" i="3"/>
  <c r="NF133" i="3" s="1"/>
  <c r="NG132" i="3"/>
  <c r="NG133" i="3" s="1"/>
  <c r="NC67" i="3"/>
  <c r="JT153" i="3"/>
  <c r="JT154" i="3" s="1"/>
  <c r="MY33" i="3"/>
  <c r="MY34" i="3" s="1"/>
  <c r="JU153" i="3"/>
  <c r="JU154" i="3" s="1"/>
  <c r="JS136" i="3"/>
  <c r="JY39" i="3"/>
  <c r="JY40" i="3" s="1"/>
  <c r="JX39" i="3"/>
  <c r="JX40" i="3" s="1"/>
  <c r="NG138" i="3"/>
  <c r="NG139" i="3" s="1"/>
  <c r="NF138" i="3"/>
  <c r="NF139" i="3" s="1"/>
  <c r="JU183" i="3"/>
  <c r="JU184" i="3" s="1"/>
  <c r="JT183" i="3"/>
  <c r="JT184" i="3" s="1"/>
  <c r="NG48" i="3"/>
  <c r="NG49" i="3" s="1"/>
  <c r="NF48" i="3"/>
  <c r="NF49" i="3" s="1"/>
  <c r="NB180" i="3"/>
  <c r="NB181" i="3" s="1"/>
  <c r="MX154" i="3"/>
  <c r="MY153" i="3" s="1"/>
  <c r="NA93" i="3"/>
  <c r="NA94" i="3" s="1"/>
  <c r="JU54" i="3"/>
  <c r="JU55" i="3" s="1"/>
  <c r="NC180" i="3"/>
  <c r="MZ94" i="3"/>
  <c r="JW78" i="3"/>
  <c r="JV78" i="3"/>
  <c r="JV79" i="3" s="1"/>
  <c r="JW79" i="3"/>
  <c r="ND183" i="3"/>
  <c r="NE183" i="3"/>
  <c r="ND184" i="3"/>
  <c r="NE184" i="3"/>
  <c r="JZ192" i="3"/>
  <c r="KA192" i="3"/>
  <c r="KA193" i="3" s="1"/>
  <c r="JZ193" i="3"/>
  <c r="NI129" i="3"/>
  <c r="NI130" i="3" s="1"/>
  <c r="NH129" i="3"/>
  <c r="NH130" i="3" s="1"/>
  <c r="NI103" i="3"/>
  <c r="JT24" i="3"/>
  <c r="JT25" i="3" s="1"/>
  <c r="JU24" i="3"/>
  <c r="JU25" i="3" s="1"/>
  <c r="MY112" i="3"/>
  <c r="NA111" i="3" s="1"/>
  <c r="KB87" i="3"/>
  <c r="KC87" i="3"/>
  <c r="KB88" i="3"/>
  <c r="KC88" i="3"/>
  <c r="NI168" i="3"/>
  <c r="NH168" i="3"/>
  <c r="NH169" i="3" s="1"/>
  <c r="NI169" i="3"/>
  <c r="JW159" i="3"/>
  <c r="JW160" i="3" s="1"/>
  <c r="MX178" i="3"/>
  <c r="NK72" i="3"/>
  <c r="NK73" i="3" s="1"/>
  <c r="NJ72" i="3"/>
  <c r="NJ73" i="3" s="1"/>
  <c r="NG126" i="3"/>
  <c r="NG127" i="3" s="1"/>
  <c r="NF126" i="3"/>
  <c r="NF127" i="3" s="1"/>
  <c r="KD102" i="3"/>
  <c r="KD103" i="3" s="1"/>
  <c r="KE102" i="3"/>
  <c r="KE103" i="3" s="1"/>
  <c r="NH69" i="3"/>
  <c r="NH70" i="3" s="1"/>
  <c r="NI69" i="3"/>
  <c r="NI70" i="3" s="1"/>
  <c r="NI45" i="3"/>
  <c r="NH45" i="3"/>
  <c r="NH46" i="3" s="1"/>
  <c r="NI46" i="3"/>
  <c r="JT130" i="3"/>
  <c r="KA171" i="3"/>
  <c r="KA172" i="3" s="1"/>
  <c r="JR61" i="3"/>
  <c r="JS60" i="3" s="1"/>
  <c r="JW174" i="3"/>
  <c r="JW175" i="3" s="1"/>
  <c r="JV174" i="3"/>
  <c r="JV175" i="3" s="1"/>
  <c r="KH45" i="3"/>
  <c r="KI45" i="3"/>
  <c r="KI46" i="3" s="1"/>
  <c r="KH46" i="3"/>
  <c r="JZ171" i="3"/>
  <c r="JZ172" i="3" s="1"/>
  <c r="JY123" i="3"/>
  <c r="JY124" i="3" s="1"/>
  <c r="JW168" i="3"/>
  <c r="JW169" i="3" s="1"/>
  <c r="NJ159" i="3"/>
  <c r="NK159" i="3"/>
  <c r="NK160" i="3" s="1"/>
  <c r="NJ160" i="3"/>
  <c r="NE105" i="3"/>
  <c r="NE106" i="3" s="1"/>
  <c r="ND105" i="3"/>
  <c r="ND106" i="3" s="1"/>
  <c r="NC147" i="3"/>
  <c r="NB147" i="3"/>
  <c r="NB148" i="3" s="1"/>
  <c r="MZ85" i="3"/>
  <c r="JV168" i="3"/>
  <c r="JV169" i="3" s="1"/>
  <c r="NG162" i="3"/>
  <c r="NG163" i="3" s="1"/>
  <c r="NF162" i="3"/>
  <c r="NF163" i="3" s="1"/>
  <c r="JW141" i="3"/>
  <c r="JW142" i="3" s="1"/>
  <c r="NE175" i="3"/>
  <c r="NG174" i="3" s="1"/>
  <c r="MY21" i="3"/>
  <c r="JY186" i="3"/>
  <c r="JY187" i="3" s="1"/>
  <c r="JX186" i="3"/>
  <c r="JX187" i="3" s="1"/>
  <c r="KA189" i="3"/>
  <c r="JZ189" i="3"/>
  <c r="JZ190" i="3" s="1"/>
  <c r="KA190" i="3"/>
  <c r="JV141" i="3"/>
  <c r="JX36" i="3"/>
  <c r="JX37" i="3" s="1"/>
  <c r="JY36" i="3"/>
  <c r="JY37" i="3" s="1"/>
  <c r="JW63" i="3"/>
  <c r="JW64" i="3" s="1"/>
  <c r="JV63" i="3"/>
  <c r="JV64" i="3" s="1"/>
  <c r="NG114" i="3"/>
  <c r="NG115" i="3" s="1"/>
  <c r="NF114" i="3"/>
  <c r="NF115" i="3" s="1"/>
  <c r="NG81" i="3"/>
  <c r="NF81" i="3"/>
  <c r="NF82" i="3" s="1"/>
  <c r="NG82" i="3"/>
  <c r="NB156" i="3"/>
  <c r="NB157" i="3" s="1"/>
  <c r="JY105" i="3"/>
  <c r="JY106" i="3" s="1"/>
  <c r="JX105" i="3"/>
  <c r="JX106" i="3" s="1"/>
  <c r="NC157" i="3"/>
  <c r="JR22" i="3"/>
  <c r="JU145" i="3"/>
  <c r="JV144" i="3" s="1"/>
  <c r="JY6" i="3"/>
  <c r="JY7" i="3" s="1"/>
  <c r="JX6" i="3"/>
  <c r="JX7" i="3" s="1"/>
  <c r="JP4" i="3"/>
  <c r="FD3" i="3"/>
  <c r="GP22" i="3" l="1"/>
  <c r="GO21" i="3"/>
  <c r="GP21" i="3"/>
  <c r="GO22" i="3"/>
  <c r="GP60" i="3"/>
  <c r="GO60" i="3"/>
  <c r="GO61" i="3"/>
  <c r="GP61" i="3"/>
  <c r="GO120" i="3"/>
  <c r="GP120" i="3"/>
  <c r="GP121" i="3"/>
  <c r="GO121" i="3"/>
  <c r="GR105" i="3"/>
  <c r="GQ105" i="3"/>
  <c r="GQ106" i="3"/>
  <c r="GR106" i="3"/>
  <c r="GR144" i="3"/>
  <c r="GQ144" i="3"/>
  <c r="GQ145" i="3"/>
  <c r="GR145" i="3"/>
  <c r="GR66" i="3"/>
  <c r="GQ66" i="3"/>
  <c r="GR67" i="3"/>
  <c r="GQ67" i="3"/>
  <c r="GR189" i="3"/>
  <c r="GQ189" i="3"/>
  <c r="GQ190" i="3"/>
  <c r="GR190" i="3"/>
  <c r="GM138" i="3"/>
  <c r="GN138" i="3"/>
  <c r="GN139" i="3"/>
  <c r="GM139" i="3"/>
  <c r="GR108" i="3"/>
  <c r="GQ108" i="3"/>
  <c r="GQ109" i="3"/>
  <c r="GR109" i="3"/>
  <c r="GR63" i="3"/>
  <c r="GQ63" i="3"/>
  <c r="GQ64" i="3"/>
  <c r="GR64" i="3"/>
  <c r="GN171" i="3"/>
  <c r="GM171" i="3"/>
  <c r="GN172" i="3"/>
  <c r="GM172" i="3"/>
  <c r="GS51" i="3"/>
  <c r="GT51" i="3"/>
  <c r="GT52" i="3"/>
  <c r="GS52" i="3"/>
  <c r="GT45" i="3"/>
  <c r="GS45" i="3"/>
  <c r="GT46" i="3"/>
  <c r="GS46" i="3"/>
  <c r="GR72" i="3"/>
  <c r="GQ72" i="3"/>
  <c r="GR73" i="3"/>
  <c r="GQ73" i="3"/>
  <c r="GR99" i="3"/>
  <c r="GQ99" i="3"/>
  <c r="GQ100" i="3"/>
  <c r="GR100" i="3"/>
  <c r="GR96" i="3"/>
  <c r="GQ96" i="3"/>
  <c r="GQ97" i="3"/>
  <c r="GR97" i="3"/>
  <c r="GU36" i="3"/>
  <c r="GV36" i="3"/>
  <c r="GV37" i="3"/>
  <c r="GU37" i="3"/>
  <c r="GP12" i="3"/>
  <c r="GO12" i="3"/>
  <c r="GP13" i="3"/>
  <c r="GO13" i="3"/>
  <c r="GR132" i="3"/>
  <c r="GQ132" i="3"/>
  <c r="GQ133" i="3"/>
  <c r="GR133" i="3"/>
  <c r="GR18" i="3"/>
  <c r="GQ18" i="3"/>
  <c r="GR19" i="3"/>
  <c r="GQ19" i="3"/>
  <c r="GN162" i="3"/>
  <c r="GM162" i="3"/>
  <c r="GN163" i="3"/>
  <c r="GM163" i="3"/>
  <c r="GV9" i="3"/>
  <c r="GU9" i="3"/>
  <c r="GU10" i="3"/>
  <c r="GV10" i="3"/>
  <c r="GP165" i="3"/>
  <c r="GO165" i="3"/>
  <c r="GO166" i="3"/>
  <c r="GP166" i="3"/>
  <c r="GS114" i="3"/>
  <c r="GT114" i="3"/>
  <c r="GT115" i="3"/>
  <c r="GS115" i="3"/>
  <c r="GT81" i="3"/>
  <c r="GS81" i="3"/>
  <c r="GT82" i="3"/>
  <c r="GS82" i="3"/>
  <c r="GP15" i="3"/>
  <c r="GO15" i="3"/>
  <c r="GO16" i="3"/>
  <c r="GP16" i="3"/>
  <c r="GO183" i="3"/>
  <c r="GP183" i="3"/>
  <c r="GO184" i="3"/>
  <c r="GP184" i="3"/>
  <c r="GR78" i="3"/>
  <c r="GQ78" i="3"/>
  <c r="GR79" i="3"/>
  <c r="GQ79" i="3"/>
  <c r="GT156" i="3"/>
  <c r="GS156" i="3"/>
  <c r="GS157" i="3"/>
  <c r="GT157" i="3"/>
  <c r="GS111" i="3"/>
  <c r="GT111" i="3"/>
  <c r="GS112" i="3"/>
  <c r="GT112" i="3"/>
  <c r="GT126" i="3"/>
  <c r="GS126" i="3"/>
  <c r="GS127" i="3"/>
  <c r="GT127" i="3"/>
  <c r="GS30" i="3"/>
  <c r="GT30" i="3"/>
  <c r="GS31" i="3"/>
  <c r="GT31" i="3"/>
  <c r="GS93" i="3"/>
  <c r="GT93" i="3"/>
  <c r="GT94" i="3"/>
  <c r="GS94" i="3"/>
  <c r="GS69" i="3"/>
  <c r="GT69" i="3"/>
  <c r="GT70" i="3"/>
  <c r="GS70" i="3"/>
  <c r="GT87" i="3"/>
  <c r="GS87" i="3"/>
  <c r="GS88" i="3"/>
  <c r="GT88" i="3"/>
  <c r="GT24" i="3"/>
  <c r="GS24" i="3"/>
  <c r="GS25" i="3"/>
  <c r="GT25" i="3"/>
  <c r="GT84" i="3"/>
  <c r="GS84" i="3"/>
  <c r="GS85" i="3"/>
  <c r="GT85" i="3"/>
  <c r="GQ129" i="3"/>
  <c r="GR129" i="3"/>
  <c r="GQ130" i="3"/>
  <c r="GR130" i="3"/>
  <c r="GS6" i="3"/>
  <c r="GT6" i="3"/>
  <c r="GS7" i="3"/>
  <c r="GT7" i="3"/>
  <c r="GP192" i="3"/>
  <c r="GO192" i="3"/>
  <c r="GP193" i="3"/>
  <c r="GO193" i="3"/>
  <c r="GS48" i="3"/>
  <c r="GT48" i="3"/>
  <c r="GT49" i="3"/>
  <c r="GS49" i="3"/>
  <c r="GO150" i="3"/>
  <c r="GP150" i="3"/>
  <c r="GP151" i="3"/>
  <c r="GO151" i="3"/>
  <c r="GS174" i="3"/>
  <c r="GT174" i="3"/>
  <c r="GS175" i="3"/>
  <c r="GT175" i="3"/>
  <c r="GP39" i="3"/>
  <c r="GO39" i="3"/>
  <c r="GP40" i="3"/>
  <c r="GO40" i="3"/>
  <c r="GO177" i="3"/>
  <c r="GP177" i="3"/>
  <c r="GO178" i="3"/>
  <c r="GP178" i="3"/>
  <c r="GO159" i="3"/>
  <c r="GP159" i="3"/>
  <c r="GO160" i="3"/>
  <c r="GP160" i="3"/>
  <c r="GP135" i="3"/>
  <c r="GO135" i="3"/>
  <c r="GP136" i="3"/>
  <c r="GO136" i="3"/>
  <c r="GO90" i="3"/>
  <c r="GP90" i="3"/>
  <c r="GP91" i="3"/>
  <c r="GO91" i="3"/>
  <c r="GO168" i="3"/>
  <c r="GP168" i="3"/>
  <c r="GO169" i="3"/>
  <c r="GP169" i="3"/>
  <c r="GS117" i="3"/>
  <c r="GT117" i="3"/>
  <c r="GT118" i="3"/>
  <c r="GS118" i="3"/>
  <c r="GM33" i="3"/>
  <c r="GN33" i="3"/>
  <c r="GN34" i="3"/>
  <c r="GM34" i="3"/>
  <c r="GM153" i="3"/>
  <c r="GN153" i="3"/>
  <c r="GN154" i="3"/>
  <c r="GM154" i="3"/>
  <c r="GS180" i="3"/>
  <c r="GT180" i="3"/>
  <c r="GS181" i="3"/>
  <c r="GT181" i="3"/>
  <c r="GQ123" i="3"/>
  <c r="GR123" i="3"/>
  <c r="GR124" i="3"/>
  <c r="GQ124" i="3"/>
  <c r="GR75" i="3"/>
  <c r="GQ75" i="3"/>
  <c r="GR76" i="3"/>
  <c r="GQ76" i="3"/>
  <c r="GM28" i="3"/>
  <c r="GM27" i="3"/>
  <c r="GN28" i="3"/>
  <c r="GN27" i="3"/>
  <c r="GU102" i="3"/>
  <c r="GV102" i="3"/>
  <c r="GV103" i="3"/>
  <c r="GU103" i="3"/>
  <c r="GQ186" i="3"/>
  <c r="GR186" i="3"/>
  <c r="GQ187" i="3"/>
  <c r="GR187" i="3"/>
  <c r="GQ54" i="3"/>
  <c r="GR54" i="3"/>
  <c r="GQ55" i="3"/>
  <c r="GR55" i="3"/>
  <c r="GU42" i="3"/>
  <c r="GV42" i="3"/>
  <c r="GU43" i="3"/>
  <c r="GV43" i="3"/>
  <c r="GM147" i="3"/>
  <c r="GN147" i="3"/>
  <c r="GM148" i="3"/>
  <c r="GN148" i="3"/>
  <c r="GO141" i="3"/>
  <c r="GP141" i="3"/>
  <c r="GP142" i="3"/>
  <c r="GO142" i="3"/>
  <c r="GR57" i="3"/>
  <c r="GQ57" i="3"/>
  <c r="GR58" i="3"/>
  <c r="GQ58" i="3"/>
  <c r="FZ4" i="3"/>
  <c r="FY4" i="3"/>
  <c r="FY3" i="3"/>
  <c r="FZ3" i="3"/>
  <c r="DV115" i="3"/>
  <c r="DX114" i="3" s="1"/>
  <c r="DP189" i="3"/>
  <c r="DP190" i="3"/>
  <c r="DO189" i="3"/>
  <c r="DO190" i="3"/>
  <c r="NI102" i="3"/>
  <c r="KB138" i="3"/>
  <c r="KB139" i="3" s="1"/>
  <c r="ND12" i="3"/>
  <c r="ND13" i="3" s="1"/>
  <c r="NJ57" i="3"/>
  <c r="NJ58" i="3" s="1"/>
  <c r="NK57" i="3"/>
  <c r="NK58" i="3" s="1"/>
  <c r="NH102" i="3"/>
  <c r="NH103" i="3" s="1"/>
  <c r="KC138" i="3"/>
  <c r="KC139" i="3" s="1"/>
  <c r="JY156" i="3"/>
  <c r="JY157" i="3" s="1"/>
  <c r="JW93" i="3"/>
  <c r="JW94" i="3" s="1"/>
  <c r="JX156" i="3"/>
  <c r="JX157" i="3" s="1"/>
  <c r="NK187" i="3"/>
  <c r="NJ187" i="3"/>
  <c r="NK186" i="3"/>
  <c r="JX162" i="3"/>
  <c r="JX163" i="3" s="1"/>
  <c r="JV94" i="3"/>
  <c r="ND42" i="3"/>
  <c r="NJ96" i="3"/>
  <c r="NF27" i="3"/>
  <c r="NF28" i="3" s="1"/>
  <c r="NG27" i="3"/>
  <c r="NG28" i="3" s="1"/>
  <c r="NK96" i="3"/>
  <c r="NK97" i="3" s="1"/>
  <c r="DR177" i="3"/>
  <c r="DQ178" i="3"/>
  <c r="DQ177" i="3"/>
  <c r="DR178" i="3"/>
  <c r="AY30" i="3"/>
  <c r="AZ31" i="3"/>
  <c r="AZ30" i="3"/>
  <c r="AY31" i="3"/>
  <c r="JY162" i="3"/>
  <c r="JY163" i="3" s="1"/>
  <c r="DS168" i="3"/>
  <c r="DT168" i="3"/>
  <c r="DT169" i="3"/>
  <c r="DS169" i="3"/>
  <c r="DU87" i="3"/>
  <c r="DV87" i="3"/>
  <c r="DU88" i="3"/>
  <c r="DV88" i="3"/>
  <c r="DS12" i="3"/>
  <c r="DT12" i="3"/>
  <c r="DS13" i="3"/>
  <c r="DT13" i="3"/>
  <c r="DR81" i="3"/>
  <c r="DQ81" i="3"/>
  <c r="DQ82" i="3"/>
  <c r="DR82" i="3"/>
  <c r="DO129" i="3"/>
  <c r="DO130" i="3" s="1"/>
  <c r="DP130" i="3"/>
  <c r="DP129" i="3" s="1"/>
  <c r="DV171" i="3"/>
  <c r="DU171" i="3"/>
  <c r="DU172" i="3"/>
  <c r="DV172" i="3"/>
  <c r="DS75" i="3"/>
  <c r="DT75" i="3"/>
  <c r="DT76" i="3"/>
  <c r="DS76" i="3"/>
  <c r="DS84" i="3"/>
  <c r="DT85" i="3"/>
  <c r="DS85" i="3"/>
  <c r="DT84" i="3"/>
  <c r="DW66" i="3"/>
  <c r="DX66" i="3"/>
  <c r="DX67" i="3"/>
  <c r="DW67" i="3"/>
  <c r="DQ123" i="3"/>
  <c r="DR123" i="3"/>
  <c r="DQ124" i="3"/>
  <c r="DR124" i="3"/>
  <c r="DR54" i="3"/>
  <c r="DQ54" i="3"/>
  <c r="DR55" i="3"/>
  <c r="DQ55" i="3"/>
  <c r="DR6" i="3"/>
  <c r="DQ7" i="3"/>
  <c r="DQ6" i="3"/>
  <c r="DR7" i="3"/>
  <c r="DQ153" i="3"/>
  <c r="DR153" i="3"/>
  <c r="DR154" i="3"/>
  <c r="DQ154" i="3"/>
  <c r="DT30" i="3"/>
  <c r="DS30" i="3"/>
  <c r="DT31" i="3"/>
  <c r="DS31" i="3"/>
  <c r="DT141" i="3"/>
  <c r="DS141" i="3"/>
  <c r="DT142" i="3"/>
  <c r="DS142" i="3"/>
  <c r="DR78" i="3"/>
  <c r="DQ78" i="3"/>
  <c r="DR79" i="3"/>
  <c r="DQ79" i="3"/>
  <c r="DV96" i="3"/>
  <c r="DU96" i="3"/>
  <c r="DU97" i="3"/>
  <c r="DV97" i="3"/>
  <c r="DN57" i="3"/>
  <c r="DM57" i="3"/>
  <c r="DM58" i="3"/>
  <c r="DN58" i="3"/>
  <c r="DO61" i="3"/>
  <c r="DP60" i="3"/>
  <c r="DO60" i="3"/>
  <c r="DP61" i="3"/>
  <c r="DV162" i="3"/>
  <c r="DU162" i="3"/>
  <c r="DV163" i="3"/>
  <c r="DU163" i="3"/>
  <c r="DT117" i="3"/>
  <c r="DS117" i="3"/>
  <c r="DS118" i="3"/>
  <c r="DT118" i="3"/>
  <c r="DU180" i="3"/>
  <c r="DV180" i="3"/>
  <c r="DU181" i="3"/>
  <c r="DV181" i="3"/>
  <c r="DV51" i="3"/>
  <c r="DU51" i="3"/>
  <c r="DU52" i="3"/>
  <c r="DV52" i="3"/>
  <c r="DT99" i="3"/>
  <c r="DS99" i="3"/>
  <c r="DS100" i="3"/>
  <c r="DT100" i="3"/>
  <c r="DV156" i="3"/>
  <c r="DU157" i="3"/>
  <c r="DV157" i="3"/>
  <c r="DU156" i="3"/>
  <c r="DR39" i="3"/>
  <c r="DQ39" i="3"/>
  <c r="DR40" i="3"/>
  <c r="DQ40" i="3"/>
  <c r="DW114" i="3"/>
  <c r="DW115" i="3"/>
  <c r="DS15" i="3"/>
  <c r="DT15" i="3"/>
  <c r="DS16" i="3"/>
  <c r="DT16" i="3"/>
  <c r="DT93" i="3"/>
  <c r="DS93" i="3"/>
  <c r="DS94" i="3"/>
  <c r="DT94" i="3"/>
  <c r="DV69" i="3"/>
  <c r="DU69" i="3"/>
  <c r="DV70" i="3"/>
  <c r="DU70" i="3"/>
  <c r="DU45" i="3"/>
  <c r="DV45" i="3"/>
  <c r="DU46" i="3"/>
  <c r="DV46" i="3"/>
  <c r="DQ33" i="3"/>
  <c r="DR34" i="3"/>
  <c r="DR33" i="3" s="1"/>
  <c r="DQ34" i="3"/>
  <c r="DU63" i="3"/>
  <c r="DV63" i="3"/>
  <c r="DV64" i="3"/>
  <c r="DU64" i="3"/>
  <c r="DU108" i="3"/>
  <c r="DV108" i="3"/>
  <c r="DU109" i="3"/>
  <c r="DV109" i="3"/>
  <c r="DU120" i="3"/>
  <c r="DV120" i="3"/>
  <c r="DV121" i="3"/>
  <c r="DU121" i="3"/>
  <c r="DM192" i="3"/>
  <c r="DN192" i="3"/>
  <c r="DM193" i="3"/>
  <c r="DN193" i="3"/>
  <c r="DS132" i="3"/>
  <c r="DT132" i="3"/>
  <c r="DT133" i="3"/>
  <c r="DS133" i="3"/>
  <c r="DS183" i="3"/>
  <c r="DT183" i="3"/>
  <c r="DT184" i="3"/>
  <c r="DS184" i="3"/>
  <c r="DK42" i="3"/>
  <c r="DL42" i="3"/>
  <c r="DL43" i="3"/>
  <c r="DK43" i="3"/>
  <c r="DQ102" i="3"/>
  <c r="DR102" i="3"/>
  <c r="DR103" i="3"/>
  <c r="DQ103" i="3"/>
  <c r="DX4" i="3"/>
  <c r="DW4" i="3"/>
  <c r="DX3" i="3"/>
  <c r="DW3" i="3"/>
  <c r="DR21" i="3"/>
  <c r="DQ21" i="3"/>
  <c r="DQ22" i="3"/>
  <c r="DR22" i="3"/>
  <c r="DV24" i="3"/>
  <c r="DU24" i="3"/>
  <c r="DU25" i="3"/>
  <c r="DV25" i="3"/>
  <c r="DU144" i="3"/>
  <c r="DU145" i="3" s="1"/>
  <c r="DV145" i="3"/>
  <c r="DV144" i="3" s="1"/>
  <c r="DO138" i="3"/>
  <c r="DO139" i="3"/>
  <c r="DP139" i="3"/>
  <c r="DP138" i="3" s="1"/>
  <c r="DS150" i="3"/>
  <c r="DS151" i="3"/>
  <c r="DT151" i="3"/>
  <c r="DT150" i="3"/>
  <c r="DS126" i="3"/>
  <c r="DT126" i="3"/>
  <c r="DT127" i="3"/>
  <c r="DS127" i="3"/>
  <c r="DT159" i="3"/>
  <c r="DS159" i="3"/>
  <c r="DS160" i="3"/>
  <c r="DT160" i="3"/>
  <c r="DP105" i="3"/>
  <c r="DO105" i="3"/>
  <c r="DO106" i="3"/>
  <c r="DP106" i="3"/>
  <c r="DN90" i="3"/>
  <c r="DM90" i="3"/>
  <c r="DN91" i="3"/>
  <c r="DM91" i="3"/>
  <c r="DP147" i="3"/>
  <c r="DO147" i="3"/>
  <c r="DO148" i="3"/>
  <c r="DP148" i="3"/>
  <c r="DS9" i="3"/>
  <c r="DT9" i="3"/>
  <c r="DS10" i="3"/>
  <c r="DT10" i="3"/>
  <c r="DT111" i="3"/>
  <c r="DS111" i="3"/>
  <c r="DT112" i="3"/>
  <c r="DS112" i="3"/>
  <c r="DT72" i="3"/>
  <c r="DS72" i="3"/>
  <c r="DT73" i="3"/>
  <c r="DS73" i="3"/>
  <c r="DU36" i="3"/>
  <c r="DV36" i="3"/>
  <c r="DU37" i="3"/>
  <c r="DV37" i="3"/>
  <c r="DR165" i="3"/>
  <c r="DQ165" i="3"/>
  <c r="DQ166" i="3"/>
  <c r="DR166" i="3"/>
  <c r="DT135" i="3"/>
  <c r="DS135" i="3"/>
  <c r="DT136" i="3"/>
  <c r="DS136" i="3"/>
  <c r="DW48" i="3"/>
  <c r="DX48" i="3"/>
  <c r="DW49" i="3"/>
  <c r="DX49" i="3"/>
  <c r="DQ186" i="3"/>
  <c r="DR186" i="3"/>
  <c r="DR187" i="3"/>
  <c r="DQ187" i="3"/>
  <c r="DR18" i="3"/>
  <c r="DR19" i="3"/>
  <c r="DQ19" i="3"/>
  <c r="DQ18" i="3"/>
  <c r="DR28" i="3"/>
  <c r="DR27" i="3"/>
  <c r="DQ27" i="3"/>
  <c r="DQ28" i="3"/>
  <c r="DQ174" i="3"/>
  <c r="DR174" i="3"/>
  <c r="DR175" i="3"/>
  <c r="DQ175" i="3"/>
  <c r="AW138" i="3"/>
  <c r="AX138" i="3"/>
  <c r="AW139" i="3"/>
  <c r="AX139" i="3"/>
  <c r="AX19" i="3"/>
  <c r="AX18" i="3"/>
  <c r="AW18" i="3"/>
  <c r="AW19" i="3"/>
  <c r="AT147" i="3"/>
  <c r="AS147" i="3"/>
  <c r="AS148" i="3"/>
  <c r="AT148" i="3"/>
  <c r="AQ159" i="3"/>
  <c r="AR159" i="3"/>
  <c r="AR160" i="3"/>
  <c r="AQ160" i="3"/>
  <c r="AX48" i="3"/>
  <c r="AW48" i="3"/>
  <c r="AW49" i="3"/>
  <c r="AX49" i="3"/>
  <c r="AY63" i="3"/>
  <c r="AZ63" i="3"/>
  <c r="AZ64" i="3"/>
  <c r="AY64" i="3"/>
  <c r="AZ120" i="3"/>
  <c r="AY120" i="3"/>
  <c r="AY121" i="3"/>
  <c r="AZ121" i="3"/>
  <c r="AZ78" i="3"/>
  <c r="AY78" i="3"/>
  <c r="AZ79" i="3"/>
  <c r="AY79" i="3"/>
  <c r="AX21" i="3"/>
  <c r="AW21" i="3"/>
  <c r="AX22" i="3"/>
  <c r="AW22" i="3"/>
  <c r="AW168" i="3"/>
  <c r="AX168" i="3"/>
  <c r="AW169" i="3"/>
  <c r="AX169" i="3"/>
  <c r="AW87" i="3"/>
  <c r="AX87" i="3"/>
  <c r="AW88" i="3"/>
  <c r="AX88" i="3"/>
  <c r="AU57" i="3"/>
  <c r="AV57" i="3"/>
  <c r="AU58" i="3"/>
  <c r="AV58" i="3"/>
  <c r="AU15" i="3"/>
  <c r="AV15" i="3"/>
  <c r="AU16" i="3"/>
  <c r="AV16" i="3"/>
  <c r="AZ117" i="3"/>
  <c r="AY117" i="3"/>
  <c r="AY118" i="3"/>
  <c r="AZ118" i="3"/>
  <c r="AZ42" i="3"/>
  <c r="AY42" i="3"/>
  <c r="AY43" i="3"/>
  <c r="AZ43" i="3"/>
  <c r="AU99" i="3"/>
  <c r="AV99" i="3"/>
  <c r="AV100" i="3"/>
  <c r="AU100" i="3"/>
  <c r="AZ114" i="3"/>
  <c r="AY114" i="3"/>
  <c r="AY115" i="3"/>
  <c r="AZ115" i="3"/>
  <c r="BB60" i="3"/>
  <c r="BA60" i="3"/>
  <c r="BA61" i="3"/>
  <c r="BB61" i="3"/>
  <c r="AY123" i="3"/>
  <c r="AZ123" i="3"/>
  <c r="AY124" i="3"/>
  <c r="AZ124" i="3"/>
  <c r="AW174" i="3"/>
  <c r="AX174" i="3"/>
  <c r="AW175" i="3"/>
  <c r="AX175" i="3"/>
  <c r="BB75" i="3"/>
  <c r="BA75" i="3"/>
  <c r="BB76" i="3"/>
  <c r="BA76" i="3"/>
  <c r="AT153" i="3"/>
  <c r="AS153" i="3"/>
  <c r="AT154" i="3"/>
  <c r="AS154" i="3"/>
  <c r="AT132" i="3"/>
  <c r="AS132" i="3"/>
  <c r="AT133" i="3"/>
  <c r="AS133" i="3"/>
  <c r="AW66" i="3"/>
  <c r="AX66" i="3"/>
  <c r="AW67" i="3"/>
  <c r="AX67" i="3"/>
  <c r="AW186" i="3"/>
  <c r="AX186" i="3"/>
  <c r="AX187" i="3"/>
  <c r="AW187" i="3"/>
  <c r="AU12" i="3"/>
  <c r="AV12" i="3"/>
  <c r="AV13" i="3"/>
  <c r="AU13" i="3"/>
  <c r="AV144" i="3"/>
  <c r="AU144" i="3"/>
  <c r="AV145" i="3"/>
  <c r="AU145" i="3"/>
  <c r="AV33" i="3"/>
  <c r="AU33" i="3"/>
  <c r="AV34" i="3"/>
  <c r="AU34" i="3"/>
  <c r="AU141" i="3"/>
  <c r="AV141" i="3"/>
  <c r="AV142" i="3"/>
  <c r="AU142" i="3"/>
  <c r="BA105" i="3"/>
  <c r="BB105" i="3"/>
  <c r="BB106" i="3"/>
  <c r="BA106" i="3"/>
  <c r="AY93" i="3"/>
  <c r="AZ93" i="3"/>
  <c r="AY94" i="3"/>
  <c r="AZ94" i="3"/>
  <c r="AZ51" i="3"/>
  <c r="AY51" i="3"/>
  <c r="AY52" i="3"/>
  <c r="AZ52" i="3"/>
  <c r="AW69" i="3"/>
  <c r="AX69" i="3"/>
  <c r="AW70" i="3"/>
  <c r="AX70" i="3"/>
  <c r="AY102" i="3"/>
  <c r="AZ102" i="3"/>
  <c r="AY103" i="3"/>
  <c r="AZ103" i="3"/>
  <c r="AW39" i="3"/>
  <c r="AX39" i="3"/>
  <c r="AX40" i="3"/>
  <c r="AW40" i="3"/>
  <c r="AW129" i="3"/>
  <c r="AX129" i="3"/>
  <c r="AW130" i="3"/>
  <c r="AX130" i="3"/>
  <c r="AX150" i="3"/>
  <c r="AW150" i="3"/>
  <c r="AX151" i="3"/>
  <c r="AW151" i="3"/>
  <c r="AX162" i="3"/>
  <c r="AW162" i="3"/>
  <c r="AX163" i="3"/>
  <c r="AW163" i="3"/>
  <c r="AR6" i="3"/>
  <c r="AQ6" i="3"/>
  <c r="AQ7" i="3"/>
  <c r="AR7" i="3"/>
  <c r="BA72" i="3"/>
  <c r="BB72" i="3"/>
  <c r="BA73" i="3"/>
  <c r="BB73" i="3"/>
  <c r="AT45" i="3"/>
  <c r="AS45" i="3"/>
  <c r="AT46" i="3"/>
  <c r="AS46" i="3"/>
  <c r="AU135" i="3"/>
  <c r="AV135" i="3"/>
  <c r="AV136" i="3"/>
  <c r="AU136" i="3"/>
  <c r="AT126" i="3"/>
  <c r="AS126" i="3"/>
  <c r="AS127" i="3"/>
  <c r="AT127" i="3"/>
  <c r="AZ81" i="3"/>
  <c r="AY81" i="3"/>
  <c r="AY82" i="3"/>
  <c r="AZ82" i="3"/>
  <c r="AW108" i="3"/>
  <c r="AX108" i="3"/>
  <c r="AW109" i="3"/>
  <c r="AX109" i="3"/>
  <c r="AR27" i="3"/>
  <c r="AQ27" i="3"/>
  <c r="AR28" i="3"/>
  <c r="AQ28" i="3"/>
  <c r="AV180" i="3"/>
  <c r="AU180" i="3"/>
  <c r="AV181" i="3"/>
  <c r="AU181" i="3"/>
  <c r="AY156" i="3"/>
  <c r="AZ156" i="3"/>
  <c r="AZ157" i="3"/>
  <c r="AY157" i="3"/>
  <c r="AW171" i="3"/>
  <c r="AX171" i="3"/>
  <c r="AW172" i="3"/>
  <c r="AX172" i="3"/>
  <c r="AZ36" i="3"/>
  <c r="AY36" i="3"/>
  <c r="AY37" i="3"/>
  <c r="AZ37" i="3"/>
  <c r="BD24" i="3"/>
  <c r="BC24" i="3"/>
  <c r="BD25" i="3"/>
  <c r="BC25" i="3"/>
  <c r="AT192" i="3"/>
  <c r="AS192" i="3"/>
  <c r="AS193" i="3"/>
  <c r="AT193" i="3"/>
  <c r="AY96" i="3"/>
  <c r="AZ96" i="3"/>
  <c r="AZ97" i="3"/>
  <c r="AY97" i="3"/>
  <c r="AV9" i="3"/>
  <c r="AU9" i="3"/>
  <c r="AU10" i="3"/>
  <c r="AV10" i="3"/>
  <c r="AT165" i="3"/>
  <c r="AS165" i="3"/>
  <c r="AT166" i="3"/>
  <c r="AS166" i="3"/>
  <c r="AV90" i="3"/>
  <c r="AU90" i="3"/>
  <c r="AU91" i="3"/>
  <c r="AV91" i="3"/>
  <c r="AU177" i="3"/>
  <c r="AV177" i="3"/>
  <c r="AU178" i="3"/>
  <c r="AV178" i="3"/>
  <c r="AW84" i="3"/>
  <c r="AX84" i="3"/>
  <c r="AX85" i="3"/>
  <c r="AW85" i="3"/>
  <c r="AY54" i="3"/>
  <c r="AZ54" i="3"/>
  <c r="AZ55" i="3"/>
  <c r="AY55" i="3"/>
  <c r="AV183" i="3"/>
  <c r="AU183" i="3"/>
  <c r="AV184" i="3"/>
  <c r="AU184" i="3"/>
  <c r="AV189" i="3"/>
  <c r="AU189" i="3"/>
  <c r="AU190" i="3"/>
  <c r="AV190" i="3"/>
  <c r="AY111" i="3"/>
  <c r="AZ111" i="3"/>
  <c r="AY112" i="3"/>
  <c r="AZ112" i="3"/>
  <c r="NJ186" i="3"/>
  <c r="NE120" i="3"/>
  <c r="NE121" i="3" s="1"/>
  <c r="NJ97" i="3"/>
  <c r="NH108" i="3"/>
  <c r="NH109" i="3" s="1"/>
  <c r="ND120" i="3"/>
  <c r="NK30" i="3"/>
  <c r="NK31" i="3" s="1"/>
  <c r="KB58" i="3"/>
  <c r="KD57" i="3" s="1"/>
  <c r="AZ4" i="3"/>
  <c r="AY3" i="3"/>
  <c r="AZ3" i="3"/>
  <c r="AY4" i="3"/>
  <c r="JT13" i="3"/>
  <c r="KH51" i="3"/>
  <c r="KH52" i="3" s="1"/>
  <c r="KC150" i="3"/>
  <c r="KI51" i="3"/>
  <c r="KI52" i="3" s="1"/>
  <c r="NJ30" i="3"/>
  <c r="NJ31" i="3" s="1"/>
  <c r="KE81" i="3"/>
  <c r="KE82" i="3"/>
  <c r="KD82" i="3"/>
  <c r="KD81" i="3"/>
  <c r="KB150" i="3"/>
  <c r="NF75" i="3"/>
  <c r="NF76" i="3" s="1"/>
  <c r="NG75" i="3"/>
  <c r="NG76" i="3" s="1"/>
  <c r="NI108" i="3"/>
  <c r="NI109" i="3" s="1"/>
  <c r="NG7" i="3"/>
  <c r="NF6" i="3"/>
  <c r="KH30" i="3"/>
  <c r="KH31" i="3" s="1"/>
  <c r="KI30" i="3"/>
  <c r="KI31" i="3" s="1"/>
  <c r="KF126" i="3"/>
  <c r="KF127" i="3" s="1"/>
  <c r="KG126" i="3"/>
  <c r="KG127" i="3"/>
  <c r="KB151" i="3"/>
  <c r="KC151" i="3"/>
  <c r="KA15" i="3"/>
  <c r="JZ16" i="3"/>
  <c r="NH24" i="3"/>
  <c r="NE66" i="3"/>
  <c r="KC180" i="3"/>
  <c r="KC181" i="3" s="1"/>
  <c r="KB180" i="3"/>
  <c r="KB181" i="3" s="1"/>
  <c r="JV9" i="3"/>
  <c r="NI52" i="3"/>
  <c r="NG192" i="3"/>
  <c r="NG193" i="3" s="1"/>
  <c r="ND43" i="3"/>
  <c r="NE43" i="3"/>
  <c r="NH51" i="3"/>
  <c r="NB54" i="3"/>
  <c r="NB55" i="3" s="1"/>
  <c r="NF192" i="3"/>
  <c r="KE96" i="3"/>
  <c r="KE97" i="3" s="1"/>
  <c r="KD96" i="3"/>
  <c r="KD97" i="3" s="1"/>
  <c r="KA177" i="3"/>
  <c r="KA178" i="3" s="1"/>
  <c r="JZ177" i="3"/>
  <c r="JZ178" i="3" s="1"/>
  <c r="NK144" i="3"/>
  <c r="NK145" i="3" s="1"/>
  <c r="NJ144" i="3"/>
  <c r="NJ145" i="3" s="1"/>
  <c r="JW10" i="3"/>
  <c r="JV142" i="3"/>
  <c r="JY141" i="3" s="1"/>
  <c r="ND135" i="3"/>
  <c r="ND136" i="3" s="1"/>
  <c r="JU12" i="3"/>
  <c r="JU13" i="3" s="1"/>
  <c r="KA69" i="3"/>
  <c r="KA70" i="3" s="1"/>
  <c r="JZ69" i="3"/>
  <c r="JZ70" i="3" s="1"/>
  <c r="KA90" i="3"/>
  <c r="KA91" i="3" s="1"/>
  <c r="JZ90" i="3"/>
  <c r="JZ91" i="3" s="1"/>
  <c r="ND150" i="3"/>
  <c r="ND151" i="3" s="1"/>
  <c r="JV10" i="3"/>
  <c r="NE135" i="3"/>
  <c r="NE136" i="3" s="1"/>
  <c r="JY132" i="3"/>
  <c r="JY133" i="3" s="1"/>
  <c r="JX132" i="3"/>
  <c r="JX133" i="3" s="1"/>
  <c r="NF193" i="3"/>
  <c r="NE150" i="3"/>
  <c r="NE151" i="3" s="1"/>
  <c r="NC54" i="3"/>
  <c r="NC55" i="3" s="1"/>
  <c r="KB114" i="3"/>
  <c r="KC114" i="3"/>
  <c r="KB115" i="3"/>
  <c r="KC115" i="3"/>
  <c r="KC48" i="3"/>
  <c r="KB48" i="3"/>
  <c r="KB49" i="3" s="1"/>
  <c r="KC49" i="3"/>
  <c r="JU148" i="3"/>
  <c r="JT147" i="3"/>
  <c r="JT148" i="3" s="1"/>
  <c r="NC189" i="3"/>
  <c r="NC190" i="3" s="1"/>
  <c r="KD121" i="3"/>
  <c r="KE120" i="3"/>
  <c r="KE121" i="3"/>
  <c r="KD120" i="3"/>
  <c r="NB189" i="3"/>
  <c r="NB190" i="3" s="1"/>
  <c r="ND123" i="3"/>
  <c r="NI24" i="3"/>
  <c r="NI25" i="3" s="1"/>
  <c r="NH25" i="3"/>
  <c r="NF18" i="3"/>
  <c r="NF19" i="3" s="1"/>
  <c r="NG18" i="3"/>
  <c r="NG19" i="3" s="1"/>
  <c r="KA99" i="3"/>
  <c r="JZ99" i="3"/>
  <c r="JZ100" i="3" s="1"/>
  <c r="KA100" i="3"/>
  <c r="JW24" i="3"/>
  <c r="NF171" i="3"/>
  <c r="NF172" i="3" s="1"/>
  <c r="NG171" i="3"/>
  <c r="NG172" i="3" s="1"/>
  <c r="KB108" i="3"/>
  <c r="KB109" i="3" s="1"/>
  <c r="JU28" i="3"/>
  <c r="JT27" i="3"/>
  <c r="KC108" i="3"/>
  <c r="KC109" i="3" s="1"/>
  <c r="NE67" i="3"/>
  <c r="NH132" i="3"/>
  <c r="NK99" i="3"/>
  <c r="NJ99" i="3"/>
  <c r="NJ100" i="3" s="1"/>
  <c r="NK100" i="3"/>
  <c r="NB84" i="3"/>
  <c r="NB85" i="3" s="1"/>
  <c r="NE123" i="3"/>
  <c r="ND124" i="3"/>
  <c r="NG39" i="3"/>
  <c r="NG40" i="3" s="1"/>
  <c r="NF39" i="3"/>
  <c r="NF40" i="3"/>
  <c r="JX117" i="3"/>
  <c r="JX118" i="3" s="1"/>
  <c r="JY117" i="3"/>
  <c r="JY118" i="3" s="1"/>
  <c r="NK78" i="3"/>
  <c r="NK79" i="3" s="1"/>
  <c r="NJ78" i="3"/>
  <c r="NJ79" i="3" s="1"/>
  <c r="ND87" i="3"/>
  <c r="ND88" i="3" s="1"/>
  <c r="NE87" i="3"/>
  <c r="NE88" i="3" s="1"/>
  <c r="KA165" i="3"/>
  <c r="KA166" i="3" s="1"/>
  <c r="JZ165" i="3"/>
  <c r="JZ166" i="3" s="1"/>
  <c r="NC15" i="3"/>
  <c r="NC16" i="3" s="1"/>
  <c r="NB15" i="3"/>
  <c r="NB16" i="3" s="1"/>
  <c r="JX66" i="3"/>
  <c r="JX67" i="3" s="1"/>
  <c r="NH9" i="3"/>
  <c r="NI9" i="3"/>
  <c r="NI10" i="3" s="1"/>
  <c r="KB84" i="3"/>
  <c r="KB85" i="3" s="1"/>
  <c r="KC84" i="3"/>
  <c r="KC85" i="3" s="1"/>
  <c r="NH90" i="3"/>
  <c r="NI90" i="3"/>
  <c r="NI91" i="3" s="1"/>
  <c r="NH91" i="3"/>
  <c r="JY66" i="3"/>
  <c r="JY67" i="3" s="1"/>
  <c r="NH10" i="3"/>
  <c r="JZ33" i="3"/>
  <c r="JZ34" i="3" s="1"/>
  <c r="KA33" i="3"/>
  <c r="KA34" i="3" s="1"/>
  <c r="KC72" i="3"/>
  <c r="KC73" i="3" s="1"/>
  <c r="KB72" i="3"/>
  <c r="KB73" i="3" s="1"/>
  <c r="KD42" i="3"/>
  <c r="KD43" i="3" s="1"/>
  <c r="KE42" i="3"/>
  <c r="KE43" i="3" s="1"/>
  <c r="NB60" i="3"/>
  <c r="NB61" i="3" s="1"/>
  <c r="NC60" i="3"/>
  <c r="NC61" i="3" s="1"/>
  <c r="JV145" i="3"/>
  <c r="NA165" i="3"/>
  <c r="NA166" i="3" s="1"/>
  <c r="MZ166" i="3"/>
  <c r="MY154" i="3"/>
  <c r="MZ153" i="3" s="1"/>
  <c r="KA111" i="3"/>
  <c r="KA112" i="3" s="1"/>
  <c r="JZ111" i="3"/>
  <c r="JZ112" i="3" s="1"/>
  <c r="NH117" i="3"/>
  <c r="NI117" i="3"/>
  <c r="NI118" i="3"/>
  <c r="NH118" i="3"/>
  <c r="KH19" i="3"/>
  <c r="KI19" i="3"/>
  <c r="KH18" i="3"/>
  <c r="KI18" i="3"/>
  <c r="JZ75" i="3"/>
  <c r="JZ76" i="3" s="1"/>
  <c r="KA75" i="3"/>
  <c r="KA76" i="3" s="1"/>
  <c r="ND66" i="3"/>
  <c r="ND67" i="3" s="1"/>
  <c r="NI132" i="3"/>
  <c r="NI133" i="3" s="1"/>
  <c r="NM36" i="3"/>
  <c r="NM37" i="3" s="1"/>
  <c r="NL36" i="3"/>
  <c r="NL37" i="3" s="1"/>
  <c r="NC63" i="3"/>
  <c r="NC64" i="3" s="1"/>
  <c r="NB63" i="3"/>
  <c r="NB64" i="3" s="1"/>
  <c r="NH133" i="3"/>
  <c r="MZ33" i="3"/>
  <c r="MZ34" i="3" s="1"/>
  <c r="JW153" i="3"/>
  <c r="JW154" i="3" s="1"/>
  <c r="JV153" i="3"/>
  <c r="JV154" i="3" s="1"/>
  <c r="JT135" i="3"/>
  <c r="JT136" i="3" s="1"/>
  <c r="JU135" i="3"/>
  <c r="JU136" i="3" s="1"/>
  <c r="NA33" i="3"/>
  <c r="NA34" i="3" s="1"/>
  <c r="JW54" i="3"/>
  <c r="JW55" i="3" s="1"/>
  <c r="JV54" i="3"/>
  <c r="JV55" i="3" s="1"/>
  <c r="NH48" i="3"/>
  <c r="NH49" i="3" s="1"/>
  <c r="NI48" i="3"/>
  <c r="NI49" i="3" s="1"/>
  <c r="JW183" i="3"/>
  <c r="JW184" i="3" s="1"/>
  <c r="JV183" i="3"/>
  <c r="JV184" i="3" s="1"/>
  <c r="KA39" i="3"/>
  <c r="KA40" i="3" s="1"/>
  <c r="JZ39" i="3"/>
  <c r="JZ40" i="3" s="1"/>
  <c r="NB93" i="3"/>
  <c r="NB94" i="3" s="1"/>
  <c r="NC93" i="3"/>
  <c r="NC94" i="3" s="1"/>
  <c r="NH138" i="3"/>
  <c r="NH139" i="3" s="1"/>
  <c r="NI138" i="3"/>
  <c r="NI139" i="3" s="1"/>
  <c r="NC181" i="3"/>
  <c r="JX78" i="3"/>
  <c r="JY78" i="3"/>
  <c r="JY79" i="3" s="1"/>
  <c r="JX79" i="3"/>
  <c r="NK129" i="3"/>
  <c r="NJ129" i="3"/>
  <c r="NJ130" i="3"/>
  <c r="NK130" i="3"/>
  <c r="NG183" i="3"/>
  <c r="NG184" i="3" s="1"/>
  <c r="NF183" i="3"/>
  <c r="NF184" i="3" s="1"/>
  <c r="NA141" i="3"/>
  <c r="NA142" i="3" s="1"/>
  <c r="MZ141" i="3"/>
  <c r="MZ142" i="3" s="1"/>
  <c r="MZ111" i="3"/>
  <c r="MZ112" i="3" s="1"/>
  <c r="KE87" i="3"/>
  <c r="KD87" i="3"/>
  <c r="KD88" i="3" s="1"/>
  <c r="KE88" i="3"/>
  <c r="JV24" i="3"/>
  <c r="JV25" i="3" s="1"/>
  <c r="JW25" i="3"/>
  <c r="KC192" i="3"/>
  <c r="KC193" i="3" s="1"/>
  <c r="KB192" i="3"/>
  <c r="KB193" i="3"/>
  <c r="NA112" i="3"/>
  <c r="NK45" i="3"/>
  <c r="NK46" i="3"/>
  <c r="NJ45" i="3"/>
  <c r="NJ46" i="3" s="1"/>
  <c r="NJ69" i="3"/>
  <c r="NJ70" i="3"/>
  <c r="NK69" i="3"/>
  <c r="NK70" i="3" s="1"/>
  <c r="JW129" i="3"/>
  <c r="JW130" i="3" s="1"/>
  <c r="MY177" i="3"/>
  <c r="KF102" i="3"/>
  <c r="KF103" i="3" s="1"/>
  <c r="KG102" i="3"/>
  <c r="KG103" i="3" s="1"/>
  <c r="NI126" i="3"/>
  <c r="NH126" i="3"/>
  <c r="NH127" i="3" s="1"/>
  <c r="NI127" i="3"/>
  <c r="NL72" i="3"/>
  <c r="NL73" i="3" s="1"/>
  <c r="NM72" i="3"/>
  <c r="NM73" i="3" s="1"/>
  <c r="JY159" i="3"/>
  <c r="JX159" i="3"/>
  <c r="JX160" i="3" s="1"/>
  <c r="JY160" i="3"/>
  <c r="NJ168" i="3"/>
  <c r="NJ169" i="3"/>
  <c r="NK168" i="3"/>
  <c r="NK169" i="3" s="1"/>
  <c r="JV129" i="3"/>
  <c r="JV130" i="3" s="1"/>
  <c r="JS61" i="3"/>
  <c r="JU60" i="3" s="1"/>
  <c r="NF105" i="3"/>
  <c r="NF106" i="3" s="1"/>
  <c r="NG105" i="3"/>
  <c r="NG106" i="3" s="1"/>
  <c r="NM159" i="3"/>
  <c r="NM160" i="3" s="1"/>
  <c r="NL159" i="3"/>
  <c r="NL160" i="3" s="1"/>
  <c r="JY168" i="3"/>
  <c r="JY169" i="3" s="1"/>
  <c r="JX168" i="3"/>
  <c r="JX169" i="3" s="1"/>
  <c r="KK45" i="3"/>
  <c r="KK46" i="3"/>
  <c r="KJ46" i="3"/>
  <c r="KJ45" i="3"/>
  <c r="JX174" i="3"/>
  <c r="JX175" i="3" s="1"/>
  <c r="JY174" i="3"/>
  <c r="JY175" i="3" s="1"/>
  <c r="NC148" i="3"/>
  <c r="NE147" i="3" s="1"/>
  <c r="NC84" i="3"/>
  <c r="NC85" i="3" s="1"/>
  <c r="KA123" i="3"/>
  <c r="KA124" i="3" s="1"/>
  <c r="JZ123" i="3"/>
  <c r="JZ124" i="3" s="1"/>
  <c r="KC171" i="3"/>
  <c r="KC172" i="3" s="1"/>
  <c r="KB171" i="3"/>
  <c r="KB172" i="3" s="1"/>
  <c r="NI162" i="3"/>
  <c r="NI163" i="3" s="1"/>
  <c r="NH162" i="3"/>
  <c r="NH163" i="3" s="1"/>
  <c r="NF174" i="3"/>
  <c r="NF175" i="3" s="1"/>
  <c r="MY22" i="3"/>
  <c r="NA21" i="3" s="1"/>
  <c r="JX63" i="3"/>
  <c r="JX64" i="3" s="1"/>
  <c r="JY63" i="3"/>
  <c r="JY64" i="3" s="1"/>
  <c r="KA36" i="3"/>
  <c r="KA37" i="3" s="1"/>
  <c r="JZ36" i="3"/>
  <c r="JZ37" i="3" s="1"/>
  <c r="KB189" i="3"/>
  <c r="KB190" i="3" s="1"/>
  <c r="KC189" i="3"/>
  <c r="KC190" i="3" s="1"/>
  <c r="KA186" i="3"/>
  <c r="JZ186" i="3"/>
  <c r="JZ187" i="3" s="1"/>
  <c r="KA187" i="3"/>
  <c r="NG175" i="3"/>
  <c r="KA105" i="3"/>
  <c r="KA106" i="3" s="1"/>
  <c r="JZ105" i="3"/>
  <c r="JZ106" i="3" s="1"/>
  <c r="NI81" i="3"/>
  <c r="NH81" i="3"/>
  <c r="NH82" i="3" s="1"/>
  <c r="NI82" i="3"/>
  <c r="NH114" i="3"/>
  <c r="NH115" i="3" s="1"/>
  <c r="NI114" i="3"/>
  <c r="NI115" i="3" s="1"/>
  <c r="JS21" i="3"/>
  <c r="JS22" i="3" s="1"/>
  <c r="ND156" i="3"/>
  <c r="ND157" i="3" s="1"/>
  <c r="JW144" i="3"/>
  <c r="NE156" i="3"/>
  <c r="NE157" i="3" s="1"/>
  <c r="KA6" i="3"/>
  <c r="KA7" i="3" s="1"/>
  <c r="JZ6" i="3"/>
  <c r="JZ7" i="3" s="1"/>
  <c r="JQ3" i="3"/>
  <c r="FE3" i="3"/>
  <c r="JZ162" i="3" l="1"/>
  <c r="JZ156" i="3"/>
  <c r="JZ157" i="3" s="1"/>
  <c r="GS57" i="3"/>
  <c r="GT57" i="3"/>
  <c r="GS58" i="3"/>
  <c r="GT58" i="3"/>
  <c r="GS75" i="3"/>
  <c r="GT76" i="3"/>
  <c r="GS76" i="3"/>
  <c r="GT75" i="3"/>
  <c r="GR135" i="3"/>
  <c r="GQ135" i="3"/>
  <c r="GQ136" i="3"/>
  <c r="GR136" i="3"/>
  <c r="GR39" i="3"/>
  <c r="GQ39" i="3"/>
  <c r="GR40" i="3"/>
  <c r="GQ40" i="3"/>
  <c r="GR192" i="3"/>
  <c r="GQ192" i="3"/>
  <c r="GQ193" i="3"/>
  <c r="GR193" i="3"/>
  <c r="GV84" i="3"/>
  <c r="GU84" i="3"/>
  <c r="GV85" i="3"/>
  <c r="GU85" i="3"/>
  <c r="GV24" i="3"/>
  <c r="GU24" i="3"/>
  <c r="GU25" i="3"/>
  <c r="GV25" i="3"/>
  <c r="GV87" i="3"/>
  <c r="GU87" i="3"/>
  <c r="GU88" i="3"/>
  <c r="GV88" i="3"/>
  <c r="GV126" i="3"/>
  <c r="GU126" i="3"/>
  <c r="GU127" i="3"/>
  <c r="GV127" i="3"/>
  <c r="GV156" i="3"/>
  <c r="GU156" i="3"/>
  <c r="GV157" i="3"/>
  <c r="GU157" i="3"/>
  <c r="GT78" i="3"/>
  <c r="GS78" i="3"/>
  <c r="GT79" i="3"/>
  <c r="GS79" i="3"/>
  <c r="GR15" i="3"/>
  <c r="GQ15" i="3"/>
  <c r="GQ16" i="3"/>
  <c r="GR16" i="3"/>
  <c r="GV81" i="3"/>
  <c r="GU81" i="3"/>
  <c r="GU82" i="3"/>
  <c r="GV82" i="3"/>
  <c r="GR165" i="3"/>
  <c r="GQ165" i="3"/>
  <c r="GR166" i="3"/>
  <c r="GQ166" i="3"/>
  <c r="GW9" i="3"/>
  <c r="GX9" i="3"/>
  <c r="GX10" i="3"/>
  <c r="GW10" i="3"/>
  <c r="GO162" i="3"/>
  <c r="GP162" i="3"/>
  <c r="GP163" i="3"/>
  <c r="GO163" i="3"/>
  <c r="GS18" i="3"/>
  <c r="GT18" i="3"/>
  <c r="GT19" i="3"/>
  <c r="GS19" i="3"/>
  <c r="GT132" i="3"/>
  <c r="GS132" i="3"/>
  <c r="GT133" i="3"/>
  <c r="GS133" i="3"/>
  <c r="GR12" i="3"/>
  <c r="GQ12" i="3"/>
  <c r="GR13" i="3"/>
  <c r="GQ13" i="3"/>
  <c r="GS96" i="3"/>
  <c r="GT96" i="3"/>
  <c r="GT97" i="3"/>
  <c r="GS97" i="3"/>
  <c r="GS99" i="3"/>
  <c r="GT99" i="3"/>
  <c r="GT100" i="3"/>
  <c r="GS100" i="3"/>
  <c r="GS72" i="3"/>
  <c r="GT72" i="3"/>
  <c r="GS73" i="3"/>
  <c r="GT73" i="3"/>
  <c r="GV45" i="3"/>
  <c r="GU45" i="3"/>
  <c r="GU46" i="3"/>
  <c r="GV46" i="3"/>
  <c r="GO171" i="3"/>
  <c r="GP171" i="3"/>
  <c r="GO172" i="3"/>
  <c r="GP172" i="3"/>
  <c r="GT63" i="3"/>
  <c r="GS63" i="3"/>
  <c r="GS64" i="3"/>
  <c r="GT64" i="3"/>
  <c r="GS108" i="3"/>
  <c r="GT108" i="3"/>
  <c r="GS109" i="3"/>
  <c r="GT109" i="3"/>
  <c r="GS189" i="3"/>
  <c r="GT189" i="3"/>
  <c r="GS190" i="3"/>
  <c r="GT190" i="3"/>
  <c r="GS66" i="3"/>
  <c r="GT66" i="3"/>
  <c r="GS67" i="3"/>
  <c r="GT67" i="3"/>
  <c r="GS144" i="3"/>
  <c r="GT144" i="3"/>
  <c r="GT145" i="3"/>
  <c r="GS145" i="3"/>
  <c r="GS105" i="3"/>
  <c r="GT105" i="3"/>
  <c r="GT106" i="3"/>
  <c r="GS106" i="3"/>
  <c r="GR60" i="3"/>
  <c r="GQ60" i="3"/>
  <c r="GQ61" i="3"/>
  <c r="GR61" i="3"/>
  <c r="GR21" i="3"/>
  <c r="GQ21" i="3"/>
  <c r="GQ22" i="3"/>
  <c r="GR22" i="3"/>
  <c r="GQ141" i="3"/>
  <c r="GR141" i="3"/>
  <c r="GQ142" i="3"/>
  <c r="GR142" i="3"/>
  <c r="GO147" i="3"/>
  <c r="GP147" i="3"/>
  <c r="GP148" i="3"/>
  <c r="GO148" i="3"/>
  <c r="GW42" i="3"/>
  <c r="GX42" i="3"/>
  <c r="GW43" i="3"/>
  <c r="GX43" i="3"/>
  <c r="GS54" i="3"/>
  <c r="GT54" i="3"/>
  <c r="GS55" i="3"/>
  <c r="GT55" i="3"/>
  <c r="GS186" i="3"/>
  <c r="GT186" i="3"/>
  <c r="GS187" i="3"/>
  <c r="GT187" i="3"/>
  <c r="GW102" i="3"/>
  <c r="GX102" i="3"/>
  <c r="GX103" i="3"/>
  <c r="GW103" i="3"/>
  <c r="GO28" i="3"/>
  <c r="GO27" i="3"/>
  <c r="GP28" i="3"/>
  <c r="GP27" i="3"/>
  <c r="GT123" i="3"/>
  <c r="GS123" i="3"/>
  <c r="GT124" i="3"/>
  <c r="GS124" i="3"/>
  <c r="GU180" i="3"/>
  <c r="GV180" i="3"/>
  <c r="GU181" i="3"/>
  <c r="GV181" i="3"/>
  <c r="GO153" i="3"/>
  <c r="GP153" i="3"/>
  <c r="GO154" i="3"/>
  <c r="GP154" i="3"/>
  <c r="GP33" i="3"/>
  <c r="GO33" i="3"/>
  <c r="GO34" i="3"/>
  <c r="GP34" i="3"/>
  <c r="GV117" i="3"/>
  <c r="GU117" i="3"/>
  <c r="GV118" i="3"/>
  <c r="GU118" i="3"/>
  <c r="GQ168" i="3"/>
  <c r="GR168" i="3"/>
  <c r="GR169" i="3"/>
  <c r="GQ169" i="3"/>
  <c r="GQ90" i="3"/>
  <c r="GR90" i="3"/>
  <c r="GR91" i="3"/>
  <c r="GQ91" i="3"/>
  <c r="GQ159" i="3"/>
  <c r="GR159" i="3"/>
  <c r="GR160" i="3"/>
  <c r="GQ160" i="3"/>
  <c r="GQ177" i="3"/>
  <c r="GR177" i="3"/>
  <c r="GR178" i="3"/>
  <c r="GQ178" i="3"/>
  <c r="GU175" i="3"/>
  <c r="GU174" i="3"/>
  <c r="GV174" i="3"/>
  <c r="GV175" i="3"/>
  <c r="GQ150" i="3"/>
  <c r="GR150" i="3"/>
  <c r="GR151" i="3"/>
  <c r="GQ151" i="3"/>
  <c r="GU48" i="3"/>
  <c r="GV48" i="3"/>
  <c r="GV49" i="3"/>
  <c r="GU49" i="3"/>
  <c r="GU6" i="3"/>
  <c r="GV6" i="3"/>
  <c r="GV7" i="3"/>
  <c r="GU7" i="3"/>
  <c r="GT129" i="3"/>
  <c r="GS129" i="3"/>
  <c r="GS130" i="3"/>
  <c r="GT130" i="3"/>
  <c r="GU69" i="3"/>
  <c r="GV69" i="3"/>
  <c r="GU70" i="3"/>
  <c r="GV70" i="3"/>
  <c r="GU93" i="3"/>
  <c r="GV93" i="3"/>
  <c r="GU94" i="3"/>
  <c r="GV94" i="3"/>
  <c r="GU30" i="3"/>
  <c r="GV30" i="3"/>
  <c r="GU31" i="3"/>
  <c r="GV31" i="3"/>
  <c r="GU111" i="3"/>
  <c r="GV111" i="3"/>
  <c r="GV112" i="3"/>
  <c r="GU112" i="3"/>
  <c r="GQ183" i="3"/>
  <c r="GR183" i="3"/>
  <c r="GQ184" i="3"/>
  <c r="GR184" i="3"/>
  <c r="GU114" i="3"/>
  <c r="GV114" i="3"/>
  <c r="GU115" i="3"/>
  <c r="GV115" i="3"/>
  <c r="GX36" i="3"/>
  <c r="GW36" i="3"/>
  <c r="GX37" i="3"/>
  <c r="GW37" i="3"/>
  <c r="GU51" i="3"/>
  <c r="GV51" i="3"/>
  <c r="GU52" i="3"/>
  <c r="GV52" i="3"/>
  <c r="GP138" i="3"/>
  <c r="GO138" i="3"/>
  <c r="GP139" i="3"/>
  <c r="GO139" i="3"/>
  <c r="GQ120" i="3"/>
  <c r="GR120" i="3"/>
  <c r="GR121" i="3"/>
  <c r="GQ121" i="3"/>
  <c r="GB3" i="3"/>
  <c r="GA3" i="3"/>
  <c r="GB4" i="3"/>
  <c r="GA4" i="3"/>
  <c r="DX115" i="3"/>
  <c r="DZ114" i="3" s="1"/>
  <c r="DQ189" i="3"/>
  <c r="DR190" i="3"/>
  <c r="DR189" i="3"/>
  <c r="DQ190" i="3"/>
  <c r="NM187" i="3"/>
  <c r="KD138" i="3"/>
  <c r="KD139" i="3" s="1"/>
  <c r="NL96" i="3"/>
  <c r="NL57" i="3"/>
  <c r="KE138" i="3"/>
  <c r="KE139" i="3" s="1"/>
  <c r="NF12" i="3"/>
  <c r="NF13" i="3" s="1"/>
  <c r="NG12" i="3"/>
  <c r="NG13" i="3" s="1"/>
  <c r="JY93" i="3"/>
  <c r="JY94" i="3" s="1"/>
  <c r="JX93" i="3"/>
  <c r="NM57" i="3"/>
  <c r="NM58" i="3" s="1"/>
  <c r="KJ52" i="3"/>
  <c r="NL58" i="3"/>
  <c r="NK102" i="3"/>
  <c r="NK103" i="3"/>
  <c r="NJ103" i="3"/>
  <c r="NJ102" i="3"/>
  <c r="JZ163" i="3"/>
  <c r="NM96" i="3"/>
  <c r="NI27" i="3"/>
  <c r="NI28" i="3" s="1"/>
  <c r="KA156" i="3"/>
  <c r="KA157" i="3" s="1"/>
  <c r="KG82" i="3"/>
  <c r="NJ108" i="3"/>
  <c r="NJ109" i="3" s="1"/>
  <c r="KK51" i="3"/>
  <c r="KA162" i="3"/>
  <c r="KA163" i="3" s="1"/>
  <c r="JX94" i="3"/>
  <c r="NG42" i="3"/>
  <c r="NG43" i="3" s="1"/>
  <c r="NH27" i="3"/>
  <c r="NH28" i="3" s="1"/>
  <c r="KJ51" i="3"/>
  <c r="KK52" i="3"/>
  <c r="NL187" i="3"/>
  <c r="NM186" i="3"/>
  <c r="NL186" i="3"/>
  <c r="KF82" i="3"/>
  <c r="NK108" i="3"/>
  <c r="NK109" i="3"/>
  <c r="ND121" i="3"/>
  <c r="NF120" i="3" s="1"/>
  <c r="NM97" i="3"/>
  <c r="NG66" i="3"/>
  <c r="KD58" i="3"/>
  <c r="KE57" i="3"/>
  <c r="DT177" i="3"/>
  <c r="DS178" i="3"/>
  <c r="DS177" i="3"/>
  <c r="DT178" i="3"/>
  <c r="BA30" i="3"/>
  <c r="BB31" i="3"/>
  <c r="BB30" i="3"/>
  <c r="BA31" i="3"/>
  <c r="DS18" i="3"/>
  <c r="DT18" i="3"/>
  <c r="DS19" i="3"/>
  <c r="DT19" i="3"/>
  <c r="DU135" i="3"/>
  <c r="DV135" i="3"/>
  <c r="DU136" i="3"/>
  <c r="DV136" i="3"/>
  <c r="DS165" i="3"/>
  <c r="DT165" i="3"/>
  <c r="DT166" i="3"/>
  <c r="DS166" i="3"/>
  <c r="DU72" i="3"/>
  <c r="DV72" i="3"/>
  <c r="DU73" i="3"/>
  <c r="DV73" i="3"/>
  <c r="DU111" i="3"/>
  <c r="DV111" i="3"/>
  <c r="DU112" i="3"/>
  <c r="DV112" i="3"/>
  <c r="DR147" i="3"/>
  <c r="DQ147" i="3"/>
  <c r="DR148" i="3"/>
  <c r="DQ148" i="3"/>
  <c r="DP90" i="3"/>
  <c r="DO90" i="3"/>
  <c r="DP91" i="3"/>
  <c r="DO91" i="3"/>
  <c r="DR105" i="3"/>
  <c r="DQ105" i="3"/>
  <c r="DQ106" i="3"/>
  <c r="DR106" i="3"/>
  <c r="DU159" i="3"/>
  <c r="DV159" i="3"/>
  <c r="DV160" i="3"/>
  <c r="DU160" i="3"/>
  <c r="DX24" i="3"/>
  <c r="DW24" i="3"/>
  <c r="DX25" i="3"/>
  <c r="DW25" i="3"/>
  <c r="DS21" i="3"/>
  <c r="DT21" i="3"/>
  <c r="DS22" i="3"/>
  <c r="DT22" i="3"/>
  <c r="DZ4" i="3"/>
  <c r="DZ3" i="3"/>
  <c r="DY4" i="3"/>
  <c r="DY3" i="3"/>
  <c r="DX69" i="3"/>
  <c r="DW69" i="3"/>
  <c r="DW70" i="3"/>
  <c r="DX70" i="3"/>
  <c r="DV93" i="3"/>
  <c r="DU93" i="3"/>
  <c r="DU94" i="3"/>
  <c r="DV94" i="3"/>
  <c r="DT39" i="3"/>
  <c r="DS39" i="3"/>
  <c r="DT40" i="3"/>
  <c r="DS40" i="3"/>
  <c r="DX156" i="3"/>
  <c r="DX157" i="3"/>
  <c r="DW156" i="3"/>
  <c r="DW157" i="3"/>
  <c r="DV99" i="3"/>
  <c r="DU99" i="3"/>
  <c r="DU100" i="3"/>
  <c r="DV100" i="3"/>
  <c r="DX51" i="3"/>
  <c r="DW51" i="3"/>
  <c r="DW52" i="3"/>
  <c r="DX52" i="3"/>
  <c r="DV117" i="3"/>
  <c r="DU117" i="3"/>
  <c r="DU118" i="3"/>
  <c r="DV118" i="3"/>
  <c r="DX162" i="3"/>
  <c r="DW162" i="3"/>
  <c r="DW163" i="3"/>
  <c r="DX163" i="3"/>
  <c r="DP57" i="3"/>
  <c r="DO57" i="3"/>
  <c r="DP58" i="3"/>
  <c r="DO58" i="3"/>
  <c r="DX96" i="3"/>
  <c r="DW96" i="3"/>
  <c r="DX97" i="3"/>
  <c r="DW97" i="3"/>
  <c r="DT78" i="3"/>
  <c r="DS78" i="3"/>
  <c r="DS79" i="3"/>
  <c r="DT79" i="3"/>
  <c r="DV141" i="3"/>
  <c r="DU141" i="3"/>
  <c r="DV142" i="3"/>
  <c r="DU142" i="3"/>
  <c r="DU30" i="3"/>
  <c r="DV30" i="3"/>
  <c r="DV31" i="3"/>
  <c r="DU31" i="3"/>
  <c r="DT6" i="3"/>
  <c r="DS6" i="3"/>
  <c r="DS7" i="3"/>
  <c r="DT7" i="3"/>
  <c r="DT54" i="3"/>
  <c r="DS54" i="3"/>
  <c r="DT55" i="3"/>
  <c r="DS55" i="3"/>
  <c r="DX171" i="3"/>
  <c r="DW171" i="3"/>
  <c r="DX172" i="3"/>
  <c r="DW172" i="3"/>
  <c r="DQ129" i="3"/>
  <c r="DR130" i="3"/>
  <c r="DR129" i="3" s="1"/>
  <c r="DQ130" i="3"/>
  <c r="DT81" i="3"/>
  <c r="DS81" i="3"/>
  <c r="DS82" i="3"/>
  <c r="DT82" i="3"/>
  <c r="DT174" i="3"/>
  <c r="DS174" i="3"/>
  <c r="DS175" i="3"/>
  <c r="DT175" i="3"/>
  <c r="DT27" i="3"/>
  <c r="DS27" i="3"/>
  <c r="DS28" i="3"/>
  <c r="DT28" i="3"/>
  <c r="DT186" i="3"/>
  <c r="DS186" i="3"/>
  <c r="DS187" i="3"/>
  <c r="DT187" i="3"/>
  <c r="DZ48" i="3"/>
  <c r="DY48" i="3"/>
  <c r="DY49" i="3"/>
  <c r="DZ49" i="3"/>
  <c r="DW36" i="3"/>
  <c r="DX36" i="3"/>
  <c r="DW37" i="3"/>
  <c r="DX37" i="3"/>
  <c r="DV9" i="3"/>
  <c r="DV10" i="3"/>
  <c r="DU9" i="3"/>
  <c r="DU10" i="3"/>
  <c r="DU126" i="3"/>
  <c r="DV126" i="3"/>
  <c r="DU127" i="3"/>
  <c r="DV127" i="3"/>
  <c r="DU150" i="3"/>
  <c r="DU151" i="3"/>
  <c r="DV151" i="3"/>
  <c r="DV150" i="3"/>
  <c r="DQ138" i="3"/>
  <c r="DQ139" i="3" s="1"/>
  <c r="DR139" i="3"/>
  <c r="DR138" i="3" s="1"/>
  <c r="DX144" i="3"/>
  <c r="DW144" i="3"/>
  <c r="DW145" i="3"/>
  <c r="DX145" i="3"/>
  <c r="DS102" i="3"/>
  <c r="DT102" i="3"/>
  <c r="DT103" i="3"/>
  <c r="DS103" i="3"/>
  <c r="DM42" i="3"/>
  <c r="DN42" i="3"/>
  <c r="DN43" i="3"/>
  <c r="DM43" i="3"/>
  <c r="DU183" i="3"/>
  <c r="DV183" i="3"/>
  <c r="DU184" i="3"/>
  <c r="DV184" i="3"/>
  <c r="DU132" i="3"/>
  <c r="DV132" i="3"/>
  <c r="DU133" i="3"/>
  <c r="DV133" i="3"/>
  <c r="DO192" i="3"/>
  <c r="DP192" i="3"/>
  <c r="DP193" i="3"/>
  <c r="DO193" i="3"/>
  <c r="DX120" i="3"/>
  <c r="DW120" i="3"/>
  <c r="DW121" i="3"/>
  <c r="DX121" i="3"/>
  <c r="DX108" i="3"/>
  <c r="DW108" i="3"/>
  <c r="DX109" i="3"/>
  <c r="DW109" i="3"/>
  <c r="DW63" i="3"/>
  <c r="DX63" i="3"/>
  <c r="DX64" i="3"/>
  <c r="DW64" i="3"/>
  <c r="DS33" i="3"/>
  <c r="DS34" i="3"/>
  <c r="DT34" i="3"/>
  <c r="DT33" i="3" s="1"/>
  <c r="DW45" i="3"/>
  <c r="DX45" i="3"/>
  <c r="DX46" i="3"/>
  <c r="DW46" i="3"/>
  <c r="DV15" i="3"/>
  <c r="DU15" i="3"/>
  <c r="DU16" i="3"/>
  <c r="DV16" i="3"/>
  <c r="DY114" i="3"/>
  <c r="DY115" i="3"/>
  <c r="DW180" i="3"/>
  <c r="DX180" i="3"/>
  <c r="DW181" i="3"/>
  <c r="DX181" i="3"/>
  <c r="DR60" i="3"/>
  <c r="DQ60" i="3"/>
  <c r="DQ61" i="3"/>
  <c r="DR61" i="3"/>
  <c r="DT153" i="3"/>
  <c r="DS153" i="3"/>
  <c r="DS154" i="3"/>
  <c r="DT154" i="3"/>
  <c r="DT123" i="3"/>
  <c r="DS123" i="3"/>
  <c r="DT124" i="3"/>
  <c r="DS124" i="3"/>
  <c r="DZ66" i="3"/>
  <c r="DY66" i="3"/>
  <c r="DY67" i="3"/>
  <c r="DZ67" i="3"/>
  <c r="DU84" i="3"/>
  <c r="DV85" i="3"/>
  <c r="DV84" i="3"/>
  <c r="DU85" i="3"/>
  <c r="DV75" i="3"/>
  <c r="DU75" i="3"/>
  <c r="DV76" i="3"/>
  <c r="DU76" i="3"/>
  <c r="DV12" i="3"/>
  <c r="DU12" i="3"/>
  <c r="DU13" i="3"/>
  <c r="DV13" i="3"/>
  <c r="DX87" i="3"/>
  <c r="DW87" i="3"/>
  <c r="DW88" i="3"/>
  <c r="DX88" i="3"/>
  <c r="DV168" i="3"/>
  <c r="DU168" i="3"/>
  <c r="DU169" i="3"/>
  <c r="DV169" i="3"/>
  <c r="BB111" i="3"/>
  <c r="BA111" i="3"/>
  <c r="BA112" i="3"/>
  <c r="BB112" i="3"/>
  <c r="BB54" i="3"/>
  <c r="BA54" i="3"/>
  <c r="BB55" i="3"/>
  <c r="BA55" i="3"/>
  <c r="AY84" i="3"/>
  <c r="AZ84" i="3"/>
  <c r="AZ85" i="3"/>
  <c r="AY85" i="3"/>
  <c r="AX177" i="3"/>
  <c r="AW177" i="3"/>
  <c r="AX178" i="3"/>
  <c r="AW178" i="3"/>
  <c r="BB96" i="3"/>
  <c r="BA96" i="3"/>
  <c r="BA97" i="3"/>
  <c r="BB97" i="3"/>
  <c r="AZ171" i="3"/>
  <c r="AY171" i="3"/>
  <c r="AY172" i="3"/>
  <c r="AZ172" i="3"/>
  <c r="BB156" i="3"/>
  <c r="BA156" i="3"/>
  <c r="BA157" i="3"/>
  <c r="BB157" i="3"/>
  <c r="AY108" i="3"/>
  <c r="AZ108" i="3"/>
  <c r="AZ109" i="3"/>
  <c r="AY109" i="3"/>
  <c r="AW135" i="3"/>
  <c r="AX135" i="3"/>
  <c r="AX136" i="3"/>
  <c r="AW136" i="3"/>
  <c r="BC72" i="3"/>
  <c r="BD72" i="3"/>
  <c r="BC73" i="3"/>
  <c r="BD73" i="3"/>
  <c r="AY129" i="3"/>
  <c r="AZ129" i="3"/>
  <c r="AZ130" i="3"/>
  <c r="AY130" i="3"/>
  <c r="AZ39" i="3"/>
  <c r="AY39" i="3"/>
  <c r="AY40" i="3"/>
  <c r="AZ40" i="3"/>
  <c r="BB102" i="3"/>
  <c r="BA102" i="3"/>
  <c r="BB103" i="3"/>
  <c r="BA103" i="3"/>
  <c r="AY69" i="3"/>
  <c r="AZ69" i="3"/>
  <c r="AY70" i="3"/>
  <c r="AZ70" i="3"/>
  <c r="BA93" i="3"/>
  <c r="BB93" i="3"/>
  <c r="BB94" i="3"/>
  <c r="BA94" i="3"/>
  <c r="BC105" i="3"/>
  <c r="BD105" i="3"/>
  <c r="BC106" i="3"/>
  <c r="BD106" i="3"/>
  <c r="AW141" i="3"/>
  <c r="AX141" i="3"/>
  <c r="AX142" i="3"/>
  <c r="AW142" i="3"/>
  <c r="AX12" i="3"/>
  <c r="AW12" i="3"/>
  <c r="AW13" i="3"/>
  <c r="AX13" i="3"/>
  <c r="AU132" i="3"/>
  <c r="AV132" i="3"/>
  <c r="AU133" i="3"/>
  <c r="AV133" i="3"/>
  <c r="AU153" i="3"/>
  <c r="AV153" i="3"/>
  <c r="AU154" i="3"/>
  <c r="AV154" i="3"/>
  <c r="BC75" i="3"/>
  <c r="BD75" i="3"/>
  <c r="BC76" i="3"/>
  <c r="BD76" i="3"/>
  <c r="BD60" i="3"/>
  <c r="BC60" i="3"/>
  <c r="BC61" i="3"/>
  <c r="BD61" i="3"/>
  <c r="BB114" i="3"/>
  <c r="BA114" i="3"/>
  <c r="BB115" i="3"/>
  <c r="BA115" i="3"/>
  <c r="BB42" i="3"/>
  <c r="BA42" i="3"/>
  <c r="BB43" i="3"/>
  <c r="BA43" i="3"/>
  <c r="BA117" i="3"/>
  <c r="BB117" i="3"/>
  <c r="BA118" i="3"/>
  <c r="BB118" i="3"/>
  <c r="AY21" i="3"/>
  <c r="AZ21" i="3"/>
  <c r="AY22" i="3"/>
  <c r="AZ22" i="3"/>
  <c r="BB78" i="3"/>
  <c r="BA78" i="3"/>
  <c r="BB79" i="3"/>
  <c r="BA79" i="3"/>
  <c r="BA120" i="3"/>
  <c r="BB120" i="3"/>
  <c r="BB121" i="3"/>
  <c r="BA121" i="3"/>
  <c r="AY48" i="3"/>
  <c r="AZ48" i="3"/>
  <c r="AY49" i="3"/>
  <c r="AZ49" i="3"/>
  <c r="AU147" i="3"/>
  <c r="AV147" i="3"/>
  <c r="AV148" i="3"/>
  <c r="AU148" i="3"/>
  <c r="AW189" i="3"/>
  <c r="AX189" i="3"/>
  <c r="AX190" i="3"/>
  <c r="AW190" i="3"/>
  <c r="AW183" i="3"/>
  <c r="AX183" i="3"/>
  <c r="AW184" i="3"/>
  <c r="AX184" i="3"/>
  <c r="AW90" i="3"/>
  <c r="AX90" i="3"/>
  <c r="AW91" i="3"/>
  <c r="AX91" i="3"/>
  <c r="AV165" i="3"/>
  <c r="AU165" i="3"/>
  <c r="AU166" i="3"/>
  <c r="AV166" i="3"/>
  <c r="AX9" i="3"/>
  <c r="AW9" i="3"/>
  <c r="AW10" i="3"/>
  <c r="AX10" i="3"/>
  <c r="AV192" i="3"/>
  <c r="AU192" i="3"/>
  <c r="AV193" i="3"/>
  <c r="AU193" i="3"/>
  <c r="BE24" i="3"/>
  <c r="BF24" i="3"/>
  <c r="BE25" i="3"/>
  <c r="BF25" i="3"/>
  <c r="BB36" i="3"/>
  <c r="BA36" i="3"/>
  <c r="BB37" i="3"/>
  <c r="BA37" i="3"/>
  <c r="AW180" i="3"/>
  <c r="AX180" i="3"/>
  <c r="AW181" i="3"/>
  <c r="AX181" i="3"/>
  <c r="AT27" i="3"/>
  <c r="AS27" i="3"/>
  <c r="AT28" i="3"/>
  <c r="AS28" i="3"/>
  <c r="BB81" i="3"/>
  <c r="BA81" i="3"/>
  <c r="BA82" i="3"/>
  <c r="BB82" i="3"/>
  <c r="AV126" i="3"/>
  <c r="AU126" i="3"/>
  <c r="AV127" i="3"/>
  <c r="AU127" i="3"/>
  <c r="AV45" i="3"/>
  <c r="AU45" i="3"/>
  <c r="AV46" i="3"/>
  <c r="AU46" i="3"/>
  <c r="AS6" i="3"/>
  <c r="AT6" i="3"/>
  <c r="AS7" i="3"/>
  <c r="AT7" i="3"/>
  <c r="AZ162" i="3"/>
  <c r="AY162" i="3"/>
  <c r="AZ163" i="3"/>
  <c r="AY163" i="3"/>
  <c r="AY150" i="3"/>
  <c r="AZ150" i="3"/>
  <c r="AY151" i="3"/>
  <c r="AZ151" i="3"/>
  <c r="BB52" i="3"/>
  <c r="BA51" i="3"/>
  <c r="BA52" i="3"/>
  <c r="BB51" i="3"/>
  <c r="AW33" i="3"/>
  <c r="AX33" i="3"/>
  <c r="AX34" i="3"/>
  <c r="AW34" i="3"/>
  <c r="AW144" i="3"/>
  <c r="AX144" i="3"/>
  <c r="AX145" i="3"/>
  <c r="AW145" i="3"/>
  <c r="AY186" i="3"/>
  <c r="AZ186" i="3"/>
  <c r="AZ187" i="3"/>
  <c r="AY187" i="3"/>
  <c r="AZ66" i="3"/>
  <c r="AY66" i="3"/>
  <c r="AY67" i="3"/>
  <c r="AZ67" i="3"/>
  <c r="AY174" i="3"/>
  <c r="AZ174" i="3"/>
  <c r="AZ175" i="3"/>
  <c r="AY175" i="3"/>
  <c r="BB123" i="3"/>
  <c r="BA123" i="3"/>
  <c r="BB124" i="3"/>
  <c r="BA124" i="3"/>
  <c r="AX99" i="3"/>
  <c r="AW99" i="3"/>
  <c r="AW100" i="3"/>
  <c r="AX100" i="3"/>
  <c r="AX15" i="3"/>
  <c r="AW15" i="3"/>
  <c r="AW16" i="3"/>
  <c r="AX16" i="3"/>
  <c r="AX57" i="3"/>
  <c r="AW57" i="3"/>
  <c r="AX58" i="3"/>
  <c r="AW58" i="3"/>
  <c r="AZ87" i="3"/>
  <c r="AY87" i="3"/>
  <c r="AZ88" i="3"/>
  <c r="AY88" i="3"/>
  <c r="AZ168" i="3"/>
  <c r="AY168" i="3"/>
  <c r="AZ169" i="3"/>
  <c r="AY169" i="3"/>
  <c r="BB63" i="3"/>
  <c r="BA63" i="3"/>
  <c r="BA64" i="3"/>
  <c r="BB64" i="3"/>
  <c r="AT159" i="3"/>
  <c r="AS159" i="3"/>
  <c r="AT160" i="3"/>
  <c r="AS160" i="3"/>
  <c r="AZ18" i="3"/>
  <c r="AY18" i="3"/>
  <c r="AY19" i="3"/>
  <c r="AZ19" i="3"/>
  <c r="AZ138" i="3"/>
  <c r="AY138" i="3"/>
  <c r="AZ139" i="3"/>
  <c r="AY139" i="3"/>
  <c r="KG81" i="3"/>
  <c r="KE58" i="3"/>
  <c r="NL30" i="3"/>
  <c r="NL97" i="3"/>
  <c r="KF81" i="3"/>
  <c r="JX141" i="3"/>
  <c r="JW12" i="3"/>
  <c r="JW13" i="3" s="1"/>
  <c r="BB3" i="3"/>
  <c r="BA4" i="3"/>
  <c r="BB4" i="3"/>
  <c r="BA3" i="3"/>
  <c r="NL31" i="3"/>
  <c r="NM30" i="3"/>
  <c r="NM31" i="3" s="1"/>
  <c r="NF42" i="3"/>
  <c r="NH75" i="3"/>
  <c r="NH76" i="3" s="1"/>
  <c r="NI75" i="3"/>
  <c r="NI76" i="3"/>
  <c r="JX9" i="3"/>
  <c r="JX10" i="3" s="1"/>
  <c r="JX142" i="3"/>
  <c r="NH52" i="3"/>
  <c r="NF7" i="3"/>
  <c r="MZ154" i="3"/>
  <c r="KJ30" i="3"/>
  <c r="KJ31" i="3" s="1"/>
  <c r="KK30" i="3"/>
  <c r="KK31" i="3" s="1"/>
  <c r="KI126" i="3"/>
  <c r="KI127" i="3"/>
  <c r="KH126" i="3"/>
  <c r="KH127" i="3" s="1"/>
  <c r="KD150" i="3"/>
  <c r="KE150" i="3"/>
  <c r="KE151" i="3" s="1"/>
  <c r="KD151" i="3"/>
  <c r="KA16" i="3"/>
  <c r="JY9" i="3"/>
  <c r="NG150" i="3"/>
  <c r="KE180" i="3"/>
  <c r="KE181" i="3" s="1"/>
  <c r="KD180" i="3"/>
  <c r="KD181" i="3" s="1"/>
  <c r="JY10" i="3"/>
  <c r="NF43" i="3"/>
  <c r="NG67" i="3"/>
  <c r="NF66" i="3"/>
  <c r="NF67" i="3" s="1"/>
  <c r="KF121" i="3"/>
  <c r="JV12" i="3"/>
  <c r="JV13" i="3" s="1"/>
  <c r="NF150" i="3"/>
  <c r="KF96" i="3"/>
  <c r="KF97" i="3" s="1"/>
  <c r="KG96" i="3"/>
  <c r="KG97" i="3" s="1"/>
  <c r="KC177" i="3"/>
  <c r="KC178" i="3" s="1"/>
  <c r="KB177" i="3"/>
  <c r="KB178" i="3"/>
  <c r="JX183" i="3"/>
  <c r="JY142" i="3"/>
  <c r="NL144" i="3"/>
  <c r="NL145" i="3" s="1"/>
  <c r="NM144" i="3"/>
  <c r="NM145" i="3" s="1"/>
  <c r="JZ78" i="3"/>
  <c r="JZ79" i="3" s="1"/>
  <c r="NE189" i="3"/>
  <c r="NK24" i="3"/>
  <c r="NH192" i="3"/>
  <c r="NH193" i="3" s="1"/>
  <c r="KB69" i="3"/>
  <c r="KB70" i="3" s="1"/>
  <c r="KC69" i="3"/>
  <c r="KC70" i="3" s="1"/>
  <c r="KA78" i="3"/>
  <c r="KB90" i="3"/>
  <c r="KB91" i="3" s="1"/>
  <c r="KC90" i="3"/>
  <c r="KC91" i="3" s="1"/>
  <c r="NG151" i="3"/>
  <c r="NH171" i="3"/>
  <c r="NF135" i="3"/>
  <c r="NG135" i="3"/>
  <c r="NG136" i="3" s="1"/>
  <c r="NF136" i="3"/>
  <c r="KA132" i="3"/>
  <c r="KA133" i="3" s="1"/>
  <c r="JZ132" i="3"/>
  <c r="JZ133" i="3" s="1"/>
  <c r="NF151" i="3"/>
  <c r="NE54" i="3"/>
  <c r="NE55" i="3" s="1"/>
  <c r="ND54" i="3"/>
  <c r="ND55" i="3" s="1"/>
  <c r="KE108" i="3"/>
  <c r="KE109" i="3" s="1"/>
  <c r="NI192" i="3"/>
  <c r="NI193" i="3" s="1"/>
  <c r="KE114" i="3"/>
  <c r="KE115" i="3" s="1"/>
  <c r="KD114" i="3"/>
  <c r="KD115" i="3" s="1"/>
  <c r="JW147" i="3"/>
  <c r="JW148" i="3" s="1"/>
  <c r="JV147" i="3"/>
  <c r="JV148" i="3" s="1"/>
  <c r="KD48" i="3"/>
  <c r="KD49" i="3" s="1"/>
  <c r="KE48" i="3"/>
  <c r="KE49" i="3" s="1"/>
  <c r="ND189" i="3"/>
  <c r="ND190" i="3" s="1"/>
  <c r="KG121" i="3"/>
  <c r="KG120" i="3"/>
  <c r="NE190" i="3"/>
  <c r="KF120" i="3"/>
  <c r="NK25" i="3"/>
  <c r="NJ24" i="3"/>
  <c r="NJ25" i="3" s="1"/>
  <c r="KB99" i="3"/>
  <c r="KB100" i="3" s="1"/>
  <c r="KC99" i="3"/>
  <c r="KC100" i="3" s="1"/>
  <c r="NI18" i="3"/>
  <c r="NH18" i="3"/>
  <c r="NI19" i="3"/>
  <c r="NH19" i="3"/>
  <c r="KD108" i="3"/>
  <c r="KD109" i="3" s="1"/>
  <c r="NI171" i="3"/>
  <c r="NH172" i="3"/>
  <c r="NI172" i="3"/>
  <c r="JT28" i="3"/>
  <c r="JW27" i="3" s="1"/>
  <c r="NM99" i="3"/>
  <c r="NM100" i="3"/>
  <c r="NL99" i="3"/>
  <c r="NL100" i="3"/>
  <c r="NE124" i="3"/>
  <c r="NG123" i="3" s="1"/>
  <c r="NH40" i="3"/>
  <c r="NH39" i="3"/>
  <c r="NI39" i="3"/>
  <c r="NI40" i="3"/>
  <c r="NE60" i="3"/>
  <c r="NE61" i="3" s="1"/>
  <c r="NL78" i="3"/>
  <c r="NM78" i="3"/>
  <c r="NL79" i="3"/>
  <c r="NM79" i="3"/>
  <c r="JZ117" i="3"/>
  <c r="JZ118" i="3" s="1"/>
  <c r="KA117" i="3"/>
  <c r="KA118" i="3" s="1"/>
  <c r="ND15" i="3"/>
  <c r="ND16" i="3" s="1"/>
  <c r="NE15" i="3"/>
  <c r="NE16" i="3" s="1"/>
  <c r="KB165" i="3"/>
  <c r="KB166" i="3" s="1"/>
  <c r="KC165" i="3"/>
  <c r="KC166" i="3" s="1"/>
  <c r="NG87" i="3"/>
  <c r="NG88" i="3" s="1"/>
  <c r="NF87" i="3"/>
  <c r="NF88" i="3" s="1"/>
  <c r="KE84" i="3"/>
  <c r="KE85" i="3"/>
  <c r="KD84" i="3"/>
  <c r="KD85" i="3" s="1"/>
  <c r="NK90" i="3"/>
  <c r="NK91" i="3" s="1"/>
  <c r="NJ90" i="3"/>
  <c r="NJ91" i="3" s="1"/>
  <c r="NJ9" i="3"/>
  <c r="NJ10" i="3" s="1"/>
  <c r="NK9" i="3"/>
  <c r="NK10" i="3" s="1"/>
  <c r="KA66" i="3"/>
  <c r="KA67" i="3" s="1"/>
  <c r="JZ66" i="3"/>
  <c r="JZ67" i="3" s="1"/>
  <c r="KD72" i="3"/>
  <c r="KD73" i="3" s="1"/>
  <c r="KE72" i="3"/>
  <c r="KE73" i="3" s="1"/>
  <c r="KC33" i="3"/>
  <c r="KC34" i="3" s="1"/>
  <c r="KB33" i="3"/>
  <c r="KB34" i="3" s="1"/>
  <c r="KG42" i="3"/>
  <c r="KG43" i="3" s="1"/>
  <c r="KF42" i="3"/>
  <c r="KF43" i="3" s="1"/>
  <c r="NB165" i="3"/>
  <c r="NC165" i="3"/>
  <c r="NC166" i="3" s="1"/>
  <c r="NB166" i="3"/>
  <c r="ND60" i="3"/>
  <c r="ND61" i="3" s="1"/>
  <c r="KK19" i="3"/>
  <c r="KK18" i="3"/>
  <c r="KJ19" i="3"/>
  <c r="KJ18" i="3"/>
  <c r="NK27" i="3"/>
  <c r="NK28" i="3"/>
  <c r="NJ117" i="3"/>
  <c r="NK118" i="3"/>
  <c r="NJ118" i="3"/>
  <c r="NK117" i="3"/>
  <c r="KC111" i="3"/>
  <c r="KC112" i="3" s="1"/>
  <c r="KB111" i="3"/>
  <c r="KB112" i="3" s="1"/>
  <c r="JT60" i="3"/>
  <c r="JT61" i="3" s="1"/>
  <c r="NA153" i="3"/>
  <c r="KC75" i="3"/>
  <c r="KC76" i="3" s="1"/>
  <c r="KB75" i="3"/>
  <c r="KB76" i="3" s="1"/>
  <c r="ND63" i="3"/>
  <c r="NE63" i="3"/>
  <c r="ND64" i="3"/>
  <c r="NE64" i="3"/>
  <c r="NE180" i="3"/>
  <c r="NE181" i="3" s="1"/>
  <c r="NJ132" i="3"/>
  <c r="NJ133" i="3" s="1"/>
  <c r="NK132" i="3"/>
  <c r="NK133" i="3" s="1"/>
  <c r="NN36" i="3"/>
  <c r="NN37" i="3" s="1"/>
  <c r="NO36" i="3"/>
  <c r="NO37" i="3"/>
  <c r="NB33" i="3"/>
  <c r="NB34" i="3" s="1"/>
  <c r="NC33" i="3"/>
  <c r="NC34" i="3" s="1"/>
  <c r="JW135" i="3"/>
  <c r="JW136" i="3" s="1"/>
  <c r="JV135" i="3"/>
  <c r="JV136" i="3" s="1"/>
  <c r="JY153" i="3"/>
  <c r="JX153" i="3"/>
  <c r="JY154" i="3"/>
  <c r="JX154" i="3"/>
  <c r="NJ138" i="3"/>
  <c r="NK138" i="3"/>
  <c r="NK139" i="3" s="1"/>
  <c r="NJ139" i="3"/>
  <c r="KC39" i="3"/>
  <c r="KC40" i="3" s="1"/>
  <c r="KB39" i="3"/>
  <c r="KB40" i="3" s="1"/>
  <c r="JY183" i="3"/>
  <c r="JY184" i="3" s="1"/>
  <c r="JY54" i="3"/>
  <c r="JY55" i="3" s="1"/>
  <c r="JX54" i="3"/>
  <c r="JX55" i="3" s="1"/>
  <c r="NE93" i="3"/>
  <c r="ND93" i="3"/>
  <c r="ND94" i="3" s="1"/>
  <c r="NE94" i="3"/>
  <c r="NK48" i="3"/>
  <c r="NJ48" i="3"/>
  <c r="NJ49" i="3"/>
  <c r="NK49" i="3"/>
  <c r="JX184" i="3"/>
  <c r="ND180" i="3"/>
  <c r="ND181" i="3" s="1"/>
  <c r="KD192" i="3"/>
  <c r="KD193" i="3" s="1"/>
  <c r="KE192" i="3"/>
  <c r="KE193" i="3"/>
  <c r="NH183" i="3"/>
  <c r="NI183" i="3"/>
  <c r="NI184" i="3" s="1"/>
  <c r="NH184" i="3"/>
  <c r="NL130" i="3"/>
  <c r="NM130" i="3"/>
  <c r="NM129" i="3"/>
  <c r="NL129" i="3"/>
  <c r="JY24" i="3"/>
  <c r="JY25" i="3" s="1"/>
  <c r="KG87" i="3"/>
  <c r="KF87" i="3"/>
  <c r="KF88" i="3" s="1"/>
  <c r="KG88" i="3"/>
  <c r="NC141" i="3"/>
  <c r="NC142" i="3" s="1"/>
  <c r="NB141" i="3"/>
  <c r="NB142" i="3" s="1"/>
  <c r="JX24" i="3"/>
  <c r="JX25" i="3" s="1"/>
  <c r="NC111" i="3"/>
  <c r="NC112" i="3" s="1"/>
  <c r="NB111" i="3"/>
  <c r="NB112" i="3" s="1"/>
  <c r="KA159" i="3"/>
  <c r="JZ159" i="3"/>
  <c r="JZ160" i="3" s="1"/>
  <c r="KA160" i="3"/>
  <c r="NO72" i="3"/>
  <c r="NN72" i="3"/>
  <c r="NN73" i="3"/>
  <c r="NO73" i="3"/>
  <c r="NM45" i="3"/>
  <c r="NL45" i="3"/>
  <c r="NL46" i="3" s="1"/>
  <c r="NM46" i="3"/>
  <c r="MY178" i="3"/>
  <c r="JY129" i="3"/>
  <c r="JY130" i="3" s="1"/>
  <c r="JX129" i="3"/>
  <c r="JX130" i="3" s="1"/>
  <c r="NL168" i="3"/>
  <c r="NL169" i="3" s="1"/>
  <c r="NM168" i="3"/>
  <c r="NM169" i="3"/>
  <c r="NK126" i="3"/>
  <c r="NJ126" i="3"/>
  <c r="NJ127" i="3"/>
  <c r="NK127" i="3"/>
  <c r="KH102" i="3"/>
  <c r="KI102" i="3"/>
  <c r="KI103" i="3" s="1"/>
  <c r="KH103" i="3"/>
  <c r="NM69" i="3"/>
  <c r="NM70" i="3" s="1"/>
  <c r="NL69" i="3"/>
  <c r="NL70" i="3" s="1"/>
  <c r="KL45" i="3"/>
  <c r="KL46" i="3"/>
  <c r="KM45" i="3"/>
  <c r="KM46" i="3"/>
  <c r="JZ168" i="3"/>
  <c r="JZ169" i="3" s="1"/>
  <c r="KA168" i="3"/>
  <c r="KA169" i="3"/>
  <c r="NI105" i="3"/>
  <c r="NH105" i="3"/>
  <c r="NI106" i="3"/>
  <c r="NH106" i="3"/>
  <c r="ND147" i="3"/>
  <c r="NE148" i="3"/>
  <c r="JU61" i="3"/>
  <c r="KD171" i="3"/>
  <c r="KE171" i="3"/>
  <c r="KD172" i="3"/>
  <c r="KE172" i="3"/>
  <c r="KC123" i="3"/>
  <c r="KB123" i="3"/>
  <c r="KB124" i="3" s="1"/>
  <c r="KC124" i="3"/>
  <c r="ND84" i="3"/>
  <c r="ND85" i="3" s="1"/>
  <c r="NE84" i="3"/>
  <c r="NE85" i="3" s="1"/>
  <c r="JZ174" i="3"/>
  <c r="JZ175" i="3" s="1"/>
  <c r="KA174" i="3"/>
  <c r="KA175" i="3" s="1"/>
  <c r="NN159" i="3"/>
  <c r="NO160" i="3"/>
  <c r="NO159" i="3"/>
  <c r="NN160" i="3"/>
  <c r="ND148" i="3"/>
  <c r="KC186" i="3"/>
  <c r="KB186" i="3"/>
  <c r="KC187" i="3"/>
  <c r="KB187" i="3"/>
  <c r="KD189" i="3"/>
  <c r="KD190" i="3" s="1"/>
  <c r="KE189" i="3"/>
  <c r="KE190" i="3" s="1"/>
  <c r="JZ63" i="3"/>
  <c r="JZ64" i="3" s="1"/>
  <c r="KA63" i="3"/>
  <c r="KA64" i="3" s="1"/>
  <c r="MZ21" i="3"/>
  <c r="MZ22" i="3" s="1"/>
  <c r="NA22" i="3"/>
  <c r="NI174" i="3"/>
  <c r="NI175" i="3" s="1"/>
  <c r="KB36" i="3"/>
  <c r="KB37" i="3" s="1"/>
  <c r="KC36" i="3"/>
  <c r="KC37" i="3" s="1"/>
  <c r="NK162" i="3"/>
  <c r="NK163" i="3" s="1"/>
  <c r="NJ162" i="3"/>
  <c r="NJ163" i="3" s="1"/>
  <c r="NH174" i="3"/>
  <c r="NH175" i="3" s="1"/>
  <c r="NJ114" i="3"/>
  <c r="NJ115" i="3"/>
  <c r="NK114" i="3"/>
  <c r="NK115" i="3" s="1"/>
  <c r="KC105" i="3"/>
  <c r="KC106" i="3" s="1"/>
  <c r="KB105" i="3"/>
  <c r="KB106" i="3" s="1"/>
  <c r="JW145" i="3"/>
  <c r="NF156" i="3"/>
  <c r="NF157" i="3" s="1"/>
  <c r="NG156" i="3"/>
  <c r="NG157" i="3" s="1"/>
  <c r="JU21" i="3"/>
  <c r="JU22" i="3" s="1"/>
  <c r="JT21" i="3"/>
  <c r="JT22" i="3" s="1"/>
  <c r="NK81" i="3"/>
  <c r="NJ81" i="3"/>
  <c r="NJ82" i="3" s="1"/>
  <c r="NK82" i="3"/>
  <c r="KC6" i="3"/>
  <c r="KC7" i="3" s="1"/>
  <c r="KB6" i="3"/>
  <c r="KB7" i="3" s="1"/>
  <c r="JQ4" i="3"/>
  <c r="JR3" i="3" s="1"/>
  <c r="FE4" i="3"/>
  <c r="KG138" i="3" l="1"/>
  <c r="KG139" i="3" s="1"/>
  <c r="KA93" i="3"/>
  <c r="KC156" i="3"/>
  <c r="KC157" i="3" s="1"/>
  <c r="NN96" i="3"/>
  <c r="GR138" i="3"/>
  <c r="GQ138" i="3"/>
  <c r="GQ139" i="3"/>
  <c r="GR139" i="3"/>
  <c r="GZ36" i="3"/>
  <c r="GY36" i="3"/>
  <c r="GZ37" i="3"/>
  <c r="GY37" i="3"/>
  <c r="GV129" i="3"/>
  <c r="GU129" i="3"/>
  <c r="GV130" i="3"/>
  <c r="GU130" i="3"/>
  <c r="GW174" i="3"/>
  <c r="GX174" i="3"/>
  <c r="GW175" i="3"/>
  <c r="GX175" i="3"/>
  <c r="GX117" i="3"/>
  <c r="GW117" i="3"/>
  <c r="GW118" i="3"/>
  <c r="GX118" i="3"/>
  <c r="GR33" i="3"/>
  <c r="GQ33" i="3"/>
  <c r="GR34" i="3"/>
  <c r="GQ34" i="3"/>
  <c r="GV123" i="3"/>
  <c r="GU123" i="3"/>
  <c r="GV124" i="3"/>
  <c r="GU124" i="3"/>
  <c r="GT22" i="3"/>
  <c r="GS21" i="3"/>
  <c r="GS22" i="3"/>
  <c r="GT21" i="3"/>
  <c r="GT60" i="3"/>
  <c r="GS60" i="3"/>
  <c r="GS61" i="3"/>
  <c r="GT61" i="3"/>
  <c r="GV63" i="3"/>
  <c r="GU63" i="3"/>
  <c r="GU64" i="3"/>
  <c r="GV64" i="3"/>
  <c r="GX45" i="3"/>
  <c r="GW45" i="3"/>
  <c r="GX46" i="3"/>
  <c r="GW46" i="3"/>
  <c r="GS12" i="3"/>
  <c r="GT12" i="3"/>
  <c r="GT13" i="3"/>
  <c r="GS13" i="3"/>
  <c r="GV132" i="3"/>
  <c r="GU132" i="3"/>
  <c r="GV133" i="3"/>
  <c r="GU133" i="3"/>
  <c r="GT165" i="3"/>
  <c r="GS165" i="3"/>
  <c r="GT166" i="3"/>
  <c r="GS166" i="3"/>
  <c r="GW81" i="3"/>
  <c r="GX81" i="3"/>
  <c r="GX82" i="3"/>
  <c r="GW82" i="3"/>
  <c r="GS15" i="3"/>
  <c r="GT15" i="3"/>
  <c r="GT16" i="3"/>
  <c r="GS16" i="3"/>
  <c r="GV78" i="3"/>
  <c r="GU78" i="3"/>
  <c r="GU79" i="3"/>
  <c r="GV79" i="3"/>
  <c r="GX156" i="3"/>
  <c r="GW156" i="3"/>
  <c r="GW157" i="3"/>
  <c r="GX157" i="3"/>
  <c r="GX126" i="3"/>
  <c r="GW126" i="3"/>
  <c r="GW127" i="3"/>
  <c r="GX127" i="3"/>
  <c r="GX87" i="3"/>
  <c r="GW87" i="3"/>
  <c r="GX88" i="3"/>
  <c r="GW88" i="3"/>
  <c r="GW24" i="3"/>
  <c r="GX24" i="3"/>
  <c r="GX25" i="3"/>
  <c r="GW25" i="3"/>
  <c r="GX84" i="3"/>
  <c r="GW84" i="3"/>
  <c r="GX85" i="3"/>
  <c r="GW85" i="3"/>
  <c r="GS192" i="3"/>
  <c r="GT192" i="3"/>
  <c r="GS193" i="3"/>
  <c r="GT193" i="3"/>
  <c r="GS39" i="3"/>
  <c r="GT39" i="3"/>
  <c r="GS40" i="3"/>
  <c r="GT40" i="3"/>
  <c r="GS135" i="3"/>
  <c r="GT135" i="3"/>
  <c r="GT136" i="3"/>
  <c r="GS136" i="3"/>
  <c r="GT120" i="3"/>
  <c r="GS120" i="3"/>
  <c r="GS121" i="3"/>
  <c r="GT121" i="3"/>
  <c r="GW51" i="3"/>
  <c r="GX51" i="3"/>
  <c r="GX52" i="3"/>
  <c r="GW52" i="3"/>
  <c r="GW114" i="3"/>
  <c r="GX114" i="3"/>
  <c r="GX115" i="3"/>
  <c r="GW115" i="3"/>
  <c r="GS183" i="3"/>
  <c r="GT183" i="3"/>
  <c r="GT184" i="3"/>
  <c r="GS184" i="3"/>
  <c r="GX111" i="3"/>
  <c r="GW111" i="3"/>
  <c r="GW112" i="3"/>
  <c r="GX112" i="3"/>
  <c r="GX30" i="3"/>
  <c r="GW30" i="3"/>
  <c r="GW31" i="3"/>
  <c r="GX31" i="3"/>
  <c r="GW93" i="3"/>
  <c r="GX93" i="3"/>
  <c r="GX94" i="3"/>
  <c r="GW94" i="3"/>
  <c r="GW69" i="3"/>
  <c r="GX69" i="3"/>
  <c r="GX70" i="3"/>
  <c r="GW70" i="3"/>
  <c r="GX6" i="3"/>
  <c r="GW6" i="3"/>
  <c r="GX7" i="3"/>
  <c r="GW7" i="3"/>
  <c r="GW48" i="3"/>
  <c r="GX48" i="3"/>
  <c r="GX49" i="3"/>
  <c r="GW49" i="3"/>
  <c r="GS150" i="3"/>
  <c r="GT150" i="3"/>
  <c r="GT151" i="3"/>
  <c r="GS151" i="3"/>
  <c r="GT177" i="3"/>
  <c r="GS177" i="3"/>
  <c r="GS178" i="3"/>
  <c r="GT178" i="3"/>
  <c r="GS159" i="3"/>
  <c r="GT159" i="3"/>
  <c r="GS160" i="3"/>
  <c r="GT160" i="3"/>
  <c r="GT90" i="3"/>
  <c r="GS90" i="3"/>
  <c r="GS91" i="3"/>
  <c r="GT91" i="3"/>
  <c r="GT168" i="3"/>
  <c r="GS168" i="3"/>
  <c r="GS169" i="3"/>
  <c r="GT169" i="3"/>
  <c r="GQ153" i="3"/>
  <c r="GR153" i="3"/>
  <c r="GR154" i="3"/>
  <c r="GQ154" i="3"/>
  <c r="GW180" i="3"/>
  <c r="GX180" i="3"/>
  <c r="GX181" i="3"/>
  <c r="GW181" i="3"/>
  <c r="GQ28" i="3"/>
  <c r="GR28" i="3"/>
  <c r="GR27" i="3"/>
  <c r="GQ27" i="3"/>
  <c r="GY102" i="3"/>
  <c r="GZ102" i="3"/>
  <c r="GZ103" i="3"/>
  <c r="GY103" i="3"/>
  <c r="GU186" i="3"/>
  <c r="GV186" i="3"/>
  <c r="GU187" i="3"/>
  <c r="GV187" i="3"/>
  <c r="GU54" i="3"/>
  <c r="GV54" i="3"/>
  <c r="GU55" i="3"/>
  <c r="GV55" i="3"/>
  <c r="GY42" i="3"/>
  <c r="GZ42" i="3"/>
  <c r="GY43" i="3"/>
  <c r="GZ43" i="3"/>
  <c r="GQ147" i="3"/>
  <c r="GR147" i="3"/>
  <c r="GQ148" i="3"/>
  <c r="GR148" i="3"/>
  <c r="GS141" i="3"/>
  <c r="GT141" i="3"/>
  <c r="GT142" i="3"/>
  <c r="GS142" i="3"/>
  <c r="GU105" i="3"/>
  <c r="GV105" i="3"/>
  <c r="GV106" i="3"/>
  <c r="GU106" i="3"/>
  <c r="GU144" i="3"/>
  <c r="GV144" i="3"/>
  <c r="GU145" i="3"/>
  <c r="GV145" i="3"/>
  <c r="GU66" i="3"/>
  <c r="GV66" i="3"/>
  <c r="GU67" i="3"/>
  <c r="GV67" i="3"/>
  <c r="GU189" i="3"/>
  <c r="GV189" i="3"/>
  <c r="GU190" i="3"/>
  <c r="GV190" i="3"/>
  <c r="GU108" i="3"/>
  <c r="GV108" i="3"/>
  <c r="GU109" i="3"/>
  <c r="GV109" i="3"/>
  <c r="GQ171" i="3"/>
  <c r="GR171" i="3"/>
  <c r="GQ172" i="3"/>
  <c r="GR172" i="3"/>
  <c r="GU72" i="3"/>
  <c r="GV72" i="3"/>
  <c r="GU73" i="3"/>
  <c r="GV73" i="3"/>
  <c r="GU99" i="3"/>
  <c r="GV99" i="3"/>
  <c r="GV100" i="3"/>
  <c r="GU100" i="3"/>
  <c r="GV96" i="3"/>
  <c r="GU96" i="3"/>
  <c r="GU97" i="3"/>
  <c r="GV97" i="3"/>
  <c r="GU18" i="3"/>
  <c r="GV18" i="3"/>
  <c r="GV19" i="3"/>
  <c r="GU19" i="3"/>
  <c r="GQ162" i="3"/>
  <c r="GR162" i="3"/>
  <c r="GR163" i="3"/>
  <c r="GQ163" i="3"/>
  <c r="GY9" i="3"/>
  <c r="GZ9" i="3"/>
  <c r="GZ10" i="3"/>
  <c r="GY10" i="3"/>
  <c r="GU75" i="3"/>
  <c r="GV76" i="3"/>
  <c r="GV75" i="3"/>
  <c r="GU76" i="3"/>
  <c r="GV57" i="3"/>
  <c r="GU57" i="3"/>
  <c r="GU58" i="3"/>
  <c r="GV58" i="3"/>
  <c r="GD4" i="3"/>
  <c r="GC4" i="3"/>
  <c r="GD3" i="3"/>
  <c r="GC3" i="3"/>
  <c r="DZ115" i="3"/>
  <c r="NN97" i="3"/>
  <c r="DS189" i="3"/>
  <c r="DT190" i="3"/>
  <c r="DT189" i="3"/>
  <c r="DS190" i="3"/>
  <c r="JZ93" i="3"/>
  <c r="KM51" i="3"/>
  <c r="KF139" i="3"/>
  <c r="KF138" i="3"/>
  <c r="NL103" i="3"/>
  <c r="NI12" i="3"/>
  <c r="KB156" i="3"/>
  <c r="KB157" i="3" s="1"/>
  <c r="NN58" i="3"/>
  <c r="NI13" i="3"/>
  <c r="KI81" i="3"/>
  <c r="NH12" i="3"/>
  <c r="NH13" i="3" s="1"/>
  <c r="NJ12" i="3" s="1"/>
  <c r="JZ9" i="3"/>
  <c r="NN57" i="3"/>
  <c r="KA94" i="3"/>
  <c r="NL102" i="3"/>
  <c r="NM103" i="3"/>
  <c r="NO57" i="3"/>
  <c r="NM102" i="3"/>
  <c r="NO58" i="3"/>
  <c r="NJ27" i="3"/>
  <c r="NJ28" i="3"/>
  <c r="KC162" i="3"/>
  <c r="KC163" i="3" s="1"/>
  <c r="KM52" i="3"/>
  <c r="NO97" i="3"/>
  <c r="NM108" i="3"/>
  <c r="KL51" i="3"/>
  <c r="JZ94" i="3"/>
  <c r="NM109" i="3"/>
  <c r="KB162" i="3"/>
  <c r="KB163" i="3" s="1"/>
  <c r="KH82" i="3"/>
  <c r="NH42" i="3"/>
  <c r="NL108" i="3"/>
  <c r="KL52" i="3"/>
  <c r="NN31" i="3"/>
  <c r="NL109" i="3"/>
  <c r="NN187" i="3"/>
  <c r="NI42" i="3"/>
  <c r="NI43" i="3" s="1"/>
  <c r="KI82" i="3"/>
  <c r="NO186" i="3"/>
  <c r="NN186" i="3"/>
  <c r="NO187" i="3"/>
  <c r="KA9" i="3"/>
  <c r="KA10" i="3" s="1"/>
  <c r="NO31" i="3"/>
  <c r="JZ141" i="3"/>
  <c r="JZ142" i="3" s="1"/>
  <c r="NF121" i="3"/>
  <c r="NG120" i="3"/>
  <c r="NG121" i="3" s="1"/>
  <c r="NO96" i="3"/>
  <c r="KF57" i="3"/>
  <c r="KF58" i="3" s="1"/>
  <c r="JW60" i="3"/>
  <c r="JW61" i="3" s="1"/>
  <c r="JX12" i="3"/>
  <c r="JX13" i="3" s="1"/>
  <c r="NO30" i="3"/>
  <c r="DU177" i="3"/>
  <c r="DU178" i="3"/>
  <c r="DV177" i="3"/>
  <c r="DV178" i="3"/>
  <c r="KA141" i="3"/>
  <c r="KA142" i="3" s="1"/>
  <c r="BD30" i="3"/>
  <c r="BC31" i="3"/>
  <c r="BC30" i="3"/>
  <c r="BD31" i="3"/>
  <c r="DW168" i="3"/>
  <c r="DX168" i="3"/>
  <c r="DW169" i="3"/>
  <c r="DX169" i="3"/>
  <c r="DY87" i="3"/>
  <c r="DZ87" i="3"/>
  <c r="DZ88" i="3"/>
  <c r="DY88" i="3"/>
  <c r="DW12" i="3"/>
  <c r="DX12" i="3"/>
  <c r="DW13" i="3"/>
  <c r="DX13" i="3"/>
  <c r="DW75" i="3"/>
  <c r="DX75" i="3"/>
  <c r="DX76" i="3"/>
  <c r="DW76" i="3"/>
  <c r="DW84" i="3"/>
  <c r="DX85" i="3"/>
  <c r="DX84" i="3"/>
  <c r="DW85" i="3"/>
  <c r="EA66" i="3"/>
  <c r="EB66" i="3"/>
  <c r="EB67" i="3"/>
  <c r="EA67" i="3"/>
  <c r="DU123" i="3"/>
  <c r="DV123" i="3"/>
  <c r="DU124" i="3"/>
  <c r="DV124" i="3"/>
  <c r="DV153" i="3"/>
  <c r="DU153" i="3"/>
  <c r="DU154" i="3"/>
  <c r="DV154" i="3"/>
  <c r="DT60" i="3"/>
  <c r="DS61" i="3"/>
  <c r="DT61" i="3"/>
  <c r="DS60" i="3"/>
  <c r="EA114" i="3"/>
  <c r="EB114" i="3"/>
  <c r="EA115" i="3"/>
  <c r="EB115" i="3"/>
  <c r="DW15" i="3"/>
  <c r="DX15" i="3"/>
  <c r="DW16" i="3"/>
  <c r="DX16" i="3"/>
  <c r="DY108" i="3"/>
  <c r="DZ108" i="3"/>
  <c r="DY109" i="3"/>
  <c r="DZ109" i="3"/>
  <c r="DY120" i="3"/>
  <c r="DZ120" i="3"/>
  <c r="DZ121" i="3"/>
  <c r="DY121" i="3"/>
  <c r="DY144" i="3"/>
  <c r="DZ144" i="3"/>
  <c r="DZ145" i="3"/>
  <c r="DY145" i="3"/>
  <c r="DS138" i="3"/>
  <c r="DT138" i="3"/>
  <c r="DS139" i="3"/>
  <c r="DT139" i="3"/>
  <c r="DW9" i="3"/>
  <c r="DX9" i="3"/>
  <c r="DW10" i="3"/>
  <c r="DX10" i="3"/>
  <c r="EA48" i="3"/>
  <c r="EB48" i="3"/>
  <c r="EA49" i="3"/>
  <c r="EB49" i="3"/>
  <c r="DU186" i="3"/>
  <c r="DV186" i="3"/>
  <c r="DV187" i="3"/>
  <c r="DU187" i="3"/>
  <c r="DV27" i="3"/>
  <c r="DU27" i="3"/>
  <c r="DU28" i="3"/>
  <c r="DV28" i="3"/>
  <c r="DU174" i="3"/>
  <c r="DV174" i="3"/>
  <c r="DV175" i="3"/>
  <c r="DU175" i="3"/>
  <c r="DV81" i="3"/>
  <c r="DU81" i="3"/>
  <c r="DV82" i="3"/>
  <c r="DU82" i="3"/>
  <c r="DS129" i="3"/>
  <c r="DT130" i="3"/>
  <c r="DT129" i="3" s="1"/>
  <c r="DS130" i="3"/>
  <c r="DZ171" i="3"/>
  <c r="DY171" i="3"/>
  <c r="DY172" i="3"/>
  <c r="DZ172" i="3"/>
  <c r="DV54" i="3"/>
  <c r="DU55" i="3"/>
  <c r="DU54" i="3"/>
  <c r="DV55" i="3"/>
  <c r="DV6" i="3"/>
  <c r="DU6" i="3"/>
  <c r="DU7" i="3"/>
  <c r="DV7" i="3"/>
  <c r="DX141" i="3"/>
  <c r="DW141" i="3"/>
  <c r="DW142" i="3"/>
  <c r="DX142" i="3"/>
  <c r="DV78" i="3"/>
  <c r="DU78" i="3"/>
  <c r="DV79" i="3"/>
  <c r="DU79" i="3"/>
  <c r="DZ96" i="3"/>
  <c r="DY96" i="3"/>
  <c r="DY97" i="3"/>
  <c r="DZ97" i="3"/>
  <c r="DQ57" i="3"/>
  <c r="DR57" i="3"/>
  <c r="DQ58" i="3"/>
  <c r="DR58" i="3"/>
  <c r="DZ162" i="3"/>
  <c r="DY162" i="3"/>
  <c r="DZ163" i="3"/>
  <c r="DY163" i="3"/>
  <c r="DW117" i="3"/>
  <c r="DX117" i="3"/>
  <c r="DW118" i="3"/>
  <c r="DX118" i="3"/>
  <c r="DY51" i="3"/>
  <c r="DZ51" i="3"/>
  <c r="DZ52" i="3"/>
  <c r="DY52" i="3"/>
  <c r="DX99" i="3"/>
  <c r="DW99" i="3"/>
  <c r="DX100" i="3"/>
  <c r="DW100" i="3"/>
  <c r="DZ156" i="3"/>
  <c r="DY156" i="3"/>
  <c r="DZ157" i="3"/>
  <c r="DY157" i="3"/>
  <c r="DV39" i="3"/>
  <c r="DU39" i="3"/>
  <c r="DV40" i="3"/>
  <c r="DU40" i="3"/>
  <c r="DX93" i="3"/>
  <c r="DW93" i="3"/>
  <c r="DX94" i="3"/>
  <c r="DW94" i="3"/>
  <c r="DZ69" i="3"/>
  <c r="DY69" i="3"/>
  <c r="DZ70" i="3"/>
  <c r="DY70" i="3"/>
  <c r="DZ24" i="3"/>
  <c r="DY24" i="3"/>
  <c r="DY25" i="3"/>
  <c r="DZ25" i="3"/>
  <c r="DS105" i="3"/>
  <c r="DT105" i="3"/>
  <c r="DS106" i="3"/>
  <c r="DT106" i="3"/>
  <c r="DR90" i="3"/>
  <c r="DQ90" i="3"/>
  <c r="DQ91" i="3"/>
  <c r="DR91" i="3"/>
  <c r="DT147" i="3"/>
  <c r="DS147" i="3"/>
  <c r="DT148" i="3"/>
  <c r="DS148" i="3"/>
  <c r="DY180" i="3"/>
  <c r="DZ180" i="3"/>
  <c r="DZ181" i="3"/>
  <c r="DY181" i="3"/>
  <c r="DZ45" i="3"/>
  <c r="DY45" i="3"/>
  <c r="DZ46" i="3"/>
  <c r="DY46" i="3"/>
  <c r="DV33" i="3"/>
  <c r="DU33" i="3"/>
  <c r="DU34" i="3"/>
  <c r="DV34" i="3"/>
  <c r="DZ63" i="3"/>
  <c r="DY63" i="3"/>
  <c r="DY64" i="3"/>
  <c r="DZ64" i="3"/>
  <c r="DQ192" i="3"/>
  <c r="DR192" i="3"/>
  <c r="DQ193" i="3"/>
  <c r="DR193" i="3"/>
  <c r="DW132" i="3"/>
  <c r="DX132" i="3"/>
  <c r="DX133" i="3"/>
  <c r="DW133" i="3"/>
  <c r="DX183" i="3"/>
  <c r="DW183" i="3"/>
  <c r="DW184" i="3"/>
  <c r="DX184" i="3"/>
  <c r="DP42" i="3"/>
  <c r="DO42" i="3"/>
  <c r="DP43" i="3"/>
  <c r="DO43" i="3"/>
  <c r="DU102" i="3"/>
  <c r="DV102" i="3"/>
  <c r="DV103" i="3"/>
  <c r="DU103" i="3"/>
  <c r="DW150" i="3"/>
  <c r="DX150" i="3"/>
  <c r="DX151" i="3"/>
  <c r="DW151" i="3"/>
  <c r="DW126" i="3"/>
  <c r="DX126" i="3"/>
  <c r="DW127" i="3"/>
  <c r="DX127" i="3"/>
  <c r="DY36" i="3"/>
  <c r="DZ36" i="3"/>
  <c r="DY37" i="3"/>
  <c r="DZ37" i="3"/>
  <c r="DX30" i="3"/>
  <c r="DW30" i="3"/>
  <c r="DX31" i="3"/>
  <c r="DW31" i="3"/>
  <c r="EB3" i="3"/>
  <c r="EA4" i="3"/>
  <c r="EB4" i="3"/>
  <c r="EA3" i="3"/>
  <c r="DV21" i="3"/>
  <c r="DU21" i="3"/>
  <c r="DU22" i="3"/>
  <c r="DV22" i="3"/>
  <c r="DW159" i="3"/>
  <c r="DX159" i="3"/>
  <c r="DX160" i="3"/>
  <c r="DW160" i="3"/>
  <c r="DX111" i="3"/>
  <c r="DW111" i="3"/>
  <c r="DX112" i="3"/>
  <c r="DW112" i="3"/>
  <c r="DX72" i="3"/>
  <c r="DW72" i="3"/>
  <c r="DX73" i="3"/>
  <c r="DW73" i="3"/>
  <c r="DV165" i="3"/>
  <c r="DU165" i="3"/>
  <c r="DU166" i="3"/>
  <c r="DV166" i="3"/>
  <c r="DW135" i="3"/>
  <c r="DX135" i="3"/>
  <c r="DW136" i="3"/>
  <c r="DX136" i="3"/>
  <c r="DV18" i="3"/>
  <c r="DU18" i="3"/>
  <c r="DU19" i="3"/>
  <c r="DV19" i="3"/>
  <c r="BA138" i="3"/>
  <c r="BB138" i="3"/>
  <c r="BA139" i="3"/>
  <c r="BB139" i="3"/>
  <c r="BB18" i="3"/>
  <c r="BA18" i="3"/>
  <c r="BA19" i="3"/>
  <c r="BB19" i="3"/>
  <c r="AU159" i="3"/>
  <c r="AV159" i="3"/>
  <c r="AV160" i="3"/>
  <c r="AU160" i="3"/>
  <c r="BC63" i="3"/>
  <c r="BD63" i="3"/>
  <c r="BD64" i="3"/>
  <c r="BC64" i="3"/>
  <c r="BA168" i="3"/>
  <c r="BB168" i="3"/>
  <c r="BA169" i="3"/>
  <c r="BB169" i="3"/>
  <c r="BB87" i="3"/>
  <c r="BA87" i="3"/>
  <c r="BA88" i="3"/>
  <c r="BB88" i="3"/>
  <c r="AZ57" i="3"/>
  <c r="AY57" i="3"/>
  <c r="AZ58" i="3"/>
  <c r="AY58" i="3"/>
  <c r="AY15" i="3"/>
  <c r="AZ15" i="3"/>
  <c r="AZ16" i="3"/>
  <c r="AY16" i="3"/>
  <c r="AY99" i="3"/>
  <c r="AZ99" i="3"/>
  <c r="AZ100" i="3"/>
  <c r="AY100" i="3"/>
  <c r="BC123" i="3"/>
  <c r="BD123" i="3"/>
  <c r="BD124" i="3"/>
  <c r="BC124" i="3"/>
  <c r="BA66" i="3"/>
  <c r="BB66" i="3"/>
  <c r="BB67" i="3"/>
  <c r="BA67" i="3"/>
  <c r="BB162" i="3"/>
  <c r="BA162" i="3"/>
  <c r="BB163" i="3"/>
  <c r="BA163" i="3"/>
  <c r="AX45" i="3"/>
  <c r="AW45" i="3"/>
  <c r="AW46" i="3"/>
  <c r="AX46" i="3"/>
  <c r="AX126" i="3"/>
  <c r="AW126" i="3"/>
  <c r="AW127" i="3"/>
  <c r="AX127" i="3"/>
  <c r="BC81" i="3"/>
  <c r="BD81" i="3"/>
  <c r="BD82" i="3"/>
  <c r="BC82" i="3"/>
  <c r="AU28" i="3"/>
  <c r="AV27" i="3"/>
  <c r="AU27" i="3"/>
  <c r="AV28" i="3"/>
  <c r="BD36" i="3"/>
  <c r="BC36" i="3"/>
  <c r="BC37" i="3"/>
  <c r="BD37" i="3"/>
  <c r="AW192" i="3"/>
  <c r="AX192" i="3"/>
  <c r="AX193" i="3"/>
  <c r="AW193" i="3"/>
  <c r="AY9" i="3"/>
  <c r="AZ9" i="3"/>
  <c r="AZ10" i="3"/>
  <c r="AY10" i="3"/>
  <c r="AW165" i="3"/>
  <c r="AX165" i="3"/>
  <c r="AX166" i="3"/>
  <c r="AW166" i="3"/>
  <c r="BD78" i="3"/>
  <c r="BC78" i="3"/>
  <c r="BD79" i="3"/>
  <c r="BC79" i="3"/>
  <c r="BD42" i="3"/>
  <c r="BC42" i="3"/>
  <c r="BC43" i="3"/>
  <c r="BD43" i="3"/>
  <c r="BD114" i="3"/>
  <c r="BC114" i="3"/>
  <c r="BC115" i="3"/>
  <c r="BD115" i="3"/>
  <c r="BF60" i="3"/>
  <c r="BE60" i="3"/>
  <c r="BF61" i="3"/>
  <c r="BE61" i="3"/>
  <c r="AY12" i="3"/>
  <c r="AZ12" i="3"/>
  <c r="AZ13" i="3"/>
  <c r="AY13" i="3"/>
  <c r="BC102" i="3"/>
  <c r="BD102" i="3"/>
  <c r="BC103" i="3"/>
  <c r="BD103" i="3"/>
  <c r="BB39" i="3"/>
  <c r="BA39" i="3"/>
  <c r="BA40" i="3"/>
  <c r="BB40" i="3"/>
  <c r="BD156" i="3"/>
  <c r="BC156" i="3"/>
  <c r="BC157" i="3"/>
  <c r="BD157" i="3"/>
  <c r="BA171" i="3"/>
  <c r="BB171" i="3"/>
  <c r="BA172" i="3"/>
  <c r="BB172" i="3"/>
  <c r="BC96" i="3"/>
  <c r="BD96" i="3"/>
  <c r="BD97" i="3"/>
  <c r="BC97" i="3"/>
  <c r="AZ177" i="3"/>
  <c r="AY177" i="3"/>
  <c r="AY178" i="3"/>
  <c r="AZ178" i="3"/>
  <c r="BC54" i="3"/>
  <c r="BD55" i="3"/>
  <c r="BD54" i="3"/>
  <c r="BC55" i="3"/>
  <c r="BD111" i="3"/>
  <c r="BC111" i="3"/>
  <c r="BD112" i="3"/>
  <c r="BC112" i="3"/>
  <c r="BB174" i="3"/>
  <c r="BA174" i="3"/>
  <c r="BA175" i="3"/>
  <c r="BB175" i="3"/>
  <c r="BB186" i="3"/>
  <c r="BA186" i="3"/>
  <c r="BA187" i="3"/>
  <c r="BB187" i="3"/>
  <c r="AZ144" i="3"/>
  <c r="AY144" i="3"/>
  <c r="AY145" i="3"/>
  <c r="AZ145" i="3"/>
  <c r="AZ33" i="3"/>
  <c r="AY33" i="3"/>
  <c r="AY34" i="3"/>
  <c r="AZ34" i="3"/>
  <c r="BC51" i="3"/>
  <c r="BD52" i="3"/>
  <c r="BD51" i="3"/>
  <c r="BC52" i="3"/>
  <c r="BB150" i="3"/>
  <c r="BA150" i="3"/>
  <c r="BA151" i="3"/>
  <c r="BB151" i="3"/>
  <c r="AV6" i="3"/>
  <c r="AU6" i="3"/>
  <c r="AV7" i="3"/>
  <c r="AU7" i="3"/>
  <c r="AZ180" i="3"/>
  <c r="AY180" i="3"/>
  <c r="AY181" i="3"/>
  <c r="AZ181" i="3"/>
  <c r="BH24" i="3"/>
  <c r="BG24" i="3"/>
  <c r="BG25" i="3"/>
  <c r="BH25" i="3"/>
  <c r="AZ90" i="3"/>
  <c r="AY90" i="3"/>
  <c r="AZ91" i="3"/>
  <c r="AY91" i="3"/>
  <c r="AZ183" i="3"/>
  <c r="AY183" i="3"/>
  <c r="AY184" i="3"/>
  <c r="AZ184" i="3"/>
  <c r="AZ189" i="3"/>
  <c r="AY189" i="3"/>
  <c r="AZ190" i="3"/>
  <c r="AY190" i="3"/>
  <c r="AX147" i="3"/>
  <c r="AW147" i="3"/>
  <c r="AX148" i="3"/>
  <c r="AW148" i="3"/>
  <c r="BA48" i="3"/>
  <c r="BB48" i="3"/>
  <c r="BA49" i="3"/>
  <c r="BB49" i="3"/>
  <c r="BD120" i="3"/>
  <c r="BC120" i="3"/>
  <c r="BD121" i="3"/>
  <c r="BC121" i="3"/>
  <c r="BB21" i="3"/>
  <c r="BA21" i="3"/>
  <c r="BB22" i="3"/>
  <c r="BA22" i="3"/>
  <c r="BD117" i="3"/>
  <c r="BC117" i="3"/>
  <c r="BC118" i="3"/>
  <c r="BD118" i="3"/>
  <c r="BF75" i="3"/>
  <c r="BE75" i="3"/>
  <c r="BE76" i="3"/>
  <c r="BF76" i="3"/>
  <c r="AX153" i="3"/>
  <c r="AW153" i="3"/>
  <c r="AX154" i="3"/>
  <c r="AW154" i="3"/>
  <c r="AW132" i="3"/>
  <c r="AX132" i="3"/>
  <c r="AX133" i="3"/>
  <c r="AW133" i="3"/>
  <c r="AZ141" i="3"/>
  <c r="AY141" i="3"/>
  <c r="AY142" i="3"/>
  <c r="AZ142" i="3"/>
  <c r="BF105" i="3"/>
  <c r="BE105" i="3"/>
  <c r="BF106" i="3"/>
  <c r="BE106" i="3"/>
  <c r="BC93" i="3"/>
  <c r="BD93" i="3"/>
  <c r="BD94" i="3"/>
  <c r="BC94" i="3"/>
  <c r="BB69" i="3"/>
  <c r="BA69" i="3"/>
  <c r="BA70" i="3"/>
  <c r="BB70" i="3"/>
  <c r="BA129" i="3"/>
  <c r="BB129" i="3"/>
  <c r="BA130" i="3"/>
  <c r="BB130" i="3"/>
  <c r="BE72" i="3"/>
  <c r="BF72" i="3"/>
  <c r="BF73" i="3"/>
  <c r="BE73" i="3"/>
  <c r="AY135" i="3"/>
  <c r="AZ135" i="3"/>
  <c r="AZ136" i="3"/>
  <c r="AY136" i="3"/>
  <c r="BB108" i="3"/>
  <c r="BA108" i="3"/>
  <c r="BA109" i="3"/>
  <c r="BB109" i="3"/>
  <c r="BA84" i="3"/>
  <c r="BB84" i="3"/>
  <c r="BB85" i="3"/>
  <c r="BA85" i="3"/>
  <c r="KG57" i="3"/>
  <c r="KG58" i="3" s="1"/>
  <c r="KH81" i="3"/>
  <c r="NH43" i="3"/>
  <c r="NK51" i="3"/>
  <c r="NK52" i="3" s="1"/>
  <c r="NJ51" i="3"/>
  <c r="NJ52" i="3" s="1"/>
  <c r="JZ10" i="3"/>
  <c r="NN30" i="3"/>
  <c r="BC3" i="3"/>
  <c r="BD3" i="3"/>
  <c r="BD4" i="3"/>
  <c r="BC4" i="3"/>
  <c r="NK40" i="3"/>
  <c r="KE177" i="3"/>
  <c r="KF150" i="3"/>
  <c r="NJ75" i="3"/>
  <c r="NK75" i="3"/>
  <c r="NJ76" i="3"/>
  <c r="NK76" i="3"/>
  <c r="KG150" i="3"/>
  <c r="JY12" i="3"/>
  <c r="JY13" i="3" s="1"/>
  <c r="NI6" i="3"/>
  <c r="NI7" i="3" s="1"/>
  <c r="NH6" i="3"/>
  <c r="NH7" i="3" s="1"/>
  <c r="NH66" i="3"/>
  <c r="NK39" i="3"/>
  <c r="NH67" i="3"/>
  <c r="NI66" i="3"/>
  <c r="NI67" i="3" s="1"/>
  <c r="KM30" i="3"/>
  <c r="KL31" i="3"/>
  <c r="KM31" i="3"/>
  <c r="KL30" i="3"/>
  <c r="KJ127" i="3"/>
  <c r="KJ126" i="3"/>
  <c r="KK127" i="3"/>
  <c r="KK126" i="3"/>
  <c r="KF151" i="3"/>
  <c r="KG151" i="3"/>
  <c r="KF180" i="3"/>
  <c r="KA79" i="3"/>
  <c r="KB15" i="3"/>
  <c r="KC15" i="3"/>
  <c r="KC16" i="3" s="1"/>
  <c r="KB16" i="3"/>
  <c r="NL24" i="3"/>
  <c r="NL132" i="3"/>
  <c r="KG108" i="3"/>
  <c r="KF181" i="3"/>
  <c r="KG180" i="3"/>
  <c r="KG181" i="3"/>
  <c r="JX147" i="3"/>
  <c r="JY135" i="3"/>
  <c r="KE178" i="3"/>
  <c r="NI150" i="3"/>
  <c r="NI151" i="3" s="1"/>
  <c r="KE69" i="3"/>
  <c r="NH150" i="3"/>
  <c r="KD177" i="3"/>
  <c r="KD178" i="3" s="1"/>
  <c r="KI96" i="3"/>
  <c r="KI97" i="3" s="1"/>
  <c r="KH97" i="3"/>
  <c r="KH96" i="3"/>
  <c r="NJ39" i="3"/>
  <c r="NN145" i="3"/>
  <c r="NN144" i="3"/>
  <c r="NO144" i="3"/>
  <c r="NO145" i="3" s="1"/>
  <c r="NH135" i="3"/>
  <c r="NH136" i="3" s="1"/>
  <c r="KD69" i="3"/>
  <c r="KE70" i="3"/>
  <c r="KD70" i="3"/>
  <c r="NJ40" i="3"/>
  <c r="KD90" i="3"/>
  <c r="KD91" i="3" s="1"/>
  <c r="KE90" i="3"/>
  <c r="KE91" i="3" s="1"/>
  <c r="NI135" i="3"/>
  <c r="NI136" i="3" s="1"/>
  <c r="KC132" i="3"/>
  <c r="KC133" i="3" s="1"/>
  <c r="KB132" i="3"/>
  <c r="KB133" i="3" s="1"/>
  <c r="NM132" i="3"/>
  <c r="NM133" i="3"/>
  <c r="NG54" i="3"/>
  <c r="NG55" i="3" s="1"/>
  <c r="NF54" i="3"/>
  <c r="NF55" i="3" s="1"/>
  <c r="NK192" i="3"/>
  <c r="NK193" i="3" s="1"/>
  <c r="NJ193" i="3"/>
  <c r="NJ192" i="3"/>
  <c r="KG114" i="3"/>
  <c r="KG115" i="3" s="1"/>
  <c r="KF114" i="3"/>
  <c r="KF115" i="3" s="1"/>
  <c r="KG48" i="3"/>
  <c r="KG49" i="3" s="1"/>
  <c r="KF49" i="3"/>
  <c r="KF48" i="3"/>
  <c r="JY147" i="3"/>
  <c r="JX148" i="3"/>
  <c r="JY148" i="3"/>
  <c r="NG189" i="3"/>
  <c r="NG190" i="3" s="1"/>
  <c r="NF189" i="3"/>
  <c r="NF190" i="3" s="1"/>
  <c r="KI121" i="3"/>
  <c r="KH121" i="3"/>
  <c r="KH120" i="3"/>
  <c r="KI120" i="3"/>
  <c r="NM24" i="3"/>
  <c r="NL25" i="3"/>
  <c r="NM25" i="3"/>
  <c r="NJ18" i="3"/>
  <c r="NJ19" i="3" s="1"/>
  <c r="NK18" i="3"/>
  <c r="NK19" i="3" s="1"/>
  <c r="KE99" i="3"/>
  <c r="KD99" i="3"/>
  <c r="KE100" i="3"/>
  <c r="KD100" i="3"/>
  <c r="JW28" i="3"/>
  <c r="JV27" i="3"/>
  <c r="JV28" i="3" s="1"/>
  <c r="KF108" i="3"/>
  <c r="KF109" i="3" s="1"/>
  <c r="NK172" i="3"/>
  <c r="NJ171" i="3"/>
  <c r="NJ172" i="3"/>
  <c r="NK171" i="3"/>
  <c r="KG109" i="3"/>
  <c r="NO99" i="3"/>
  <c r="NN99" i="3"/>
  <c r="NO100" i="3"/>
  <c r="NN100" i="3"/>
  <c r="NF123" i="3"/>
  <c r="NG124" i="3"/>
  <c r="KC118" i="3"/>
  <c r="KC117" i="3"/>
  <c r="KB118" i="3"/>
  <c r="KB117" i="3"/>
  <c r="NO78" i="3"/>
  <c r="NO79" i="3"/>
  <c r="NN79" i="3"/>
  <c r="NN78" i="3"/>
  <c r="NH87" i="3"/>
  <c r="NI87" i="3"/>
  <c r="NI88" i="3" s="1"/>
  <c r="NH88" i="3"/>
  <c r="KE165" i="3"/>
  <c r="KE166" i="3"/>
  <c r="KD165" i="3"/>
  <c r="KD166" i="3" s="1"/>
  <c r="NF15" i="3"/>
  <c r="NG15" i="3"/>
  <c r="NG16" i="3" s="1"/>
  <c r="NF16" i="3"/>
  <c r="NM9" i="3"/>
  <c r="NM10" i="3" s="1"/>
  <c r="NL9" i="3"/>
  <c r="NL10" i="3" s="1"/>
  <c r="KG85" i="3"/>
  <c r="KF85" i="3"/>
  <c r="KF84" i="3"/>
  <c r="KG84" i="3"/>
  <c r="KB66" i="3"/>
  <c r="KB67" i="3" s="1"/>
  <c r="NL90" i="3"/>
  <c r="NL91" i="3" s="1"/>
  <c r="KC66" i="3"/>
  <c r="KC67" i="3" s="1"/>
  <c r="NM90" i="3"/>
  <c r="NM91" i="3" s="1"/>
  <c r="KE33" i="3"/>
  <c r="KE34" i="3" s="1"/>
  <c r="KD33" i="3"/>
  <c r="KD34" i="3" s="1"/>
  <c r="NA154" i="3"/>
  <c r="KI42" i="3"/>
  <c r="KI43" i="3" s="1"/>
  <c r="KH42" i="3"/>
  <c r="KH43" i="3" s="1"/>
  <c r="KG72" i="3"/>
  <c r="KG73" i="3" s="1"/>
  <c r="KF72" i="3"/>
  <c r="KF73" i="3" s="1"/>
  <c r="NG60" i="3"/>
  <c r="ND165" i="3"/>
  <c r="ND166" i="3" s="1"/>
  <c r="NE165" i="3"/>
  <c r="NE166" i="3" s="1"/>
  <c r="NF60" i="3"/>
  <c r="NF61" i="3" s="1"/>
  <c r="NG61" i="3"/>
  <c r="KE111" i="3"/>
  <c r="KE112" i="3" s="1"/>
  <c r="KD111" i="3"/>
  <c r="KD112" i="3" s="1"/>
  <c r="NQ97" i="3"/>
  <c r="NM117" i="3"/>
  <c r="NM118" i="3"/>
  <c r="NL117" i="3"/>
  <c r="NL118" i="3"/>
  <c r="KM19" i="3"/>
  <c r="KL18" i="3"/>
  <c r="KL19" i="3"/>
  <c r="KM18" i="3"/>
  <c r="KD75" i="3"/>
  <c r="KE76" i="3"/>
  <c r="KE75" i="3"/>
  <c r="KD76" i="3"/>
  <c r="NL133" i="3"/>
  <c r="NP36" i="3"/>
  <c r="NQ36" i="3"/>
  <c r="NQ37" i="3"/>
  <c r="NP37" i="3"/>
  <c r="NF63" i="3"/>
  <c r="NF64" i="3" s="1"/>
  <c r="NG63" i="3"/>
  <c r="NG64" i="3" s="1"/>
  <c r="KA153" i="3"/>
  <c r="KA154" i="3" s="1"/>
  <c r="JZ153" i="3"/>
  <c r="JZ154" i="3" s="1"/>
  <c r="ND33" i="3"/>
  <c r="ND34" i="3" s="1"/>
  <c r="NE33" i="3"/>
  <c r="NE34" i="3" s="1"/>
  <c r="JY136" i="3"/>
  <c r="JX135" i="3"/>
  <c r="JX136" i="3" s="1"/>
  <c r="NL48" i="3"/>
  <c r="NL49" i="3" s="1"/>
  <c r="NM48" i="3"/>
  <c r="NM49" i="3" s="1"/>
  <c r="NG93" i="3"/>
  <c r="NG94" i="3" s="1"/>
  <c r="NF93" i="3"/>
  <c r="NF94" i="3" s="1"/>
  <c r="KE156" i="3"/>
  <c r="KE157" i="3" s="1"/>
  <c r="KA54" i="3"/>
  <c r="JZ54" i="3"/>
  <c r="JZ55" i="3" s="1"/>
  <c r="KA55" i="3"/>
  <c r="NF180" i="3"/>
  <c r="NF181" i="3" s="1"/>
  <c r="JZ183" i="3"/>
  <c r="JZ184" i="3" s="1"/>
  <c r="KA183" i="3"/>
  <c r="KA184" i="3" s="1"/>
  <c r="KD39" i="3"/>
  <c r="KE39" i="3"/>
  <c r="KE40" i="3"/>
  <c r="KD40" i="3"/>
  <c r="NM138" i="3"/>
  <c r="NM139" i="3"/>
  <c r="NL138" i="3"/>
  <c r="NL139" i="3" s="1"/>
  <c r="NF147" i="3"/>
  <c r="NG180" i="3"/>
  <c r="ND141" i="3"/>
  <c r="ND142" i="3" s="1"/>
  <c r="NE141" i="3"/>
  <c r="NE142" i="3" s="1"/>
  <c r="KA24" i="3"/>
  <c r="JZ24" i="3"/>
  <c r="JZ25" i="3" s="1"/>
  <c r="KA25" i="3"/>
  <c r="NJ183" i="3"/>
  <c r="NJ184" i="3" s="1"/>
  <c r="NK183" i="3"/>
  <c r="NK184" i="3" s="1"/>
  <c r="KF193" i="3"/>
  <c r="KG193" i="3"/>
  <c r="KF192" i="3"/>
  <c r="KG192" i="3"/>
  <c r="ND111" i="3"/>
  <c r="ND112" i="3" s="1"/>
  <c r="NE111" i="3"/>
  <c r="NE112" i="3" s="1"/>
  <c r="KI87" i="3"/>
  <c r="KH88" i="3"/>
  <c r="KI88" i="3"/>
  <c r="KH87" i="3"/>
  <c r="NO129" i="3"/>
  <c r="NN130" i="3"/>
  <c r="NO130" i="3"/>
  <c r="NN129" i="3"/>
  <c r="KD6" i="3"/>
  <c r="NN69" i="3"/>
  <c r="NN70" i="3" s="1"/>
  <c r="NO69" i="3"/>
  <c r="NO70" i="3" s="1"/>
  <c r="NP73" i="3"/>
  <c r="NQ72" i="3"/>
  <c r="NQ73" i="3"/>
  <c r="NP72" i="3"/>
  <c r="KC159" i="3"/>
  <c r="KB159" i="3"/>
  <c r="KB160" i="3"/>
  <c r="KC160" i="3"/>
  <c r="NA177" i="3"/>
  <c r="KJ102" i="3"/>
  <c r="KJ103" i="3"/>
  <c r="KK102" i="3"/>
  <c r="KK103" i="3" s="1"/>
  <c r="NL126" i="3"/>
  <c r="NM127" i="3"/>
  <c r="NM126" i="3"/>
  <c r="NL127" i="3"/>
  <c r="NN168" i="3"/>
  <c r="NO168" i="3"/>
  <c r="NO169" i="3"/>
  <c r="NN169" i="3"/>
  <c r="JZ129" i="3"/>
  <c r="JZ130" i="3" s="1"/>
  <c r="KA129" i="3"/>
  <c r="KA130" i="3" s="1"/>
  <c r="NO45" i="3"/>
  <c r="NO46" i="3"/>
  <c r="NN45" i="3"/>
  <c r="NN46" i="3" s="1"/>
  <c r="MZ177" i="3"/>
  <c r="MZ178" i="3" s="1"/>
  <c r="NQ160" i="3"/>
  <c r="NP160" i="3"/>
  <c r="NP159" i="3"/>
  <c r="NQ159" i="3"/>
  <c r="KE123" i="3"/>
  <c r="KE124" i="3" s="1"/>
  <c r="KD123" i="3"/>
  <c r="KD124" i="3" s="1"/>
  <c r="NK105" i="3"/>
  <c r="NJ105" i="3"/>
  <c r="NK106" i="3"/>
  <c r="NJ106" i="3"/>
  <c r="KB168" i="3"/>
  <c r="KB169" i="3" s="1"/>
  <c r="KC168" i="3"/>
  <c r="KC169" i="3" s="1"/>
  <c r="KN46" i="3"/>
  <c r="KO46" i="3"/>
  <c r="KO45" i="3"/>
  <c r="KN45" i="3"/>
  <c r="JV60" i="3"/>
  <c r="JV61" i="3" s="1"/>
  <c r="NG147" i="3"/>
  <c r="NG148" i="3" s="1"/>
  <c r="KB174" i="3"/>
  <c r="KC174" i="3"/>
  <c r="KC175" i="3" s="1"/>
  <c r="KB175" i="3"/>
  <c r="NF84" i="3"/>
  <c r="NF85" i="3" s="1"/>
  <c r="NG84" i="3"/>
  <c r="NG85" i="3" s="1"/>
  <c r="KG171" i="3"/>
  <c r="KF171" i="3"/>
  <c r="KG172" i="3"/>
  <c r="KF172" i="3"/>
  <c r="NF148" i="3"/>
  <c r="NL162" i="3"/>
  <c r="NM163" i="3"/>
  <c r="NM162" i="3"/>
  <c r="NL163" i="3"/>
  <c r="NJ174" i="3"/>
  <c r="NK175" i="3"/>
  <c r="NJ175" i="3"/>
  <c r="NK174" i="3"/>
  <c r="KC63" i="3"/>
  <c r="KC64" i="3" s="1"/>
  <c r="KB63" i="3"/>
  <c r="KB64" i="3" s="1"/>
  <c r="KF189" i="3"/>
  <c r="KF190" i="3" s="1"/>
  <c r="KG189" i="3"/>
  <c r="KG190" i="3" s="1"/>
  <c r="NB21" i="3"/>
  <c r="NB22" i="3" s="1"/>
  <c r="KD37" i="3"/>
  <c r="KE36" i="3"/>
  <c r="KD36" i="3"/>
  <c r="KE37" i="3"/>
  <c r="KI138" i="3"/>
  <c r="KE186" i="3"/>
  <c r="KD186" i="3"/>
  <c r="KD187" i="3" s="1"/>
  <c r="KE187" i="3"/>
  <c r="NC21" i="3"/>
  <c r="NC22" i="3" s="1"/>
  <c r="NM81" i="3"/>
  <c r="NM82" i="3"/>
  <c r="NL81" i="3"/>
  <c r="NL82" i="3" s="1"/>
  <c r="JV21" i="3"/>
  <c r="JV22" i="3" s="1"/>
  <c r="JW21" i="3"/>
  <c r="JW22" i="3" s="1"/>
  <c r="NH156" i="3"/>
  <c r="NH157" i="3" s="1"/>
  <c r="NI156" i="3"/>
  <c r="NI157" i="3" s="1"/>
  <c r="JY144" i="3"/>
  <c r="JY145" i="3" s="1"/>
  <c r="KE105" i="3"/>
  <c r="KE106" i="3"/>
  <c r="KD105" i="3"/>
  <c r="KD106" i="3" s="1"/>
  <c r="NL114" i="3"/>
  <c r="NL115" i="3" s="1"/>
  <c r="NM114" i="3"/>
  <c r="NM115" i="3" s="1"/>
  <c r="JX144" i="3"/>
  <c r="JX145" i="3" s="1"/>
  <c r="KD7" i="3"/>
  <c r="KE6" i="3"/>
  <c r="KE7" i="3" s="1"/>
  <c r="JR4" i="3"/>
  <c r="FF4" i="3"/>
  <c r="FF3" i="3" s="1"/>
  <c r="NK42" i="3" l="1"/>
  <c r="NK43" i="3" s="1"/>
  <c r="KN52" i="3"/>
  <c r="NQ57" i="3"/>
  <c r="KE162" i="3"/>
  <c r="KE163" i="3" s="1"/>
  <c r="NM28" i="3"/>
  <c r="KK82" i="3"/>
  <c r="KJ82" i="3"/>
  <c r="NO103" i="3"/>
  <c r="KC93" i="3"/>
  <c r="KC94" i="3" s="1"/>
  <c r="KD162" i="3"/>
  <c r="NQ96" i="3"/>
  <c r="NO109" i="3"/>
  <c r="GX57" i="3"/>
  <c r="GW57" i="3"/>
  <c r="GX58" i="3"/>
  <c r="GW58" i="3"/>
  <c r="GX76" i="3"/>
  <c r="GW75" i="3"/>
  <c r="GX75" i="3"/>
  <c r="GW76" i="3"/>
  <c r="GX96" i="3"/>
  <c r="GW96" i="3"/>
  <c r="GW97" i="3"/>
  <c r="GX97" i="3"/>
  <c r="GT28" i="3"/>
  <c r="GT27" i="3"/>
  <c r="GS28" i="3"/>
  <c r="GS27" i="3"/>
  <c r="GV168" i="3"/>
  <c r="GU168" i="3"/>
  <c r="GV169" i="3"/>
  <c r="GU169" i="3"/>
  <c r="GV90" i="3"/>
  <c r="GU90" i="3"/>
  <c r="GU91" i="3"/>
  <c r="GV91" i="3"/>
  <c r="GV177" i="3"/>
  <c r="GU177" i="3"/>
  <c r="GU178" i="3"/>
  <c r="GV178" i="3"/>
  <c r="GZ6" i="3"/>
  <c r="GY6" i="3"/>
  <c r="GY7" i="3"/>
  <c r="GZ7" i="3"/>
  <c r="GZ30" i="3"/>
  <c r="GY30" i="3"/>
  <c r="GZ31" i="3"/>
  <c r="GY31" i="3"/>
  <c r="GZ111" i="3"/>
  <c r="GY111" i="3"/>
  <c r="GZ112" i="3"/>
  <c r="GY112" i="3"/>
  <c r="GV120" i="3"/>
  <c r="GU120" i="3"/>
  <c r="GU121" i="3"/>
  <c r="GV121" i="3"/>
  <c r="GZ84" i="3"/>
  <c r="GY84" i="3"/>
  <c r="GY85" i="3"/>
  <c r="GZ85" i="3"/>
  <c r="GZ87" i="3"/>
  <c r="GY87" i="3"/>
  <c r="GY88" i="3"/>
  <c r="GZ88" i="3"/>
  <c r="GZ126" i="3"/>
  <c r="GY126" i="3"/>
  <c r="GZ127" i="3"/>
  <c r="GY127" i="3"/>
  <c r="GZ156" i="3"/>
  <c r="GY156" i="3"/>
  <c r="GY157" i="3"/>
  <c r="GZ157" i="3"/>
  <c r="GW78" i="3"/>
  <c r="GX78" i="3"/>
  <c r="GX79" i="3"/>
  <c r="GW79" i="3"/>
  <c r="GU165" i="3"/>
  <c r="GV165" i="3"/>
  <c r="GU166" i="3"/>
  <c r="GV166" i="3"/>
  <c r="GW132" i="3"/>
  <c r="GX132" i="3"/>
  <c r="GX133" i="3"/>
  <c r="GW133" i="3"/>
  <c r="GZ45" i="3"/>
  <c r="GY45" i="3"/>
  <c r="GZ46" i="3"/>
  <c r="GY46" i="3"/>
  <c r="GX63" i="3"/>
  <c r="GW63" i="3"/>
  <c r="GX64" i="3"/>
  <c r="GW64" i="3"/>
  <c r="GV60" i="3"/>
  <c r="GU60" i="3"/>
  <c r="GU61" i="3"/>
  <c r="GV61" i="3"/>
  <c r="GW123" i="3"/>
  <c r="GX123" i="3"/>
  <c r="GX124" i="3"/>
  <c r="GW124" i="3"/>
  <c r="GT33" i="3"/>
  <c r="GS33" i="3"/>
  <c r="GS34" i="3"/>
  <c r="GT34" i="3"/>
  <c r="GZ117" i="3"/>
  <c r="GY117" i="3"/>
  <c r="GY118" i="3"/>
  <c r="GZ118" i="3"/>
  <c r="GX129" i="3"/>
  <c r="GW129" i="3"/>
  <c r="GX130" i="3"/>
  <c r="GW130" i="3"/>
  <c r="HA36" i="3"/>
  <c r="HB36" i="3"/>
  <c r="HA37" i="3"/>
  <c r="HB37" i="3"/>
  <c r="GT138" i="3"/>
  <c r="GS138" i="3"/>
  <c r="GT139" i="3"/>
  <c r="GS139" i="3"/>
  <c r="HA9" i="3"/>
  <c r="HB9" i="3"/>
  <c r="HA10" i="3"/>
  <c r="HB10" i="3"/>
  <c r="GT163" i="3"/>
  <c r="GT162" i="3"/>
  <c r="GS162" i="3"/>
  <c r="GS163" i="3"/>
  <c r="GW18" i="3"/>
  <c r="GX18" i="3"/>
  <c r="GX19" i="3"/>
  <c r="GW19" i="3"/>
  <c r="GX99" i="3"/>
  <c r="GW99" i="3"/>
  <c r="GX100" i="3"/>
  <c r="GW100" i="3"/>
  <c r="GX72" i="3"/>
  <c r="GW72" i="3"/>
  <c r="GX73" i="3"/>
  <c r="GW73" i="3"/>
  <c r="GS171" i="3"/>
  <c r="GT171" i="3"/>
  <c r="GT172" i="3"/>
  <c r="GS172" i="3"/>
  <c r="GW108" i="3"/>
  <c r="GX108" i="3"/>
  <c r="GX109" i="3"/>
  <c r="GW109" i="3"/>
  <c r="GW189" i="3"/>
  <c r="GX189" i="3"/>
  <c r="GX190" i="3"/>
  <c r="GW190" i="3"/>
  <c r="GX66" i="3"/>
  <c r="GW66" i="3"/>
  <c r="GX67" i="3"/>
  <c r="GW67" i="3"/>
  <c r="GX144" i="3"/>
  <c r="GW144" i="3"/>
  <c r="GX145" i="3"/>
  <c r="GW145" i="3"/>
  <c r="GX105" i="3"/>
  <c r="GW105" i="3"/>
  <c r="GW106" i="3"/>
  <c r="GX106" i="3"/>
  <c r="GV141" i="3"/>
  <c r="GU141" i="3"/>
  <c r="GV142" i="3"/>
  <c r="GU142" i="3"/>
  <c r="GS147" i="3"/>
  <c r="GT147" i="3"/>
  <c r="GT148" i="3"/>
  <c r="GS148" i="3"/>
  <c r="HA42" i="3"/>
  <c r="HB42" i="3"/>
  <c r="HB43" i="3"/>
  <c r="HA43" i="3"/>
  <c r="GW54" i="3"/>
  <c r="GX54" i="3"/>
  <c r="GX55" i="3"/>
  <c r="GW55" i="3"/>
  <c r="GW186" i="3"/>
  <c r="GX186" i="3"/>
  <c r="GW187" i="3"/>
  <c r="GX187" i="3"/>
  <c r="HB102" i="3"/>
  <c r="HA102" i="3"/>
  <c r="HA103" i="3"/>
  <c r="HB103" i="3"/>
  <c r="GY180" i="3"/>
  <c r="GZ180" i="3"/>
  <c r="GY181" i="3"/>
  <c r="GZ181" i="3"/>
  <c r="GT153" i="3"/>
  <c r="GS153" i="3"/>
  <c r="GS154" i="3"/>
  <c r="GT154" i="3"/>
  <c r="GV159" i="3"/>
  <c r="GU159" i="3"/>
  <c r="GU160" i="3"/>
  <c r="GV160" i="3"/>
  <c r="GU150" i="3"/>
  <c r="GV150" i="3"/>
  <c r="GU151" i="3"/>
  <c r="GV151" i="3"/>
  <c r="GY48" i="3"/>
  <c r="GZ48" i="3"/>
  <c r="GY49" i="3"/>
  <c r="GZ49" i="3"/>
  <c r="GY69" i="3"/>
  <c r="GZ69" i="3"/>
  <c r="GZ70" i="3"/>
  <c r="GY70" i="3"/>
  <c r="GY93" i="3"/>
  <c r="GZ93" i="3"/>
  <c r="GZ94" i="3"/>
  <c r="GY94" i="3"/>
  <c r="GU183" i="3"/>
  <c r="GV183" i="3"/>
  <c r="GV184" i="3"/>
  <c r="GU184" i="3"/>
  <c r="GY114" i="3"/>
  <c r="GZ114" i="3"/>
  <c r="GZ115" i="3"/>
  <c r="GY115" i="3"/>
  <c r="GY51" i="3"/>
  <c r="GZ51" i="3"/>
  <c r="GY52" i="3"/>
  <c r="GZ52" i="3"/>
  <c r="GU135" i="3"/>
  <c r="GV135" i="3"/>
  <c r="GV136" i="3"/>
  <c r="GU136" i="3"/>
  <c r="GV39" i="3"/>
  <c r="GU39" i="3"/>
  <c r="GU40" i="3"/>
  <c r="GV40" i="3"/>
  <c r="GU192" i="3"/>
  <c r="GV192" i="3"/>
  <c r="GV193" i="3"/>
  <c r="GU193" i="3"/>
  <c r="GY24" i="3"/>
  <c r="GZ24" i="3"/>
  <c r="GZ25" i="3"/>
  <c r="GY25" i="3"/>
  <c r="GU15" i="3"/>
  <c r="GV15" i="3"/>
  <c r="GU16" i="3"/>
  <c r="GV16" i="3"/>
  <c r="GY81" i="3"/>
  <c r="GZ81" i="3"/>
  <c r="GZ82" i="3"/>
  <c r="GY82" i="3"/>
  <c r="GU12" i="3"/>
  <c r="GV12" i="3"/>
  <c r="GV13" i="3"/>
  <c r="GU13" i="3"/>
  <c r="GV21" i="3"/>
  <c r="GU21" i="3"/>
  <c r="GV22" i="3"/>
  <c r="GU22" i="3"/>
  <c r="GY174" i="3"/>
  <c r="GZ174" i="3"/>
  <c r="GY175" i="3"/>
  <c r="GZ175" i="3"/>
  <c r="GF3" i="3"/>
  <c r="GE3" i="3"/>
  <c r="GE4" i="3"/>
  <c r="GF4" i="3"/>
  <c r="KD163" i="3"/>
  <c r="KF162" i="3" s="1"/>
  <c r="KI139" i="3"/>
  <c r="NQ58" i="3"/>
  <c r="NO102" i="3"/>
  <c r="NP57" i="3"/>
  <c r="NP58" i="3"/>
  <c r="KH138" i="3"/>
  <c r="DV189" i="3"/>
  <c r="DU190" i="3"/>
  <c r="DU189" i="3"/>
  <c r="DV190" i="3"/>
  <c r="NL27" i="3"/>
  <c r="KH139" i="3"/>
  <c r="NN103" i="3"/>
  <c r="NN102" i="3"/>
  <c r="KD156" i="3"/>
  <c r="KD157" i="3" s="1"/>
  <c r="KO52" i="3"/>
  <c r="NK12" i="3"/>
  <c r="NK13" i="3" s="1"/>
  <c r="NJ13" i="3"/>
  <c r="NN108" i="3"/>
  <c r="NO108" i="3"/>
  <c r="KB93" i="3"/>
  <c r="KB94" i="3" s="1"/>
  <c r="NP96" i="3"/>
  <c r="NL28" i="3"/>
  <c r="NM27" i="3"/>
  <c r="KO51" i="3"/>
  <c r="KN51" i="3"/>
  <c r="KI57" i="3"/>
  <c r="KB141" i="3"/>
  <c r="KB142" i="3" s="1"/>
  <c r="NP97" i="3"/>
  <c r="KC9" i="3"/>
  <c r="NQ30" i="3"/>
  <c r="KK81" i="3"/>
  <c r="NP30" i="3"/>
  <c r="NJ42" i="3"/>
  <c r="NJ43" i="3" s="1"/>
  <c r="NP31" i="3"/>
  <c r="NQ187" i="3"/>
  <c r="KC141" i="3"/>
  <c r="KC142" i="3" s="1"/>
  <c r="NN109" i="3"/>
  <c r="KB9" i="3"/>
  <c r="KB10" i="3" s="1"/>
  <c r="NQ186" i="3"/>
  <c r="KA12" i="3"/>
  <c r="KA13" i="3" s="1"/>
  <c r="KO31" i="3"/>
  <c r="NP186" i="3"/>
  <c r="NP187" i="3"/>
  <c r="KJ81" i="3"/>
  <c r="NQ31" i="3"/>
  <c r="KO30" i="3"/>
  <c r="NI120" i="3"/>
  <c r="NI121" i="3" s="1"/>
  <c r="NH121" i="3"/>
  <c r="NH120" i="3"/>
  <c r="NM40" i="3"/>
  <c r="KF178" i="3"/>
  <c r="KC10" i="3"/>
  <c r="DX177" i="3"/>
  <c r="DW178" i="3"/>
  <c r="DW177" i="3"/>
  <c r="DX178" i="3"/>
  <c r="BF31" i="3"/>
  <c r="BE31" i="3"/>
  <c r="BE30" i="3"/>
  <c r="BF30" i="3"/>
  <c r="NL51" i="3"/>
  <c r="DX18" i="3"/>
  <c r="DW19" i="3"/>
  <c r="DW18" i="3"/>
  <c r="DX19" i="3"/>
  <c r="DW165" i="3"/>
  <c r="DX165" i="3"/>
  <c r="DW166" i="3"/>
  <c r="DX166" i="3"/>
  <c r="DY72" i="3"/>
  <c r="DZ72" i="3"/>
  <c r="DZ73" i="3"/>
  <c r="DY73" i="3"/>
  <c r="DY111" i="3"/>
  <c r="DZ111" i="3"/>
  <c r="DZ112" i="3"/>
  <c r="DY112" i="3"/>
  <c r="DW21" i="3"/>
  <c r="DX21" i="3"/>
  <c r="DW22" i="3"/>
  <c r="DX22" i="3"/>
  <c r="ED3" i="3"/>
  <c r="ED4" i="3"/>
  <c r="EC3" i="3"/>
  <c r="EC4" i="3"/>
  <c r="DY30" i="3"/>
  <c r="DZ30" i="3"/>
  <c r="DY31" i="3"/>
  <c r="DZ31" i="3"/>
  <c r="DR42" i="3"/>
  <c r="DQ42" i="3"/>
  <c r="DR43" i="3"/>
  <c r="DQ43" i="3"/>
  <c r="DY183" i="3"/>
  <c r="DZ183" i="3"/>
  <c r="DZ184" i="3"/>
  <c r="DY184" i="3"/>
  <c r="EA63" i="3"/>
  <c r="EB63" i="3"/>
  <c r="EB64" i="3"/>
  <c r="EA64" i="3"/>
  <c r="DX33" i="3"/>
  <c r="DW33" i="3"/>
  <c r="DW34" i="3"/>
  <c r="DX34" i="3"/>
  <c r="EA46" i="3"/>
  <c r="EB46" i="3"/>
  <c r="EB45" i="3"/>
  <c r="EA45" i="3"/>
  <c r="DV147" i="3"/>
  <c r="DU147" i="3"/>
  <c r="DU148" i="3"/>
  <c r="DV148" i="3"/>
  <c r="DT90" i="3"/>
  <c r="DS90" i="3"/>
  <c r="DS91" i="3"/>
  <c r="DT91" i="3"/>
  <c r="EA24" i="3"/>
  <c r="EB24" i="3"/>
  <c r="EA25" i="3"/>
  <c r="EB25" i="3"/>
  <c r="EB69" i="3"/>
  <c r="EA69" i="3"/>
  <c r="EA70" i="3"/>
  <c r="EB70" i="3"/>
  <c r="DZ93" i="3"/>
  <c r="DY93" i="3"/>
  <c r="DZ94" i="3"/>
  <c r="DY94" i="3"/>
  <c r="DX39" i="3"/>
  <c r="DW39" i="3"/>
  <c r="DX40" i="3"/>
  <c r="DW40" i="3"/>
  <c r="EB156" i="3"/>
  <c r="EB157" i="3"/>
  <c r="EA156" i="3"/>
  <c r="EA157" i="3"/>
  <c r="DZ99" i="3"/>
  <c r="DZ100" i="3"/>
  <c r="DY99" i="3"/>
  <c r="DY100" i="3"/>
  <c r="EB163" i="3"/>
  <c r="EB162" i="3"/>
  <c r="EA162" i="3"/>
  <c r="EA163" i="3"/>
  <c r="EA96" i="3"/>
  <c r="EB96" i="3"/>
  <c r="EB97" i="3"/>
  <c r="EA97" i="3"/>
  <c r="DX78" i="3"/>
  <c r="DW78" i="3"/>
  <c r="DW79" i="3"/>
  <c r="DX79" i="3"/>
  <c r="DZ141" i="3"/>
  <c r="DY141" i="3"/>
  <c r="DZ142" i="3"/>
  <c r="DY142" i="3"/>
  <c r="DX6" i="3"/>
  <c r="DW7" i="3"/>
  <c r="DX7" i="3"/>
  <c r="DW6" i="3"/>
  <c r="DW54" i="3"/>
  <c r="DX54" i="3"/>
  <c r="DX55" i="3"/>
  <c r="DW55" i="3"/>
  <c r="EB171" i="3"/>
  <c r="EA171" i="3"/>
  <c r="EA172" i="3"/>
  <c r="EB172" i="3"/>
  <c r="DV129" i="3"/>
  <c r="DU129" i="3"/>
  <c r="DV130" i="3"/>
  <c r="DU130" i="3"/>
  <c r="DX81" i="3"/>
  <c r="DW81" i="3"/>
  <c r="DX82" i="3"/>
  <c r="DW82" i="3"/>
  <c r="DW27" i="3"/>
  <c r="DX27" i="3"/>
  <c r="DW28" i="3"/>
  <c r="DX28" i="3"/>
  <c r="DU60" i="3"/>
  <c r="DV60" i="3"/>
  <c r="DV61" i="3"/>
  <c r="DU61" i="3"/>
  <c r="DX153" i="3"/>
  <c r="DW153" i="3"/>
  <c r="DX154" i="3"/>
  <c r="DW154" i="3"/>
  <c r="DY84" i="3"/>
  <c r="DZ85" i="3"/>
  <c r="DZ84" i="3"/>
  <c r="DY85" i="3"/>
  <c r="DZ135" i="3"/>
  <c r="DY135" i="3"/>
  <c r="DZ136" i="3"/>
  <c r="DY136" i="3"/>
  <c r="DZ159" i="3"/>
  <c r="DY159" i="3"/>
  <c r="DY160" i="3"/>
  <c r="DZ160" i="3"/>
  <c r="EA36" i="3"/>
  <c r="EB36" i="3"/>
  <c r="EA37" i="3"/>
  <c r="EB37" i="3"/>
  <c r="DY126" i="3"/>
  <c r="DZ126" i="3"/>
  <c r="DY127" i="3"/>
  <c r="DZ127" i="3"/>
  <c r="DY150" i="3"/>
  <c r="DZ150" i="3"/>
  <c r="DY151" i="3"/>
  <c r="DZ151" i="3"/>
  <c r="DW102" i="3"/>
  <c r="DX102" i="3"/>
  <c r="DX103" i="3"/>
  <c r="DW103" i="3"/>
  <c r="DY132" i="3"/>
  <c r="DZ132" i="3"/>
  <c r="DY133" i="3"/>
  <c r="DZ133" i="3"/>
  <c r="DS192" i="3"/>
  <c r="DT192" i="3"/>
  <c r="DS193" i="3"/>
  <c r="DT193" i="3"/>
  <c r="EA180" i="3"/>
  <c r="EB180" i="3"/>
  <c r="EB181" i="3"/>
  <c r="EA181" i="3"/>
  <c r="DV105" i="3"/>
  <c r="DU105" i="3"/>
  <c r="DU106" i="3"/>
  <c r="DV106" i="3"/>
  <c r="EB51" i="3"/>
  <c r="EA51" i="3"/>
  <c r="EA52" i="3"/>
  <c r="EB52" i="3"/>
  <c r="DZ117" i="3"/>
  <c r="DY117" i="3"/>
  <c r="DZ118" i="3"/>
  <c r="DY118" i="3"/>
  <c r="DT57" i="3"/>
  <c r="DS57" i="3"/>
  <c r="DS58" i="3"/>
  <c r="DT58" i="3"/>
  <c r="DW174" i="3"/>
  <c r="DX174" i="3"/>
  <c r="DW175" i="3"/>
  <c r="DX175" i="3"/>
  <c r="DW186" i="3"/>
  <c r="DX186" i="3"/>
  <c r="DW187" i="3"/>
  <c r="DX187" i="3"/>
  <c r="ED48" i="3"/>
  <c r="EC48" i="3"/>
  <c r="ED49" i="3"/>
  <c r="EC49" i="3"/>
  <c r="DZ9" i="3"/>
  <c r="DY10" i="3"/>
  <c r="DZ10" i="3"/>
  <c r="DY9" i="3"/>
  <c r="DV138" i="3"/>
  <c r="DU138" i="3"/>
  <c r="DU139" i="3"/>
  <c r="DV139" i="3"/>
  <c r="EB144" i="3"/>
  <c r="EA144" i="3"/>
  <c r="EA145" i="3"/>
  <c r="EB145" i="3"/>
  <c r="EB120" i="3"/>
  <c r="EA120" i="3"/>
  <c r="EB121" i="3"/>
  <c r="EA121" i="3"/>
  <c r="EB108" i="3"/>
  <c r="EA108" i="3"/>
  <c r="EA109" i="3"/>
  <c r="EB109" i="3"/>
  <c r="DZ15" i="3"/>
  <c r="DY15" i="3"/>
  <c r="DZ16" i="3"/>
  <c r="DY16" i="3"/>
  <c r="ED114" i="3"/>
  <c r="EC114" i="3"/>
  <c r="ED115" i="3"/>
  <c r="EC115" i="3"/>
  <c r="DX123" i="3"/>
  <c r="DW123" i="3"/>
  <c r="DX124" i="3"/>
  <c r="DW124" i="3"/>
  <c r="ED66" i="3"/>
  <c r="EC66" i="3"/>
  <c r="EC67" i="3"/>
  <c r="ED67" i="3"/>
  <c r="DZ75" i="3"/>
  <c r="DY75" i="3"/>
  <c r="DZ76" i="3"/>
  <c r="DY76" i="3"/>
  <c r="DZ12" i="3"/>
  <c r="DY12" i="3"/>
  <c r="DY13" i="3"/>
  <c r="DZ13" i="3"/>
  <c r="EB87" i="3"/>
  <c r="EA87" i="3"/>
  <c r="EB88" i="3"/>
  <c r="EA88" i="3"/>
  <c r="DZ168" i="3"/>
  <c r="DY168" i="3"/>
  <c r="DY169" i="3"/>
  <c r="DZ169" i="3"/>
  <c r="BC84" i="3"/>
  <c r="BD84" i="3"/>
  <c r="BD85" i="3"/>
  <c r="BC85" i="3"/>
  <c r="BA135" i="3"/>
  <c r="BB135" i="3"/>
  <c r="BA136" i="3"/>
  <c r="BB136" i="3"/>
  <c r="BG72" i="3"/>
  <c r="BH72" i="3"/>
  <c r="BH73" i="3"/>
  <c r="BG73" i="3"/>
  <c r="BC129" i="3"/>
  <c r="BD129" i="3"/>
  <c r="BC130" i="3"/>
  <c r="BD130" i="3"/>
  <c r="BF93" i="3"/>
  <c r="BE93" i="3"/>
  <c r="BE94" i="3"/>
  <c r="BF94" i="3"/>
  <c r="AY132" i="3"/>
  <c r="AZ132" i="3"/>
  <c r="AY133" i="3"/>
  <c r="AZ133" i="3"/>
  <c r="BD48" i="3"/>
  <c r="BC48" i="3"/>
  <c r="BC49" i="3"/>
  <c r="BD49" i="3"/>
  <c r="BF111" i="3"/>
  <c r="BE111" i="3"/>
  <c r="BF112" i="3"/>
  <c r="BE112" i="3"/>
  <c r="BF54" i="3"/>
  <c r="BE54" i="3"/>
  <c r="BF55" i="3"/>
  <c r="BE55" i="3"/>
  <c r="BA177" i="3"/>
  <c r="BB177" i="3"/>
  <c r="BB178" i="3"/>
  <c r="BA178" i="3"/>
  <c r="BE156" i="3"/>
  <c r="BF156" i="3"/>
  <c r="BE157" i="3"/>
  <c r="BF157" i="3"/>
  <c r="BC39" i="3"/>
  <c r="BD39" i="3"/>
  <c r="BD40" i="3"/>
  <c r="BC40" i="3"/>
  <c r="BH60" i="3"/>
  <c r="BG60" i="3"/>
  <c r="BH61" i="3"/>
  <c r="BG61" i="3"/>
  <c r="BF114" i="3"/>
  <c r="BE114" i="3"/>
  <c r="BF115" i="3"/>
  <c r="BE115" i="3"/>
  <c r="BF42" i="3"/>
  <c r="BE42" i="3"/>
  <c r="BE43" i="3"/>
  <c r="BF43" i="3"/>
  <c r="BF78" i="3"/>
  <c r="BE78" i="3"/>
  <c r="BE79" i="3"/>
  <c r="BF79" i="3"/>
  <c r="BE36" i="3"/>
  <c r="BF36" i="3"/>
  <c r="BE37" i="3"/>
  <c r="BF37" i="3"/>
  <c r="AZ126" i="3"/>
  <c r="AY126" i="3"/>
  <c r="AZ127" i="3"/>
  <c r="AY127" i="3"/>
  <c r="AZ45" i="3"/>
  <c r="AY45" i="3"/>
  <c r="AY46" i="3"/>
  <c r="AZ46" i="3"/>
  <c r="BC162" i="3"/>
  <c r="BD162" i="3"/>
  <c r="BC163" i="3"/>
  <c r="BD163" i="3"/>
  <c r="BB57" i="3"/>
  <c r="BA57" i="3"/>
  <c r="BA58" i="3"/>
  <c r="BB58" i="3"/>
  <c r="BD87" i="3"/>
  <c r="BC87" i="3"/>
  <c r="BC88" i="3"/>
  <c r="BD88" i="3"/>
  <c r="BC18" i="3"/>
  <c r="BD18" i="3"/>
  <c r="BC19" i="3"/>
  <c r="BD19" i="3"/>
  <c r="BC108" i="3"/>
  <c r="BD108" i="3"/>
  <c r="BD109" i="3"/>
  <c r="BC109" i="3"/>
  <c r="BC69" i="3"/>
  <c r="BD69" i="3"/>
  <c r="BD70" i="3"/>
  <c r="BC70" i="3"/>
  <c r="BG105" i="3"/>
  <c r="BH105" i="3"/>
  <c r="BG106" i="3"/>
  <c r="BH106" i="3"/>
  <c r="BA141" i="3"/>
  <c r="BB141" i="3"/>
  <c r="BB142" i="3"/>
  <c r="BA142" i="3"/>
  <c r="AZ153" i="3"/>
  <c r="AY153" i="3"/>
  <c r="AZ154" i="3"/>
  <c r="AY154" i="3"/>
  <c r="BG75" i="3"/>
  <c r="BH75" i="3"/>
  <c r="BH76" i="3"/>
  <c r="BG76" i="3"/>
  <c r="BE117" i="3"/>
  <c r="BF117" i="3"/>
  <c r="BE118" i="3"/>
  <c r="BF118" i="3"/>
  <c r="BD21" i="3"/>
  <c r="BC21" i="3"/>
  <c r="BC22" i="3"/>
  <c r="BD22" i="3"/>
  <c r="BE120" i="3"/>
  <c r="BF120" i="3"/>
  <c r="BE121" i="3"/>
  <c r="BF121" i="3"/>
  <c r="AY147" i="3"/>
  <c r="AZ147" i="3"/>
  <c r="AY148" i="3"/>
  <c r="AZ148" i="3"/>
  <c r="BA189" i="3"/>
  <c r="BB189" i="3"/>
  <c r="BA190" i="3"/>
  <c r="BB190" i="3"/>
  <c r="BA183" i="3"/>
  <c r="BB183" i="3"/>
  <c r="BB184" i="3"/>
  <c r="BA184" i="3"/>
  <c r="BA90" i="3"/>
  <c r="BB90" i="3"/>
  <c r="BB91" i="3"/>
  <c r="BA91" i="3"/>
  <c r="BI24" i="3"/>
  <c r="BJ24" i="3"/>
  <c r="BI25" i="3"/>
  <c r="BJ25" i="3"/>
  <c r="BA180" i="3"/>
  <c r="BB180" i="3"/>
  <c r="BB181" i="3"/>
  <c r="BA181" i="3"/>
  <c r="AW6" i="3"/>
  <c r="AX6" i="3"/>
  <c r="AX7" i="3"/>
  <c r="AW7" i="3"/>
  <c r="BC150" i="3"/>
  <c r="BD150" i="3"/>
  <c r="BD151" i="3"/>
  <c r="BC151" i="3"/>
  <c r="BF52" i="3"/>
  <c r="BE52" i="3"/>
  <c r="BE51" i="3"/>
  <c r="BF51" i="3"/>
  <c r="BB33" i="3"/>
  <c r="BA33" i="3"/>
  <c r="BA34" i="3"/>
  <c r="BB34" i="3"/>
  <c r="BA144" i="3"/>
  <c r="BB144" i="3"/>
  <c r="BA145" i="3"/>
  <c r="BB145" i="3"/>
  <c r="BD186" i="3"/>
  <c r="BC186" i="3"/>
  <c r="BC187" i="3"/>
  <c r="BD187" i="3"/>
  <c r="BD174" i="3"/>
  <c r="BC174" i="3"/>
  <c r="BC175" i="3"/>
  <c r="BD175" i="3"/>
  <c r="BF96" i="3"/>
  <c r="BE96" i="3"/>
  <c r="BF97" i="3"/>
  <c r="BE97" i="3"/>
  <c r="BD171" i="3"/>
  <c r="BC171" i="3"/>
  <c r="BC172" i="3"/>
  <c r="BD172" i="3"/>
  <c r="BE102" i="3"/>
  <c r="BF102" i="3"/>
  <c r="BF103" i="3"/>
  <c r="BE103" i="3"/>
  <c r="BB12" i="3"/>
  <c r="BA12" i="3"/>
  <c r="BA13" i="3"/>
  <c r="BB13" i="3"/>
  <c r="AZ165" i="3"/>
  <c r="AY165" i="3"/>
  <c r="AZ166" i="3"/>
  <c r="AY166" i="3"/>
  <c r="BA9" i="3"/>
  <c r="BB9" i="3"/>
  <c r="BB10" i="3"/>
  <c r="BA10" i="3"/>
  <c r="AY192" i="3"/>
  <c r="AZ192" i="3"/>
  <c r="AY193" i="3"/>
  <c r="AZ193" i="3"/>
  <c r="AW27" i="3"/>
  <c r="AX27" i="3"/>
  <c r="AX28" i="3"/>
  <c r="AW28" i="3"/>
  <c r="BF81" i="3"/>
  <c r="BE81" i="3"/>
  <c r="BF82" i="3"/>
  <c r="BE82" i="3"/>
  <c r="BD66" i="3"/>
  <c r="BC66" i="3"/>
  <c r="BC67" i="3"/>
  <c r="BD67" i="3"/>
  <c r="BF123" i="3"/>
  <c r="BE123" i="3"/>
  <c r="BF124" i="3"/>
  <c r="BE124" i="3"/>
  <c r="BB99" i="3"/>
  <c r="BA99" i="3"/>
  <c r="BA100" i="3"/>
  <c r="BB100" i="3"/>
  <c r="BB15" i="3"/>
  <c r="BA15" i="3"/>
  <c r="BA16" i="3"/>
  <c r="BB16" i="3"/>
  <c r="BD168" i="3"/>
  <c r="BC168" i="3"/>
  <c r="BD169" i="3"/>
  <c r="BC169" i="3"/>
  <c r="BE63" i="3"/>
  <c r="BF63" i="3"/>
  <c r="BF64" i="3"/>
  <c r="BE64" i="3"/>
  <c r="AX159" i="3"/>
  <c r="AW159" i="3"/>
  <c r="AW160" i="3"/>
  <c r="AX160" i="3"/>
  <c r="BD138" i="3"/>
  <c r="BC138" i="3"/>
  <c r="BD139" i="3"/>
  <c r="BC139" i="3"/>
  <c r="KF177" i="3"/>
  <c r="KH58" i="3"/>
  <c r="KI58" i="3"/>
  <c r="KH57" i="3"/>
  <c r="NM51" i="3"/>
  <c r="NM52" i="3" s="1"/>
  <c r="KG178" i="3"/>
  <c r="KN30" i="3"/>
  <c r="KN31" i="3"/>
  <c r="KG177" i="3"/>
  <c r="JZ12" i="3"/>
  <c r="JZ13" i="3" s="1"/>
  <c r="BF4" i="3"/>
  <c r="BE4" i="3"/>
  <c r="BE3" i="3"/>
  <c r="BF3" i="3"/>
  <c r="NH151" i="3"/>
  <c r="NK150" i="3" s="1"/>
  <c r="NL39" i="3"/>
  <c r="KC78" i="3"/>
  <c r="KC79" i="3" s="1"/>
  <c r="KB78" i="3"/>
  <c r="KB79" i="3" s="1"/>
  <c r="NL75" i="3"/>
  <c r="NL76" i="3" s="1"/>
  <c r="NM75" i="3"/>
  <c r="NM76" i="3"/>
  <c r="NJ66" i="3"/>
  <c r="NJ67" i="3" s="1"/>
  <c r="NK66" i="3"/>
  <c r="NK67" i="3"/>
  <c r="NK6" i="3"/>
  <c r="NK7" i="3" s="1"/>
  <c r="NJ6" i="3"/>
  <c r="NJ7" i="3" s="1"/>
  <c r="NM39" i="3"/>
  <c r="KL126" i="3"/>
  <c r="KM126" i="3"/>
  <c r="KM127" i="3"/>
  <c r="KL127" i="3"/>
  <c r="KH150" i="3"/>
  <c r="KH151" i="3"/>
  <c r="KI150" i="3"/>
  <c r="KI151" i="3"/>
  <c r="NM192" i="3"/>
  <c r="NM193" i="3" s="1"/>
  <c r="KE15" i="3"/>
  <c r="KE16" i="3"/>
  <c r="KD15" i="3"/>
  <c r="KD16" i="3" s="1"/>
  <c r="NO132" i="3"/>
  <c r="KH181" i="3"/>
  <c r="KI180" i="3"/>
  <c r="KH180" i="3"/>
  <c r="KI181" i="3"/>
  <c r="NL52" i="3"/>
  <c r="KH108" i="3"/>
  <c r="KJ96" i="3"/>
  <c r="KK96" i="3"/>
  <c r="KK97" i="3"/>
  <c r="KJ97" i="3"/>
  <c r="KG69" i="3"/>
  <c r="NQ144" i="3"/>
  <c r="NQ145" i="3" s="1"/>
  <c r="NP144" i="3"/>
  <c r="NP145" i="3" s="1"/>
  <c r="KF69" i="3"/>
  <c r="KF70" i="3" s="1"/>
  <c r="NN132" i="3"/>
  <c r="KG70" i="3"/>
  <c r="NL40" i="3"/>
  <c r="NN133" i="3"/>
  <c r="NN90" i="3"/>
  <c r="KG90" i="3"/>
  <c r="KG91" i="3"/>
  <c r="KF90" i="3"/>
  <c r="KF91" i="3" s="1"/>
  <c r="KA147" i="3"/>
  <c r="NJ135" i="3"/>
  <c r="NK135" i="3"/>
  <c r="NJ136" i="3"/>
  <c r="KD132" i="3"/>
  <c r="KD133" i="3" s="1"/>
  <c r="KE132" i="3"/>
  <c r="KE133" i="3" s="1"/>
  <c r="NI54" i="3"/>
  <c r="NI55" i="3" s="1"/>
  <c r="NH54" i="3"/>
  <c r="NH55" i="3" s="1"/>
  <c r="KI108" i="3"/>
  <c r="NL192" i="3"/>
  <c r="KH114" i="3"/>
  <c r="KI114" i="3"/>
  <c r="KI115" i="3"/>
  <c r="KH115" i="3"/>
  <c r="KH48" i="3"/>
  <c r="KH49" i="3" s="1"/>
  <c r="KI48" i="3"/>
  <c r="KI49" i="3" s="1"/>
  <c r="KA148" i="3"/>
  <c r="JZ147" i="3"/>
  <c r="JZ148" i="3" s="1"/>
  <c r="KK121" i="3"/>
  <c r="KJ120" i="3"/>
  <c r="KK120" i="3"/>
  <c r="KJ121" i="3"/>
  <c r="NO24" i="3"/>
  <c r="NI189" i="3"/>
  <c r="NI190" i="3" s="1"/>
  <c r="NH189" i="3"/>
  <c r="NH190" i="3" s="1"/>
  <c r="NO25" i="3"/>
  <c r="NN25" i="3"/>
  <c r="NN24" i="3"/>
  <c r="NL18" i="3"/>
  <c r="NM18" i="3"/>
  <c r="NM19" i="3" s="1"/>
  <c r="NL19" i="3"/>
  <c r="KG99" i="3"/>
  <c r="KG100" i="3" s="1"/>
  <c r="KF100" i="3"/>
  <c r="KF99" i="3"/>
  <c r="NM171" i="3"/>
  <c r="NM172" i="3"/>
  <c r="NL172" i="3"/>
  <c r="NL171" i="3"/>
  <c r="KI109" i="3"/>
  <c r="KH109" i="3"/>
  <c r="JY27" i="3"/>
  <c r="JY28" i="3" s="1"/>
  <c r="JX27" i="3"/>
  <c r="JX28" i="3" s="1"/>
  <c r="NQ99" i="3"/>
  <c r="NP99" i="3"/>
  <c r="NQ100" i="3"/>
  <c r="NP100" i="3"/>
  <c r="NF124" i="3"/>
  <c r="NP78" i="3"/>
  <c r="NP79" i="3"/>
  <c r="NQ78" i="3"/>
  <c r="NQ79" i="3"/>
  <c r="NO90" i="3"/>
  <c r="KE117" i="3"/>
  <c r="KD117" i="3"/>
  <c r="KE118" i="3"/>
  <c r="KD118" i="3"/>
  <c r="NH15" i="3"/>
  <c r="NI15" i="3"/>
  <c r="NI16" i="3" s="1"/>
  <c r="NH16" i="3"/>
  <c r="NK87" i="3"/>
  <c r="NK88" i="3" s="1"/>
  <c r="NJ87" i="3"/>
  <c r="NJ88" i="3" s="1"/>
  <c r="KG166" i="3"/>
  <c r="KF165" i="3"/>
  <c r="KG165" i="3"/>
  <c r="KF166" i="3"/>
  <c r="KI85" i="3"/>
  <c r="KH85" i="3"/>
  <c r="KH84" i="3"/>
  <c r="KI84" i="3"/>
  <c r="NO10" i="3"/>
  <c r="NO9" i="3"/>
  <c r="NN10" i="3"/>
  <c r="NN9" i="3"/>
  <c r="NN91" i="3"/>
  <c r="KD66" i="3"/>
  <c r="KD67" i="3" s="1"/>
  <c r="NO91" i="3"/>
  <c r="KE66" i="3"/>
  <c r="KE67" i="3" s="1"/>
  <c r="KH72" i="3"/>
  <c r="KH73" i="3"/>
  <c r="KI72" i="3"/>
  <c r="KI73" i="3" s="1"/>
  <c r="KJ42" i="3"/>
  <c r="KJ43" i="3" s="1"/>
  <c r="KK43" i="3"/>
  <c r="KK42" i="3"/>
  <c r="NB153" i="3"/>
  <c r="NB154" i="3" s="1"/>
  <c r="NC153" i="3"/>
  <c r="NC154" i="3" s="1"/>
  <c r="KF34" i="3"/>
  <c r="KF33" i="3"/>
  <c r="KG34" i="3"/>
  <c r="KG33" i="3"/>
  <c r="KE93" i="3"/>
  <c r="NH60" i="3"/>
  <c r="NH61" i="3" s="1"/>
  <c r="NG165" i="3"/>
  <c r="NF165" i="3"/>
  <c r="NF166" i="3" s="1"/>
  <c r="NG166" i="3"/>
  <c r="NI60" i="3"/>
  <c r="NI61" i="3" s="1"/>
  <c r="KN18" i="3"/>
  <c r="KO18" i="3"/>
  <c r="KO19" i="3"/>
  <c r="KN19" i="3"/>
  <c r="KG111" i="3"/>
  <c r="KG112" i="3" s="1"/>
  <c r="KF111" i="3"/>
  <c r="KF112" i="3"/>
  <c r="NO118" i="3"/>
  <c r="NN117" i="3"/>
  <c r="NO117" i="3"/>
  <c r="NN118" i="3"/>
  <c r="KG75" i="3"/>
  <c r="KF76" i="3"/>
  <c r="KF75" i="3"/>
  <c r="KG76" i="3"/>
  <c r="NH63" i="3"/>
  <c r="NH64" i="3"/>
  <c r="NI64" i="3"/>
  <c r="NI63" i="3"/>
  <c r="NS36" i="3"/>
  <c r="NS37" i="3"/>
  <c r="NR36" i="3"/>
  <c r="NR37" i="3"/>
  <c r="NO133" i="3"/>
  <c r="NG33" i="3"/>
  <c r="NG34" i="3" s="1"/>
  <c r="NF33" i="3"/>
  <c r="NF34" i="3" s="1"/>
  <c r="KB153" i="3"/>
  <c r="KB154" i="3" s="1"/>
  <c r="KC153" i="3"/>
  <c r="KC154" i="3" s="1"/>
  <c r="JZ135" i="3"/>
  <c r="JZ136" i="3" s="1"/>
  <c r="KA135" i="3"/>
  <c r="KA136" i="3" s="1"/>
  <c r="NO139" i="3"/>
  <c r="NN139" i="3"/>
  <c r="NN138" i="3"/>
  <c r="NO138" i="3"/>
  <c r="KG40" i="3"/>
  <c r="KF40" i="3"/>
  <c r="KF39" i="3"/>
  <c r="KG39" i="3"/>
  <c r="KB183" i="3"/>
  <c r="KC183" i="3"/>
  <c r="KB184" i="3"/>
  <c r="KC184" i="3"/>
  <c r="KC54" i="3"/>
  <c r="KC55" i="3" s="1"/>
  <c r="KB54" i="3"/>
  <c r="KB55" i="3" s="1"/>
  <c r="KG156" i="3"/>
  <c r="KG157" i="3" s="1"/>
  <c r="NH93" i="3"/>
  <c r="NH94" i="3" s="1"/>
  <c r="NI93" i="3"/>
  <c r="NI94" i="3" s="1"/>
  <c r="NO48" i="3"/>
  <c r="NN49" i="3"/>
  <c r="NN48" i="3"/>
  <c r="NO49" i="3"/>
  <c r="NG181" i="3"/>
  <c r="KK87" i="3"/>
  <c r="KJ88" i="3"/>
  <c r="KK88" i="3"/>
  <c r="KJ87" i="3"/>
  <c r="NF111" i="3"/>
  <c r="NF112" i="3" s="1"/>
  <c r="NG111" i="3"/>
  <c r="NG112" i="3" s="1"/>
  <c r="KH192" i="3"/>
  <c r="KI192" i="3"/>
  <c r="KH193" i="3"/>
  <c r="KI193" i="3"/>
  <c r="NL183" i="3"/>
  <c r="NL184" i="3"/>
  <c r="NM183" i="3"/>
  <c r="NM184" i="3" s="1"/>
  <c r="NG141" i="3"/>
  <c r="NG142" i="3" s="1"/>
  <c r="NF141" i="3"/>
  <c r="NF142" i="3" s="1"/>
  <c r="NP130" i="3"/>
  <c r="NQ130" i="3"/>
  <c r="NQ129" i="3"/>
  <c r="NP129" i="3"/>
  <c r="KB24" i="3"/>
  <c r="KC24" i="3"/>
  <c r="KB25" i="3"/>
  <c r="KC25" i="3"/>
  <c r="NP46" i="3"/>
  <c r="NQ45" i="3"/>
  <c r="NP45" i="3"/>
  <c r="NQ46" i="3"/>
  <c r="KB129" i="3"/>
  <c r="KB130" i="3" s="1"/>
  <c r="KC129" i="3"/>
  <c r="KC130" i="3" s="1"/>
  <c r="NP169" i="3"/>
  <c r="NQ169" i="3"/>
  <c r="NP168" i="3"/>
  <c r="NQ168" i="3"/>
  <c r="KL102" i="3"/>
  <c r="KM103" i="3"/>
  <c r="KM102" i="3"/>
  <c r="KL103" i="3"/>
  <c r="NR73" i="3"/>
  <c r="NS73" i="3"/>
  <c r="NR72" i="3"/>
  <c r="NS72" i="3"/>
  <c r="NQ69" i="3"/>
  <c r="NQ70" i="3" s="1"/>
  <c r="NP69" i="3"/>
  <c r="NP70" i="3" s="1"/>
  <c r="NN127" i="3"/>
  <c r="NO127" i="3"/>
  <c r="NN126" i="3"/>
  <c r="NO126" i="3"/>
  <c r="KE159" i="3"/>
  <c r="KE160" i="3" s="1"/>
  <c r="KD159" i="3"/>
  <c r="KD160" i="3" s="1"/>
  <c r="NA178" i="3"/>
  <c r="NC177" i="3" s="1"/>
  <c r="NI84" i="3"/>
  <c r="NI85" i="3" s="1"/>
  <c r="NH84" i="3"/>
  <c r="NH85" i="3"/>
  <c r="NH147" i="3"/>
  <c r="NH148" i="3" s="1"/>
  <c r="NI147" i="3"/>
  <c r="NI148" i="3" s="1"/>
  <c r="KG124" i="3"/>
  <c r="KF124" i="3"/>
  <c r="KG123" i="3"/>
  <c r="KF123" i="3"/>
  <c r="JX60" i="3"/>
  <c r="JX61" i="3" s="1"/>
  <c r="JY60" i="3"/>
  <c r="JY61" i="3" s="1"/>
  <c r="KI171" i="3"/>
  <c r="KH172" i="3"/>
  <c r="KH171" i="3"/>
  <c r="KI172" i="3"/>
  <c r="KP51" i="3"/>
  <c r="KD174" i="3"/>
  <c r="KE174" i="3"/>
  <c r="KE175" i="3" s="1"/>
  <c r="KD175" i="3"/>
  <c r="KP46" i="3"/>
  <c r="KQ45" i="3"/>
  <c r="KP45" i="3"/>
  <c r="KQ46" i="3"/>
  <c r="KE168" i="3"/>
  <c r="KE169" i="3" s="1"/>
  <c r="KD168" i="3"/>
  <c r="KD169" i="3" s="1"/>
  <c r="NM105" i="3"/>
  <c r="NL105" i="3"/>
  <c r="NM106" i="3"/>
  <c r="NL106" i="3"/>
  <c r="NR159" i="3"/>
  <c r="NS160" i="3"/>
  <c r="NS159" i="3"/>
  <c r="NR160" i="3"/>
  <c r="NE21" i="3"/>
  <c r="NE22" i="3" s="1"/>
  <c r="ND21" i="3"/>
  <c r="ND22" i="3" s="1"/>
  <c r="KF187" i="3"/>
  <c r="KG187" i="3"/>
  <c r="KF186" i="3"/>
  <c r="KG186" i="3"/>
  <c r="KK139" i="3"/>
  <c r="KJ138" i="3"/>
  <c r="KK138" i="3"/>
  <c r="KJ139" i="3"/>
  <c r="KG36" i="3"/>
  <c r="KG37" i="3"/>
  <c r="KF36" i="3"/>
  <c r="KF37" i="3"/>
  <c r="KD63" i="3"/>
  <c r="KD64" i="3" s="1"/>
  <c r="KE63" i="3"/>
  <c r="KE64" i="3" s="1"/>
  <c r="NO162" i="3"/>
  <c r="NN163" i="3"/>
  <c r="NN162" i="3"/>
  <c r="NO163" i="3"/>
  <c r="KI189" i="3"/>
  <c r="KI190" i="3"/>
  <c r="KH189" i="3"/>
  <c r="KH190" i="3" s="1"/>
  <c r="NL174" i="3"/>
  <c r="NM175" i="3"/>
  <c r="NM174" i="3"/>
  <c r="NL175" i="3"/>
  <c r="KF106" i="3"/>
  <c r="KG105" i="3"/>
  <c r="KF105" i="3"/>
  <c r="KG106" i="3"/>
  <c r="JZ144" i="3"/>
  <c r="JZ145" i="3" s="1"/>
  <c r="KA144" i="3"/>
  <c r="KA145" i="3" s="1"/>
  <c r="NO115" i="3"/>
  <c r="NN114" i="3"/>
  <c r="NN115" i="3"/>
  <c r="NO114" i="3"/>
  <c r="NJ156" i="3"/>
  <c r="NJ157" i="3" s="1"/>
  <c r="NK156" i="3"/>
  <c r="NK157" i="3" s="1"/>
  <c r="JY21" i="3"/>
  <c r="JY22" i="3" s="1"/>
  <c r="JX21" i="3"/>
  <c r="JX22" i="3" s="1"/>
  <c r="NO81" i="3"/>
  <c r="NN82" i="3"/>
  <c r="NN81" i="3"/>
  <c r="NO82" i="3"/>
  <c r="KG7" i="3"/>
  <c r="JS3" i="3"/>
  <c r="KF6" i="3"/>
  <c r="KG6" i="3"/>
  <c r="KF7" i="3"/>
  <c r="FG3" i="3"/>
  <c r="FH3" i="3" s="1"/>
  <c r="NP109" i="3" l="1"/>
  <c r="KF163" i="3"/>
  <c r="KG163" i="3"/>
  <c r="KI163" i="3" s="1"/>
  <c r="KQ51" i="3"/>
  <c r="NR57" i="3"/>
  <c r="NS97" i="3"/>
  <c r="NP103" i="3"/>
  <c r="KE94" i="3"/>
  <c r="KD93" i="3"/>
  <c r="KD94" i="3" s="1"/>
  <c r="NR30" i="3"/>
  <c r="NQ102" i="3"/>
  <c r="KL81" i="3"/>
  <c r="KQ52" i="3"/>
  <c r="NR97" i="3"/>
  <c r="KP52" i="3"/>
  <c r="NS57" i="3"/>
  <c r="NM12" i="3"/>
  <c r="NR58" i="3"/>
  <c r="NP102" i="3"/>
  <c r="NS102" i="3" s="1"/>
  <c r="NQ103" i="3"/>
  <c r="KG162" i="3"/>
  <c r="KF156" i="3"/>
  <c r="KF157" i="3" s="1"/>
  <c r="NS58" i="3"/>
  <c r="NT58" i="3" s="1"/>
  <c r="KL82" i="3"/>
  <c r="HB174" i="3"/>
  <c r="HA174" i="3"/>
  <c r="HB175" i="3"/>
  <c r="HA175" i="3"/>
  <c r="GW12" i="3"/>
  <c r="GX12" i="3"/>
  <c r="GW13" i="3"/>
  <c r="GX13" i="3"/>
  <c r="HB24" i="3"/>
  <c r="HA24" i="3"/>
  <c r="HA25" i="3"/>
  <c r="HB25" i="3"/>
  <c r="HA51" i="3"/>
  <c r="HB51" i="3"/>
  <c r="HA52" i="3"/>
  <c r="HB52" i="3"/>
  <c r="GW183" i="3"/>
  <c r="GX183" i="3"/>
  <c r="GW184" i="3"/>
  <c r="GX184" i="3"/>
  <c r="HB69" i="3"/>
  <c r="HA69" i="3"/>
  <c r="HA70" i="3"/>
  <c r="HB70" i="3"/>
  <c r="GW150" i="3"/>
  <c r="GX150" i="3"/>
  <c r="GX151" i="3"/>
  <c r="GW151" i="3"/>
  <c r="HB180" i="3"/>
  <c r="HA180" i="3"/>
  <c r="HB181" i="3"/>
  <c r="HA181" i="3"/>
  <c r="GY186" i="3"/>
  <c r="GZ186" i="3"/>
  <c r="GY187" i="3"/>
  <c r="GZ187" i="3"/>
  <c r="HC42" i="3"/>
  <c r="HD42" i="3"/>
  <c r="HC43" i="3"/>
  <c r="HD43" i="3"/>
  <c r="GY189" i="3"/>
  <c r="GZ189" i="3"/>
  <c r="GY190" i="3"/>
  <c r="GZ190" i="3"/>
  <c r="GY108" i="3"/>
  <c r="GZ108" i="3"/>
  <c r="GZ109" i="3"/>
  <c r="GY109" i="3"/>
  <c r="GV171" i="3"/>
  <c r="GU171" i="3"/>
  <c r="GV172" i="3"/>
  <c r="GU172" i="3"/>
  <c r="GY18" i="3"/>
  <c r="GZ18" i="3"/>
  <c r="GY19" i="3"/>
  <c r="GZ19" i="3"/>
  <c r="GU162" i="3"/>
  <c r="GV162" i="3"/>
  <c r="GV163" i="3"/>
  <c r="GU163" i="3"/>
  <c r="HC36" i="3"/>
  <c r="HD36" i="3"/>
  <c r="HD37" i="3"/>
  <c r="HC37" i="3"/>
  <c r="GY123" i="3"/>
  <c r="GZ123" i="3"/>
  <c r="GZ124" i="3"/>
  <c r="GY124" i="3"/>
  <c r="GY132" i="3"/>
  <c r="GZ132" i="3"/>
  <c r="GZ133" i="3"/>
  <c r="GY133" i="3"/>
  <c r="GW165" i="3"/>
  <c r="GX165" i="3"/>
  <c r="GX166" i="3"/>
  <c r="GW166" i="3"/>
  <c r="GY78" i="3"/>
  <c r="GZ78" i="3"/>
  <c r="GZ79" i="3"/>
  <c r="GY79" i="3"/>
  <c r="GU28" i="3"/>
  <c r="GV28" i="3"/>
  <c r="GV27" i="3"/>
  <c r="GU27" i="3"/>
  <c r="GX22" i="3"/>
  <c r="GW21" i="3"/>
  <c r="GX21" i="3"/>
  <c r="GW22" i="3"/>
  <c r="GW39" i="3"/>
  <c r="GX39" i="3"/>
  <c r="GX40" i="3"/>
  <c r="GW40" i="3"/>
  <c r="GW159" i="3"/>
  <c r="GX159" i="3"/>
  <c r="GW160" i="3"/>
  <c r="GX160" i="3"/>
  <c r="GV153" i="3"/>
  <c r="GU153" i="3"/>
  <c r="GV154" i="3"/>
  <c r="GU154" i="3"/>
  <c r="HD102" i="3"/>
  <c r="HC102" i="3"/>
  <c r="HC103" i="3"/>
  <c r="HD103" i="3"/>
  <c r="GX141" i="3"/>
  <c r="GW141" i="3"/>
  <c r="GX142" i="3"/>
  <c r="GW142" i="3"/>
  <c r="GZ105" i="3"/>
  <c r="GY105" i="3"/>
  <c r="GY106" i="3"/>
  <c r="GZ106" i="3"/>
  <c r="GZ144" i="3"/>
  <c r="GY144" i="3"/>
  <c r="GY145" i="3"/>
  <c r="GZ145" i="3"/>
  <c r="GZ66" i="3"/>
  <c r="GY66" i="3"/>
  <c r="GZ67" i="3"/>
  <c r="GY67" i="3"/>
  <c r="GZ72" i="3"/>
  <c r="GY72" i="3"/>
  <c r="GZ73" i="3"/>
  <c r="GY73" i="3"/>
  <c r="GZ99" i="3"/>
  <c r="GY99" i="3"/>
  <c r="GY100" i="3"/>
  <c r="GZ100" i="3"/>
  <c r="GV138" i="3"/>
  <c r="GU138" i="3"/>
  <c r="GV139" i="3"/>
  <c r="GU139" i="3"/>
  <c r="GZ129" i="3"/>
  <c r="GY129" i="3"/>
  <c r="GY130" i="3"/>
  <c r="GZ130" i="3"/>
  <c r="HB117" i="3"/>
  <c r="HA117" i="3"/>
  <c r="HB118" i="3"/>
  <c r="HA118" i="3"/>
  <c r="GV33" i="3"/>
  <c r="GU33" i="3"/>
  <c r="GU34" i="3"/>
  <c r="GV34" i="3"/>
  <c r="GW60" i="3"/>
  <c r="GX60" i="3"/>
  <c r="GX61" i="3"/>
  <c r="GW61" i="3"/>
  <c r="GZ63" i="3"/>
  <c r="GY63" i="3"/>
  <c r="GY64" i="3"/>
  <c r="GZ64" i="3"/>
  <c r="HA45" i="3"/>
  <c r="HB45" i="3"/>
  <c r="HA46" i="3"/>
  <c r="HB46" i="3"/>
  <c r="HA156" i="3"/>
  <c r="HB156" i="3"/>
  <c r="HB157" i="3"/>
  <c r="HA157" i="3"/>
  <c r="HA126" i="3"/>
  <c r="HB126" i="3"/>
  <c r="HB127" i="3"/>
  <c r="HA127" i="3"/>
  <c r="HB87" i="3"/>
  <c r="HA87" i="3"/>
  <c r="HA88" i="3"/>
  <c r="HB88" i="3"/>
  <c r="HB84" i="3"/>
  <c r="HA84" i="3"/>
  <c r="HA85" i="3"/>
  <c r="HB85" i="3"/>
  <c r="GW120" i="3"/>
  <c r="GX120" i="3"/>
  <c r="GX121" i="3"/>
  <c r="GW121" i="3"/>
  <c r="HA111" i="3"/>
  <c r="HB111" i="3"/>
  <c r="HB112" i="3"/>
  <c r="HA112" i="3"/>
  <c r="HB30" i="3"/>
  <c r="HA30" i="3"/>
  <c r="HB31" i="3"/>
  <c r="HA31" i="3"/>
  <c r="HA6" i="3"/>
  <c r="HB6" i="3"/>
  <c r="HA7" i="3"/>
  <c r="HB7" i="3"/>
  <c r="GW177" i="3"/>
  <c r="GX177" i="3"/>
  <c r="GW178" i="3"/>
  <c r="GX178" i="3"/>
  <c r="GX90" i="3"/>
  <c r="GW90" i="3"/>
  <c r="GW91" i="3"/>
  <c r="GX91" i="3"/>
  <c r="GX168" i="3"/>
  <c r="GW168" i="3"/>
  <c r="GX169" i="3"/>
  <c r="GW169" i="3"/>
  <c r="GZ96" i="3"/>
  <c r="GY96" i="3"/>
  <c r="GY97" i="3"/>
  <c r="GZ97" i="3"/>
  <c r="GZ75" i="3"/>
  <c r="GY75" i="3"/>
  <c r="GY76" i="3"/>
  <c r="GZ76" i="3"/>
  <c r="GY57" i="3"/>
  <c r="GZ57" i="3"/>
  <c r="GZ58" i="3"/>
  <c r="GY58" i="3"/>
  <c r="HA81" i="3"/>
  <c r="HB81" i="3"/>
  <c r="HB82" i="3"/>
  <c r="HA82" i="3"/>
  <c r="GW15" i="3"/>
  <c r="GX15" i="3"/>
  <c r="GX16" i="3"/>
  <c r="GW16" i="3"/>
  <c r="GX192" i="3"/>
  <c r="GW192" i="3"/>
  <c r="GX193" i="3"/>
  <c r="GW193" i="3"/>
  <c r="GX135" i="3"/>
  <c r="GW135" i="3"/>
  <c r="GX136" i="3"/>
  <c r="GW136" i="3"/>
  <c r="HA114" i="3"/>
  <c r="HB114" i="3"/>
  <c r="HB115" i="3"/>
  <c r="HA115" i="3"/>
  <c r="HB93" i="3"/>
  <c r="HA93" i="3"/>
  <c r="HA94" i="3"/>
  <c r="HB94" i="3"/>
  <c r="HA48" i="3"/>
  <c r="HB48" i="3"/>
  <c r="HA49" i="3"/>
  <c r="HB49" i="3"/>
  <c r="GY54" i="3"/>
  <c r="GZ54" i="3"/>
  <c r="GY55" i="3"/>
  <c r="GZ55" i="3"/>
  <c r="GU147" i="3"/>
  <c r="GV147" i="3"/>
  <c r="GU148" i="3"/>
  <c r="GV148" i="3"/>
  <c r="HC9" i="3"/>
  <c r="HD9" i="3"/>
  <c r="HD10" i="3"/>
  <c r="HC10" i="3"/>
  <c r="GH4" i="3"/>
  <c r="GG4" i="3"/>
  <c r="GG3" i="3"/>
  <c r="GH3" i="3"/>
  <c r="KM81" i="3"/>
  <c r="NM13" i="3"/>
  <c r="KM82" i="3"/>
  <c r="KH177" i="3"/>
  <c r="DX189" i="3"/>
  <c r="DX190" i="3"/>
  <c r="DW189" i="3"/>
  <c r="DW190" i="3"/>
  <c r="NN52" i="3"/>
  <c r="NO28" i="3"/>
  <c r="NQ109" i="3"/>
  <c r="NP108" i="3"/>
  <c r="NQ108" i="3"/>
  <c r="NL12" i="3"/>
  <c r="NL13" i="3"/>
  <c r="NO27" i="3"/>
  <c r="NM42" i="3"/>
  <c r="KQ31" i="3"/>
  <c r="NU58" i="3"/>
  <c r="NN27" i="3"/>
  <c r="KI177" i="3"/>
  <c r="NN28" i="3"/>
  <c r="KH178" i="3"/>
  <c r="NR96" i="3"/>
  <c r="NS96" i="3"/>
  <c r="NM43" i="3"/>
  <c r="KE9" i="3"/>
  <c r="KE10" i="3" s="1"/>
  <c r="KI178" i="3"/>
  <c r="NR31" i="3"/>
  <c r="NS31" i="3"/>
  <c r="NL42" i="3"/>
  <c r="NL43" i="3"/>
  <c r="NS30" i="3"/>
  <c r="KE141" i="3"/>
  <c r="KE142" i="3" s="1"/>
  <c r="KD141" i="3"/>
  <c r="KD142" i="3" s="1"/>
  <c r="KD9" i="3"/>
  <c r="KD10" i="3" s="1"/>
  <c r="KB12" i="3"/>
  <c r="NJ151" i="3"/>
  <c r="NS187" i="3"/>
  <c r="NR186" i="3"/>
  <c r="NR187" i="3"/>
  <c r="NS186" i="3"/>
  <c r="KQ30" i="3"/>
  <c r="NK121" i="3"/>
  <c r="NJ121" i="3"/>
  <c r="NJ120" i="3"/>
  <c r="NK120" i="3"/>
  <c r="KB13" i="3"/>
  <c r="KC12" i="3"/>
  <c r="KC13" i="3" s="1"/>
  <c r="NO40" i="3"/>
  <c r="KP30" i="3"/>
  <c r="NL66" i="3"/>
  <c r="DZ177" i="3"/>
  <c r="DY178" i="3"/>
  <c r="DY177" i="3"/>
  <c r="DZ178" i="3"/>
  <c r="BH31" i="3"/>
  <c r="BG31" i="3"/>
  <c r="BG30" i="3"/>
  <c r="BH30" i="3"/>
  <c r="EA168" i="3"/>
  <c r="EB168" i="3"/>
  <c r="EB169" i="3"/>
  <c r="EA169" i="3"/>
  <c r="EC87" i="3"/>
  <c r="ED87" i="3"/>
  <c r="EC88" i="3"/>
  <c r="ED88" i="3"/>
  <c r="EA12" i="3"/>
  <c r="EB12" i="3"/>
  <c r="EB13" i="3"/>
  <c r="EA13" i="3"/>
  <c r="EA75" i="3"/>
  <c r="EB75" i="3"/>
  <c r="EB76" i="3"/>
  <c r="EA76" i="3"/>
  <c r="EE66" i="3"/>
  <c r="EF66" i="3"/>
  <c r="EF67" i="3"/>
  <c r="EE67" i="3"/>
  <c r="DY123" i="3"/>
  <c r="DZ123" i="3"/>
  <c r="DY124" i="3"/>
  <c r="DZ124" i="3"/>
  <c r="EE114" i="3"/>
  <c r="EF115" i="3"/>
  <c r="EF114" i="3"/>
  <c r="EE115" i="3"/>
  <c r="EA15" i="3"/>
  <c r="EB15" i="3"/>
  <c r="EB16" i="3"/>
  <c r="EA16" i="3"/>
  <c r="EC108" i="3"/>
  <c r="ED108" i="3"/>
  <c r="EC109" i="3"/>
  <c r="ED109" i="3"/>
  <c r="EC120" i="3"/>
  <c r="ED120" i="3"/>
  <c r="ED121" i="3"/>
  <c r="EC121" i="3"/>
  <c r="EC144" i="3"/>
  <c r="ED144" i="3"/>
  <c r="ED145" i="3"/>
  <c r="EC145" i="3"/>
  <c r="DW138" i="3"/>
  <c r="DX138" i="3"/>
  <c r="DW139" i="3"/>
  <c r="DX139" i="3"/>
  <c r="EB9" i="3"/>
  <c r="EA9" i="3"/>
  <c r="EB10" i="3"/>
  <c r="EA10" i="3"/>
  <c r="EF48" i="3"/>
  <c r="EE48" i="3"/>
  <c r="EE49" i="3"/>
  <c r="EF49" i="3"/>
  <c r="DU57" i="3"/>
  <c r="DV57" i="3"/>
  <c r="DV58" i="3"/>
  <c r="DU58" i="3"/>
  <c r="EB117" i="3"/>
  <c r="EA117" i="3"/>
  <c r="EA118" i="3"/>
  <c r="EB118" i="3"/>
  <c r="ED51" i="3"/>
  <c r="EC51" i="3"/>
  <c r="ED52" i="3"/>
  <c r="EC52" i="3"/>
  <c r="DX105" i="3"/>
  <c r="DW105" i="3"/>
  <c r="DW106" i="3"/>
  <c r="DX106" i="3"/>
  <c r="EA159" i="3"/>
  <c r="EB159" i="3"/>
  <c r="EB160" i="3"/>
  <c r="EA160" i="3"/>
  <c r="EA135" i="3"/>
  <c r="EB135" i="3"/>
  <c r="EB136" i="3"/>
  <c r="EA136" i="3"/>
  <c r="EA84" i="3"/>
  <c r="EB85" i="3"/>
  <c r="EB84" i="3"/>
  <c r="EA85" i="3"/>
  <c r="DY153" i="3"/>
  <c r="DZ153" i="3"/>
  <c r="DZ154" i="3"/>
  <c r="DY154" i="3"/>
  <c r="DZ81" i="3"/>
  <c r="DY81" i="3"/>
  <c r="DY82" i="3"/>
  <c r="DZ82" i="3"/>
  <c r="DX129" i="3"/>
  <c r="DW129" i="3"/>
  <c r="DW130" i="3"/>
  <c r="DX130" i="3"/>
  <c r="ED171" i="3"/>
  <c r="EC171" i="3"/>
  <c r="ED172" i="3"/>
  <c r="EC172" i="3"/>
  <c r="DZ6" i="3"/>
  <c r="DY6" i="3"/>
  <c r="DY7" i="3"/>
  <c r="DZ7" i="3"/>
  <c r="EB141" i="3"/>
  <c r="EA141" i="3"/>
  <c r="EB142" i="3"/>
  <c r="EA142" i="3"/>
  <c r="DZ78" i="3"/>
  <c r="DY78" i="3"/>
  <c r="DZ79" i="3"/>
  <c r="DY79" i="3"/>
  <c r="EB99" i="3"/>
  <c r="EA100" i="3"/>
  <c r="EB100" i="3"/>
  <c r="EA99" i="3"/>
  <c r="ED156" i="3"/>
  <c r="EC157" i="3"/>
  <c r="EC156" i="3"/>
  <c r="ED157" i="3"/>
  <c r="DZ39" i="3"/>
  <c r="DY39" i="3"/>
  <c r="DZ40" i="3"/>
  <c r="DY40" i="3"/>
  <c r="EB93" i="3"/>
  <c r="EA93" i="3"/>
  <c r="EA94" i="3"/>
  <c r="EB94" i="3"/>
  <c r="ED69" i="3"/>
  <c r="EC69" i="3"/>
  <c r="EC70" i="3"/>
  <c r="ED70" i="3"/>
  <c r="DV90" i="3"/>
  <c r="DU90" i="3"/>
  <c r="DU91" i="3"/>
  <c r="DV91" i="3"/>
  <c r="DX147" i="3"/>
  <c r="DW147" i="3"/>
  <c r="DW148" i="3"/>
  <c r="DX148" i="3"/>
  <c r="EC45" i="3"/>
  <c r="ED45" i="3"/>
  <c r="EC46" i="3"/>
  <c r="ED46" i="3"/>
  <c r="DZ33" i="3"/>
  <c r="DY33" i="3"/>
  <c r="DY34" i="3"/>
  <c r="DZ34" i="3"/>
  <c r="DT42" i="3"/>
  <c r="DS42" i="3"/>
  <c r="DS43" i="3"/>
  <c r="DT43" i="3"/>
  <c r="EE4" i="3"/>
  <c r="EF4" i="3"/>
  <c r="EE3" i="3"/>
  <c r="EF3" i="3"/>
  <c r="DZ18" i="3"/>
  <c r="DY18" i="3"/>
  <c r="DY19" i="3"/>
  <c r="DZ19" i="3"/>
  <c r="DZ186" i="3"/>
  <c r="DY186" i="3"/>
  <c r="DY187" i="3"/>
  <c r="DZ187" i="3"/>
  <c r="DZ174" i="3"/>
  <c r="DY174" i="3"/>
  <c r="DZ175" i="3"/>
  <c r="DY175" i="3"/>
  <c r="EC180" i="3"/>
  <c r="ED180" i="3"/>
  <c r="ED181" i="3"/>
  <c r="EC181" i="3"/>
  <c r="DU192" i="3"/>
  <c r="DV192" i="3"/>
  <c r="DV193" i="3"/>
  <c r="DU193" i="3"/>
  <c r="EA132" i="3"/>
  <c r="EB132" i="3"/>
  <c r="EB133" i="3"/>
  <c r="EA133" i="3"/>
  <c r="DY102" i="3"/>
  <c r="DZ102" i="3"/>
  <c r="DZ103" i="3"/>
  <c r="DY103" i="3"/>
  <c r="EA150" i="3"/>
  <c r="EB151" i="3"/>
  <c r="EB150" i="3"/>
  <c r="EA151" i="3"/>
  <c r="EA126" i="3"/>
  <c r="EB126" i="3"/>
  <c r="EB127" i="3"/>
  <c r="EA127" i="3"/>
  <c r="EC36" i="3"/>
  <c r="ED36" i="3"/>
  <c r="ED37" i="3"/>
  <c r="EC37" i="3"/>
  <c r="DW61" i="3"/>
  <c r="DX60" i="3"/>
  <c r="DW60" i="3"/>
  <c r="DX61" i="3"/>
  <c r="DY27" i="3"/>
  <c r="DZ27" i="3"/>
  <c r="DZ28" i="3"/>
  <c r="DY28" i="3"/>
  <c r="DZ54" i="3"/>
  <c r="DY54" i="3"/>
  <c r="DY55" i="3"/>
  <c r="DZ55" i="3"/>
  <c r="EC96" i="3"/>
  <c r="ED96" i="3"/>
  <c r="EC97" i="3"/>
  <c r="ED97" i="3"/>
  <c r="ED162" i="3"/>
  <c r="EC162" i="3"/>
  <c r="ED163" i="3"/>
  <c r="EC163" i="3"/>
  <c r="EC24" i="3"/>
  <c r="ED24" i="3"/>
  <c r="ED25" i="3"/>
  <c r="EC25" i="3"/>
  <c r="ED63" i="3"/>
  <c r="EC63" i="3"/>
  <c r="EC64" i="3"/>
  <c r="ED64" i="3"/>
  <c r="EB183" i="3"/>
  <c r="EA183" i="3"/>
  <c r="EA184" i="3"/>
  <c r="EB184" i="3"/>
  <c r="EA30" i="3"/>
  <c r="EB30" i="3"/>
  <c r="EA31" i="3"/>
  <c r="EB31" i="3"/>
  <c r="DY21" i="3"/>
  <c r="DZ21" i="3"/>
  <c r="DY22" i="3"/>
  <c r="DZ22" i="3"/>
  <c r="EB111" i="3"/>
  <c r="EA111" i="3"/>
  <c r="EB112" i="3"/>
  <c r="EA112" i="3"/>
  <c r="EB72" i="3"/>
  <c r="EA72" i="3"/>
  <c r="EB73" i="3"/>
  <c r="EA73" i="3"/>
  <c r="DZ165" i="3"/>
  <c r="DY165" i="3"/>
  <c r="DY166" i="3"/>
  <c r="DZ166" i="3"/>
  <c r="BE138" i="3"/>
  <c r="BF138" i="3"/>
  <c r="BE139" i="3"/>
  <c r="BF139" i="3"/>
  <c r="AZ159" i="3"/>
  <c r="AY159" i="3"/>
  <c r="AY160" i="3"/>
  <c r="AZ160" i="3"/>
  <c r="BE168" i="3"/>
  <c r="BF168" i="3"/>
  <c r="BE169" i="3"/>
  <c r="BF169" i="3"/>
  <c r="BD15" i="3"/>
  <c r="BC15" i="3"/>
  <c r="BD16" i="3"/>
  <c r="BC16" i="3"/>
  <c r="BC99" i="3"/>
  <c r="BD99" i="3"/>
  <c r="BD100" i="3"/>
  <c r="BC100" i="3"/>
  <c r="BG123" i="3"/>
  <c r="BH123" i="3"/>
  <c r="BG124" i="3"/>
  <c r="BH124" i="3"/>
  <c r="BF66" i="3"/>
  <c r="BE66" i="3"/>
  <c r="BE67" i="3"/>
  <c r="BF67" i="3"/>
  <c r="BG81" i="3"/>
  <c r="BH81" i="3"/>
  <c r="BH82" i="3"/>
  <c r="BG82" i="3"/>
  <c r="BA165" i="3"/>
  <c r="BB165" i="3"/>
  <c r="BB166" i="3"/>
  <c r="BA166" i="3"/>
  <c r="BC12" i="3"/>
  <c r="BD12" i="3"/>
  <c r="BD13" i="3"/>
  <c r="BC13" i="3"/>
  <c r="BF171" i="3"/>
  <c r="BE171" i="3"/>
  <c r="BF172" i="3"/>
  <c r="BE172" i="3"/>
  <c r="BG96" i="3"/>
  <c r="BH96" i="3"/>
  <c r="BG97" i="3"/>
  <c r="BH97" i="3"/>
  <c r="BE174" i="3"/>
  <c r="BF174" i="3"/>
  <c r="BE175" i="3"/>
  <c r="BF175" i="3"/>
  <c r="BE186" i="3"/>
  <c r="BF186" i="3"/>
  <c r="BF187" i="3"/>
  <c r="BE187" i="3"/>
  <c r="BC33" i="3"/>
  <c r="BD33" i="3"/>
  <c r="BC34" i="3"/>
  <c r="BD34" i="3"/>
  <c r="BE21" i="3"/>
  <c r="BF21" i="3"/>
  <c r="BF22" i="3"/>
  <c r="BE22" i="3"/>
  <c r="BA153" i="3"/>
  <c r="BB153" i="3"/>
  <c r="BB154" i="3"/>
  <c r="BA154" i="3"/>
  <c r="BE87" i="3"/>
  <c r="BF87" i="3"/>
  <c r="BF88" i="3"/>
  <c r="BE88" i="3"/>
  <c r="BD57" i="3"/>
  <c r="BC57" i="3"/>
  <c r="BC58" i="3"/>
  <c r="BD58" i="3"/>
  <c r="BB45" i="3"/>
  <c r="BA45" i="3"/>
  <c r="BB46" i="3"/>
  <c r="BA46" i="3"/>
  <c r="BB126" i="3"/>
  <c r="BA126" i="3"/>
  <c r="BA127" i="3"/>
  <c r="BB127" i="3"/>
  <c r="BH78" i="3"/>
  <c r="BG78" i="3"/>
  <c r="BH79" i="3"/>
  <c r="BG79" i="3"/>
  <c r="BG42" i="3"/>
  <c r="BH42" i="3"/>
  <c r="BH43" i="3"/>
  <c r="BG43" i="3"/>
  <c r="BH114" i="3"/>
  <c r="BG114" i="3"/>
  <c r="BG115" i="3"/>
  <c r="BH115" i="3"/>
  <c r="BJ60" i="3"/>
  <c r="BI60" i="3"/>
  <c r="BI61" i="3"/>
  <c r="BJ61" i="3"/>
  <c r="BG54" i="3"/>
  <c r="BH54" i="3"/>
  <c r="BH55" i="3"/>
  <c r="BG55" i="3"/>
  <c r="BH111" i="3"/>
  <c r="BG111" i="3"/>
  <c r="BH112" i="3"/>
  <c r="BG112" i="3"/>
  <c r="BE48" i="3"/>
  <c r="BF48" i="3"/>
  <c r="BF49" i="3"/>
  <c r="BE49" i="3"/>
  <c r="BG93" i="3"/>
  <c r="BH93" i="3"/>
  <c r="BG94" i="3"/>
  <c r="BH94" i="3"/>
  <c r="BH63" i="3"/>
  <c r="BG63" i="3"/>
  <c r="BG64" i="3"/>
  <c r="BH64" i="3"/>
  <c r="AY27" i="3"/>
  <c r="AZ27" i="3"/>
  <c r="AZ28" i="3"/>
  <c r="AY28" i="3"/>
  <c r="BB192" i="3"/>
  <c r="BA192" i="3"/>
  <c r="BA193" i="3"/>
  <c r="BB193" i="3"/>
  <c r="BC10" i="3"/>
  <c r="BD9" i="3"/>
  <c r="BC9" i="3"/>
  <c r="BD10" i="3"/>
  <c r="BG102" i="3"/>
  <c r="BH102" i="3"/>
  <c r="BG103" i="3"/>
  <c r="BH103" i="3"/>
  <c r="BD144" i="3"/>
  <c r="BC144" i="3"/>
  <c r="BD145" i="3"/>
  <c r="BC145" i="3"/>
  <c r="BH52" i="3"/>
  <c r="BG51" i="3"/>
  <c r="BH51" i="3"/>
  <c r="BG52" i="3"/>
  <c r="BF150" i="3"/>
  <c r="BE150" i="3"/>
  <c r="BF151" i="3"/>
  <c r="BE151" i="3"/>
  <c r="AY6" i="3"/>
  <c r="AZ6" i="3"/>
  <c r="AY7" i="3"/>
  <c r="AZ7" i="3"/>
  <c r="BD180" i="3"/>
  <c r="BC180" i="3"/>
  <c r="BD181" i="3"/>
  <c r="BC181" i="3"/>
  <c r="BL24" i="3"/>
  <c r="BK25" i="3"/>
  <c r="BK24" i="3"/>
  <c r="BL25" i="3"/>
  <c r="BD90" i="3"/>
  <c r="BC90" i="3"/>
  <c r="BC91" i="3"/>
  <c r="BD91" i="3"/>
  <c r="BD183" i="3"/>
  <c r="BC183" i="3"/>
  <c r="BD184" i="3"/>
  <c r="BC184" i="3"/>
  <c r="BD189" i="3"/>
  <c r="BC189" i="3"/>
  <c r="BC190" i="3"/>
  <c r="BD190" i="3"/>
  <c r="BB147" i="3"/>
  <c r="BA147" i="3"/>
  <c r="BA148" i="3"/>
  <c r="BB148" i="3"/>
  <c r="BG120" i="3"/>
  <c r="BH120" i="3"/>
  <c r="BH121" i="3"/>
  <c r="BG121" i="3"/>
  <c r="BG117" i="3"/>
  <c r="BH117" i="3"/>
  <c r="BH118" i="3"/>
  <c r="BG118" i="3"/>
  <c r="BJ75" i="3"/>
  <c r="BI75" i="3"/>
  <c r="BI76" i="3"/>
  <c r="BJ76" i="3"/>
  <c r="BD141" i="3"/>
  <c r="BC141" i="3"/>
  <c r="BD142" i="3"/>
  <c r="BC142" i="3"/>
  <c r="BJ105" i="3"/>
  <c r="BI105" i="3"/>
  <c r="BI106" i="3"/>
  <c r="BJ106" i="3"/>
  <c r="BE69" i="3"/>
  <c r="BF69" i="3"/>
  <c r="BE70" i="3"/>
  <c r="BF70" i="3"/>
  <c r="BE108" i="3"/>
  <c r="BF108" i="3"/>
  <c r="BE109" i="3"/>
  <c r="BF109" i="3"/>
  <c r="BF19" i="3"/>
  <c r="BE18" i="3"/>
  <c r="BF18" i="3"/>
  <c r="BE19" i="3"/>
  <c r="BF162" i="3"/>
  <c r="BE162" i="3"/>
  <c r="BF163" i="3"/>
  <c r="BE163" i="3"/>
  <c r="BG36" i="3"/>
  <c r="BH36" i="3"/>
  <c r="BH37" i="3"/>
  <c r="BG37" i="3"/>
  <c r="BE39" i="3"/>
  <c r="BF39" i="3"/>
  <c r="BF40" i="3"/>
  <c r="BE40" i="3"/>
  <c r="BG156" i="3"/>
  <c r="BH156" i="3"/>
  <c r="BH157" i="3"/>
  <c r="BG157" i="3"/>
  <c r="BC177" i="3"/>
  <c r="BD177" i="3"/>
  <c r="BC178" i="3"/>
  <c r="BD178" i="3"/>
  <c r="BA132" i="3"/>
  <c r="BB132" i="3"/>
  <c r="BB133" i="3"/>
  <c r="BA133" i="3"/>
  <c r="BE129" i="3"/>
  <c r="BF129" i="3"/>
  <c r="BE130" i="3"/>
  <c r="BF130" i="3"/>
  <c r="BJ72" i="3"/>
  <c r="BI72" i="3"/>
  <c r="BJ73" i="3"/>
  <c r="BI73" i="3"/>
  <c r="BC135" i="3"/>
  <c r="BD135" i="3"/>
  <c r="BD136" i="3"/>
  <c r="BC136" i="3"/>
  <c r="BE84" i="3"/>
  <c r="BF84" i="3"/>
  <c r="BF85" i="3"/>
  <c r="BE85" i="3"/>
  <c r="KJ58" i="3"/>
  <c r="KK57" i="3"/>
  <c r="KK58" i="3"/>
  <c r="KJ57" i="3"/>
  <c r="NL67" i="3"/>
  <c r="KP31" i="3"/>
  <c r="KE78" i="3"/>
  <c r="NN40" i="3"/>
  <c r="BG3" i="3"/>
  <c r="BH3" i="3"/>
  <c r="BH4" i="3"/>
  <c r="BG4" i="3"/>
  <c r="KD78" i="3"/>
  <c r="KD79" i="3" s="1"/>
  <c r="NK151" i="3"/>
  <c r="NJ150" i="3"/>
  <c r="NL6" i="3"/>
  <c r="NM66" i="3"/>
  <c r="NO75" i="3"/>
  <c r="NN75" i="3"/>
  <c r="NN76" i="3"/>
  <c r="NO76" i="3"/>
  <c r="KK108" i="3"/>
  <c r="NL7" i="3"/>
  <c r="NM6" i="3"/>
  <c r="NM7" i="3" s="1"/>
  <c r="NK136" i="3"/>
  <c r="NL135" i="3" s="1"/>
  <c r="NO39" i="3"/>
  <c r="KJ150" i="3"/>
  <c r="KN126" i="3"/>
  <c r="KN127" i="3"/>
  <c r="KO126" i="3"/>
  <c r="KO127" i="3"/>
  <c r="NN51" i="3"/>
  <c r="KJ151" i="3"/>
  <c r="KK151" i="3"/>
  <c r="KK150" i="3"/>
  <c r="KF15" i="3"/>
  <c r="KF16" i="3" s="1"/>
  <c r="NO51" i="3"/>
  <c r="KE79" i="3"/>
  <c r="KI70" i="3"/>
  <c r="KG15" i="3"/>
  <c r="KG16" i="3" s="1"/>
  <c r="KJ108" i="3"/>
  <c r="KJ109" i="3"/>
  <c r="KJ180" i="3"/>
  <c r="KK180" i="3"/>
  <c r="KK181" i="3"/>
  <c r="KJ181" i="3"/>
  <c r="NQ133" i="3"/>
  <c r="KC135" i="3"/>
  <c r="NO52" i="3"/>
  <c r="KK109" i="3"/>
  <c r="KL96" i="3"/>
  <c r="KL97" i="3"/>
  <c r="KM96" i="3"/>
  <c r="KM97" i="3" s="1"/>
  <c r="NR144" i="3"/>
  <c r="NR145" i="3"/>
  <c r="NS144" i="3"/>
  <c r="NS145" i="3"/>
  <c r="KH69" i="3"/>
  <c r="KI69" i="3"/>
  <c r="KH70" i="3"/>
  <c r="NN39" i="3"/>
  <c r="NQ91" i="3"/>
  <c r="KI90" i="3"/>
  <c r="KI91" i="3" s="1"/>
  <c r="KH90" i="3"/>
  <c r="KH91" i="3" s="1"/>
  <c r="KF132" i="3"/>
  <c r="KF133" i="3" s="1"/>
  <c r="KG132" i="3"/>
  <c r="KG133" i="3" s="1"/>
  <c r="NL193" i="3"/>
  <c r="NO192" i="3" s="1"/>
  <c r="NJ54" i="3"/>
  <c r="NJ55" i="3" s="1"/>
  <c r="NK54" i="3"/>
  <c r="NK55" i="3"/>
  <c r="KK115" i="3"/>
  <c r="KJ115" i="3"/>
  <c r="KJ114" i="3"/>
  <c r="KK114" i="3"/>
  <c r="KB147" i="3"/>
  <c r="KB148" i="3" s="1"/>
  <c r="KC147" i="3"/>
  <c r="KC148" i="3" s="1"/>
  <c r="KK48" i="3"/>
  <c r="KK49" i="3" s="1"/>
  <c r="KJ48" i="3"/>
  <c r="KJ49" i="3" s="1"/>
  <c r="NJ189" i="3"/>
  <c r="NJ190" i="3" s="1"/>
  <c r="NK189" i="3"/>
  <c r="NK190" i="3"/>
  <c r="KM121" i="3"/>
  <c r="KL121" i="3"/>
  <c r="KL120" i="3"/>
  <c r="KM120" i="3"/>
  <c r="NQ24" i="3"/>
  <c r="NP25" i="3"/>
  <c r="NQ25" i="3"/>
  <c r="NP24" i="3"/>
  <c r="NN19" i="3"/>
  <c r="NO18" i="3"/>
  <c r="NN18" i="3"/>
  <c r="NO19" i="3"/>
  <c r="KH100" i="3"/>
  <c r="KI99" i="3"/>
  <c r="KH99" i="3"/>
  <c r="KI100" i="3"/>
  <c r="JZ27" i="3"/>
  <c r="JZ28" i="3" s="1"/>
  <c r="KA27" i="3"/>
  <c r="NO171" i="3"/>
  <c r="NO172" i="3"/>
  <c r="NN172" i="3"/>
  <c r="NN171" i="3"/>
  <c r="NS100" i="3"/>
  <c r="NS99" i="3"/>
  <c r="NR100" i="3"/>
  <c r="NR99" i="3"/>
  <c r="NH123" i="3"/>
  <c r="NH124" i="3" s="1"/>
  <c r="NI123" i="3"/>
  <c r="KG117" i="3"/>
  <c r="KF118" i="3"/>
  <c r="KF117" i="3"/>
  <c r="KG118" i="3"/>
  <c r="NR79" i="3"/>
  <c r="NS79" i="3"/>
  <c r="NS78" i="3"/>
  <c r="NR78" i="3"/>
  <c r="NS109" i="3"/>
  <c r="NP90" i="3"/>
  <c r="KI165" i="3"/>
  <c r="KH166" i="3"/>
  <c r="KI166" i="3"/>
  <c r="KH165" i="3"/>
  <c r="NJ16" i="3"/>
  <c r="NJ15" i="3"/>
  <c r="NK16" i="3"/>
  <c r="NK15" i="3"/>
  <c r="NM87" i="3"/>
  <c r="NM88" i="3"/>
  <c r="NL87" i="3"/>
  <c r="NL88" i="3" s="1"/>
  <c r="KK85" i="3"/>
  <c r="KK84" i="3"/>
  <c r="KJ84" i="3"/>
  <c r="KJ85" i="3"/>
  <c r="NQ90" i="3"/>
  <c r="NP91" i="3"/>
  <c r="KG66" i="3"/>
  <c r="NQ10" i="3"/>
  <c r="NQ9" i="3"/>
  <c r="NP10" i="3"/>
  <c r="NP9" i="3"/>
  <c r="KG67" i="3"/>
  <c r="KF66" i="3"/>
  <c r="KF67" i="3" s="1"/>
  <c r="KI34" i="3"/>
  <c r="KH33" i="3"/>
  <c r="KH34" i="3"/>
  <c r="KI33" i="3"/>
  <c r="ND153" i="3"/>
  <c r="ND154" i="3" s="1"/>
  <c r="NE153" i="3"/>
  <c r="NE154" i="3" s="1"/>
  <c r="KM42" i="3"/>
  <c r="KL42" i="3"/>
  <c r="KM43" i="3"/>
  <c r="KL43" i="3"/>
  <c r="KK72" i="3"/>
  <c r="KJ72" i="3"/>
  <c r="KJ73" i="3"/>
  <c r="KK73" i="3"/>
  <c r="NJ60" i="3"/>
  <c r="NK60" i="3"/>
  <c r="NI165" i="3"/>
  <c r="NI166" i="3" s="1"/>
  <c r="NH165" i="3"/>
  <c r="NH166" i="3" s="1"/>
  <c r="NJ61" i="3"/>
  <c r="NK61" i="3"/>
  <c r="NQ118" i="3"/>
  <c r="NQ117" i="3"/>
  <c r="NP118" i="3"/>
  <c r="NP117" i="3"/>
  <c r="KH111" i="3"/>
  <c r="KI112" i="3"/>
  <c r="KH112" i="3"/>
  <c r="KI111" i="3"/>
  <c r="NT97" i="3"/>
  <c r="NQ28" i="3"/>
  <c r="NP28" i="3"/>
  <c r="KP18" i="3"/>
  <c r="KQ19" i="3"/>
  <c r="KQ18" i="3"/>
  <c r="KP19" i="3"/>
  <c r="KI76" i="3"/>
  <c r="KH75" i="3"/>
  <c r="KI75" i="3"/>
  <c r="KH76" i="3"/>
  <c r="KI162" i="3"/>
  <c r="NT37" i="3"/>
  <c r="NT36" i="3"/>
  <c r="NU37" i="3"/>
  <c r="NU36" i="3"/>
  <c r="NQ132" i="3"/>
  <c r="NP132" i="3"/>
  <c r="NK64" i="3"/>
  <c r="NK63" i="3"/>
  <c r="NJ63" i="3"/>
  <c r="NJ64" i="3"/>
  <c r="KC136" i="3"/>
  <c r="NP133" i="3"/>
  <c r="NH33" i="3"/>
  <c r="NI33" i="3"/>
  <c r="NI34" i="3" s="1"/>
  <c r="NH34" i="3"/>
  <c r="KE153" i="3"/>
  <c r="KE154" i="3" s="1"/>
  <c r="KD153" i="3"/>
  <c r="KD154" i="3" s="1"/>
  <c r="KB135" i="3"/>
  <c r="KB136" i="3" s="1"/>
  <c r="NK94" i="3"/>
  <c r="NJ94" i="3"/>
  <c r="NJ93" i="3"/>
  <c r="NK93" i="3"/>
  <c r="KE54" i="3"/>
  <c r="KE55" i="3"/>
  <c r="KD54" i="3"/>
  <c r="KD55" i="3" s="1"/>
  <c r="NH180" i="3"/>
  <c r="NH181" i="3" s="1"/>
  <c r="NQ48" i="3"/>
  <c r="NP49" i="3"/>
  <c r="NP48" i="3"/>
  <c r="NQ49" i="3"/>
  <c r="KI156" i="3"/>
  <c r="KI157" i="3" s="1"/>
  <c r="KH156" i="3"/>
  <c r="KH157" i="3" s="1"/>
  <c r="KE183" i="3"/>
  <c r="KD183" i="3"/>
  <c r="KD184" i="3"/>
  <c r="KE184" i="3"/>
  <c r="KH40" i="3"/>
  <c r="KI39" i="3"/>
  <c r="KI40" i="3"/>
  <c r="KH39" i="3"/>
  <c r="NP139" i="3"/>
  <c r="NQ139" i="3"/>
  <c r="NP138" i="3"/>
  <c r="NQ138" i="3"/>
  <c r="NI180" i="3"/>
  <c r="NN184" i="3"/>
  <c r="NO184" i="3"/>
  <c r="NN183" i="3"/>
  <c r="NO183" i="3"/>
  <c r="KK193" i="3"/>
  <c r="KK192" i="3"/>
  <c r="KJ192" i="3"/>
  <c r="KJ193" i="3"/>
  <c r="NI111" i="3"/>
  <c r="NH111" i="3"/>
  <c r="NI112" i="3"/>
  <c r="NH112" i="3"/>
  <c r="KD24" i="3"/>
  <c r="KD25" i="3"/>
  <c r="KE24" i="3"/>
  <c r="KE25" i="3" s="1"/>
  <c r="NS129" i="3"/>
  <c r="NR130" i="3"/>
  <c r="NR129" i="3"/>
  <c r="NS130" i="3"/>
  <c r="NI141" i="3"/>
  <c r="NH141" i="3"/>
  <c r="NH142" i="3" s="1"/>
  <c r="NI142" i="3"/>
  <c r="KL88" i="3"/>
  <c r="KL87" i="3"/>
  <c r="KM87" i="3"/>
  <c r="KM88" i="3"/>
  <c r="NP127" i="3"/>
  <c r="NP126" i="3"/>
  <c r="NQ127" i="3"/>
  <c r="NQ126" i="3"/>
  <c r="NS69" i="3"/>
  <c r="NS70" i="3" s="1"/>
  <c r="NR69" i="3"/>
  <c r="NR70" i="3" s="1"/>
  <c r="KN103" i="3"/>
  <c r="KO102" i="3"/>
  <c r="KO103" i="3"/>
  <c r="KN102" i="3"/>
  <c r="NB177" i="3"/>
  <c r="KF160" i="3"/>
  <c r="KF159" i="3"/>
  <c r="KG160" i="3"/>
  <c r="KG159" i="3"/>
  <c r="NU72" i="3"/>
  <c r="NU73" i="3"/>
  <c r="NT73" i="3"/>
  <c r="NT72" i="3"/>
  <c r="NS169" i="3"/>
  <c r="NR168" i="3"/>
  <c r="NR169" i="3"/>
  <c r="NS168" i="3"/>
  <c r="KD129" i="3"/>
  <c r="KD130" i="3" s="1"/>
  <c r="KE129" i="3"/>
  <c r="KE130" i="3" s="1"/>
  <c r="NS45" i="3"/>
  <c r="NR46" i="3"/>
  <c r="NS46" i="3"/>
  <c r="NR45" i="3"/>
  <c r="NC178" i="3"/>
  <c r="NU160" i="3"/>
  <c r="NT160" i="3"/>
  <c r="NT159" i="3"/>
  <c r="NU159" i="3"/>
  <c r="NN106" i="3"/>
  <c r="NO106" i="3"/>
  <c r="NO105" i="3"/>
  <c r="NN105" i="3"/>
  <c r="KF175" i="3"/>
  <c r="KF174" i="3"/>
  <c r="KG174" i="3"/>
  <c r="KG175" i="3"/>
  <c r="KR51" i="3"/>
  <c r="KS51" i="3"/>
  <c r="KS52" i="3"/>
  <c r="KR52" i="3"/>
  <c r="KJ172" i="3"/>
  <c r="KK172" i="3"/>
  <c r="KK171" i="3"/>
  <c r="KJ171" i="3"/>
  <c r="KG168" i="3"/>
  <c r="KF168" i="3"/>
  <c r="KF169" i="3" s="1"/>
  <c r="KG169" i="3"/>
  <c r="KR45" i="3"/>
  <c r="KR46" i="3"/>
  <c r="KS45" i="3"/>
  <c r="KS46" i="3"/>
  <c r="JZ60" i="3"/>
  <c r="KA60" i="3"/>
  <c r="JZ61" i="3"/>
  <c r="KA61" i="3"/>
  <c r="KI124" i="3"/>
  <c r="KH124" i="3"/>
  <c r="KH123" i="3"/>
  <c r="KI123" i="3"/>
  <c r="NJ147" i="3"/>
  <c r="NK147" i="3"/>
  <c r="NK148" i="3"/>
  <c r="NJ148" i="3"/>
  <c r="NK84" i="3"/>
  <c r="NK85" i="3" s="1"/>
  <c r="NJ84" i="3"/>
  <c r="NJ85" i="3" s="1"/>
  <c r="NO174" i="3"/>
  <c r="NO175" i="3"/>
  <c r="NN175" i="3"/>
  <c r="NN174" i="3"/>
  <c r="KK189" i="3"/>
  <c r="KK190" i="3"/>
  <c r="KJ190" i="3"/>
  <c r="KJ189" i="3"/>
  <c r="NP163" i="3"/>
  <c r="NQ163" i="3"/>
  <c r="NQ162" i="3"/>
  <c r="NP162" i="3"/>
  <c r="KH36" i="3"/>
  <c r="KI36" i="3"/>
  <c r="KI37" i="3"/>
  <c r="KH37" i="3"/>
  <c r="KL139" i="3"/>
  <c r="KL138" i="3"/>
  <c r="KM138" i="3"/>
  <c r="KM139" i="3"/>
  <c r="NF21" i="3"/>
  <c r="NG21" i="3"/>
  <c r="NF22" i="3"/>
  <c r="NG22" i="3"/>
  <c r="KO81" i="3"/>
  <c r="KN82" i="3"/>
  <c r="KN81" i="3"/>
  <c r="KO82" i="3"/>
  <c r="KF63" i="3"/>
  <c r="KG63" i="3"/>
  <c r="KG64" i="3" s="1"/>
  <c r="KF64" i="3"/>
  <c r="KH186" i="3"/>
  <c r="KI187" i="3"/>
  <c r="KH187" i="3"/>
  <c r="KI186" i="3"/>
  <c r="NQ81" i="3"/>
  <c r="NP82" i="3"/>
  <c r="NP81" i="3"/>
  <c r="NQ82" i="3"/>
  <c r="JZ21" i="3"/>
  <c r="JZ22" i="3" s="1"/>
  <c r="KA21" i="3"/>
  <c r="KA22" i="3" s="1"/>
  <c r="NL156" i="3"/>
  <c r="NL157" i="3" s="1"/>
  <c r="NM156" i="3"/>
  <c r="NM157" i="3" s="1"/>
  <c r="NP114" i="3"/>
  <c r="NQ115" i="3"/>
  <c r="NQ114" i="3"/>
  <c r="NP115" i="3"/>
  <c r="KB144" i="3"/>
  <c r="KC144" i="3"/>
  <c r="KC145" i="3" s="1"/>
  <c r="KB145" i="3"/>
  <c r="KH106" i="3"/>
  <c r="KI105" i="3"/>
  <c r="KI106" i="3"/>
  <c r="KH105" i="3"/>
  <c r="JS4" i="3"/>
  <c r="JT3" i="3" s="1"/>
  <c r="KI7" i="3"/>
  <c r="KH6" i="3"/>
  <c r="KH7" i="3"/>
  <c r="KI6" i="3"/>
  <c r="FG4" i="3"/>
  <c r="FH4" i="3" s="1"/>
  <c r="MN3" i="3" s="1"/>
  <c r="NR102" i="3" l="1"/>
  <c r="KH163" i="3"/>
  <c r="NS103" i="3"/>
  <c r="NT30" i="3"/>
  <c r="NU57" i="3"/>
  <c r="KF93" i="3"/>
  <c r="KF94" i="3" s="1"/>
  <c r="KH162" i="3"/>
  <c r="KK163" i="3" s="1"/>
  <c r="KG93" i="3"/>
  <c r="KG94" i="3" s="1"/>
  <c r="NR103" i="3"/>
  <c r="NR109" i="3"/>
  <c r="NP27" i="3"/>
  <c r="NT57" i="3"/>
  <c r="NV58" i="3" s="1"/>
  <c r="NQ27" i="3"/>
  <c r="NR108" i="3"/>
  <c r="NO13" i="3"/>
  <c r="NN42" i="3"/>
  <c r="NO42" i="3"/>
  <c r="NN12" i="3"/>
  <c r="KJ178" i="3"/>
  <c r="NS108" i="3"/>
  <c r="HD93" i="3"/>
  <c r="HC93" i="3"/>
  <c r="HD94" i="3"/>
  <c r="HC94" i="3"/>
  <c r="GZ135" i="3"/>
  <c r="GY135" i="3"/>
  <c r="GY136" i="3"/>
  <c r="GZ136" i="3"/>
  <c r="GZ192" i="3"/>
  <c r="GY192" i="3"/>
  <c r="GZ193" i="3"/>
  <c r="GY193" i="3"/>
  <c r="HB76" i="3"/>
  <c r="HA75" i="3"/>
  <c r="HB75" i="3"/>
  <c r="HA76" i="3"/>
  <c r="HA96" i="3"/>
  <c r="HB96" i="3"/>
  <c r="HA97" i="3"/>
  <c r="HB97" i="3"/>
  <c r="GZ168" i="3"/>
  <c r="GY168" i="3"/>
  <c r="GZ169" i="3"/>
  <c r="GY169" i="3"/>
  <c r="GZ90" i="3"/>
  <c r="GY90" i="3"/>
  <c r="GY91" i="3"/>
  <c r="GZ91" i="3"/>
  <c r="HD30" i="3"/>
  <c r="HC30" i="3"/>
  <c r="HD31" i="3"/>
  <c r="HC31" i="3"/>
  <c r="HD84" i="3"/>
  <c r="HC84" i="3"/>
  <c r="HC85" i="3"/>
  <c r="HD85" i="3"/>
  <c r="HD87" i="3"/>
  <c r="HC87" i="3"/>
  <c r="HC88" i="3"/>
  <c r="HD88" i="3"/>
  <c r="HB63" i="3"/>
  <c r="HA63" i="3"/>
  <c r="HA64" i="3"/>
  <c r="HB64" i="3"/>
  <c r="GX33" i="3"/>
  <c r="GW33" i="3"/>
  <c r="GX34" i="3"/>
  <c r="GW34" i="3"/>
  <c r="HC117" i="3"/>
  <c r="HD117" i="3"/>
  <c r="HD118" i="3"/>
  <c r="HC118" i="3"/>
  <c r="HB129" i="3"/>
  <c r="HA129" i="3"/>
  <c r="HB130" i="3"/>
  <c r="HA130" i="3"/>
  <c r="GX138" i="3"/>
  <c r="GW138" i="3"/>
  <c r="GX139" i="3"/>
  <c r="GW139" i="3"/>
  <c r="HA99" i="3"/>
  <c r="HB99" i="3"/>
  <c r="HB100" i="3"/>
  <c r="HA100" i="3"/>
  <c r="HA72" i="3"/>
  <c r="HB72" i="3"/>
  <c r="HA73" i="3"/>
  <c r="HB73" i="3"/>
  <c r="HB66" i="3"/>
  <c r="HA66" i="3"/>
  <c r="HA67" i="3"/>
  <c r="HB67" i="3"/>
  <c r="HB144" i="3"/>
  <c r="HA144" i="3"/>
  <c r="HB145" i="3"/>
  <c r="HA145" i="3"/>
  <c r="HB105" i="3"/>
  <c r="HA105" i="3"/>
  <c r="HB106" i="3"/>
  <c r="HA106" i="3"/>
  <c r="GZ141" i="3"/>
  <c r="GY141" i="3"/>
  <c r="GY142" i="3"/>
  <c r="GZ142" i="3"/>
  <c r="HE102" i="3"/>
  <c r="HF102" i="3"/>
  <c r="HF103" i="3"/>
  <c r="HE103" i="3"/>
  <c r="GX153" i="3"/>
  <c r="GW153" i="3"/>
  <c r="GW154" i="3"/>
  <c r="GX154" i="3"/>
  <c r="GZ21" i="3"/>
  <c r="GY21" i="3"/>
  <c r="GZ22" i="3"/>
  <c r="GY22" i="3"/>
  <c r="GX28" i="3"/>
  <c r="GX27" i="3"/>
  <c r="GW28" i="3"/>
  <c r="GW27" i="3"/>
  <c r="GX171" i="3"/>
  <c r="GW171" i="3"/>
  <c r="GX172" i="3"/>
  <c r="GW172" i="3"/>
  <c r="HD180" i="3"/>
  <c r="HC180" i="3"/>
  <c r="HD181" i="3"/>
  <c r="HC181" i="3"/>
  <c r="HD69" i="3"/>
  <c r="HC69" i="3"/>
  <c r="HD70" i="3"/>
  <c r="HC70" i="3"/>
  <c r="HD24" i="3"/>
  <c r="HC24" i="3"/>
  <c r="HD25" i="3"/>
  <c r="HC25" i="3"/>
  <c r="HD174" i="3"/>
  <c r="HC174" i="3"/>
  <c r="HC175" i="3"/>
  <c r="HD175" i="3"/>
  <c r="HE9" i="3"/>
  <c r="HF9" i="3"/>
  <c r="HF10" i="3"/>
  <c r="HE10" i="3"/>
  <c r="GW147" i="3"/>
  <c r="GX147" i="3"/>
  <c r="GX148" i="3"/>
  <c r="GW148" i="3"/>
  <c r="HA54" i="3"/>
  <c r="HB54" i="3"/>
  <c r="HA55" i="3"/>
  <c r="HB55" i="3"/>
  <c r="HC49" i="3"/>
  <c r="HC48" i="3"/>
  <c r="HD48" i="3"/>
  <c r="HD49" i="3"/>
  <c r="HC114" i="3"/>
  <c r="HD114" i="3"/>
  <c r="HC115" i="3"/>
  <c r="HD115" i="3"/>
  <c r="GY15" i="3"/>
  <c r="GZ15" i="3"/>
  <c r="GZ16" i="3"/>
  <c r="GY16" i="3"/>
  <c r="HC81" i="3"/>
  <c r="HD81" i="3"/>
  <c r="HC82" i="3"/>
  <c r="HD82" i="3"/>
  <c r="HB57" i="3"/>
  <c r="HA57" i="3"/>
  <c r="HA58" i="3"/>
  <c r="HB58" i="3"/>
  <c r="GY177" i="3"/>
  <c r="GZ177" i="3"/>
  <c r="GZ178" i="3"/>
  <c r="GY178" i="3"/>
  <c r="HD6" i="3"/>
  <c r="HC6" i="3"/>
  <c r="HD7" i="3"/>
  <c r="HC7" i="3"/>
  <c r="HC111" i="3"/>
  <c r="HD111" i="3"/>
  <c r="HD112" i="3"/>
  <c r="HC112" i="3"/>
  <c r="GY120" i="3"/>
  <c r="GZ120" i="3"/>
  <c r="GY121" i="3"/>
  <c r="GZ121" i="3"/>
  <c r="HC126" i="3"/>
  <c r="HD126" i="3"/>
  <c r="HD127" i="3"/>
  <c r="HC127" i="3"/>
  <c r="HC156" i="3"/>
  <c r="HD156" i="3"/>
  <c r="HD157" i="3"/>
  <c r="HC157" i="3"/>
  <c r="HC45" i="3"/>
  <c r="HD45" i="3"/>
  <c r="HC46" i="3"/>
  <c r="HD46" i="3"/>
  <c r="GZ60" i="3"/>
  <c r="GY60" i="3"/>
  <c r="GY61" i="3"/>
  <c r="GZ61" i="3"/>
  <c r="GY159" i="3"/>
  <c r="GZ159" i="3"/>
  <c r="GZ160" i="3"/>
  <c r="GY160" i="3"/>
  <c r="GY39" i="3"/>
  <c r="GZ39" i="3"/>
  <c r="GY40" i="3"/>
  <c r="GZ40" i="3"/>
  <c r="HA78" i="3"/>
  <c r="HB78" i="3"/>
  <c r="HB79" i="3"/>
  <c r="HA79" i="3"/>
  <c r="GY165" i="3"/>
  <c r="GZ165" i="3"/>
  <c r="GZ166" i="3"/>
  <c r="GY166" i="3"/>
  <c r="HA132" i="3"/>
  <c r="HB132" i="3"/>
  <c r="HB133" i="3"/>
  <c r="HA133" i="3"/>
  <c r="HB123" i="3"/>
  <c r="HA123" i="3"/>
  <c r="HB124" i="3"/>
  <c r="HA124" i="3"/>
  <c r="HE36" i="3"/>
  <c r="HF36" i="3"/>
  <c r="HE37" i="3"/>
  <c r="HF37" i="3"/>
  <c r="GW162" i="3"/>
  <c r="GX162" i="3"/>
  <c r="GX163" i="3"/>
  <c r="GW163" i="3"/>
  <c r="HB18" i="3"/>
  <c r="HA18" i="3"/>
  <c r="HA19" i="3"/>
  <c r="HB19" i="3"/>
  <c r="HB108" i="3"/>
  <c r="HA108" i="3"/>
  <c r="HA109" i="3"/>
  <c r="HB109" i="3"/>
  <c r="HA189" i="3"/>
  <c r="HB189" i="3"/>
  <c r="HA190" i="3"/>
  <c r="HB190" i="3"/>
  <c r="HE42" i="3"/>
  <c r="HF42" i="3"/>
  <c r="HE43" i="3"/>
  <c r="HF43" i="3"/>
  <c r="HA186" i="3"/>
  <c r="HB186" i="3"/>
  <c r="HA187" i="3"/>
  <c r="HB187" i="3"/>
  <c r="GY150" i="3"/>
  <c r="GZ150" i="3"/>
  <c r="GZ151" i="3"/>
  <c r="GY151" i="3"/>
  <c r="GY183" i="3"/>
  <c r="GZ183" i="3"/>
  <c r="GY184" i="3"/>
  <c r="GZ184" i="3"/>
  <c r="HC51" i="3"/>
  <c r="HD51" i="3"/>
  <c r="HC52" i="3"/>
  <c r="HD52" i="3"/>
  <c r="GY12" i="3"/>
  <c r="GZ12" i="3"/>
  <c r="GY13" i="3"/>
  <c r="GZ13" i="3"/>
  <c r="GJ3" i="3"/>
  <c r="GI3" i="3"/>
  <c r="GJ4" i="3"/>
  <c r="GI4" i="3"/>
  <c r="NO12" i="3"/>
  <c r="NW57" i="3"/>
  <c r="DZ189" i="3"/>
  <c r="DY190" i="3"/>
  <c r="DY189" i="3"/>
  <c r="DZ190" i="3"/>
  <c r="NN13" i="3"/>
  <c r="NU97" i="3"/>
  <c r="KK177" i="3"/>
  <c r="KD12" i="3"/>
  <c r="NM67" i="3"/>
  <c r="NN67" i="3" s="1"/>
  <c r="NU96" i="3"/>
  <c r="NT96" i="3"/>
  <c r="NU30" i="3"/>
  <c r="KJ177" i="3"/>
  <c r="KS31" i="3"/>
  <c r="KS30" i="3"/>
  <c r="NO43" i="3"/>
  <c r="NN43" i="3"/>
  <c r="NQ39" i="3"/>
  <c r="KG9" i="3"/>
  <c r="KG10" i="3"/>
  <c r="KK178" i="3"/>
  <c r="NU31" i="3"/>
  <c r="KE12" i="3"/>
  <c r="KF9" i="3"/>
  <c r="KG142" i="3"/>
  <c r="KF142" i="3"/>
  <c r="NT31" i="3"/>
  <c r="KF141" i="3"/>
  <c r="KG141" i="3"/>
  <c r="KF10" i="3"/>
  <c r="NU187" i="3"/>
  <c r="NT187" i="3"/>
  <c r="NU186" i="3"/>
  <c r="NT186" i="3"/>
  <c r="KR31" i="3"/>
  <c r="KE13" i="3"/>
  <c r="NM135" i="3"/>
  <c r="KD13" i="3"/>
  <c r="NL136" i="3"/>
  <c r="NM120" i="3"/>
  <c r="NL120" i="3"/>
  <c r="NM121" i="3"/>
  <c r="NL121" i="3"/>
  <c r="EA177" i="3"/>
  <c r="EA178" i="3"/>
  <c r="EB177" i="3"/>
  <c r="EB178" i="3"/>
  <c r="BI30" i="3"/>
  <c r="BI31" i="3"/>
  <c r="BJ30" i="3"/>
  <c r="BJ31" i="3"/>
  <c r="EA165" i="3"/>
  <c r="EB165" i="3"/>
  <c r="EB166" i="3"/>
  <c r="EA166" i="3"/>
  <c r="EC72" i="3"/>
  <c r="ED72" i="3"/>
  <c r="EC73" i="3"/>
  <c r="ED73" i="3"/>
  <c r="EC111" i="3"/>
  <c r="ED111" i="3"/>
  <c r="EC112" i="3"/>
  <c r="ED112" i="3"/>
  <c r="EC183" i="3"/>
  <c r="ED183" i="3"/>
  <c r="ED184" i="3"/>
  <c r="EC184" i="3"/>
  <c r="EF63" i="3"/>
  <c r="EE63" i="3"/>
  <c r="EF64" i="3"/>
  <c r="EE64" i="3"/>
  <c r="EE162" i="3"/>
  <c r="EF162" i="3"/>
  <c r="EE163" i="3"/>
  <c r="EF163" i="3"/>
  <c r="EA54" i="3"/>
  <c r="EB54" i="3"/>
  <c r="EB55" i="3"/>
  <c r="EA55" i="3"/>
  <c r="EC150" i="3"/>
  <c r="EC151" i="3"/>
  <c r="ED151" i="3"/>
  <c r="ED150" i="3"/>
  <c r="EB174" i="3"/>
  <c r="EA174" i="3"/>
  <c r="EB175" i="3"/>
  <c r="EA175" i="3"/>
  <c r="EA186" i="3"/>
  <c r="EB186" i="3"/>
  <c r="EA187" i="3"/>
  <c r="EB187" i="3"/>
  <c r="EB18" i="3"/>
  <c r="EA18" i="3"/>
  <c r="EB19" i="3"/>
  <c r="EA19" i="3"/>
  <c r="DV42" i="3"/>
  <c r="DU42" i="3"/>
  <c r="DU43" i="3"/>
  <c r="DV43" i="3"/>
  <c r="EA33" i="3"/>
  <c r="EB33" i="3"/>
  <c r="EA34" i="3"/>
  <c r="EB34" i="3"/>
  <c r="DZ147" i="3"/>
  <c r="DY147" i="3"/>
  <c r="DZ148" i="3"/>
  <c r="DY148" i="3"/>
  <c r="DX90" i="3"/>
  <c r="DW90" i="3"/>
  <c r="DX91" i="3"/>
  <c r="DW91" i="3"/>
  <c r="EE69" i="3"/>
  <c r="EF69" i="3"/>
  <c r="EF70" i="3"/>
  <c r="EE70" i="3"/>
  <c r="ED93" i="3"/>
  <c r="EC93" i="3"/>
  <c r="EC94" i="3"/>
  <c r="ED94" i="3"/>
  <c r="EB39" i="3"/>
  <c r="EA39" i="3"/>
  <c r="EB40" i="3"/>
  <c r="EA40" i="3"/>
  <c r="EE156" i="3"/>
  <c r="EF156" i="3"/>
  <c r="EF157" i="3"/>
  <c r="EE157" i="3"/>
  <c r="ED99" i="3"/>
  <c r="ED100" i="3"/>
  <c r="EC99" i="3"/>
  <c r="EC100" i="3"/>
  <c r="EB78" i="3"/>
  <c r="EA78" i="3"/>
  <c r="EA79" i="3"/>
  <c r="EB79" i="3"/>
  <c r="ED141" i="3"/>
  <c r="EC141" i="3"/>
  <c r="ED142" i="3"/>
  <c r="EC142" i="3"/>
  <c r="EB6" i="3"/>
  <c r="EB7" i="3"/>
  <c r="EA6" i="3"/>
  <c r="EA7" i="3"/>
  <c r="EF171" i="3"/>
  <c r="EE171" i="3"/>
  <c r="EE172" i="3"/>
  <c r="EF172" i="3"/>
  <c r="DZ129" i="3"/>
  <c r="DY129" i="3"/>
  <c r="DZ130" i="3"/>
  <c r="DY130" i="3"/>
  <c r="EB81" i="3"/>
  <c r="EA81" i="3"/>
  <c r="EA82" i="3"/>
  <c r="EB82" i="3"/>
  <c r="EC84" i="3"/>
  <c r="ED85" i="3"/>
  <c r="ED84" i="3"/>
  <c r="EC85" i="3"/>
  <c r="DZ105" i="3"/>
  <c r="DY105" i="3"/>
  <c r="DY106" i="3"/>
  <c r="DZ106" i="3"/>
  <c r="EE51" i="3"/>
  <c r="EF51" i="3"/>
  <c r="EF52" i="3"/>
  <c r="EE52" i="3"/>
  <c r="ED117" i="3"/>
  <c r="EC117" i="3"/>
  <c r="EC118" i="3"/>
  <c r="ED118" i="3"/>
  <c r="EG48" i="3"/>
  <c r="EH48" i="3"/>
  <c r="EG49" i="3"/>
  <c r="EH49" i="3"/>
  <c r="ED9" i="3"/>
  <c r="EC9" i="3"/>
  <c r="EC10" i="3"/>
  <c r="ED10" i="3"/>
  <c r="EG114" i="3"/>
  <c r="EH114" i="3"/>
  <c r="EH115" i="3"/>
  <c r="EG115" i="3"/>
  <c r="EA21" i="3"/>
  <c r="EB21" i="3"/>
  <c r="EB22" i="3"/>
  <c r="EA22" i="3"/>
  <c r="EC30" i="3"/>
  <c r="ED30" i="3"/>
  <c r="ED31" i="3"/>
  <c r="EC31" i="3"/>
  <c r="EE24" i="3"/>
  <c r="EF24" i="3"/>
  <c r="EF25" i="3"/>
  <c r="EE25" i="3"/>
  <c r="EE96" i="3"/>
  <c r="EF96" i="3"/>
  <c r="EE97" i="3"/>
  <c r="EF97" i="3"/>
  <c r="EB27" i="3"/>
  <c r="EA27" i="3"/>
  <c r="EB28" i="3"/>
  <c r="EA28" i="3"/>
  <c r="DY60" i="3"/>
  <c r="DZ60" i="3"/>
  <c r="DY61" i="3"/>
  <c r="DZ61" i="3"/>
  <c r="EE36" i="3"/>
  <c r="EF36" i="3"/>
  <c r="EF37" i="3"/>
  <c r="EE37" i="3"/>
  <c r="EC126" i="3"/>
  <c r="ED126" i="3"/>
  <c r="EC127" i="3"/>
  <c r="ED127" i="3"/>
  <c r="EA102" i="3"/>
  <c r="EB102" i="3"/>
  <c r="EB103" i="3"/>
  <c r="EA103" i="3"/>
  <c r="EC132" i="3"/>
  <c r="ED132" i="3"/>
  <c r="ED133" i="3"/>
  <c r="EC133" i="3"/>
  <c r="DW192" i="3"/>
  <c r="DX192" i="3"/>
  <c r="DX193" i="3"/>
  <c r="DW193" i="3"/>
  <c r="EE180" i="3"/>
  <c r="EF180" i="3"/>
  <c r="EF181" i="3"/>
  <c r="EE181" i="3"/>
  <c r="EH4" i="3"/>
  <c r="EH3" i="3"/>
  <c r="EG4" i="3"/>
  <c r="EG3" i="3"/>
  <c r="EF45" i="3"/>
  <c r="EE45" i="3"/>
  <c r="EF46" i="3"/>
  <c r="EE46" i="3"/>
  <c r="EA153" i="3"/>
  <c r="EB153" i="3"/>
  <c r="EA154" i="3"/>
  <c r="EB154" i="3"/>
  <c r="ED135" i="3"/>
  <c r="EC135" i="3"/>
  <c r="ED136" i="3"/>
  <c r="EC136" i="3"/>
  <c r="ED159" i="3"/>
  <c r="EC159" i="3"/>
  <c r="EC160" i="3"/>
  <c r="ED160" i="3"/>
  <c r="DX57" i="3"/>
  <c r="DW57" i="3"/>
  <c r="DW58" i="3"/>
  <c r="DX58" i="3"/>
  <c r="DZ138" i="3"/>
  <c r="DY138" i="3"/>
  <c r="DZ139" i="3"/>
  <c r="DY139" i="3"/>
  <c r="EE144" i="3"/>
  <c r="EF144" i="3"/>
  <c r="EE145" i="3"/>
  <c r="EF145" i="3"/>
  <c r="EE120" i="3"/>
  <c r="EF120" i="3"/>
  <c r="EF121" i="3"/>
  <c r="EE121" i="3"/>
  <c r="EE108" i="3"/>
  <c r="EF108" i="3"/>
  <c r="EF109" i="3"/>
  <c r="EE109" i="3"/>
  <c r="ED15" i="3"/>
  <c r="EC15" i="3"/>
  <c r="EC16" i="3"/>
  <c r="ED16" i="3"/>
  <c r="EB123" i="3"/>
  <c r="EA123" i="3"/>
  <c r="EB124" i="3"/>
  <c r="EA124" i="3"/>
  <c r="EG66" i="3"/>
  <c r="EH66" i="3"/>
  <c r="EH67" i="3"/>
  <c r="EG67" i="3"/>
  <c r="ED75" i="3"/>
  <c r="EC75" i="3"/>
  <c r="ED76" i="3"/>
  <c r="EC76" i="3"/>
  <c r="ED12" i="3"/>
  <c r="ED13" i="3"/>
  <c r="EC13" i="3"/>
  <c r="EC12" i="3"/>
  <c r="EF87" i="3"/>
  <c r="EE87" i="3"/>
  <c r="EF88" i="3"/>
  <c r="EE88" i="3"/>
  <c r="ED168" i="3"/>
  <c r="EC168" i="3"/>
  <c r="EC169" i="3"/>
  <c r="ED169" i="3"/>
  <c r="BL72" i="3"/>
  <c r="BK72" i="3"/>
  <c r="BK73" i="3"/>
  <c r="BL73" i="3"/>
  <c r="BG162" i="3"/>
  <c r="BH162" i="3"/>
  <c r="BH163" i="3"/>
  <c r="BG163" i="3"/>
  <c r="BH19" i="3"/>
  <c r="BG18" i="3"/>
  <c r="BG19" i="3"/>
  <c r="BH18" i="3"/>
  <c r="BL105" i="3"/>
  <c r="BK105" i="3"/>
  <c r="BL106" i="3"/>
  <c r="BK106" i="3"/>
  <c r="BE141" i="3"/>
  <c r="BF141" i="3"/>
  <c r="BF142" i="3"/>
  <c r="BE142" i="3"/>
  <c r="BL75" i="3"/>
  <c r="BK75" i="3"/>
  <c r="BK76" i="3"/>
  <c r="BL76" i="3"/>
  <c r="BC147" i="3"/>
  <c r="BD147" i="3"/>
  <c r="BD148" i="3"/>
  <c r="BC148" i="3"/>
  <c r="BE189" i="3"/>
  <c r="BF189" i="3"/>
  <c r="BF190" i="3"/>
  <c r="BE190" i="3"/>
  <c r="BE183" i="3"/>
  <c r="BF183" i="3"/>
  <c r="BE184" i="3"/>
  <c r="BF184" i="3"/>
  <c r="BE90" i="3"/>
  <c r="BF90" i="3"/>
  <c r="BE91" i="3"/>
  <c r="BF91" i="3"/>
  <c r="BM24" i="3"/>
  <c r="BN24" i="3"/>
  <c r="BN25" i="3"/>
  <c r="BM25" i="3"/>
  <c r="BE180" i="3"/>
  <c r="BF180" i="3"/>
  <c r="BF181" i="3"/>
  <c r="BE181" i="3"/>
  <c r="BG150" i="3"/>
  <c r="BH150" i="3"/>
  <c r="BG151" i="3"/>
  <c r="BH151" i="3"/>
  <c r="BJ52" i="3"/>
  <c r="BI51" i="3"/>
  <c r="BI52" i="3"/>
  <c r="BJ51" i="3"/>
  <c r="BE144" i="3"/>
  <c r="BF144" i="3"/>
  <c r="BF145" i="3"/>
  <c r="BE145" i="3"/>
  <c r="BD192" i="3"/>
  <c r="BC192" i="3"/>
  <c r="BD193" i="3"/>
  <c r="BC193" i="3"/>
  <c r="BJ63" i="3"/>
  <c r="BI63" i="3"/>
  <c r="BI64" i="3"/>
  <c r="BJ64" i="3"/>
  <c r="BJ111" i="3"/>
  <c r="BI111" i="3"/>
  <c r="BI112" i="3"/>
  <c r="BJ112" i="3"/>
  <c r="BK60" i="3"/>
  <c r="BL60" i="3"/>
  <c r="BK61" i="3"/>
  <c r="BL61" i="3"/>
  <c r="BJ114" i="3"/>
  <c r="BI114" i="3"/>
  <c r="BI115" i="3"/>
  <c r="BJ115" i="3"/>
  <c r="BJ78" i="3"/>
  <c r="BI78" i="3"/>
  <c r="BJ79" i="3"/>
  <c r="BI79" i="3"/>
  <c r="BD126" i="3"/>
  <c r="BC126" i="3"/>
  <c r="BD127" i="3"/>
  <c r="BC127" i="3"/>
  <c r="BD45" i="3"/>
  <c r="BC45" i="3"/>
  <c r="BD46" i="3"/>
  <c r="BC46" i="3"/>
  <c r="BF57" i="3"/>
  <c r="BE57" i="3"/>
  <c r="BE58" i="3"/>
  <c r="BF58" i="3"/>
  <c r="BG171" i="3"/>
  <c r="BH171" i="3"/>
  <c r="BH172" i="3"/>
  <c r="BG172" i="3"/>
  <c r="BH66" i="3"/>
  <c r="BG66" i="3"/>
  <c r="BG67" i="3"/>
  <c r="BH67" i="3"/>
  <c r="BF15" i="3"/>
  <c r="BE15" i="3"/>
  <c r="BF16" i="3"/>
  <c r="BE16" i="3"/>
  <c r="BA159" i="3"/>
  <c r="BB159" i="3"/>
  <c r="BA160" i="3"/>
  <c r="BB160" i="3"/>
  <c r="BG84" i="3"/>
  <c r="BH84" i="3"/>
  <c r="BH85" i="3"/>
  <c r="BG85" i="3"/>
  <c r="BE135" i="3"/>
  <c r="BF135" i="3"/>
  <c r="BF136" i="3"/>
  <c r="BE136" i="3"/>
  <c r="BG129" i="3"/>
  <c r="BH129" i="3"/>
  <c r="BH130" i="3"/>
  <c r="BG130" i="3"/>
  <c r="BC132" i="3"/>
  <c r="BD132" i="3"/>
  <c r="BC133" i="3"/>
  <c r="BD133" i="3"/>
  <c r="BF177" i="3"/>
  <c r="BE177" i="3"/>
  <c r="BF178" i="3"/>
  <c r="BE178" i="3"/>
  <c r="BJ156" i="3"/>
  <c r="BI156" i="3"/>
  <c r="BI157" i="3"/>
  <c r="BJ157" i="3"/>
  <c r="BG39" i="3"/>
  <c r="BH39" i="3"/>
  <c r="BH40" i="3"/>
  <c r="BG40" i="3"/>
  <c r="BI36" i="3"/>
  <c r="BJ36" i="3"/>
  <c r="BJ37" i="3"/>
  <c r="BI37" i="3"/>
  <c r="BG108" i="3"/>
  <c r="BH108" i="3"/>
  <c r="BH109" i="3"/>
  <c r="BG109" i="3"/>
  <c r="BH69" i="3"/>
  <c r="BG69" i="3"/>
  <c r="BG70" i="3"/>
  <c r="BH70" i="3"/>
  <c r="BI117" i="3"/>
  <c r="BJ117" i="3"/>
  <c r="BI118" i="3"/>
  <c r="BJ118" i="3"/>
  <c r="BJ120" i="3"/>
  <c r="BI120" i="3"/>
  <c r="BI121" i="3"/>
  <c r="BJ121" i="3"/>
  <c r="BA6" i="3"/>
  <c r="BB6" i="3"/>
  <c r="BA7" i="3"/>
  <c r="BB7" i="3"/>
  <c r="BJ102" i="3"/>
  <c r="BI102" i="3"/>
  <c r="BJ103" i="3"/>
  <c r="BI103" i="3"/>
  <c r="BE9" i="3"/>
  <c r="BF9" i="3"/>
  <c r="BE10" i="3"/>
  <c r="BF10" i="3"/>
  <c r="BB27" i="3"/>
  <c r="BA27" i="3"/>
  <c r="BA28" i="3"/>
  <c r="BB28" i="3"/>
  <c r="BI93" i="3"/>
  <c r="BJ93" i="3"/>
  <c r="BI94" i="3"/>
  <c r="BJ94" i="3"/>
  <c r="BH48" i="3"/>
  <c r="BG48" i="3"/>
  <c r="BH49" i="3"/>
  <c r="BG49" i="3"/>
  <c r="BJ54" i="3"/>
  <c r="BI54" i="3"/>
  <c r="BJ55" i="3"/>
  <c r="BI55" i="3"/>
  <c r="BI42" i="3"/>
  <c r="BJ42" i="3"/>
  <c r="BJ43" i="3"/>
  <c r="BI43" i="3"/>
  <c r="BH87" i="3"/>
  <c r="BG87" i="3"/>
  <c r="BH88" i="3"/>
  <c r="BG88" i="3"/>
  <c r="BC153" i="3"/>
  <c r="BD153" i="3"/>
  <c r="BD154" i="3"/>
  <c r="BC154" i="3"/>
  <c r="BG21" i="3"/>
  <c r="BH21" i="3"/>
  <c r="BG22" i="3"/>
  <c r="BH22" i="3"/>
  <c r="BF33" i="3"/>
  <c r="BE33" i="3"/>
  <c r="BF34" i="3"/>
  <c r="BE34" i="3"/>
  <c r="BG186" i="3"/>
  <c r="BH186" i="3"/>
  <c r="BH187" i="3"/>
  <c r="BG187" i="3"/>
  <c r="BH174" i="3"/>
  <c r="BG174" i="3"/>
  <c r="BH175" i="3"/>
  <c r="BG175" i="3"/>
  <c r="BJ96" i="3"/>
  <c r="BI96" i="3"/>
  <c r="BI97" i="3"/>
  <c r="BJ97" i="3"/>
  <c r="BF12" i="3"/>
  <c r="BE12" i="3"/>
  <c r="BE13" i="3"/>
  <c r="BF13" i="3"/>
  <c r="BD165" i="3"/>
  <c r="BC165" i="3"/>
  <c r="BC166" i="3"/>
  <c r="BD166" i="3"/>
  <c r="BI81" i="3"/>
  <c r="BJ81" i="3"/>
  <c r="BI82" i="3"/>
  <c r="BJ82" i="3"/>
  <c r="BI123" i="3"/>
  <c r="BJ123" i="3"/>
  <c r="BI124" i="3"/>
  <c r="BJ124" i="3"/>
  <c r="BF99" i="3"/>
  <c r="BE99" i="3"/>
  <c r="BE100" i="3"/>
  <c r="BF100" i="3"/>
  <c r="BG168" i="3"/>
  <c r="BH168" i="3"/>
  <c r="BH169" i="3"/>
  <c r="BG169" i="3"/>
  <c r="BH138" i="3"/>
  <c r="BG138" i="3"/>
  <c r="BH139" i="3"/>
  <c r="BG139" i="3"/>
  <c r="KM57" i="3"/>
  <c r="KL58" i="3"/>
  <c r="KM58" i="3"/>
  <c r="KL57" i="3"/>
  <c r="KM108" i="3"/>
  <c r="KR30" i="3"/>
  <c r="KT30" i="3" s="1"/>
  <c r="BI3" i="3"/>
  <c r="BJ4" i="3"/>
  <c r="BI4" i="3"/>
  <c r="BJ3" i="3"/>
  <c r="NQ40" i="3"/>
  <c r="NO6" i="3"/>
  <c r="NO67" i="3"/>
  <c r="NO66" i="3"/>
  <c r="NL150" i="3"/>
  <c r="NM150" i="3"/>
  <c r="NL151" i="3"/>
  <c r="NM151" i="3"/>
  <c r="KM150" i="3"/>
  <c r="NM136" i="3"/>
  <c r="NO7" i="3"/>
  <c r="NQ75" i="3"/>
  <c r="NP75" i="3"/>
  <c r="NQ76" i="3"/>
  <c r="NP76" i="3"/>
  <c r="KG78" i="3"/>
  <c r="KG79" i="3" s="1"/>
  <c r="NN6" i="3"/>
  <c r="NN7" i="3" s="1"/>
  <c r="NP51" i="3"/>
  <c r="KL108" i="3"/>
  <c r="KL181" i="3"/>
  <c r="KM151" i="3"/>
  <c r="KL151" i="3"/>
  <c r="KP126" i="3"/>
  <c r="KQ127" i="3"/>
  <c r="KP127" i="3"/>
  <c r="KQ126" i="3"/>
  <c r="KL150" i="3"/>
  <c r="KF78" i="3"/>
  <c r="NS24" i="3"/>
  <c r="KM109" i="3"/>
  <c r="KI15" i="3"/>
  <c r="KI16" i="3" s="1"/>
  <c r="KH15" i="3"/>
  <c r="KH16" i="3" s="1"/>
  <c r="KL109" i="3"/>
  <c r="NP40" i="3"/>
  <c r="KL180" i="3"/>
  <c r="KM181" i="3"/>
  <c r="KM180" i="3"/>
  <c r="KD136" i="3"/>
  <c r="NR90" i="3"/>
  <c r="NS91" i="3"/>
  <c r="NQ52" i="3"/>
  <c r="NQ51" i="3"/>
  <c r="NP52" i="3"/>
  <c r="NN192" i="3"/>
  <c r="KN96" i="3"/>
  <c r="KO96" i="3"/>
  <c r="KO97" i="3" s="1"/>
  <c r="KN97" i="3"/>
  <c r="NT144" i="3"/>
  <c r="NT145" i="3" s="1"/>
  <c r="NU144" i="3"/>
  <c r="NU145" i="3" s="1"/>
  <c r="KJ69" i="3"/>
  <c r="KK70" i="3"/>
  <c r="KJ70" i="3"/>
  <c r="KK69" i="3"/>
  <c r="NP39" i="3"/>
  <c r="KJ90" i="3"/>
  <c r="KK90" i="3"/>
  <c r="KJ91" i="3"/>
  <c r="KK91" i="3"/>
  <c r="KH132" i="3"/>
  <c r="KI132" i="3"/>
  <c r="KI133" i="3"/>
  <c r="KH133" i="3"/>
  <c r="NO193" i="3"/>
  <c r="NN193" i="3"/>
  <c r="NM54" i="3"/>
  <c r="NL54" i="3"/>
  <c r="NL55" i="3" s="1"/>
  <c r="NM55" i="3"/>
  <c r="KL115" i="3"/>
  <c r="KL114" i="3"/>
  <c r="KM114" i="3"/>
  <c r="KM115" i="3"/>
  <c r="KD147" i="3"/>
  <c r="KD148" i="3" s="1"/>
  <c r="KE147" i="3"/>
  <c r="KE148" i="3" s="1"/>
  <c r="KL48" i="3"/>
  <c r="KL49" i="3" s="1"/>
  <c r="KM48" i="3"/>
  <c r="KM49" i="3"/>
  <c r="KN121" i="3"/>
  <c r="KO120" i="3"/>
  <c r="KO121" i="3"/>
  <c r="KN120" i="3"/>
  <c r="NM189" i="3"/>
  <c r="NM190" i="3" s="1"/>
  <c r="NL189" i="3"/>
  <c r="NL190" i="3"/>
  <c r="NR24" i="3"/>
  <c r="NS25" i="3"/>
  <c r="NR25" i="3"/>
  <c r="NP19" i="3"/>
  <c r="NP18" i="3"/>
  <c r="NQ18" i="3"/>
  <c r="NQ19" i="3"/>
  <c r="KJ100" i="3"/>
  <c r="KK100" i="3"/>
  <c r="KK99" i="3"/>
  <c r="KJ99" i="3"/>
  <c r="NP171" i="3"/>
  <c r="NQ171" i="3"/>
  <c r="NQ172" i="3"/>
  <c r="NP172" i="3"/>
  <c r="KA28" i="3"/>
  <c r="KC27" i="3" s="1"/>
  <c r="NU100" i="3"/>
  <c r="NU99" i="3"/>
  <c r="NT100" i="3"/>
  <c r="NT99" i="3"/>
  <c r="KF12" i="3"/>
  <c r="NR91" i="3"/>
  <c r="NI124" i="3"/>
  <c r="NU109" i="3"/>
  <c r="NT108" i="3"/>
  <c r="NT109" i="3"/>
  <c r="NU108" i="3"/>
  <c r="NT78" i="3"/>
  <c r="NT79" i="3"/>
  <c r="NU79" i="3"/>
  <c r="NU78" i="3"/>
  <c r="KI118" i="3"/>
  <c r="KI117" i="3"/>
  <c r="KH118" i="3"/>
  <c r="KH117" i="3"/>
  <c r="KJ166" i="3"/>
  <c r="KK166" i="3"/>
  <c r="KK165" i="3"/>
  <c r="KJ165" i="3"/>
  <c r="NO87" i="3"/>
  <c r="NN88" i="3"/>
  <c r="NN87" i="3"/>
  <c r="NO88" i="3"/>
  <c r="NL16" i="3"/>
  <c r="NL15" i="3"/>
  <c r="NM16" i="3"/>
  <c r="NM15" i="3"/>
  <c r="KM85" i="3"/>
  <c r="KL85" i="3"/>
  <c r="KL84" i="3"/>
  <c r="KM84" i="3"/>
  <c r="NS10" i="3"/>
  <c r="NR10" i="3"/>
  <c r="NS9" i="3"/>
  <c r="NR9" i="3"/>
  <c r="NS90" i="3"/>
  <c r="KI66" i="3"/>
  <c r="KI67" i="3" s="1"/>
  <c r="KH66" i="3"/>
  <c r="KH67" i="3" s="1"/>
  <c r="KJ33" i="3"/>
  <c r="KJ34" i="3"/>
  <c r="KK33" i="3"/>
  <c r="KK34" i="3"/>
  <c r="KM72" i="3"/>
  <c r="KL72" i="3"/>
  <c r="KL73" i="3"/>
  <c r="KM73" i="3"/>
  <c r="KO42" i="3"/>
  <c r="KO43" i="3"/>
  <c r="KN42" i="3"/>
  <c r="KN43" i="3"/>
  <c r="NG153" i="3"/>
  <c r="NG154" i="3" s="1"/>
  <c r="NF153" i="3"/>
  <c r="NF154" i="3"/>
  <c r="NK165" i="3"/>
  <c r="NK166" i="3" s="1"/>
  <c r="NJ165" i="3"/>
  <c r="NJ166" i="3" s="1"/>
  <c r="NM60" i="3"/>
  <c r="KH93" i="3"/>
  <c r="KH94" i="3"/>
  <c r="NM61" i="3"/>
  <c r="NL60" i="3"/>
  <c r="NL61" i="3" s="1"/>
  <c r="KS18" i="3"/>
  <c r="KR19" i="3"/>
  <c r="KR18" i="3"/>
  <c r="KS19" i="3"/>
  <c r="NR28" i="3"/>
  <c r="NR27" i="3"/>
  <c r="KK111" i="3"/>
  <c r="KJ112" i="3"/>
  <c r="KK112" i="3"/>
  <c r="KJ111" i="3"/>
  <c r="NS118" i="3"/>
  <c r="NR117" i="3"/>
  <c r="NS117" i="3"/>
  <c r="NR118" i="3"/>
  <c r="KJ76" i="3"/>
  <c r="KK75" i="3"/>
  <c r="KK76" i="3"/>
  <c r="KJ75" i="3"/>
  <c r="KM177" i="3"/>
  <c r="KJ163" i="3"/>
  <c r="NL63" i="3"/>
  <c r="NM64" i="3"/>
  <c r="NM63" i="3"/>
  <c r="NL64" i="3"/>
  <c r="NS133" i="3"/>
  <c r="NR132" i="3"/>
  <c r="NR133" i="3"/>
  <c r="NS132" i="3"/>
  <c r="NW37" i="3"/>
  <c r="NV37" i="3"/>
  <c r="NW36" i="3"/>
  <c r="NV36" i="3"/>
  <c r="KG153" i="3"/>
  <c r="KG154" i="3" s="1"/>
  <c r="KF153" i="3"/>
  <c r="KF154" i="3" s="1"/>
  <c r="NJ33" i="3"/>
  <c r="NJ34" i="3" s="1"/>
  <c r="NK33" i="3"/>
  <c r="NK34" i="3" s="1"/>
  <c r="KE136" i="3"/>
  <c r="KE135" i="3"/>
  <c r="KD135" i="3"/>
  <c r="NS48" i="3"/>
  <c r="NR48" i="3"/>
  <c r="NR49" i="3"/>
  <c r="NS49" i="3"/>
  <c r="KG54" i="3"/>
  <c r="KG55" i="3" s="1"/>
  <c r="KF54" i="3"/>
  <c r="KF55" i="3" s="1"/>
  <c r="NL94" i="3"/>
  <c r="NL93" i="3"/>
  <c r="NM93" i="3"/>
  <c r="NM94" i="3"/>
  <c r="NI181" i="3"/>
  <c r="NR139" i="3"/>
  <c r="NS138" i="3"/>
  <c r="NS139" i="3"/>
  <c r="NR138" i="3"/>
  <c r="KJ40" i="3"/>
  <c r="KK39" i="3"/>
  <c r="KK40" i="3"/>
  <c r="KJ39" i="3"/>
  <c r="KG184" i="3"/>
  <c r="KF183" i="3"/>
  <c r="KG183" i="3"/>
  <c r="KF184" i="3"/>
  <c r="KK156" i="3"/>
  <c r="KJ157" i="3"/>
  <c r="KJ156" i="3"/>
  <c r="KK157" i="3"/>
  <c r="KO88" i="3"/>
  <c r="KN88" i="3"/>
  <c r="KN87" i="3"/>
  <c r="KO87" i="3"/>
  <c r="NK141" i="3"/>
  <c r="NK142" i="3" s="1"/>
  <c r="NJ141" i="3"/>
  <c r="NJ142" i="3" s="1"/>
  <c r="NT130" i="3"/>
  <c r="NU130" i="3"/>
  <c r="NU129" i="3"/>
  <c r="NT129" i="3"/>
  <c r="NT102" i="3"/>
  <c r="KL193" i="3"/>
  <c r="KM192" i="3"/>
  <c r="KM193" i="3"/>
  <c r="KL192" i="3"/>
  <c r="NQ184" i="3"/>
  <c r="NP183" i="3"/>
  <c r="NQ183" i="3"/>
  <c r="NP184" i="3"/>
  <c r="KG24" i="3"/>
  <c r="KG25" i="3" s="1"/>
  <c r="KF24" i="3"/>
  <c r="KF25" i="3" s="1"/>
  <c r="NK111" i="3"/>
  <c r="NK112" i="3" s="1"/>
  <c r="NJ111" i="3"/>
  <c r="NJ112" i="3" s="1"/>
  <c r="NT46" i="3"/>
  <c r="NU45" i="3"/>
  <c r="NT45" i="3"/>
  <c r="NU46" i="3"/>
  <c r="KG130" i="3"/>
  <c r="KF129" i="3"/>
  <c r="KF130" i="3"/>
  <c r="KG129" i="3"/>
  <c r="NV72" i="3"/>
  <c r="NW72" i="3"/>
  <c r="NV73" i="3"/>
  <c r="NW73" i="3"/>
  <c r="NT69" i="3"/>
  <c r="NT70" i="3" s="1"/>
  <c r="NU69" i="3"/>
  <c r="NU70" i="3" s="1"/>
  <c r="NB178" i="3"/>
  <c r="ND177" i="3" s="1"/>
  <c r="ND178" i="3" s="1"/>
  <c r="NU169" i="3"/>
  <c r="NU168" i="3"/>
  <c r="NT169" i="3"/>
  <c r="NT168" i="3"/>
  <c r="KI159" i="3"/>
  <c r="KH159" i="3"/>
  <c r="KH160" i="3" s="1"/>
  <c r="KI160" i="3"/>
  <c r="KQ103" i="3"/>
  <c r="KP103" i="3"/>
  <c r="KQ102" i="3"/>
  <c r="KP102" i="3"/>
  <c r="NR127" i="3"/>
  <c r="NS126" i="3"/>
  <c r="NR126" i="3"/>
  <c r="NS127" i="3"/>
  <c r="NL148" i="3"/>
  <c r="NL147" i="3"/>
  <c r="NM148" i="3"/>
  <c r="NM147" i="3"/>
  <c r="KK123" i="3"/>
  <c r="KJ124" i="3"/>
  <c r="KJ123" i="3"/>
  <c r="KK124" i="3"/>
  <c r="KC60" i="3"/>
  <c r="KC61" i="3" s="1"/>
  <c r="KB60" i="3"/>
  <c r="KB61" i="3" s="1"/>
  <c r="KI168" i="3"/>
  <c r="KH168" i="3"/>
  <c r="KH169" i="3" s="1"/>
  <c r="KI169" i="3"/>
  <c r="KT52" i="3"/>
  <c r="KU51" i="3"/>
  <c r="KU52" i="3"/>
  <c r="KT51" i="3"/>
  <c r="NV159" i="3"/>
  <c r="NV160" i="3"/>
  <c r="NW160" i="3"/>
  <c r="NW159" i="3"/>
  <c r="NM85" i="3"/>
  <c r="NL85" i="3"/>
  <c r="NM84" i="3"/>
  <c r="NL84" i="3"/>
  <c r="NP42" i="3"/>
  <c r="KU46" i="3"/>
  <c r="KT46" i="3"/>
  <c r="KT45" i="3"/>
  <c r="KU45" i="3"/>
  <c r="KM171" i="3"/>
  <c r="KL172" i="3"/>
  <c r="KL171" i="3"/>
  <c r="KM172" i="3"/>
  <c r="KI174" i="3"/>
  <c r="KH174" i="3"/>
  <c r="KH175" i="3"/>
  <c r="KI175" i="3"/>
  <c r="NP106" i="3"/>
  <c r="NQ106" i="3"/>
  <c r="NQ105" i="3"/>
  <c r="NP105" i="3"/>
  <c r="KJ187" i="3"/>
  <c r="KK187" i="3"/>
  <c r="KJ186" i="3"/>
  <c r="KK186" i="3"/>
  <c r="NH21" i="3"/>
  <c r="NH22" i="3" s="1"/>
  <c r="NI21" i="3"/>
  <c r="NI22" i="3" s="1"/>
  <c r="KK36" i="3"/>
  <c r="KK37" i="3"/>
  <c r="KJ37" i="3"/>
  <c r="KJ36" i="3"/>
  <c r="KI63" i="3"/>
  <c r="KH63" i="3"/>
  <c r="KI64" i="3"/>
  <c r="KH64" i="3"/>
  <c r="KQ81" i="3"/>
  <c r="KP82" i="3"/>
  <c r="KP81" i="3"/>
  <c r="KQ82" i="3"/>
  <c r="KN138" i="3"/>
  <c r="KO139" i="3"/>
  <c r="KO138" i="3"/>
  <c r="KN139" i="3"/>
  <c r="NR163" i="3"/>
  <c r="NR162" i="3"/>
  <c r="NS162" i="3"/>
  <c r="NS163" i="3"/>
  <c r="KM189" i="3"/>
  <c r="KL190" i="3"/>
  <c r="KM190" i="3"/>
  <c r="KL189" i="3"/>
  <c r="NQ174" i="3"/>
  <c r="NP175" i="3"/>
  <c r="NP174" i="3"/>
  <c r="NQ175" i="3"/>
  <c r="KD144" i="3"/>
  <c r="KE144" i="3"/>
  <c r="KE145" i="3" s="1"/>
  <c r="KD145" i="3"/>
  <c r="NS115" i="3"/>
  <c r="NR114" i="3"/>
  <c r="NS114" i="3"/>
  <c r="NR115" i="3"/>
  <c r="NS81" i="3"/>
  <c r="NR82" i="3"/>
  <c r="NR81" i="3"/>
  <c r="NS82" i="3"/>
  <c r="KJ106" i="3"/>
  <c r="KK105" i="3"/>
  <c r="KK106" i="3"/>
  <c r="KJ105" i="3"/>
  <c r="NO156" i="3"/>
  <c r="NN156" i="3"/>
  <c r="NN157" i="3" s="1"/>
  <c r="NO157" i="3"/>
  <c r="KC21" i="3"/>
  <c r="KB21" i="3"/>
  <c r="KB22" i="3" s="1"/>
  <c r="KC22" i="3"/>
  <c r="JT4" i="3"/>
  <c r="JU3" i="3"/>
  <c r="JU4" i="3" s="1"/>
  <c r="KK7" i="3"/>
  <c r="KK6" i="3"/>
  <c r="KJ7" i="3"/>
  <c r="KJ6" i="3"/>
  <c r="MS3" i="3"/>
  <c r="MO3" i="3"/>
  <c r="MT3" i="3"/>
  <c r="MT4" i="3" s="1"/>
  <c r="MP3" i="3"/>
  <c r="MP4" i="3" s="1"/>
  <c r="MS4" i="3"/>
  <c r="MQ3" i="3"/>
  <c r="MQ4" i="3" s="1"/>
  <c r="MR3" i="3"/>
  <c r="MR4" i="3" s="1"/>
  <c r="MN4" i="3"/>
  <c r="NQ42" i="3" l="1"/>
  <c r="NU102" i="3"/>
  <c r="KJ162" i="3"/>
  <c r="NT103" i="3"/>
  <c r="KK162" i="3"/>
  <c r="NU103" i="3"/>
  <c r="KV52" i="3"/>
  <c r="NW58" i="3"/>
  <c r="NV30" i="3"/>
  <c r="NN66" i="3"/>
  <c r="KI9" i="3"/>
  <c r="KH9" i="3"/>
  <c r="KL177" i="3"/>
  <c r="NV57" i="3"/>
  <c r="NX57" i="3" s="1"/>
  <c r="KI94" i="3"/>
  <c r="KI93" i="3"/>
  <c r="KL178" i="3"/>
  <c r="NQ13" i="3"/>
  <c r="KM178" i="3"/>
  <c r="NP12" i="3"/>
  <c r="NS28" i="3"/>
  <c r="NS27" i="3"/>
  <c r="NP13" i="3"/>
  <c r="NW30" i="3"/>
  <c r="NV96" i="3"/>
  <c r="NR40" i="3"/>
  <c r="HD108" i="3"/>
  <c r="HC108" i="3"/>
  <c r="HC109" i="3"/>
  <c r="HD109" i="3"/>
  <c r="HD18" i="3"/>
  <c r="HC18" i="3"/>
  <c r="HC19" i="3"/>
  <c r="HD19" i="3"/>
  <c r="HD123" i="3"/>
  <c r="HC123" i="3"/>
  <c r="HD124" i="3"/>
  <c r="HC124" i="3"/>
  <c r="HA60" i="3"/>
  <c r="HB60" i="3"/>
  <c r="HA61" i="3"/>
  <c r="HB61" i="3"/>
  <c r="HE6" i="3"/>
  <c r="HF6" i="3"/>
  <c r="HF7" i="3"/>
  <c r="HE7" i="3"/>
  <c r="HD57" i="3"/>
  <c r="HC57" i="3"/>
  <c r="HC58" i="3"/>
  <c r="HD58" i="3"/>
  <c r="HF48" i="3"/>
  <c r="HE48" i="3"/>
  <c r="HF49" i="3"/>
  <c r="HE49" i="3"/>
  <c r="HF174" i="3"/>
  <c r="HE174" i="3"/>
  <c r="HF175" i="3"/>
  <c r="HE175" i="3"/>
  <c r="HE24" i="3"/>
  <c r="HF24" i="3"/>
  <c r="HF25" i="3"/>
  <c r="HE25" i="3"/>
  <c r="HE69" i="3"/>
  <c r="HF69" i="3"/>
  <c r="HE70" i="3"/>
  <c r="HF70" i="3"/>
  <c r="HF180" i="3"/>
  <c r="HE180" i="3"/>
  <c r="HF181" i="3"/>
  <c r="HE181" i="3"/>
  <c r="GZ171" i="3"/>
  <c r="GY171" i="3"/>
  <c r="GZ172" i="3"/>
  <c r="GY172" i="3"/>
  <c r="HB21" i="3"/>
  <c r="HA21" i="3"/>
  <c r="HB22" i="3"/>
  <c r="HA22" i="3"/>
  <c r="GZ153" i="3"/>
  <c r="GY153" i="3"/>
  <c r="GZ154" i="3"/>
  <c r="GY154" i="3"/>
  <c r="HA141" i="3"/>
  <c r="HB141" i="3"/>
  <c r="HB142" i="3"/>
  <c r="HA142" i="3"/>
  <c r="HD105" i="3"/>
  <c r="HC105" i="3"/>
  <c r="HD106" i="3"/>
  <c r="HC106" i="3"/>
  <c r="HD144" i="3"/>
  <c r="HC144" i="3"/>
  <c r="HD145" i="3"/>
  <c r="HC145" i="3"/>
  <c r="HD66" i="3"/>
  <c r="HC66" i="3"/>
  <c r="HD67" i="3"/>
  <c r="HC67" i="3"/>
  <c r="GZ138" i="3"/>
  <c r="GY138" i="3"/>
  <c r="GY139" i="3"/>
  <c r="GZ139" i="3"/>
  <c r="HC129" i="3"/>
  <c r="HD129" i="3"/>
  <c r="HC130" i="3"/>
  <c r="HD130" i="3"/>
  <c r="GZ33" i="3"/>
  <c r="GY33" i="3"/>
  <c r="GY34" i="3"/>
  <c r="GZ34" i="3"/>
  <c r="HD63" i="3"/>
  <c r="HC63" i="3"/>
  <c r="HC64" i="3"/>
  <c r="HD64" i="3"/>
  <c r="HE87" i="3"/>
  <c r="HF87" i="3"/>
  <c r="HF88" i="3"/>
  <c r="HE88" i="3"/>
  <c r="HE84" i="3"/>
  <c r="HF84" i="3"/>
  <c r="HF85" i="3"/>
  <c r="HE85" i="3"/>
  <c r="HE30" i="3"/>
  <c r="HF30" i="3"/>
  <c r="HE31" i="3"/>
  <c r="HF31" i="3"/>
  <c r="HB90" i="3"/>
  <c r="HA90" i="3"/>
  <c r="HA91" i="3"/>
  <c r="HB91" i="3"/>
  <c r="HB168" i="3"/>
  <c r="HA168" i="3"/>
  <c r="HB169" i="3"/>
  <c r="HA169" i="3"/>
  <c r="HD75" i="3"/>
  <c r="HC75" i="3"/>
  <c r="HD76" i="3"/>
  <c r="HC76" i="3"/>
  <c r="HB192" i="3"/>
  <c r="HA192" i="3"/>
  <c r="HB193" i="3"/>
  <c r="HA193" i="3"/>
  <c r="HA135" i="3"/>
  <c r="HB135" i="3"/>
  <c r="HB136" i="3"/>
  <c r="HA136" i="3"/>
  <c r="HE93" i="3"/>
  <c r="HF93" i="3"/>
  <c r="HF94" i="3"/>
  <c r="HE94" i="3"/>
  <c r="HA12" i="3"/>
  <c r="HB12" i="3"/>
  <c r="HB13" i="3"/>
  <c r="HA13" i="3"/>
  <c r="HE51" i="3"/>
  <c r="HF51" i="3"/>
  <c r="HF52" i="3"/>
  <c r="HE52" i="3"/>
  <c r="HB183" i="3"/>
  <c r="HA183" i="3"/>
  <c r="HB184" i="3"/>
  <c r="HA184" i="3"/>
  <c r="HB150" i="3"/>
  <c r="HA150" i="3"/>
  <c r="HA151" i="3"/>
  <c r="HB151" i="3"/>
  <c r="HC186" i="3"/>
  <c r="HD186" i="3"/>
  <c r="HC187" i="3"/>
  <c r="HD187" i="3"/>
  <c r="HG42" i="3"/>
  <c r="HH42" i="3"/>
  <c r="HH43" i="3"/>
  <c r="HG43" i="3"/>
  <c r="HC189" i="3"/>
  <c r="HD189" i="3"/>
  <c r="HC190" i="3"/>
  <c r="HD190" i="3"/>
  <c r="GY162" i="3"/>
  <c r="GZ162" i="3"/>
  <c r="GZ163" i="3"/>
  <c r="GY163" i="3"/>
  <c r="HG36" i="3"/>
  <c r="HH36" i="3"/>
  <c r="HG37" i="3"/>
  <c r="HH37" i="3"/>
  <c r="HC132" i="3"/>
  <c r="HD132" i="3"/>
  <c r="HD133" i="3"/>
  <c r="HC133" i="3"/>
  <c r="HA165" i="3"/>
  <c r="HB165" i="3"/>
  <c r="HB166" i="3"/>
  <c r="HA166" i="3"/>
  <c r="HC78" i="3"/>
  <c r="HD78" i="3"/>
  <c r="HD79" i="3"/>
  <c r="HC79" i="3"/>
  <c r="HB39" i="3"/>
  <c r="HA39" i="3"/>
  <c r="HA40" i="3"/>
  <c r="HB40" i="3"/>
  <c r="HB159" i="3"/>
  <c r="HA159" i="3"/>
  <c r="HA160" i="3"/>
  <c r="HB160" i="3"/>
  <c r="HE45" i="3"/>
  <c r="HF45" i="3"/>
  <c r="HE46" i="3"/>
  <c r="HF46" i="3"/>
  <c r="HE156" i="3"/>
  <c r="HF156" i="3"/>
  <c r="HF157" i="3"/>
  <c r="HE157" i="3"/>
  <c r="HE126" i="3"/>
  <c r="HF126" i="3"/>
  <c r="HF127" i="3"/>
  <c r="HE127" i="3"/>
  <c r="HB120" i="3"/>
  <c r="HA120" i="3"/>
  <c r="HB121" i="3"/>
  <c r="HA121" i="3"/>
  <c r="HE111" i="3"/>
  <c r="HF111" i="3"/>
  <c r="HF112" i="3"/>
  <c r="HE112" i="3"/>
  <c r="HB177" i="3"/>
  <c r="HA177" i="3"/>
  <c r="HA178" i="3"/>
  <c r="HB178" i="3"/>
  <c r="HE81" i="3"/>
  <c r="HF81" i="3"/>
  <c r="HF82" i="3"/>
  <c r="HE82" i="3"/>
  <c r="HA15" i="3"/>
  <c r="HB15" i="3"/>
  <c r="HA16" i="3"/>
  <c r="HB16" i="3"/>
  <c r="HE114" i="3"/>
  <c r="HF114" i="3"/>
  <c r="HF115" i="3"/>
  <c r="HE115" i="3"/>
  <c r="HC54" i="3"/>
  <c r="HD54" i="3"/>
  <c r="HC55" i="3"/>
  <c r="HD55" i="3"/>
  <c r="GY147" i="3"/>
  <c r="GZ147" i="3"/>
  <c r="GY148" i="3"/>
  <c r="GZ148" i="3"/>
  <c r="HG9" i="3"/>
  <c r="HH9" i="3"/>
  <c r="HH10" i="3"/>
  <c r="HG10" i="3"/>
  <c r="GZ28" i="3"/>
  <c r="GZ27" i="3"/>
  <c r="GY28" i="3"/>
  <c r="GY27" i="3"/>
  <c r="HG102" i="3"/>
  <c r="HH102" i="3"/>
  <c r="HH103" i="3"/>
  <c r="HG103" i="3"/>
  <c r="HC72" i="3"/>
  <c r="HD72" i="3"/>
  <c r="HD73" i="3"/>
  <c r="HC73" i="3"/>
  <c r="HC99" i="3"/>
  <c r="HD99" i="3"/>
  <c r="HD100" i="3"/>
  <c r="HC100" i="3"/>
  <c r="HF117" i="3"/>
  <c r="HE117" i="3"/>
  <c r="HF118" i="3"/>
  <c r="HE118" i="3"/>
  <c r="HC96" i="3"/>
  <c r="HD96" i="3"/>
  <c r="HC97" i="3"/>
  <c r="HD97" i="3"/>
  <c r="GL4" i="3"/>
  <c r="GK4" i="3"/>
  <c r="GK3" i="3"/>
  <c r="GL3" i="3"/>
  <c r="EA189" i="3"/>
  <c r="EB190" i="3"/>
  <c r="EB189" i="3"/>
  <c r="EA190" i="3"/>
  <c r="NP43" i="3"/>
  <c r="KI10" i="3"/>
  <c r="KU31" i="3"/>
  <c r="KH10" i="3"/>
  <c r="NQ12" i="3"/>
  <c r="KT31" i="3"/>
  <c r="NW31" i="3"/>
  <c r="NS39" i="3"/>
  <c r="NW96" i="3"/>
  <c r="NQ43" i="3"/>
  <c r="NW97" i="3"/>
  <c r="NV97" i="3"/>
  <c r="NV31" i="3"/>
  <c r="KI142" i="3"/>
  <c r="NO135" i="3"/>
  <c r="KI141" i="3"/>
  <c r="NN135" i="3"/>
  <c r="KF13" i="3"/>
  <c r="KH141" i="3"/>
  <c r="KH142" i="3"/>
  <c r="KU30" i="3"/>
  <c r="KV30" i="3" s="1"/>
  <c r="KG12" i="3"/>
  <c r="KG13" i="3" s="1"/>
  <c r="NW187" i="3"/>
  <c r="NV186" i="3"/>
  <c r="NV187" i="3"/>
  <c r="NW186" i="3"/>
  <c r="NN136" i="3"/>
  <c r="NO136" i="3"/>
  <c r="NO120" i="3"/>
  <c r="NN120" i="3"/>
  <c r="NO121" i="3"/>
  <c r="NN121" i="3"/>
  <c r="NP66" i="3"/>
  <c r="KO109" i="3"/>
  <c r="KN109" i="3"/>
  <c r="EC177" i="3"/>
  <c r="EC178" i="3"/>
  <c r="ED177" i="3"/>
  <c r="ED178" i="3"/>
  <c r="BK30" i="3"/>
  <c r="BK31" i="3"/>
  <c r="BL30" i="3"/>
  <c r="BL31" i="3"/>
  <c r="EF168" i="3"/>
  <c r="EE168" i="3"/>
  <c r="EE169" i="3"/>
  <c r="EF169" i="3"/>
  <c r="EH87" i="3"/>
  <c r="EG87" i="3"/>
  <c r="EG88" i="3"/>
  <c r="EH88" i="3"/>
  <c r="EF12" i="3"/>
  <c r="EE12" i="3"/>
  <c r="EE13" i="3"/>
  <c r="EF13" i="3"/>
  <c r="EE75" i="3"/>
  <c r="EF75" i="3"/>
  <c r="EE76" i="3"/>
  <c r="EF76" i="3"/>
  <c r="EC123" i="3"/>
  <c r="ED123" i="3"/>
  <c r="EC124" i="3"/>
  <c r="ED124" i="3"/>
  <c r="EF15" i="3"/>
  <c r="EE16" i="3"/>
  <c r="EE15" i="3"/>
  <c r="EF16" i="3"/>
  <c r="EA138" i="3"/>
  <c r="EB138" i="3"/>
  <c r="EA139" i="3"/>
  <c r="EB139" i="3"/>
  <c r="DZ57" i="3"/>
  <c r="DY57" i="3"/>
  <c r="DY58" i="3"/>
  <c r="DZ58" i="3"/>
  <c r="EE159" i="3"/>
  <c r="EF159" i="3"/>
  <c r="EE160" i="3"/>
  <c r="EF160" i="3"/>
  <c r="EF135" i="3"/>
  <c r="EE136" i="3"/>
  <c r="EE135" i="3"/>
  <c r="EF136" i="3"/>
  <c r="EG45" i="3"/>
  <c r="EH46" i="3"/>
  <c r="EH45" i="3"/>
  <c r="EG46" i="3"/>
  <c r="EC27" i="3"/>
  <c r="ED27" i="3"/>
  <c r="EC28" i="3"/>
  <c r="ED28" i="3"/>
  <c r="EE9" i="3"/>
  <c r="EF9" i="3"/>
  <c r="EF10" i="3"/>
  <c r="EE10" i="3"/>
  <c r="EE117" i="3"/>
  <c r="EF117" i="3"/>
  <c r="EE118" i="3"/>
  <c r="EF118" i="3"/>
  <c r="EB105" i="3"/>
  <c r="EA105" i="3"/>
  <c r="EA106" i="3"/>
  <c r="EB106" i="3"/>
  <c r="EE84" i="3"/>
  <c r="EF84" i="3"/>
  <c r="EE85" i="3"/>
  <c r="EF85" i="3"/>
  <c r="ED81" i="3"/>
  <c r="EC81" i="3"/>
  <c r="ED82" i="3"/>
  <c r="EC82" i="3"/>
  <c r="EB129" i="3"/>
  <c r="EA129" i="3"/>
  <c r="EB130" i="3"/>
  <c r="EA130" i="3"/>
  <c r="EG171" i="3"/>
  <c r="EH171" i="3"/>
  <c r="EG172" i="3"/>
  <c r="EH172" i="3"/>
  <c r="ED6" i="3"/>
  <c r="ED7" i="3"/>
  <c r="EC7" i="3"/>
  <c r="EC6" i="3"/>
  <c r="EE141" i="3"/>
  <c r="EF141" i="3"/>
  <c r="EE142" i="3"/>
  <c r="EF142" i="3"/>
  <c r="ED78" i="3"/>
  <c r="EC78" i="3"/>
  <c r="ED79" i="3"/>
  <c r="EC79" i="3"/>
  <c r="EF99" i="3"/>
  <c r="EE100" i="3"/>
  <c r="EF100" i="3"/>
  <c r="EE99" i="3"/>
  <c r="ED39" i="3"/>
  <c r="EC39" i="3"/>
  <c r="ED40" i="3"/>
  <c r="EC40" i="3"/>
  <c r="EF93" i="3"/>
  <c r="EE93" i="3"/>
  <c r="EE94" i="3"/>
  <c r="EF94" i="3"/>
  <c r="DZ90" i="3"/>
  <c r="DY90" i="3"/>
  <c r="DZ91" i="3"/>
  <c r="DY91" i="3"/>
  <c r="EA147" i="3"/>
  <c r="EB147" i="3"/>
  <c r="EB148" i="3"/>
  <c r="EA148" i="3"/>
  <c r="DW42" i="3"/>
  <c r="DX42" i="3"/>
  <c r="DX43" i="3"/>
  <c r="DW43" i="3"/>
  <c r="ED18" i="3"/>
  <c r="ED19" i="3"/>
  <c r="EC19" i="3"/>
  <c r="EC18" i="3"/>
  <c r="EC174" i="3"/>
  <c r="ED174" i="3"/>
  <c r="ED175" i="3"/>
  <c r="EC175" i="3"/>
  <c r="EH63" i="3"/>
  <c r="EG63" i="3"/>
  <c r="EH64" i="3"/>
  <c r="EG64" i="3"/>
  <c r="EI66" i="3"/>
  <c r="EJ66" i="3"/>
  <c r="EI67" i="3"/>
  <c r="EJ67" i="3"/>
  <c r="EG108" i="3"/>
  <c r="EH108" i="3"/>
  <c r="EH109" i="3"/>
  <c r="EG109" i="3"/>
  <c r="EG120" i="3"/>
  <c r="EH120" i="3"/>
  <c r="EH121" i="3"/>
  <c r="EG121" i="3"/>
  <c r="EH144" i="3"/>
  <c r="EG144" i="3"/>
  <c r="EG145" i="3"/>
  <c r="EH145" i="3"/>
  <c r="EC153" i="3"/>
  <c r="ED153" i="3"/>
  <c r="ED154" i="3"/>
  <c r="EC154" i="3"/>
  <c r="EI3" i="3"/>
  <c r="EJ4" i="3"/>
  <c r="EJ3" i="3"/>
  <c r="EI4" i="3"/>
  <c r="EG180" i="3"/>
  <c r="EH180" i="3"/>
  <c r="EG181" i="3"/>
  <c r="EH181" i="3"/>
  <c r="DY192" i="3"/>
  <c r="DZ192" i="3"/>
  <c r="DY193" i="3"/>
  <c r="DZ193" i="3"/>
  <c r="EF132" i="3"/>
  <c r="EE132" i="3"/>
  <c r="EE133" i="3"/>
  <c r="EF133" i="3"/>
  <c r="EC102" i="3"/>
  <c r="ED102" i="3"/>
  <c r="ED103" i="3"/>
  <c r="EC103" i="3"/>
  <c r="EE126" i="3"/>
  <c r="EF126" i="3"/>
  <c r="EF127" i="3"/>
  <c r="EE127" i="3"/>
  <c r="EG36" i="3"/>
  <c r="EH36" i="3"/>
  <c r="EG37" i="3"/>
  <c r="EH37" i="3"/>
  <c r="EA61" i="3"/>
  <c r="EB60" i="3"/>
  <c r="EA60" i="3"/>
  <c r="EB61" i="3"/>
  <c r="EH96" i="3"/>
  <c r="EG96" i="3"/>
  <c r="EG97" i="3"/>
  <c r="EH97" i="3"/>
  <c r="EG24" i="3"/>
  <c r="EH24" i="3"/>
  <c r="EG25" i="3"/>
  <c r="EH25" i="3"/>
  <c r="EF30" i="3"/>
  <c r="EE30" i="3"/>
  <c r="EE31" i="3"/>
  <c r="EF31" i="3"/>
  <c r="ED21" i="3"/>
  <c r="EC21" i="3"/>
  <c r="ED22" i="3"/>
  <c r="EC22" i="3"/>
  <c r="EI114" i="3"/>
  <c r="EJ115" i="3"/>
  <c r="EJ114" i="3"/>
  <c r="EI115" i="3"/>
  <c r="EI48" i="3"/>
  <c r="EJ48" i="3"/>
  <c r="EJ49" i="3"/>
  <c r="EI49" i="3"/>
  <c r="EG51" i="3"/>
  <c r="EH51" i="3"/>
  <c r="EG52" i="3"/>
  <c r="EH52" i="3"/>
  <c r="EG156" i="3"/>
  <c r="EH156" i="3"/>
  <c r="EH157" i="3"/>
  <c r="EG157" i="3"/>
  <c r="EH69" i="3"/>
  <c r="EG69" i="3"/>
  <c r="EH70" i="3"/>
  <c r="EG70" i="3"/>
  <c r="ED33" i="3"/>
  <c r="EC33" i="3"/>
  <c r="ED34" i="3"/>
  <c r="EC34" i="3"/>
  <c r="EC186" i="3"/>
  <c r="ED186" i="3"/>
  <c r="ED187" i="3"/>
  <c r="EC187" i="3"/>
  <c r="EE150" i="3"/>
  <c r="EF150" i="3"/>
  <c r="EE151" i="3"/>
  <c r="EF151" i="3"/>
  <c r="ED54" i="3"/>
  <c r="EC54" i="3"/>
  <c r="EC55" i="3"/>
  <c r="ED55" i="3"/>
  <c r="EG162" i="3"/>
  <c r="EH162" i="3"/>
  <c r="EG163" i="3"/>
  <c r="EH163" i="3"/>
  <c r="EE183" i="3"/>
  <c r="EF183" i="3"/>
  <c r="EE184" i="3"/>
  <c r="EF184" i="3"/>
  <c r="EF111" i="3"/>
  <c r="EE111" i="3"/>
  <c r="EF112" i="3"/>
  <c r="EE112" i="3"/>
  <c r="EF72" i="3"/>
  <c r="EE72" i="3"/>
  <c r="EE73" i="3"/>
  <c r="EF73" i="3"/>
  <c r="ED165" i="3"/>
  <c r="EC165" i="3"/>
  <c r="EC166" i="3"/>
  <c r="ED166" i="3"/>
  <c r="BI138" i="3"/>
  <c r="BJ138" i="3"/>
  <c r="BI139" i="3"/>
  <c r="BJ139" i="3"/>
  <c r="BG99" i="3"/>
  <c r="BH99" i="3"/>
  <c r="BH100" i="3"/>
  <c r="BG100" i="3"/>
  <c r="BE165" i="3"/>
  <c r="BF165" i="3"/>
  <c r="BF166" i="3"/>
  <c r="BE166" i="3"/>
  <c r="BG12" i="3"/>
  <c r="BH12" i="3"/>
  <c r="BG13" i="3"/>
  <c r="BH13" i="3"/>
  <c r="BL96" i="3"/>
  <c r="BK96" i="3"/>
  <c r="BK97" i="3"/>
  <c r="BL97" i="3"/>
  <c r="BJ174" i="3"/>
  <c r="BI174" i="3"/>
  <c r="BJ175" i="3"/>
  <c r="BI175" i="3"/>
  <c r="BG33" i="3"/>
  <c r="BH33" i="3"/>
  <c r="BH34" i="3"/>
  <c r="BG34" i="3"/>
  <c r="BJ87" i="3"/>
  <c r="BI87" i="3"/>
  <c r="BJ88" i="3"/>
  <c r="BI88" i="3"/>
  <c r="BK54" i="3"/>
  <c r="BL54" i="3"/>
  <c r="BK55" i="3"/>
  <c r="BL55" i="3"/>
  <c r="BI48" i="3"/>
  <c r="BJ48" i="3"/>
  <c r="BI49" i="3"/>
  <c r="BJ49" i="3"/>
  <c r="BD27" i="3"/>
  <c r="BC27" i="3"/>
  <c r="BC28" i="3"/>
  <c r="BD28" i="3"/>
  <c r="BL102" i="3"/>
  <c r="BK102" i="3"/>
  <c r="BL103" i="3"/>
  <c r="BK103" i="3"/>
  <c r="BK120" i="3"/>
  <c r="BL120" i="3"/>
  <c r="BK121" i="3"/>
  <c r="BL121" i="3"/>
  <c r="BJ69" i="3"/>
  <c r="BI69" i="3"/>
  <c r="BJ70" i="3"/>
  <c r="BI70" i="3"/>
  <c r="BK156" i="3"/>
  <c r="BL156" i="3"/>
  <c r="BK157" i="3"/>
  <c r="BL157" i="3"/>
  <c r="BH177" i="3"/>
  <c r="BG177" i="3"/>
  <c r="BG178" i="3"/>
  <c r="BH178" i="3"/>
  <c r="BG15" i="3"/>
  <c r="BH15" i="3"/>
  <c r="BG16" i="3"/>
  <c r="BH16" i="3"/>
  <c r="BI66" i="3"/>
  <c r="BJ66" i="3"/>
  <c r="BJ67" i="3"/>
  <c r="BI67" i="3"/>
  <c r="BH57" i="3"/>
  <c r="BG57" i="3"/>
  <c r="BG58" i="3"/>
  <c r="BH58" i="3"/>
  <c r="BF45" i="3"/>
  <c r="BE45" i="3"/>
  <c r="BE46" i="3"/>
  <c r="BF46" i="3"/>
  <c r="BF126" i="3"/>
  <c r="BE126" i="3"/>
  <c r="BE127" i="3"/>
  <c r="BF127" i="3"/>
  <c r="BK78" i="3"/>
  <c r="BL78" i="3"/>
  <c r="BL79" i="3"/>
  <c r="BK79" i="3"/>
  <c r="BK114" i="3"/>
  <c r="BL114" i="3"/>
  <c r="BK115" i="3"/>
  <c r="BL115" i="3"/>
  <c r="BK111" i="3"/>
  <c r="BL111" i="3"/>
  <c r="BK112" i="3"/>
  <c r="BL112" i="3"/>
  <c r="BL63" i="3"/>
  <c r="BK63" i="3"/>
  <c r="BK64" i="3"/>
  <c r="BL64" i="3"/>
  <c r="BE192" i="3"/>
  <c r="BF192" i="3"/>
  <c r="BF193" i="3"/>
  <c r="BE193" i="3"/>
  <c r="BN75" i="3"/>
  <c r="BM75" i="3"/>
  <c r="BM76" i="3"/>
  <c r="BN76" i="3"/>
  <c r="BM105" i="3"/>
  <c r="BN105" i="3"/>
  <c r="BM106" i="3"/>
  <c r="BN106" i="3"/>
  <c r="BN72" i="3"/>
  <c r="BM72" i="3"/>
  <c r="BN73" i="3"/>
  <c r="BM73" i="3"/>
  <c r="BJ168" i="3"/>
  <c r="BI168" i="3"/>
  <c r="BJ169" i="3"/>
  <c r="BI169" i="3"/>
  <c r="BK123" i="3"/>
  <c r="BL123" i="3"/>
  <c r="BL124" i="3"/>
  <c r="BK124" i="3"/>
  <c r="BL81" i="3"/>
  <c r="BK81" i="3"/>
  <c r="BK82" i="3"/>
  <c r="BL82" i="3"/>
  <c r="BJ186" i="3"/>
  <c r="BI186" i="3"/>
  <c r="BI187" i="3"/>
  <c r="BJ187" i="3"/>
  <c r="BI21" i="3"/>
  <c r="BJ21" i="3"/>
  <c r="BJ22" i="3"/>
  <c r="BI22" i="3"/>
  <c r="BE153" i="3"/>
  <c r="BF153" i="3"/>
  <c r="BF154" i="3"/>
  <c r="BE154" i="3"/>
  <c r="BL42" i="3"/>
  <c r="BK42" i="3"/>
  <c r="BK43" i="3"/>
  <c r="BL43" i="3"/>
  <c r="BL93" i="3"/>
  <c r="BK93" i="3"/>
  <c r="BK94" i="3"/>
  <c r="BL94" i="3"/>
  <c r="BG9" i="3"/>
  <c r="BH9" i="3"/>
  <c r="BG10" i="3"/>
  <c r="BH10" i="3"/>
  <c r="BC6" i="3"/>
  <c r="BD6" i="3"/>
  <c r="BD7" i="3"/>
  <c r="BC7" i="3"/>
  <c r="BL117" i="3"/>
  <c r="BK117" i="3"/>
  <c r="BL118" i="3"/>
  <c r="BK118" i="3"/>
  <c r="BJ108" i="3"/>
  <c r="BI108" i="3"/>
  <c r="BJ109" i="3"/>
  <c r="BI109" i="3"/>
  <c r="BK37" i="3"/>
  <c r="BL36" i="3"/>
  <c r="BK36" i="3"/>
  <c r="BL37" i="3"/>
  <c r="BJ39" i="3"/>
  <c r="BI39" i="3"/>
  <c r="BJ40" i="3"/>
  <c r="BI40" i="3"/>
  <c r="BE132" i="3"/>
  <c r="BF132" i="3"/>
  <c r="BF133" i="3"/>
  <c r="BE133" i="3"/>
  <c r="BJ129" i="3"/>
  <c r="BI129" i="3"/>
  <c r="BJ130" i="3"/>
  <c r="BI130" i="3"/>
  <c r="BG135" i="3"/>
  <c r="BH135" i="3"/>
  <c r="BH136" i="3"/>
  <c r="BG136" i="3"/>
  <c r="BJ84" i="3"/>
  <c r="BI84" i="3"/>
  <c r="BJ85" i="3"/>
  <c r="BI85" i="3"/>
  <c r="BC159" i="3"/>
  <c r="BD159" i="3"/>
  <c r="BC160" i="3"/>
  <c r="BD160" i="3"/>
  <c r="BJ171" i="3"/>
  <c r="BI171" i="3"/>
  <c r="BI172" i="3"/>
  <c r="BJ172" i="3"/>
  <c r="BN60" i="3"/>
  <c r="BM60" i="3"/>
  <c r="BN61" i="3"/>
  <c r="BM61" i="3"/>
  <c r="BH144" i="3"/>
  <c r="BG144" i="3"/>
  <c r="BG145" i="3"/>
  <c r="BH145" i="3"/>
  <c r="BK52" i="3"/>
  <c r="BL52" i="3"/>
  <c r="BL51" i="3"/>
  <c r="BK51" i="3"/>
  <c r="BI150" i="3"/>
  <c r="BJ150" i="3"/>
  <c r="BJ151" i="3"/>
  <c r="BI151" i="3"/>
  <c r="BH181" i="3"/>
  <c r="BH180" i="3"/>
  <c r="BG180" i="3"/>
  <c r="BG181" i="3"/>
  <c r="BP24" i="3"/>
  <c r="BO24" i="3"/>
  <c r="BP25" i="3"/>
  <c r="BO25" i="3"/>
  <c r="BH90" i="3"/>
  <c r="BG90" i="3"/>
  <c r="BH91" i="3"/>
  <c r="BG91" i="3"/>
  <c r="BH183" i="3"/>
  <c r="BG183" i="3"/>
  <c r="BG184" i="3"/>
  <c r="BH184" i="3"/>
  <c r="BG189" i="3"/>
  <c r="BH189" i="3"/>
  <c r="BH190" i="3"/>
  <c r="BG190" i="3"/>
  <c r="BF147" i="3"/>
  <c r="BE147" i="3"/>
  <c r="BF148" i="3"/>
  <c r="BE148" i="3"/>
  <c r="BH141" i="3"/>
  <c r="BG141" i="3"/>
  <c r="BH142" i="3"/>
  <c r="BG142" i="3"/>
  <c r="BJ18" i="3"/>
  <c r="BI18" i="3"/>
  <c r="BI19" i="3"/>
  <c r="BJ19" i="3"/>
  <c r="BI162" i="3"/>
  <c r="BJ162" i="3"/>
  <c r="BI163" i="3"/>
  <c r="BJ163" i="3"/>
  <c r="KN58" i="3"/>
  <c r="KO58" i="3"/>
  <c r="KN57" i="3"/>
  <c r="KO57" i="3"/>
  <c r="NP67" i="3"/>
  <c r="KO108" i="3"/>
  <c r="BK4" i="3"/>
  <c r="BL3" i="3"/>
  <c r="BK3" i="3"/>
  <c r="BL4" i="3"/>
  <c r="NQ66" i="3"/>
  <c r="NQ67" i="3" s="1"/>
  <c r="KO151" i="3"/>
  <c r="NP7" i="3"/>
  <c r="NN151" i="3"/>
  <c r="NN150" i="3"/>
  <c r="NO150" i="3"/>
  <c r="NO151" i="3"/>
  <c r="KN151" i="3"/>
  <c r="KO150" i="3"/>
  <c r="NS40" i="3"/>
  <c r="NQ6" i="3"/>
  <c r="NR75" i="3"/>
  <c r="NS76" i="3"/>
  <c r="NR76" i="3"/>
  <c r="NS75" i="3"/>
  <c r="NQ7" i="3"/>
  <c r="KN85" i="3"/>
  <c r="NP6" i="3"/>
  <c r="KN108" i="3"/>
  <c r="KN150" i="3"/>
  <c r="KK15" i="3"/>
  <c r="KS126" i="3"/>
  <c r="KR127" i="3"/>
  <c r="KS127" i="3"/>
  <c r="KR126" i="3"/>
  <c r="KN180" i="3"/>
  <c r="KO85" i="3"/>
  <c r="NP192" i="3"/>
  <c r="NP193" i="3" s="1"/>
  <c r="KF79" i="3"/>
  <c r="NN60" i="3"/>
  <c r="NT25" i="3"/>
  <c r="KK16" i="3"/>
  <c r="KJ16" i="3"/>
  <c r="KJ15" i="3"/>
  <c r="NS51" i="3"/>
  <c r="KN181" i="3"/>
  <c r="NR39" i="3"/>
  <c r="KO181" i="3"/>
  <c r="KO180" i="3"/>
  <c r="NR52" i="3"/>
  <c r="NR51" i="3"/>
  <c r="NS52" i="3"/>
  <c r="KP96" i="3"/>
  <c r="KP97" i="3" s="1"/>
  <c r="KQ96" i="3"/>
  <c r="KQ97" i="3" s="1"/>
  <c r="NV144" i="3"/>
  <c r="NW144" i="3"/>
  <c r="NW145" i="3" s="1"/>
  <c r="NV145" i="3"/>
  <c r="KM70" i="3"/>
  <c r="KL70" i="3"/>
  <c r="KL69" i="3"/>
  <c r="KM69" i="3"/>
  <c r="KM90" i="3"/>
  <c r="KM91" i="3"/>
  <c r="KL90" i="3"/>
  <c r="KL91" i="3"/>
  <c r="KJ132" i="3"/>
  <c r="KJ133" i="3" s="1"/>
  <c r="KK132" i="3"/>
  <c r="KK133" i="3" s="1"/>
  <c r="NQ192" i="3"/>
  <c r="NQ193" i="3"/>
  <c r="NN54" i="3"/>
  <c r="NN55" i="3" s="1"/>
  <c r="NO54" i="3"/>
  <c r="NO55" i="3" s="1"/>
  <c r="NP87" i="3"/>
  <c r="KO115" i="3"/>
  <c r="KO114" i="3"/>
  <c r="KN114" i="3"/>
  <c r="KN115" i="3"/>
  <c r="KN49" i="3"/>
  <c r="KO48" i="3"/>
  <c r="KO49" i="3"/>
  <c r="KN48" i="3"/>
  <c r="KG148" i="3"/>
  <c r="KG147" i="3"/>
  <c r="KF147" i="3"/>
  <c r="KF148" i="3" s="1"/>
  <c r="NT90" i="3"/>
  <c r="NQ87" i="3"/>
  <c r="NO189" i="3"/>
  <c r="NO190" i="3" s="1"/>
  <c r="NN189" i="3"/>
  <c r="NN190" i="3" s="1"/>
  <c r="KP120" i="3"/>
  <c r="KQ121" i="3"/>
  <c r="KQ120" i="3"/>
  <c r="KP121" i="3"/>
  <c r="NU24" i="3"/>
  <c r="NT24" i="3"/>
  <c r="NU25" i="3"/>
  <c r="KM99" i="3"/>
  <c r="KM100" i="3"/>
  <c r="KL99" i="3"/>
  <c r="KL100" i="3"/>
  <c r="NS18" i="3"/>
  <c r="NS19" i="3"/>
  <c r="NR19" i="3"/>
  <c r="NR18" i="3"/>
  <c r="NS172" i="3"/>
  <c r="NR171" i="3"/>
  <c r="NR172" i="3"/>
  <c r="NS171" i="3"/>
  <c r="NE177" i="3"/>
  <c r="NE178" i="3" s="1"/>
  <c r="KC28" i="3"/>
  <c r="KB27" i="3"/>
  <c r="KB28" i="3" s="1"/>
  <c r="NW100" i="3"/>
  <c r="NV100" i="3"/>
  <c r="NW99" i="3"/>
  <c r="NV99" i="3"/>
  <c r="NX30" i="3"/>
  <c r="NK123" i="3"/>
  <c r="NJ123" i="3"/>
  <c r="NJ124" i="3" s="1"/>
  <c r="NT91" i="3"/>
  <c r="NK124" i="3"/>
  <c r="KJ117" i="3"/>
  <c r="KK117" i="3"/>
  <c r="KJ118" i="3"/>
  <c r="KK118" i="3"/>
  <c r="NW79" i="3"/>
  <c r="NW78" i="3"/>
  <c r="NV78" i="3"/>
  <c r="NV79" i="3"/>
  <c r="NV108" i="3"/>
  <c r="NW109" i="3"/>
  <c r="NW108" i="3"/>
  <c r="NV109" i="3"/>
  <c r="KV46" i="3"/>
  <c r="NO15" i="3"/>
  <c r="NO16" i="3"/>
  <c r="NN15" i="3"/>
  <c r="NN16" i="3"/>
  <c r="NQ88" i="3"/>
  <c r="NP88" i="3"/>
  <c r="KL166" i="3"/>
  <c r="KM165" i="3"/>
  <c r="KM166" i="3"/>
  <c r="KL165" i="3"/>
  <c r="NU90" i="3"/>
  <c r="KK66" i="3"/>
  <c r="KK67" i="3" s="1"/>
  <c r="NU91" i="3"/>
  <c r="NU10" i="3"/>
  <c r="NT9" i="3"/>
  <c r="NU9" i="3"/>
  <c r="NT10" i="3"/>
  <c r="KN84" i="3"/>
  <c r="KO84" i="3"/>
  <c r="KJ66" i="3"/>
  <c r="KJ67" i="3"/>
  <c r="NI153" i="3"/>
  <c r="NH153" i="3"/>
  <c r="NI154" i="3"/>
  <c r="NH154" i="3"/>
  <c r="KL33" i="3"/>
  <c r="KL34" i="3"/>
  <c r="KM34" i="3"/>
  <c r="KM33" i="3"/>
  <c r="KQ42" i="3"/>
  <c r="KP43" i="3"/>
  <c r="KP42" i="3"/>
  <c r="KQ43" i="3"/>
  <c r="KO72" i="3"/>
  <c r="KO73" i="3"/>
  <c r="KN72" i="3"/>
  <c r="KN73" i="3" s="1"/>
  <c r="KJ93" i="3"/>
  <c r="NM165" i="3"/>
  <c r="NM166" i="3" s="1"/>
  <c r="NL165" i="3"/>
  <c r="NL166" i="3" s="1"/>
  <c r="NN61" i="3"/>
  <c r="NO60" i="3"/>
  <c r="NO61" i="3" s="1"/>
  <c r="NU118" i="3"/>
  <c r="NT117" i="3"/>
  <c r="NT118" i="3"/>
  <c r="NU117" i="3"/>
  <c r="KL111" i="3"/>
  <c r="KL112" i="3"/>
  <c r="KM111" i="3"/>
  <c r="KM112" i="3"/>
  <c r="NU27" i="3"/>
  <c r="NT27" i="3"/>
  <c r="NU28" i="3"/>
  <c r="NT28" i="3"/>
  <c r="KU19" i="3"/>
  <c r="KU18" i="3"/>
  <c r="KT19" i="3"/>
  <c r="KT18" i="3"/>
  <c r="KN177" i="3"/>
  <c r="KN178" i="3"/>
  <c r="KM76" i="3"/>
  <c r="KM75" i="3"/>
  <c r="KL76" i="3"/>
  <c r="KL75" i="3"/>
  <c r="NX37" i="3"/>
  <c r="NY37" i="3"/>
  <c r="NX36" i="3"/>
  <c r="NY36" i="3"/>
  <c r="NO63" i="3"/>
  <c r="NN64" i="3"/>
  <c r="NO64" i="3"/>
  <c r="NN63" i="3"/>
  <c r="KM162" i="3"/>
  <c r="KM163" i="3"/>
  <c r="KL163" i="3"/>
  <c r="KL162" i="3"/>
  <c r="NU133" i="3"/>
  <c r="NT133" i="3"/>
  <c r="NT132" i="3"/>
  <c r="NU132" i="3"/>
  <c r="KG135" i="3"/>
  <c r="KF135" i="3"/>
  <c r="NL34" i="3"/>
  <c r="NL33" i="3"/>
  <c r="NM33" i="3"/>
  <c r="NM34" i="3"/>
  <c r="KH153" i="3"/>
  <c r="KH154" i="3" s="1"/>
  <c r="KI153" i="3"/>
  <c r="KI154" i="3" s="1"/>
  <c r="KG136" i="3"/>
  <c r="KF136" i="3"/>
  <c r="KL156" i="3"/>
  <c r="KL157" i="3"/>
  <c r="KM157" i="3"/>
  <c r="KM156" i="3"/>
  <c r="NO93" i="3"/>
  <c r="NN94" i="3"/>
  <c r="NN93" i="3"/>
  <c r="NO94" i="3"/>
  <c r="NU49" i="3"/>
  <c r="NT48" i="3"/>
  <c r="NT49" i="3"/>
  <c r="NU48" i="3"/>
  <c r="NJ180" i="3"/>
  <c r="NJ181" i="3" s="1"/>
  <c r="KI183" i="3"/>
  <c r="KH183" i="3"/>
  <c r="KH184" i="3"/>
  <c r="KI184" i="3"/>
  <c r="KL40" i="3"/>
  <c r="KM40" i="3"/>
  <c r="KL39" i="3"/>
  <c r="KM39" i="3"/>
  <c r="NU138" i="3"/>
  <c r="NT139" i="3"/>
  <c r="NT138" i="3"/>
  <c r="NU139" i="3"/>
  <c r="KI54" i="3"/>
  <c r="KH54" i="3"/>
  <c r="KH55" i="3" s="1"/>
  <c r="KI55" i="3"/>
  <c r="NK180" i="3"/>
  <c r="KH24" i="3"/>
  <c r="KI24" i="3"/>
  <c r="KI25" i="3" s="1"/>
  <c r="KH25" i="3"/>
  <c r="NS184" i="3"/>
  <c r="NR183" i="3"/>
  <c r="NR184" i="3"/>
  <c r="NS183" i="3"/>
  <c r="NW102" i="3"/>
  <c r="NW103" i="3"/>
  <c r="NV103" i="3"/>
  <c r="NV102" i="3"/>
  <c r="NM141" i="3"/>
  <c r="NM142" i="3"/>
  <c r="NL141" i="3"/>
  <c r="NL142" i="3"/>
  <c r="NL111" i="3"/>
  <c r="NM112" i="3"/>
  <c r="NL112" i="3"/>
  <c r="NM111" i="3"/>
  <c r="KN193" i="3"/>
  <c r="KO192" i="3"/>
  <c r="KN192" i="3"/>
  <c r="KO193" i="3"/>
  <c r="NV130" i="3"/>
  <c r="NV129" i="3"/>
  <c r="NW129" i="3"/>
  <c r="NW130" i="3"/>
  <c r="KP88" i="3"/>
  <c r="KQ87" i="3"/>
  <c r="KP87" i="3"/>
  <c r="KQ88" i="3"/>
  <c r="KR102" i="3"/>
  <c r="KS103" i="3"/>
  <c r="KR103" i="3"/>
  <c r="KS102" i="3"/>
  <c r="NX73" i="3"/>
  <c r="NY73" i="3"/>
  <c r="NY72" i="3"/>
  <c r="NX72" i="3"/>
  <c r="KH130" i="3"/>
  <c r="KH129" i="3"/>
  <c r="KI129" i="3"/>
  <c r="KI130" i="3"/>
  <c r="NW45" i="3"/>
  <c r="NV46" i="3"/>
  <c r="NW46" i="3"/>
  <c r="NV45" i="3"/>
  <c r="NT127" i="3"/>
  <c r="NU127" i="3"/>
  <c r="NT126" i="3"/>
  <c r="NU126" i="3"/>
  <c r="KJ159" i="3"/>
  <c r="KK160" i="3"/>
  <c r="KJ160" i="3"/>
  <c r="KK159" i="3"/>
  <c r="NW169" i="3"/>
  <c r="NV169" i="3"/>
  <c r="NV168" i="3"/>
  <c r="NW168" i="3"/>
  <c r="NV69" i="3"/>
  <c r="NV70" i="3" s="1"/>
  <c r="NW69" i="3"/>
  <c r="NW70" i="3"/>
  <c r="NR105" i="3"/>
  <c r="NR106" i="3"/>
  <c r="NS106" i="3"/>
  <c r="NS105" i="3"/>
  <c r="KK175" i="3"/>
  <c r="KJ175" i="3"/>
  <c r="KJ174" i="3"/>
  <c r="KK174" i="3"/>
  <c r="KO172" i="3"/>
  <c r="KN172" i="3"/>
  <c r="KN171" i="3"/>
  <c r="KO171" i="3"/>
  <c r="NN84" i="3"/>
  <c r="NO84" i="3"/>
  <c r="NN85" i="3"/>
  <c r="NO85" i="3"/>
  <c r="KM123" i="3"/>
  <c r="KL124" i="3"/>
  <c r="KL123" i="3"/>
  <c r="KM124" i="3"/>
  <c r="NY160" i="3"/>
  <c r="NY159" i="3"/>
  <c r="NX159" i="3"/>
  <c r="NX160" i="3"/>
  <c r="KJ168" i="3"/>
  <c r="KJ169" i="3" s="1"/>
  <c r="KK168" i="3"/>
  <c r="KK169" i="3" s="1"/>
  <c r="KD60" i="3"/>
  <c r="KD61" i="3" s="1"/>
  <c r="KE60" i="3"/>
  <c r="KE61" i="3"/>
  <c r="NO148" i="3"/>
  <c r="NO147" i="3"/>
  <c r="NN147" i="3"/>
  <c r="NN148" i="3"/>
  <c r="KV45" i="3"/>
  <c r="KV51" i="3"/>
  <c r="KW51" i="3" s="1"/>
  <c r="NR174" i="3"/>
  <c r="NS175" i="3"/>
  <c r="NR175" i="3"/>
  <c r="NS174" i="3"/>
  <c r="KN189" i="3"/>
  <c r="KO190" i="3"/>
  <c r="KO189" i="3"/>
  <c r="KN190" i="3"/>
  <c r="NT163" i="3"/>
  <c r="NU162" i="3"/>
  <c r="NT162" i="3"/>
  <c r="NU163" i="3"/>
  <c r="KP138" i="3"/>
  <c r="KP139" i="3"/>
  <c r="KQ139" i="3"/>
  <c r="KQ138" i="3"/>
  <c r="KR82" i="3"/>
  <c r="KS81" i="3"/>
  <c r="KS82" i="3"/>
  <c r="KR81" i="3"/>
  <c r="KJ63" i="3"/>
  <c r="KJ64" i="3"/>
  <c r="KK64" i="3"/>
  <c r="KK63" i="3"/>
  <c r="KL37" i="3"/>
  <c r="KM36" i="3"/>
  <c r="KL36" i="3"/>
  <c r="KM37" i="3"/>
  <c r="NK21" i="3"/>
  <c r="NK22" i="3" s="1"/>
  <c r="NJ21" i="3"/>
  <c r="NJ22" i="3" s="1"/>
  <c r="KM187" i="3"/>
  <c r="KM186" i="3"/>
  <c r="KL186" i="3"/>
  <c r="KL187" i="3"/>
  <c r="KE21" i="3"/>
  <c r="KE22" i="3" s="1"/>
  <c r="KD21" i="3"/>
  <c r="KD22" i="3" s="1"/>
  <c r="NU81" i="3"/>
  <c r="NT82" i="3"/>
  <c r="NT81" i="3"/>
  <c r="NU82" i="3"/>
  <c r="NT114" i="3"/>
  <c r="NU115" i="3"/>
  <c r="NT115" i="3"/>
  <c r="NU114" i="3"/>
  <c r="KF144" i="3"/>
  <c r="KF145" i="3" s="1"/>
  <c r="KG144" i="3"/>
  <c r="KG145" i="3" s="1"/>
  <c r="NQ156" i="3"/>
  <c r="NQ157" i="3" s="1"/>
  <c r="NP156" i="3"/>
  <c r="NP157" i="3" s="1"/>
  <c r="KL106" i="3"/>
  <c r="KM105" i="3"/>
  <c r="KM106" i="3"/>
  <c r="KL105" i="3"/>
  <c r="JV3" i="3"/>
  <c r="JV4" i="3" s="1"/>
  <c r="JW3" i="3"/>
  <c r="KL6" i="3"/>
  <c r="KM6" i="3"/>
  <c r="KL7" i="3"/>
  <c r="KM7" i="3"/>
  <c r="MO4" i="3"/>
  <c r="MU3" i="3" s="1"/>
  <c r="KK10" i="3" l="1"/>
  <c r="KK94" i="3"/>
  <c r="KO178" i="3"/>
  <c r="KO177" i="3"/>
  <c r="NX58" i="3"/>
  <c r="NY57" i="3"/>
  <c r="NY58" i="3"/>
  <c r="KJ94" i="3"/>
  <c r="KJ9" i="3"/>
  <c r="KK93" i="3"/>
  <c r="NR12" i="3"/>
  <c r="NY31" i="3"/>
  <c r="KJ10" i="3"/>
  <c r="NY30" i="3"/>
  <c r="NX31" i="3"/>
  <c r="NX97" i="3"/>
  <c r="NS13" i="3"/>
  <c r="NY97" i="3"/>
  <c r="NR42" i="3"/>
  <c r="KK9" i="3"/>
  <c r="KL9" i="3" s="1"/>
  <c r="NT40" i="3"/>
  <c r="NS43" i="3"/>
  <c r="NX96" i="3"/>
  <c r="NY96" i="3"/>
  <c r="KV31" i="3"/>
  <c r="KW31" i="3" s="1"/>
  <c r="HH117" i="3"/>
  <c r="HG117" i="3"/>
  <c r="HG118" i="3"/>
  <c r="HH118" i="3"/>
  <c r="HD177" i="3"/>
  <c r="HC177" i="3"/>
  <c r="HC178" i="3"/>
  <c r="HD178" i="3"/>
  <c r="HD120" i="3"/>
  <c r="HC120" i="3"/>
  <c r="HD121" i="3"/>
  <c r="HC121" i="3"/>
  <c r="HD159" i="3"/>
  <c r="HC159" i="3"/>
  <c r="HC160" i="3"/>
  <c r="HD160" i="3"/>
  <c r="HD39" i="3"/>
  <c r="HC39" i="3"/>
  <c r="HC40" i="3"/>
  <c r="HD40" i="3"/>
  <c r="HD150" i="3"/>
  <c r="HC150" i="3"/>
  <c r="HD151" i="3"/>
  <c r="HC151" i="3"/>
  <c r="HD183" i="3"/>
  <c r="HC183" i="3"/>
  <c r="HC184" i="3"/>
  <c r="HD184" i="3"/>
  <c r="HD192" i="3"/>
  <c r="HC192" i="3"/>
  <c r="HD193" i="3"/>
  <c r="HC193" i="3"/>
  <c r="HE75" i="3"/>
  <c r="HF76" i="3"/>
  <c r="HE76" i="3"/>
  <c r="HF75" i="3"/>
  <c r="HD168" i="3"/>
  <c r="HC168" i="3"/>
  <c r="HD169" i="3"/>
  <c r="HC169" i="3"/>
  <c r="HD90" i="3"/>
  <c r="HC90" i="3"/>
  <c r="HD91" i="3"/>
  <c r="HC91" i="3"/>
  <c r="HE63" i="3"/>
  <c r="HF63" i="3"/>
  <c r="HE64" i="3"/>
  <c r="HF64" i="3"/>
  <c r="HA33" i="3"/>
  <c r="HB33" i="3"/>
  <c r="HB34" i="3"/>
  <c r="HA34" i="3"/>
  <c r="HA138" i="3"/>
  <c r="HB138" i="3"/>
  <c r="HA139" i="3"/>
  <c r="HB139" i="3"/>
  <c r="HE66" i="3"/>
  <c r="HF66" i="3"/>
  <c r="HE67" i="3"/>
  <c r="HF67" i="3"/>
  <c r="HE144" i="3"/>
  <c r="HF144" i="3"/>
  <c r="HE145" i="3"/>
  <c r="HF145" i="3"/>
  <c r="HE105" i="3"/>
  <c r="HF105" i="3"/>
  <c r="HE106" i="3"/>
  <c r="HF106" i="3"/>
  <c r="HB153" i="3"/>
  <c r="HA153" i="3"/>
  <c r="HA154" i="3"/>
  <c r="HB154" i="3"/>
  <c r="HD21" i="3"/>
  <c r="HC21" i="3"/>
  <c r="HD22" i="3"/>
  <c r="HC22" i="3"/>
  <c r="HA171" i="3"/>
  <c r="HB171" i="3"/>
  <c r="HB172" i="3"/>
  <c r="HA172" i="3"/>
  <c r="HH180" i="3"/>
  <c r="HG180" i="3"/>
  <c r="HH181" i="3"/>
  <c r="HG181" i="3"/>
  <c r="HH174" i="3"/>
  <c r="HG174" i="3"/>
  <c r="HG175" i="3"/>
  <c r="HH175" i="3"/>
  <c r="HH48" i="3"/>
  <c r="HG48" i="3"/>
  <c r="HH49" i="3"/>
  <c r="HG49" i="3"/>
  <c r="HF57" i="3"/>
  <c r="HE57" i="3"/>
  <c r="HE58" i="3"/>
  <c r="HF58" i="3"/>
  <c r="HF123" i="3"/>
  <c r="HE123" i="3"/>
  <c r="HF124" i="3"/>
  <c r="HE124" i="3"/>
  <c r="HE18" i="3"/>
  <c r="HF18" i="3"/>
  <c r="HF19" i="3"/>
  <c r="HE19" i="3"/>
  <c r="HE108" i="3"/>
  <c r="HF108" i="3"/>
  <c r="HE109" i="3"/>
  <c r="HF109" i="3"/>
  <c r="HE96" i="3"/>
  <c r="HF96" i="3"/>
  <c r="HE97" i="3"/>
  <c r="HF97" i="3"/>
  <c r="HE99" i="3"/>
  <c r="HF99" i="3"/>
  <c r="HF100" i="3"/>
  <c r="HE100" i="3"/>
  <c r="HE72" i="3"/>
  <c r="HF72" i="3"/>
  <c r="HE73" i="3"/>
  <c r="HF73" i="3"/>
  <c r="HJ102" i="3"/>
  <c r="HI102" i="3"/>
  <c r="HI103" i="3"/>
  <c r="HJ103" i="3"/>
  <c r="HA28" i="3"/>
  <c r="HB28" i="3"/>
  <c r="HA27" i="3"/>
  <c r="HB27" i="3"/>
  <c r="HI9" i="3"/>
  <c r="HJ9" i="3"/>
  <c r="HI10" i="3"/>
  <c r="HJ10" i="3"/>
  <c r="HB147" i="3"/>
  <c r="HA147" i="3"/>
  <c r="HA148" i="3"/>
  <c r="HB148" i="3"/>
  <c r="HF54" i="3"/>
  <c r="HE54" i="3"/>
  <c r="HF55" i="3"/>
  <c r="HE55" i="3"/>
  <c r="HG114" i="3"/>
  <c r="HH114" i="3"/>
  <c r="HH115" i="3"/>
  <c r="HG115" i="3"/>
  <c r="HC15" i="3"/>
  <c r="HD15" i="3"/>
  <c r="HD16" i="3"/>
  <c r="HC16" i="3"/>
  <c r="HG81" i="3"/>
  <c r="HH81" i="3"/>
  <c r="HH82" i="3"/>
  <c r="HG82" i="3"/>
  <c r="HG111" i="3"/>
  <c r="HH111" i="3"/>
  <c r="HH112" i="3"/>
  <c r="HG112" i="3"/>
  <c r="HG126" i="3"/>
  <c r="HH126" i="3"/>
  <c r="HH127" i="3"/>
  <c r="HG127" i="3"/>
  <c r="HG156" i="3"/>
  <c r="HH156" i="3"/>
  <c r="HG157" i="3"/>
  <c r="HH157" i="3"/>
  <c r="HG45" i="3"/>
  <c r="HH45" i="3"/>
  <c r="HG46" i="3"/>
  <c r="HH46" i="3"/>
  <c r="HE78" i="3"/>
  <c r="HF78" i="3"/>
  <c r="HF79" i="3"/>
  <c r="HE79" i="3"/>
  <c r="HD165" i="3"/>
  <c r="HC165" i="3"/>
  <c r="HD166" i="3"/>
  <c r="HC166" i="3"/>
  <c r="HE132" i="3"/>
  <c r="HF132" i="3"/>
  <c r="HE133" i="3"/>
  <c r="HF133" i="3"/>
  <c r="HI36" i="3"/>
  <c r="HJ36" i="3"/>
  <c r="HI37" i="3"/>
  <c r="HJ37" i="3"/>
  <c r="HA162" i="3"/>
  <c r="HB162" i="3"/>
  <c r="HB163" i="3"/>
  <c r="HA163" i="3"/>
  <c r="HE189" i="3"/>
  <c r="HF189" i="3"/>
  <c r="HE190" i="3"/>
  <c r="HF190" i="3"/>
  <c r="HI42" i="3"/>
  <c r="HJ42" i="3"/>
  <c r="HJ43" i="3"/>
  <c r="HI43" i="3"/>
  <c r="HF186" i="3"/>
  <c r="HE186" i="3"/>
  <c r="HF187" i="3"/>
  <c r="HE187" i="3"/>
  <c r="HG51" i="3"/>
  <c r="HH51" i="3"/>
  <c r="HG52" i="3"/>
  <c r="HH52" i="3"/>
  <c r="HD13" i="3"/>
  <c r="HC12" i="3"/>
  <c r="HD12" i="3"/>
  <c r="HC13" i="3"/>
  <c r="HG93" i="3"/>
  <c r="HH93" i="3"/>
  <c r="HH94" i="3"/>
  <c r="HG94" i="3"/>
  <c r="HC135" i="3"/>
  <c r="HD135" i="3"/>
  <c r="HC136" i="3"/>
  <c r="HD136" i="3"/>
  <c r="HG30" i="3"/>
  <c r="HH30" i="3"/>
  <c r="HH31" i="3"/>
  <c r="HG31" i="3"/>
  <c r="HG84" i="3"/>
  <c r="HH84" i="3"/>
  <c r="HH85" i="3"/>
  <c r="HG85" i="3"/>
  <c r="HG87" i="3"/>
  <c r="HH87" i="3"/>
  <c r="HH88" i="3"/>
  <c r="HG88" i="3"/>
  <c r="HE129" i="3"/>
  <c r="HF129" i="3"/>
  <c r="HE130" i="3"/>
  <c r="HF130" i="3"/>
  <c r="HC141" i="3"/>
  <c r="HD141" i="3"/>
  <c r="HD142" i="3"/>
  <c r="HC142" i="3"/>
  <c r="HG69" i="3"/>
  <c r="HH69" i="3"/>
  <c r="HH70" i="3"/>
  <c r="HG70" i="3"/>
  <c r="HG24" i="3"/>
  <c r="HH24" i="3"/>
  <c r="HG25" i="3"/>
  <c r="HH25" i="3"/>
  <c r="HG6" i="3"/>
  <c r="HH6" i="3"/>
  <c r="HH7" i="3"/>
  <c r="HG7" i="3"/>
  <c r="HD60" i="3"/>
  <c r="HC60" i="3"/>
  <c r="HC61" i="3"/>
  <c r="HD61" i="3"/>
  <c r="GM3" i="3"/>
  <c r="GN3" i="3"/>
  <c r="GN4" i="3"/>
  <c r="GM4" i="3"/>
  <c r="NR43" i="3"/>
  <c r="KH13" i="3"/>
  <c r="NS12" i="3"/>
  <c r="KH12" i="3"/>
  <c r="NS42" i="3"/>
  <c r="NU42" i="3" s="1"/>
  <c r="NR13" i="3"/>
  <c r="EC189" i="3"/>
  <c r="ED190" i="3"/>
  <c r="ED189" i="3"/>
  <c r="EC190" i="3"/>
  <c r="KJ141" i="3"/>
  <c r="NQ136" i="3"/>
  <c r="KI12" i="3"/>
  <c r="NQ135" i="3"/>
  <c r="KK141" i="3"/>
  <c r="KJ142" i="3"/>
  <c r="NP135" i="3"/>
  <c r="KK142" i="3"/>
  <c r="KI13" i="3"/>
  <c r="NP136" i="3"/>
  <c r="NY186" i="3"/>
  <c r="NX187" i="3"/>
  <c r="NX186" i="3"/>
  <c r="NY187" i="3"/>
  <c r="KP150" i="3"/>
  <c r="KQ109" i="3"/>
  <c r="KP109" i="3"/>
  <c r="KP108" i="3"/>
  <c r="NR67" i="3"/>
  <c r="NQ121" i="3"/>
  <c r="NP121" i="3"/>
  <c r="NP120" i="3"/>
  <c r="NQ120" i="3"/>
  <c r="EF177" i="3"/>
  <c r="EF178" i="3"/>
  <c r="EE177" i="3"/>
  <c r="EE178" i="3"/>
  <c r="BN31" i="3"/>
  <c r="BM31" i="3"/>
  <c r="BM30" i="3"/>
  <c r="BN30" i="3"/>
  <c r="EF165" i="3"/>
  <c r="EE165" i="3"/>
  <c r="EE166" i="3"/>
  <c r="EF166" i="3"/>
  <c r="EH72" i="3"/>
  <c r="EG72" i="3"/>
  <c r="EH73" i="3"/>
  <c r="EG73" i="3"/>
  <c r="EH111" i="3"/>
  <c r="EG111" i="3"/>
  <c r="EH112" i="3"/>
  <c r="EG112" i="3"/>
  <c r="EE54" i="3"/>
  <c r="EF54" i="3"/>
  <c r="EE55" i="3"/>
  <c r="EF55" i="3"/>
  <c r="EE33" i="3"/>
  <c r="EF33" i="3"/>
  <c r="EE34" i="3"/>
  <c r="EF34" i="3"/>
  <c r="EI69" i="3"/>
  <c r="EJ69" i="3"/>
  <c r="EJ70" i="3"/>
  <c r="EI70" i="3"/>
  <c r="EK114" i="3"/>
  <c r="EL114" i="3"/>
  <c r="EL115" i="3"/>
  <c r="EK115" i="3"/>
  <c r="EF21" i="3"/>
  <c r="EE21" i="3"/>
  <c r="EE22" i="3"/>
  <c r="EF22" i="3"/>
  <c r="EH30" i="3"/>
  <c r="EG30" i="3"/>
  <c r="EG31" i="3"/>
  <c r="EH31" i="3"/>
  <c r="EI96" i="3"/>
  <c r="EJ96" i="3"/>
  <c r="EJ97" i="3"/>
  <c r="EI97" i="3"/>
  <c r="EH132" i="3"/>
  <c r="EG132" i="3"/>
  <c r="EG133" i="3"/>
  <c r="EH133" i="3"/>
  <c r="EL4" i="3"/>
  <c r="EK4" i="3"/>
  <c r="EL3" i="3"/>
  <c r="EK3" i="3"/>
  <c r="EI144" i="3"/>
  <c r="EJ144" i="3"/>
  <c r="EI145" i="3"/>
  <c r="EJ145" i="3"/>
  <c r="EJ63" i="3"/>
  <c r="EI63" i="3"/>
  <c r="EJ64" i="3"/>
  <c r="EI64" i="3"/>
  <c r="EF19" i="3"/>
  <c r="EF18" i="3"/>
  <c r="EE18" i="3"/>
  <c r="EE19" i="3"/>
  <c r="EB90" i="3"/>
  <c r="EA90" i="3"/>
  <c r="EA91" i="3"/>
  <c r="EB91" i="3"/>
  <c r="EG93" i="3"/>
  <c r="EH93" i="3"/>
  <c r="EH94" i="3"/>
  <c r="EG94" i="3"/>
  <c r="EE39" i="3"/>
  <c r="EF39" i="3"/>
  <c r="EF40" i="3"/>
  <c r="EE40" i="3"/>
  <c r="EH99" i="3"/>
  <c r="EG100" i="3"/>
  <c r="EH100" i="3"/>
  <c r="EG99" i="3"/>
  <c r="EF78" i="3"/>
  <c r="EE78" i="3"/>
  <c r="EE79" i="3"/>
  <c r="EF79" i="3"/>
  <c r="EF6" i="3"/>
  <c r="EE6" i="3"/>
  <c r="EF7" i="3"/>
  <c r="EE7" i="3"/>
  <c r="ED129" i="3"/>
  <c r="EC129" i="3"/>
  <c r="ED130" i="3"/>
  <c r="EC130" i="3"/>
  <c r="EE81" i="3"/>
  <c r="EF81" i="3"/>
  <c r="EE82" i="3"/>
  <c r="EF82" i="3"/>
  <c r="ED105" i="3"/>
  <c r="EC105" i="3"/>
  <c r="EC106" i="3"/>
  <c r="ED106" i="3"/>
  <c r="EI45" i="3"/>
  <c r="EJ45" i="3"/>
  <c r="EI46" i="3"/>
  <c r="EJ46" i="3"/>
  <c r="EG135" i="3"/>
  <c r="EH135" i="3"/>
  <c r="EG136" i="3"/>
  <c r="EH136" i="3"/>
  <c r="EA57" i="3"/>
  <c r="EB57" i="3"/>
  <c r="EA58" i="3"/>
  <c r="EB58" i="3"/>
  <c r="EH15" i="3"/>
  <c r="EH16" i="3"/>
  <c r="EG16" i="3"/>
  <c r="EG15" i="3"/>
  <c r="EH12" i="3"/>
  <c r="EG13" i="3"/>
  <c r="EH13" i="3"/>
  <c r="EG12" i="3"/>
  <c r="EJ87" i="3"/>
  <c r="EI87" i="3"/>
  <c r="EI88" i="3"/>
  <c r="EJ88" i="3"/>
  <c r="EH168" i="3"/>
  <c r="EG168" i="3"/>
  <c r="EG169" i="3"/>
  <c r="EH169" i="3"/>
  <c r="EH183" i="3"/>
  <c r="EG183" i="3"/>
  <c r="EH184" i="3"/>
  <c r="EG184" i="3"/>
  <c r="EI162" i="3"/>
  <c r="EJ162" i="3"/>
  <c r="EJ163" i="3"/>
  <c r="EI163" i="3"/>
  <c r="EH150" i="3"/>
  <c r="EG150" i="3"/>
  <c r="EH151" i="3"/>
  <c r="EG151" i="3"/>
  <c r="EE186" i="3"/>
  <c r="EF186" i="3"/>
  <c r="EF187" i="3"/>
  <c r="EE187" i="3"/>
  <c r="EI156" i="3"/>
  <c r="EJ157" i="3"/>
  <c r="EI157" i="3"/>
  <c r="EJ156" i="3"/>
  <c r="EI51" i="3"/>
  <c r="EJ51" i="3"/>
  <c r="EJ52" i="3"/>
  <c r="EI52" i="3"/>
  <c r="EK48" i="3"/>
  <c r="EL48" i="3"/>
  <c r="EL49" i="3"/>
  <c r="EK49" i="3"/>
  <c r="EJ24" i="3"/>
  <c r="EI24" i="3"/>
  <c r="EI25" i="3"/>
  <c r="EJ25" i="3"/>
  <c r="ED60" i="3"/>
  <c r="EC60" i="3"/>
  <c r="EC61" i="3"/>
  <c r="ED61" i="3"/>
  <c r="EI36" i="3"/>
  <c r="EJ36" i="3"/>
  <c r="EI37" i="3"/>
  <c r="EJ37" i="3"/>
  <c r="EH126" i="3"/>
  <c r="EG126" i="3"/>
  <c r="EG127" i="3"/>
  <c r="EH127" i="3"/>
  <c r="EE102" i="3"/>
  <c r="EF102" i="3"/>
  <c r="EF103" i="3"/>
  <c r="EE103" i="3"/>
  <c r="EA192" i="3"/>
  <c r="EB192" i="3"/>
  <c r="EA193" i="3"/>
  <c r="EB193" i="3"/>
  <c r="EI180" i="3"/>
  <c r="EJ180" i="3"/>
  <c r="EJ181" i="3"/>
  <c r="EI181" i="3"/>
  <c r="EE153" i="3"/>
  <c r="EF153" i="3"/>
  <c r="EF154" i="3"/>
  <c r="EE154" i="3"/>
  <c r="EI120" i="3"/>
  <c r="EJ120" i="3"/>
  <c r="EJ121" i="3"/>
  <c r="EI121" i="3"/>
  <c r="EI108" i="3"/>
  <c r="EJ108" i="3"/>
  <c r="EJ109" i="3"/>
  <c r="EI109" i="3"/>
  <c r="EK66" i="3"/>
  <c r="EL66" i="3"/>
  <c r="EL67" i="3"/>
  <c r="EK67" i="3"/>
  <c r="EE174" i="3"/>
  <c r="EF174" i="3"/>
  <c r="EF175" i="3"/>
  <c r="EE175" i="3"/>
  <c r="DY42" i="3"/>
  <c r="DZ42" i="3"/>
  <c r="DZ43" i="3"/>
  <c r="DY43" i="3"/>
  <c r="ED147" i="3"/>
  <c r="EC147" i="3"/>
  <c r="EC148" i="3"/>
  <c r="ED148" i="3"/>
  <c r="EH141" i="3"/>
  <c r="EG141" i="3"/>
  <c r="EH142" i="3"/>
  <c r="EG142" i="3"/>
  <c r="EJ171" i="3"/>
  <c r="EI171" i="3"/>
  <c r="EI172" i="3"/>
  <c r="EJ172" i="3"/>
  <c r="EG84" i="3"/>
  <c r="EH84" i="3"/>
  <c r="EH85" i="3"/>
  <c r="EG85" i="3"/>
  <c r="EH117" i="3"/>
  <c r="EG117" i="3"/>
  <c r="EG118" i="3"/>
  <c r="EH118" i="3"/>
  <c r="EH9" i="3"/>
  <c r="EG9" i="3"/>
  <c r="EG10" i="3"/>
  <c r="EH10" i="3"/>
  <c r="EF27" i="3"/>
  <c r="EE27" i="3"/>
  <c r="EF28" i="3"/>
  <c r="EE28" i="3"/>
  <c r="EG159" i="3"/>
  <c r="EH159" i="3"/>
  <c r="EG160" i="3"/>
  <c r="EH160" i="3"/>
  <c r="ED138" i="3"/>
  <c r="EC138" i="3"/>
  <c r="EC139" i="3"/>
  <c r="ED139" i="3"/>
  <c r="EE123" i="3"/>
  <c r="EF123" i="3"/>
  <c r="EF124" i="3"/>
  <c r="EE124" i="3"/>
  <c r="EG75" i="3"/>
  <c r="EH75" i="3"/>
  <c r="EH76" i="3"/>
  <c r="EG76" i="3"/>
  <c r="BL162" i="3"/>
  <c r="BK162" i="3"/>
  <c r="BL163" i="3"/>
  <c r="BK163" i="3"/>
  <c r="BJ189" i="3"/>
  <c r="BI189" i="3"/>
  <c r="BI190" i="3"/>
  <c r="BJ190" i="3"/>
  <c r="BI180" i="3"/>
  <c r="BJ180" i="3"/>
  <c r="BI181" i="3"/>
  <c r="BJ181" i="3"/>
  <c r="BK150" i="3"/>
  <c r="BL150" i="3"/>
  <c r="BL151" i="3"/>
  <c r="BK151" i="3"/>
  <c r="BF159" i="3"/>
  <c r="BE159" i="3"/>
  <c r="BF160" i="3"/>
  <c r="BE160" i="3"/>
  <c r="BJ135" i="3"/>
  <c r="BI135" i="3"/>
  <c r="BJ136" i="3"/>
  <c r="BI136" i="3"/>
  <c r="BG132" i="3"/>
  <c r="BH132" i="3"/>
  <c r="BG133" i="3"/>
  <c r="BH133" i="3"/>
  <c r="BM36" i="3"/>
  <c r="BN36" i="3"/>
  <c r="BN37" i="3"/>
  <c r="BM37" i="3"/>
  <c r="BE6" i="3"/>
  <c r="BF6" i="3"/>
  <c r="BF7" i="3"/>
  <c r="BE7" i="3"/>
  <c r="BI9" i="3"/>
  <c r="BJ9" i="3"/>
  <c r="BI10" i="3"/>
  <c r="BJ10" i="3"/>
  <c r="BG153" i="3"/>
  <c r="BH153" i="3"/>
  <c r="BG154" i="3"/>
  <c r="BH154" i="3"/>
  <c r="BL21" i="3"/>
  <c r="BK21" i="3"/>
  <c r="BK22" i="3"/>
  <c r="BL22" i="3"/>
  <c r="BM123" i="3"/>
  <c r="BN123" i="3"/>
  <c r="BM124" i="3"/>
  <c r="BN124" i="3"/>
  <c r="BP72" i="3"/>
  <c r="BO72" i="3"/>
  <c r="BP73" i="3"/>
  <c r="BO73" i="3"/>
  <c r="BP75" i="3"/>
  <c r="BO75" i="3"/>
  <c r="BO76" i="3"/>
  <c r="BP76" i="3"/>
  <c r="BN63" i="3"/>
  <c r="BM63" i="3"/>
  <c r="BM64" i="3"/>
  <c r="BN64" i="3"/>
  <c r="BH126" i="3"/>
  <c r="BG126" i="3"/>
  <c r="BH127" i="3"/>
  <c r="BG127" i="3"/>
  <c r="BH45" i="3"/>
  <c r="BG45" i="3"/>
  <c r="BG46" i="3"/>
  <c r="BH46" i="3"/>
  <c r="BJ57" i="3"/>
  <c r="BI57" i="3"/>
  <c r="BJ58" i="3"/>
  <c r="BI58" i="3"/>
  <c r="BJ177" i="3"/>
  <c r="BI177" i="3"/>
  <c r="BI178" i="3"/>
  <c r="BJ178" i="3"/>
  <c r="BK69" i="3"/>
  <c r="BL69" i="3"/>
  <c r="BK70" i="3"/>
  <c r="BL70" i="3"/>
  <c r="BM102" i="3"/>
  <c r="BN102" i="3"/>
  <c r="BM103" i="3"/>
  <c r="BN103" i="3"/>
  <c r="BE27" i="3"/>
  <c r="BF27" i="3"/>
  <c r="BE28" i="3"/>
  <c r="BF28" i="3"/>
  <c r="BL87" i="3"/>
  <c r="BK87" i="3"/>
  <c r="BL88" i="3"/>
  <c r="BK88" i="3"/>
  <c r="BL174" i="3"/>
  <c r="BK174" i="3"/>
  <c r="BK175" i="3"/>
  <c r="BL175" i="3"/>
  <c r="BN96" i="3"/>
  <c r="BM96" i="3"/>
  <c r="BN97" i="3"/>
  <c r="BM97" i="3"/>
  <c r="BL18" i="3"/>
  <c r="BK18" i="3"/>
  <c r="BL19" i="3"/>
  <c r="BK19" i="3"/>
  <c r="BI141" i="3"/>
  <c r="BJ141" i="3"/>
  <c r="BJ142" i="3"/>
  <c r="BI142" i="3"/>
  <c r="BH147" i="3"/>
  <c r="BG147" i="3"/>
  <c r="BG148" i="3"/>
  <c r="BH148" i="3"/>
  <c r="BJ183" i="3"/>
  <c r="BI183" i="3"/>
  <c r="BJ184" i="3"/>
  <c r="BI184" i="3"/>
  <c r="BI90" i="3"/>
  <c r="BJ90" i="3"/>
  <c r="BJ91" i="3"/>
  <c r="BI91" i="3"/>
  <c r="BQ24" i="3"/>
  <c r="BR24" i="3"/>
  <c r="BQ25" i="3"/>
  <c r="BR25" i="3"/>
  <c r="BM52" i="3"/>
  <c r="BM51" i="3"/>
  <c r="BN52" i="3"/>
  <c r="BN51" i="3"/>
  <c r="BI144" i="3"/>
  <c r="BJ144" i="3"/>
  <c r="BJ145" i="3"/>
  <c r="BI145" i="3"/>
  <c r="BO60" i="3"/>
  <c r="BP60" i="3"/>
  <c r="BP61" i="3"/>
  <c r="BO61" i="3"/>
  <c r="BK171" i="3"/>
  <c r="BL171" i="3"/>
  <c r="BL172" i="3"/>
  <c r="BK172" i="3"/>
  <c r="BK84" i="3"/>
  <c r="BL84" i="3"/>
  <c r="BL85" i="3"/>
  <c r="BK85" i="3"/>
  <c r="BK129" i="3"/>
  <c r="BL129" i="3"/>
  <c r="BL130" i="3"/>
  <c r="BK130" i="3"/>
  <c r="BK39" i="3"/>
  <c r="BL39" i="3"/>
  <c r="BK40" i="3"/>
  <c r="BL40" i="3"/>
  <c r="BK108" i="3"/>
  <c r="BL108" i="3"/>
  <c r="BL109" i="3"/>
  <c r="BK109" i="3"/>
  <c r="BM117" i="3"/>
  <c r="BN117" i="3"/>
  <c r="BN118" i="3"/>
  <c r="BM118" i="3"/>
  <c r="BM93" i="3"/>
  <c r="BN93" i="3"/>
  <c r="BM94" i="3"/>
  <c r="BN94" i="3"/>
  <c r="BM42" i="3"/>
  <c r="BN42" i="3"/>
  <c r="BM43" i="3"/>
  <c r="BN43" i="3"/>
  <c r="BK186" i="3"/>
  <c r="BL186" i="3"/>
  <c r="BK187" i="3"/>
  <c r="BL187" i="3"/>
  <c r="BM81" i="3"/>
  <c r="BN81" i="3"/>
  <c r="BN82" i="3"/>
  <c r="BM82" i="3"/>
  <c r="BL168" i="3"/>
  <c r="BK168" i="3"/>
  <c r="BL169" i="3"/>
  <c r="BK169" i="3"/>
  <c r="BP105" i="3"/>
  <c r="BO105" i="3"/>
  <c r="BP106" i="3"/>
  <c r="BO106" i="3"/>
  <c r="BG192" i="3"/>
  <c r="BH192" i="3"/>
  <c r="BG193" i="3"/>
  <c r="BH193" i="3"/>
  <c r="BN111" i="3"/>
  <c r="BM111" i="3"/>
  <c r="BN112" i="3"/>
  <c r="BM112" i="3"/>
  <c r="BN114" i="3"/>
  <c r="BM114" i="3"/>
  <c r="BM115" i="3"/>
  <c r="BN115" i="3"/>
  <c r="BN78" i="3"/>
  <c r="BM78" i="3"/>
  <c r="BM79" i="3"/>
  <c r="BN79" i="3"/>
  <c r="BK66" i="3"/>
  <c r="BL66" i="3"/>
  <c r="BL67" i="3"/>
  <c r="BK67" i="3"/>
  <c r="BJ15" i="3"/>
  <c r="BI15" i="3"/>
  <c r="BI16" i="3"/>
  <c r="BJ16" i="3"/>
  <c r="BM156" i="3"/>
  <c r="BN156" i="3"/>
  <c r="BM157" i="3"/>
  <c r="BN157" i="3"/>
  <c r="BN120" i="3"/>
  <c r="BM120" i="3"/>
  <c r="BM121" i="3"/>
  <c r="BN121" i="3"/>
  <c r="BL48" i="3"/>
  <c r="BK48" i="3"/>
  <c r="BL49" i="3"/>
  <c r="BK49" i="3"/>
  <c r="BN54" i="3"/>
  <c r="BM54" i="3"/>
  <c r="BN55" i="3"/>
  <c r="BM55" i="3"/>
  <c r="BI33" i="3"/>
  <c r="BJ33" i="3"/>
  <c r="BJ34" i="3"/>
  <c r="BI34" i="3"/>
  <c r="BJ12" i="3"/>
  <c r="BI12" i="3"/>
  <c r="BI13" i="3"/>
  <c r="BJ13" i="3"/>
  <c r="BG165" i="3"/>
  <c r="BH165" i="3"/>
  <c r="BH166" i="3"/>
  <c r="BG166" i="3"/>
  <c r="BJ99" i="3"/>
  <c r="BI99" i="3"/>
  <c r="BJ100" i="3"/>
  <c r="BI100" i="3"/>
  <c r="BK138" i="3"/>
  <c r="BL138" i="3"/>
  <c r="BL139" i="3"/>
  <c r="BK139" i="3"/>
  <c r="KQ58" i="3"/>
  <c r="KP58" i="3"/>
  <c r="KQ57" i="3"/>
  <c r="KP57" i="3"/>
  <c r="NR7" i="3"/>
  <c r="NU39" i="3"/>
  <c r="KW30" i="3"/>
  <c r="KW45" i="3"/>
  <c r="KQ150" i="3"/>
  <c r="BM4" i="3"/>
  <c r="BN4" i="3"/>
  <c r="BN3" i="3"/>
  <c r="BM3" i="3"/>
  <c r="NS67" i="3"/>
  <c r="NR66" i="3"/>
  <c r="NS66" i="3"/>
  <c r="NS6" i="3"/>
  <c r="NU40" i="3"/>
  <c r="NT39" i="3"/>
  <c r="NS7" i="3"/>
  <c r="KQ108" i="3"/>
  <c r="NR6" i="3"/>
  <c r="NQ151" i="3"/>
  <c r="NP151" i="3"/>
  <c r="NP150" i="3"/>
  <c r="NQ150" i="3"/>
  <c r="NT75" i="3"/>
  <c r="NU75" i="3"/>
  <c r="NU76" i="3"/>
  <c r="NT76" i="3"/>
  <c r="KL15" i="3"/>
  <c r="KQ151" i="3"/>
  <c r="KP151" i="3"/>
  <c r="KQ181" i="3"/>
  <c r="NR193" i="3"/>
  <c r="KQ180" i="3"/>
  <c r="KU127" i="3"/>
  <c r="KT127" i="3"/>
  <c r="KT126" i="3"/>
  <c r="KU126" i="3"/>
  <c r="NR192" i="3"/>
  <c r="NU51" i="3"/>
  <c r="NG177" i="3"/>
  <c r="NG178" i="3" s="1"/>
  <c r="NF177" i="3"/>
  <c r="NF178" i="3" s="1"/>
  <c r="KP181" i="3"/>
  <c r="KI78" i="3"/>
  <c r="KI79" i="3" s="1"/>
  <c r="KH78" i="3"/>
  <c r="KH79" i="3" s="1"/>
  <c r="KH148" i="3"/>
  <c r="KP180" i="3"/>
  <c r="KL16" i="3"/>
  <c r="KM15" i="3"/>
  <c r="KM16" i="3"/>
  <c r="NT51" i="3"/>
  <c r="NU52" i="3"/>
  <c r="NT52" i="3"/>
  <c r="NS192" i="3"/>
  <c r="NS193" i="3"/>
  <c r="KS97" i="3"/>
  <c r="KR97" i="3"/>
  <c r="KR96" i="3"/>
  <c r="KS96" i="3"/>
  <c r="NX144" i="3"/>
  <c r="NY144" i="3"/>
  <c r="NY145" i="3" s="1"/>
  <c r="NX145" i="3"/>
  <c r="NR87" i="3"/>
  <c r="KO69" i="3"/>
  <c r="KN69" i="3"/>
  <c r="KO70" i="3"/>
  <c r="KN70" i="3"/>
  <c r="NW90" i="3"/>
  <c r="KO91" i="3"/>
  <c r="KO90" i="3"/>
  <c r="KN91" i="3"/>
  <c r="KN90" i="3"/>
  <c r="KI147" i="3"/>
  <c r="KM132" i="3"/>
  <c r="KL133" i="3"/>
  <c r="KL132" i="3"/>
  <c r="KM133" i="3"/>
  <c r="NQ54" i="3"/>
  <c r="NQ55" i="3" s="1"/>
  <c r="NP54" i="3"/>
  <c r="NP55" i="3"/>
  <c r="KP114" i="3"/>
  <c r="KQ114" i="3"/>
  <c r="KQ115" i="3"/>
  <c r="KP115" i="3"/>
  <c r="KP49" i="3"/>
  <c r="KP48" i="3"/>
  <c r="KQ48" i="3"/>
  <c r="KQ49" i="3"/>
  <c r="NV90" i="3"/>
  <c r="KH147" i="3"/>
  <c r="KI148" i="3"/>
  <c r="KR120" i="3"/>
  <c r="KS121" i="3"/>
  <c r="KS120" i="3"/>
  <c r="KR121" i="3"/>
  <c r="KL10" i="3"/>
  <c r="NV25" i="3"/>
  <c r="NQ189" i="3"/>
  <c r="NP189" i="3"/>
  <c r="NQ190" i="3"/>
  <c r="NP190" i="3"/>
  <c r="NW25" i="3"/>
  <c r="KH135" i="3"/>
  <c r="NW24" i="3"/>
  <c r="NV24" i="3"/>
  <c r="NU19" i="3"/>
  <c r="NT18" i="3"/>
  <c r="KO99" i="3"/>
  <c r="KO100" i="3"/>
  <c r="KN99" i="3"/>
  <c r="KN100" i="3"/>
  <c r="NU18" i="3"/>
  <c r="NT19" i="3"/>
  <c r="NU171" i="3"/>
  <c r="NT172" i="3"/>
  <c r="NT171" i="3"/>
  <c r="NU172" i="3"/>
  <c r="KE27" i="3"/>
  <c r="KE28" i="3" s="1"/>
  <c r="KD27" i="3"/>
  <c r="KD28" i="3" s="1"/>
  <c r="NY99" i="3"/>
  <c r="NX100" i="3"/>
  <c r="NX99" i="3"/>
  <c r="NY100" i="3"/>
  <c r="NZ31" i="3"/>
  <c r="NM123" i="3"/>
  <c r="NL124" i="3"/>
  <c r="NM124" i="3"/>
  <c r="NL123" i="3"/>
  <c r="NW91" i="3"/>
  <c r="NY109" i="3"/>
  <c r="NX108" i="3"/>
  <c r="NY108" i="3"/>
  <c r="NX109" i="3"/>
  <c r="NX79" i="3"/>
  <c r="NX78" i="3"/>
  <c r="NY79" i="3"/>
  <c r="NY78" i="3"/>
  <c r="KM117" i="3"/>
  <c r="KL117" i="3"/>
  <c r="KL118" i="3"/>
  <c r="KM118" i="3"/>
  <c r="NQ15" i="3"/>
  <c r="NP15" i="3"/>
  <c r="NP16" i="3"/>
  <c r="NQ16" i="3"/>
  <c r="NR88" i="3"/>
  <c r="NS88" i="3"/>
  <c r="KO165" i="3"/>
  <c r="KN165" i="3"/>
  <c r="KO166" i="3"/>
  <c r="KN166" i="3"/>
  <c r="NS87" i="3"/>
  <c r="NV91" i="3"/>
  <c r="KL67" i="3"/>
  <c r="KM66" i="3"/>
  <c r="KQ85" i="3"/>
  <c r="KQ84" i="3"/>
  <c r="KP84" i="3"/>
  <c r="KP85" i="3"/>
  <c r="NV10" i="3"/>
  <c r="NW9" i="3"/>
  <c r="NV9" i="3"/>
  <c r="NW10" i="3"/>
  <c r="KL66" i="3"/>
  <c r="KM67" i="3"/>
  <c r="KQ73" i="3"/>
  <c r="KQ72" i="3"/>
  <c r="KP72" i="3"/>
  <c r="KP73" i="3"/>
  <c r="KS42" i="3"/>
  <c r="KR42" i="3"/>
  <c r="KS43" i="3"/>
  <c r="KR43" i="3"/>
  <c r="KN33" i="3"/>
  <c r="KN34" i="3"/>
  <c r="KO34" i="3"/>
  <c r="KO33" i="3"/>
  <c r="NJ153" i="3"/>
  <c r="NK153" i="3"/>
  <c r="NK154" i="3"/>
  <c r="NJ154" i="3"/>
  <c r="NN166" i="3"/>
  <c r="NN165" i="3"/>
  <c r="NO165" i="3"/>
  <c r="NO166" i="3"/>
  <c r="KM93" i="3"/>
  <c r="KL93" i="3"/>
  <c r="KL94" i="3"/>
  <c r="KM94" i="3"/>
  <c r="NP60" i="3"/>
  <c r="NQ60" i="3"/>
  <c r="NP61" i="3"/>
  <c r="NQ61" i="3"/>
  <c r="NV28" i="3"/>
  <c r="NW27" i="3"/>
  <c r="NV27" i="3"/>
  <c r="NW28" i="3"/>
  <c r="KN112" i="3"/>
  <c r="KO111" i="3"/>
  <c r="KN111" i="3"/>
  <c r="KO112" i="3"/>
  <c r="KV19" i="3"/>
  <c r="NV117" i="3"/>
  <c r="NV118" i="3"/>
  <c r="NW118" i="3"/>
  <c r="NW117" i="3"/>
  <c r="KV18" i="3"/>
  <c r="KP178" i="3"/>
  <c r="KQ177" i="3"/>
  <c r="KQ178" i="3"/>
  <c r="KP177" i="3"/>
  <c r="KN76" i="3"/>
  <c r="KO75" i="3"/>
  <c r="KO76" i="3"/>
  <c r="KN75" i="3"/>
  <c r="NW132" i="3"/>
  <c r="NZ36" i="3"/>
  <c r="OA36" i="3"/>
  <c r="OA37" i="3"/>
  <c r="NZ37" i="3"/>
  <c r="NW133" i="3"/>
  <c r="NV133" i="3"/>
  <c r="KN162" i="3"/>
  <c r="KN163" i="3"/>
  <c r="KO163" i="3"/>
  <c r="KO162" i="3"/>
  <c r="NP63" i="3"/>
  <c r="NQ64" i="3"/>
  <c r="NP64" i="3"/>
  <c r="NQ63" i="3"/>
  <c r="KI135" i="3"/>
  <c r="NV132" i="3"/>
  <c r="KJ153" i="3"/>
  <c r="KJ154" i="3" s="1"/>
  <c r="KK153" i="3"/>
  <c r="KK154" i="3" s="1"/>
  <c r="NN34" i="3"/>
  <c r="NO34" i="3"/>
  <c r="NN33" i="3"/>
  <c r="NO33" i="3"/>
  <c r="KI136" i="3"/>
  <c r="KH136" i="3"/>
  <c r="KK54" i="3"/>
  <c r="KJ55" i="3"/>
  <c r="KJ54" i="3"/>
  <c r="KK55" i="3"/>
  <c r="NW139" i="3"/>
  <c r="NV139" i="3"/>
  <c r="NW138" i="3"/>
  <c r="NV138" i="3"/>
  <c r="NQ94" i="3"/>
  <c r="NP93" i="3"/>
  <c r="NP94" i="3"/>
  <c r="NQ93" i="3"/>
  <c r="KO39" i="3"/>
  <c r="KO40" i="3"/>
  <c r="KN39" i="3"/>
  <c r="KN40" i="3"/>
  <c r="KJ184" i="3"/>
  <c r="KJ183" i="3"/>
  <c r="KK184" i="3"/>
  <c r="KK183" i="3"/>
  <c r="NW48" i="3"/>
  <c r="NW49" i="3"/>
  <c r="NV48" i="3"/>
  <c r="NV49" i="3"/>
  <c r="KN156" i="3"/>
  <c r="KN157" i="3"/>
  <c r="KO157" i="3"/>
  <c r="KO156" i="3"/>
  <c r="NK181" i="3"/>
  <c r="KS88" i="3"/>
  <c r="KR88" i="3"/>
  <c r="KS87" i="3"/>
  <c r="KR87" i="3"/>
  <c r="NX130" i="3"/>
  <c r="NX129" i="3"/>
  <c r="NY129" i="3"/>
  <c r="NY130" i="3"/>
  <c r="KP192" i="3"/>
  <c r="KQ193" i="3"/>
  <c r="KP193" i="3"/>
  <c r="KQ192" i="3"/>
  <c r="NN112" i="3"/>
  <c r="NO111" i="3"/>
  <c r="NO112" i="3"/>
  <c r="NN111" i="3"/>
  <c r="NT183" i="3"/>
  <c r="NT184" i="3"/>
  <c r="NU184" i="3"/>
  <c r="NU183" i="3"/>
  <c r="NO141" i="3"/>
  <c r="NO142" i="3"/>
  <c r="NN142" i="3"/>
  <c r="NN141" i="3"/>
  <c r="NX102" i="3"/>
  <c r="NY103" i="3"/>
  <c r="NX103" i="3"/>
  <c r="NY102" i="3"/>
  <c r="KK25" i="3"/>
  <c r="KJ25" i="3"/>
  <c r="KJ24" i="3"/>
  <c r="KK24" i="3"/>
  <c r="NX168" i="3"/>
  <c r="NY168" i="3"/>
  <c r="NY169" i="3"/>
  <c r="NX169" i="3"/>
  <c r="KL160" i="3"/>
  <c r="KM159" i="3"/>
  <c r="KL159" i="3"/>
  <c r="KM160" i="3"/>
  <c r="NV126" i="3"/>
  <c r="NV127" i="3"/>
  <c r="NW126" i="3"/>
  <c r="NW127" i="3"/>
  <c r="NX46" i="3"/>
  <c r="NY45" i="3"/>
  <c r="NY46" i="3"/>
  <c r="NX45" i="3"/>
  <c r="KK130" i="3"/>
  <c r="KJ130" i="3"/>
  <c r="KJ129" i="3"/>
  <c r="KK129" i="3"/>
  <c r="OA72" i="3"/>
  <c r="NZ73" i="3"/>
  <c r="NZ72" i="3"/>
  <c r="OA73" i="3"/>
  <c r="OB73" i="3" s="1"/>
  <c r="NY69" i="3"/>
  <c r="NY70" i="3" s="1"/>
  <c r="NX69" i="3"/>
  <c r="NX70" i="3" s="1"/>
  <c r="KT102" i="3"/>
  <c r="KU103" i="3"/>
  <c r="KU102" i="3"/>
  <c r="KV102" i="3" s="1"/>
  <c r="KT103" i="3"/>
  <c r="KL168" i="3"/>
  <c r="KL169" i="3"/>
  <c r="KM168" i="3"/>
  <c r="KM169" i="3" s="1"/>
  <c r="NQ84" i="3"/>
  <c r="NP84" i="3"/>
  <c r="NQ85" i="3"/>
  <c r="NP85" i="3"/>
  <c r="KQ171" i="3"/>
  <c r="KP172" i="3"/>
  <c r="KQ172" i="3"/>
  <c r="KP171" i="3"/>
  <c r="KL175" i="3"/>
  <c r="KM175" i="3"/>
  <c r="KM174" i="3"/>
  <c r="KL174" i="3"/>
  <c r="NU106" i="3"/>
  <c r="NU105" i="3"/>
  <c r="NT106" i="3"/>
  <c r="NT105" i="3"/>
  <c r="KW52" i="3"/>
  <c r="NP147" i="3"/>
  <c r="NP148" i="3"/>
  <c r="NQ147" i="3"/>
  <c r="NQ148" i="3"/>
  <c r="KG60" i="3"/>
  <c r="KG61" i="3" s="1"/>
  <c r="KF60" i="3"/>
  <c r="KF61" i="3" s="1"/>
  <c r="NZ159" i="3"/>
  <c r="OA160" i="3"/>
  <c r="NZ160" i="3"/>
  <c r="OA159" i="3"/>
  <c r="NT43" i="3"/>
  <c r="KN123" i="3"/>
  <c r="KO124" i="3"/>
  <c r="KO123" i="3"/>
  <c r="KN124" i="3"/>
  <c r="KW46" i="3"/>
  <c r="NL21" i="3"/>
  <c r="NM21" i="3"/>
  <c r="NM22" i="3" s="1"/>
  <c r="NL22" i="3"/>
  <c r="KP190" i="3"/>
  <c r="KQ189" i="3"/>
  <c r="KQ190" i="3"/>
  <c r="KP189" i="3"/>
  <c r="KO187" i="3"/>
  <c r="KN186" i="3"/>
  <c r="KN187" i="3"/>
  <c r="KO186" i="3"/>
  <c r="KN36" i="3"/>
  <c r="KO36" i="3"/>
  <c r="KO37" i="3"/>
  <c r="KN37" i="3"/>
  <c r="KM63" i="3"/>
  <c r="KL64" i="3"/>
  <c r="KL63" i="3"/>
  <c r="KM64" i="3"/>
  <c r="KU81" i="3"/>
  <c r="KT82" i="3"/>
  <c r="KU82" i="3"/>
  <c r="KT81" i="3"/>
  <c r="KR139" i="3"/>
  <c r="KS138" i="3"/>
  <c r="KR138" i="3"/>
  <c r="KS139" i="3"/>
  <c r="NW162" i="3"/>
  <c r="NV162" i="3"/>
  <c r="NV163" i="3"/>
  <c r="NW163" i="3"/>
  <c r="NT174" i="3"/>
  <c r="NU175" i="3"/>
  <c r="NU174" i="3"/>
  <c r="NT175" i="3"/>
  <c r="KN106" i="3"/>
  <c r="KO105" i="3"/>
  <c r="KN105" i="3"/>
  <c r="KO106" i="3"/>
  <c r="NS156" i="3"/>
  <c r="NS157" i="3" s="1"/>
  <c r="NR156" i="3"/>
  <c r="NR157" i="3" s="1"/>
  <c r="NW81" i="3"/>
  <c r="NV82" i="3"/>
  <c r="NV81" i="3"/>
  <c r="NW82" i="3"/>
  <c r="KG21" i="3"/>
  <c r="KG22" i="3" s="1"/>
  <c r="KF21" i="3"/>
  <c r="KF22" i="3" s="1"/>
  <c r="KH145" i="3"/>
  <c r="KI145" i="3"/>
  <c r="KI144" i="3"/>
  <c r="KH144" i="3"/>
  <c r="NW115" i="3"/>
  <c r="NV115" i="3"/>
  <c r="NV114" i="3"/>
  <c r="NW114" i="3"/>
  <c r="KN7" i="3"/>
  <c r="JW4" i="3"/>
  <c r="JY3" i="3" s="1"/>
  <c r="JY4" i="3" s="1"/>
  <c r="MU4" i="3"/>
  <c r="KO7" i="3"/>
  <c r="KN6" i="3"/>
  <c r="KO6" i="3"/>
  <c r="OA30" i="3" l="1"/>
  <c r="NU12" i="3"/>
  <c r="NT13" i="3"/>
  <c r="NZ96" i="3"/>
  <c r="KK13" i="3"/>
  <c r="KM10" i="3"/>
  <c r="NR136" i="3"/>
  <c r="KM9" i="3"/>
  <c r="OA57" i="3"/>
  <c r="OA58" i="3"/>
  <c r="NZ58" i="3"/>
  <c r="NZ57" i="3"/>
  <c r="KJ13" i="3"/>
  <c r="OA31" i="3"/>
  <c r="NZ30" i="3"/>
  <c r="NZ97" i="3"/>
  <c r="NT42" i="3"/>
  <c r="NU43" i="3"/>
  <c r="OA97" i="3"/>
  <c r="OA96" i="3"/>
  <c r="KJ12" i="3"/>
  <c r="KL141" i="3"/>
  <c r="NW40" i="3"/>
  <c r="NU13" i="3"/>
  <c r="NT12" i="3"/>
  <c r="NS136" i="3"/>
  <c r="HE60" i="3"/>
  <c r="HF60" i="3"/>
  <c r="HE61" i="3"/>
  <c r="HF61" i="3"/>
  <c r="HE12" i="3"/>
  <c r="HF12" i="3"/>
  <c r="HF13" i="3"/>
  <c r="HE13" i="3"/>
  <c r="HH186" i="3"/>
  <c r="HG186" i="3"/>
  <c r="HG187" i="3"/>
  <c r="HH187" i="3"/>
  <c r="HF165" i="3"/>
  <c r="HE165" i="3"/>
  <c r="HE166" i="3"/>
  <c r="HF166" i="3"/>
  <c r="HH54" i="3"/>
  <c r="HG54" i="3"/>
  <c r="HH55" i="3"/>
  <c r="HG55" i="3"/>
  <c r="HD147" i="3"/>
  <c r="HC147" i="3"/>
  <c r="HC148" i="3"/>
  <c r="HD148" i="3"/>
  <c r="HK102" i="3"/>
  <c r="HL102" i="3"/>
  <c r="HL103" i="3"/>
  <c r="HK103" i="3"/>
  <c r="HH123" i="3"/>
  <c r="HG123" i="3"/>
  <c r="HG124" i="3"/>
  <c r="HH124" i="3"/>
  <c r="HG57" i="3"/>
  <c r="HH57" i="3"/>
  <c r="HH58" i="3"/>
  <c r="HG58" i="3"/>
  <c r="HI48" i="3"/>
  <c r="HJ48" i="3"/>
  <c r="HI49" i="3"/>
  <c r="HJ49" i="3"/>
  <c r="HI174" i="3"/>
  <c r="HJ174" i="3"/>
  <c r="HI175" i="3"/>
  <c r="HJ175" i="3"/>
  <c r="HJ180" i="3"/>
  <c r="HI180" i="3"/>
  <c r="HI181" i="3"/>
  <c r="HJ181" i="3"/>
  <c r="HE21" i="3"/>
  <c r="HF21" i="3"/>
  <c r="HF22" i="3"/>
  <c r="HE22" i="3"/>
  <c r="HD153" i="3"/>
  <c r="HC153" i="3"/>
  <c r="HC154" i="3"/>
  <c r="HD154" i="3"/>
  <c r="HF90" i="3"/>
  <c r="HE90" i="3"/>
  <c r="HE91" i="3"/>
  <c r="HF91" i="3"/>
  <c r="HF168" i="3"/>
  <c r="HE168" i="3"/>
  <c r="HF169" i="3"/>
  <c r="HE169" i="3"/>
  <c r="HE192" i="3"/>
  <c r="HF192" i="3"/>
  <c r="HE193" i="3"/>
  <c r="HF193" i="3"/>
  <c r="HF183" i="3"/>
  <c r="HE183" i="3"/>
  <c r="HF184" i="3"/>
  <c r="HE184" i="3"/>
  <c r="HF150" i="3"/>
  <c r="HE150" i="3"/>
  <c r="HF151" i="3"/>
  <c r="HE151" i="3"/>
  <c r="HE39" i="3"/>
  <c r="HF39" i="3"/>
  <c r="HF40" i="3"/>
  <c r="HE40" i="3"/>
  <c r="HF159" i="3"/>
  <c r="HE159" i="3"/>
  <c r="HE160" i="3"/>
  <c r="HF160" i="3"/>
  <c r="HF120" i="3"/>
  <c r="HE120" i="3"/>
  <c r="HF121" i="3"/>
  <c r="HE121" i="3"/>
  <c r="HF177" i="3"/>
  <c r="HE177" i="3"/>
  <c r="HF178" i="3"/>
  <c r="HE178" i="3"/>
  <c r="HI117" i="3"/>
  <c r="HJ117" i="3"/>
  <c r="HI118" i="3"/>
  <c r="HJ118" i="3"/>
  <c r="HI6" i="3"/>
  <c r="HJ6" i="3"/>
  <c r="HI7" i="3"/>
  <c r="HJ7" i="3"/>
  <c r="HI24" i="3"/>
  <c r="HJ24" i="3"/>
  <c r="HI25" i="3"/>
  <c r="HJ25" i="3"/>
  <c r="HJ69" i="3"/>
  <c r="HI69" i="3"/>
  <c r="HI70" i="3"/>
  <c r="HJ70" i="3"/>
  <c r="HF141" i="3"/>
  <c r="HE141" i="3"/>
  <c r="HE142" i="3"/>
  <c r="HF142" i="3"/>
  <c r="HG129" i="3"/>
  <c r="HH129" i="3"/>
  <c r="HH130" i="3"/>
  <c r="HG130" i="3"/>
  <c r="HI87" i="3"/>
  <c r="HJ87" i="3"/>
  <c r="HJ88" i="3"/>
  <c r="HI88" i="3"/>
  <c r="HI84" i="3"/>
  <c r="HJ84" i="3"/>
  <c r="HI85" i="3"/>
  <c r="HJ85" i="3"/>
  <c r="HI30" i="3"/>
  <c r="HJ30" i="3"/>
  <c r="HJ31" i="3"/>
  <c r="HI31" i="3"/>
  <c r="HE135" i="3"/>
  <c r="HF135" i="3"/>
  <c r="HF136" i="3"/>
  <c r="HE136" i="3"/>
  <c r="HJ93" i="3"/>
  <c r="HI93" i="3"/>
  <c r="HI94" i="3"/>
  <c r="HJ94" i="3"/>
  <c r="HJ51" i="3"/>
  <c r="HI51" i="3"/>
  <c r="HJ52" i="3"/>
  <c r="HI52" i="3"/>
  <c r="HL42" i="3"/>
  <c r="HK42" i="3"/>
  <c r="HK43" i="3"/>
  <c r="HL43" i="3"/>
  <c r="HG189" i="3"/>
  <c r="HH189" i="3"/>
  <c r="HG190" i="3"/>
  <c r="HH190" i="3"/>
  <c r="HC162" i="3"/>
  <c r="HD162" i="3"/>
  <c r="HD163" i="3"/>
  <c r="HC163" i="3"/>
  <c r="HK36" i="3"/>
  <c r="HL36" i="3"/>
  <c r="HK37" i="3"/>
  <c r="HL37" i="3"/>
  <c r="HG132" i="3"/>
  <c r="HH132" i="3"/>
  <c r="HH133" i="3"/>
  <c r="HG133" i="3"/>
  <c r="HG78" i="3"/>
  <c r="HH78" i="3"/>
  <c r="HH79" i="3"/>
  <c r="HG79" i="3"/>
  <c r="HI45" i="3"/>
  <c r="HJ45" i="3"/>
  <c r="HJ46" i="3"/>
  <c r="HI46" i="3"/>
  <c r="HJ156" i="3"/>
  <c r="HI156" i="3"/>
  <c r="HI157" i="3"/>
  <c r="HJ157" i="3"/>
  <c r="HI126" i="3"/>
  <c r="HJ126" i="3"/>
  <c r="HJ127" i="3"/>
  <c r="HI127" i="3"/>
  <c r="HJ111" i="3"/>
  <c r="HI111" i="3"/>
  <c r="HI112" i="3"/>
  <c r="HJ112" i="3"/>
  <c r="HI81" i="3"/>
  <c r="HJ81" i="3"/>
  <c r="HJ82" i="3"/>
  <c r="HI82" i="3"/>
  <c r="HE15" i="3"/>
  <c r="HF15" i="3"/>
  <c r="HF16" i="3"/>
  <c r="HE16" i="3"/>
  <c r="HJ114" i="3"/>
  <c r="HI114" i="3"/>
  <c r="HI115" i="3"/>
  <c r="HJ115" i="3"/>
  <c r="HK9" i="3"/>
  <c r="HL9" i="3"/>
  <c r="HL10" i="3"/>
  <c r="HK10" i="3"/>
  <c r="HD28" i="3"/>
  <c r="HD27" i="3"/>
  <c r="HC27" i="3"/>
  <c r="HC28" i="3"/>
  <c r="HG72" i="3"/>
  <c r="HH72" i="3"/>
  <c r="HH73" i="3"/>
  <c r="HG73" i="3"/>
  <c r="HG99" i="3"/>
  <c r="HH99" i="3"/>
  <c r="HG100" i="3"/>
  <c r="HH100" i="3"/>
  <c r="HG96" i="3"/>
  <c r="HH96" i="3"/>
  <c r="HH97" i="3"/>
  <c r="HG97" i="3"/>
  <c r="HG108" i="3"/>
  <c r="HH108" i="3"/>
  <c r="HH109" i="3"/>
  <c r="HG109" i="3"/>
  <c r="HG18" i="3"/>
  <c r="HH18" i="3"/>
  <c r="HG19" i="3"/>
  <c r="HH19" i="3"/>
  <c r="HD171" i="3"/>
  <c r="HC171" i="3"/>
  <c r="HD172" i="3"/>
  <c r="HC172" i="3"/>
  <c r="HG105" i="3"/>
  <c r="HH105" i="3"/>
  <c r="HH106" i="3"/>
  <c r="HG106" i="3"/>
  <c r="HG144" i="3"/>
  <c r="HH144" i="3"/>
  <c r="HG145" i="3"/>
  <c r="HH145" i="3"/>
  <c r="HG66" i="3"/>
  <c r="HH66" i="3"/>
  <c r="HH67" i="3"/>
  <c r="HG67" i="3"/>
  <c r="HC138" i="3"/>
  <c r="HD138" i="3"/>
  <c r="HD139" i="3"/>
  <c r="HC139" i="3"/>
  <c r="HD33" i="3"/>
  <c r="HC33" i="3"/>
  <c r="HC34" i="3"/>
  <c r="HD34" i="3"/>
  <c r="HG63" i="3"/>
  <c r="HH63" i="3"/>
  <c r="HH64" i="3"/>
  <c r="HG64" i="3"/>
  <c r="HG75" i="3"/>
  <c r="HH75" i="3"/>
  <c r="HH76" i="3"/>
  <c r="HG76" i="3"/>
  <c r="GO4" i="3"/>
  <c r="GP4" i="3"/>
  <c r="GP3" i="3"/>
  <c r="GO3" i="3"/>
  <c r="KL142" i="3"/>
  <c r="NR135" i="3"/>
  <c r="NS135" i="3"/>
  <c r="EE189" i="3"/>
  <c r="EF190" i="3"/>
  <c r="EF189" i="3"/>
  <c r="EE190" i="3"/>
  <c r="KM142" i="3"/>
  <c r="KM141" i="3"/>
  <c r="KS109" i="3"/>
  <c r="NV39" i="3"/>
  <c r="KK12" i="3"/>
  <c r="KS108" i="3"/>
  <c r="NW39" i="3"/>
  <c r="NV40" i="3"/>
  <c r="KS180" i="3"/>
  <c r="NZ186" i="3"/>
  <c r="OA187" i="3"/>
  <c r="OA186" i="3"/>
  <c r="NZ187" i="3"/>
  <c r="OB187" i="3" s="1"/>
  <c r="KR109" i="3"/>
  <c r="NR121" i="3"/>
  <c r="NR120" i="3"/>
  <c r="NS121" i="3"/>
  <c r="NS120" i="3"/>
  <c r="NT6" i="3"/>
  <c r="NT7" i="3"/>
  <c r="NU7" i="3"/>
  <c r="KS150" i="3"/>
  <c r="KS151" i="3"/>
  <c r="EG177" i="3"/>
  <c r="EG178" i="3"/>
  <c r="EH177" i="3"/>
  <c r="EH178" i="3"/>
  <c r="BO31" i="3"/>
  <c r="BP31" i="3"/>
  <c r="BO30" i="3"/>
  <c r="BP30" i="3"/>
  <c r="KK136" i="3"/>
  <c r="EE138" i="3"/>
  <c r="EF138" i="3"/>
  <c r="EE139" i="3"/>
  <c r="EF139" i="3"/>
  <c r="EG27" i="3"/>
  <c r="EH27" i="3"/>
  <c r="EG28" i="3"/>
  <c r="EH28" i="3"/>
  <c r="EI9" i="3"/>
  <c r="EJ9" i="3"/>
  <c r="EJ10" i="3"/>
  <c r="EI10" i="3"/>
  <c r="EJ117" i="3"/>
  <c r="EI117" i="3"/>
  <c r="EI118" i="3"/>
  <c r="EJ118" i="3"/>
  <c r="EL171" i="3"/>
  <c r="EK171" i="3"/>
  <c r="EK172" i="3"/>
  <c r="EL172" i="3"/>
  <c r="EI141" i="3"/>
  <c r="EJ141" i="3"/>
  <c r="EI142" i="3"/>
  <c r="EJ142" i="3"/>
  <c r="EE147" i="3"/>
  <c r="EF147" i="3"/>
  <c r="EF148" i="3"/>
  <c r="EE148" i="3"/>
  <c r="EI126" i="3"/>
  <c r="EJ126" i="3"/>
  <c r="EI127" i="3"/>
  <c r="EJ127" i="3"/>
  <c r="EE61" i="3"/>
  <c r="EF60" i="3"/>
  <c r="EE60" i="3"/>
  <c r="EF61" i="3"/>
  <c r="EK24" i="3"/>
  <c r="EL24" i="3"/>
  <c r="EK25" i="3"/>
  <c r="EL25" i="3"/>
  <c r="EJ150" i="3"/>
  <c r="EI150" i="3"/>
  <c r="EI151" i="3"/>
  <c r="EJ151" i="3"/>
  <c r="EJ183" i="3"/>
  <c r="EI183" i="3"/>
  <c r="EI184" i="3"/>
  <c r="EJ184" i="3"/>
  <c r="EJ168" i="3"/>
  <c r="EI168" i="3"/>
  <c r="EI169" i="3"/>
  <c r="EJ169" i="3"/>
  <c r="EL87" i="3"/>
  <c r="EK87" i="3"/>
  <c r="EL88" i="3"/>
  <c r="EK88" i="3"/>
  <c r="EI12" i="3"/>
  <c r="EJ12" i="3"/>
  <c r="EJ13" i="3"/>
  <c r="EI13" i="3"/>
  <c r="EI15" i="3"/>
  <c r="EJ15" i="3"/>
  <c r="EI16" i="3"/>
  <c r="EJ16" i="3"/>
  <c r="EE105" i="3"/>
  <c r="EF105" i="3"/>
  <c r="EF106" i="3"/>
  <c r="EE106" i="3"/>
  <c r="EF129" i="3"/>
  <c r="EE129" i="3"/>
  <c r="EF130" i="3"/>
  <c r="EE130" i="3"/>
  <c r="EH6" i="3"/>
  <c r="EG7" i="3"/>
  <c r="EG6" i="3"/>
  <c r="EH7" i="3"/>
  <c r="EG78" i="3"/>
  <c r="EH78" i="3"/>
  <c r="EG79" i="3"/>
  <c r="EH79" i="3"/>
  <c r="EJ99" i="3"/>
  <c r="EI99" i="3"/>
  <c r="EJ100" i="3"/>
  <c r="EI100" i="3"/>
  <c r="ED90" i="3"/>
  <c r="EC90" i="3"/>
  <c r="EC91" i="3"/>
  <c r="ED91" i="3"/>
  <c r="EL63" i="3"/>
  <c r="EK63" i="3"/>
  <c r="EK64" i="3"/>
  <c r="EL64" i="3"/>
  <c r="EN3" i="3"/>
  <c r="EN4" i="3"/>
  <c r="EM3" i="3"/>
  <c r="EM4" i="3"/>
  <c r="EI132" i="3"/>
  <c r="EJ132" i="3"/>
  <c r="EI133" i="3"/>
  <c r="EJ133" i="3"/>
  <c r="EJ30" i="3"/>
  <c r="EI30" i="3"/>
  <c r="EJ31" i="3"/>
  <c r="EI31" i="3"/>
  <c r="EG21" i="3"/>
  <c r="EH21" i="3"/>
  <c r="EG22" i="3"/>
  <c r="EH22" i="3"/>
  <c r="EI111" i="3"/>
  <c r="EJ111" i="3"/>
  <c r="EJ112" i="3"/>
  <c r="EI112" i="3"/>
  <c r="EJ72" i="3"/>
  <c r="EI72" i="3"/>
  <c r="EI73" i="3"/>
  <c r="EJ73" i="3"/>
  <c r="EH165" i="3"/>
  <c r="EG165" i="3"/>
  <c r="EG166" i="3"/>
  <c r="EH166" i="3"/>
  <c r="EI75" i="3"/>
  <c r="EJ75" i="3"/>
  <c r="EJ76" i="3"/>
  <c r="EI76" i="3"/>
  <c r="EG123" i="3"/>
  <c r="EH123" i="3"/>
  <c r="EG124" i="3"/>
  <c r="EH124" i="3"/>
  <c r="EJ159" i="3"/>
  <c r="EI159" i="3"/>
  <c r="EI160" i="3"/>
  <c r="EJ160" i="3"/>
  <c r="EI84" i="3"/>
  <c r="EJ84" i="3"/>
  <c r="EI85" i="3"/>
  <c r="EJ85" i="3"/>
  <c r="EA42" i="3"/>
  <c r="EB42" i="3"/>
  <c r="EB43" i="3"/>
  <c r="EA43" i="3"/>
  <c r="EH174" i="3"/>
  <c r="EG174" i="3"/>
  <c r="EG175" i="3"/>
  <c r="EH175" i="3"/>
  <c r="EM66" i="3"/>
  <c r="EN66" i="3"/>
  <c r="EM67" i="3"/>
  <c r="EN67" i="3"/>
  <c r="EK108" i="3"/>
  <c r="EL108" i="3"/>
  <c r="EK109" i="3"/>
  <c r="EL109" i="3"/>
  <c r="EK120" i="3"/>
  <c r="EL120" i="3"/>
  <c r="EL121" i="3"/>
  <c r="EK121" i="3"/>
  <c r="EG153" i="3"/>
  <c r="EH153" i="3"/>
  <c r="EG154" i="3"/>
  <c r="EH154" i="3"/>
  <c r="EK180" i="3"/>
  <c r="EL180" i="3"/>
  <c r="EK181" i="3"/>
  <c r="EL181" i="3"/>
  <c r="EC192" i="3"/>
  <c r="ED192" i="3"/>
  <c r="ED193" i="3"/>
  <c r="EC193" i="3"/>
  <c r="EH102" i="3"/>
  <c r="EG102" i="3"/>
  <c r="EH103" i="3"/>
  <c r="EG103" i="3"/>
  <c r="EK36" i="3"/>
  <c r="EL36" i="3"/>
  <c r="EK37" i="3"/>
  <c r="EL37" i="3"/>
  <c r="EN48" i="3"/>
  <c r="EM48" i="3"/>
  <c r="EM49" i="3"/>
  <c r="EN49" i="3"/>
  <c r="EK51" i="3"/>
  <c r="EL51" i="3"/>
  <c r="EK52" i="3"/>
  <c r="EL52" i="3"/>
  <c r="EK156" i="3"/>
  <c r="EL156" i="3"/>
  <c r="EL157" i="3"/>
  <c r="EK157" i="3"/>
  <c r="EH186" i="3"/>
  <c r="EG186" i="3"/>
  <c r="EG187" i="3"/>
  <c r="EH187" i="3"/>
  <c r="EK162" i="3"/>
  <c r="EL162" i="3"/>
  <c r="EL163" i="3"/>
  <c r="EK163" i="3"/>
  <c r="ED57" i="3"/>
  <c r="EC57" i="3"/>
  <c r="EC58" i="3"/>
  <c r="ED58" i="3"/>
  <c r="EI135" i="3"/>
  <c r="EJ135" i="3"/>
  <c r="EI136" i="3"/>
  <c r="EJ136" i="3"/>
  <c r="EK45" i="3"/>
  <c r="EL45" i="3"/>
  <c r="EL46" i="3"/>
  <c r="EK46" i="3"/>
  <c r="EH81" i="3"/>
  <c r="EG81" i="3"/>
  <c r="EH82" i="3"/>
  <c r="EG82" i="3"/>
  <c r="EG39" i="3"/>
  <c r="EH39" i="3"/>
  <c r="EG40" i="3"/>
  <c r="EH40" i="3"/>
  <c r="EJ93" i="3"/>
  <c r="EI93" i="3"/>
  <c r="EI94" i="3"/>
  <c r="EJ94" i="3"/>
  <c r="EH19" i="3"/>
  <c r="EH18" i="3"/>
  <c r="EG19" i="3"/>
  <c r="EG18" i="3"/>
  <c r="EL144" i="3"/>
  <c r="EK144" i="3"/>
  <c r="EK145" i="3"/>
  <c r="EL145" i="3"/>
  <c r="EL96" i="3"/>
  <c r="EK96" i="3"/>
  <c r="EL97" i="3"/>
  <c r="EK97" i="3"/>
  <c r="EN114" i="3"/>
  <c r="EM114" i="3"/>
  <c r="EN115" i="3"/>
  <c r="EM115" i="3"/>
  <c r="EL69" i="3"/>
  <c r="EK69" i="3"/>
  <c r="EK70" i="3"/>
  <c r="EL70" i="3"/>
  <c r="EH33" i="3"/>
  <c r="EG33" i="3"/>
  <c r="EG34" i="3"/>
  <c r="EH34" i="3"/>
  <c r="EG54" i="3"/>
  <c r="EH54" i="3"/>
  <c r="EG55" i="3"/>
  <c r="EH55" i="3"/>
  <c r="BM138" i="3"/>
  <c r="BN138" i="3"/>
  <c r="BM139" i="3"/>
  <c r="BN139" i="3"/>
  <c r="BJ165" i="3"/>
  <c r="BI165" i="3"/>
  <c r="BI166" i="3"/>
  <c r="BJ166" i="3"/>
  <c r="BK33" i="3"/>
  <c r="BL33" i="3"/>
  <c r="BL34" i="3"/>
  <c r="BK34" i="3"/>
  <c r="BP156" i="3"/>
  <c r="BO156" i="3"/>
  <c r="BP157" i="3"/>
  <c r="BO157" i="3"/>
  <c r="BM66" i="3"/>
  <c r="BN66" i="3"/>
  <c r="BM67" i="3"/>
  <c r="BN67" i="3"/>
  <c r="BJ192" i="3"/>
  <c r="BI192" i="3"/>
  <c r="BI193" i="3"/>
  <c r="BJ193" i="3"/>
  <c r="BO81" i="3"/>
  <c r="BP81" i="3"/>
  <c r="BP82" i="3"/>
  <c r="BO82" i="3"/>
  <c r="BN186" i="3"/>
  <c r="BM186" i="3"/>
  <c r="BN187" i="3"/>
  <c r="BM187" i="3"/>
  <c r="BO42" i="3"/>
  <c r="BP42" i="3"/>
  <c r="BO43" i="3"/>
  <c r="BP43" i="3"/>
  <c r="BP93" i="3"/>
  <c r="BO93" i="3"/>
  <c r="BP94" i="3"/>
  <c r="BO94" i="3"/>
  <c r="BP117" i="3"/>
  <c r="BO117" i="3"/>
  <c r="BO118" i="3"/>
  <c r="BP118" i="3"/>
  <c r="BN108" i="3"/>
  <c r="BM108" i="3"/>
  <c r="BN109" i="3"/>
  <c r="BM109" i="3"/>
  <c r="BN39" i="3"/>
  <c r="BM39" i="3"/>
  <c r="BM40" i="3"/>
  <c r="BN40" i="3"/>
  <c r="BN129" i="3"/>
  <c r="BM129" i="3"/>
  <c r="BN130" i="3"/>
  <c r="BM130" i="3"/>
  <c r="BN84" i="3"/>
  <c r="BM84" i="3"/>
  <c r="BN85" i="3"/>
  <c r="BM85" i="3"/>
  <c r="BN171" i="3"/>
  <c r="BM171" i="3"/>
  <c r="BM172" i="3"/>
  <c r="BN172" i="3"/>
  <c r="BR60" i="3"/>
  <c r="BQ60" i="3"/>
  <c r="BQ61" i="3"/>
  <c r="BR61" i="3"/>
  <c r="BK144" i="3"/>
  <c r="BL144" i="3"/>
  <c r="BL145" i="3"/>
  <c r="BK145" i="3"/>
  <c r="BP51" i="3"/>
  <c r="BP52" i="3"/>
  <c r="BO51" i="3"/>
  <c r="BO52" i="3"/>
  <c r="BS24" i="3"/>
  <c r="BT24" i="3"/>
  <c r="BT25" i="3"/>
  <c r="BS25" i="3"/>
  <c r="BL90" i="3"/>
  <c r="BK90" i="3"/>
  <c r="BK91" i="3"/>
  <c r="BL91" i="3"/>
  <c r="BL141" i="3"/>
  <c r="BK141" i="3"/>
  <c r="BK142" i="3"/>
  <c r="BL142" i="3"/>
  <c r="BG27" i="3"/>
  <c r="BH27" i="3"/>
  <c r="BH28" i="3"/>
  <c r="BG28" i="3"/>
  <c r="BP102" i="3"/>
  <c r="BO102" i="3"/>
  <c r="BP103" i="3"/>
  <c r="BO103" i="3"/>
  <c r="BN69" i="3"/>
  <c r="BM69" i="3"/>
  <c r="BN70" i="3"/>
  <c r="BM70" i="3"/>
  <c r="BO123" i="3"/>
  <c r="BP123" i="3"/>
  <c r="BP124" i="3"/>
  <c r="BO124" i="3"/>
  <c r="BJ153" i="3"/>
  <c r="BI153" i="3"/>
  <c r="BJ154" i="3"/>
  <c r="BI154" i="3"/>
  <c r="BK9" i="3"/>
  <c r="BL9" i="3"/>
  <c r="BK10" i="3"/>
  <c r="BL10" i="3"/>
  <c r="BG6" i="3"/>
  <c r="BH6" i="3"/>
  <c r="BG7" i="3"/>
  <c r="BH7" i="3"/>
  <c r="BO36" i="3"/>
  <c r="BP36" i="3"/>
  <c r="BP37" i="3"/>
  <c r="BO37" i="3"/>
  <c r="BJ132" i="3"/>
  <c r="BI132" i="3"/>
  <c r="BI133" i="3"/>
  <c r="BJ133" i="3"/>
  <c r="BM150" i="3"/>
  <c r="BN150" i="3"/>
  <c r="BN151" i="3"/>
  <c r="BM151" i="3"/>
  <c r="BL180" i="3"/>
  <c r="BK180" i="3"/>
  <c r="BK181" i="3"/>
  <c r="BL181" i="3"/>
  <c r="BL99" i="3"/>
  <c r="BK99" i="3"/>
  <c r="BL100" i="3"/>
  <c r="BK100" i="3"/>
  <c r="BK12" i="3"/>
  <c r="BL12" i="3"/>
  <c r="BK13" i="3"/>
  <c r="BL13" i="3"/>
  <c r="BO54" i="3"/>
  <c r="BP54" i="3"/>
  <c r="BP55" i="3"/>
  <c r="BO55" i="3"/>
  <c r="BN48" i="3"/>
  <c r="BM48" i="3"/>
  <c r="BN49" i="3"/>
  <c r="BM49" i="3"/>
  <c r="BO120" i="3"/>
  <c r="BP120" i="3"/>
  <c r="BO121" i="3"/>
  <c r="BP121" i="3"/>
  <c r="BL15" i="3"/>
  <c r="BK15" i="3"/>
  <c r="BL16" i="3"/>
  <c r="BK16" i="3"/>
  <c r="BP78" i="3"/>
  <c r="BO78" i="3"/>
  <c r="BO79" i="3"/>
  <c r="BP79" i="3"/>
  <c r="BO114" i="3"/>
  <c r="BP114" i="3"/>
  <c r="BP115" i="3"/>
  <c r="BO115" i="3"/>
  <c r="BO111" i="3"/>
  <c r="BP111" i="3"/>
  <c r="BO112" i="3"/>
  <c r="BP112" i="3"/>
  <c r="BR105" i="3"/>
  <c r="BQ105" i="3"/>
  <c r="BR106" i="3"/>
  <c r="BQ106" i="3"/>
  <c r="BM168" i="3"/>
  <c r="BN168" i="3"/>
  <c r="BN169" i="3"/>
  <c r="BM169" i="3"/>
  <c r="BK183" i="3"/>
  <c r="BL183" i="3"/>
  <c r="BK184" i="3"/>
  <c r="BL184" i="3"/>
  <c r="BI147" i="3"/>
  <c r="BJ147" i="3"/>
  <c r="BJ148" i="3"/>
  <c r="BI148" i="3"/>
  <c r="BM18" i="3"/>
  <c r="BN19" i="3"/>
  <c r="BN18" i="3"/>
  <c r="BM19" i="3"/>
  <c r="BP96" i="3"/>
  <c r="BO96" i="3"/>
  <c r="BP97" i="3"/>
  <c r="BO97" i="3"/>
  <c r="BN174" i="3"/>
  <c r="BM174" i="3"/>
  <c r="BN175" i="3"/>
  <c r="BM175" i="3"/>
  <c r="BN87" i="3"/>
  <c r="BM87" i="3"/>
  <c r="BN88" i="3"/>
  <c r="BM88" i="3"/>
  <c r="BK177" i="3"/>
  <c r="BL177" i="3"/>
  <c r="BK178" i="3"/>
  <c r="BL178" i="3"/>
  <c r="BL57" i="3"/>
  <c r="BK57" i="3"/>
  <c r="BL58" i="3"/>
  <c r="BK58" i="3"/>
  <c r="BJ45" i="3"/>
  <c r="BI45" i="3"/>
  <c r="BI46" i="3"/>
  <c r="BJ46" i="3"/>
  <c r="BI126" i="3"/>
  <c r="BJ126" i="3"/>
  <c r="BJ127" i="3"/>
  <c r="BI127" i="3"/>
  <c r="BP63" i="3"/>
  <c r="BO63" i="3"/>
  <c r="BO64" i="3"/>
  <c r="BP64" i="3"/>
  <c r="BR75" i="3"/>
  <c r="BQ75" i="3"/>
  <c r="BR76" i="3"/>
  <c r="BQ76" i="3"/>
  <c r="BQ72" i="3"/>
  <c r="BR72" i="3"/>
  <c r="BR73" i="3"/>
  <c r="BQ73" i="3"/>
  <c r="BM21" i="3"/>
  <c r="BN21" i="3"/>
  <c r="BM22" i="3"/>
  <c r="BN22" i="3"/>
  <c r="BK135" i="3"/>
  <c r="BL135" i="3"/>
  <c r="BL136" i="3"/>
  <c r="BK136" i="3"/>
  <c r="BH160" i="3"/>
  <c r="BH159" i="3"/>
  <c r="BG159" i="3"/>
  <c r="BG160" i="3"/>
  <c r="BK189" i="3"/>
  <c r="BL189" i="3"/>
  <c r="BK190" i="3"/>
  <c r="BL190" i="3"/>
  <c r="BM162" i="3"/>
  <c r="BN162" i="3"/>
  <c r="BM163" i="3"/>
  <c r="BN163" i="3"/>
  <c r="NU6" i="3"/>
  <c r="KS58" i="3"/>
  <c r="KS57" i="3"/>
  <c r="KR57" i="3"/>
  <c r="KR58" i="3"/>
  <c r="KR108" i="3"/>
  <c r="BO3" i="3"/>
  <c r="BP4" i="3"/>
  <c r="BP3" i="3"/>
  <c r="BO4" i="3"/>
  <c r="NU67" i="3"/>
  <c r="NT67" i="3"/>
  <c r="NT66" i="3"/>
  <c r="NU66" i="3"/>
  <c r="KS181" i="3"/>
  <c r="KR181" i="3"/>
  <c r="KR151" i="3"/>
  <c r="NS151" i="3"/>
  <c r="NR151" i="3"/>
  <c r="NR150" i="3"/>
  <c r="NS150" i="3"/>
  <c r="KR180" i="3"/>
  <c r="NW75" i="3"/>
  <c r="NV76" i="3"/>
  <c r="NW76" i="3"/>
  <c r="NV75" i="3"/>
  <c r="NH177" i="3"/>
  <c r="NH178" i="3"/>
  <c r="NI177" i="3"/>
  <c r="NI178" i="3" s="1"/>
  <c r="KN15" i="3"/>
  <c r="KR150" i="3"/>
  <c r="KM184" i="3"/>
  <c r="NY90" i="3"/>
  <c r="NU87" i="3"/>
  <c r="KV126" i="3"/>
  <c r="KV127" i="3"/>
  <c r="NU193" i="3"/>
  <c r="NT192" i="3"/>
  <c r="KJ78" i="3"/>
  <c r="KK78" i="3"/>
  <c r="KK79" i="3" s="1"/>
  <c r="KO15" i="3"/>
  <c r="KO16" i="3"/>
  <c r="KN16" i="3"/>
  <c r="NU192" i="3"/>
  <c r="NW52" i="3"/>
  <c r="NT193" i="3"/>
  <c r="NX24" i="3"/>
  <c r="NV52" i="3"/>
  <c r="NW51" i="3"/>
  <c r="NR61" i="3"/>
  <c r="KW18" i="3"/>
  <c r="NV51" i="3"/>
  <c r="KU97" i="3"/>
  <c r="KU96" i="3"/>
  <c r="KT96" i="3"/>
  <c r="KT97" i="3"/>
  <c r="KV82" i="3"/>
  <c r="OA144" i="3"/>
  <c r="OA145" i="3" s="1"/>
  <c r="NZ144" i="3"/>
  <c r="NZ145" i="3" s="1"/>
  <c r="NY91" i="3"/>
  <c r="OB31" i="3"/>
  <c r="NU135" i="3"/>
  <c r="KQ69" i="3"/>
  <c r="KQ70" i="3"/>
  <c r="KP69" i="3"/>
  <c r="KP70" i="3"/>
  <c r="NY133" i="3"/>
  <c r="NV19" i="3"/>
  <c r="KP91" i="3"/>
  <c r="KP90" i="3"/>
  <c r="KQ91" i="3"/>
  <c r="KQ90" i="3"/>
  <c r="KK135" i="3"/>
  <c r="NT135" i="3"/>
  <c r="KO133" i="3"/>
  <c r="KO132" i="3"/>
  <c r="KN132" i="3"/>
  <c r="KN133" i="3"/>
  <c r="NR54" i="3"/>
  <c r="NR55" i="3" s="1"/>
  <c r="NS54" i="3"/>
  <c r="NS55" i="3" s="1"/>
  <c r="KS115" i="3"/>
  <c r="KS114" i="3"/>
  <c r="KR114" i="3"/>
  <c r="KR115" i="3"/>
  <c r="KJ148" i="3"/>
  <c r="KK147" i="3"/>
  <c r="KK148" i="3"/>
  <c r="KJ147" i="3"/>
  <c r="KR48" i="3"/>
  <c r="KS48" i="3"/>
  <c r="KS49" i="3"/>
  <c r="KR49" i="3"/>
  <c r="NS190" i="3"/>
  <c r="NR190" i="3"/>
  <c r="NS189" i="3"/>
  <c r="NR189" i="3"/>
  <c r="KO10" i="3"/>
  <c r="KN10" i="3"/>
  <c r="KN9" i="3"/>
  <c r="KO9" i="3"/>
  <c r="KT120" i="3"/>
  <c r="KU121" i="3"/>
  <c r="KT121" i="3"/>
  <c r="KU120" i="3"/>
  <c r="NY24" i="3"/>
  <c r="NX25" i="3"/>
  <c r="NY25" i="3"/>
  <c r="KQ99" i="3"/>
  <c r="KP100" i="3"/>
  <c r="KQ100" i="3"/>
  <c r="KP99" i="3"/>
  <c r="NW19" i="3"/>
  <c r="NV18" i="3"/>
  <c r="NW18" i="3"/>
  <c r="KF28" i="3"/>
  <c r="KG28" i="3"/>
  <c r="KF27" i="3"/>
  <c r="KG27" i="3"/>
  <c r="NV172" i="3"/>
  <c r="NV171" i="3"/>
  <c r="NW171" i="3"/>
  <c r="NW172" i="3"/>
  <c r="NZ100" i="3"/>
  <c r="OA99" i="3"/>
  <c r="OA100" i="3"/>
  <c r="OB100" i="3" s="1"/>
  <c r="NZ99" i="3"/>
  <c r="OB30" i="3"/>
  <c r="NN123" i="3"/>
  <c r="NN124" i="3"/>
  <c r="NO123" i="3"/>
  <c r="NO124" i="3"/>
  <c r="KM13" i="3"/>
  <c r="OA78" i="3"/>
  <c r="OA79" i="3"/>
  <c r="NZ79" i="3"/>
  <c r="NZ78" i="3"/>
  <c r="NZ108" i="3"/>
  <c r="OA109" i="3"/>
  <c r="OA108" i="3"/>
  <c r="NZ109" i="3"/>
  <c r="NS60" i="3"/>
  <c r="KN118" i="3"/>
  <c r="KO117" i="3"/>
  <c r="KO118" i="3"/>
  <c r="KN117" i="3"/>
  <c r="NR60" i="3"/>
  <c r="KQ165" i="3"/>
  <c r="KP166" i="3"/>
  <c r="KQ166" i="3"/>
  <c r="KP165" i="3"/>
  <c r="NS16" i="3"/>
  <c r="NR16" i="3"/>
  <c r="NS15" i="3"/>
  <c r="NR15" i="3"/>
  <c r="NT88" i="3"/>
  <c r="NU88" i="3"/>
  <c r="NT87" i="3"/>
  <c r="NY10" i="3"/>
  <c r="NY9" i="3"/>
  <c r="NX9" i="3"/>
  <c r="NX10" i="3"/>
  <c r="KN67" i="3"/>
  <c r="KO67" i="3"/>
  <c r="NX90" i="3"/>
  <c r="KR84" i="3"/>
  <c r="KR85" i="3"/>
  <c r="KS85" i="3"/>
  <c r="KS84" i="3"/>
  <c r="NX91" i="3"/>
  <c r="KO66" i="3"/>
  <c r="KN66" i="3"/>
  <c r="NL153" i="3"/>
  <c r="NL154" i="3" s="1"/>
  <c r="NM153" i="3"/>
  <c r="KT42" i="3"/>
  <c r="KU42" i="3"/>
  <c r="KT43" i="3"/>
  <c r="KU43" i="3"/>
  <c r="KQ33" i="3"/>
  <c r="KP34" i="3"/>
  <c r="KQ34" i="3"/>
  <c r="KP33" i="3"/>
  <c r="KR73" i="3"/>
  <c r="KS73" i="3"/>
  <c r="KS72" i="3"/>
  <c r="KR72" i="3"/>
  <c r="NM154" i="3"/>
  <c r="OB159" i="3"/>
  <c r="OB160" i="3"/>
  <c r="KN93" i="3"/>
  <c r="KO93" i="3"/>
  <c r="KO94" i="3"/>
  <c r="KN94" i="3"/>
  <c r="NS61" i="3"/>
  <c r="NP165" i="3"/>
  <c r="NQ165" i="3"/>
  <c r="NP166" i="3"/>
  <c r="NQ166" i="3"/>
  <c r="KM183" i="3"/>
  <c r="NY117" i="3"/>
  <c r="NX117" i="3"/>
  <c r="NY118" i="3"/>
  <c r="NX118" i="3"/>
  <c r="KQ112" i="3"/>
  <c r="KQ111" i="3"/>
  <c r="KP112" i="3"/>
  <c r="KP111" i="3"/>
  <c r="NX27" i="3"/>
  <c r="NX28" i="3"/>
  <c r="NY27" i="3"/>
  <c r="NY28" i="3"/>
  <c r="KW19" i="3"/>
  <c r="OB37" i="3"/>
  <c r="OB96" i="3"/>
  <c r="OB97" i="3"/>
  <c r="KP75" i="3"/>
  <c r="KQ75" i="3"/>
  <c r="KQ76" i="3"/>
  <c r="KP76" i="3"/>
  <c r="KR177" i="3"/>
  <c r="KS178" i="3"/>
  <c r="KR178" i="3"/>
  <c r="KS177" i="3"/>
  <c r="NW13" i="3"/>
  <c r="NV13" i="3"/>
  <c r="NY132" i="3"/>
  <c r="OB36" i="3"/>
  <c r="NR64" i="3"/>
  <c r="NS64" i="3"/>
  <c r="NS63" i="3"/>
  <c r="NR63" i="3"/>
  <c r="KQ163" i="3"/>
  <c r="KP162" i="3"/>
  <c r="KQ162" i="3"/>
  <c r="KP163" i="3"/>
  <c r="KV81" i="3"/>
  <c r="NX132" i="3"/>
  <c r="NX133" i="3"/>
  <c r="KJ136" i="3"/>
  <c r="KJ135" i="3"/>
  <c r="NQ33" i="3"/>
  <c r="NQ34" i="3"/>
  <c r="NP33" i="3"/>
  <c r="NP34" i="3"/>
  <c r="KL154" i="3"/>
  <c r="KL153" i="3"/>
  <c r="KM154" i="3"/>
  <c r="KM153" i="3"/>
  <c r="NY48" i="3"/>
  <c r="NX49" i="3"/>
  <c r="NY49" i="3"/>
  <c r="NX48" i="3"/>
  <c r="KP39" i="3"/>
  <c r="KQ40" i="3"/>
  <c r="KP40" i="3"/>
  <c r="KQ39" i="3"/>
  <c r="NY138" i="3"/>
  <c r="NX138" i="3"/>
  <c r="NY139" i="3"/>
  <c r="NX139" i="3"/>
  <c r="KM54" i="3"/>
  <c r="KL55" i="3"/>
  <c r="KL54" i="3"/>
  <c r="KM55" i="3"/>
  <c r="NL180" i="3"/>
  <c r="NL181" i="3" s="1"/>
  <c r="KP156" i="3"/>
  <c r="KQ157" i="3"/>
  <c r="KP157" i="3"/>
  <c r="KQ156" i="3"/>
  <c r="KL184" i="3"/>
  <c r="KL183" i="3"/>
  <c r="NR94" i="3"/>
  <c r="NS94" i="3"/>
  <c r="NR93" i="3"/>
  <c r="NS93" i="3"/>
  <c r="NM180" i="3"/>
  <c r="NM181" i="3" s="1"/>
  <c r="KL24" i="3"/>
  <c r="KL25" i="3"/>
  <c r="KM24" i="3"/>
  <c r="KM25" i="3"/>
  <c r="NZ102" i="3"/>
  <c r="OA102" i="3"/>
  <c r="NZ103" i="3"/>
  <c r="OA103" i="3"/>
  <c r="NX39" i="3"/>
  <c r="KT87" i="3"/>
  <c r="KT88" i="3"/>
  <c r="KU87" i="3"/>
  <c r="KU88" i="3"/>
  <c r="KV88" i="3" s="1"/>
  <c r="NP142" i="3"/>
  <c r="NQ141" i="3"/>
  <c r="NQ142" i="3"/>
  <c r="NP141" i="3"/>
  <c r="NW184" i="3"/>
  <c r="NW183" i="3"/>
  <c r="NV183" i="3"/>
  <c r="NV184" i="3"/>
  <c r="NP111" i="3"/>
  <c r="NQ112" i="3"/>
  <c r="NP112" i="3"/>
  <c r="NQ111" i="3"/>
  <c r="KR193" i="3"/>
  <c r="KS192" i="3"/>
  <c r="KR192" i="3"/>
  <c r="KS193" i="3"/>
  <c r="NZ130" i="3"/>
  <c r="NZ129" i="3"/>
  <c r="OA129" i="3"/>
  <c r="OA130" i="3"/>
  <c r="NY126" i="3"/>
  <c r="NX126" i="3"/>
  <c r="NY127" i="3"/>
  <c r="NX127" i="3"/>
  <c r="OB72" i="3"/>
  <c r="OC72" i="3" s="1"/>
  <c r="OA69" i="3"/>
  <c r="OA70" i="3"/>
  <c r="NZ69" i="3"/>
  <c r="NZ70" i="3"/>
  <c r="KL130" i="3"/>
  <c r="KM130" i="3"/>
  <c r="KL129" i="3"/>
  <c r="KM129" i="3"/>
  <c r="OA45" i="3"/>
  <c r="NZ46" i="3"/>
  <c r="NZ45" i="3"/>
  <c r="OA46" i="3"/>
  <c r="OB46" i="3" s="1"/>
  <c r="KN160" i="3"/>
  <c r="KO160" i="3"/>
  <c r="KN159" i="3"/>
  <c r="KO159" i="3"/>
  <c r="NZ168" i="3"/>
  <c r="OA169" i="3"/>
  <c r="NZ169" i="3"/>
  <c r="OA168" i="3"/>
  <c r="KV103" i="3"/>
  <c r="KW103" i="3" s="1"/>
  <c r="NW42" i="3"/>
  <c r="NV43" i="3"/>
  <c r="NW43" i="3"/>
  <c r="NV42" i="3"/>
  <c r="NW105" i="3"/>
  <c r="NV106" i="3"/>
  <c r="NV105" i="3"/>
  <c r="NW106" i="3"/>
  <c r="KN168" i="3"/>
  <c r="KN169" i="3" s="1"/>
  <c r="KO168" i="3"/>
  <c r="KO169" i="3" s="1"/>
  <c r="KQ124" i="3"/>
  <c r="KP124" i="3"/>
  <c r="KQ123" i="3"/>
  <c r="KP123" i="3"/>
  <c r="KH60" i="3"/>
  <c r="KI60" i="3"/>
  <c r="KH61" i="3"/>
  <c r="KI61" i="3"/>
  <c r="NR147" i="3"/>
  <c r="NR148" i="3"/>
  <c r="NS147" i="3"/>
  <c r="NS148" i="3"/>
  <c r="KN175" i="3"/>
  <c r="KO175" i="3"/>
  <c r="KO174" i="3"/>
  <c r="KN174" i="3"/>
  <c r="KS172" i="3"/>
  <c r="KS171" i="3"/>
  <c r="KR172" i="3"/>
  <c r="KR171" i="3"/>
  <c r="NR84" i="3"/>
  <c r="NS84" i="3"/>
  <c r="NR85" i="3"/>
  <c r="NS85" i="3"/>
  <c r="NW175" i="3"/>
  <c r="NV175" i="3"/>
  <c r="NV174" i="3"/>
  <c r="NW174" i="3"/>
  <c r="NX163" i="3"/>
  <c r="NY162" i="3"/>
  <c r="NY163" i="3"/>
  <c r="NX162" i="3"/>
  <c r="KO64" i="3"/>
  <c r="KN63" i="3"/>
  <c r="KO63" i="3"/>
  <c r="KN64" i="3"/>
  <c r="NN21" i="3"/>
  <c r="NO21" i="3"/>
  <c r="NO22" i="3"/>
  <c r="NN22" i="3"/>
  <c r="KT138" i="3"/>
  <c r="KU139" i="3"/>
  <c r="KT139" i="3"/>
  <c r="KU138" i="3"/>
  <c r="KP36" i="3"/>
  <c r="KP37" i="3"/>
  <c r="KQ37" i="3"/>
  <c r="KQ36" i="3"/>
  <c r="KQ186" i="3"/>
  <c r="KQ187" i="3"/>
  <c r="KP186" i="3"/>
  <c r="KP187" i="3"/>
  <c r="KS189" i="3"/>
  <c r="KS190" i="3"/>
  <c r="KR189" i="3"/>
  <c r="KR190" i="3"/>
  <c r="KN141" i="3"/>
  <c r="NX114" i="3"/>
  <c r="NY115" i="3"/>
  <c r="NX115" i="3"/>
  <c r="NY114" i="3"/>
  <c r="NY81" i="3"/>
  <c r="NX82" i="3"/>
  <c r="NX81" i="3"/>
  <c r="NY82" i="3"/>
  <c r="NU157" i="3"/>
  <c r="NU156" i="3"/>
  <c r="NT156" i="3"/>
  <c r="NT157" i="3"/>
  <c r="KK145" i="3"/>
  <c r="KJ144" i="3"/>
  <c r="KK144" i="3"/>
  <c r="KJ145" i="3"/>
  <c r="KH21" i="3"/>
  <c r="KH22" i="3" s="1"/>
  <c r="KI21" i="3"/>
  <c r="KI22" i="3" s="1"/>
  <c r="KP106" i="3"/>
  <c r="KQ105" i="3"/>
  <c r="KQ106" i="3"/>
  <c r="KP105" i="3"/>
  <c r="JX3" i="3"/>
  <c r="JX4" i="3" s="1"/>
  <c r="KP7" i="3"/>
  <c r="MV3" i="3"/>
  <c r="KQ6" i="3"/>
  <c r="KP6" i="3"/>
  <c r="KQ7" i="3"/>
  <c r="KO142" i="3" l="1"/>
  <c r="OB108" i="3"/>
  <c r="KV87" i="3"/>
  <c r="NW12" i="3"/>
  <c r="KL12" i="3"/>
  <c r="NT136" i="3"/>
  <c r="KM12" i="3"/>
  <c r="NV12" i="3"/>
  <c r="OB58" i="3"/>
  <c r="OB57" i="3"/>
  <c r="KL13" i="3"/>
  <c r="NU136" i="3"/>
  <c r="HE33" i="3"/>
  <c r="HF33" i="3"/>
  <c r="HE34" i="3"/>
  <c r="HF34" i="3"/>
  <c r="HF171" i="3"/>
  <c r="HE171" i="3"/>
  <c r="HF172" i="3"/>
  <c r="HE172" i="3"/>
  <c r="HK114" i="3"/>
  <c r="HL114" i="3"/>
  <c r="HK115" i="3"/>
  <c r="HL115" i="3"/>
  <c r="HK111" i="3"/>
  <c r="HL111" i="3"/>
  <c r="HK112" i="3"/>
  <c r="HL112" i="3"/>
  <c r="HK156" i="3"/>
  <c r="HL156" i="3"/>
  <c r="HL157" i="3"/>
  <c r="HK157" i="3"/>
  <c r="HN42" i="3"/>
  <c r="HM42" i="3"/>
  <c r="HM43" i="3"/>
  <c r="HN43" i="3"/>
  <c r="HL51" i="3"/>
  <c r="HK51" i="3"/>
  <c r="HK52" i="3"/>
  <c r="HL52" i="3"/>
  <c r="HK93" i="3"/>
  <c r="HL93" i="3"/>
  <c r="HK94" i="3"/>
  <c r="HL94" i="3"/>
  <c r="HH141" i="3"/>
  <c r="HG141" i="3"/>
  <c r="HG142" i="3"/>
  <c r="HH142" i="3"/>
  <c r="HK69" i="3"/>
  <c r="HL69" i="3"/>
  <c r="HK70" i="3"/>
  <c r="HL70" i="3"/>
  <c r="HH177" i="3"/>
  <c r="HG177" i="3"/>
  <c r="HH178" i="3"/>
  <c r="HG178" i="3"/>
  <c r="HH120" i="3"/>
  <c r="HG120" i="3"/>
  <c r="HG121" i="3"/>
  <c r="HH121" i="3"/>
  <c r="HH159" i="3"/>
  <c r="HG159" i="3"/>
  <c r="HG160" i="3"/>
  <c r="HH160" i="3"/>
  <c r="HH150" i="3"/>
  <c r="HG150" i="3"/>
  <c r="HG151" i="3"/>
  <c r="HH151" i="3"/>
  <c r="HH183" i="3"/>
  <c r="HG183" i="3"/>
  <c r="HG184" i="3"/>
  <c r="HH184" i="3"/>
  <c r="HH168" i="3"/>
  <c r="HG168" i="3"/>
  <c r="HH169" i="3"/>
  <c r="HG169" i="3"/>
  <c r="HH90" i="3"/>
  <c r="HG90" i="3"/>
  <c r="HH91" i="3"/>
  <c r="HG91" i="3"/>
  <c r="HF153" i="3"/>
  <c r="HE153" i="3"/>
  <c r="HE154" i="3"/>
  <c r="HF154" i="3"/>
  <c r="HL180" i="3"/>
  <c r="HK180" i="3"/>
  <c r="HL181" i="3"/>
  <c r="HK181" i="3"/>
  <c r="HI123" i="3"/>
  <c r="HJ123" i="3"/>
  <c r="HI124" i="3"/>
  <c r="HJ124" i="3"/>
  <c r="HF147" i="3"/>
  <c r="HE147" i="3"/>
  <c r="HE148" i="3"/>
  <c r="HF148" i="3"/>
  <c r="HI54" i="3"/>
  <c r="HJ54" i="3"/>
  <c r="HJ55" i="3"/>
  <c r="HI55" i="3"/>
  <c r="HH165" i="3"/>
  <c r="HG165" i="3"/>
  <c r="HH166" i="3"/>
  <c r="HG166" i="3"/>
  <c r="HI186" i="3"/>
  <c r="HJ186" i="3"/>
  <c r="HJ187" i="3"/>
  <c r="HI187" i="3"/>
  <c r="HJ75" i="3"/>
  <c r="HI75" i="3"/>
  <c r="HI76" i="3"/>
  <c r="HJ76" i="3"/>
  <c r="HI63" i="3"/>
  <c r="HJ63" i="3"/>
  <c r="HI64" i="3"/>
  <c r="HJ64" i="3"/>
  <c r="HE138" i="3"/>
  <c r="HF138" i="3"/>
  <c r="HF139" i="3"/>
  <c r="HE139" i="3"/>
  <c r="HJ66" i="3"/>
  <c r="HI66" i="3"/>
  <c r="HI67" i="3"/>
  <c r="HJ67" i="3"/>
  <c r="HJ144" i="3"/>
  <c r="HI144" i="3"/>
  <c r="HJ145" i="3"/>
  <c r="HI145" i="3"/>
  <c r="HJ105" i="3"/>
  <c r="HI105" i="3"/>
  <c r="HJ106" i="3"/>
  <c r="HI106" i="3"/>
  <c r="HJ18" i="3"/>
  <c r="HI18" i="3"/>
  <c r="HJ19" i="3"/>
  <c r="HI19" i="3"/>
  <c r="HJ108" i="3"/>
  <c r="HI108" i="3"/>
  <c r="HJ109" i="3"/>
  <c r="HI109" i="3"/>
  <c r="HI96" i="3"/>
  <c r="HJ96" i="3"/>
  <c r="HI97" i="3"/>
  <c r="HJ97" i="3"/>
  <c r="HI99" i="3"/>
  <c r="HJ99" i="3"/>
  <c r="HI100" i="3"/>
  <c r="HJ100" i="3"/>
  <c r="HJ72" i="3"/>
  <c r="HI72" i="3"/>
  <c r="HI73" i="3"/>
  <c r="HJ73" i="3"/>
  <c r="HF27" i="3"/>
  <c r="HE28" i="3"/>
  <c r="HE27" i="3"/>
  <c r="HF28" i="3"/>
  <c r="HN9" i="3"/>
  <c r="HM9" i="3"/>
  <c r="HN10" i="3"/>
  <c r="HM10" i="3"/>
  <c r="HG15" i="3"/>
  <c r="HH15" i="3"/>
  <c r="HG16" i="3"/>
  <c r="HH16" i="3"/>
  <c r="HK81" i="3"/>
  <c r="HL81" i="3"/>
  <c r="HL82" i="3"/>
  <c r="HK82" i="3"/>
  <c r="HK126" i="3"/>
  <c r="HL126" i="3"/>
  <c r="HK127" i="3"/>
  <c r="HL127" i="3"/>
  <c r="HK45" i="3"/>
  <c r="HL45" i="3"/>
  <c r="HL46" i="3"/>
  <c r="HK46" i="3"/>
  <c r="HI78" i="3"/>
  <c r="HJ78" i="3"/>
  <c r="HJ79" i="3"/>
  <c r="HI79" i="3"/>
  <c r="HI132" i="3"/>
  <c r="HJ132" i="3"/>
  <c r="HJ133" i="3"/>
  <c r="HI133" i="3"/>
  <c r="HM36" i="3"/>
  <c r="HN36" i="3"/>
  <c r="HN37" i="3"/>
  <c r="HM37" i="3"/>
  <c r="HF162" i="3"/>
  <c r="HE162" i="3"/>
  <c r="HF163" i="3"/>
  <c r="HE163" i="3"/>
  <c r="HI189" i="3"/>
  <c r="HJ189" i="3"/>
  <c r="HI190" i="3"/>
  <c r="HJ190" i="3"/>
  <c r="HG135" i="3"/>
  <c r="HH135" i="3"/>
  <c r="HH136" i="3"/>
  <c r="HG136" i="3"/>
  <c r="HL30" i="3"/>
  <c r="HK30" i="3"/>
  <c r="HK31" i="3"/>
  <c r="HL31" i="3"/>
  <c r="HK84" i="3"/>
  <c r="HL84" i="3"/>
  <c r="HL85" i="3"/>
  <c r="HK85" i="3"/>
  <c r="HK87" i="3"/>
  <c r="HL87" i="3"/>
  <c r="HK88" i="3"/>
  <c r="HL88" i="3"/>
  <c r="HI129" i="3"/>
  <c r="HJ129" i="3"/>
  <c r="HJ130" i="3"/>
  <c r="HI130" i="3"/>
  <c r="HK24" i="3"/>
  <c r="HL24" i="3"/>
  <c r="HL25" i="3"/>
  <c r="HK25" i="3"/>
  <c r="HL6" i="3"/>
  <c r="HK6" i="3"/>
  <c r="HL7" i="3"/>
  <c r="HK7" i="3"/>
  <c r="HK117" i="3"/>
  <c r="HL117" i="3"/>
  <c r="HL118" i="3"/>
  <c r="HK118" i="3"/>
  <c r="HG39" i="3"/>
  <c r="HH39" i="3"/>
  <c r="HG40" i="3"/>
  <c r="HH40" i="3"/>
  <c r="HG192" i="3"/>
  <c r="HH192" i="3"/>
  <c r="HG193" i="3"/>
  <c r="HH193" i="3"/>
  <c r="HG21" i="3"/>
  <c r="HH21" i="3"/>
  <c r="HH22" i="3"/>
  <c r="HG22" i="3"/>
  <c r="HK174" i="3"/>
  <c r="HL174" i="3"/>
  <c r="HK175" i="3"/>
  <c r="HL175" i="3"/>
  <c r="HK48" i="3"/>
  <c r="HL48" i="3"/>
  <c r="HL49" i="3"/>
  <c r="HK49" i="3"/>
  <c r="HI57" i="3"/>
  <c r="HJ57" i="3"/>
  <c r="HJ58" i="3"/>
  <c r="HI58" i="3"/>
  <c r="HN102" i="3"/>
  <c r="HM102" i="3"/>
  <c r="HN103" i="3"/>
  <c r="HM103" i="3"/>
  <c r="HG12" i="3"/>
  <c r="HH12" i="3"/>
  <c r="HG13" i="3"/>
  <c r="HH13" i="3"/>
  <c r="HG60" i="3"/>
  <c r="HH60" i="3"/>
  <c r="HH61" i="3"/>
  <c r="HG61" i="3"/>
  <c r="GQ3" i="3"/>
  <c r="GR3" i="3"/>
  <c r="GQ4" i="3"/>
  <c r="GR4" i="3"/>
  <c r="NY40" i="3"/>
  <c r="KN142" i="3"/>
  <c r="EG189" i="3"/>
  <c r="EH190" i="3"/>
  <c r="EH189" i="3"/>
  <c r="EG190" i="3"/>
  <c r="KO141" i="3"/>
  <c r="NY39" i="3"/>
  <c r="NX40" i="3"/>
  <c r="NW7" i="3"/>
  <c r="KU109" i="3"/>
  <c r="KU108" i="3"/>
  <c r="NV7" i="3"/>
  <c r="NV193" i="3"/>
  <c r="KT180" i="3"/>
  <c r="NV6" i="3"/>
  <c r="NW6" i="3"/>
  <c r="OB186" i="3"/>
  <c r="NU121" i="3"/>
  <c r="NU120" i="3"/>
  <c r="NT121" i="3"/>
  <c r="NT120" i="3"/>
  <c r="EJ177" i="3"/>
  <c r="EJ178" i="3"/>
  <c r="EI177" i="3"/>
  <c r="EI178" i="3"/>
  <c r="BQ30" i="3"/>
  <c r="BR31" i="3"/>
  <c r="BR30" i="3"/>
  <c r="BQ31" i="3"/>
  <c r="EJ33" i="3"/>
  <c r="EI33" i="3"/>
  <c r="EI34" i="3"/>
  <c r="EJ34" i="3"/>
  <c r="EM69" i="3"/>
  <c r="EN69" i="3"/>
  <c r="EN70" i="3"/>
  <c r="EM70" i="3"/>
  <c r="EP114" i="3"/>
  <c r="EO114" i="3"/>
  <c r="EO115" i="3"/>
  <c r="EP115" i="3"/>
  <c r="EM96" i="3"/>
  <c r="EN96" i="3"/>
  <c r="EM97" i="3"/>
  <c r="EN97" i="3"/>
  <c r="EM144" i="3"/>
  <c r="EN144" i="3"/>
  <c r="EN145" i="3"/>
  <c r="EM145" i="3"/>
  <c r="EK93" i="3"/>
  <c r="EL93" i="3"/>
  <c r="EK94" i="3"/>
  <c r="EL94" i="3"/>
  <c r="EI81" i="3"/>
  <c r="EJ81" i="3"/>
  <c r="EI82" i="3"/>
  <c r="EJ82" i="3"/>
  <c r="EE57" i="3"/>
  <c r="EF57" i="3"/>
  <c r="EE58" i="3"/>
  <c r="EF58" i="3"/>
  <c r="EI186" i="3"/>
  <c r="EJ186" i="3"/>
  <c r="EJ187" i="3"/>
  <c r="EI187" i="3"/>
  <c r="EP48" i="3"/>
  <c r="EO48" i="3"/>
  <c r="EP49" i="3"/>
  <c r="EO49" i="3"/>
  <c r="EI102" i="3"/>
  <c r="EJ102" i="3"/>
  <c r="EJ103" i="3"/>
  <c r="EI103" i="3"/>
  <c r="EI174" i="3"/>
  <c r="EJ174" i="3"/>
  <c r="EJ175" i="3"/>
  <c r="EI175" i="3"/>
  <c r="EK159" i="3"/>
  <c r="EL159" i="3"/>
  <c r="EL160" i="3"/>
  <c r="EK160" i="3"/>
  <c r="EJ165" i="3"/>
  <c r="EI165" i="3"/>
  <c r="EI166" i="3"/>
  <c r="EJ166" i="3"/>
  <c r="EL72" i="3"/>
  <c r="EK72" i="3"/>
  <c r="EL73" i="3"/>
  <c r="EK73" i="3"/>
  <c r="EL30" i="3"/>
  <c r="EK30" i="3"/>
  <c r="EL31" i="3"/>
  <c r="EK31" i="3"/>
  <c r="EO4" i="3"/>
  <c r="EO3" i="3"/>
  <c r="EP4" i="3"/>
  <c r="EP3" i="3"/>
  <c r="EM63" i="3"/>
  <c r="EN63" i="3"/>
  <c r="EN64" i="3"/>
  <c r="EM64" i="3"/>
  <c r="EF90" i="3"/>
  <c r="EE90" i="3"/>
  <c r="EE91" i="3"/>
  <c r="EF91" i="3"/>
  <c r="EL99" i="3"/>
  <c r="EK99" i="3"/>
  <c r="EK100" i="3"/>
  <c r="EL100" i="3"/>
  <c r="EJ6" i="3"/>
  <c r="EI7" i="3"/>
  <c r="EI6" i="3"/>
  <c r="EJ7" i="3"/>
  <c r="EG129" i="3"/>
  <c r="EH129" i="3"/>
  <c r="EG130" i="3"/>
  <c r="EH130" i="3"/>
  <c r="EN87" i="3"/>
  <c r="EM87" i="3"/>
  <c r="EN88" i="3"/>
  <c r="EM88" i="3"/>
  <c r="EL168" i="3"/>
  <c r="EK168" i="3"/>
  <c r="EK169" i="3"/>
  <c r="EL169" i="3"/>
  <c r="EL183" i="3"/>
  <c r="EK183" i="3"/>
  <c r="EK184" i="3"/>
  <c r="EL184" i="3"/>
  <c r="EK150" i="3"/>
  <c r="EL150" i="3"/>
  <c r="EL151" i="3"/>
  <c r="EK151" i="3"/>
  <c r="EN171" i="3"/>
  <c r="EM171" i="3"/>
  <c r="EM172" i="3"/>
  <c r="EN172" i="3"/>
  <c r="EK117" i="3"/>
  <c r="EL117" i="3"/>
  <c r="EK118" i="3"/>
  <c r="EL118" i="3"/>
  <c r="EI54" i="3"/>
  <c r="EJ54" i="3"/>
  <c r="EI55" i="3"/>
  <c r="EJ55" i="3"/>
  <c r="EJ18" i="3"/>
  <c r="EI18" i="3"/>
  <c r="EJ19" i="3"/>
  <c r="EI19" i="3"/>
  <c r="EI39" i="3"/>
  <c r="EJ39" i="3"/>
  <c r="EJ40" i="3"/>
  <c r="EI40" i="3"/>
  <c r="EN45" i="3"/>
  <c r="EM45" i="3"/>
  <c r="EN46" i="3"/>
  <c r="EM46" i="3"/>
  <c r="EK135" i="3"/>
  <c r="EL135" i="3"/>
  <c r="EK136" i="3"/>
  <c r="EL136" i="3"/>
  <c r="EM162" i="3"/>
  <c r="EN162" i="3"/>
  <c r="EM163" i="3"/>
  <c r="EN163" i="3"/>
  <c r="EN156" i="3"/>
  <c r="EM156" i="3"/>
  <c r="EN157" i="3"/>
  <c r="EM157" i="3"/>
  <c r="EM51" i="3"/>
  <c r="EN51" i="3"/>
  <c r="EM52" i="3"/>
  <c r="EN52" i="3"/>
  <c r="EM36" i="3"/>
  <c r="EN36" i="3"/>
  <c r="EN37" i="3"/>
  <c r="EM37" i="3"/>
  <c r="EE192" i="3"/>
  <c r="EF192" i="3"/>
  <c r="EE193" i="3"/>
  <c r="EF193" i="3"/>
  <c r="EN180" i="3"/>
  <c r="EM180" i="3"/>
  <c r="EM181" i="3"/>
  <c r="EN181" i="3"/>
  <c r="EJ153" i="3"/>
  <c r="EI153" i="3"/>
  <c r="EJ154" i="3"/>
  <c r="EI154" i="3"/>
  <c r="EM120" i="3"/>
  <c r="EN120" i="3"/>
  <c r="EN121" i="3"/>
  <c r="EM121" i="3"/>
  <c r="EM108" i="3"/>
  <c r="EN108" i="3"/>
  <c r="EM109" i="3"/>
  <c r="EN109" i="3"/>
  <c r="EO66" i="3"/>
  <c r="EP66" i="3"/>
  <c r="EP67" i="3"/>
  <c r="EO67" i="3"/>
  <c r="EC42" i="3"/>
  <c r="ED42" i="3"/>
  <c r="ED43" i="3"/>
  <c r="EC43" i="3"/>
  <c r="EK84" i="3"/>
  <c r="EL85" i="3"/>
  <c r="EK85" i="3"/>
  <c r="EL84" i="3"/>
  <c r="EI123" i="3"/>
  <c r="EJ123" i="3"/>
  <c r="EI124" i="3"/>
  <c r="EJ124" i="3"/>
  <c r="EK75" i="3"/>
  <c r="EL75" i="3"/>
  <c r="EL76" i="3"/>
  <c r="EK76" i="3"/>
  <c r="EL111" i="3"/>
  <c r="EK111" i="3"/>
  <c r="EL112" i="3"/>
  <c r="EK112" i="3"/>
  <c r="EJ21" i="3"/>
  <c r="EI21" i="3"/>
  <c r="EI22" i="3"/>
  <c r="EJ22" i="3"/>
  <c r="EK132" i="3"/>
  <c r="EL132" i="3"/>
  <c r="EL133" i="3"/>
  <c r="EK133" i="3"/>
  <c r="EJ78" i="3"/>
  <c r="EI78" i="3"/>
  <c r="EJ79" i="3"/>
  <c r="EI79" i="3"/>
  <c r="EH105" i="3"/>
  <c r="EG105" i="3"/>
  <c r="EG106" i="3"/>
  <c r="EH106" i="3"/>
  <c r="EL15" i="3"/>
  <c r="EK16" i="3"/>
  <c r="EK15" i="3"/>
  <c r="EL16" i="3"/>
  <c r="EL12" i="3"/>
  <c r="EL13" i="3"/>
  <c r="EK12" i="3"/>
  <c r="EK13" i="3"/>
  <c r="EM24" i="3"/>
  <c r="EN24" i="3"/>
  <c r="EN25" i="3"/>
  <c r="EM25" i="3"/>
  <c r="EH60" i="3"/>
  <c r="EG60" i="3"/>
  <c r="EG61" i="3"/>
  <c r="EH61" i="3"/>
  <c r="EL126" i="3"/>
  <c r="EK126" i="3"/>
  <c r="EL127" i="3"/>
  <c r="EK127" i="3"/>
  <c r="EH147" i="3"/>
  <c r="EG147" i="3"/>
  <c r="EH148" i="3"/>
  <c r="EG148" i="3"/>
  <c r="EL141" i="3"/>
  <c r="EK141" i="3"/>
  <c r="EL142" i="3"/>
  <c r="EK142" i="3"/>
  <c r="EL9" i="3"/>
  <c r="EK10" i="3"/>
  <c r="EK9" i="3"/>
  <c r="EL10" i="3"/>
  <c r="EI27" i="3"/>
  <c r="EJ27" i="3"/>
  <c r="EJ28" i="3"/>
  <c r="EI28" i="3"/>
  <c r="EG138" i="3"/>
  <c r="EH138" i="3"/>
  <c r="EG139" i="3"/>
  <c r="EH139" i="3"/>
  <c r="BT75" i="3"/>
  <c r="BS75" i="3"/>
  <c r="BT76" i="3"/>
  <c r="BS76" i="3"/>
  <c r="BR63" i="3"/>
  <c r="BQ63" i="3"/>
  <c r="BQ64" i="3"/>
  <c r="BR64" i="3"/>
  <c r="BK45" i="3"/>
  <c r="BL45" i="3"/>
  <c r="BL46" i="3"/>
  <c r="BK46" i="3"/>
  <c r="BN57" i="3"/>
  <c r="BM57" i="3"/>
  <c r="BM58" i="3"/>
  <c r="BN58" i="3"/>
  <c r="BP87" i="3"/>
  <c r="BO87" i="3"/>
  <c r="BP88" i="3"/>
  <c r="BO88" i="3"/>
  <c r="BO174" i="3"/>
  <c r="BP174" i="3"/>
  <c r="BO175" i="3"/>
  <c r="BP175" i="3"/>
  <c r="BQ96" i="3"/>
  <c r="BR96" i="3"/>
  <c r="BR97" i="3"/>
  <c r="BQ97" i="3"/>
  <c r="BO19" i="3"/>
  <c r="BP18" i="3"/>
  <c r="BO18" i="3"/>
  <c r="BP19" i="3"/>
  <c r="BT105" i="3"/>
  <c r="BS105" i="3"/>
  <c r="BT106" i="3"/>
  <c r="BS106" i="3"/>
  <c r="BR78" i="3"/>
  <c r="BQ78" i="3"/>
  <c r="BR79" i="3"/>
  <c r="BQ79" i="3"/>
  <c r="BN15" i="3"/>
  <c r="BM15" i="3"/>
  <c r="BM16" i="3"/>
  <c r="BN16" i="3"/>
  <c r="BP48" i="3"/>
  <c r="BO48" i="3"/>
  <c r="BP49" i="3"/>
  <c r="BO49" i="3"/>
  <c r="BM99" i="3"/>
  <c r="BN99" i="3"/>
  <c r="BM100" i="3"/>
  <c r="BN100" i="3"/>
  <c r="BM180" i="3"/>
  <c r="BN180" i="3"/>
  <c r="BM181" i="3"/>
  <c r="BN181" i="3"/>
  <c r="BK132" i="3"/>
  <c r="BL132" i="3"/>
  <c r="BK133" i="3"/>
  <c r="BL133" i="3"/>
  <c r="BL153" i="3"/>
  <c r="BK153" i="3"/>
  <c r="BL154" i="3"/>
  <c r="BK154" i="3"/>
  <c r="BO69" i="3"/>
  <c r="BP69" i="3"/>
  <c r="BP70" i="3"/>
  <c r="BO70" i="3"/>
  <c r="BR102" i="3"/>
  <c r="BQ102" i="3"/>
  <c r="BR103" i="3"/>
  <c r="BQ103" i="3"/>
  <c r="BM141" i="3"/>
  <c r="BN141" i="3"/>
  <c r="BN142" i="3"/>
  <c r="BM142" i="3"/>
  <c r="BM90" i="3"/>
  <c r="BN90" i="3"/>
  <c r="BM91" i="3"/>
  <c r="BN91" i="3"/>
  <c r="BQ51" i="3"/>
  <c r="BQ52" i="3"/>
  <c r="BR51" i="3"/>
  <c r="BR52" i="3"/>
  <c r="BS60" i="3"/>
  <c r="BT60" i="3"/>
  <c r="BS61" i="3"/>
  <c r="BT61" i="3"/>
  <c r="BP171" i="3"/>
  <c r="BO171" i="3"/>
  <c r="BO172" i="3"/>
  <c r="BP172" i="3"/>
  <c r="BO84" i="3"/>
  <c r="BP84" i="3"/>
  <c r="BO85" i="3"/>
  <c r="BP85" i="3"/>
  <c r="BO129" i="3"/>
  <c r="BP129" i="3"/>
  <c r="BP130" i="3"/>
  <c r="BO130" i="3"/>
  <c r="BP39" i="3"/>
  <c r="BO39" i="3"/>
  <c r="BO40" i="3"/>
  <c r="BP40" i="3"/>
  <c r="BO108" i="3"/>
  <c r="BP108" i="3"/>
  <c r="BP109" i="3"/>
  <c r="BO109" i="3"/>
  <c r="BR117" i="3"/>
  <c r="BQ117" i="3"/>
  <c r="BR118" i="3"/>
  <c r="BQ118" i="3"/>
  <c r="BQ93" i="3"/>
  <c r="BR93" i="3"/>
  <c r="BQ94" i="3"/>
  <c r="BR94" i="3"/>
  <c r="BO186" i="3"/>
  <c r="BP186" i="3"/>
  <c r="BO187" i="3"/>
  <c r="BP187" i="3"/>
  <c r="BK192" i="3"/>
  <c r="BL192" i="3"/>
  <c r="BL193" i="3"/>
  <c r="BK193" i="3"/>
  <c r="BR156" i="3"/>
  <c r="BQ156" i="3"/>
  <c r="BQ157" i="3"/>
  <c r="BR157" i="3"/>
  <c r="BK165" i="3"/>
  <c r="BL165" i="3"/>
  <c r="BK166" i="3"/>
  <c r="BL166" i="3"/>
  <c r="BP162" i="3"/>
  <c r="BO162" i="3"/>
  <c r="BP163" i="3"/>
  <c r="BO163" i="3"/>
  <c r="BM189" i="3"/>
  <c r="BN189" i="3"/>
  <c r="BN190" i="3"/>
  <c r="BM190" i="3"/>
  <c r="BJ159" i="3"/>
  <c r="BI159" i="3"/>
  <c r="BJ160" i="3"/>
  <c r="BI160" i="3"/>
  <c r="BN135" i="3"/>
  <c r="BM135" i="3"/>
  <c r="BM136" i="3"/>
  <c r="BN136" i="3"/>
  <c r="BO21" i="3"/>
  <c r="BP21" i="3"/>
  <c r="BO22" i="3"/>
  <c r="BP22" i="3"/>
  <c r="BT72" i="3"/>
  <c r="BS72" i="3"/>
  <c r="BS73" i="3"/>
  <c r="BT73" i="3"/>
  <c r="BL126" i="3"/>
  <c r="BK126" i="3"/>
  <c r="BK127" i="3"/>
  <c r="BL127" i="3"/>
  <c r="BN177" i="3"/>
  <c r="BM177" i="3"/>
  <c r="BM178" i="3"/>
  <c r="BN178" i="3"/>
  <c r="BK147" i="3"/>
  <c r="BL147" i="3"/>
  <c r="BL148" i="3"/>
  <c r="BK148" i="3"/>
  <c r="BN183" i="3"/>
  <c r="BM183" i="3"/>
  <c r="BM184" i="3"/>
  <c r="BN184" i="3"/>
  <c r="BP168" i="3"/>
  <c r="BO168" i="3"/>
  <c r="BO169" i="3"/>
  <c r="BP169" i="3"/>
  <c r="BR111" i="3"/>
  <c r="BQ111" i="3"/>
  <c r="BQ112" i="3"/>
  <c r="BR112" i="3"/>
  <c r="BR114" i="3"/>
  <c r="BQ114" i="3"/>
  <c r="BQ115" i="3"/>
  <c r="BR115" i="3"/>
  <c r="BQ120" i="3"/>
  <c r="BR120" i="3"/>
  <c r="BR121" i="3"/>
  <c r="BQ121" i="3"/>
  <c r="BQ54" i="3"/>
  <c r="BR54" i="3"/>
  <c r="BQ55" i="3"/>
  <c r="BR55" i="3"/>
  <c r="BM12" i="3"/>
  <c r="BN12" i="3"/>
  <c r="BM13" i="3"/>
  <c r="BN13" i="3"/>
  <c r="BP150" i="3"/>
  <c r="BO150" i="3"/>
  <c r="BO151" i="3"/>
  <c r="BP151" i="3"/>
  <c r="BQ36" i="3"/>
  <c r="BR36" i="3"/>
  <c r="BR37" i="3"/>
  <c r="BQ37" i="3"/>
  <c r="BI6" i="3"/>
  <c r="BJ6" i="3"/>
  <c r="BI7" i="3"/>
  <c r="BJ7" i="3"/>
  <c r="BM9" i="3"/>
  <c r="BN9" i="3"/>
  <c r="BM10" i="3"/>
  <c r="BN10" i="3"/>
  <c r="BQ123" i="3"/>
  <c r="BR123" i="3"/>
  <c r="BQ124" i="3"/>
  <c r="BR124" i="3"/>
  <c r="BJ27" i="3"/>
  <c r="BI27" i="3"/>
  <c r="BI28" i="3"/>
  <c r="BJ28" i="3"/>
  <c r="BV24" i="3"/>
  <c r="BU24" i="3"/>
  <c r="BU25" i="3"/>
  <c r="BV25" i="3"/>
  <c r="BM144" i="3"/>
  <c r="BN144" i="3"/>
  <c r="BN145" i="3"/>
  <c r="BM145" i="3"/>
  <c r="BQ42" i="3"/>
  <c r="BR42" i="3"/>
  <c r="BR43" i="3"/>
  <c r="BQ43" i="3"/>
  <c r="BR81" i="3"/>
  <c r="BQ81" i="3"/>
  <c r="BQ82" i="3"/>
  <c r="BR82" i="3"/>
  <c r="BO66" i="3"/>
  <c r="BP66" i="3"/>
  <c r="BO67" i="3"/>
  <c r="BP67" i="3"/>
  <c r="BM33" i="3"/>
  <c r="BN33" i="3"/>
  <c r="BM34" i="3"/>
  <c r="BN34" i="3"/>
  <c r="BO138" i="3"/>
  <c r="BP138" i="3"/>
  <c r="BO139" i="3"/>
  <c r="BP139" i="3"/>
  <c r="KU58" i="3"/>
  <c r="KT58" i="3"/>
  <c r="KT57" i="3"/>
  <c r="KU57" i="3"/>
  <c r="KU180" i="3"/>
  <c r="KT109" i="3"/>
  <c r="KT108" i="3"/>
  <c r="KT181" i="3"/>
  <c r="BQ4" i="3"/>
  <c r="BQ3" i="3"/>
  <c r="BR4" i="3"/>
  <c r="BR3" i="3"/>
  <c r="NW67" i="3"/>
  <c r="NV67" i="3"/>
  <c r="NV66" i="3"/>
  <c r="NW66" i="3"/>
  <c r="KU181" i="3"/>
  <c r="NU151" i="3"/>
  <c r="NU150" i="3"/>
  <c r="NT150" i="3"/>
  <c r="NT151" i="3"/>
  <c r="NX76" i="3"/>
  <c r="NY75" i="3"/>
  <c r="NY76" i="3"/>
  <c r="NX75" i="3"/>
  <c r="NJ177" i="3"/>
  <c r="NK177" i="3"/>
  <c r="NJ178" i="3"/>
  <c r="NK178" i="3"/>
  <c r="KT151" i="3"/>
  <c r="KU150" i="3"/>
  <c r="KT150" i="3"/>
  <c r="KU151" i="3"/>
  <c r="NU60" i="3"/>
  <c r="NV192" i="3"/>
  <c r="KW127" i="3"/>
  <c r="NT61" i="3"/>
  <c r="NW193" i="3"/>
  <c r="NW192" i="3"/>
  <c r="KW126" i="3"/>
  <c r="KJ79" i="3"/>
  <c r="NU61" i="3"/>
  <c r="NT60" i="3"/>
  <c r="KP15" i="3"/>
  <c r="KP16" i="3" s="1"/>
  <c r="KQ15" i="3"/>
  <c r="KQ16" i="3" s="1"/>
  <c r="KV120" i="3"/>
  <c r="OC160" i="3"/>
  <c r="KW87" i="3"/>
  <c r="NX52" i="3"/>
  <c r="NY51" i="3"/>
  <c r="NY52" i="3"/>
  <c r="NX51" i="3"/>
  <c r="OB130" i="3"/>
  <c r="OB168" i="3"/>
  <c r="KW82" i="3"/>
  <c r="OC30" i="3"/>
  <c r="KW88" i="3"/>
  <c r="KV96" i="3"/>
  <c r="KV97" i="3"/>
  <c r="NZ133" i="3"/>
  <c r="OB145" i="3"/>
  <c r="KV43" i="3"/>
  <c r="KV42" i="3"/>
  <c r="OB144" i="3"/>
  <c r="KV138" i="3"/>
  <c r="NW136" i="3"/>
  <c r="NZ24" i="3"/>
  <c r="KR69" i="3"/>
  <c r="KS69" i="3"/>
  <c r="KS70" i="3"/>
  <c r="KR70" i="3"/>
  <c r="KW81" i="3"/>
  <c r="KR90" i="3"/>
  <c r="KR91" i="3"/>
  <c r="KS91" i="3"/>
  <c r="KS90" i="3"/>
  <c r="OB103" i="3"/>
  <c r="NV136" i="3"/>
  <c r="NV135" i="3"/>
  <c r="NW135" i="3"/>
  <c r="OC37" i="3"/>
  <c r="KQ133" i="3"/>
  <c r="KP133" i="3"/>
  <c r="KQ132" i="3"/>
  <c r="KP132" i="3"/>
  <c r="NU54" i="3"/>
  <c r="NU55" i="3" s="1"/>
  <c r="NT54" i="3"/>
  <c r="NT55" i="3" s="1"/>
  <c r="OC73" i="3"/>
  <c r="OC36" i="3"/>
  <c r="KU114" i="3"/>
  <c r="KU115" i="3"/>
  <c r="KT115" i="3"/>
  <c r="KT114" i="3"/>
  <c r="OA133" i="3"/>
  <c r="KU48" i="3"/>
  <c r="KT49" i="3"/>
  <c r="KT48" i="3"/>
  <c r="KU49" i="3"/>
  <c r="KM147" i="3"/>
  <c r="KL147" i="3"/>
  <c r="KM148" i="3"/>
  <c r="KL148" i="3"/>
  <c r="KQ9" i="3"/>
  <c r="KP9" i="3"/>
  <c r="KP10" i="3"/>
  <c r="KQ10" i="3"/>
  <c r="NT190" i="3"/>
  <c r="NU189" i="3"/>
  <c r="NU190" i="3"/>
  <c r="NT189" i="3"/>
  <c r="KV121" i="3"/>
  <c r="NZ25" i="3"/>
  <c r="OA24" i="3"/>
  <c r="OA25" i="3"/>
  <c r="OB25" i="3" s="1"/>
  <c r="NX19" i="3"/>
  <c r="NY19" i="3"/>
  <c r="NX18" i="3"/>
  <c r="NY18" i="3"/>
  <c r="KR100" i="3"/>
  <c r="KS100" i="3"/>
  <c r="KS99" i="3"/>
  <c r="KR99" i="3"/>
  <c r="NX171" i="3"/>
  <c r="NY172" i="3"/>
  <c r="NX172" i="3"/>
  <c r="NY171" i="3"/>
  <c r="KI28" i="3"/>
  <c r="KH28" i="3"/>
  <c r="KI27" i="3"/>
  <c r="KH27" i="3"/>
  <c r="OC31" i="3"/>
  <c r="OB99" i="3"/>
  <c r="OC99" i="3" s="1"/>
  <c r="NQ124" i="3"/>
  <c r="NQ123" i="3"/>
  <c r="NP124" i="3"/>
  <c r="NP123" i="3"/>
  <c r="KV139" i="3"/>
  <c r="KN12" i="3"/>
  <c r="KO12" i="3"/>
  <c r="OB78" i="3"/>
  <c r="KP117" i="3"/>
  <c r="KQ118" i="3"/>
  <c r="KQ117" i="3"/>
  <c r="KP118" i="3"/>
  <c r="OB109" i="3"/>
  <c r="OC109" i="3" s="1"/>
  <c r="OB79" i="3"/>
  <c r="NW87" i="3"/>
  <c r="NV88" i="3"/>
  <c r="NW88" i="3"/>
  <c r="NV87" i="3"/>
  <c r="NU15" i="3"/>
  <c r="NT16" i="3"/>
  <c r="NU16" i="3"/>
  <c r="NT15" i="3"/>
  <c r="KR166" i="3"/>
  <c r="KS165" i="3"/>
  <c r="KR165" i="3"/>
  <c r="KS166" i="3"/>
  <c r="NZ90" i="3"/>
  <c r="NZ91" i="3"/>
  <c r="OA90" i="3"/>
  <c r="OA91" i="3"/>
  <c r="OC97" i="3"/>
  <c r="KP66" i="3"/>
  <c r="KP67" i="3"/>
  <c r="KU85" i="3"/>
  <c r="KU84" i="3"/>
  <c r="KT84" i="3"/>
  <c r="KT85" i="3"/>
  <c r="NZ10" i="3"/>
  <c r="OA10" i="3"/>
  <c r="NZ9" i="3"/>
  <c r="OA9" i="3"/>
  <c r="KQ67" i="3"/>
  <c r="KQ66" i="3"/>
  <c r="KU73" i="3"/>
  <c r="KU72" i="3"/>
  <c r="KT72" i="3"/>
  <c r="KT73" i="3"/>
  <c r="KR33" i="3"/>
  <c r="KS34" i="3"/>
  <c r="KS33" i="3"/>
  <c r="KR34" i="3"/>
  <c r="NO153" i="3"/>
  <c r="NN153" i="3"/>
  <c r="NN154" i="3"/>
  <c r="NO154" i="3"/>
  <c r="NZ132" i="3"/>
  <c r="OC159" i="3"/>
  <c r="OB129" i="3"/>
  <c r="NS166" i="3"/>
  <c r="NR165" i="3"/>
  <c r="NS165" i="3"/>
  <c r="NR166" i="3"/>
  <c r="KQ93" i="3"/>
  <c r="KQ94" i="3"/>
  <c r="KP94" i="3"/>
  <c r="KP93" i="3"/>
  <c r="NZ28" i="3"/>
  <c r="OA27" i="3"/>
  <c r="NZ27" i="3"/>
  <c r="OA28" i="3"/>
  <c r="OA118" i="3"/>
  <c r="NZ117" i="3"/>
  <c r="OA117" i="3"/>
  <c r="NZ118" i="3"/>
  <c r="KS111" i="3"/>
  <c r="KR112" i="3"/>
  <c r="KR111" i="3"/>
  <c r="KS112" i="3"/>
  <c r="OC96" i="3"/>
  <c r="KT178" i="3"/>
  <c r="KU177" i="3"/>
  <c r="KU178" i="3"/>
  <c r="KT177" i="3"/>
  <c r="KS75" i="3"/>
  <c r="KR76" i="3"/>
  <c r="KS76" i="3"/>
  <c r="KR75" i="3"/>
  <c r="OA132" i="3"/>
  <c r="KS162" i="3"/>
  <c r="KR162" i="3"/>
  <c r="KR163" i="3"/>
  <c r="KS163" i="3"/>
  <c r="NT63" i="3"/>
  <c r="NT64" i="3"/>
  <c r="NU63" i="3"/>
  <c r="NU64" i="3"/>
  <c r="NX12" i="3"/>
  <c r="NX13" i="3"/>
  <c r="NY13" i="3"/>
  <c r="NY12" i="3"/>
  <c r="KN153" i="3"/>
  <c r="KO153" i="3"/>
  <c r="KO154" i="3"/>
  <c r="KN154" i="3"/>
  <c r="KL136" i="3"/>
  <c r="KM136" i="3"/>
  <c r="KL135" i="3"/>
  <c r="KM135" i="3"/>
  <c r="NS34" i="3"/>
  <c r="NR34" i="3"/>
  <c r="NR33" i="3"/>
  <c r="NS33" i="3"/>
  <c r="NT94" i="3"/>
  <c r="NT93" i="3"/>
  <c r="NU93" i="3"/>
  <c r="NU94" i="3"/>
  <c r="KO183" i="3"/>
  <c r="KN184" i="3"/>
  <c r="KO184" i="3"/>
  <c r="KN183" i="3"/>
  <c r="KR156" i="3"/>
  <c r="KS157" i="3"/>
  <c r="KR157" i="3"/>
  <c r="KS156" i="3"/>
  <c r="KN55" i="3"/>
  <c r="KO54" i="3"/>
  <c r="KN54" i="3"/>
  <c r="KO55" i="3"/>
  <c r="OA138" i="3"/>
  <c r="NZ138" i="3"/>
  <c r="OA139" i="3"/>
  <c r="NZ139" i="3"/>
  <c r="NZ48" i="3"/>
  <c r="NZ49" i="3"/>
  <c r="OA48" i="3"/>
  <c r="OA49" i="3"/>
  <c r="NN180" i="3"/>
  <c r="NN181" i="3"/>
  <c r="NO180" i="3"/>
  <c r="NO181" i="3" s="1"/>
  <c r="KS40" i="3"/>
  <c r="KR39" i="3"/>
  <c r="KR40" i="3"/>
  <c r="KS39" i="3"/>
  <c r="KT192" i="3"/>
  <c r="KT193" i="3"/>
  <c r="KU192" i="3"/>
  <c r="KU193" i="3"/>
  <c r="NR112" i="3"/>
  <c r="NS112" i="3"/>
  <c r="NR111" i="3"/>
  <c r="NS111" i="3"/>
  <c r="NY184" i="3"/>
  <c r="NX183" i="3"/>
  <c r="NX184" i="3"/>
  <c r="NY183" i="3"/>
  <c r="NS141" i="3"/>
  <c r="NR142" i="3"/>
  <c r="NS142" i="3"/>
  <c r="NR141" i="3"/>
  <c r="NZ39" i="3"/>
  <c r="OA39" i="3"/>
  <c r="OB102" i="3"/>
  <c r="KN24" i="3"/>
  <c r="KN25" i="3"/>
  <c r="KO24" i="3"/>
  <c r="KO25" i="3"/>
  <c r="KP160" i="3"/>
  <c r="KQ159" i="3"/>
  <c r="KQ160" i="3"/>
  <c r="KP159" i="3"/>
  <c r="KO130" i="3"/>
  <c r="KN130" i="3"/>
  <c r="KO129" i="3"/>
  <c r="KN129" i="3"/>
  <c r="OA126" i="3"/>
  <c r="OA127" i="3"/>
  <c r="NZ126" i="3"/>
  <c r="NZ127" i="3"/>
  <c r="OB169" i="3"/>
  <c r="OB70" i="3"/>
  <c r="KW102" i="3"/>
  <c r="OB45" i="3"/>
  <c r="OC45" i="3" s="1"/>
  <c r="OB69" i="3"/>
  <c r="NU84" i="3"/>
  <c r="NU85" i="3"/>
  <c r="NT85" i="3"/>
  <c r="NT84" i="3"/>
  <c r="KT172" i="3"/>
  <c r="KU171" i="3"/>
  <c r="KT171" i="3"/>
  <c r="KU172" i="3"/>
  <c r="KK60" i="3"/>
  <c r="KK61" i="3"/>
  <c r="KJ60" i="3"/>
  <c r="KJ61" i="3" s="1"/>
  <c r="KP168" i="3"/>
  <c r="KP169" i="3"/>
  <c r="KQ168" i="3"/>
  <c r="KQ169" i="3"/>
  <c r="KP175" i="3"/>
  <c r="KQ175" i="3"/>
  <c r="KQ174" i="3"/>
  <c r="KP174" i="3"/>
  <c r="NT148" i="3"/>
  <c r="NU148" i="3"/>
  <c r="NU147" i="3"/>
  <c r="NT147" i="3"/>
  <c r="KS124" i="3"/>
  <c r="KR124" i="3"/>
  <c r="KR123" i="3"/>
  <c r="KS123" i="3"/>
  <c r="NY105" i="3"/>
  <c r="NY106" i="3"/>
  <c r="NX106" i="3"/>
  <c r="NX105" i="3"/>
  <c r="NX42" i="3"/>
  <c r="NY43" i="3"/>
  <c r="NY42" i="3"/>
  <c r="NX43" i="3"/>
  <c r="KR37" i="3"/>
  <c r="KS37" i="3"/>
  <c r="KR36" i="3"/>
  <c r="KS36" i="3"/>
  <c r="NQ22" i="3"/>
  <c r="NQ21" i="3"/>
  <c r="NP22" i="3"/>
  <c r="NP21" i="3"/>
  <c r="NZ163" i="3"/>
  <c r="OA163" i="3"/>
  <c r="NZ162" i="3"/>
  <c r="OA162" i="3"/>
  <c r="NY174" i="3"/>
  <c r="NX175" i="3"/>
  <c r="NX174" i="3"/>
  <c r="NY175" i="3"/>
  <c r="KP141" i="3"/>
  <c r="KQ142" i="3"/>
  <c r="KT189" i="3"/>
  <c r="KU189" i="3"/>
  <c r="KU190" i="3"/>
  <c r="KT190" i="3"/>
  <c r="KR186" i="3"/>
  <c r="KR187" i="3"/>
  <c r="KS186" i="3"/>
  <c r="KS187" i="3"/>
  <c r="KP64" i="3"/>
  <c r="KQ63" i="3"/>
  <c r="KP63" i="3"/>
  <c r="KQ64" i="3"/>
  <c r="KR106" i="3"/>
  <c r="KS105" i="3"/>
  <c r="KS106" i="3"/>
  <c r="KR105" i="3"/>
  <c r="KK21" i="3"/>
  <c r="KK22" i="3"/>
  <c r="KJ21" i="3"/>
  <c r="KJ22" i="3" s="1"/>
  <c r="NV157" i="3"/>
  <c r="NV156" i="3"/>
  <c r="NW156" i="3"/>
  <c r="NW157" i="3"/>
  <c r="NZ114" i="3"/>
  <c r="OA115" i="3"/>
  <c r="NZ115" i="3"/>
  <c r="OA114" i="3"/>
  <c r="KL144" i="3"/>
  <c r="KM145" i="3"/>
  <c r="KL145" i="3"/>
  <c r="KM144" i="3"/>
  <c r="OA81" i="3"/>
  <c r="NZ82" i="3"/>
  <c r="NZ81" i="3"/>
  <c r="OA82" i="3"/>
  <c r="JZ3" i="3"/>
  <c r="JZ4" i="3" s="1"/>
  <c r="KA3" i="3"/>
  <c r="KA4" i="3"/>
  <c r="KS7" i="3"/>
  <c r="MV4" i="3"/>
  <c r="MW3" i="3" s="1"/>
  <c r="KS6" i="3"/>
  <c r="KR7" i="3"/>
  <c r="KR6" i="3"/>
  <c r="KN13" i="3" l="1"/>
  <c r="KV192" i="3"/>
  <c r="KV193" i="3"/>
  <c r="KW193" i="3" s="1"/>
  <c r="KV178" i="3"/>
  <c r="OB48" i="3"/>
  <c r="KV49" i="3"/>
  <c r="OB49" i="3"/>
  <c r="OC79" i="3"/>
  <c r="KO13" i="3"/>
  <c r="KQ141" i="3"/>
  <c r="OC58" i="3"/>
  <c r="OC57" i="3"/>
  <c r="KP142" i="3"/>
  <c r="OB82" i="3"/>
  <c r="NX193" i="3"/>
  <c r="NV61" i="3"/>
  <c r="KV108" i="3"/>
  <c r="HI60" i="3"/>
  <c r="HJ60" i="3"/>
  <c r="HJ61" i="3"/>
  <c r="HI61" i="3"/>
  <c r="HK57" i="3"/>
  <c r="HL57" i="3"/>
  <c r="HL58" i="3"/>
  <c r="HK58" i="3"/>
  <c r="HN174" i="3"/>
  <c r="HM174" i="3"/>
  <c r="HN175" i="3"/>
  <c r="HM175" i="3"/>
  <c r="HI21" i="3"/>
  <c r="HJ21" i="3"/>
  <c r="HI22" i="3"/>
  <c r="HJ22" i="3"/>
  <c r="HJ39" i="3"/>
  <c r="HI39" i="3"/>
  <c r="HJ40" i="3"/>
  <c r="HI40" i="3"/>
  <c r="HN24" i="3"/>
  <c r="HM24" i="3"/>
  <c r="HM25" i="3"/>
  <c r="HN25" i="3"/>
  <c r="HM87" i="3"/>
  <c r="HN87" i="3"/>
  <c r="HN88" i="3"/>
  <c r="HM88" i="3"/>
  <c r="HM84" i="3"/>
  <c r="HN84" i="3"/>
  <c r="HN85" i="3"/>
  <c r="HM85" i="3"/>
  <c r="HI135" i="3"/>
  <c r="HJ135" i="3"/>
  <c r="HJ136" i="3"/>
  <c r="HI136" i="3"/>
  <c r="HK189" i="3"/>
  <c r="HL189" i="3"/>
  <c r="HK190" i="3"/>
  <c r="HL190" i="3"/>
  <c r="HK78" i="3"/>
  <c r="HL78" i="3"/>
  <c r="HL79" i="3"/>
  <c r="HK79" i="3"/>
  <c r="HM126" i="3"/>
  <c r="HN126" i="3"/>
  <c r="HN127" i="3"/>
  <c r="HM127" i="3"/>
  <c r="HI15" i="3"/>
  <c r="HJ15" i="3"/>
  <c r="HI16" i="3"/>
  <c r="HJ16" i="3"/>
  <c r="HL96" i="3"/>
  <c r="HK96" i="3"/>
  <c r="HL97" i="3"/>
  <c r="HK97" i="3"/>
  <c r="HG138" i="3"/>
  <c r="HH138" i="3"/>
  <c r="HH139" i="3"/>
  <c r="HG139" i="3"/>
  <c r="HK186" i="3"/>
  <c r="HL186" i="3"/>
  <c r="HL187" i="3"/>
  <c r="HK187" i="3"/>
  <c r="HK54" i="3"/>
  <c r="HL54" i="3"/>
  <c r="HL55" i="3"/>
  <c r="HK55" i="3"/>
  <c r="HP102" i="3"/>
  <c r="HO102" i="3"/>
  <c r="HO103" i="3"/>
  <c r="HP103" i="3"/>
  <c r="HM6" i="3"/>
  <c r="HN6" i="3"/>
  <c r="HN7" i="3"/>
  <c r="HM7" i="3"/>
  <c r="HM30" i="3"/>
  <c r="HN30" i="3"/>
  <c r="HM31" i="3"/>
  <c r="HN31" i="3"/>
  <c r="HH162" i="3"/>
  <c r="HG162" i="3"/>
  <c r="HG163" i="3"/>
  <c r="HH163" i="3"/>
  <c r="HP9" i="3"/>
  <c r="HO9" i="3"/>
  <c r="HQ9" i="3" s="1"/>
  <c r="HO10" i="3"/>
  <c r="HP10" i="3"/>
  <c r="HQ10" i="3" s="1"/>
  <c r="HH27" i="3"/>
  <c r="HG27" i="3"/>
  <c r="HH28" i="3"/>
  <c r="HG28" i="3"/>
  <c r="HK72" i="3"/>
  <c r="HL72" i="3"/>
  <c r="HL73" i="3"/>
  <c r="HK73" i="3"/>
  <c r="HK108" i="3"/>
  <c r="HL108" i="3"/>
  <c r="HK109" i="3"/>
  <c r="HL109" i="3"/>
  <c r="HK18" i="3"/>
  <c r="HL18" i="3"/>
  <c r="HK19" i="3"/>
  <c r="HL19" i="3"/>
  <c r="HL105" i="3"/>
  <c r="HK105" i="3"/>
  <c r="HL106" i="3"/>
  <c r="HK106" i="3"/>
  <c r="HK144" i="3"/>
  <c r="HL144" i="3"/>
  <c r="HL145" i="3"/>
  <c r="HK145" i="3"/>
  <c r="HK66" i="3"/>
  <c r="HL66" i="3"/>
  <c r="HL67" i="3"/>
  <c r="HK67" i="3"/>
  <c r="HK75" i="3"/>
  <c r="HL75" i="3"/>
  <c r="HL76" i="3"/>
  <c r="HK76" i="3"/>
  <c r="HI165" i="3"/>
  <c r="HJ165" i="3"/>
  <c r="HJ166" i="3"/>
  <c r="HI166" i="3"/>
  <c r="HH147" i="3"/>
  <c r="HG147" i="3"/>
  <c r="HG148" i="3"/>
  <c r="HH148" i="3"/>
  <c r="HM180" i="3"/>
  <c r="HN180" i="3"/>
  <c r="HN181" i="3"/>
  <c r="HM181" i="3"/>
  <c r="HH153" i="3"/>
  <c r="HG153" i="3"/>
  <c r="HG154" i="3"/>
  <c r="HH154" i="3"/>
  <c r="HI90" i="3"/>
  <c r="HJ90" i="3"/>
  <c r="HJ91" i="3"/>
  <c r="HI91" i="3"/>
  <c r="HI168" i="3"/>
  <c r="HJ168" i="3"/>
  <c r="HI169" i="3"/>
  <c r="HJ169" i="3"/>
  <c r="HI183" i="3"/>
  <c r="HJ183" i="3"/>
  <c r="HJ184" i="3"/>
  <c r="HI184" i="3"/>
  <c r="HI150" i="3"/>
  <c r="HJ150" i="3"/>
  <c r="HI151" i="3"/>
  <c r="HJ151" i="3"/>
  <c r="HJ159" i="3"/>
  <c r="HI159" i="3"/>
  <c r="HI160" i="3"/>
  <c r="HJ160" i="3"/>
  <c r="HI120" i="3"/>
  <c r="HJ120" i="3"/>
  <c r="HJ121" i="3"/>
  <c r="HI121" i="3"/>
  <c r="HI177" i="3"/>
  <c r="HJ177" i="3"/>
  <c r="HI178" i="3"/>
  <c r="HJ178" i="3"/>
  <c r="HJ141" i="3"/>
  <c r="HI141" i="3"/>
  <c r="HJ142" i="3"/>
  <c r="HI142" i="3"/>
  <c r="HN51" i="3"/>
  <c r="HM51" i="3"/>
  <c r="HN52" i="3"/>
  <c r="HM52" i="3"/>
  <c r="HP42" i="3"/>
  <c r="HO42" i="3"/>
  <c r="HP43" i="3"/>
  <c r="HO43" i="3"/>
  <c r="HH171" i="3"/>
  <c r="HG171" i="3"/>
  <c r="HG172" i="3"/>
  <c r="HH172" i="3"/>
  <c r="HJ12" i="3"/>
  <c r="HI12" i="3"/>
  <c r="HJ13" i="3"/>
  <c r="HI13" i="3"/>
  <c r="HN48" i="3"/>
  <c r="HM48" i="3"/>
  <c r="HN49" i="3"/>
  <c r="HM49" i="3"/>
  <c r="HI192" i="3"/>
  <c r="HJ192" i="3"/>
  <c r="HJ193" i="3"/>
  <c r="HI193" i="3"/>
  <c r="HM117" i="3"/>
  <c r="HN117" i="3"/>
  <c r="HM118" i="3"/>
  <c r="HN118" i="3"/>
  <c r="HK129" i="3"/>
  <c r="HL129" i="3"/>
  <c r="HK130" i="3"/>
  <c r="HL130" i="3"/>
  <c r="HO36" i="3"/>
  <c r="HP36" i="3"/>
  <c r="HO37" i="3"/>
  <c r="HP37" i="3"/>
  <c r="HQ37" i="3" s="1"/>
  <c r="HK132" i="3"/>
  <c r="HL132" i="3"/>
  <c r="HL133" i="3"/>
  <c r="HK133" i="3"/>
  <c r="HM45" i="3"/>
  <c r="HN45" i="3"/>
  <c r="HN46" i="3"/>
  <c r="HM46" i="3"/>
  <c r="HN81" i="3"/>
  <c r="HM81" i="3"/>
  <c r="HM82" i="3"/>
  <c r="HN82" i="3"/>
  <c r="HK99" i="3"/>
  <c r="HL99" i="3"/>
  <c r="HK100" i="3"/>
  <c r="HL100" i="3"/>
  <c r="HK63" i="3"/>
  <c r="HL63" i="3"/>
  <c r="HL64" i="3"/>
  <c r="HK64" i="3"/>
  <c r="HL123" i="3"/>
  <c r="HK123" i="3"/>
  <c r="HL124" i="3"/>
  <c r="HK124" i="3"/>
  <c r="HN69" i="3"/>
  <c r="HM69" i="3"/>
  <c r="HN70" i="3"/>
  <c r="HM70" i="3"/>
  <c r="HN93" i="3"/>
  <c r="HM93" i="3"/>
  <c r="HN94" i="3"/>
  <c r="HM94" i="3"/>
  <c r="HM156" i="3"/>
  <c r="HN156" i="3"/>
  <c r="HM157" i="3"/>
  <c r="HN157" i="3"/>
  <c r="HM111" i="3"/>
  <c r="HN111" i="3"/>
  <c r="HN112" i="3"/>
  <c r="HM112" i="3"/>
  <c r="HN114" i="3"/>
  <c r="HM114" i="3"/>
  <c r="HN115" i="3"/>
  <c r="HM115" i="3"/>
  <c r="HG33" i="3"/>
  <c r="HH33" i="3"/>
  <c r="HG34" i="3"/>
  <c r="HH34" i="3"/>
  <c r="GT4" i="3"/>
  <c r="GS4" i="3"/>
  <c r="GS3" i="3"/>
  <c r="GT3" i="3"/>
  <c r="NX192" i="3"/>
  <c r="OB39" i="3"/>
  <c r="OA40" i="3"/>
  <c r="KV109" i="3"/>
  <c r="KW109" i="3" s="1"/>
  <c r="EI189" i="3"/>
  <c r="EJ190" i="3"/>
  <c r="EJ189" i="3"/>
  <c r="EI190" i="3"/>
  <c r="NZ40" i="3"/>
  <c r="KW121" i="3"/>
  <c r="NL177" i="3"/>
  <c r="NY6" i="3"/>
  <c r="NX7" i="3"/>
  <c r="NX6" i="3"/>
  <c r="OC129" i="3"/>
  <c r="KV180" i="3"/>
  <c r="KV181" i="3"/>
  <c r="NY7" i="3"/>
  <c r="OC187" i="3"/>
  <c r="OC186" i="3"/>
  <c r="NM177" i="3"/>
  <c r="NL178" i="3"/>
  <c r="NM178" i="3"/>
  <c r="NW61" i="3"/>
  <c r="NW60" i="3"/>
  <c r="NV60" i="3"/>
  <c r="NV121" i="3"/>
  <c r="NW120" i="3"/>
  <c r="NW121" i="3"/>
  <c r="NV120" i="3"/>
  <c r="OB133" i="3"/>
  <c r="EL177" i="3"/>
  <c r="EK178" i="3"/>
  <c r="EK177" i="3"/>
  <c r="EL178" i="3"/>
  <c r="BS30" i="3"/>
  <c r="BT31" i="3"/>
  <c r="BT30" i="3"/>
  <c r="BS31" i="3"/>
  <c r="EM9" i="3"/>
  <c r="EN9" i="3"/>
  <c r="EM10" i="3"/>
  <c r="EN10" i="3"/>
  <c r="EM141" i="3"/>
  <c r="EN141" i="3"/>
  <c r="EM142" i="3"/>
  <c r="EN142" i="3"/>
  <c r="EI147" i="3"/>
  <c r="EJ147" i="3"/>
  <c r="EI148" i="3"/>
  <c r="EJ148" i="3"/>
  <c r="EM126" i="3"/>
  <c r="EN126" i="3"/>
  <c r="EN127" i="3"/>
  <c r="EM127" i="3"/>
  <c r="EI61" i="3"/>
  <c r="EJ60" i="3"/>
  <c r="EJ61" i="3"/>
  <c r="EI60" i="3"/>
  <c r="EM12" i="3"/>
  <c r="EN12" i="3"/>
  <c r="EM13" i="3"/>
  <c r="EN13" i="3"/>
  <c r="EM15" i="3"/>
  <c r="EN15" i="3"/>
  <c r="EN16" i="3"/>
  <c r="EM16" i="3"/>
  <c r="EI105" i="3"/>
  <c r="EJ105" i="3"/>
  <c r="EJ106" i="3"/>
  <c r="EI106" i="3"/>
  <c r="EK78" i="3"/>
  <c r="EL78" i="3"/>
  <c r="EK79" i="3"/>
  <c r="EL79" i="3"/>
  <c r="EK21" i="3"/>
  <c r="EL21" i="3"/>
  <c r="EL22" i="3"/>
  <c r="EK22" i="3"/>
  <c r="EN111" i="3"/>
  <c r="EM111" i="3"/>
  <c r="EN112" i="3"/>
  <c r="EM112" i="3"/>
  <c r="EL153" i="3"/>
  <c r="EK153" i="3"/>
  <c r="EL154" i="3"/>
  <c r="EK154" i="3"/>
  <c r="EO180" i="3"/>
  <c r="EP180" i="3"/>
  <c r="EP181" i="3"/>
  <c r="EO181" i="3"/>
  <c r="EO156" i="3"/>
  <c r="EP156" i="3"/>
  <c r="EO157" i="3"/>
  <c r="EP157" i="3"/>
  <c r="EO45" i="3"/>
  <c r="EP45" i="3"/>
  <c r="EP46" i="3"/>
  <c r="EO46" i="3"/>
  <c r="EL18" i="3"/>
  <c r="EK18" i="3"/>
  <c r="EK19" i="3"/>
  <c r="EL19" i="3"/>
  <c r="EO171" i="3"/>
  <c r="EP171" i="3"/>
  <c r="EO172" i="3"/>
  <c r="EP172" i="3"/>
  <c r="EN183" i="3"/>
  <c r="EM183" i="3"/>
  <c r="EM184" i="3"/>
  <c r="EN184" i="3"/>
  <c r="EN168" i="3"/>
  <c r="EM168" i="3"/>
  <c r="EM169" i="3"/>
  <c r="EN169" i="3"/>
  <c r="EP87" i="3"/>
  <c r="EO87" i="3"/>
  <c r="EP88" i="3"/>
  <c r="EO88" i="3"/>
  <c r="EL6" i="3"/>
  <c r="EK6" i="3"/>
  <c r="EK7" i="3"/>
  <c r="EL7" i="3"/>
  <c r="EN99" i="3"/>
  <c r="EN100" i="3"/>
  <c r="EM99" i="3"/>
  <c r="EM100" i="3"/>
  <c r="EG90" i="3"/>
  <c r="EH90" i="3"/>
  <c r="EH91" i="3"/>
  <c r="EG91" i="3"/>
  <c r="EN30" i="3"/>
  <c r="EM30" i="3"/>
  <c r="EM31" i="3"/>
  <c r="EN31" i="3"/>
  <c r="EN72" i="3"/>
  <c r="EM72" i="3"/>
  <c r="EN73" i="3"/>
  <c r="EM73" i="3"/>
  <c r="EL165" i="3"/>
  <c r="EK165" i="3"/>
  <c r="EK166" i="3"/>
  <c r="EL166" i="3"/>
  <c r="EQ48" i="3"/>
  <c r="ER48" i="3"/>
  <c r="ER49" i="3"/>
  <c r="EQ49" i="3"/>
  <c r="EQ114" i="3"/>
  <c r="ER114" i="3"/>
  <c r="ER115" i="3"/>
  <c r="EQ115" i="3"/>
  <c r="EK33" i="3"/>
  <c r="EL33" i="3"/>
  <c r="EL34" i="3"/>
  <c r="EK34" i="3"/>
  <c r="EI138" i="3"/>
  <c r="EJ138" i="3"/>
  <c r="EI139" i="3"/>
  <c r="EJ139" i="3"/>
  <c r="EL27" i="3"/>
  <c r="EK27" i="3"/>
  <c r="EK28" i="3"/>
  <c r="EL28" i="3"/>
  <c r="EO24" i="3"/>
  <c r="EP24" i="3"/>
  <c r="EO25" i="3"/>
  <c r="EP25" i="3"/>
  <c r="EN132" i="3"/>
  <c r="EM132" i="3"/>
  <c r="EN133" i="3"/>
  <c r="EM133" i="3"/>
  <c r="EM75" i="3"/>
  <c r="EN75" i="3"/>
  <c r="EM76" i="3"/>
  <c r="EN76" i="3"/>
  <c r="EK123" i="3"/>
  <c r="EL123" i="3"/>
  <c r="EK124" i="3"/>
  <c r="EL124" i="3"/>
  <c r="EM84" i="3"/>
  <c r="EN85" i="3"/>
  <c r="EN84" i="3"/>
  <c r="EM85" i="3"/>
  <c r="EE42" i="3"/>
  <c r="EF42" i="3"/>
  <c r="EF43" i="3"/>
  <c r="EE43" i="3"/>
  <c r="EQ66" i="3"/>
  <c r="ER66" i="3"/>
  <c r="EQ67" i="3"/>
  <c r="ER67" i="3"/>
  <c r="EO108" i="3"/>
  <c r="EP108" i="3"/>
  <c r="EP109" i="3"/>
  <c r="EO109" i="3"/>
  <c r="EO120" i="3"/>
  <c r="EP120" i="3"/>
  <c r="EP121" i="3"/>
  <c r="EO121" i="3"/>
  <c r="EH192" i="3"/>
  <c r="EG192" i="3"/>
  <c r="EG193" i="3"/>
  <c r="EH193" i="3"/>
  <c r="EO36" i="3"/>
  <c r="EP36" i="3"/>
  <c r="EO37" i="3"/>
  <c r="EP37" i="3"/>
  <c r="EP51" i="3"/>
  <c r="EO51" i="3"/>
  <c r="EO52" i="3"/>
  <c r="EP52" i="3"/>
  <c r="EO162" i="3"/>
  <c r="EP162" i="3"/>
  <c r="EP163" i="3"/>
  <c r="EO163" i="3"/>
  <c r="EN135" i="3"/>
  <c r="EM135" i="3"/>
  <c r="EN136" i="3"/>
  <c r="EM136" i="3"/>
  <c r="EK39" i="3"/>
  <c r="EL39" i="3"/>
  <c r="EK40" i="3"/>
  <c r="EL40" i="3"/>
  <c r="EK54" i="3"/>
  <c r="EL54" i="3"/>
  <c r="EK55" i="3"/>
  <c r="EL55" i="3"/>
  <c r="EN117" i="3"/>
  <c r="EM117" i="3"/>
  <c r="EM118" i="3"/>
  <c r="EN118" i="3"/>
  <c r="EN150" i="3"/>
  <c r="EM150" i="3"/>
  <c r="EN151" i="3"/>
  <c r="EM151" i="3"/>
  <c r="EJ129" i="3"/>
  <c r="EI129" i="3"/>
  <c r="EI130" i="3"/>
  <c r="EJ130" i="3"/>
  <c r="EP63" i="3"/>
  <c r="EO63" i="3"/>
  <c r="EP64" i="3"/>
  <c r="EO64" i="3"/>
  <c r="EQ3" i="3"/>
  <c r="ER3" i="3"/>
  <c r="ER4" i="3"/>
  <c r="EQ4" i="3"/>
  <c r="EN159" i="3"/>
  <c r="EM159" i="3"/>
  <c r="EM160" i="3"/>
  <c r="EN160" i="3"/>
  <c r="EK174" i="3"/>
  <c r="EL174" i="3"/>
  <c r="EL175" i="3"/>
  <c r="EK175" i="3"/>
  <c r="EL102" i="3"/>
  <c r="EK102" i="3"/>
  <c r="EK103" i="3"/>
  <c r="EL103" i="3"/>
  <c r="EL186" i="3"/>
  <c r="EK186" i="3"/>
  <c r="EK187" i="3"/>
  <c r="EL187" i="3"/>
  <c r="EH57" i="3"/>
  <c r="EG57" i="3"/>
  <c r="EH58" i="3"/>
  <c r="EG58" i="3"/>
  <c r="EL81" i="3"/>
  <c r="EK81" i="3"/>
  <c r="EK82" i="3"/>
  <c r="EL82" i="3"/>
  <c r="EN93" i="3"/>
  <c r="EM93" i="3"/>
  <c r="EM94" i="3"/>
  <c r="EN94" i="3"/>
  <c r="EO144" i="3"/>
  <c r="EP144" i="3"/>
  <c r="EP145" i="3"/>
  <c r="EO145" i="3"/>
  <c r="EP96" i="3"/>
  <c r="EO96" i="3"/>
  <c r="EO97" i="3"/>
  <c r="EP97" i="3"/>
  <c r="EP69" i="3"/>
  <c r="EO69" i="3"/>
  <c r="EP70" i="3"/>
  <c r="EO70" i="3"/>
  <c r="BT81" i="3"/>
  <c r="BS81" i="3"/>
  <c r="BS82" i="3"/>
  <c r="BT82" i="3"/>
  <c r="BX24" i="3"/>
  <c r="BW24" i="3"/>
  <c r="BX25" i="3"/>
  <c r="BW25" i="3"/>
  <c r="BK27" i="3"/>
  <c r="BL27" i="3"/>
  <c r="BK28" i="3"/>
  <c r="BL28" i="3"/>
  <c r="BQ150" i="3"/>
  <c r="BR150" i="3"/>
  <c r="BR151" i="3"/>
  <c r="BQ151" i="3"/>
  <c r="BS114" i="3"/>
  <c r="BT114" i="3"/>
  <c r="BS115" i="3"/>
  <c r="BT115" i="3"/>
  <c r="BS111" i="3"/>
  <c r="BT111" i="3"/>
  <c r="BS112" i="3"/>
  <c r="BT112" i="3"/>
  <c r="BR168" i="3"/>
  <c r="BQ168" i="3"/>
  <c r="BR169" i="3"/>
  <c r="BQ169" i="3"/>
  <c r="BP183" i="3"/>
  <c r="BO183" i="3"/>
  <c r="BO184" i="3"/>
  <c r="BP184" i="3"/>
  <c r="BO177" i="3"/>
  <c r="BP177" i="3"/>
  <c r="BP178" i="3"/>
  <c r="BO178" i="3"/>
  <c r="BM126" i="3"/>
  <c r="BN126" i="3"/>
  <c r="BN127" i="3"/>
  <c r="BM127" i="3"/>
  <c r="BU72" i="3"/>
  <c r="BV72" i="3"/>
  <c r="BV73" i="3"/>
  <c r="BU73" i="3"/>
  <c r="BO135" i="3"/>
  <c r="BP135" i="3"/>
  <c r="BO136" i="3"/>
  <c r="BP136" i="3"/>
  <c r="BL159" i="3"/>
  <c r="BK159" i="3"/>
  <c r="BK160" i="3"/>
  <c r="BL160" i="3"/>
  <c r="BQ162" i="3"/>
  <c r="BR162" i="3"/>
  <c r="BQ163" i="3"/>
  <c r="BR163" i="3"/>
  <c r="BS156" i="3"/>
  <c r="BT156" i="3"/>
  <c r="BT157" i="3"/>
  <c r="BS157" i="3"/>
  <c r="BT117" i="3"/>
  <c r="BS117" i="3"/>
  <c r="BS118" i="3"/>
  <c r="BT118" i="3"/>
  <c r="BQ39" i="3"/>
  <c r="BR39" i="3"/>
  <c r="BR40" i="3"/>
  <c r="BQ40" i="3"/>
  <c r="BQ171" i="3"/>
  <c r="BR171" i="3"/>
  <c r="BR172" i="3"/>
  <c r="BQ172" i="3"/>
  <c r="BT52" i="3"/>
  <c r="BS52" i="3"/>
  <c r="BS51" i="3"/>
  <c r="BT51" i="3"/>
  <c r="BT102" i="3"/>
  <c r="BS102" i="3"/>
  <c r="BT103" i="3"/>
  <c r="BS103" i="3"/>
  <c r="BN153" i="3"/>
  <c r="BM153" i="3"/>
  <c r="BN154" i="3"/>
  <c r="BM154" i="3"/>
  <c r="BR48" i="3"/>
  <c r="BQ48" i="3"/>
  <c r="BQ49" i="3"/>
  <c r="BR49" i="3"/>
  <c r="BP15" i="3"/>
  <c r="BO15" i="3"/>
  <c r="BO16" i="3"/>
  <c r="BP16" i="3"/>
  <c r="BS78" i="3"/>
  <c r="BT78" i="3"/>
  <c r="BT79" i="3"/>
  <c r="BS79" i="3"/>
  <c r="BU105" i="3"/>
  <c r="BV105" i="3"/>
  <c r="BU106" i="3"/>
  <c r="BV106" i="3"/>
  <c r="BR87" i="3"/>
  <c r="BQ87" i="3"/>
  <c r="BR88" i="3"/>
  <c r="BQ88" i="3"/>
  <c r="BO57" i="3"/>
  <c r="BP57" i="3"/>
  <c r="BP58" i="3"/>
  <c r="BO58" i="3"/>
  <c r="BT63" i="3"/>
  <c r="BS63" i="3"/>
  <c r="BS64" i="3"/>
  <c r="BT64" i="3"/>
  <c r="BU75" i="3"/>
  <c r="BV75" i="3"/>
  <c r="BU76" i="3"/>
  <c r="BV76" i="3"/>
  <c r="BQ138" i="3"/>
  <c r="BR138" i="3"/>
  <c r="BQ139" i="3"/>
  <c r="BR139" i="3"/>
  <c r="BO34" i="3"/>
  <c r="BO33" i="3"/>
  <c r="BP33" i="3"/>
  <c r="BP34" i="3"/>
  <c r="BQ66" i="3"/>
  <c r="BR66" i="3"/>
  <c r="BR67" i="3"/>
  <c r="BQ67" i="3"/>
  <c r="BT42" i="3"/>
  <c r="BS42" i="3"/>
  <c r="BS43" i="3"/>
  <c r="BT43" i="3"/>
  <c r="BO144" i="3"/>
  <c r="BP144" i="3"/>
  <c r="BO145" i="3"/>
  <c r="BP145" i="3"/>
  <c r="BS123" i="3"/>
  <c r="BT123" i="3"/>
  <c r="BT124" i="3"/>
  <c r="BS124" i="3"/>
  <c r="BO9" i="3"/>
  <c r="BP9" i="3"/>
  <c r="BP10" i="3"/>
  <c r="BO10" i="3"/>
  <c r="BK6" i="3"/>
  <c r="BL6" i="3"/>
  <c r="BL7" i="3"/>
  <c r="BK7" i="3"/>
  <c r="BT36" i="3"/>
  <c r="BS36" i="3"/>
  <c r="BS37" i="3"/>
  <c r="BT37" i="3"/>
  <c r="BO12" i="3"/>
  <c r="BP12" i="3"/>
  <c r="BO13" i="3"/>
  <c r="BP13" i="3"/>
  <c r="BT54" i="3"/>
  <c r="BS54" i="3"/>
  <c r="BS55" i="3"/>
  <c r="BT55" i="3"/>
  <c r="BS120" i="3"/>
  <c r="BT120" i="3"/>
  <c r="BS121" i="3"/>
  <c r="BT121" i="3"/>
  <c r="BM147" i="3"/>
  <c r="BN147" i="3"/>
  <c r="BN148" i="3"/>
  <c r="BM148" i="3"/>
  <c r="BQ21" i="3"/>
  <c r="BR21" i="3"/>
  <c r="BR22" i="3"/>
  <c r="BQ22" i="3"/>
  <c r="BO189" i="3"/>
  <c r="BP189" i="3"/>
  <c r="BO190" i="3"/>
  <c r="BP190" i="3"/>
  <c r="BN165" i="3"/>
  <c r="BM165" i="3"/>
  <c r="BN166" i="3"/>
  <c r="BM166" i="3"/>
  <c r="BN192" i="3"/>
  <c r="BM192" i="3"/>
  <c r="BM193" i="3"/>
  <c r="BN193" i="3"/>
  <c r="BR186" i="3"/>
  <c r="BQ186" i="3"/>
  <c r="BQ187" i="3"/>
  <c r="BR187" i="3"/>
  <c r="BT93" i="3"/>
  <c r="BS93" i="3"/>
  <c r="BT94" i="3"/>
  <c r="BS94" i="3"/>
  <c r="BR108" i="3"/>
  <c r="BQ108" i="3"/>
  <c r="BQ109" i="3"/>
  <c r="BR109" i="3"/>
  <c r="BR129" i="3"/>
  <c r="BQ129" i="3"/>
  <c r="BR130" i="3"/>
  <c r="BQ130" i="3"/>
  <c r="BR84" i="3"/>
  <c r="BQ84" i="3"/>
  <c r="BR85" i="3"/>
  <c r="BQ85" i="3"/>
  <c r="BV60" i="3"/>
  <c r="BU60" i="3"/>
  <c r="BU61" i="3"/>
  <c r="BV61" i="3"/>
  <c r="BP90" i="3"/>
  <c r="BO90" i="3"/>
  <c r="BO91" i="3"/>
  <c r="BP91" i="3"/>
  <c r="BO141" i="3"/>
  <c r="BP141" i="3"/>
  <c r="BO142" i="3"/>
  <c r="BP142" i="3"/>
  <c r="BR69" i="3"/>
  <c r="BQ69" i="3"/>
  <c r="BR70" i="3"/>
  <c r="BQ70" i="3"/>
  <c r="BN132" i="3"/>
  <c r="BM132" i="3"/>
  <c r="BM133" i="3"/>
  <c r="BN133" i="3"/>
  <c r="BO180" i="3"/>
  <c r="BP181" i="3"/>
  <c r="BO181" i="3"/>
  <c r="BP180" i="3"/>
  <c r="BO99" i="3"/>
  <c r="BP99" i="3"/>
  <c r="BP100" i="3"/>
  <c r="BO100" i="3"/>
  <c r="BQ18" i="3"/>
  <c r="BR18" i="3"/>
  <c r="BQ19" i="3"/>
  <c r="BR19" i="3"/>
  <c r="BS96" i="3"/>
  <c r="BT96" i="3"/>
  <c r="BT97" i="3"/>
  <c r="BS97" i="3"/>
  <c r="BR174" i="3"/>
  <c r="BQ174" i="3"/>
  <c r="BR175" i="3"/>
  <c r="BQ175" i="3"/>
  <c r="BN45" i="3"/>
  <c r="BM45" i="3"/>
  <c r="BM46" i="3"/>
  <c r="BN46" i="3"/>
  <c r="KV57" i="3"/>
  <c r="KV58" i="3"/>
  <c r="OC69" i="3"/>
  <c r="KW97" i="3"/>
  <c r="BS3" i="3"/>
  <c r="BS4" i="3"/>
  <c r="BT3" i="3"/>
  <c r="BT4" i="3"/>
  <c r="NY66" i="3"/>
  <c r="NX66" i="3"/>
  <c r="NX67" i="3"/>
  <c r="NY67" i="3"/>
  <c r="NW151" i="3"/>
  <c r="NV151" i="3"/>
  <c r="NW150" i="3"/>
  <c r="NV150" i="3"/>
  <c r="OA75" i="3"/>
  <c r="OA76" i="3"/>
  <c r="NZ75" i="3"/>
  <c r="NZ76" i="3"/>
  <c r="KU69" i="3"/>
  <c r="KR16" i="3"/>
  <c r="KV150" i="3"/>
  <c r="KV151" i="3"/>
  <c r="NY192" i="3"/>
  <c r="OC102" i="3"/>
  <c r="NY193" i="3"/>
  <c r="KW138" i="3"/>
  <c r="OC169" i="3"/>
  <c r="KT70" i="3"/>
  <c r="KS16" i="3"/>
  <c r="KM78" i="3"/>
  <c r="KM79" i="3" s="1"/>
  <c r="KL78" i="3"/>
  <c r="KL79" i="3" s="1"/>
  <c r="NZ51" i="3"/>
  <c r="KR15" i="3"/>
  <c r="KW42" i="3"/>
  <c r="KS15" i="3"/>
  <c r="OC144" i="3"/>
  <c r="OA52" i="3"/>
  <c r="OC130" i="3"/>
  <c r="OB24" i="3"/>
  <c r="OC24" i="3" s="1"/>
  <c r="OA51" i="3"/>
  <c r="NZ52" i="3"/>
  <c r="OB132" i="3"/>
  <c r="KW96" i="3"/>
  <c r="OB162" i="3"/>
  <c r="OB163" i="3"/>
  <c r="KW43" i="3"/>
  <c r="OC145" i="3"/>
  <c r="NX136" i="3"/>
  <c r="KU70" i="3"/>
  <c r="KT69" i="3"/>
  <c r="OB139" i="3"/>
  <c r="OB138" i="3"/>
  <c r="KT91" i="3"/>
  <c r="KU90" i="3"/>
  <c r="KT90" i="3"/>
  <c r="KU91" i="3"/>
  <c r="NY135" i="3"/>
  <c r="NY136" i="3"/>
  <c r="NX135" i="3"/>
  <c r="KS132" i="3"/>
  <c r="KS133" i="3"/>
  <c r="KR133" i="3"/>
  <c r="KR132" i="3"/>
  <c r="KV115" i="3"/>
  <c r="NW54" i="3"/>
  <c r="NW55" i="3"/>
  <c r="NV55" i="3"/>
  <c r="NV54" i="3"/>
  <c r="OC108" i="3"/>
  <c r="KV114" i="3"/>
  <c r="KV48" i="3"/>
  <c r="KW48" i="3" s="1"/>
  <c r="KN147" i="3"/>
  <c r="KN148" i="3"/>
  <c r="KO148" i="3"/>
  <c r="KO147" i="3"/>
  <c r="KW120" i="3"/>
  <c r="NV189" i="3"/>
  <c r="NW189" i="3"/>
  <c r="NW190" i="3"/>
  <c r="NV190" i="3"/>
  <c r="KR10" i="3"/>
  <c r="KS9" i="3"/>
  <c r="KR9" i="3"/>
  <c r="KS10" i="3"/>
  <c r="KU99" i="3"/>
  <c r="KT100" i="3"/>
  <c r="KU100" i="3"/>
  <c r="KT99" i="3"/>
  <c r="NZ18" i="3"/>
  <c r="NZ19" i="3"/>
  <c r="OA19" i="3"/>
  <c r="OA18" i="3"/>
  <c r="KV189" i="3"/>
  <c r="KW139" i="3"/>
  <c r="OB28" i="3"/>
  <c r="OC49" i="3"/>
  <c r="KJ27" i="3"/>
  <c r="KK28" i="3"/>
  <c r="KK27" i="3"/>
  <c r="KJ28" i="3"/>
  <c r="NZ172" i="3"/>
  <c r="OA172" i="3"/>
  <c r="OA171" i="3"/>
  <c r="NZ171" i="3"/>
  <c r="OC100" i="3"/>
  <c r="KQ12" i="3"/>
  <c r="KQ13" i="3"/>
  <c r="KP12" i="3"/>
  <c r="KP13" i="3"/>
  <c r="NS123" i="3"/>
  <c r="NR123" i="3"/>
  <c r="NR124" i="3"/>
  <c r="NS124" i="3"/>
  <c r="OB91" i="3"/>
  <c r="OB90" i="3"/>
  <c r="OC78" i="3"/>
  <c r="KS118" i="3"/>
  <c r="KR118" i="3"/>
  <c r="KS117" i="3"/>
  <c r="KR117" i="3"/>
  <c r="NV15" i="3"/>
  <c r="NW16" i="3"/>
  <c r="NW15" i="3"/>
  <c r="NV16" i="3"/>
  <c r="KU165" i="3"/>
  <c r="KT166" i="3"/>
  <c r="KU166" i="3"/>
  <c r="KT165" i="3"/>
  <c r="NY87" i="3"/>
  <c r="NY88" i="3"/>
  <c r="NX88" i="3"/>
  <c r="NX87" i="3"/>
  <c r="KS67" i="3"/>
  <c r="KR66" i="3"/>
  <c r="OB9" i="3"/>
  <c r="OB10" i="3"/>
  <c r="KV85" i="3"/>
  <c r="KV84" i="3"/>
  <c r="KR67" i="3"/>
  <c r="KS66" i="3"/>
  <c r="NQ154" i="3"/>
  <c r="NP153" i="3"/>
  <c r="NQ153" i="3"/>
  <c r="NP154" i="3"/>
  <c r="KV72" i="3"/>
  <c r="KT33" i="3"/>
  <c r="KU33" i="3"/>
  <c r="KT34" i="3"/>
  <c r="KU34" i="3"/>
  <c r="KV73" i="3"/>
  <c r="OB27" i="3"/>
  <c r="NU165" i="3"/>
  <c r="NT166" i="3"/>
  <c r="NU166" i="3"/>
  <c r="NT165" i="3"/>
  <c r="KS94" i="3"/>
  <c r="KS93" i="3"/>
  <c r="KR94" i="3"/>
  <c r="KR93" i="3"/>
  <c r="KT112" i="3"/>
  <c r="KU112" i="3"/>
  <c r="KU111" i="3"/>
  <c r="KT111" i="3"/>
  <c r="OB114" i="3"/>
  <c r="OB117" i="3"/>
  <c r="OB118" i="3"/>
  <c r="KV177" i="3"/>
  <c r="KW177" i="3" s="1"/>
  <c r="KU76" i="3"/>
  <c r="KT76" i="3"/>
  <c r="KT75" i="3"/>
  <c r="KU75" i="3"/>
  <c r="NW63" i="3"/>
  <c r="NV64" i="3"/>
  <c r="NW64" i="3"/>
  <c r="NV63" i="3"/>
  <c r="KU162" i="3"/>
  <c r="KT163" i="3"/>
  <c r="KT162" i="3"/>
  <c r="KU163" i="3"/>
  <c r="OA12" i="3"/>
  <c r="NZ13" i="3"/>
  <c r="OA13" i="3"/>
  <c r="NZ12" i="3"/>
  <c r="KQ153" i="3"/>
  <c r="KQ154" i="3"/>
  <c r="KP154" i="3"/>
  <c r="KP153" i="3"/>
  <c r="NU33" i="3"/>
  <c r="NU34" i="3"/>
  <c r="NT34" i="3"/>
  <c r="NT33" i="3"/>
  <c r="KO135" i="3"/>
  <c r="KO136" i="3"/>
  <c r="KV172" i="3"/>
  <c r="KW192" i="3"/>
  <c r="KN135" i="3"/>
  <c r="KN136" i="3"/>
  <c r="NW93" i="3"/>
  <c r="NV94" i="3"/>
  <c r="NW94" i="3"/>
  <c r="NV93" i="3"/>
  <c r="OC48" i="3"/>
  <c r="KU40" i="3"/>
  <c r="KT39" i="3"/>
  <c r="KT40" i="3"/>
  <c r="KU39" i="3"/>
  <c r="NQ180" i="3"/>
  <c r="NQ181" i="3" s="1"/>
  <c r="NP181" i="3"/>
  <c r="NP180" i="3"/>
  <c r="KQ54" i="3"/>
  <c r="KP55" i="3"/>
  <c r="KQ55" i="3"/>
  <c r="KP54" i="3"/>
  <c r="KT157" i="3"/>
  <c r="KT156" i="3"/>
  <c r="KU156" i="3"/>
  <c r="KU157" i="3"/>
  <c r="KP184" i="3"/>
  <c r="KQ184" i="3"/>
  <c r="KQ183" i="3"/>
  <c r="KP183" i="3"/>
  <c r="KP25" i="3"/>
  <c r="KP24" i="3"/>
  <c r="KQ25" i="3"/>
  <c r="KQ24" i="3"/>
  <c r="NT142" i="3"/>
  <c r="NU141" i="3"/>
  <c r="NU142" i="3"/>
  <c r="NT141" i="3"/>
  <c r="OA184" i="3"/>
  <c r="NZ183" i="3"/>
  <c r="OA183" i="3"/>
  <c r="NZ184" i="3"/>
  <c r="NT112" i="3"/>
  <c r="NT111" i="3"/>
  <c r="NU111" i="3"/>
  <c r="NU112" i="3"/>
  <c r="OC103" i="3"/>
  <c r="OB40" i="3"/>
  <c r="OC40" i="3" s="1"/>
  <c r="KQ129" i="3"/>
  <c r="KQ130" i="3"/>
  <c r="KP129" i="3"/>
  <c r="KP130" i="3"/>
  <c r="OC70" i="3"/>
  <c r="OC46" i="3"/>
  <c r="OB126" i="3"/>
  <c r="KS159" i="3"/>
  <c r="KR160" i="3"/>
  <c r="KR159" i="3"/>
  <c r="KS160" i="3"/>
  <c r="OC168" i="3"/>
  <c r="OB127" i="3"/>
  <c r="KT123" i="3"/>
  <c r="KT124" i="3"/>
  <c r="KU124" i="3"/>
  <c r="KU123" i="3"/>
  <c r="KR168" i="3"/>
  <c r="KS169" i="3"/>
  <c r="KR169" i="3"/>
  <c r="KS168" i="3"/>
  <c r="NW84" i="3"/>
  <c r="NV84" i="3"/>
  <c r="NV85" i="3"/>
  <c r="NW85" i="3"/>
  <c r="OA42" i="3"/>
  <c r="NZ42" i="3"/>
  <c r="OA43" i="3"/>
  <c r="NZ43" i="3"/>
  <c r="OA105" i="3"/>
  <c r="NZ105" i="3"/>
  <c r="NZ106" i="3"/>
  <c r="OA106" i="3"/>
  <c r="NV148" i="3"/>
  <c r="NW148" i="3"/>
  <c r="NW147" i="3"/>
  <c r="NV147" i="3"/>
  <c r="KS175" i="3"/>
  <c r="KR174" i="3"/>
  <c r="KS174" i="3"/>
  <c r="KR175" i="3"/>
  <c r="KM60" i="3"/>
  <c r="KM61" i="3"/>
  <c r="KL60" i="3"/>
  <c r="KL61" i="3" s="1"/>
  <c r="KV171" i="3"/>
  <c r="KS64" i="3"/>
  <c r="KR64" i="3"/>
  <c r="KR63" i="3"/>
  <c r="KS63" i="3"/>
  <c r="KR142" i="3"/>
  <c r="KS141" i="3"/>
  <c r="KS142" i="3"/>
  <c r="KR141" i="3"/>
  <c r="NS22" i="3"/>
  <c r="NR21" i="3"/>
  <c r="NS21" i="3"/>
  <c r="NR22" i="3"/>
  <c r="KU37" i="3"/>
  <c r="KU36" i="3"/>
  <c r="KT36" i="3"/>
  <c r="KT37" i="3"/>
  <c r="KT186" i="3"/>
  <c r="KU186" i="3"/>
  <c r="KT187" i="3"/>
  <c r="KU187" i="3"/>
  <c r="NZ174" i="3"/>
  <c r="OA175" i="3"/>
  <c r="OA174" i="3"/>
  <c r="OB174" i="3" s="1"/>
  <c r="NZ175" i="3"/>
  <c r="HQ36" i="3"/>
  <c r="KV190" i="3"/>
  <c r="NX157" i="3"/>
  <c r="NY157" i="3"/>
  <c r="NX156" i="3"/>
  <c r="NY156" i="3"/>
  <c r="OB81" i="3"/>
  <c r="OC81" i="3" s="1"/>
  <c r="KN145" i="3"/>
  <c r="KN144" i="3"/>
  <c r="KO144" i="3"/>
  <c r="KO145" i="3"/>
  <c r="KM21" i="3"/>
  <c r="KL21" i="3"/>
  <c r="KM22" i="3"/>
  <c r="KL22" i="3"/>
  <c r="KT106" i="3"/>
  <c r="KU105" i="3"/>
  <c r="KU106" i="3"/>
  <c r="KT105" i="3"/>
  <c r="OB115" i="3"/>
  <c r="KU7" i="3"/>
  <c r="KB3" i="3"/>
  <c r="KB4" i="3" s="1"/>
  <c r="KC3" i="3"/>
  <c r="KC4" i="3" s="1"/>
  <c r="MW4" i="3"/>
  <c r="KU6" i="3"/>
  <c r="KT6" i="3"/>
  <c r="KT7" i="3"/>
  <c r="OB76" i="3" l="1"/>
  <c r="KV106" i="3"/>
  <c r="KV39" i="3"/>
  <c r="KV163" i="3"/>
  <c r="NX61" i="3"/>
  <c r="NO177" i="3"/>
  <c r="KW108" i="3"/>
  <c r="HP114" i="3"/>
  <c r="HO114" i="3"/>
  <c r="HO115" i="3"/>
  <c r="HP115" i="3"/>
  <c r="HP93" i="3"/>
  <c r="HO93" i="3"/>
  <c r="HO94" i="3"/>
  <c r="HP94" i="3"/>
  <c r="HP69" i="3"/>
  <c r="HO69" i="3"/>
  <c r="HO70" i="3"/>
  <c r="HP70" i="3"/>
  <c r="HN123" i="3"/>
  <c r="HM123" i="3"/>
  <c r="HN124" i="3"/>
  <c r="HM124" i="3"/>
  <c r="HP81" i="3"/>
  <c r="HO81" i="3"/>
  <c r="HP82" i="3"/>
  <c r="HO82" i="3"/>
  <c r="HP48" i="3"/>
  <c r="HO48" i="3"/>
  <c r="HP49" i="3"/>
  <c r="HO49" i="3"/>
  <c r="HL12" i="3"/>
  <c r="HK12" i="3"/>
  <c r="HL13" i="3"/>
  <c r="HK13" i="3"/>
  <c r="HI171" i="3"/>
  <c r="HJ171" i="3"/>
  <c r="HI172" i="3"/>
  <c r="HJ172" i="3"/>
  <c r="HP51" i="3"/>
  <c r="HO51" i="3"/>
  <c r="HP52" i="3"/>
  <c r="HO52" i="3"/>
  <c r="HL141" i="3"/>
  <c r="HK141" i="3"/>
  <c r="HK142" i="3"/>
  <c r="HL142" i="3"/>
  <c r="HK159" i="3"/>
  <c r="HL159" i="3"/>
  <c r="HL160" i="3"/>
  <c r="HK160" i="3"/>
  <c r="HI153" i="3"/>
  <c r="HJ153" i="3"/>
  <c r="HJ154" i="3"/>
  <c r="HI154" i="3"/>
  <c r="HJ147" i="3"/>
  <c r="HI147" i="3"/>
  <c r="HI148" i="3"/>
  <c r="HJ148" i="3"/>
  <c r="HM105" i="3"/>
  <c r="HN105" i="3"/>
  <c r="HM106" i="3"/>
  <c r="HN106" i="3"/>
  <c r="HI27" i="3"/>
  <c r="HJ27" i="3"/>
  <c r="HI28" i="3"/>
  <c r="HJ28" i="3"/>
  <c r="HJ162" i="3"/>
  <c r="HI162" i="3"/>
  <c r="HJ163" i="3"/>
  <c r="HI163" i="3"/>
  <c r="HM96" i="3"/>
  <c r="HN96" i="3"/>
  <c r="HN97" i="3"/>
  <c r="HM97" i="3"/>
  <c r="HP24" i="3"/>
  <c r="HO24" i="3"/>
  <c r="HP25" i="3"/>
  <c r="HO25" i="3"/>
  <c r="HL39" i="3"/>
  <c r="HK39" i="3"/>
  <c r="HK40" i="3"/>
  <c r="HL40" i="3"/>
  <c r="HP174" i="3"/>
  <c r="HO174" i="3"/>
  <c r="HQ174" i="3" s="1"/>
  <c r="HO175" i="3"/>
  <c r="HP175" i="3"/>
  <c r="HQ175" i="3" s="1"/>
  <c r="HI33" i="3"/>
  <c r="HJ33" i="3"/>
  <c r="HJ34" i="3"/>
  <c r="HI34" i="3"/>
  <c r="HO111" i="3"/>
  <c r="HP111" i="3"/>
  <c r="HP112" i="3"/>
  <c r="HO112" i="3"/>
  <c r="HO156" i="3"/>
  <c r="HP156" i="3"/>
  <c r="HP157" i="3"/>
  <c r="HO157" i="3"/>
  <c r="HM63" i="3"/>
  <c r="HN63" i="3"/>
  <c r="HN64" i="3"/>
  <c r="HM64" i="3"/>
  <c r="HM99" i="3"/>
  <c r="HN99" i="3"/>
  <c r="HN100" i="3"/>
  <c r="HM100" i="3"/>
  <c r="HO45" i="3"/>
  <c r="HP45" i="3"/>
  <c r="HO46" i="3"/>
  <c r="HP46" i="3"/>
  <c r="HN132" i="3"/>
  <c r="HM132" i="3"/>
  <c r="HN133" i="3"/>
  <c r="HM133" i="3"/>
  <c r="HM129" i="3"/>
  <c r="HN129" i="3"/>
  <c r="HM130" i="3"/>
  <c r="HN130" i="3"/>
  <c r="HO117" i="3"/>
  <c r="HP117" i="3"/>
  <c r="HP118" i="3"/>
  <c r="HO118" i="3"/>
  <c r="HL192" i="3"/>
  <c r="HK192" i="3"/>
  <c r="HL193" i="3"/>
  <c r="HK193" i="3"/>
  <c r="HK177" i="3"/>
  <c r="HL177" i="3"/>
  <c r="HK178" i="3"/>
  <c r="HL178" i="3"/>
  <c r="HK120" i="3"/>
  <c r="HL120" i="3"/>
  <c r="HK121" i="3"/>
  <c r="HL121" i="3"/>
  <c r="HK150" i="3"/>
  <c r="HL150" i="3"/>
  <c r="HK151" i="3"/>
  <c r="HL151" i="3"/>
  <c r="HL183" i="3"/>
  <c r="HK183" i="3"/>
  <c r="HK184" i="3"/>
  <c r="HL184" i="3"/>
  <c r="HK168" i="3"/>
  <c r="HL168" i="3"/>
  <c r="HK169" i="3"/>
  <c r="HL169" i="3"/>
  <c r="HK90" i="3"/>
  <c r="HL90" i="3"/>
  <c r="HK91" i="3"/>
  <c r="HL91" i="3"/>
  <c r="HP180" i="3"/>
  <c r="HO180" i="3"/>
  <c r="HP181" i="3"/>
  <c r="HO181" i="3"/>
  <c r="HL165" i="3"/>
  <c r="HK165" i="3"/>
  <c r="HL166" i="3"/>
  <c r="HK166" i="3"/>
  <c r="HN75" i="3"/>
  <c r="HM75" i="3"/>
  <c r="HM76" i="3"/>
  <c r="HN76" i="3"/>
  <c r="HM66" i="3"/>
  <c r="HN66" i="3"/>
  <c r="HM67" i="3"/>
  <c r="HN67" i="3"/>
  <c r="HM144" i="3"/>
  <c r="HN144" i="3"/>
  <c r="HM145" i="3"/>
  <c r="HN145" i="3"/>
  <c r="HM18" i="3"/>
  <c r="HN18" i="3"/>
  <c r="HM19" i="3"/>
  <c r="HN19" i="3"/>
  <c r="HN108" i="3"/>
  <c r="HM108" i="3"/>
  <c r="HN109" i="3"/>
  <c r="HM109" i="3"/>
  <c r="HM72" i="3"/>
  <c r="HN72" i="3"/>
  <c r="HM73" i="3"/>
  <c r="HN73" i="3"/>
  <c r="HO30" i="3"/>
  <c r="HP30" i="3"/>
  <c r="HO31" i="3"/>
  <c r="HP31" i="3"/>
  <c r="HO6" i="3"/>
  <c r="HP6" i="3"/>
  <c r="HP7" i="3"/>
  <c r="HO7" i="3"/>
  <c r="HM54" i="3"/>
  <c r="HN54" i="3"/>
  <c r="HN55" i="3"/>
  <c r="HM55" i="3"/>
  <c r="HN186" i="3"/>
  <c r="HM186" i="3"/>
  <c r="HN187" i="3"/>
  <c r="HM187" i="3"/>
  <c r="HI138" i="3"/>
  <c r="HJ138" i="3"/>
  <c r="HI139" i="3"/>
  <c r="HJ139" i="3"/>
  <c r="HL15" i="3"/>
  <c r="HK15" i="3"/>
  <c r="HK16" i="3"/>
  <c r="HL16" i="3"/>
  <c r="HO126" i="3"/>
  <c r="HP126" i="3"/>
  <c r="HP127" i="3"/>
  <c r="HO127" i="3"/>
  <c r="HN78" i="3"/>
  <c r="HM78" i="3"/>
  <c r="HM79" i="3"/>
  <c r="HN79" i="3"/>
  <c r="HN189" i="3"/>
  <c r="HM189" i="3"/>
  <c r="HN190" i="3"/>
  <c r="HM190" i="3"/>
  <c r="HK135" i="3"/>
  <c r="HL135" i="3"/>
  <c r="HK136" i="3"/>
  <c r="HL136" i="3"/>
  <c r="HO84" i="3"/>
  <c r="HP84" i="3"/>
  <c r="HP85" i="3"/>
  <c r="HO85" i="3"/>
  <c r="HO87" i="3"/>
  <c r="HP87" i="3"/>
  <c r="HP88" i="3"/>
  <c r="HO88" i="3"/>
  <c r="HK21" i="3"/>
  <c r="HL21" i="3"/>
  <c r="HL22" i="3"/>
  <c r="HK22" i="3"/>
  <c r="HM57" i="3"/>
  <c r="HN57" i="3"/>
  <c r="HM58" i="3"/>
  <c r="HN58" i="3"/>
  <c r="HK60" i="3"/>
  <c r="HL60" i="3"/>
  <c r="HL61" i="3"/>
  <c r="HK61" i="3"/>
  <c r="GU3" i="3"/>
  <c r="GV3" i="3"/>
  <c r="GV4" i="3"/>
  <c r="GU4" i="3"/>
  <c r="OE36" i="3"/>
  <c r="OE37" i="3" s="1"/>
  <c r="OG36" i="3"/>
  <c r="OG37" i="3" s="1"/>
  <c r="OI36" i="3"/>
  <c r="OI37" i="3" s="1"/>
  <c r="OD36" i="3"/>
  <c r="OF36" i="3"/>
  <c r="OH36" i="3"/>
  <c r="OJ36" i="3"/>
  <c r="OD37" i="3"/>
  <c r="OF37" i="3"/>
  <c r="OH37" i="3"/>
  <c r="OJ37" i="3"/>
  <c r="OE9" i="3"/>
  <c r="OE10" i="3" s="1"/>
  <c r="OG9" i="3"/>
  <c r="OG10" i="3" s="1"/>
  <c r="OI9" i="3"/>
  <c r="OI10" i="3" s="1"/>
  <c r="OD9" i="3"/>
  <c r="OF9" i="3"/>
  <c r="OH9" i="3"/>
  <c r="OJ9" i="3"/>
  <c r="OD10" i="3"/>
  <c r="OF10" i="3"/>
  <c r="OH10" i="3"/>
  <c r="OJ10" i="3"/>
  <c r="EL189" i="3"/>
  <c r="EK190" i="3"/>
  <c r="EK189" i="3"/>
  <c r="EL190" i="3"/>
  <c r="NZ193" i="3"/>
  <c r="NY61" i="3"/>
  <c r="OA6" i="3"/>
  <c r="NY60" i="3"/>
  <c r="NX60" i="3"/>
  <c r="KV70" i="3"/>
  <c r="NZ6" i="3"/>
  <c r="NO178" i="3"/>
  <c r="NN177" i="3"/>
  <c r="NN178" i="3"/>
  <c r="NZ7" i="3"/>
  <c r="KW181" i="3"/>
  <c r="KW180" i="3"/>
  <c r="OA7" i="3"/>
  <c r="OC133" i="3"/>
  <c r="KW58" i="3"/>
  <c r="OC132" i="3"/>
  <c r="NY120" i="3"/>
  <c r="NX121" i="3"/>
  <c r="NY121" i="3"/>
  <c r="NX120" i="3"/>
  <c r="KW57" i="3"/>
  <c r="EN177" i="3"/>
  <c r="EN178" i="3"/>
  <c r="EM177" i="3"/>
  <c r="EM178" i="3"/>
  <c r="BV31" i="3"/>
  <c r="BV30" i="3"/>
  <c r="BU31" i="3"/>
  <c r="BU30" i="3"/>
  <c r="OB52" i="3"/>
  <c r="EQ69" i="3"/>
  <c r="ER69" i="3"/>
  <c r="ER70" i="3"/>
  <c r="EQ70" i="3"/>
  <c r="EQ96" i="3"/>
  <c r="ER96" i="3"/>
  <c r="EQ97" i="3"/>
  <c r="ER97" i="3"/>
  <c r="EO93" i="3"/>
  <c r="EP93" i="3"/>
  <c r="EP94" i="3"/>
  <c r="EO94" i="3"/>
  <c r="EM81" i="3"/>
  <c r="EN81" i="3"/>
  <c r="EM82" i="3"/>
  <c r="EN82" i="3"/>
  <c r="EI57" i="3"/>
  <c r="EJ57" i="3"/>
  <c r="EI58" i="3"/>
  <c r="EJ58" i="3"/>
  <c r="EM186" i="3"/>
  <c r="EN186" i="3"/>
  <c r="EN187" i="3"/>
  <c r="EM187" i="3"/>
  <c r="EM102" i="3"/>
  <c r="EN102" i="3"/>
  <c r="EN103" i="3"/>
  <c r="EM103" i="3"/>
  <c r="EP159" i="3"/>
  <c r="EO159" i="3"/>
  <c r="EP160" i="3"/>
  <c r="EO160" i="3"/>
  <c r="EQ63" i="3"/>
  <c r="ER63" i="3"/>
  <c r="ER64" i="3"/>
  <c r="EQ64" i="3"/>
  <c r="EK129" i="3"/>
  <c r="EL129" i="3"/>
  <c r="EL130" i="3"/>
  <c r="EK130" i="3"/>
  <c r="EO150" i="3"/>
  <c r="EP150" i="3"/>
  <c r="EP151" i="3"/>
  <c r="EO151" i="3"/>
  <c r="EP117" i="3"/>
  <c r="EO117" i="3"/>
  <c r="EO118" i="3"/>
  <c r="EP118" i="3"/>
  <c r="EP135" i="3"/>
  <c r="EO135" i="3"/>
  <c r="EP136" i="3"/>
  <c r="EO136" i="3"/>
  <c r="EQ51" i="3"/>
  <c r="ER51" i="3"/>
  <c r="EQ52" i="3"/>
  <c r="ER52" i="3"/>
  <c r="EI192" i="3"/>
  <c r="EJ192" i="3"/>
  <c r="EI193" i="3"/>
  <c r="EJ193" i="3"/>
  <c r="EO84" i="3"/>
  <c r="EP85" i="3"/>
  <c r="EO85" i="3"/>
  <c r="EP84" i="3"/>
  <c r="EP132" i="3"/>
  <c r="EO132" i="3"/>
  <c r="EO133" i="3"/>
  <c r="EP133" i="3"/>
  <c r="EN27" i="3"/>
  <c r="EM27" i="3"/>
  <c r="EM28" i="3"/>
  <c r="EN28" i="3"/>
  <c r="EN165" i="3"/>
  <c r="EM165" i="3"/>
  <c r="EM166" i="3"/>
  <c r="EN166" i="3"/>
  <c r="EP72" i="3"/>
  <c r="EO72" i="3"/>
  <c r="EO73" i="3"/>
  <c r="EP73" i="3"/>
  <c r="EP30" i="3"/>
  <c r="EO30" i="3"/>
  <c r="EO31" i="3"/>
  <c r="EP31" i="3"/>
  <c r="EP99" i="3"/>
  <c r="EP100" i="3"/>
  <c r="EO99" i="3"/>
  <c r="EO100" i="3"/>
  <c r="EN6" i="3"/>
  <c r="EM6" i="3"/>
  <c r="EN7" i="3"/>
  <c r="EM7" i="3"/>
  <c r="ER87" i="3"/>
  <c r="EQ87" i="3"/>
  <c r="ER88" i="3"/>
  <c r="EQ88" i="3"/>
  <c r="EP168" i="3"/>
  <c r="EO168" i="3"/>
  <c r="EO169" i="3"/>
  <c r="EP169" i="3"/>
  <c r="EO183" i="3"/>
  <c r="EP183" i="3"/>
  <c r="EO184" i="3"/>
  <c r="EP184" i="3"/>
  <c r="EN18" i="3"/>
  <c r="EM18" i="3"/>
  <c r="EN19" i="3"/>
  <c r="EM19" i="3"/>
  <c r="EM153" i="3"/>
  <c r="EN153" i="3"/>
  <c r="EM154" i="3"/>
  <c r="EN154" i="3"/>
  <c r="EP111" i="3"/>
  <c r="EO111" i="3"/>
  <c r="EP112" i="3"/>
  <c r="EO112" i="3"/>
  <c r="EQ144" i="3"/>
  <c r="ER144" i="3"/>
  <c r="ER145" i="3"/>
  <c r="EQ145" i="3"/>
  <c r="EM174" i="3"/>
  <c r="EN174" i="3"/>
  <c r="EM175" i="3"/>
  <c r="EN175" i="3"/>
  <c r="ET4" i="3"/>
  <c r="ES4" i="3"/>
  <c r="ET3" i="3"/>
  <c r="ES3" i="3"/>
  <c r="EM54" i="3"/>
  <c r="EN54" i="3"/>
  <c r="EN55" i="3"/>
  <c r="EM55" i="3"/>
  <c r="EM39" i="3"/>
  <c r="EN39" i="3"/>
  <c r="EN40" i="3"/>
  <c r="EM40" i="3"/>
  <c r="EQ162" i="3"/>
  <c r="ER162" i="3"/>
  <c r="ER163" i="3"/>
  <c r="EQ163" i="3"/>
  <c r="EQ36" i="3"/>
  <c r="ER36" i="3"/>
  <c r="ER37" i="3"/>
  <c r="EQ37" i="3"/>
  <c r="EQ120" i="3"/>
  <c r="ER120" i="3"/>
  <c r="ER121" i="3"/>
  <c r="EQ121" i="3"/>
  <c r="EQ108" i="3"/>
  <c r="ER108" i="3"/>
  <c r="ER109" i="3"/>
  <c r="EQ109" i="3"/>
  <c r="ES66" i="3"/>
  <c r="ET66" i="3"/>
  <c r="ET67" i="3"/>
  <c r="ES67" i="3"/>
  <c r="EG42" i="3"/>
  <c r="EH42" i="3"/>
  <c r="EH43" i="3"/>
  <c r="EG43" i="3"/>
  <c r="EM123" i="3"/>
  <c r="EN123" i="3"/>
  <c r="EN124" i="3"/>
  <c r="EM124" i="3"/>
  <c r="EO75" i="3"/>
  <c r="EP75" i="3"/>
  <c r="EP76" i="3"/>
  <c r="EO76" i="3"/>
  <c r="ER24" i="3"/>
  <c r="EQ24" i="3"/>
  <c r="ER25" i="3"/>
  <c r="EQ25" i="3"/>
  <c r="EK138" i="3"/>
  <c r="EL138" i="3"/>
  <c r="EK139" i="3"/>
  <c r="EL139" i="3"/>
  <c r="EM33" i="3"/>
  <c r="EN33" i="3"/>
  <c r="EN34" i="3"/>
  <c r="EM34" i="3"/>
  <c r="ET114" i="3"/>
  <c r="ES114" i="3"/>
  <c r="ET115" i="3"/>
  <c r="ES115" i="3"/>
  <c r="ES48" i="3"/>
  <c r="ET48" i="3"/>
  <c r="ET49" i="3"/>
  <c r="ES49" i="3"/>
  <c r="EJ90" i="3"/>
  <c r="EI90" i="3"/>
  <c r="EI91" i="3"/>
  <c r="EJ91" i="3"/>
  <c r="ER171" i="3"/>
  <c r="EQ171" i="3"/>
  <c r="EQ172" i="3"/>
  <c r="ER172" i="3"/>
  <c r="EQ45" i="3"/>
  <c r="ER45" i="3"/>
  <c r="EQ46" i="3"/>
  <c r="ER46" i="3"/>
  <c r="EQ156" i="3"/>
  <c r="ER157" i="3"/>
  <c r="ER156" i="3"/>
  <c r="EQ157" i="3"/>
  <c r="ER180" i="3"/>
  <c r="EQ180" i="3"/>
  <c r="ER181" i="3"/>
  <c r="EQ181" i="3"/>
  <c r="EN21" i="3"/>
  <c r="EM21" i="3"/>
  <c r="EM22" i="3"/>
  <c r="EN22" i="3"/>
  <c r="EN78" i="3"/>
  <c r="EM78" i="3"/>
  <c r="EM79" i="3"/>
  <c r="EN79" i="3"/>
  <c r="EL105" i="3"/>
  <c r="EK105" i="3"/>
  <c r="EL106" i="3"/>
  <c r="EK106" i="3"/>
  <c r="EP15" i="3"/>
  <c r="EO16" i="3"/>
  <c r="EP16" i="3"/>
  <c r="EO15" i="3"/>
  <c r="EP12" i="3"/>
  <c r="EP13" i="3"/>
  <c r="EO12" i="3"/>
  <c r="EO13" i="3"/>
  <c r="EK60" i="3"/>
  <c r="EL60" i="3"/>
  <c r="EK61" i="3"/>
  <c r="EL61" i="3"/>
  <c r="EP126" i="3"/>
  <c r="EO126" i="3"/>
  <c r="EO127" i="3"/>
  <c r="EP127" i="3"/>
  <c r="EL147" i="3"/>
  <c r="EK147" i="3"/>
  <c r="EL148" i="3"/>
  <c r="EK148" i="3"/>
  <c r="EP141" i="3"/>
  <c r="EO141" i="3"/>
  <c r="EP142" i="3"/>
  <c r="EO142" i="3"/>
  <c r="EO9" i="3"/>
  <c r="EP9" i="3"/>
  <c r="EO10" i="3"/>
  <c r="EP10" i="3"/>
  <c r="BO45" i="3"/>
  <c r="BP45" i="3"/>
  <c r="BO46" i="3"/>
  <c r="BP46" i="3"/>
  <c r="BT174" i="3"/>
  <c r="BS174" i="3"/>
  <c r="BS175" i="3"/>
  <c r="BT175" i="3"/>
  <c r="BO132" i="3"/>
  <c r="BP132" i="3"/>
  <c r="BP133" i="3"/>
  <c r="BO133" i="3"/>
  <c r="BT69" i="3"/>
  <c r="BS69" i="3"/>
  <c r="BS70" i="3"/>
  <c r="BT70" i="3"/>
  <c r="BQ90" i="3"/>
  <c r="BR90" i="3"/>
  <c r="BR91" i="3"/>
  <c r="BQ91" i="3"/>
  <c r="BW60" i="3"/>
  <c r="BX60" i="3"/>
  <c r="BX61" i="3"/>
  <c r="BW61" i="3"/>
  <c r="BS84" i="3"/>
  <c r="BT84" i="3"/>
  <c r="BT85" i="3"/>
  <c r="BS85" i="3"/>
  <c r="BS129" i="3"/>
  <c r="BT129" i="3"/>
  <c r="BT130" i="3"/>
  <c r="BS130" i="3"/>
  <c r="BS108" i="3"/>
  <c r="BT108" i="3"/>
  <c r="BT109" i="3"/>
  <c r="BS109" i="3"/>
  <c r="BV93" i="3"/>
  <c r="BU93" i="3"/>
  <c r="BU94" i="3"/>
  <c r="BV94" i="3"/>
  <c r="BS186" i="3"/>
  <c r="BT186" i="3"/>
  <c r="BS187" i="3"/>
  <c r="BT187" i="3"/>
  <c r="BO192" i="3"/>
  <c r="BP192" i="3"/>
  <c r="BO193" i="3"/>
  <c r="BP193" i="3"/>
  <c r="BO165" i="3"/>
  <c r="BP165" i="3"/>
  <c r="BP166" i="3"/>
  <c r="BO166" i="3"/>
  <c r="BU54" i="3"/>
  <c r="BV54" i="3"/>
  <c r="BU55" i="3"/>
  <c r="BV55" i="3"/>
  <c r="BV36" i="3"/>
  <c r="BU37" i="3"/>
  <c r="BU36" i="3"/>
  <c r="BV37" i="3"/>
  <c r="BU42" i="3"/>
  <c r="BV42" i="3"/>
  <c r="BV43" i="3"/>
  <c r="BU43" i="3"/>
  <c r="BQ33" i="3"/>
  <c r="BR33" i="3"/>
  <c r="BQ34" i="3"/>
  <c r="BR34" i="3"/>
  <c r="BU63" i="3"/>
  <c r="BV63" i="3"/>
  <c r="BV64" i="3"/>
  <c r="BU64" i="3"/>
  <c r="BS87" i="3"/>
  <c r="BT87" i="3"/>
  <c r="BS88" i="3"/>
  <c r="BT88" i="3"/>
  <c r="BR15" i="3"/>
  <c r="BQ15" i="3"/>
  <c r="BQ16" i="3"/>
  <c r="BR16" i="3"/>
  <c r="BT48" i="3"/>
  <c r="BS48" i="3"/>
  <c r="BS49" i="3"/>
  <c r="BT49" i="3"/>
  <c r="BO153" i="3"/>
  <c r="BP153" i="3"/>
  <c r="BP154" i="3"/>
  <c r="BO154" i="3"/>
  <c r="BV102" i="3"/>
  <c r="BU102" i="3"/>
  <c r="BU103" i="3"/>
  <c r="BV103" i="3"/>
  <c r="BV117" i="3"/>
  <c r="BU117" i="3"/>
  <c r="BU118" i="3"/>
  <c r="BV118" i="3"/>
  <c r="BM159" i="3"/>
  <c r="BN159" i="3"/>
  <c r="BM160" i="3"/>
  <c r="BN160" i="3"/>
  <c r="BR183" i="3"/>
  <c r="BQ183" i="3"/>
  <c r="BR184" i="3"/>
  <c r="BQ184" i="3"/>
  <c r="BT168" i="3"/>
  <c r="BS168" i="3"/>
  <c r="BT169" i="3"/>
  <c r="BS169" i="3"/>
  <c r="BV81" i="3"/>
  <c r="BU81" i="3"/>
  <c r="BU82" i="3"/>
  <c r="BV82" i="3"/>
  <c r="BU96" i="3"/>
  <c r="BV96" i="3"/>
  <c r="BV97" i="3"/>
  <c r="BU97" i="3"/>
  <c r="BS18" i="3"/>
  <c r="BT18" i="3"/>
  <c r="BS19" i="3"/>
  <c r="BT19" i="3"/>
  <c r="BR99" i="3"/>
  <c r="BQ99" i="3"/>
  <c r="BR100" i="3"/>
  <c r="BQ100" i="3"/>
  <c r="BQ180" i="3"/>
  <c r="BR180" i="3"/>
  <c r="BR181" i="3"/>
  <c r="BQ181" i="3"/>
  <c r="BR141" i="3"/>
  <c r="BQ141" i="3"/>
  <c r="BQ142" i="3"/>
  <c r="BR142" i="3"/>
  <c r="BR189" i="3"/>
  <c r="BQ189" i="3"/>
  <c r="BQ190" i="3"/>
  <c r="BR190" i="3"/>
  <c r="BT21" i="3"/>
  <c r="BS21" i="3"/>
  <c r="BT22" i="3"/>
  <c r="BS22" i="3"/>
  <c r="BO147" i="3"/>
  <c r="BP147" i="3"/>
  <c r="BO148" i="3"/>
  <c r="BP148" i="3"/>
  <c r="BU120" i="3"/>
  <c r="BV120" i="3"/>
  <c r="BU121" i="3"/>
  <c r="BV121" i="3"/>
  <c r="BQ12" i="3"/>
  <c r="BR12" i="3"/>
  <c r="BQ13" i="3"/>
  <c r="BR13" i="3"/>
  <c r="BN6" i="3"/>
  <c r="BM6" i="3"/>
  <c r="BN7" i="3"/>
  <c r="BM7" i="3"/>
  <c r="BQ9" i="3"/>
  <c r="BR9" i="3"/>
  <c r="BQ10" i="3"/>
  <c r="BR10" i="3"/>
  <c r="BU123" i="3"/>
  <c r="BV123" i="3"/>
  <c r="BV124" i="3"/>
  <c r="BU124" i="3"/>
  <c r="BQ144" i="3"/>
  <c r="BR144" i="3"/>
  <c r="BR145" i="3"/>
  <c r="BQ145" i="3"/>
  <c r="BS66" i="3"/>
  <c r="BT66" i="3"/>
  <c r="BT67" i="3"/>
  <c r="BS67" i="3"/>
  <c r="BS138" i="3"/>
  <c r="BT138" i="3"/>
  <c r="BT139" i="3"/>
  <c r="BS139" i="3"/>
  <c r="BW75" i="3"/>
  <c r="BX75" i="3"/>
  <c r="BX76" i="3"/>
  <c r="BW76" i="3"/>
  <c r="BR57" i="3"/>
  <c r="BQ57" i="3"/>
  <c r="BQ58" i="3"/>
  <c r="BR58" i="3"/>
  <c r="BX105" i="3"/>
  <c r="BW105" i="3"/>
  <c r="BX106" i="3"/>
  <c r="BW106" i="3"/>
  <c r="BV78" i="3"/>
  <c r="BU78" i="3"/>
  <c r="BU79" i="3"/>
  <c r="BV79" i="3"/>
  <c r="BU52" i="3"/>
  <c r="BU51" i="3"/>
  <c r="BV51" i="3"/>
  <c r="BV52" i="3"/>
  <c r="BS171" i="3"/>
  <c r="BT171" i="3"/>
  <c r="BT172" i="3"/>
  <c r="BS172" i="3"/>
  <c r="BS39" i="3"/>
  <c r="BT39" i="3"/>
  <c r="BS40" i="3"/>
  <c r="BT40" i="3"/>
  <c r="BU156" i="3"/>
  <c r="BV156" i="3"/>
  <c r="BU157" i="3"/>
  <c r="BV157" i="3"/>
  <c r="BS162" i="3"/>
  <c r="BT162" i="3"/>
  <c r="BT163" i="3"/>
  <c r="BS163" i="3"/>
  <c r="BR135" i="3"/>
  <c r="BQ135" i="3"/>
  <c r="BR136" i="3"/>
  <c r="BQ136" i="3"/>
  <c r="BX72" i="3"/>
  <c r="BW72" i="3"/>
  <c r="BX73" i="3"/>
  <c r="BW73" i="3"/>
  <c r="BP126" i="3"/>
  <c r="BO126" i="3"/>
  <c r="BP127" i="3"/>
  <c r="BO127" i="3"/>
  <c r="BR177" i="3"/>
  <c r="BQ177" i="3"/>
  <c r="BQ178" i="3"/>
  <c r="BR178" i="3"/>
  <c r="BV111" i="3"/>
  <c r="BU111" i="3"/>
  <c r="BV112" i="3"/>
  <c r="BU112" i="3"/>
  <c r="BV114" i="3"/>
  <c r="BU114" i="3"/>
  <c r="BU115" i="3"/>
  <c r="BV115" i="3"/>
  <c r="BS150" i="3"/>
  <c r="BT150" i="3"/>
  <c r="BT151" i="3"/>
  <c r="BS151" i="3"/>
  <c r="BM27" i="3"/>
  <c r="BN27" i="3"/>
  <c r="BM28" i="3"/>
  <c r="BN28" i="3"/>
  <c r="OC127" i="3"/>
  <c r="KU15" i="3"/>
  <c r="OB51" i="3"/>
  <c r="OA193" i="3"/>
  <c r="KW178" i="3"/>
  <c r="NZ192" i="3"/>
  <c r="BY25" i="3"/>
  <c r="BY24" i="3"/>
  <c r="BU3" i="3"/>
  <c r="BU4" i="3"/>
  <c r="BV3" i="3"/>
  <c r="BV4" i="3"/>
  <c r="NZ66" i="3"/>
  <c r="OA67" i="3"/>
  <c r="NZ67" i="3"/>
  <c r="OA66" i="3"/>
  <c r="NY151" i="3"/>
  <c r="NX150" i="3"/>
  <c r="NX151" i="3"/>
  <c r="NY150" i="3"/>
  <c r="OC115" i="3"/>
  <c r="OB75" i="3"/>
  <c r="OB6" i="3"/>
  <c r="KW151" i="3"/>
  <c r="KV69" i="3"/>
  <c r="OC82" i="3"/>
  <c r="KW150" i="3"/>
  <c r="KW49" i="3"/>
  <c r="OC25" i="3"/>
  <c r="OA192" i="3"/>
  <c r="OB13" i="3"/>
  <c r="OC28" i="3"/>
  <c r="OC163" i="3"/>
  <c r="KV157" i="3"/>
  <c r="KO78" i="3"/>
  <c r="KO79" i="3" s="1"/>
  <c r="KN78" i="3"/>
  <c r="KW73" i="3"/>
  <c r="OA136" i="3"/>
  <c r="KU16" i="3"/>
  <c r="KT15" i="3"/>
  <c r="KT16" i="3"/>
  <c r="KV16" i="3" s="1"/>
  <c r="KV124" i="3"/>
  <c r="KV100" i="3"/>
  <c r="OB171" i="3"/>
  <c r="OC162" i="3"/>
  <c r="KW85" i="3"/>
  <c r="KV91" i="3"/>
  <c r="OC139" i="3"/>
  <c r="OB183" i="3"/>
  <c r="KV187" i="3"/>
  <c r="KV186" i="3"/>
  <c r="KV76" i="3"/>
  <c r="OC9" i="3"/>
  <c r="KW190" i="3"/>
  <c r="OC90" i="3"/>
  <c r="KW171" i="3"/>
  <c r="OC138" i="3"/>
  <c r="KV90" i="3"/>
  <c r="KV34" i="3"/>
  <c r="KV33" i="3"/>
  <c r="OB172" i="3"/>
  <c r="KV123" i="3"/>
  <c r="NZ135" i="3"/>
  <c r="OA135" i="3"/>
  <c r="NZ136" i="3"/>
  <c r="KT132" i="3"/>
  <c r="KT133" i="3"/>
  <c r="KU133" i="3"/>
  <c r="KU132" i="3"/>
  <c r="NY54" i="3"/>
  <c r="NX54" i="3"/>
  <c r="NX55" i="3"/>
  <c r="NY55" i="3"/>
  <c r="KW114" i="3"/>
  <c r="KW115" i="3"/>
  <c r="KP147" i="3"/>
  <c r="KQ148" i="3"/>
  <c r="KP148" i="3"/>
  <c r="KQ147" i="3"/>
  <c r="KT9" i="3"/>
  <c r="KU9" i="3"/>
  <c r="KT10" i="3"/>
  <c r="KU10" i="3"/>
  <c r="NY190" i="3"/>
  <c r="NY189" i="3"/>
  <c r="NX189" i="3"/>
  <c r="NX190" i="3"/>
  <c r="OB18" i="3"/>
  <c r="KV99" i="3"/>
  <c r="OB19" i="3"/>
  <c r="KM27" i="3"/>
  <c r="KL28" i="3"/>
  <c r="KL27" i="3"/>
  <c r="KM28" i="3"/>
  <c r="KV112" i="3"/>
  <c r="KT66" i="3"/>
  <c r="OC118" i="3"/>
  <c r="NT124" i="3"/>
  <c r="NU123" i="3"/>
  <c r="NU124" i="3"/>
  <c r="NT123" i="3"/>
  <c r="KR12" i="3"/>
  <c r="KR13" i="3"/>
  <c r="KS13" i="3"/>
  <c r="KS12" i="3"/>
  <c r="KU118" i="3"/>
  <c r="KU117" i="3"/>
  <c r="KT117" i="3"/>
  <c r="KT118" i="3"/>
  <c r="OC27" i="3"/>
  <c r="OC91" i="3"/>
  <c r="NX16" i="3"/>
  <c r="NY15" i="3"/>
  <c r="NX15" i="3"/>
  <c r="NY16" i="3"/>
  <c r="KV166" i="3"/>
  <c r="KV165" i="3"/>
  <c r="OA87" i="3"/>
  <c r="OA88" i="3"/>
  <c r="NZ87" i="3"/>
  <c r="NZ88" i="3"/>
  <c r="HQ42" i="3"/>
  <c r="KU67" i="3"/>
  <c r="KT67" i="3"/>
  <c r="KW84" i="3"/>
  <c r="OC10" i="3"/>
  <c r="KU66" i="3"/>
  <c r="KW72" i="3"/>
  <c r="NR154" i="3"/>
  <c r="NR153" i="3"/>
  <c r="NS154" i="3"/>
  <c r="NS153" i="3"/>
  <c r="OB105" i="3"/>
  <c r="KT94" i="3"/>
  <c r="KT93" i="3"/>
  <c r="KU94" i="3"/>
  <c r="KU93" i="3"/>
  <c r="NW165" i="3"/>
  <c r="NV165" i="3"/>
  <c r="NV166" i="3"/>
  <c r="NW166" i="3"/>
  <c r="OB12" i="3"/>
  <c r="OB43" i="3"/>
  <c r="OB42" i="3"/>
  <c r="KV156" i="3"/>
  <c r="OC117" i="3"/>
  <c r="KV111" i="3"/>
  <c r="KW111" i="3" s="1"/>
  <c r="KV75" i="3"/>
  <c r="NX64" i="3"/>
  <c r="NY64" i="3"/>
  <c r="NX63" i="3"/>
  <c r="NY63" i="3"/>
  <c r="OC114" i="3"/>
  <c r="KV162" i="3"/>
  <c r="KW162" i="3" s="1"/>
  <c r="NW33" i="3"/>
  <c r="NW34" i="3"/>
  <c r="NV33" i="3"/>
  <c r="NV34" i="3"/>
  <c r="KR154" i="3"/>
  <c r="KS154" i="3"/>
  <c r="KS153" i="3"/>
  <c r="KR153" i="3"/>
  <c r="KP135" i="3"/>
  <c r="KQ135" i="3"/>
  <c r="KP136" i="3"/>
  <c r="KQ136" i="3"/>
  <c r="KS184" i="3"/>
  <c r="KS183" i="3"/>
  <c r="KR184" i="3"/>
  <c r="KR183" i="3"/>
  <c r="NY94" i="3"/>
  <c r="NY93" i="3"/>
  <c r="NX94" i="3"/>
  <c r="NX93" i="3"/>
  <c r="KR55" i="3"/>
  <c r="KS54" i="3"/>
  <c r="KR54" i="3"/>
  <c r="KS55" i="3"/>
  <c r="NR180" i="3"/>
  <c r="NR181" i="3" s="1"/>
  <c r="NS180" i="3"/>
  <c r="NS181" i="3"/>
  <c r="OB184" i="3"/>
  <c r="KV40" i="3"/>
  <c r="KW40" i="3" s="1"/>
  <c r="NV141" i="3"/>
  <c r="NW142" i="3"/>
  <c r="NV142" i="3"/>
  <c r="NW141" i="3"/>
  <c r="KS25" i="3"/>
  <c r="KR25" i="3"/>
  <c r="KR24" i="3"/>
  <c r="KS24" i="3"/>
  <c r="OC39" i="3"/>
  <c r="NV112" i="3"/>
  <c r="NW111" i="3"/>
  <c r="NV111" i="3"/>
  <c r="NW112" i="3"/>
  <c r="NP177" i="3"/>
  <c r="KR129" i="3"/>
  <c r="KS129" i="3"/>
  <c r="KS130" i="3"/>
  <c r="KR130" i="3"/>
  <c r="OC126" i="3"/>
  <c r="KU159" i="3"/>
  <c r="KU160" i="3"/>
  <c r="KT160" i="3"/>
  <c r="KT159" i="3"/>
  <c r="KU175" i="3"/>
  <c r="KT175" i="3"/>
  <c r="KT174" i="3"/>
  <c r="KU174" i="3"/>
  <c r="NY148" i="3"/>
  <c r="NY147" i="3"/>
  <c r="NX148" i="3"/>
  <c r="NX147" i="3"/>
  <c r="NY85" i="3"/>
  <c r="NX85" i="3"/>
  <c r="NX84" i="3"/>
  <c r="NY84" i="3"/>
  <c r="KO60" i="3"/>
  <c r="KO61" i="3"/>
  <c r="KN60" i="3"/>
  <c r="KN61" i="3" s="1"/>
  <c r="KU169" i="3"/>
  <c r="KT169" i="3"/>
  <c r="KU168" i="3"/>
  <c r="KT168" i="3"/>
  <c r="KW172" i="3"/>
  <c r="OB106" i="3"/>
  <c r="KU142" i="3"/>
  <c r="KT142" i="3"/>
  <c r="KT141" i="3"/>
  <c r="KU141" i="3"/>
  <c r="KU63" i="3"/>
  <c r="KT64" i="3"/>
  <c r="KT63" i="3"/>
  <c r="KU64" i="3"/>
  <c r="OB175" i="3"/>
  <c r="OC175" i="3" s="1"/>
  <c r="KW189" i="3"/>
  <c r="KV36" i="3"/>
  <c r="NU22" i="3"/>
  <c r="NT22" i="3"/>
  <c r="NU21" i="3"/>
  <c r="NT21" i="3"/>
  <c r="KV37" i="3"/>
  <c r="KV105" i="3"/>
  <c r="KW105" i="3" s="1"/>
  <c r="HQ103" i="3"/>
  <c r="KO21" i="3"/>
  <c r="KN21" i="3"/>
  <c r="KN22" i="3" s="1"/>
  <c r="KO22" i="3"/>
  <c r="KQ144" i="3"/>
  <c r="KP144" i="3"/>
  <c r="KP145" i="3"/>
  <c r="KQ145" i="3"/>
  <c r="OA157" i="3"/>
  <c r="NZ157" i="3"/>
  <c r="NZ156" i="3"/>
  <c r="OA156" i="3"/>
  <c r="HQ43" i="3"/>
  <c r="HQ102" i="3"/>
  <c r="KD3" i="3"/>
  <c r="KD4" i="3" s="1"/>
  <c r="KV7" i="3"/>
  <c r="KV6" i="3"/>
  <c r="KE4" i="3"/>
  <c r="KE3" i="3"/>
  <c r="MX3" i="3"/>
  <c r="KV94" i="3" l="1"/>
  <c r="KV93" i="3"/>
  <c r="KV64" i="3"/>
  <c r="HQ85" i="3"/>
  <c r="HQ112" i="3"/>
  <c r="HQ25" i="3"/>
  <c r="NZ60" i="3"/>
  <c r="KW69" i="3"/>
  <c r="OA60" i="3"/>
  <c r="NZ61" i="3"/>
  <c r="OA61" i="3"/>
  <c r="OB193" i="3"/>
  <c r="HP189" i="3"/>
  <c r="HO189" i="3"/>
  <c r="HP190" i="3"/>
  <c r="HO190" i="3"/>
  <c r="HP78" i="3"/>
  <c r="HO78" i="3"/>
  <c r="HP79" i="3"/>
  <c r="HO79" i="3"/>
  <c r="HN15" i="3"/>
  <c r="HM15" i="3"/>
  <c r="HN16" i="3"/>
  <c r="HM16" i="3"/>
  <c r="HP186" i="3"/>
  <c r="HO186" i="3"/>
  <c r="HO187" i="3"/>
  <c r="HP187" i="3"/>
  <c r="HP108" i="3"/>
  <c r="HO108" i="3"/>
  <c r="HQ108" i="3" s="1"/>
  <c r="HO109" i="3"/>
  <c r="HP109" i="3"/>
  <c r="HQ109" i="3" s="1"/>
  <c r="HP75" i="3"/>
  <c r="HO75" i="3"/>
  <c r="HO76" i="3"/>
  <c r="HP76" i="3"/>
  <c r="HN165" i="3"/>
  <c r="HM165" i="3"/>
  <c r="HM166" i="3"/>
  <c r="HN166" i="3"/>
  <c r="HN183" i="3"/>
  <c r="HM183" i="3"/>
  <c r="HN184" i="3"/>
  <c r="HM184" i="3"/>
  <c r="HM192" i="3"/>
  <c r="HN192" i="3"/>
  <c r="HM193" i="3"/>
  <c r="HN193" i="3"/>
  <c r="HO132" i="3"/>
  <c r="HP132" i="3"/>
  <c r="HO133" i="3"/>
  <c r="HP133" i="3"/>
  <c r="HN39" i="3"/>
  <c r="HM39" i="3"/>
  <c r="HN40" i="3"/>
  <c r="HM40" i="3"/>
  <c r="HK162" i="3"/>
  <c r="HL162" i="3"/>
  <c r="HK163" i="3"/>
  <c r="HL163" i="3"/>
  <c r="HK147" i="3"/>
  <c r="HL147" i="3"/>
  <c r="HK148" i="3"/>
  <c r="HL148" i="3"/>
  <c r="HM141" i="3"/>
  <c r="HN141" i="3"/>
  <c r="HN142" i="3"/>
  <c r="HM142" i="3"/>
  <c r="HM12" i="3"/>
  <c r="HN12" i="3"/>
  <c r="HM13" i="3"/>
  <c r="HN13" i="3"/>
  <c r="HP123" i="3"/>
  <c r="HO123" i="3"/>
  <c r="HO124" i="3"/>
  <c r="HP124" i="3"/>
  <c r="HM60" i="3"/>
  <c r="HN60" i="3"/>
  <c r="HM61" i="3"/>
  <c r="HN61" i="3"/>
  <c r="HO57" i="3"/>
  <c r="HP57" i="3"/>
  <c r="HO58" i="3"/>
  <c r="HP58" i="3"/>
  <c r="HM21" i="3"/>
  <c r="HN21" i="3"/>
  <c r="HN22" i="3"/>
  <c r="HM22" i="3"/>
  <c r="HM135" i="3"/>
  <c r="HN135" i="3"/>
  <c r="HN136" i="3"/>
  <c r="HM136" i="3"/>
  <c r="HK138" i="3"/>
  <c r="HL138" i="3"/>
  <c r="HL139" i="3"/>
  <c r="HK139" i="3"/>
  <c r="HP54" i="3"/>
  <c r="HO54" i="3"/>
  <c r="HP55" i="3"/>
  <c r="HO55" i="3"/>
  <c r="HO72" i="3"/>
  <c r="HP72" i="3"/>
  <c r="HP73" i="3"/>
  <c r="HO73" i="3"/>
  <c r="HO18" i="3"/>
  <c r="HP18" i="3"/>
  <c r="HO19" i="3"/>
  <c r="HP19" i="3"/>
  <c r="HO144" i="3"/>
  <c r="HP144" i="3"/>
  <c r="HO145" i="3"/>
  <c r="HP145" i="3"/>
  <c r="HO66" i="3"/>
  <c r="HP66" i="3"/>
  <c r="HP67" i="3"/>
  <c r="HO67" i="3"/>
  <c r="HM90" i="3"/>
  <c r="HN90" i="3"/>
  <c r="HN91" i="3"/>
  <c r="HM91" i="3"/>
  <c r="HM168" i="3"/>
  <c r="HN168" i="3"/>
  <c r="HM169" i="3"/>
  <c r="HN169" i="3"/>
  <c r="HN150" i="3"/>
  <c r="HM150" i="3"/>
  <c r="HN151" i="3"/>
  <c r="HM151" i="3"/>
  <c r="HN120" i="3"/>
  <c r="HM120" i="3"/>
  <c r="HM121" i="3"/>
  <c r="HN121" i="3"/>
  <c r="HM177" i="3"/>
  <c r="HN177" i="3"/>
  <c r="HN178" i="3"/>
  <c r="HM178" i="3"/>
  <c r="HP129" i="3"/>
  <c r="HO129" i="3"/>
  <c r="HO130" i="3"/>
  <c r="HP130" i="3"/>
  <c r="HO99" i="3"/>
  <c r="HP99" i="3"/>
  <c r="HP100" i="3"/>
  <c r="HQ100" i="3" s="1"/>
  <c r="HO100" i="3"/>
  <c r="HO63" i="3"/>
  <c r="HP63" i="3"/>
  <c r="HP64" i="3"/>
  <c r="HO64" i="3"/>
  <c r="HK33" i="3"/>
  <c r="HL33" i="3"/>
  <c r="HK34" i="3"/>
  <c r="HL34" i="3"/>
  <c r="HO96" i="3"/>
  <c r="HP96" i="3"/>
  <c r="HO97" i="3"/>
  <c r="HP97" i="3"/>
  <c r="HK27" i="3"/>
  <c r="HL27" i="3"/>
  <c r="HL28" i="3"/>
  <c r="HK28" i="3"/>
  <c r="HO105" i="3"/>
  <c r="HP105" i="3"/>
  <c r="HP106" i="3"/>
  <c r="HO106" i="3"/>
  <c r="HK153" i="3"/>
  <c r="HL153" i="3"/>
  <c r="HL154" i="3"/>
  <c r="HK154" i="3"/>
  <c r="HN159" i="3"/>
  <c r="HM159" i="3"/>
  <c r="HM160" i="3"/>
  <c r="HN160" i="3"/>
  <c r="HK171" i="3"/>
  <c r="HL171" i="3"/>
  <c r="HL172" i="3"/>
  <c r="HK172" i="3"/>
  <c r="GX4" i="3"/>
  <c r="GW4" i="3"/>
  <c r="GW3" i="3"/>
  <c r="GX3" i="3"/>
  <c r="OK36" i="3"/>
  <c r="OE42" i="3"/>
  <c r="OE43" i="3" s="1"/>
  <c r="OG42" i="3"/>
  <c r="OI42" i="3"/>
  <c r="OI43" i="3" s="1"/>
  <c r="OG43" i="3"/>
  <c r="OD42" i="3"/>
  <c r="OF42" i="3"/>
  <c r="OH42" i="3"/>
  <c r="OJ42" i="3"/>
  <c r="OD43" i="3"/>
  <c r="OF43" i="3"/>
  <c r="OH43" i="3"/>
  <c r="OJ43" i="3"/>
  <c r="OK9" i="3"/>
  <c r="OK10" i="3" s="1"/>
  <c r="OE102" i="3"/>
  <c r="OE103" i="3" s="1"/>
  <c r="OG102" i="3"/>
  <c r="OG103" i="3" s="1"/>
  <c r="OI102" i="3"/>
  <c r="OI103" i="3" s="1"/>
  <c r="OD102" i="3"/>
  <c r="OD103" i="3" s="1"/>
  <c r="OF102" i="3"/>
  <c r="OH102" i="3"/>
  <c r="OJ102" i="3"/>
  <c r="OF103" i="3"/>
  <c r="OH103" i="3"/>
  <c r="OJ103" i="3"/>
  <c r="OE174" i="3"/>
  <c r="OE175" i="3" s="1"/>
  <c r="OG174" i="3"/>
  <c r="OI174" i="3"/>
  <c r="OI175" i="3" s="1"/>
  <c r="OG175" i="3"/>
  <c r="OD174" i="3"/>
  <c r="OF174" i="3"/>
  <c r="OH174" i="3"/>
  <c r="OJ174" i="3"/>
  <c r="OD175" i="3"/>
  <c r="OF175" i="3"/>
  <c r="OH175" i="3"/>
  <c r="OJ175" i="3"/>
  <c r="MX4" i="3"/>
  <c r="MY3" i="3" s="1"/>
  <c r="EN189" i="3"/>
  <c r="EM190" i="3"/>
  <c r="EM189" i="3"/>
  <c r="EN190" i="3"/>
  <c r="KV15" i="3"/>
  <c r="KW15" i="3" s="1"/>
  <c r="HQ87" i="3"/>
  <c r="HQ88" i="3"/>
  <c r="NQ178" i="3"/>
  <c r="HQ111" i="3"/>
  <c r="NQ177" i="3"/>
  <c r="OB7" i="3"/>
  <c r="OC6" i="3" s="1"/>
  <c r="NP178" i="3"/>
  <c r="HQ126" i="3"/>
  <c r="KW123" i="3"/>
  <c r="OB192" i="3"/>
  <c r="OC192" i="3" s="1"/>
  <c r="OA120" i="3"/>
  <c r="NZ120" i="3"/>
  <c r="OA121" i="3"/>
  <c r="NZ121" i="3"/>
  <c r="KW90" i="3"/>
  <c r="OC51" i="3"/>
  <c r="KW75" i="3"/>
  <c r="BY73" i="3"/>
  <c r="OC52" i="3"/>
  <c r="HQ127" i="3"/>
  <c r="OC184" i="3"/>
  <c r="EU115" i="3"/>
  <c r="EU114" i="3"/>
  <c r="EU3" i="3"/>
  <c r="EU4" i="3"/>
  <c r="OB67" i="3"/>
  <c r="HX24" i="3"/>
  <c r="HX25" i="3" s="1"/>
  <c r="BY72" i="3"/>
  <c r="EP177" i="3"/>
  <c r="EP178" i="3"/>
  <c r="EO177" i="3"/>
  <c r="EO178" i="3"/>
  <c r="BW31" i="3"/>
  <c r="BW30" i="3"/>
  <c r="BX30" i="3"/>
  <c r="BX31" i="3"/>
  <c r="EU48" i="3"/>
  <c r="EU66" i="3"/>
  <c r="EQ141" i="3"/>
  <c r="ER141" i="3"/>
  <c r="EQ142" i="3"/>
  <c r="ER142" i="3"/>
  <c r="EM147" i="3"/>
  <c r="EN147" i="3"/>
  <c r="EN148" i="3"/>
  <c r="EM148" i="3"/>
  <c r="EQ126" i="3"/>
  <c r="ER126" i="3"/>
  <c r="EQ127" i="3"/>
  <c r="ER127" i="3"/>
  <c r="EQ12" i="3"/>
  <c r="ER12" i="3"/>
  <c r="EQ13" i="3"/>
  <c r="ER13" i="3"/>
  <c r="EQ15" i="3"/>
  <c r="ER15" i="3"/>
  <c r="ER16" i="3"/>
  <c r="EQ16" i="3"/>
  <c r="EM105" i="3"/>
  <c r="EN105" i="3"/>
  <c r="EN106" i="3"/>
  <c r="EM106" i="3"/>
  <c r="EO78" i="3"/>
  <c r="EP78" i="3"/>
  <c r="EO79" i="3"/>
  <c r="EP79" i="3"/>
  <c r="EP21" i="3"/>
  <c r="EO21" i="3"/>
  <c r="EP22" i="3"/>
  <c r="EO22" i="3"/>
  <c r="ES180" i="3"/>
  <c r="ET180" i="3"/>
  <c r="ES181" i="3"/>
  <c r="ET181" i="3"/>
  <c r="ES156" i="3"/>
  <c r="ET156" i="3"/>
  <c r="ES157" i="3"/>
  <c r="ET157" i="3"/>
  <c r="ES171" i="3"/>
  <c r="ET171" i="3"/>
  <c r="ET172" i="3"/>
  <c r="ES172" i="3"/>
  <c r="EK90" i="3"/>
  <c r="EL90" i="3"/>
  <c r="EK91" i="3"/>
  <c r="EL91" i="3"/>
  <c r="ES24" i="3"/>
  <c r="ET24" i="3"/>
  <c r="ET25" i="3"/>
  <c r="ES25" i="3"/>
  <c r="ER111" i="3"/>
  <c r="EQ111" i="3"/>
  <c r="ER112" i="3"/>
  <c r="EQ112" i="3"/>
  <c r="EP18" i="3"/>
  <c r="EO18" i="3"/>
  <c r="EO19" i="3"/>
  <c r="EP19" i="3"/>
  <c r="ER168" i="3"/>
  <c r="EQ168" i="3"/>
  <c r="EQ169" i="3"/>
  <c r="ER169" i="3"/>
  <c r="ET87" i="3"/>
  <c r="ES87" i="3"/>
  <c r="ES88" i="3"/>
  <c r="ET88" i="3"/>
  <c r="EP6" i="3"/>
  <c r="EP7" i="3"/>
  <c r="EO6" i="3"/>
  <c r="EO7" i="3"/>
  <c r="ER99" i="3"/>
  <c r="EQ100" i="3"/>
  <c r="EQ99" i="3"/>
  <c r="ER100" i="3"/>
  <c r="EQ30" i="3"/>
  <c r="ER30" i="3"/>
  <c r="EQ31" i="3"/>
  <c r="ER31" i="3"/>
  <c r="ER72" i="3"/>
  <c r="EQ72" i="3"/>
  <c r="EQ73" i="3"/>
  <c r="ER73" i="3"/>
  <c r="EP165" i="3"/>
  <c r="EO165" i="3"/>
  <c r="EO166" i="3"/>
  <c r="EP166" i="3"/>
  <c r="EP27" i="3"/>
  <c r="EO27" i="3"/>
  <c r="EP28" i="3"/>
  <c r="EO28" i="3"/>
  <c r="EQ132" i="3"/>
  <c r="ER132" i="3"/>
  <c r="ER133" i="3"/>
  <c r="EQ133" i="3"/>
  <c r="EQ135" i="3"/>
  <c r="ER135" i="3"/>
  <c r="ER136" i="3"/>
  <c r="EQ136" i="3"/>
  <c r="ER117" i="3"/>
  <c r="EQ117" i="3"/>
  <c r="ER118" i="3"/>
  <c r="EQ118" i="3"/>
  <c r="ER159" i="3"/>
  <c r="EQ159" i="3"/>
  <c r="EQ160" i="3"/>
  <c r="ER160" i="3"/>
  <c r="EU49" i="3"/>
  <c r="EU67" i="3"/>
  <c r="EQ9" i="3"/>
  <c r="ER9" i="3"/>
  <c r="EQ10" i="3"/>
  <c r="ER10" i="3"/>
  <c r="EM61" i="3"/>
  <c r="EN60" i="3"/>
  <c r="EM60" i="3"/>
  <c r="EN61" i="3"/>
  <c r="ES45" i="3"/>
  <c r="ET45" i="3"/>
  <c r="ES46" i="3"/>
  <c r="ET46" i="3"/>
  <c r="EO33" i="3"/>
  <c r="EP33" i="3"/>
  <c r="EO34" i="3"/>
  <c r="EP34" i="3"/>
  <c r="EM138" i="3"/>
  <c r="EN138" i="3"/>
  <c r="EM139" i="3"/>
  <c r="EN139" i="3"/>
  <c r="EQ75" i="3"/>
  <c r="ER75" i="3"/>
  <c r="ER76" i="3"/>
  <c r="EQ76" i="3"/>
  <c r="EO123" i="3"/>
  <c r="EP123" i="3"/>
  <c r="EO124" i="3"/>
  <c r="EP124" i="3"/>
  <c r="EI42" i="3"/>
  <c r="EJ42" i="3"/>
  <c r="EI43" i="3"/>
  <c r="EJ43" i="3"/>
  <c r="ES108" i="3"/>
  <c r="ET108" i="3"/>
  <c r="ES109" i="3"/>
  <c r="ET109" i="3"/>
  <c r="ES120" i="3"/>
  <c r="ET120" i="3"/>
  <c r="ET121" i="3"/>
  <c r="ES121" i="3"/>
  <c r="ET36" i="3"/>
  <c r="ES36" i="3"/>
  <c r="ES37" i="3"/>
  <c r="ET37" i="3"/>
  <c r="ET163" i="3"/>
  <c r="ES162" i="3"/>
  <c r="ET162" i="3"/>
  <c r="ES163" i="3"/>
  <c r="EO39" i="3"/>
  <c r="EP39" i="3"/>
  <c r="EO40" i="3"/>
  <c r="EP40" i="3"/>
  <c r="EP54" i="3"/>
  <c r="EO54" i="3"/>
  <c r="EO55" i="3"/>
  <c r="EP55" i="3"/>
  <c r="EO174" i="3"/>
  <c r="EP174" i="3"/>
  <c r="EO175" i="3"/>
  <c r="EP175" i="3"/>
  <c r="ES144" i="3"/>
  <c r="ET144" i="3"/>
  <c r="ES145" i="3"/>
  <c r="ET145" i="3"/>
  <c r="EP153" i="3"/>
  <c r="EO153" i="3"/>
  <c r="EO154" i="3"/>
  <c r="EP154" i="3"/>
  <c r="ER183" i="3"/>
  <c r="EQ183" i="3"/>
  <c r="EQ184" i="3"/>
  <c r="ER184" i="3"/>
  <c r="EQ84" i="3"/>
  <c r="ER84" i="3"/>
  <c r="EQ85" i="3"/>
  <c r="ER85" i="3"/>
  <c r="EL192" i="3"/>
  <c r="EK192" i="3"/>
  <c r="EL193" i="3"/>
  <c r="EK193" i="3"/>
  <c r="ES51" i="3"/>
  <c r="ET51" i="3"/>
  <c r="ET52" i="3"/>
  <c r="ES52" i="3"/>
  <c r="ER150" i="3"/>
  <c r="EQ150" i="3"/>
  <c r="ER151" i="3"/>
  <c r="EQ151" i="3"/>
  <c r="EN129" i="3"/>
  <c r="EM129" i="3"/>
  <c r="EN130" i="3"/>
  <c r="EM130" i="3"/>
  <c r="ET63" i="3"/>
  <c r="ES63" i="3"/>
  <c r="ET64" i="3"/>
  <c r="ES64" i="3"/>
  <c r="EP102" i="3"/>
  <c r="EO102" i="3"/>
  <c r="EP103" i="3"/>
  <c r="EO103" i="3"/>
  <c r="EO186" i="3"/>
  <c r="EP186" i="3"/>
  <c r="EO187" i="3"/>
  <c r="EP187" i="3"/>
  <c r="EK57" i="3"/>
  <c r="EL57" i="3"/>
  <c r="EK58" i="3"/>
  <c r="EL58" i="3"/>
  <c r="EP81" i="3"/>
  <c r="EO81" i="3"/>
  <c r="EP82" i="3"/>
  <c r="EO82" i="3"/>
  <c r="ER93" i="3"/>
  <c r="EQ93" i="3"/>
  <c r="ER94" i="3"/>
  <c r="EQ94" i="3"/>
  <c r="ES96" i="3"/>
  <c r="ET96" i="3"/>
  <c r="ES97" i="3"/>
  <c r="ET97" i="3"/>
  <c r="ET69" i="3"/>
  <c r="ES69" i="3"/>
  <c r="ET70" i="3"/>
  <c r="ES70" i="3"/>
  <c r="BW114" i="3"/>
  <c r="BX114" i="3"/>
  <c r="BX115" i="3"/>
  <c r="BW115" i="3"/>
  <c r="BW111" i="3"/>
  <c r="BX111" i="3"/>
  <c r="BX112" i="3"/>
  <c r="BY112" i="3" s="1"/>
  <c r="BW112" i="3"/>
  <c r="BS177" i="3"/>
  <c r="BT177" i="3"/>
  <c r="BS178" i="3"/>
  <c r="BT178" i="3"/>
  <c r="BQ126" i="3"/>
  <c r="BR126" i="3"/>
  <c r="BR127" i="3"/>
  <c r="BQ127" i="3"/>
  <c r="BS135" i="3"/>
  <c r="BT135" i="3"/>
  <c r="BT136" i="3"/>
  <c r="BS136" i="3"/>
  <c r="BW51" i="3"/>
  <c r="BX51" i="3"/>
  <c r="BW52" i="3"/>
  <c r="BX52" i="3"/>
  <c r="BW78" i="3"/>
  <c r="BX78" i="3"/>
  <c r="BW79" i="3"/>
  <c r="BX79" i="3"/>
  <c r="BT57" i="3"/>
  <c r="BS57" i="3"/>
  <c r="BS58" i="3"/>
  <c r="BT58" i="3"/>
  <c r="BO6" i="3"/>
  <c r="BP6" i="3"/>
  <c r="BP7" i="3"/>
  <c r="BO7" i="3"/>
  <c r="BV21" i="3"/>
  <c r="BU22" i="3"/>
  <c r="BU21" i="3"/>
  <c r="BV22" i="3"/>
  <c r="BS189" i="3"/>
  <c r="BT189" i="3"/>
  <c r="BS190" i="3"/>
  <c r="BT190" i="3"/>
  <c r="BS141" i="3"/>
  <c r="BT141" i="3"/>
  <c r="BT142" i="3"/>
  <c r="BS142" i="3"/>
  <c r="BT99" i="3"/>
  <c r="BS99" i="3"/>
  <c r="BS100" i="3"/>
  <c r="BT100" i="3"/>
  <c r="BX81" i="3"/>
  <c r="BW81" i="3"/>
  <c r="BW82" i="3"/>
  <c r="BX82" i="3"/>
  <c r="BU168" i="3"/>
  <c r="BV168" i="3"/>
  <c r="BV169" i="3"/>
  <c r="BU169" i="3"/>
  <c r="BS183" i="3"/>
  <c r="BT183" i="3"/>
  <c r="BS184" i="3"/>
  <c r="BT184" i="3"/>
  <c r="BW117" i="3"/>
  <c r="BX117" i="3"/>
  <c r="BX118" i="3"/>
  <c r="BW118" i="3"/>
  <c r="BX102" i="3"/>
  <c r="BW102" i="3"/>
  <c r="BX103" i="3"/>
  <c r="BW103" i="3"/>
  <c r="BU48" i="3"/>
  <c r="BV48" i="3"/>
  <c r="BV49" i="3"/>
  <c r="BU49" i="3"/>
  <c r="BS15" i="3"/>
  <c r="BT15" i="3"/>
  <c r="BT16" i="3"/>
  <c r="BS16" i="3"/>
  <c r="BW36" i="3"/>
  <c r="BX36" i="3"/>
  <c r="BW37" i="3"/>
  <c r="BX37" i="3"/>
  <c r="BX93" i="3"/>
  <c r="BW93" i="3"/>
  <c r="BW94" i="3"/>
  <c r="BX94" i="3"/>
  <c r="BV69" i="3"/>
  <c r="BU69" i="3"/>
  <c r="BV70" i="3"/>
  <c r="BU70" i="3"/>
  <c r="BV174" i="3"/>
  <c r="BU174" i="3"/>
  <c r="BV175" i="3"/>
  <c r="BU175" i="3"/>
  <c r="BP27" i="3"/>
  <c r="BO27" i="3"/>
  <c r="BP28" i="3"/>
  <c r="BO28" i="3"/>
  <c r="BU150" i="3"/>
  <c r="BV150" i="3"/>
  <c r="BV151" i="3"/>
  <c r="BU151" i="3"/>
  <c r="BU162" i="3"/>
  <c r="BV162" i="3"/>
  <c r="BU163" i="3"/>
  <c r="BV163" i="3"/>
  <c r="BX156" i="3"/>
  <c r="BW156" i="3"/>
  <c r="BX157" i="3"/>
  <c r="BW157" i="3"/>
  <c r="BV39" i="3"/>
  <c r="BU39" i="3"/>
  <c r="BU40" i="3"/>
  <c r="BV40" i="3"/>
  <c r="BU171" i="3"/>
  <c r="BV171" i="3"/>
  <c r="BV172" i="3"/>
  <c r="BU172" i="3"/>
  <c r="BU138" i="3"/>
  <c r="BV138" i="3"/>
  <c r="BU139" i="3"/>
  <c r="BV139" i="3"/>
  <c r="BV66" i="3"/>
  <c r="BU66" i="3"/>
  <c r="BU67" i="3"/>
  <c r="BV67" i="3"/>
  <c r="BS144" i="3"/>
  <c r="BT144" i="3"/>
  <c r="BT145" i="3"/>
  <c r="BS145" i="3"/>
  <c r="BW123" i="3"/>
  <c r="BX123" i="3"/>
  <c r="BX124" i="3"/>
  <c r="BW124" i="3"/>
  <c r="BS9" i="3"/>
  <c r="BT9" i="3"/>
  <c r="BS10" i="3"/>
  <c r="BT10" i="3"/>
  <c r="BS12" i="3"/>
  <c r="BT12" i="3"/>
  <c r="BS13" i="3"/>
  <c r="BT13" i="3"/>
  <c r="BX120" i="3"/>
  <c r="BW121" i="3"/>
  <c r="BW120" i="3"/>
  <c r="BY120" i="3" s="1"/>
  <c r="BX121" i="3"/>
  <c r="BR147" i="3"/>
  <c r="BQ147" i="3"/>
  <c r="BR148" i="3"/>
  <c r="BQ148" i="3"/>
  <c r="BT180" i="3"/>
  <c r="BS180" i="3"/>
  <c r="BT181" i="3"/>
  <c r="BS181" i="3"/>
  <c r="BU19" i="3"/>
  <c r="BU18" i="3"/>
  <c r="BV18" i="3"/>
  <c r="BV19" i="3"/>
  <c r="BW96" i="3"/>
  <c r="BX96" i="3"/>
  <c r="BX97" i="3"/>
  <c r="BW97" i="3"/>
  <c r="BP159" i="3"/>
  <c r="BO159" i="3"/>
  <c r="BO160" i="3"/>
  <c r="BP160" i="3"/>
  <c r="BR153" i="3"/>
  <c r="BQ153" i="3"/>
  <c r="BR154" i="3"/>
  <c r="BQ154" i="3"/>
  <c r="BU87" i="3"/>
  <c r="BV87" i="3"/>
  <c r="BV88" i="3"/>
  <c r="BU88" i="3"/>
  <c r="BW63" i="3"/>
  <c r="BX63" i="3"/>
  <c r="BX64" i="3"/>
  <c r="BW64" i="3"/>
  <c r="BS33" i="3"/>
  <c r="BT33" i="3"/>
  <c r="BT34" i="3"/>
  <c r="BS34" i="3"/>
  <c r="BW42" i="3"/>
  <c r="BX42" i="3"/>
  <c r="BW43" i="3"/>
  <c r="BX43" i="3"/>
  <c r="BX54" i="3"/>
  <c r="BW55" i="3"/>
  <c r="BW54" i="3"/>
  <c r="BX55" i="3"/>
  <c r="BQ165" i="3"/>
  <c r="BR165" i="3"/>
  <c r="BQ166" i="3"/>
  <c r="BR166" i="3"/>
  <c r="BQ192" i="3"/>
  <c r="BR192" i="3"/>
  <c r="BQ193" i="3"/>
  <c r="BR193" i="3"/>
  <c r="BV186" i="3"/>
  <c r="BU186" i="3"/>
  <c r="BV187" i="3"/>
  <c r="BU187" i="3"/>
  <c r="BV108" i="3"/>
  <c r="BU108" i="3"/>
  <c r="BV109" i="3"/>
  <c r="BU109" i="3"/>
  <c r="BV129" i="3"/>
  <c r="BU129" i="3"/>
  <c r="BV130" i="3"/>
  <c r="BU130" i="3"/>
  <c r="BV84" i="3"/>
  <c r="BU84" i="3"/>
  <c r="BV85" i="3"/>
  <c r="BU85" i="3"/>
  <c r="BT90" i="3"/>
  <c r="BS90" i="3"/>
  <c r="BS91" i="3"/>
  <c r="BT91" i="3"/>
  <c r="BR132" i="3"/>
  <c r="BQ132" i="3"/>
  <c r="BQ133" i="3"/>
  <c r="BR133" i="3"/>
  <c r="BR45" i="3"/>
  <c r="BQ45" i="3"/>
  <c r="BQ46" i="3"/>
  <c r="BR46" i="3"/>
  <c r="HR24" i="3"/>
  <c r="HR25" i="3" s="1"/>
  <c r="HT24" i="3"/>
  <c r="HT25" i="3" s="1"/>
  <c r="HU24" i="3"/>
  <c r="HU25" i="3" s="1"/>
  <c r="OB136" i="3"/>
  <c r="HV24" i="3"/>
  <c r="HV25" i="3" s="1"/>
  <c r="HW24" i="3"/>
  <c r="HW25" i="3" s="1"/>
  <c r="HS24" i="3"/>
  <c r="HS25" i="3" s="1"/>
  <c r="BY106" i="3"/>
  <c r="OB66" i="3"/>
  <c r="BY60" i="3"/>
  <c r="BW4" i="3"/>
  <c r="BX3" i="3"/>
  <c r="BX4" i="3"/>
  <c r="BY4" i="3" s="1"/>
  <c r="BW3" i="3"/>
  <c r="BY61" i="3"/>
  <c r="BY105" i="3"/>
  <c r="NZ151" i="3"/>
  <c r="HQ114" i="3"/>
  <c r="OA151" i="3"/>
  <c r="OA150" i="3"/>
  <c r="NZ150" i="3"/>
  <c r="OC76" i="3"/>
  <c r="OC75" i="3"/>
  <c r="KW70" i="3"/>
  <c r="HQ48" i="3"/>
  <c r="HQ49" i="3"/>
  <c r="OC172" i="3"/>
  <c r="OC13" i="3"/>
  <c r="OC174" i="3"/>
  <c r="KW157" i="3"/>
  <c r="KW156" i="3"/>
  <c r="KW106" i="3"/>
  <c r="KW99" i="3"/>
  <c r="KN79" i="3"/>
  <c r="KP79" i="3" s="1"/>
  <c r="KV142" i="3"/>
  <c r="OB60" i="3"/>
  <c r="KW124" i="3"/>
  <c r="KW16" i="3"/>
  <c r="KW37" i="3"/>
  <c r="KV132" i="3"/>
  <c r="KW186" i="3"/>
  <c r="OC183" i="3"/>
  <c r="OC171" i="3"/>
  <c r="HQ45" i="3"/>
  <c r="KV10" i="3"/>
  <c r="KV9" i="3"/>
  <c r="KW187" i="3"/>
  <c r="OB135" i="3"/>
  <c r="OB156" i="3"/>
  <c r="KV175" i="3"/>
  <c r="KV133" i="3"/>
  <c r="KW33" i="3"/>
  <c r="HQ46" i="3"/>
  <c r="OC106" i="3"/>
  <c r="KV66" i="3"/>
  <c r="OC18" i="3"/>
  <c r="OC12" i="3"/>
  <c r="KW34" i="3"/>
  <c r="KW91" i="3"/>
  <c r="OC43" i="3"/>
  <c r="NZ54" i="3"/>
  <c r="NZ55" i="3"/>
  <c r="OA54" i="3"/>
  <c r="OA55" i="3"/>
  <c r="KS148" i="3"/>
  <c r="KR148" i="3"/>
  <c r="KS147" i="3"/>
  <c r="KR147" i="3"/>
  <c r="OA190" i="3"/>
  <c r="NZ190" i="3"/>
  <c r="NZ189" i="3"/>
  <c r="OA189" i="3"/>
  <c r="KV159" i="3"/>
  <c r="OC19" i="3"/>
  <c r="KW100" i="3"/>
  <c r="KV117" i="3"/>
  <c r="KN27" i="3"/>
  <c r="KN28" i="3"/>
  <c r="KO27" i="3"/>
  <c r="KO28" i="3"/>
  <c r="KW93" i="3"/>
  <c r="KV67" i="3"/>
  <c r="KW165" i="3"/>
  <c r="KT13" i="3"/>
  <c r="KU12" i="3"/>
  <c r="KT12" i="3"/>
  <c r="KU13" i="3"/>
  <c r="NV124" i="3"/>
  <c r="NV123" i="3"/>
  <c r="NW123" i="3"/>
  <c r="NW124" i="3"/>
  <c r="KV168" i="3"/>
  <c r="KV169" i="3"/>
  <c r="KV118" i="3"/>
  <c r="OB87" i="3"/>
  <c r="KW166" i="3"/>
  <c r="OA16" i="3"/>
  <c r="OA15" i="3"/>
  <c r="NZ16" i="3"/>
  <c r="NZ15" i="3"/>
  <c r="OB88" i="3"/>
  <c r="NU153" i="3"/>
  <c r="NU154" i="3"/>
  <c r="NT153" i="3"/>
  <c r="NT154" i="3"/>
  <c r="NX166" i="3"/>
  <c r="NY166" i="3"/>
  <c r="NX165" i="3"/>
  <c r="NY165" i="3"/>
  <c r="KW94" i="3"/>
  <c r="OB61" i="3"/>
  <c r="OC42" i="3"/>
  <c r="KW112" i="3"/>
  <c r="KW76" i="3"/>
  <c r="OA63" i="3"/>
  <c r="OA64" i="3"/>
  <c r="NZ63" i="3"/>
  <c r="NZ64" i="3"/>
  <c r="KR136" i="3"/>
  <c r="HQ31" i="3"/>
  <c r="HQ93" i="3"/>
  <c r="HQ94" i="3"/>
  <c r="KS135" i="3"/>
  <c r="KR135" i="3"/>
  <c r="KW163" i="3"/>
  <c r="KS136" i="3"/>
  <c r="KU153" i="3"/>
  <c r="KT154" i="3"/>
  <c r="KU154" i="3"/>
  <c r="KT153" i="3"/>
  <c r="NY34" i="3"/>
  <c r="NX34" i="3"/>
  <c r="NY33" i="3"/>
  <c r="NX33" i="3"/>
  <c r="HQ81" i="3"/>
  <c r="HQ70" i="3"/>
  <c r="NT180" i="3"/>
  <c r="NT181" i="3" s="1"/>
  <c r="NU180" i="3"/>
  <c r="NU181" i="3" s="1"/>
  <c r="KU54" i="3"/>
  <c r="KT55" i="3"/>
  <c r="KT54" i="3"/>
  <c r="KU55" i="3"/>
  <c r="NZ94" i="3"/>
  <c r="NZ93" i="3"/>
  <c r="OA93" i="3"/>
  <c r="OA94" i="3"/>
  <c r="KU183" i="3"/>
  <c r="KT183" i="3"/>
  <c r="KT184" i="3"/>
  <c r="KU184" i="3"/>
  <c r="KW39" i="3"/>
  <c r="KU24" i="3"/>
  <c r="KU25" i="3"/>
  <c r="KT25" i="3"/>
  <c r="KT24" i="3"/>
  <c r="NX142" i="3"/>
  <c r="NX141" i="3"/>
  <c r="NY141" i="3"/>
  <c r="NY142" i="3"/>
  <c r="HQ30" i="3"/>
  <c r="NX112" i="3"/>
  <c r="NY112" i="3"/>
  <c r="NY111" i="3"/>
  <c r="NX111" i="3"/>
  <c r="NR178" i="3"/>
  <c r="KV160" i="3"/>
  <c r="KT129" i="3"/>
  <c r="KU129" i="3"/>
  <c r="KU130" i="3"/>
  <c r="KT130" i="3"/>
  <c r="KQ60" i="3"/>
  <c r="KQ61" i="3"/>
  <c r="KP60" i="3"/>
  <c r="KP61" i="3" s="1"/>
  <c r="OA84" i="3"/>
  <c r="NZ85" i="3"/>
  <c r="NZ84" i="3"/>
  <c r="OA85" i="3"/>
  <c r="OB85" i="3" s="1"/>
  <c r="OA147" i="3"/>
  <c r="NZ147" i="3"/>
  <c r="NZ148" i="3"/>
  <c r="OA148" i="3"/>
  <c r="OC105" i="3"/>
  <c r="KV174" i="3"/>
  <c r="NV22" i="3"/>
  <c r="NW22" i="3"/>
  <c r="NV21" i="3"/>
  <c r="NW21" i="3"/>
  <c r="KV63" i="3"/>
  <c r="KW63" i="3" s="1"/>
  <c r="HQ181" i="3"/>
  <c r="KW36" i="3"/>
  <c r="KV141" i="3"/>
  <c r="KP21" i="3"/>
  <c r="KP22" i="3"/>
  <c r="KQ21" i="3"/>
  <c r="KQ22" i="3" s="1"/>
  <c r="HQ157" i="3"/>
  <c r="HQ24" i="3"/>
  <c r="KS145" i="3"/>
  <c r="KR144" i="3"/>
  <c r="KS144" i="3"/>
  <c r="KR145" i="3"/>
  <c r="OB157" i="3"/>
  <c r="HQ156" i="3"/>
  <c r="HQ84" i="3"/>
  <c r="HQ82" i="3"/>
  <c r="HQ69" i="3"/>
  <c r="HQ180" i="3"/>
  <c r="KW7" i="3"/>
  <c r="KW6" i="3"/>
  <c r="KF3" i="3"/>
  <c r="KF4" i="3"/>
  <c r="KG4" i="3"/>
  <c r="KG3" i="3"/>
  <c r="HQ6" i="3"/>
  <c r="HQ7" i="3"/>
  <c r="OC88" i="3" l="1"/>
  <c r="KV55" i="3"/>
  <c r="OB55" i="3"/>
  <c r="OB54" i="3"/>
  <c r="BY96" i="3"/>
  <c r="BY78" i="3"/>
  <c r="BY111" i="3"/>
  <c r="HT111" i="3" s="1"/>
  <c r="HT112" i="3" s="1"/>
  <c r="NR177" i="3"/>
  <c r="OC7" i="3"/>
  <c r="KW160" i="3"/>
  <c r="BY102" i="3"/>
  <c r="HP159" i="3"/>
  <c r="HO159" i="3"/>
  <c r="HO160" i="3"/>
  <c r="HP160" i="3"/>
  <c r="HP120" i="3"/>
  <c r="HO120" i="3"/>
  <c r="HO121" i="3"/>
  <c r="HP121" i="3"/>
  <c r="HP150" i="3"/>
  <c r="HO150" i="3"/>
  <c r="HO151" i="3"/>
  <c r="HP151" i="3"/>
  <c r="HP39" i="3"/>
  <c r="HO39" i="3"/>
  <c r="HP40" i="3"/>
  <c r="HO40" i="3"/>
  <c r="HP183" i="3"/>
  <c r="HO183" i="3"/>
  <c r="HO184" i="3"/>
  <c r="HP184" i="3"/>
  <c r="HP165" i="3"/>
  <c r="HO165" i="3"/>
  <c r="HO166" i="3"/>
  <c r="HP166" i="3"/>
  <c r="HP15" i="3"/>
  <c r="HO15" i="3"/>
  <c r="HQ15" i="3" s="1"/>
  <c r="HO16" i="3"/>
  <c r="HP16" i="3"/>
  <c r="HM171" i="3"/>
  <c r="HN171" i="3"/>
  <c r="HM172" i="3"/>
  <c r="HN172" i="3"/>
  <c r="HM153" i="3"/>
  <c r="HN153" i="3"/>
  <c r="HN154" i="3"/>
  <c r="HM154" i="3"/>
  <c r="HM27" i="3"/>
  <c r="HN27" i="3"/>
  <c r="HN28" i="3"/>
  <c r="HM28" i="3"/>
  <c r="HM33" i="3"/>
  <c r="HN33" i="3"/>
  <c r="HM34" i="3"/>
  <c r="HN34" i="3"/>
  <c r="HP177" i="3"/>
  <c r="HO177" i="3"/>
  <c r="HP178" i="3"/>
  <c r="HO178" i="3"/>
  <c r="HO168" i="3"/>
  <c r="HP168" i="3"/>
  <c r="HP169" i="3"/>
  <c r="HO169" i="3"/>
  <c r="HO90" i="3"/>
  <c r="HP90" i="3"/>
  <c r="HO91" i="3"/>
  <c r="HP91" i="3"/>
  <c r="HM138" i="3"/>
  <c r="HN138" i="3"/>
  <c r="HN139" i="3"/>
  <c r="HM139" i="3"/>
  <c r="HO135" i="3"/>
  <c r="HP135" i="3"/>
  <c r="HP136" i="3"/>
  <c r="HO136" i="3"/>
  <c r="HO21" i="3"/>
  <c r="HP21" i="3"/>
  <c r="HP22" i="3"/>
  <c r="HO22" i="3"/>
  <c r="HP60" i="3"/>
  <c r="HO60" i="3"/>
  <c r="HP61" i="3"/>
  <c r="HO61" i="3"/>
  <c r="HP12" i="3"/>
  <c r="HO12" i="3"/>
  <c r="HP13" i="3"/>
  <c r="HO13" i="3"/>
  <c r="HO141" i="3"/>
  <c r="HP141" i="3"/>
  <c r="HP142" i="3"/>
  <c r="HO142" i="3"/>
  <c r="HN147" i="3"/>
  <c r="HM147" i="3"/>
  <c r="HM148" i="3"/>
  <c r="HN148" i="3"/>
  <c r="HN162" i="3"/>
  <c r="HM162" i="3"/>
  <c r="HN163" i="3"/>
  <c r="HM163" i="3"/>
  <c r="HO192" i="3"/>
  <c r="HP192" i="3"/>
  <c r="HP193" i="3"/>
  <c r="HO193" i="3"/>
  <c r="GZ3" i="3"/>
  <c r="GY3" i="3"/>
  <c r="GY4" i="3"/>
  <c r="GZ4" i="3"/>
  <c r="BY81" i="3"/>
  <c r="OK102" i="3"/>
  <c r="OK103" i="3" s="1"/>
  <c r="OK174" i="3"/>
  <c r="OK175" i="3" s="1"/>
  <c r="OK42" i="3"/>
  <c r="OK43" i="3" s="1"/>
  <c r="OK37" i="3"/>
  <c r="OL36" i="3" s="1"/>
  <c r="OE69" i="3"/>
  <c r="OE70" i="3" s="1"/>
  <c r="OG69" i="3"/>
  <c r="OG70" i="3" s="1"/>
  <c r="OI69" i="3"/>
  <c r="OI70" i="3" s="1"/>
  <c r="OD69" i="3"/>
  <c r="OF69" i="3"/>
  <c r="OH69" i="3"/>
  <c r="OJ69" i="3"/>
  <c r="OD70" i="3"/>
  <c r="OF70" i="3"/>
  <c r="OH70" i="3"/>
  <c r="OJ70" i="3"/>
  <c r="OE84" i="3"/>
  <c r="OE85" i="3" s="1"/>
  <c r="OG84" i="3"/>
  <c r="OG85" i="3" s="1"/>
  <c r="OI84" i="3"/>
  <c r="OI85" i="3" s="1"/>
  <c r="OD84" i="3"/>
  <c r="OF84" i="3"/>
  <c r="OH84" i="3"/>
  <c r="OJ84" i="3"/>
  <c r="OD85" i="3"/>
  <c r="OF85" i="3"/>
  <c r="OH85" i="3"/>
  <c r="OJ85" i="3"/>
  <c r="OE81" i="3"/>
  <c r="OE82" i="3" s="1"/>
  <c r="OG81" i="3"/>
  <c r="OG82" i="3" s="1"/>
  <c r="OI81" i="3"/>
  <c r="OI82" i="3" s="1"/>
  <c r="OD81" i="3"/>
  <c r="OD82" i="3" s="1"/>
  <c r="OF81" i="3"/>
  <c r="OF82" i="3" s="1"/>
  <c r="OH81" i="3"/>
  <c r="OH82" i="3" s="1"/>
  <c r="OJ81" i="3"/>
  <c r="OJ82" i="3" s="1"/>
  <c r="OE93" i="3"/>
  <c r="OE94" i="3" s="1"/>
  <c r="OG93" i="3"/>
  <c r="OI93" i="3"/>
  <c r="OI94" i="3" s="1"/>
  <c r="OG94" i="3"/>
  <c r="OD93" i="3"/>
  <c r="OF93" i="3"/>
  <c r="OH93" i="3"/>
  <c r="OJ93" i="3"/>
  <c r="OD94" i="3"/>
  <c r="OF94" i="3"/>
  <c r="OH94" i="3"/>
  <c r="OJ94" i="3"/>
  <c r="OE48" i="3"/>
  <c r="OE49" i="3" s="1"/>
  <c r="OG48" i="3"/>
  <c r="OG49" i="3" s="1"/>
  <c r="OI48" i="3"/>
  <c r="OI49" i="3" s="1"/>
  <c r="OD48" i="3"/>
  <c r="OF48" i="3"/>
  <c r="OH48" i="3"/>
  <c r="OJ48" i="3"/>
  <c r="OD49" i="3"/>
  <c r="OF49" i="3"/>
  <c r="OH49" i="3"/>
  <c r="OJ49" i="3"/>
  <c r="OL9" i="3"/>
  <c r="OL10" i="3" s="1"/>
  <c r="OM9" i="3" s="1"/>
  <c r="OE6" i="3"/>
  <c r="OE7" i="3" s="1"/>
  <c r="OG6" i="3"/>
  <c r="OG7" i="3" s="1"/>
  <c r="OI6" i="3"/>
  <c r="OI7" i="3" s="1"/>
  <c r="OD6" i="3"/>
  <c r="OF6" i="3"/>
  <c r="OH6" i="3"/>
  <c r="OH7" i="3" s="1"/>
  <c r="OJ6" i="3"/>
  <c r="OD7" i="3"/>
  <c r="OF7" i="3"/>
  <c r="OJ7" i="3"/>
  <c r="OE180" i="3"/>
  <c r="OE181" i="3" s="1"/>
  <c r="OG180" i="3"/>
  <c r="OG181" i="3" s="1"/>
  <c r="OI180" i="3"/>
  <c r="OI181" i="3" s="1"/>
  <c r="OD180" i="3"/>
  <c r="OF180" i="3"/>
  <c r="OH180" i="3"/>
  <c r="OH181" i="3" s="1"/>
  <c r="OJ180" i="3"/>
  <c r="OJ181" i="3" s="1"/>
  <c r="OD181" i="3"/>
  <c r="OE156" i="3"/>
  <c r="OE157" i="3" s="1"/>
  <c r="OG156" i="3"/>
  <c r="OG157" i="3" s="1"/>
  <c r="OI156" i="3"/>
  <c r="OI157" i="3" s="1"/>
  <c r="OD156" i="3"/>
  <c r="OF156" i="3"/>
  <c r="OF157" i="3" s="1"/>
  <c r="OH156" i="3"/>
  <c r="OH157" i="3" s="1"/>
  <c r="OJ156" i="3"/>
  <c r="OJ157" i="3" s="1"/>
  <c r="OE24" i="3"/>
  <c r="OE25" i="3" s="1"/>
  <c r="OG24" i="3"/>
  <c r="OG25" i="3" s="1"/>
  <c r="OI24" i="3"/>
  <c r="OI25" i="3" s="1"/>
  <c r="OD24" i="3"/>
  <c r="OD25" i="3" s="1"/>
  <c r="OF24" i="3"/>
  <c r="OF25" i="3" s="1"/>
  <c r="OH24" i="3"/>
  <c r="OH25" i="3" s="1"/>
  <c r="OJ24" i="3"/>
  <c r="OJ25" i="3" s="1"/>
  <c r="OE30" i="3"/>
  <c r="OE31" i="3" s="1"/>
  <c r="OG30" i="3"/>
  <c r="OG31" i="3" s="1"/>
  <c r="OI30" i="3"/>
  <c r="OI31" i="3" s="1"/>
  <c r="OD30" i="3"/>
  <c r="OF30" i="3"/>
  <c r="OH30" i="3"/>
  <c r="OH31" i="3" s="1"/>
  <c r="OJ30" i="3"/>
  <c r="OD31" i="3"/>
  <c r="OF31" i="3"/>
  <c r="OJ31" i="3"/>
  <c r="OE108" i="3"/>
  <c r="OE109" i="3" s="1"/>
  <c r="OG108" i="3"/>
  <c r="OG109" i="3" s="1"/>
  <c r="OI108" i="3"/>
  <c r="OI109" i="3" s="1"/>
  <c r="OD108" i="3"/>
  <c r="OF108" i="3"/>
  <c r="OH108" i="3"/>
  <c r="OJ108" i="3"/>
  <c r="OD109" i="3"/>
  <c r="OF109" i="3"/>
  <c r="OH109" i="3"/>
  <c r="OJ109" i="3"/>
  <c r="OE45" i="3"/>
  <c r="OE46" i="3" s="1"/>
  <c r="OG45" i="3"/>
  <c r="OG46" i="3" s="1"/>
  <c r="OI45" i="3"/>
  <c r="OI46" i="3" s="1"/>
  <c r="OD45" i="3"/>
  <c r="OF45" i="3"/>
  <c r="OH45" i="3"/>
  <c r="OH46" i="3" s="1"/>
  <c r="OJ45" i="3"/>
  <c r="OD46" i="3"/>
  <c r="OF46" i="3"/>
  <c r="OJ46" i="3"/>
  <c r="OE126" i="3"/>
  <c r="OE127" i="3" s="1"/>
  <c r="OG126" i="3"/>
  <c r="OG127" i="3" s="1"/>
  <c r="OI126" i="3"/>
  <c r="OI127" i="3" s="1"/>
  <c r="OD126" i="3"/>
  <c r="OF126" i="3"/>
  <c r="OF127" i="3" s="1"/>
  <c r="OH126" i="3"/>
  <c r="OH127" i="3" s="1"/>
  <c r="OJ126" i="3"/>
  <c r="OJ127" i="3" s="1"/>
  <c r="OE111" i="3"/>
  <c r="OE112" i="3" s="1"/>
  <c r="OG111" i="3"/>
  <c r="OI111" i="3"/>
  <c r="OI112" i="3" s="1"/>
  <c r="OG112" i="3"/>
  <c r="OD111" i="3"/>
  <c r="OF111" i="3"/>
  <c r="OH111" i="3"/>
  <c r="OH112" i="3" s="1"/>
  <c r="OJ111" i="3"/>
  <c r="OJ112" i="3" s="1"/>
  <c r="OD112" i="3"/>
  <c r="OE87" i="3"/>
  <c r="OE88" i="3" s="1"/>
  <c r="OG87" i="3"/>
  <c r="OG88" i="3" s="1"/>
  <c r="OI87" i="3"/>
  <c r="OI88" i="3" s="1"/>
  <c r="OD87" i="3"/>
  <c r="OF87" i="3"/>
  <c r="OF88" i="3" s="1"/>
  <c r="OH87" i="3"/>
  <c r="OH88" i="3" s="1"/>
  <c r="OJ87" i="3"/>
  <c r="OJ88" i="3" s="1"/>
  <c r="EP189" i="3"/>
  <c r="EO190" i="3"/>
  <c r="EO189" i="3"/>
  <c r="EP190" i="3"/>
  <c r="EU157" i="3"/>
  <c r="EU181" i="3"/>
  <c r="BY103" i="3"/>
  <c r="BY79" i="3"/>
  <c r="HR78" i="3" s="1"/>
  <c r="HR79" i="3" s="1"/>
  <c r="HQ99" i="3"/>
  <c r="HQ76" i="3"/>
  <c r="NS177" i="3"/>
  <c r="KW141" i="3"/>
  <c r="NS178" i="3"/>
  <c r="OC193" i="3"/>
  <c r="HQ67" i="3"/>
  <c r="OC135" i="3"/>
  <c r="OB151" i="3"/>
  <c r="OB121" i="3"/>
  <c r="OB120" i="3"/>
  <c r="HQ105" i="3"/>
  <c r="HV72" i="3"/>
  <c r="HV73" i="3" s="1"/>
  <c r="HS72" i="3"/>
  <c r="HS73" i="3" s="1"/>
  <c r="HX72" i="3"/>
  <c r="HX73" i="3" s="1"/>
  <c r="HQ66" i="3"/>
  <c r="OC67" i="3"/>
  <c r="HQ52" i="3"/>
  <c r="HQ106" i="3"/>
  <c r="LB114" i="3"/>
  <c r="LB115" i="3" s="1"/>
  <c r="KY66" i="3"/>
  <c r="KY67" i="3" s="1"/>
  <c r="KX3" i="3"/>
  <c r="KX4" i="3" s="1"/>
  <c r="LC114" i="3"/>
  <c r="LC115" i="3" s="1"/>
  <c r="LC66" i="3"/>
  <c r="LC67" i="3" s="1"/>
  <c r="KY3" i="3"/>
  <c r="KY4" i="3" s="1"/>
  <c r="LD114" i="3"/>
  <c r="LD115" i="3" s="1"/>
  <c r="KX48" i="3"/>
  <c r="KX49" i="3" s="1"/>
  <c r="KZ48" i="3"/>
  <c r="KZ49" i="3" s="1"/>
  <c r="LD3" i="3"/>
  <c r="LD4" i="3" s="1"/>
  <c r="EU171" i="3"/>
  <c r="EU156" i="3"/>
  <c r="HU72" i="3"/>
  <c r="HU73" i="3" s="1"/>
  <c r="EU180" i="3"/>
  <c r="LB3" i="3"/>
  <c r="LB4" i="3" s="1"/>
  <c r="KX114" i="3"/>
  <c r="LA66" i="3"/>
  <c r="LA67" i="3" s="1"/>
  <c r="EU24" i="3"/>
  <c r="HW72" i="3"/>
  <c r="HW73" i="3" s="1"/>
  <c r="HT72" i="3"/>
  <c r="HT73" i="3" s="1"/>
  <c r="HR72" i="3"/>
  <c r="HR73" i="3" s="1"/>
  <c r="LA3" i="3"/>
  <c r="LA4" i="3" s="1"/>
  <c r="KZ3" i="3"/>
  <c r="KZ4" i="3" s="1"/>
  <c r="LC3" i="3"/>
  <c r="LC4" i="3" s="1"/>
  <c r="KY114" i="3"/>
  <c r="KY115" i="3" s="1"/>
  <c r="KZ114" i="3"/>
  <c r="KZ115" i="3" s="1"/>
  <c r="LA114" i="3"/>
  <c r="LA115" i="3" s="1"/>
  <c r="LD66" i="3"/>
  <c r="LD67" i="3" s="1"/>
  <c r="LB66" i="3"/>
  <c r="LB67" i="3" s="1"/>
  <c r="KZ66" i="3"/>
  <c r="KZ67" i="3" s="1"/>
  <c r="KX66" i="3"/>
  <c r="KX67" i="3" s="1"/>
  <c r="EU87" i="3"/>
  <c r="KY48" i="3"/>
  <c r="KY49" i="3" s="1"/>
  <c r="LD48" i="3"/>
  <c r="LD49" i="3" s="1"/>
  <c r="LC48" i="3"/>
  <c r="LC49" i="3" s="1"/>
  <c r="EU97" i="3"/>
  <c r="EU96" i="3"/>
  <c r="EU51" i="3"/>
  <c r="EU145" i="3"/>
  <c r="EU144" i="3"/>
  <c r="EU37" i="3"/>
  <c r="EU120" i="3"/>
  <c r="EU109" i="3"/>
  <c r="EU108" i="3"/>
  <c r="LB48" i="3"/>
  <c r="LB49" i="3" s="1"/>
  <c r="LA48" i="3"/>
  <c r="EU46" i="3"/>
  <c r="ER177" i="3"/>
  <c r="EQ178" i="3"/>
  <c r="EQ177" i="3"/>
  <c r="ER178" i="3"/>
  <c r="HY24" i="3"/>
  <c r="EU45" i="3"/>
  <c r="BY31" i="3"/>
  <c r="BY30" i="3"/>
  <c r="BY55" i="3"/>
  <c r="BY121" i="3"/>
  <c r="HU120" i="3" s="1"/>
  <c r="HU121" i="3" s="1"/>
  <c r="EU70" i="3"/>
  <c r="EU69" i="3"/>
  <c r="EU64" i="3"/>
  <c r="EU63" i="3"/>
  <c r="EU162" i="3"/>
  <c r="EU36" i="3"/>
  <c r="EM57" i="3"/>
  <c r="EN57" i="3"/>
  <c r="EM58" i="3"/>
  <c r="EN58" i="3"/>
  <c r="ER186" i="3"/>
  <c r="EQ186" i="3"/>
  <c r="EQ187" i="3"/>
  <c r="ER187" i="3"/>
  <c r="ES84" i="3"/>
  <c r="ET84" i="3"/>
  <c r="ET85" i="3"/>
  <c r="ES85" i="3"/>
  <c r="ER174" i="3"/>
  <c r="EQ174" i="3"/>
  <c r="EQ175" i="3"/>
  <c r="ER175" i="3"/>
  <c r="EQ39" i="3"/>
  <c r="ER39" i="3"/>
  <c r="ER40" i="3"/>
  <c r="EQ40" i="3"/>
  <c r="EK42" i="3"/>
  <c r="EL42" i="3"/>
  <c r="EK43" i="3"/>
  <c r="EL43" i="3"/>
  <c r="EQ123" i="3"/>
  <c r="ER123" i="3"/>
  <c r="EQ124" i="3"/>
  <c r="ER124" i="3"/>
  <c r="ES75" i="3"/>
  <c r="ET75" i="3"/>
  <c r="ET76" i="3"/>
  <c r="ES76" i="3"/>
  <c r="EO138" i="3"/>
  <c r="EP138" i="3"/>
  <c r="EO139" i="3"/>
  <c r="EP139" i="3"/>
  <c r="EQ33" i="3"/>
  <c r="ER33" i="3"/>
  <c r="ER34" i="3"/>
  <c r="EQ34" i="3"/>
  <c r="EO60" i="3"/>
  <c r="EP60" i="3"/>
  <c r="EP61" i="3"/>
  <c r="EO61" i="3"/>
  <c r="ET9" i="3"/>
  <c r="ET10" i="3"/>
  <c r="ES10" i="3"/>
  <c r="ES9" i="3"/>
  <c r="ET135" i="3"/>
  <c r="ES135" i="3"/>
  <c r="ET136" i="3"/>
  <c r="ES136" i="3"/>
  <c r="ET132" i="3"/>
  <c r="ES132" i="3"/>
  <c r="ES133" i="3"/>
  <c r="ET133" i="3"/>
  <c r="ES30" i="3"/>
  <c r="ET30" i="3"/>
  <c r="ES31" i="3"/>
  <c r="ET31" i="3"/>
  <c r="ER21" i="3"/>
  <c r="EQ21" i="3"/>
  <c r="ER22" i="3"/>
  <c r="EQ22" i="3"/>
  <c r="EU88" i="3"/>
  <c r="EU25" i="3"/>
  <c r="EU172" i="3"/>
  <c r="ES93" i="3"/>
  <c r="ET93" i="3"/>
  <c r="ES94" i="3"/>
  <c r="ET94" i="3"/>
  <c r="EQ81" i="3"/>
  <c r="ER81" i="3"/>
  <c r="EQ82" i="3"/>
  <c r="ER82" i="3"/>
  <c r="EQ102" i="3"/>
  <c r="ER102" i="3"/>
  <c r="ER103" i="3"/>
  <c r="EQ103" i="3"/>
  <c r="EO129" i="3"/>
  <c r="EP129" i="3"/>
  <c r="EO130" i="3"/>
  <c r="EP130" i="3"/>
  <c r="ET150" i="3"/>
  <c r="ES150" i="3"/>
  <c r="ET151" i="3"/>
  <c r="ES151" i="3"/>
  <c r="EM192" i="3"/>
  <c r="EN192" i="3"/>
  <c r="EM193" i="3"/>
  <c r="EN193" i="3"/>
  <c r="ES183" i="3"/>
  <c r="ET183" i="3"/>
  <c r="ET184" i="3"/>
  <c r="ES184" i="3"/>
  <c r="EQ153" i="3"/>
  <c r="ER153" i="3"/>
  <c r="EQ154" i="3"/>
  <c r="ER154" i="3"/>
  <c r="ER54" i="3"/>
  <c r="EQ54" i="3"/>
  <c r="ER55" i="3"/>
  <c r="EQ55" i="3"/>
  <c r="ET159" i="3"/>
  <c r="ES159" i="3"/>
  <c r="ET160" i="3"/>
  <c r="ES160" i="3"/>
  <c r="ES117" i="3"/>
  <c r="ET117" i="3"/>
  <c r="ET118" i="3"/>
  <c r="ES118" i="3"/>
  <c r="EQ27" i="3"/>
  <c r="ER27" i="3"/>
  <c r="ER28" i="3"/>
  <c r="EQ28" i="3"/>
  <c r="ER165" i="3"/>
  <c r="EQ165" i="3"/>
  <c r="EQ166" i="3"/>
  <c r="ER166" i="3"/>
  <c r="ET72" i="3"/>
  <c r="ES72" i="3"/>
  <c r="ET73" i="3"/>
  <c r="ES73" i="3"/>
  <c r="ET99" i="3"/>
  <c r="ES99" i="3"/>
  <c r="ET100" i="3"/>
  <c r="ES100" i="3"/>
  <c r="EQ6" i="3"/>
  <c r="ER7" i="3"/>
  <c r="ER6" i="3"/>
  <c r="EQ7" i="3"/>
  <c r="ET168" i="3"/>
  <c r="ES168" i="3"/>
  <c r="ES169" i="3"/>
  <c r="ET169" i="3"/>
  <c r="EQ18" i="3"/>
  <c r="ER19" i="3"/>
  <c r="ER18" i="3"/>
  <c r="EQ19" i="3"/>
  <c r="ET111" i="3"/>
  <c r="ES111" i="3"/>
  <c r="ET112" i="3"/>
  <c r="ES112" i="3"/>
  <c r="EN90" i="3"/>
  <c r="EM90" i="3"/>
  <c r="EM91" i="3"/>
  <c r="EN91" i="3"/>
  <c r="ER78" i="3"/>
  <c r="EQ78" i="3"/>
  <c r="ER79" i="3"/>
  <c r="EQ79" i="3"/>
  <c r="EP105" i="3"/>
  <c r="EO105" i="3"/>
  <c r="EO106" i="3"/>
  <c r="EP106" i="3"/>
  <c r="ET15" i="3"/>
  <c r="ES15" i="3"/>
  <c r="ET16" i="3"/>
  <c r="ES16" i="3"/>
  <c r="ET12" i="3"/>
  <c r="ES13" i="3"/>
  <c r="ES12" i="3"/>
  <c r="ET13" i="3"/>
  <c r="EU13" i="3" s="1"/>
  <c r="ET126" i="3"/>
  <c r="ES126" i="3"/>
  <c r="ET127" i="3"/>
  <c r="ES127" i="3"/>
  <c r="EP147" i="3"/>
  <c r="EO147" i="3"/>
  <c r="EP148" i="3"/>
  <c r="EO148" i="3"/>
  <c r="ET141" i="3"/>
  <c r="ES141" i="3"/>
  <c r="ET142" i="3"/>
  <c r="ES142" i="3"/>
  <c r="EU52" i="3"/>
  <c r="EU163" i="3"/>
  <c r="EU121" i="3"/>
  <c r="BT45" i="3"/>
  <c r="BS45" i="3"/>
  <c r="BT46" i="3"/>
  <c r="BS46" i="3"/>
  <c r="BS132" i="3"/>
  <c r="BT132" i="3"/>
  <c r="BS133" i="3"/>
  <c r="BT133" i="3"/>
  <c r="BV90" i="3"/>
  <c r="BU90" i="3"/>
  <c r="BU91" i="3"/>
  <c r="BV91" i="3"/>
  <c r="BX84" i="3"/>
  <c r="BW84" i="3"/>
  <c r="BW85" i="3"/>
  <c r="BX85" i="3"/>
  <c r="BW129" i="3"/>
  <c r="BX129" i="3"/>
  <c r="BX130" i="3"/>
  <c r="BW130" i="3"/>
  <c r="BX108" i="3"/>
  <c r="BW108" i="3"/>
  <c r="BX109" i="3"/>
  <c r="BW109" i="3"/>
  <c r="BX186" i="3"/>
  <c r="BW186" i="3"/>
  <c r="BW187" i="3"/>
  <c r="BX187" i="3"/>
  <c r="BT153" i="3"/>
  <c r="BS153" i="3"/>
  <c r="BT154" i="3"/>
  <c r="BS154" i="3"/>
  <c r="BQ159" i="3"/>
  <c r="BR159" i="3"/>
  <c r="BQ160" i="3"/>
  <c r="BR160" i="3"/>
  <c r="BX18" i="3"/>
  <c r="BX19" i="3"/>
  <c r="BW18" i="3"/>
  <c r="BW19" i="3"/>
  <c r="BU180" i="3"/>
  <c r="BV180" i="3"/>
  <c r="BV181" i="3"/>
  <c r="BU181" i="3"/>
  <c r="BS147" i="3"/>
  <c r="BT147" i="3"/>
  <c r="BT148" i="3"/>
  <c r="BS148" i="3"/>
  <c r="BW66" i="3"/>
  <c r="BX66" i="3"/>
  <c r="BW67" i="3"/>
  <c r="BX67" i="3"/>
  <c r="BW39" i="3"/>
  <c r="BX39" i="3"/>
  <c r="BX40" i="3"/>
  <c r="BY40" i="3" s="1"/>
  <c r="BW40" i="3"/>
  <c r="BR27" i="3"/>
  <c r="BQ27" i="3"/>
  <c r="BQ28" i="3"/>
  <c r="BR28" i="3"/>
  <c r="BW174" i="3"/>
  <c r="BY174" i="3" s="1"/>
  <c r="BX174" i="3"/>
  <c r="BW175" i="3"/>
  <c r="BX175" i="3"/>
  <c r="BW69" i="3"/>
  <c r="BX69" i="3"/>
  <c r="BX70" i="3"/>
  <c r="BW70" i="3"/>
  <c r="BV99" i="3"/>
  <c r="BU99" i="3"/>
  <c r="BU100" i="3"/>
  <c r="BV100" i="3"/>
  <c r="BW21" i="3"/>
  <c r="BX21" i="3"/>
  <c r="BW22" i="3"/>
  <c r="BX22" i="3"/>
  <c r="BU57" i="3"/>
  <c r="BV57" i="3"/>
  <c r="BU58" i="3"/>
  <c r="BV58" i="3"/>
  <c r="BS192" i="3"/>
  <c r="BT192" i="3"/>
  <c r="BT193" i="3"/>
  <c r="BS193" i="3"/>
  <c r="BS165" i="3"/>
  <c r="BT165" i="3"/>
  <c r="BS166" i="3"/>
  <c r="BT166" i="3"/>
  <c r="BU34" i="3"/>
  <c r="BU33" i="3"/>
  <c r="BV33" i="3"/>
  <c r="BV34" i="3"/>
  <c r="BW87" i="3"/>
  <c r="BX87" i="3"/>
  <c r="BX88" i="3"/>
  <c r="BW88" i="3"/>
  <c r="BU13" i="3"/>
  <c r="BU12" i="3"/>
  <c r="BV12" i="3"/>
  <c r="BV13" i="3"/>
  <c r="BU9" i="3"/>
  <c r="BV9" i="3"/>
  <c r="BU10" i="3"/>
  <c r="BV10" i="3"/>
  <c r="BU144" i="3"/>
  <c r="BV144" i="3"/>
  <c r="BV145" i="3"/>
  <c r="BU145" i="3"/>
  <c r="BW138" i="3"/>
  <c r="BX138" i="3"/>
  <c r="BW139" i="3"/>
  <c r="BX139" i="3"/>
  <c r="BX171" i="3"/>
  <c r="BW171" i="3"/>
  <c r="BX172" i="3"/>
  <c r="BW172" i="3"/>
  <c r="BX162" i="3"/>
  <c r="BW162" i="3"/>
  <c r="BX163" i="3"/>
  <c r="BY163" i="3" s="1"/>
  <c r="BW163" i="3"/>
  <c r="BX150" i="3"/>
  <c r="BW150" i="3"/>
  <c r="BW151" i="3"/>
  <c r="BX151" i="3"/>
  <c r="BU16" i="3"/>
  <c r="BV15" i="3"/>
  <c r="BU15" i="3"/>
  <c r="BV16" i="3"/>
  <c r="BX48" i="3"/>
  <c r="BW48" i="3"/>
  <c r="BW49" i="3"/>
  <c r="BX49" i="3"/>
  <c r="BV183" i="3"/>
  <c r="BU183" i="3"/>
  <c r="BU184" i="3"/>
  <c r="BV184" i="3"/>
  <c r="BX168" i="3"/>
  <c r="BW168" i="3"/>
  <c r="BW169" i="3"/>
  <c r="BX169" i="3"/>
  <c r="BU141" i="3"/>
  <c r="BV141" i="3"/>
  <c r="BU142" i="3"/>
  <c r="BV142" i="3"/>
  <c r="BU189" i="3"/>
  <c r="BV189" i="3"/>
  <c r="BV190" i="3"/>
  <c r="BU190" i="3"/>
  <c r="BR6" i="3"/>
  <c r="BQ6" i="3"/>
  <c r="BQ7" i="3"/>
  <c r="BR7" i="3"/>
  <c r="BV135" i="3"/>
  <c r="BU135" i="3"/>
  <c r="BU136" i="3"/>
  <c r="BV136" i="3"/>
  <c r="BT126" i="3"/>
  <c r="BS126" i="3"/>
  <c r="BS127" i="3"/>
  <c r="BT127" i="3"/>
  <c r="BV177" i="3"/>
  <c r="BU177" i="3"/>
  <c r="BU178" i="3"/>
  <c r="BV178" i="3"/>
  <c r="BY69" i="3"/>
  <c r="KW133" i="3"/>
  <c r="HQ115" i="3"/>
  <c r="OC66" i="3"/>
  <c r="BY114" i="3"/>
  <c r="HS111" i="3"/>
  <c r="KW118" i="3"/>
  <c r="HT60" i="3"/>
  <c r="HT61" i="3" s="1"/>
  <c r="KW64" i="3"/>
  <c r="BY52" i="3"/>
  <c r="BY36" i="3"/>
  <c r="BY156" i="3"/>
  <c r="BY157" i="3"/>
  <c r="BY115" i="3"/>
  <c r="BY37" i="3"/>
  <c r="BY63" i="3"/>
  <c r="HU105" i="3"/>
  <c r="HU106" i="3" s="1"/>
  <c r="HS105" i="3"/>
  <c r="HS106" i="3" s="1"/>
  <c r="HT105" i="3"/>
  <c r="HT106" i="3" s="1"/>
  <c r="HR105" i="3"/>
  <c r="HV105" i="3"/>
  <c r="HV106" i="3" s="1"/>
  <c r="HW105" i="3"/>
  <c r="HW106" i="3" s="1"/>
  <c r="HX105" i="3"/>
  <c r="HX106" i="3" s="1"/>
  <c r="BY76" i="3"/>
  <c r="BY93" i="3"/>
  <c r="BY97" i="3"/>
  <c r="HT96" i="3" s="1"/>
  <c r="BY82" i="3"/>
  <c r="HX60" i="3"/>
  <c r="HX61" i="3" s="1"/>
  <c r="HU60" i="3"/>
  <c r="HU61" i="3" s="1"/>
  <c r="HR60" i="3"/>
  <c r="HR61" i="3" s="1"/>
  <c r="HS60" i="3"/>
  <c r="HS61" i="3" s="1"/>
  <c r="KW66" i="3"/>
  <c r="BY75" i="3"/>
  <c r="BY94" i="3"/>
  <c r="BY54" i="3"/>
  <c r="BY124" i="3"/>
  <c r="BY123" i="3"/>
  <c r="BY51" i="3"/>
  <c r="HW60" i="3"/>
  <c r="HW61" i="3" s="1"/>
  <c r="HV60" i="3"/>
  <c r="HV61" i="3" s="1"/>
  <c r="BY3" i="3"/>
  <c r="BY118" i="3"/>
  <c r="BY117" i="3"/>
  <c r="BY64" i="3"/>
  <c r="OB150" i="3"/>
  <c r="OC61" i="3"/>
  <c r="KW174" i="3"/>
  <c r="OC136" i="3"/>
  <c r="OC157" i="3"/>
  <c r="KV154" i="3"/>
  <c r="HQ144" i="3"/>
  <c r="HQ145" i="3"/>
  <c r="KW132" i="3"/>
  <c r="KQ79" i="3"/>
  <c r="KQ78" i="3"/>
  <c r="KP78" i="3"/>
  <c r="KW10" i="3"/>
  <c r="HQ97" i="3"/>
  <c r="HQ96" i="3"/>
  <c r="HQ132" i="3"/>
  <c r="OB189" i="3"/>
  <c r="OB190" i="3"/>
  <c r="OB93" i="3"/>
  <c r="KW169" i="3"/>
  <c r="KV129" i="3"/>
  <c r="KW9" i="3"/>
  <c r="KU135" i="3"/>
  <c r="OB147" i="3"/>
  <c r="OC60" i="3"/>
  <c r="KV184" i="3"/>
  <c r="KV183" i="3"/>
  <c r="HQ118" i="3"/>
  <c r="KW159" i="3"/>
  <c r="KW67" i="3"/>
  <c r="OB94" i="3"/>
  <c r="KT147" i="3"/>
  <c r="KT148" i="3"/>
  <c r="KU148" i="3"/>
  <c r="KU147" i="3"/>
  <c r="KV13" i="3"/>
  <c r="KV24" i="3"/>
  <c r="HQ117" i="3"/>
  <c r="KP27" i="3"/>
  <c r="KP28" i="3"/>
  <c r="KQ27" i="3"/>
  <c r="KQ28" i="3"/>
  <c r="KV12" i="3"/>
  <c r="NY124" i="3"/>
  <c r="NX124" i="3"/>
  <c r="NY123" i="3"/>
  <c r="NX123" i="3"/>
  <c r="KW168" i="3"/>
  <c r="KW117" i="3"/>
  <c r="OB16" i="3"/>
  <c r="OC87" i="3"/>
  <c r="OB15" i="3"/>
  <c r="HQ72" i="3"/>
  <c r="NV153" i="3"/>
  <c r="NV154" i="3"/>
  <c r="NW154" i="3"/>
  <c r="NW153" i="3"/>
  <c r="NZ166" i="3"/>
  <c r="OA165" i="3"/>
  <c r="NZ165" i="3"/>
  <c r="OA166" i="3"/>
  <c r="OB63" i="3"/>
  <c r="HQ58" i="3"/>
  <c r="KT135" i="3"/>
  <c r="KT136" i="3"/>
  <c r="OB64" i="3"/>
  <c r="KU136" i="3"/>
  <c r="KV136" i="3" s="1"/>
  <c r="NZ33" i="3"/>
  <c r="OA34" i="3"/>
  <c r="NZ34" i="3"/>
  <c r="OA33" i="3"/>
  <c r="KV153" i="3"/>
  <c r="NV181" i="3"/>
  <c r="NW180" i="3"/>
  <c r="NW181" i="3"/>
  <c r="NV180" i="3"/>
  <c r="KV54" i="3"/>
  <c r="KW54" i="3" s="1"/>
  <c r="NZ142" i="3"/>
  <c r="OA141" i="3"/>
  <c r="NZ141" i="3"/>
  <c r="OA142" i="3"/>
  <c r="OA112" i="3"/>
  <c r="NZ112" i="3"/>
  <c r="OA111" i="3"/>
  <c r="NZ111" i="3"/>
  <c r="HQ186" i="3"/>
  <c r="KV25" i="3"/>
  <c r="KV130" i="3"/>
  <c r="NU177" i="3"/>
  <c r="KR61" i="3"/>
  <c r="KS60" i="3"/>
  <c r="KR60" i="3"/>
  <c r="KS61" i="3"/>
  <c r="OB84" i="3"/>
  <c r="OC84" i="3" s="1"/>
  <c r="OB148" i="3"/>
  <c r="KW175" i="3"/>
  <c r="HQ129" i="3"/>
  <c r="HQ130" i="3"/>
  <c r="HQ73" i="3"/>
  <c r="KW142" i="3"/>
  <c r="NY21" i="3"/>
  <c r="NX21" i="3"/>
  <c r="NX22" i="3"/>
  <c r="NY22" i="3"/>
  <c r="HQ187" i="3"/>
  <c r="HQ54" i="3"/>
  <c r="HQ55" i="3"/>
  <c r="HQ57" i="3"/>
  <c r="KU145" i="3"/>
  <c r="KT144" i="3"/>
  <c r="KU144" i="3"/>
  <c r="KT145" i="3"/>
  <c r="KR22" i="3"/>
  <c r="KS21" i="3"/>
  <c r="KR21" i="3"/>
  <c r="KS22" i="3"/>
  <c r="HQ190" i="3"/>
  <c r="OC156" i="3"/>
  <c r="HQ75" i="3"/>
  <c r="HQ189" i="3"/>
  <c r="KH3" i="3"/>
  <c r="KH4" i="3"/>
  <c r="KI3" i="3"/>
  <c r="KI4" i="3"/>
  <c r="MY4" i="3"/>
  <c r="HV111" i="3" l="1"/>
  <c r="HV112" i="3" s="1"/>
  <c r="HX111" i="3"/>
  <c r="HX112" i="3" s="1"/>
  <c r="HR111" i="3"/>
  <c r="HR112" i="3" s="1"/>
  <c r="OC55" i="3"/>
  <c r="HW111" i="3"/>
  <c r="HW112" i="3" s="1"/>
  <c r="HU111" i="3"/>
  <c r="HU112" i="3" s="1"/>
  <c r="OC54" i="3"/>
  <c r="NU178" i="3"/>
  <c r="LC45" i="3"/>
  <c r="LC46" i="3" s="1"/>
  <c r="BY18" i="3"/>
  <c r="HR102" i="3"/>
  <c r="HU78" i="3"/>
  <c r="HU79" i="3" s="1"/>
  <c r="HU102" i="3"/>
  <c r="HU103" i="3" s="1"/>
  <c r="HT102" i="3"/>
  <c r="HT103" i="3" s="1"/>
  <c r="HU81" i="3"/>
  <c r="HU82" i="3" s="1"/>
  <c r="KX180" i="3"/>
  <c r="KX181" i="3" s="1"/>
  <c r="OK24" i="3"/>
  <c r="OK25" i="3" s="1"/>
  <c r="OL24" i="3" s="1"/>
  <c r="NT177" i="3"/>
  <c r="KX156" i="3"/>
  <c r="KX157" i="3" s="1"/>
  <c r="HV102" i="3"/>
  <c r="HV103" i="3" s="1"/>
  <c r="NT178" i="3"/>
  <c r="HT114" i="3"/>
  <c r="HT115" i="3" s="1"/>
  <c r="LD24" i="3"/>
  <c r="LD25" i="3" s="1"/>
  <c r="KZ45" i="3"/>
  <c r="KZ46" i="3" s="1"/>
  <c r="OK93" i="3"/>
  <c r="HP162" i="3"/>
  <c r="HO162" i="3"/>
  <c r="HO163" i="3"/>
  <c r="HP163" i="3"/>
  <c r="HP147" i="3"/>
  <c r="HO147" i="3"/>
  <c r="HO148" i="3"/>
  <c r="HP148" i="3"/>
  <c r="HO138" i="3"/>
  <c r="HP138" i="3"/>
  <c r="HP139" i="3"/>
  <c r="HO139" i="3"/>
  <c r="HO33" i="3"/>
  <c r="HP33" i="3"/>
  <c r="HO34" i="3"/>
  <c r="HP34" i="3"/>
  <c r="HO27" i="3"/>
  <c r="HP27" i="3"/>
  <c r="HP28" i="3"/>
  <c r="HO28" i="3"/>
  <c r="HO153" i="3"/>
  <c r="HP153" i="3"/>
  <c r="HP154" i="3"/>
  <c r="HO154" i="3"/>
  <c r="HO171" i="3"/>
  <c r="HP171" i="3"/>
  <c r="HP172" i="3"/>
  <c r="HO172" i="3"/>
  <c r="HB4" i="3"/>
  <c r="HA4" i="3"/>
  <c r="HB3" i="3"/>
  <c r="HA3" i="3"/>
  <c r="HQ153" i="3"/>
  <c r="OK94" i="3"/>
  <c r="OK108" i="3"/>
  <c r="OK109" i="3" s="1"/>
  <c r="HW78" i="3"/>
  <c r="HW79" i="3" s="1"/>
  <c r="HX78" i="3"/>
  <c r="HX79" i="3" s="1"/>
  <c r="OK6" i="3"/>
  <c r="OK7" i="3" s="1"/>
  <c r="OK69" i="3"/>
  <c r="OK48" i="3"/>
  <c r="OK30" i="3"/>
  <c r="OK31" i="3" s="1"/>
  <c r="OL102" i="3"/>
  <c r="OK81" i="3"/>
  <c r="OL42" i="3"/>
  <c r="OL43" i="3" s="1"/>
  <c r="OK45" i="3"/>
  <c r="OK84" i="3"/>
  <c r="OK70" i="3"/>
  <c r="OL69" i="3" s="1"/>
  <c r="OL37" i="3"/>
  <c r="OM36" i="3" s="1"/>
  <c r="OD88" i="3"/>
  <c r="OF112" i="3"/>
  <c r="OD127" i="3"/>
  <c r="OK49" i="3"/>
  <c r="OL174" i="3"/>
  <c r="OE75" i="3"/>
  <c r="OE76" i="3" s="1"/>
  <c r="OG75" i="3"/>
  <c r="OG76" i="3" s="1"/>
  <c r="OI75" i="3"/>
  <c r="OI76" i="3" s="1"/>
  <c r="OD75" i="3"/>
  <c r="OF75" i="3"/>
  <c r="OH75" i="3"/>
  <c r="OJ75" i="3"/>
  <c r="OD76" i="3"/>
  <c r="OF76" i="3"/>
  <c r="OH76" i="3"/>
  <c r="OJ76" i="3"/>
  <c r="OE129" i="3"/>
  <c r="OE130" i="3" s="1"/>
  <c r="OG129" i="3"/>
  <c r="OI129" i="3"/>
  <c r="OI130" i="3" s="1"/>
  <c r="OG130" i="3"/>
  <c r="OD129" i="3"/>
  <c r="OF129" i="3"/>
  <c r="OH129" i="3"/>
  <c r="OJ129" i="3"/>
  <c r="OD130" i="3"/>
  <c r="OF130" i="3"/>
  <c r="OH130" i="3"/>
  <c r="OJ130" i="3"/>
  <c r="OE186" i="3"/>
  <c r="OE187" i="3" s="1"/>
  <c r="OG186" i="3"/>
  <c r="OG187" i="3" s="1"/>
  <c r="OI186" i="3"/>
  <c r="OI187" i="3" s="1"/>
  <c r="OD186" i="3"/>
  <c r="OF186" i="3"/>
  <c r="OF187" i="3" s="1"/>
  <c r="OH186" i="3"/>
  <c r="OH187" i="3" s="1"/>
  <c r="OJ186" i="3"/>
  <c r="OJ187" i="3" s="1"/>
  <c r="OE117" i="3"/>
  <c r="OE118" i="3" s="1"/>
  <c r="OG117" i="3"/>
  <c r="OG118" i="3" s="1"/>
  <c r="OI117" i="3"/>
  <c r="OI118" i="3" s="1"/>
  <c r="OD117" i="3"/>
  <c r="OF117" i="3"/>
  <c r="OH117" i="3"/>
  <c r="OJ117" i="3"/>
  <c r="OD118" i="3"/>
  <c r="OF118" i="3"/>
  <c r="OH118" i="3"/>
  <c r="OJ118" i="3"/>
  <c r="OE66" i="3"/>
  <c r="OE67" i="3" s="1"/>
  <c r="OG66" i="3"/>
  <c r="OG67" i="3" s="1"/>
  <c r="OI66" i="3"/>
  <c r="OI67" i="3" s="1"/>
  <c r="OD66" i="3"/>
  <c r="OF66" i="3"/>
  <c r="OH66" i="3"/>
  <c r="OH67" i="3" s="1"/>
  <c r="OJ66" i="3"/>
  <c r="OJ67" i="3" s="1"/>
  <c r="OD67" i="3"/>
  <c r="OE105" i="3"/>
  <c r="OE106" i="3" s="1"/>
  <c r="OG105" i="3"/>
  <c r="OI105" i="3"/>
  <c r="OI106" i="3" s="1"/>
  <c r="OG106" i="3"/>
  <c r="OD105" i="3"/>
  <c r="OF105" i="3"/>
  <c r="OH105" i="3"/>
  <c r="OJ105" i="3"/>
  <c r="OD106" i="3"/>
  <c r="OF106" i="3"/>
  <c r="OH106" i="3"/>
  <c r="OJ106" i="3"/>
  <c r="OE99" i="3"/>
  <c r="OE100" i="3" s="1"/>
  <c r="OG99" i="3"/>
  <c r="OG100" i="3" s="1"/>
  <c r="OI99" i="3"/>
  <c r="OI100" i="3" s="1"/>
  <c r="OD99" i="3"/>
  <c r="OF99" i="3"/>
  <c r="OH99" i="3"/>
  <c r="OJ99" i="3"/>
  <c r="OD100" i="3"/>
  <c r="OF100" i="3"/>
  <c r="OH100" i="3"/>
  <c r="OJ100" i="3"/>
  <c r="OH114" i="3"/>
  <c r="OH115" i="3" s="1"/>
  <c r="OD114" i="3"/>
  <c r="OD115" i="3" s="1"/>
  <c r="OI114" i="3"/>
  <c r="OI115" i="3" s="1"/>
  <c r="OE114" i="3"/>
  <c r="OD157" i="3"/>
  <c r="OK156" i="3" s="1"/>
  <c r="OF181" i="3"/>
  <c r="OE189" i="3"/>
  <c r="OE190" i="3" s="1"/>
  <c r="OG189" i="3"/>
  <c r="OG190" i="3" s="1"/>
  <c r="OI189" i="3"/>
  <c r="OI190" i="3" s="1"/>
  <c r="OD189" i="3"/>
  <c r="OF189" i="3"/>
  <c r="OF190" i="3" s="1"/>
  <c r="OH189" i="3"/>
  <c r="OJ189" i="3"/>
  <c r="OJ190" i="3" s="1"/>
  <c r="OD190" i="3"/>
  <c r="OH190" i="3"/>
  <c r="OE57" i="3"/>
  <c r="OG57" i="3"/>
  <c r="OG58" i="3" s="1"/>
  <c r="OI57" i="3"/>
  <c r="OI58" i="3" s="1"/>
  <c r="OE58" i="3"/>
  <c r="OD57" i="3"/>
  <c r="OF57" i="3"/>
  <c r="OH57" i="3"/>
  <c r="OJ57" i="3"/>
  <c r="OD58" i="3"/>
  <c r="OF58" i="3"/>
  <c r="OH58" i="3"/>
  <c r="OJ58" i="3"/>
  <c r="OE54" i="3"/>
  <c r="OE55" i="3" s="1"/>
  <c r="OG54" i="3"/>
  <c r="OG55" i="3" s="1"/>
  <c r="OI54" i="3"/>
  <c r="OI55" i="3" s="1"/>
  <c r="OD54" i="3"/>
  <c r="OF54" i="3"/>
  <c r="OH54" i="3"/>
  <c r="OJ54" i="3"/>
  <c r="OD55" i="3"/>
  <c r="OF55" i="3"/>
  <c r="OH55" i="3"/>
  <c r="OJ55" i="3"/>
  <c r="OE72" i="3"/>
  <c r="OE73" i="3" s="1"/>
  <c r="OG72" i="3"/>
  <c r="OG73" i="3" s="1"/>
  <c r="OI72" i="3"/>
  <c r="OI73" i="3" s="1"/>
  <c r="OD72" i="3"/>
  <c r="OF72" i="3"/>
  <c r="OH72" i="3"/>
  <c r="OH73" i="3" s="1"/>
  <c r="OJ72" i="3"/>
  <c r="OD73" i="3"/>
  <c r="OF73" i="3"/>
  <c r="OJ73" i="3"/>
  <c r="OE96" i="3"/>
  <c r="OE97" i="3" s="1"/>
  <c r="OG96" i="3"/>
  <c r="OG97" i="3" s="1"/>
  <c r="OI96" i="3"/>
  <c r="OI97" i="3" s="1"/>
  <c r="OD96" i="3"/>
  <c r="OD97" i="3" s="1"/>
  <c r="OF96" i="3"/>
  <c r="OF97" i="3" s="1"/>
  <c r="OH96" i="3"/>
  <c r="OH97" i="3" s="1"/>
  <c r="OJ96" i="3"/>
  <c r="OJ97" i="3"/>
  <c r="OE144" i="3"/>
  <c r="OE145" i="3" s="1"/>
  <c r="OG144" i="3"/>
  <c r="OG145" i="3" s="1"/>
  <c r="OI144" i="3"/>
  <c r="OI145" i="3" s="1"/>
  <c r="OD144" i="3"/>
  <c r="OF144" i="3"/>
  <c r="OH144" i="3"/>
  <c r="OJ144" i="3"/>
  <c r="OD145" i="3"/>
  <c r="OF145" i="3"/>
  <c r="OH145" i="3"/>
  <c r="OJ145" i="3"/>
  <c r="OM10" i="3"/>
  <c r="OJ114" i="3"/>
  <c r="OJ115" i="3" s="1"/>
  <c r="OF114" i="3"/>
  <c r="OG114" i="3"/>
  <c r="EQ189" i="3"/>
  <c r="ER190" i="3"/>
  <c r="ER189" i="3"/>
  <c r="EQ190" i="3"/>
  <c r="HS78" i="3"/>
  <c r="HS79" i="3" s="1"/>
  <c r="HV78" i="3"/>
  <c r="HV79" i="3" s="1"/>
  <c r="HT78" i="3"/>
  <c r="HT79" i="3" s="1"/>
  <c r="HS102" i="3"/>
  <c r="HS103" i="3" s="1"/>
  <c r="HX102" i="3"/>
  <c r="HX103" i="3" s="1"/>
  <c r="HW102" i="3"/>
  <c r="HW103" i="3" s="1"/>
  <c r="KY171" i="3"/>
  <c r="KY172" i="3" s="1"/>
  <c r="LA87" i="3"/>
  <c r="LA88" i="3" s="1"/>
  <c r="LB156" i="3"/>
  <c r="LB157" i="3" s="1"/>
  <c r="HQ184" i="3"/>
  <c r="LB180" i="3"/>
  <c r="LB181" i="3" s="1"/>
  <c r="EU94" i="3"/>
  <c r="BY169" i="3"/>
  <c r="BY19" i="3"/>
  <c r="BY85" i="3"/>
  <c r="HQ16" i="3"/>
  <c r="OC150" i="3"/>
  <c r="HY72" i="3"/>
  <c r="HQ169" i="3"/>
  <c r="HQ40" i="3"/>
  <c r="OC148" i="3"/>
  <c r="HQ51" i="3"/>
  <c r="HQ39" i="3"/>
  <c r="LC180" i="3"/>
  <c r="LC181" i="3" s="1"/>
  <c r="HQ168" i="3"/>
  <c r="LA120" i="3"/>
  <c r="LA121" i="3" s="1"/>
  <c r="KZ51" i="3"/>
  <c r="KZ52" i="3" s="1"/>
  <c r="LD180" i="3"/>
  <c r="LD181" i="3" s="1"/>
  <c r="LA180" i="3"/>
  <c r="LA181" i="3" s="1"/>
  <c r="OC121" i="3"/>
  <c r="OC120" i="3"/>
  <c r="KY156" i="3"/>
  <c r="KY157" i="3" s="1"/>
  <c r="LD156" i="3"/>
  <c r="LD157" i="3" s="1"/>
  <c r="LE3" i="3"/>
  <c r="LE4" i="3" s="1"/>
  <c r="LF3" i="3" s="1"/>
  <c r="HR120" i="3"/>
  <c r="HR121" i="3" s="1"/>
  <c r="HS120" i="3"/>
  <c r="HW120" i="3"/>
  <c r="HW121" i="3" s="1"/>
  <c r="LB171" i="3"/>
  <c r="LB172" i="3" s="1"/>
  <c r="LE66" i="3"/>
  <c r="LE67" i="3" s="1"/>
  <c r="LF66" i="3" s="1"/>
  <c r="KX96" i="3"/>
  <c r="KX97" i="3" s="1"/>
  <c r="KZ63" i="3"/>
  <c r="KZ64" i="3" s="1"/>
  <c r="LC171" i="3"/>
  <c r="LC172" i="3" s="1"/>
  <c r="LB87" i="3"/>
  <c r="LB88" i="3" s="1"/>
  <c r="LA156" i="3"/>
  <c r="LA157" i="3" s="1"/>
  <c r="LC156" i="3"/>
  <c r="LC157" i="3" s="1"/>
  <c r="KZ156" i="3"/>
  <c r="KZ157" i="3" s="1"/>
  <c r="KX87" i="3"/>
  <c r="KX88" i="3" s="1"/>
  <c r="KX24" i="3"/>
  <c r="KX25" i="3" s="1"/>
  <c r="KY69" i="3"/>
  <c r="KY70" i="3" s="1"/>
  <c r="LA96" i="3"/>
  <c r="LA97" i="3" s="1"/>
  <c r="LD171" i="3"/>
  <c r="LD172" i="3" s="1"/>
  <c r="HQ151" i="3"/>
  <c r="KZ180" i="3"/>
  <c r="KZ181" i="3" s="1"/>
  <c r="KY180" i="3"/>
  <c r="KY181" i="3" s="1"/>
  <c r="LA171" i="3"/>
  <c r="LA172" i="3" s="1"/>
  <c r="LC87" i="3"/>
  <c r="LC88" i="3" s="1"/>
  <c r="LD87" i="3"/>
  <c r="LD88" i="3" s="1"/>
  <c r="KY45" i="3"/>
  <c r="KY46" i="3" s="1"/>
  <c r="LB36" i="3"/>
  <c r="LB37" i="3" s="1"/>
  <c r="KX108" i="3"/>
  <c r="KX109" i="3" s="1"/>
  <c r="KX63" i="3"/>
  <c r="KX64" i="3" s="1"/>
  <c r="LD69" i="3"/>
  <c r="LD70" i="3" s="1"/>
  <c r="KX171" i="3"/>
  <c r="KX172" i="3" s="1"/>
  <c r="KZ171" i="3"/>
  <c r="KZ172" i="3" s="1"/>
  <c r="KZ87" i="3"/>
  <c r="KZ88" i="3" s="1"/>
  <c r="KY87" i="3"/>
  <c r="KY88" i="3" s="1"/>
  <c r="LB63" i="3"/>
  <c r="LB64" i="3" s="1"/>
  <c r="LA69" i="3"/>
  <c r="LA70" i="3" s="1"/>
  <c r="LC108" i="3"/>
  <c r="LC109" i="3" s="1"/>
  <c r="KY144" i="3"/>
  <c r="KY145" i="3" s="1"/>
  <c r="KZ36" i="3"/>
  <c r="KZ37" i="3" s="1"/>
  <c r="LC144" i="3"/>
  <c r="LC145" i="3" s="1"/>
  <c r="HV120" i="3"/>
  <c r="HV121" i="3" s="1"/>
  <c r="HS121" i="3"/>
  <c r="HT120" i="3"/>
  <c r="HT121" i="3" s="1"/>
  <c r="LB24" i="3"/>
  <c r="LB25" i="3" s="1"/>
  <c r="KZ24" i="3"/>
  <c r="KZ25" i="3" s="1"/>
  <c r="LC36" i="3"/>
  <c r="LC37" i="3" s="1"/>
  <c r="KZ69" i="3"/>
  <c r="KZ70" i="3" s="1"/>
  <c r="LD45" i="3"/>
  <c r="LD46" i="3" s="1"/>
  <c r="KY108" i="3"/>
  <c r="KY109" i="3" s="1"/>
  <c r="LD144" i="3"/>
  <c r="LD145" i="3" s="1"/>
  <c r="LD96" i="3"/>
  <c r="LD97" i="3" s="1"/>
  <c r="LB108" i="3"/>
  <c r="LB109" i="3" s="1"/>
  <c r="LB144" i="3"/>
  <c r="LB145" i="3" s="1"/>
  <c r="LB96" i="3"/>
  <c r="LB97" i="3" s="1"/>
  <c r="KX115" i="3"/>
  <c r="LE114" i="3" s="1"/>
  <c r="LD63" i="3"/>
  <c r="LD64" i="3" s="1"/>
  <c r="LC69" i="3"/>
  <c r="LC70" i="3" s="1"/>
  <c r="EU93" i="3"/>
  <c r="KZ108" i="3"/>
  <c r="KZ109" i="3" s="1"/>
  <c r="KY96" i="3"/>
  <c r="KY97" i="3" s="1"/>
  <c r="BY49" i="3"/>
  <c r="BY70" i="3"/>
  <c r="HS69" i="3" s="1"/>
  <c r="HS70" i="3" s="1"/>
  <c r="KZ144" i="3"/>
  <c r="KZ145" i="3" s="1"/>
  <c r="BY175" i="3"/>
  <c r="HR174" i="3" s="1"/>
  <c r="BY109" i="3"/>
  <c r="BY129" i="3"/>
  <c r="EU75" i="3"/>
  <c r="EU84" i="3"/>
  <c r="LA36" i="3"/>
  <c r="LA37" i="3" s="1"/>
  <c r="KX162" i="3"/>
  <c r="KX163" i="3" s="1"/>
  <c r="LC24" i="3"/>
  <c r="LC25" i="3" s="1"/>
  <c r="LA24" i="3"/>
  <c r="LA25" i="3" s="1"/>
  <c r="KY24" i="3"/>
  <c r="KY25" i="3" s="1"/>
  <c r="KX36" i="3"/>
  <c r="KX37" i="3" s="1"/>
  <c r="LD36" i="3"/>
  <c r="LD37" i="3" s="1"/>
  <c r="KY36" i="3"/>
  <c r="KY37" i="3" s="1"/>
  <c r="KY63" i="3"/>
  <c r="LA63" i="3"/>
  <c r="LA64" i="3" s="1"/>
  <c r="LC63" i="3"/>
  <c r="LC64" i="3" s="1"/>
  <c r="LB69" i="3"/>
  <c r="LB70" i="3" s="1"/>
  <c r="KX69" i="3"/>
  <c r="KX45" i="3"/>
  <c r="LA45" i="3"/>
  <c r="LA46" i="3" s="1"/>
  <c r="LB45" i="3"/>
  <c r="LB46" i="3" s="1"/>
  <c r="LA108" i="3"/>
  <c r="LA109" i="3" s="1"/>
  <c r="LD108" i="3"/>
  <c r="LD109" i="3" s="1"/>
  <c r="LA144" i="3"/>
  <c r="LA145" i="3" s="1"/>
  <c r="KX144" i="3"/>
  <c r="KZ96" i="3"/>
  <c r="KZ97" i="3" s="1"/>
  <c r="LC96" i="3"/>
  <c r="LC97" i="3" s="1"/>
  <c r="HS112" i="3"/>
  <c r="HY111" i="3" s="1"/>
  <c r="BY130" i="3"/>
  <c r="LA49" i="3"/>
  <c r="EU132" i="3"/>
  <c r="LE48" i="3"/>
  <c r="LE49" i="3" s="1"/>
  <c r="LF48" i="3" s="1"/>
  <c r="EU136" i="3"/>
  <c r="HY25" i="3"/>
  <c r="HZ24" i="3" s="1"/>
  <c r="ES177" i="3"/>
  <c r="ET178" i="3"/>
  <c r="ET177" i="3"/>
  <c r="ES178" i="3"/>
  <c r="EU117" i="3"/>
  <c r="EU183" i="3"/>
  <c r="HX30" i="3"/>
  <c r="HX31" i="3" s="1"/>
  <c r="HT30" i="3"/>
  <c r="HT31" i="3" s="1"/>
  <c r="HW30" i="3"/>
  <c r="HW31" i="3" s="1"/>
  <c r="HS30" i="3"/>
  <c r="HS31" i="3" s="1"/>
  <c r="HU30" i="3"/>
  <c r="HU31" i="3" s="1"/>
  <c r="HR30" i="3"/>
  <c r="HV30" i="3"/>
  <c r="HV31" i="3" s="1"/>
  <c r="HR31" i="3"/>
  <c r="EU31" i="3"/>
  <c r="HY60" i="3"/>
  <c r="HX120" i="3"/>
  <c r="HX121" i="3" s="1"/>
  <c r="EU135" i="3"/>
  <c r="HQ165" i="3"/>
  <c r="EU142" i="3"/>
  <c r="EU141" i="3"/>
  <c r="EU127" i="3"/>
  <c r="EU126" i="3"/>
  <c r="EU16" i="3"/>
  <c r="EU15" i="3"/>
  <c r="EU112" i="3"/>
  <c r="EU111" i="3"/>
  <c r="EU168" i="3"/>
  <c r="EU100" i="3"/>
  <c r="EU99" i="3"/>
  <c r="EU73" i="3"/>
  <c r="EU72" i="3"/>
  <c r="EU160" i="3"/>
  <c r="EU159" i="3"/>
  <c r="EU151" i="3"/>
  <c r="EU150" i="3"/>
  <c r="EU30" i="3"/>
  <c r="EQ147" i="3"/>
  <c r="ER147" i="3"/>
  <c r="EQ148" i="3"/>
  <c r="ER148" i="3"/>
  <c r="EQ105" i="3"/>
  <c r="ER105" i="3"/>
  <c r="ER106" i="3"/>
  <c r="EQ106" i="3"/>
  <c r="ES78" i="3"/>
  <c r="ET78" i="3"/>
  <c r="ES79" i="3"/>
  <c r="ET79" i="3"/>
  <c r="EO90" i="3"/>
  <c r="EP90" i="3"/>
  <c r="EP91" i="3"/>
  <c r="EO91" i="3"/>
  <c r="ET19" i="3"/>
  <c r="ET18" i="3"/>
  <c r="ES19" i="3"/>
  <c r="ES18" i="3"/>
  <c r="ET7" i="3"/>
  <c r="ET6" i="3"/>
  <c r="ES7" i="3"/>
  <c r="ES6" i="3"/>
  <c r="ET165" i="3"/>
  <c r="ES165" i="3"/>
  <c r="ES166" i="3"/>
  <c r="ET166" i="3"/>
  <c r="ET153" i="3"/>
  <c r="ES153" i="3"/>
  <c r="ES154" i="3"/>
  <c r="ET154" i="3"/>
  <c r="EP192" i="3"/>
  <c r="EO192" i="3"/>
  <c r="EO193" i="3"/>
  <c r="EP193" i="3"/>
  <c r="ER129" i="3"/>
  <c r="EQ129" i="3"/>
  <c r="EQ130" i="3"/>
  <c r="ER130" i="3"/>
  <c r="ET102" i="3"/>
  <c r="ES102" i="3"/>
  <c r="ES103" i="3"/>
  <c r="ET103" i="3"/>
  <c r="ET81" i="3"/>
  <c r="ES81" i="3"/>
  <c r="ES82" i="3"/>
  <c r="ET82" i="3"/>
  <c r="ES21" i="3"/>
  <c r="ET21" i="3"/>
  <c r="ET22" i="3"/>
  <c r="ES22" i="3"/>
  <c r="EQ61" i="3"/>
  <c r="ER60" i="3"/>
  <c r="EQ60" i="3"/>
  <c r="ER61" i="3"/>
  <c r="ET33" i="3"/>
  <c r="ES33" i="3"/>
  <c r="ES34" i="3"/>
  <c r="ET34" i="3"/>
  <c r="EQ138" i="3"/>
  <c r="ER138" i="3"/>
  <c r="EQ139" i="3"/>
  <c r="ER139" i="3"/>
  <c r="ES123" i="3"/>
  <c r="ET123" i="3"/>
  <c r="ES124" i="3"/>
  <c r="ET124" i="3"/>
  <c r="EM42" i="3"/>
  <c r="EN42" i="3"/>
  <c r="EM43" i="3"/>
  <c r="EN43" i="3"/>
  <c r="ES174" i="3"/>
  <c r="ET174" i="3"/>
  <c r="ES175" i="3"/>
  <c r="ET175" i="3"/>
  <c r="ES186" i="3"/>
  <c r="ET186" i="3"/>
  <c r="ET187" i="3"/>
  <c r="ES187" i="3"/>
  <c r="EU12" i="3"/>
  <c r="EU118" i="3"/>
  <c r="LA162" i="3"/>
  <c r="LA163" i="3" s="1"/>
  <c r="LB162" i="3"/>
  <c r="LB163" i="3" s="1"/>
  <c r="KZ162" i="3"/>
  <c r="KZ163" i="3" s="1"/>
  <c r="LC162" i="3"/>
  <c r="LC163" i="3" s="1"/>
  <c r="EU133" i="3"/>
  <c r="EU10" i="3"/>
  <c r="LC120" i="3"/>
  <c r="LC121" i="3" s="1"/>
  <c r="KZ120" i="3"/>
  <c r="KZ121" i="3" s="1"/>
  <c r="LB120" i="3"/>
  <c r="LB121" i="3" s="1"/>
  <c r="KY120" i="3"/>
  <c r="KY121" i="3" s="1"/>
  <c r="KX51" i="3"/>
  <c r="KX52" i="3" s="1"/>
  <c r="LA51" i="3"/>
  <c r="LA52" i="3" s="1"/>
  <c r="LD51" i="3"/>
  <c r="LD52" i="3" s="1"/>
  <c r="ES27" i="3"/>
  <c r="ET27" i="3"/>
  <c r="ET28" i="3"/>
  <c r="ES28" i="3"/>
  <c r="ET54" i="3"/>
  <c r="ES54" i="3"/>
  <c r="ES55" i="3"/>
  <c r="ET55" i="3"/>
  <c r="ES39" i="3"/>
  <c r="ET39" i="3"/>
  <c r="ES40" i="3"/>
  <c r="ET40" i="3"/>
  <c r="EP57" i="3"/>
  <c r="EO57" i="3"/>
  <c r="EO58" i="3"/>
  <c r="EP58" i="3"/>
  <c r="HV36" i="3"/>
  <c r="HV37" i="3" s="1"/>
  <c r="EU169" i="3"/>
  <c r="KY162" i="3"/>
  <c r="KY163" i="3" s="1"/>
  <c r="LD162" i="3"/>
  <c r="LD163" i="3" s="1"/>
  <c r="EU184" i="3"/>
  <c r="EU9" i="3"/>
  <c r="EU76" i="3"/>
  <c r="KX120" i="3"/>
  <c r="LD120" i="3"/>
  <c r="LD121" i="3" s="1"/>
  <c r="EU85" i="3"/>
  <c r="LC51" i="3"/>
  <c r="LC52" i="3" s="1"/>
  <c r="LB51" i="3"/>
  <c r="LB52" i="3" s="1"/>
  <c r="KY51" i="3"/>
  <c r="KY52" i="3" s="1"/>
  <c r="BW177" i="3"/>
  <c r="BX177" i="3"/>
  <c r="BX178" i="3"/>
  <c r="BW178" i="3"/>
  <c r="BU126" i="3"/>
  <c r="BV126" i="3"/>
  <c r="BV127" i="3"/>
  <c r="BU127" i="3"/>
  <c r="BW135" i="3"/>
  <c r="BX135" i="3"/>
  <c r="BW136" i="3"/>
  <c r="BX136" i="3"/>
  <c r="BS6" i="3"/>
  <c r="BT6" i="3"/>
  <c r="BT7" i="3"/>
  <c r="BS7" i="3"/>
  <c r="BX183" i="3"/>
  <c r="BW183" i="3"/>
  <c r="BY183" i="3" s="1"/>
  <c r="BW184" i="3"/>
  <c r="BX184" i="3"/>
  <c r="BW12" i="3"/>
  <c r="BX12" i="3"/>
  <c r="BW13" i="3"/>
  <c r="BX13" i="3"/>
  <c r="BW33" i="3"/>
  <c r="BX33" i="3"/>
  <c r="BW34" i="3"/>
  <c r="BX34" i="3"/>
  <c r="BX99" i="3"/>
  <c r="BW99" i="3"/>
  <c r="BW100" i="3"/>
  <c r="BX100" i="3"/>
  <c r="BS27" i="3"/>
  <c r="BT27" i="3"/>
  <c r="BT28" i="3"/>
  <c r="BS28" i="3"/>
  <c r="BV153" i="3"/>
  <c r="BU153" i="3"/>
  <c r="BV154" i="3"/>
  <c r="BU154" i="3"/>
  <c r="BX90" i="3"/>
  <c r="BW90" i="3"/>
  <c r="BW91" i="3"/>
  <c r="BX91" i="3"/>
  <c r="BV45" i="3"/>
  <c r="BU45" i="3"/>
  <c r="BU46" i="3"/>
  <c r="BV46" i="3"/>
  <c r="BW189" i="3"/>
  <c r="BX189" i="3"/>
  <c r="BX190" i="3"/>
  <c r="BW190" i="3"/>
  <c r="BW141" i="3"/>
  <c r="BX141" i="3"/>
  <c r="BX142" i="3"/>
  <c r="BW142" i="3"/>
  <c r="BX15" i="3"/>
  <c r="BW15" i="3"/>
  <c r="BW16" i="3"/>
  <c r="BX16" i="3"/>
  <c r="BW144" i="3"/>
  <c r="BX144" i="3"/>
  <c r="BW145" i="3"/>
  <c r="BX145" i="3"/>
  <c r="BY145" i="3" s="1"/>
  <c r="BX9" i="3"/>
  <c r="BW9" i="3"/>
  <c r="BW10" i="3"/>
  <c r="BX10" i="3"/>
  <c r="BV165" i="3"/>
  <c r="BU165" i="3"/>
  <c r="BV166" i="3"/>
  <c r="BU166" i="3"/>
  <c r="BV192" i="3"/>
  <c r="BU192" i="3"/>
  <c r="BU193" i="3"/>
  <c r="BV193" i="3"/>
  <c r="BX57" i="3"/>
  <c r="BW57" i="3"/>
  <c r="BW58" i="3"/>
  <c r="BX58" i="3"/>
  <c r="BV147" i="3"/>
  <c r="BU147" i="3"/>
  <c r="BV148" i="3"/>
  <c r="BU148" i="3"/>
  <c r="BX180" i="3"/>
  <c r="BW180" i="3"/>
  <c r="BY180" i="3" s="1"/>
  <c r="BX181" i="3"/>
  <c r="BW181" i="3"/>
  <c r="BT159" i="3"/>
  <c r="BS159" i="3"/>
  <c r="BS160" i="3"/>
  <c r="BT160" i="3"/>
  <c r="BV132" i="3"/>
  <c r="BU132" i="3"/>
  <c r="BU133" i="3"/>
  <c r="BV133" i="3"/>
  <c r="HQ79" i="3"/>
  <c r="HU156" i="3"/>
  <c r="HU157" i="3" s="1"/>
  <c r="HY73" i="3"/>
  <c r="HQ78" i="3"/>
  <c r="HR36" i="3"/>
  <c r="BY67" i="3"/>
  <c r="BY66" i="3"/>
  <c r="HQ64" i="3"/>
  <c r="HQ124" i="3"/>
  <c r="HS36" i="3"/>
  <c r="HS37" i="3" s="1"/>
  <c r="HW114" i="3"/>
  <c r="HW115" i="3" s="1"/>
  <c r="HQ178" i="3"/>
  <c r="KS78" i="3"/>
  <c r="HR156" i="3"/>
  <c r="HR157" i="3" s="1"/>
  <c r="HT36" i="3"/>
  <c r="HT37" i="3" s="1"/>
  <c r="HV156" i="3"/>
  <c r="HV157" i="3" s="1"/>
  <c r="HU36" i="3"/>
  <c r="HX36" i="3"/>
  <c r="HX37" i="3" s="1"/>
  <c r="HW36" i="3"/>
  <c r="HW37" i="3" s="1"/>
  <c r="HX114" i="3"/>
  <c r="HX115" i="3" s="1"/>
  <c r="HU114" i="3"/>
  <c r="HU115" i="3" s="1"/>
  <c r="HW156" i="3"/>
  <c r="HW157" i="3" s="1"/>
  <c r="HQ150" i="3"/>
  <c r="BY43" i="3"/>
  <c r="HS156" i="3"/>
  <c r="HS157" i="3" s="1"/>
  <c r="HT156" i="3"/>
  <c r="HT157" i="3" s="1"/>
  <c r="HX156" i="3"/>
  <c r="HX157" i="3" s="1"/>
  <c r="BY138" i="3"/>
  <c r="HS114" i="3"/>
  <c r="HS115" i="3" s="1"/>
  <c r="HV114" i="3"/>
  <c r="HV115" i="3" s="1"/>
  <c r="HR114" i="3"/>
  <c r="BY172" i="3"/>
  <c r="OC64" i="3"/>
  <c r="HQ159" i="3"/>
  <c r="HQ193" i="3"/>
  <c r="HQ123" i="3"/>
  <c r="BY139" i="3"/>
  <c r="BY42" i="3"/>
  <c r="HQ166" i="3"/>
  <c r="BY21" i="3"/>
  <c r="BY150" i="3"/>
  <c r="BY88" i="3"/>
  <c r="HV117" i="3"/>
  <c r="HV118" i="3" s="1"/>
  <c r="HT117" i="3"/>
  <c r="HT118" i="3" s="1"/>
  <c r="HR117" i="3"/>
  <c r="HR118" i="3" s="1"/>
  <c r="HX117" i="3"/>
  <c r="HX118" i="3" s="1"/>
  <c r="HW117" i="3"/>
  <c r="HW118" i="3" s="1"/>
  <c r="HS117" i="3"/>
  <c r="HS118" i="3" s="1"/>
  <c r="HU117" i="3"/>
  <c r="HU118" i="3" s="1"/>
  <c r="HV3" i="3"/>
  <c r="HV4" i="3" s="1"/>
  <c r="HS3" i="3"/>
  <c r="HS4" i="3" s="1"/>
  <c r="HW3" i="3"/>
  <c r="HW4" i="3" s="1"/>
  <c r="HT3" i="3"/>
  <c r="HT4" i="3" s="1"/>
  <c r="HX3" i="3"/>
  <c r="HX4" i="3" s="1"/>
  <c r="HU3" i="3"/>
  <c r="HU4" i="3" s="1"/>
  <c r="HR3" i="3"/>
  <c r="HR4" i="3" s="1"/>
  <c r="HV51" i="3"/>
  <c r="HV52" i="3" s="1"/>
  <c r="HU51" i="3"/>
  <c r="HU52" i="3" s="1"/>
  <c r="HW51" i="3"/>
  <c r="HW52" i="3" s="1"/>
  <c r="HS51" i="3"/>
  <c r="HS52" i="3" s="1"/>
  <c r="HR51" i="3"/>
  <c r="HR52" i="3" s="1"/>
  <c r="HX51" i="3"/>
  <c r="HX52" i="3" s="1"/>
  <c r="HT51" i="3"/>
  <c r="HT52" i="3" s="1"/>
  <c r="HT54" i="3"/>
  <c r="HT55" i="3" s="1"/>
  <c r="HW54" i="3"/>
  <c r="HW55" i="3" s="1"/>
  <c r="HR54" i="3"/>
  <c r="HS54" i="3"/>
  <c r="HS55" i="3" s="1"/>
  <c r="HX54" i="3"/>
  <c r="HX55" i="3" s="1"/>
  <c r="HV54" i="3"/>
  <c r="HV55" i="3" s="1"/>
  <c r="HU54" i="3"/>
  <c r="HU55" i="3" s="1"/>
  <c r="HU75" i="3"/>
  <c r="HU76" i="3" s="1"/>
  <c r="HR75" i="3"/>
  <c r="HV75" i="3"/>
  <c r="HV76" i="3" s="1"/>
  <c r="HS75" i="3"/>
  <c r="HS76" i="3" s="1"/>
  <c r="HW75" i="3"/>
  <c r="HW76" i="3" s="1"/>
  <c r="HT75" i="3"/>
  <c r="HT76" i="3" s="1"/>
  <c r="HX75" i="3"/>
  <c r="HX76" i="3" s="1"/>
  <c r="HR76" i="3"/>
  <c r="HR106" i="3"/>
  <c r="HR115" i="3"/>
  <c r="HR103" i="3"/>
  <c r="BY168" i="3"/>
  <c r="HX81" i="3"/>
  <c r="HX82" i="3" s="1"/>
  <c r="HV81" i="3"/>
  <c r="HV82" i="3" s="1"/>
  <c r="HW81" i="3"/>
  <c r="HW82" i="3" s="1"/>
  <c r="HR81" i="3"/>
  <c r="HT97" i="3"/>
  <c r="HV96" i="3"/>
  <c r="HV97" i="3" s="1"/>
  <c r="HU96" i="3"/>
  <c r="HU97" i="3" s="1"/>
  <c r="HW96" i="3"/>
  <c r="HW97" i="3" s="1"/>
  <c r="HS96" i="3"/>
  <c r="HS97" i="3" s="1"/>
  <c r="BY186" i="3"/>
  <c r="BY151" i="3"/>
  <c r="BY22" i="3"/>
  <c r="BY87" i="3"/>
  <c r="BY84" i="3"/>
  <c r="HX123" i="3"/>
  <c r="HX124" i="3" s="1"/>
  <c r="HU123" i="3"/>
  <c r="HU124" i="3" s="1"/>
  <c r="HW123" i="3"/>
  <c r="HT123" i="3"/>
  <c r="HT124" i="3" s="1"/>
  <c r="HV123" i="3"/>
  <c r="HV124" i="3" s="1"/>
  <c r="HS123" i="3"/>
  <c r="HS124" i="3" s="1"/>
  <c r="HW124" i="3"/>
  <c r="HR123" i="3"/>
  <c r="HW93" i="3"/>
  <c r="HW94" i="3" s="1"/>
  <c r="HX93" i="3"/>
  <c r="HX94" i="3" s="1"/>
  <c r="HR93" i="3"/>
  <c r="HR94" i="3" s="1"/>
  <c r="HV93" i="3"/>
  <c r="HV94" i="3" s="1"/>
  <c r="HU93" i="3"/>
  <c r="HU94" i="3" s="1"/>
  <c r="HT93" i="3"/>
  <c r="HT94" i="3" s="1"/>
  <c r="HS93" i="3"/>
  <c r="HS94" i="3" s="1"/>
  <c r="HT63" i="3"/>
  <c r="HV63" i="3"/>
  <c r="HV64" i="3" s="1"/>
  <c r="HU63" i="3"/>
  <c r="HU64" i="3" s="1"/>
  <c r="HW63" i="3"/>
  <c r="HW64" i="3" s="1"/>
  <c r="HT64" i="3"/>
  <c r="HX63" i="3"/>
  <c r="HX64" i="3" s="1"/>
  <c r="HS63" i="3"/>
  <c r="HS64" i="3" s="1"/>
  <c r="HR63" i="3"/>
  <c r="HR64" i="3" s="1"/>
  <c r="BY48" i="3"/>
  <c r="HT81" i="3"/>
  <c r="HT82" i="3" s="1"/>
  <c r="HS81" i="3"/>
  <c r="HS82" i="3" s="1"/>
  <c r="HX96" i="3"/>
  <c r="HX97" i="3" s="1"/>
  <c r="HR96" i="3"/>
  <c r="BY39" i="3"/>
  <c r="BY187" i="3"/>
  <c r="BY171" i="3"/>
  <c r="BY162" i="3"/>
  <c r="BY108" i="3"/>
  <c r="OC151" i="3"/>
  <c r="HQ160" i="3"/>
  <c r="HQ192" i="3"/>
  <c r="HQ177" i="3"/>
  <c r="HQ61" i="3"/>
  <c r="OC190" i="3"/>
  <c r="KW153" i="3"/>
  <c r="OC15" i="3"/>
  <c r="KW25" i="3"/>
  <c r="KW183" i="3"/>
  <c r="KR78" i="3"/>
  <c r="KS79" i="3"/>
  <c r="KR79" i="3"/>
  <c r="OC94" i="3"/>
  <c r="HQ133" i="3"/>
  <c r="OC189" i="3"/>
  <c r="KW130" i="3"/>
  <c r="OB33" i="3"/>
  <c r="KV135" i="3"/>
  <c r="KW135" i="3" s="1"/>
  <c r="KW12" i="3"/>
  <c r="KW184" i="3"/>
  <c r="OC93" i="3"/>
  <c r="KW129" i="3"/>
  <c r="OB166" i="3"/>
  <c r="KV147" i="3"/>
  <c r="KV148" i="3"/>
  <c r="OB34" i="3"/>
  <c r="KS28" i="3"/>
  <c r="KR27" i="3"/>
  <c r="KR28" i="3"/>
  <c r="KS27" i="3"/>
  <c r="KV144" i="3"/>
  <c r="OB111" i="3"/>
  <c r="OB112" i="3"/>
  <c r="KW24" i="3"/>
  <c r="OA123" i="3"/>
  <c r="NZ124" i="3"/>
  <c r="NZ123" i="3"/>
  <c r="OA124" i="3"/>
  <c r="KW13" i="3"/>
  <c r="OC16" i="3"/>
  <c r="NY153" i="3"/>
  <c r="NX153" i="3"/>
  <c r="NY154" i="3"/>
  <c r="NX154" i="3"/>
  <c r="OB165" i="3"/>
  <c r="HQ18" i="3"/>
  <c r="HQ19" i="3"/>
  <c r="OC63" i="3"/>
  <c r="KW154" i="3"/>
  <c r="KW55" i="3"/>
  <c r="NX181" i="3"/>
  <c r="NY181" i="3"/>
  <c r="NX180" i="3"/>
  <c r="NY180" i="3"/>
  <c r="OB142" i="3"/>
  <c r="OB141" i="3"/>
  <c r="NW178" i="3"/>
  <c r="KT61" i="3"/>
  <c r="KU60" i="3"/>
  <c r="KU61" i="3"/>
  <c r="KT60" i="3"/>
  <c r="HQ136" i="3"/>
  <c r="HQ135" i="3"/>
  <c r="OC85" i="3"/>
  <c r="OC147" i="3"/>
  <c r="NZ22" i="3"/>
  <c r="NZ21" i="3"/>
  <c r="OA21" i="3"/>
  <c r="OA22" i="3"/>
  <c r="HQ141" i="3"/>
  <c r="HQ142" i="3"/>
  <c r="HQ63" i="3"/>
  <c r="KV145" i="3"/>
  <c r="KT21" i="3"/>
  <c r="KT22" i="3"/>
  <c r="KU21" i="3"/>
  <c r="KU22" i="3"/>
  <c r="KV22" i="3" s="1"/>
  <c r="HQ183" i="3"/>
  <c r="KK3" i="3"/>
  <c r="KJ4" i="3"/>
  <c r="KJ3" i="3"/>
  <c r="KK4" i="3"/>
  <c r="NA3" i="3"/>
  <c r="NA4" i="3" s="1"/>
  <c r="MZ3" i="3"/>
  <c r="MZ4" i="3" s="1"/>
  <c r="OC165" i="3" l="1"/>
  <c r="HU18" i="3"/>
  <c r="HU19" i="3" s="1"/>
  <c r="KV61" i="3"/>
  <c r="OB124" i="3"/>
  <c r="KV21" i="3"/>
  <c r="NW177" i="3"/>
  <c r="EU178" i="3"/>
  <c r="HQ148" i="3"/>
  <c r="HX18" i="3"/>
  <c r="HX19" i="3" s="1"/>
  <c r="NV178" i="3"/>
  <c r="NV177" i="3"/>
  <c r="HW18" i="3"/>
  <c r="HW19" i="3" s="1"/>
  <c r="HS18" i="3"/>
  <c r="HS19" i="3" s="1"/>
  <c r="HV18" i="3"/>
  <c r="HV19" i="3" s="1"/>
  <c r="LA93" i="3"/>
  <c r="LA94" i="3" s="1"/>
  <c r="OK189" i="3"/>
  <c r="OL25" i="3"/>
  <c r="OK129" i="3"/>
  <c r="OK130" i="3" s="1"/>
  <c r="OK117" i="3"/>
  <c r="OK118" i="3" s="1"/>
  <c r="HQ163" i="3"/>
  <c r="HD3" i="3"/>
  <c r="HC3" i="3"/>
  <c r="HC4" i="3"/>
  <c r="HD4" i="3"/>
  <c r="HQ34" i="3"/>
  <c r="HQ162" i="3"/>
  <c r="HR18" i="3"/>
  <c r="HR19" i="3" s="1"/>
  <c r="HT18" i="3"/>
  <c r="HT19" i="3" s="1"/>
  <c r="HY78" i="3"/>
  <c r="HY79" i="3" s="1"/>
  <c r="HZ78" i="3" s="1"/>
  <c r="OL93" i="3"/>
  <c r="OL94" i="3" s="1"/>
  <c r="OK99" i="3"/>
  <c r="OK100" i="3" s="1"/>
  <c r="OL6" i="3"/>
  <c r="OL7" i="3" s="1"/>
  <c r="OL70" i="3"/>
  <c r="OK144" i="3"/>
  <c r="OK57" i="3"/>
  <c r="OL30" i="3"/>
  <c r="OL31" i="3" s="1"/>
  <c r="OM30" i="3" s="1"/>
  <c r="OL108" i="3"/>
  <c r="OL109" i="3" s="1"/>
  <c r="OK54" i="3"/>
  <c r="OK105" i="3"/>
  <c r="OK106" i="3" s="1"/>
  <c r="OL103" i="3"/>
  <c r="OK82" i="3"/>
  <c r="OL81" i="3" s="1"/>
  <c r="OL82" i="3" s="1"/>
  <c r="OM81" i="3" s="1"/>
  <c r="OM42" i="3"/>
  <c r="OM43" i="3" s="1"/>
  <c r="OF115" i="3"/>
  <c r="OG115" i="3"/>
  <c r="OK58" i="3"/>
  <c r="OE115" i="3"/>
  <c r="OM37" i="3"/>
  <c r="ON36" i="3" s="1"/>
  <c r="OK157" i="3"/>
  <c r="OK75" i="3"/>
  <c r="OK76" i="3" s="1"/>
  <c r="OK85" i="3"/>
  <c r="OL84" i="3" s="1"/>
  <c r="OK46" i="3"/>
  <c r="OL45" i="3" s="1"/>
  <c r="OK72" i="3"/>
  <c r="OK73" i="3" s="1"/>
  <c r="OK111" i="3"/>
  <c r="OK112" i="3" s="1"/>
  <c r="OK126" i="3"/>
  <c r="OK87" i="3"/>
  <c r="OL48" i="3"/>
  <c r="OK96" i="3"/>
  <c r="OL175" i="3"/>
  <c r="OE183" i="3"/>
  <c r="OE184" i="3" s="1"/>
  <c r="OG183" i="3"/>
  <c r="OG184" i="3" s="1"/>
  <c r="OI183" i="3"/>
  <c r="OI184" i="3" s="1"/>
  <c r="OD183" i="3"/>
  <c r="OF183" i="3"/>
  <c r="OH183" i="3"/>
  <c r="OJ183" i="3"/>
  <c r="OD184" i="3"/>
  <c r="OF184" i="3"/>
  <c r="OH184" i="3"/>
  <c r="OJ184" i="3"/>
  <c r="OE177" i="3"/>
  <c r="OE178" i="3" s="1"/>
  <c r="OG177" i="3"/>
  <c r="OG178" i="3" s="1"/>
  <c r="OI177" i="3"/>
  <c r="OI178" i="3" s="1"/>
  <c r="OD177" i="3"/>
  <c r="OD178" i="3" s="1"/>
  <c r="OF177" i="3"/>
  <c r="OH177" i="3"/>
  <c r="OH178" i="3" s="1"/>
  <c r="OJ177" i="3"/>
  <c r="OF178" i="3"/>
  <c r="OJ178" i="3"/>
  <c r="OE150" i="3"/>
  <c r="OE151" i="3" s="1"/>
  <c r="OG150" i="3"/>
  <c r="OG151" i="3" s="1"/>
  <c r="OI150" i="3"/>
  <c r="OI151" i="3" s="1"/>
  <c r="OD150" i="3"/>
  <c r="OF150" i="3"/>
  <c r="OH150" i="3"/>
  <c r="OJ150" i="3"/>
  <c r="OD151" i="3"/>
  <c r="OF151" i="3"/>
  <c r="OH151" i="3"/>
  <c r="OJ151" i="3"/>
  <c r="OE168" i="3"/>
  <c r="OE169" i="3" s="1"/>
  <c r="OG168" i="3"/>
  <c r="OG169" i="3" s="1"/>
  <c r="OI168" i="3"/>
  <c r="OI169" i="3" s="1"/>
  <c r="OD168" i="3"/>
  <c r="OF168" i="3"/>
  <c r="OH168" i="3"/>
  <c r="OJ168" i="3"/>
  <c r="OD169" i="3"/>
  <c r="OF169" i="3"/>
  <c r="OH169" i="3"/>
  <c r="OJ169" i="3"/>
  <c r="OE39" i="3"/>
  <c r="OE40" i="3" s="1"/>
  <c r="OG39" i="3"/>
  <c r="OG40" i="3" s="1"/>
  <c r="OI39" i="3"/>
  <c r="OI40" i="3" s="1"/>
  <c r="OD39" i="3"/>
  <c r="OF39" i="3"/>
  <c r="OH39" i="3"/>
  <c r="OJ39" i="3"/>
  <c r="OD40" i="3"/>
  <c r="OF40" i="3"/>
  <c r="OH40" i="3"/>
  <c r="OJ40" i="3"/>
  <c r="OJ15" i="3"/>
  <c r="OF15" i="3"/>
  <c r="OG15" i="3"/>
  <c r="OG16" i="3" s="1"/>
  <c r="OF67" i="3"/>
  <c r="OH132" i="3"/>
  <c r="OH133" i="3" s="1"/>
  <c r="OD132" i="3"/>
  <c r="OG132" i="3"/>
  <c r="OG133" i="3" s="1"/>
  <c r="OD187" i="3"/>
  <c r="OK186" i="3" s="1"/>
  <c r="OE63" i="3"/>
  <c r="OE64" i="3" s="1"/>
  <c r="OG63" i="3"/>
  <c r="OG64" i="3" s="1"/>
  <c r="OI63" i="3"/>
  <c r="OI64" i="3" s="1"/>
  <c r="OD63" i="3"/>
  <c r="OF63" i="3"/>
  <c r="OH63" i="3"/>
  <c r="OJ63" i="3"/>
  <c r="OD64" i="3"/>
  <c r="OF64" i="3"/>
  <c r="OH64" i="3"/>
  <c r="OJ64" i="3"/>
  <c r="OE141" i="3"/>
  <c r="OE142" i="3" s="1"/>
  <c r="OG141" i="3"/>
  <c r="OG142" i="3" s="1"/>
  <c r="OI141" i="3"/>
  <c r="OI142" i="3" s="1"/>
  <c r="OD141" i="3"/>
  <c r="OF141" i="3"/>
  <c r="OH141" i="3"/>
  <c r="OJ141" i="3"/>
  <c r="OD142" i="3"/>
  <c r="OF142" i="3"/>
  <c r="OH142" i="3"/>
  <c r="OJ142" i="3"/>
  <c r="OE135" i="3"/>
  <c r="OE136" i="3" s="1"/>
  <c r="OG135" i="3"/>
  <c r="OI135" i="3"/>
  <c r="OI136" i="3" s="1"/>
  <c r="OG136" i="3"/>
  <c r="OD135" i="3"/>
  <c r="OF135" i="3"/>
  <c r="OH135" i="3"/>
  <c r="OJ135" i="3"/>
  <c r="OD136" i="3"/>
  <c r="OF136" i="3"/>
  <c r="OH136" i="3"/>
  <c r="OJ136" i="3"/>
  <c r="OE18" i="3"/>
  <c r="OE19" i="3" s="1"/>
  <c r="OG18" i="3"/>
  <c r="OG19" i="3" s="1"/>
  <c r="OI18" i="3"/>
  <c r="OI19" i="3" s="1"/>
  <c r="OD18" i="3"/>
  <c r="OF18" i="3"/>
  <c r="OH18" i="3"/>
  <c r="OJ18" i="3"/>
  <c r="OD19" i="3"/>
  <c r="OF19" i="3"/>
  <c r="OH19" i="3"/>
  <c r="OJ19" i="3"/>
  <c r="OE192" i="3"/>
  <c r="OE193" i="3" s="1"/>
  <c r="OG192" i="3"/>
  <c r="OG193" i="3" s="1"/>
  <c r="OI192" i="3"/>
  <c r="OI193" i="3" s="1"/>
  <c r="OD192" i="3"/>
  <c r="OF192" i="3"/>
  <c r="OH192" i="3"/>
  <c r="OH193" i="3" s="1"/>
  <c r="OJ192" i="3"/>
  <c r="OJ193" i="3" s="1"/>
  <c r="OD193" i="3"/>
  <c r="OE123" i="3"/>
  <c r="OE124" i="3" s="1"/>
  <c r="OG123" i="3"/>
  <c r="OG124" i="3" s="1"/>
  <c r="OI123" i="3"/>
  <c r="OI124" i="3" s="1"/>
  <c r="OD123" i="3"/>
  <c r="OF123" i="3"/>
  <c r="OH123" i="3"/>
  <c r="OJ123" i="3"/>
  <c r="OD124" i="3"/>
  <c r="OF124" i="3"/>
  <c r="OH124" i="3"/>
  <c r="OJ124" i="3"/>
  <c r="OE159" i="3"/>
  <c r="OE160" i="3" s="1"/>
  <c r="OG159" i="3"/>
  <c r="OG160" i="3" s="1"/>
  <c r="OI159" i="3"/>
  <c r="OI160" i="3" s="1"/>
  <c r="OD159" i="3"/>
  <c r="OF159" i="3"/>
  <c r="OH159" i="3"/>
  <c r="OJ159" i="3"/>
  <c r="OD160" i="3"/>
  <c r="OF160" i="3"/>
  <c r="OH160" i="3"/>
  <c r="OJ160" i="3"/>
  <c r="OE78" i="3"/>
  <c r="OE79" i="3" s="1"/>
  <c r="OG78" i="3"/>
  <c r="OG79" i="3" s="1"/>
  <c r="OI78" i="3"/>
  <c r="OI79" i="3" s="1"/>
  <c r="OD78" i="3"/>
  <c r="OF78" i="3"/>
  <c r="OH78" i="3"/>
  <c r="OJ78" i="3"/>
  <c r="OD79" i="3"/>
  <c r="OF79" i="3"/>
  <c r="OH79" i="3"/>
  <c r="OJ79" i="3"/>
  <c r="OE165" i="3"/>
  <c r="OE166" i="3" s="1"/>
  <c r="OG165" i="3"/>
  <c r="OI165" i="3"/>
  <c r="OI166" i="3" s="1"/>
  <c r="OG166" i="3"/>
  <c r="OD165" i="3"/>
  <c r="OF165" i="3"/>
  <c r="OH165" i="3"/>
  <c r="OH166" i="3" s="1"/>
  <c r="OJ165" i="3"/>
  <c r="OJ166" i="3" s="1"/>
  <c r="OD166" i="3"/>
  <c r="OE51" i="3"/>
  <c r="OE52" i="3" s="1"/>
  <c r="OG51" i="3"/>
  <c r="OG52" i="3" s="1"/>
  <c r="OI51" i="3"/>
  <c r="OI52" i="3" s="1"/>
  <c r="OD51" i="3"/>
  <c r="OF51" i="3"/>
  <c r="OH51" i="3"/>
  <c r="OJ51" i="3"/>
  <c r="OD52" i="3"/>
  <c r="OF52" i="3"/>
  <c r="OH52" i="3"/>
  <c r="OJ52" i="3"/>
  <c r="OL156" i="3"/>
  <c r="OJ16" i="3"/>
  <c r="OF16" i="3"/>
  <c r="OH15" i="3"/>
  <c r="OH16" i="3" s="1"/>
  <c r="OD15" i="3"/>
  <c r="OI15" i="3"/>
  <c r="OI16" i="3" s="1"/>
  <c r="OE15" i="3"/>
  <c r="ON9" i="3"/>
  <c r="ON10" i="3" s="1"/>
  <c r="OD133" i="3"/>
  <c r="OJ132" i="3"/>
  <c r="OJ133" i="3" s="1"/>
  <c r="OF132" i="3"/>
  <c r="OF133" i="3" s="1"/>
  <c r="OI132" i="3"/>
  <c r="OE132" i="3"/>
  <c r="OK180" i="3"/>
  <c r="ET189" i="3"/>
  <c r="ES190" i="3"/>
  <c r="ES189" i="3"/>
  <c r="EU189" i="3" s="1"/>
  <c r="ET190" i="3"/>
  <c r="HY120" i="3"/>
  <c r="HY121" i="3" s="1"/>
  <c r="HZ120" i="3" s="1"/>
  <c r="HQ22" i="3"/>
  <c r="HQ21" i="3"/>
  <c r="HV174" i="3"/>
  <c r="HV175" i="3" s="1"/>
  <c r="LE156" i="3"/>
  <c r="LE157" i="3" s="1"/>
  <c r="LE24" i="3"/>
  <c r="LE25" i="3" s="1"/>
  <c r="LF24" i="3" s="1"/>
  <c r="LF25" i="3" s="1"/>
  <c r="HU129" i="3"/>
  <c r="HU130" i="3" s="1"/>
  <c r="HX174" i="3"/>
  <c r="HX175" i="3" s="1"/>
  <c r="HT69" i="3"/>
  <c r="HT70" i="3" s="1"/>
  <c r="KY135" i="3"/>
  <c r="KY136" i="3" s="1"/>
  <c r="HQ147" i="3"/>
  <c r="HS129" i="3"/>
  <c r="HS130" i="3" s="1"/>
  <c r="HW174" i="3"/>
  <c r="HW175" i="3" s="1"/>
  <c r="HS174" i="3"/>
  <c r="HS175" i="3" s="1"/>
  <c r="HT129" i="3"/>
  <c r="HT130" i="3" s="1"/>
  <c r="HR69" i="3"/>
  <c r="HX69" i="3"/>
  <c r="HX70" i="3" s="1"/>
  <c r="KX132" i="3"/>
  <c r="KX133" i="3" s="1"/>
  <c r="LD93" i="3"/>
  <c r="LD94" i="3" s="1"/>
  <c r="HQ154" i="3"/>
  <c r="HR129" i="3"/>
  <c r="HR130" i="3" s="1"/>
  <c r="HT174" i="3"/>
  <c r="HT175" i="3" s="1"/>
  <c r="HU174" i="3"/>
  <c r="HU175" i="3" s="1"/>
  <c r="HW129" i="3"/>
  <c r="HW130" i="3" s="1"/>
  <c r="HV129" i="3"/>
  <c r="HV130" i="3" s="1"/>
  <c r="HX129" i="3"/>
  <c r="HX130" i="3" s="1"/>
  <c r="HW69" i="3"/>
  <c r="HW70" i="3" s="1"/>
  <c r="HV69" i="3"/>
  <c r="HV70" i="3" s="1"/>
  <c r="HU69" i="3"/>
  <c r="HU70" i="3" s="1"/>
  <c r="KZ84" i="3"/>
  <c r="KY93" i="3"/>
  <c r="KY94" i="3" s="1"/>
  <c r="KZ93" i="3"/>
  <c r="KZ94" i="3" s="1"/>
  <c r="KX135" i="3"/>
  <c r="KX136" i="3" s="1"/>
  <c r="LE36" i="3"/>
  <c r="LE37" i="3" s="1"/>
  <c r="LE171" i="3"/>
  <c r="LE172" i="3" s="1"/>
  <c r="LA117" i="3"/>
  <c r="LA118" i="3" s="1"/>
  <c r="LE108" i="3"/>
  <c r="LE109" i="3" s="1"/>
  <c r="LF108" i="3" s="1"/>
  <c r="LF4" i="3"/>
  <c r="LG3" i="3" s="1"/>
  <c r="LC183" i="3"/>
  <c r="LC184" i="3" s="1"/>
  <c r="LC93" i="3"/>
  <c r="LC94" i="3" s="1"/>
  <c r="KX93" i="3"/>
  <c r="KX94" i="3" s="1"/>
  <c r="LB93" i="3"/>
  <c r="LB94" i="3" s="1"/>
  <c r="LE180" i="3"/>
  <c r="LE181" i="3" s="1"/>
  <c r="LF180" i="3" s="1"/>
  <c r="KW145" i="3"/>
  <c r="LE87" i="3"/>
  <c r="LB75" i="3"/>
  <c r="LB76" i="3" s="1"/>
  <c r="LB150" i="3"/>
  <c r="LB151" i="3" s="1"/>
  <c r="LF36" i="3"/>
  <c r="LF37" i="3" s="1"/>
  <c r="LG36" i="3" s="1"/>
  <c r="LG37" i="3" s="1"/>
  <c r="LA30" i="3"/>
  <c r="LA31" i="3" s="1"/>
  <c r="LC141" i="3"/>
  <c r="LC142" i="3" s="1"/>
  <c r="LE96" i="3"/>
  <c r="LE97" i="3" s="1"/>
  <c r="LF96" i="3" s="1"/>
  <c r="LF97" i="3" s="1"/>
  <c r="LG96" i="3" s="1"/>
  <c r="KZ132" i="3"/>
  <c r="KZ133" i="3" s="1"/>
  <c r="LE115" i="3"/>
  <c r="KY72" i="3"/>
  <c r="KY73" i="3" s="1"/>
  <c r="HR138" i="3"/>
  <c r="HR139" i="3" s="1"/>
  <c r="LD30" i="3"/>
  <c r="LD31" i="3" s="1"/>
  <c r="KY141" i="3"/>
  <c r="KY142" i="3" s="1"/>
  <c r="HQ28" i="3"/>
  <c r="LB168" i="3"/>
  <c r="LB169" i="3" s="1"/>
  <c r="KY117" i="3"/>
  <c r="KY118" i="3" s="1"/>
  <c r="KX150" i="3"/>
  <c r="KX151" i="3" s="1"/>
  <c r="LB159" i="3"/>
  <c r="LB160" i="3" s="1"/>
  <c r="LA72" i="3"/>
  <c r="LA73" i="3" s="1"/>
  <c r="KZ99" i="3"/>
  <c r="KZ100" i="3" s="1"/>
  <c r="LB111" i="3"/>
  <c r="LB112" i="3" s="1"/>
  <c r="LA15" i="3"/>
  <c r="LA16" i="3" s="1"/>
  <c r="KZ117" i="3"/>
  <c r="KZ118" i="3" s="1"/>
  <c r="KY132" i="3"/>
  <c r="KY133" i="3" s="1"/>
  <c r="LC117" i="3"/>
  <c r="LC118" i="3" s="1"/>
  <c r="KX159" i="3"/>
  <c r="KX160" i="3" s="1"/>
  <c r="LD99" i="3"/>
  <c r="LD100" i="3" s="1"/>
  <c r="LB135" i="3"/>
  <c r="LB136" i="3" s="1"/>
  <c r="KX117" i="3"/>
  <c r="KX118" i="3" s="1"/>
  <c r="LD117" i="3"/>
  <c r="LD118" i="3" s="1"/>
  <c r="LB117" i="3"/>
  <c r="LB118" i="3" s="1"/>
  <c r="LA132" i="3"/>
  <c r="LA133" i="3" s="1"/>
  <c r="KX30" i="3"/>
  <c r="KX31" i="3" s="1"/>
  <c r="KZ30" i="3"/>
  <c r="KZ31" i="3" s="1"/>
  <c r="KX46" i="3"/>
  <c r="LE45" i="3" s="1"/>
  <c r="KX145" i="3"/>
  <c r="HX42" i="3"/>
  <c r="HX43" i="3" s="1"/>
  <c r="LC150" i="3"/>
  <c r="LC151" i="3" s="1"/>
  <c r="LA159" i="3"/>
  <c r="LA160" i="3" s="1"/>
  <c r="LC72" i="3"/>
  <c r="LC73" i="3" s="1"/>
  <c r="KY99" i="3"/>
  <c r="KY100" i="3" s="1"/>
  <c r="LD111" i="3"/>
  <c r="LD112" i="3" s="1"/>
  <c r="LB126" i="3"/>
  <c r="LB127" i="3" s="1"/>
  <c r="BY99" i="3"/>
  <c r="BY184" i="3"/>
  <c r="HS183" i="3" s="1"/>
  <c r="HS184" i="3" s="1"/>
  <c r="LC132" i="3"/>
  <c r="LC133" i="3" s="1"/>
  <c r="LB132" i="3"/>
  <c r="LD132" i="3"/>
  <c r="LD133" i="3" s="1"/>
  <c r="KY30" i="3"/>
  <c r="KY31" i="3" s="1"/>
  <c r="LB30" i="3"/>
  <c r="LB31" i="3" s="1"/>
  <c r="LC30" i="3"/>
  <c r="LC31" i="3" s="1"/>
  <c r="EU21" i="3"/>
  <c r="LC159" i="3"/>
  <c r="LC160" i="3" s="1"/>
  <c r="KZ72" i="3"/>
  <c r="KZ73" i="3" s="1"/>
  <c r="LA99" i="3"/>
  <c r="LA100" i="3" s="1"/>
  <c r="LA111" i="3"/>
  <c r="LA112" i="3" s="1"/>
  <c r="EU81" i="3"/>
  <c r="KY64" i="3"/>
  <c r="LE63" i="3" s="1"/>
  <c r="LE64" i="3" s="1"/>
  <c r="LF63" i="3" s="1"/>
  <c r="LF64" i="3" s="1"/>
  <c r="EU102" i="3"/>
  <c r="HU138" i="3"/>
  <c r="HU139" i="3" s="1"/>
  <c r="HV138" i="3"/>
  <c r="HV139" i="3" s="1"/>
  <c r="HU42" i="3"/>
  <c r="HU43" i="3" s="1"/>
  <c r="HY30" i="3"/>
  <c r="KX70" i="3"/>
  <c r="LE69" i="3" s="1"/>
  <c r="HY112" i="3"/>
  <c r="EU33" i="3"/>
  <c r="LF49" i="3"/>
  <c r="LG48" i="3" s="1"/>
  <c r="LF67" i="3"/>
  <c r="LG66" i="3" s="1"/>
  <c r="HR70" i="3"/>
  <c r="HY69" i="3" s="1"/>
  <c r="BY144" i="3"/>
  <c r="HR144" i="3" s="1"/>
  <c r="BY100" i="3"/>
  <c r="EU153" i="3"/>
  <c r="KX121" i="3"/>
  <c r="HZ25" i="3"/>
  <c r="IA24" i="3" s="1"/>
  <c r="EU177" i="3"/>
  <c r="LA177" i="3" s="1"/>
  <c r="LA178" i="3" s="1"/>
  <c r="HT150" i="3"/>
  <c r="HT151" i="3" s="1"/>
  <c r="LE51" i="3"/>
  <c r="LE52" i="3" s="1"/>
  <c r="LF51" i="3" s="1"/>
  <c r="LF52" i="3" s="1"/>
  <c r="LE162" i="3"/>
  <c r="KY150" i="3"/>
  <c r="KZ150" i="3"/>
  <c r="KZ151" i="3" s="1"/>
  <c r="LA150" i="3"/>
  <c r="LA151" i="3" s="1"/>
  <c r="LD150" i="3"/>
  <c r="LD151" i="3" s="1"/>
  <c r="KZ159" i="3"/>
  <c r="KZ160" i="3" s="1"/>
  <c r="KY159" i="3"/>
  <c r="LD159" i="3"/>
  <c r="LD160" i="3" s="1"/>
  <c r="KX72" i="3"/>
  <c r="LB72" i="3"/>
  <c r="LB73" i="3" s="1"/>
  <c r="LD72" i="3"/>
  <c r="LD73" i="3" s="1"/>
  <c r="LB99" i="3"/>
  <c r="LB100" i="3" s="1"/>
  <c r="LC99" i="3"/>
  <c r="LC100" i="3" s="1"/>
  <c r="KX99" i="3"/>
  <c r="LC111" i="3"/>
  <c r="LC112" i="3" s="1"/>
  <c r="KX111" i="3"/>
  <c r="KY111" i="3"/>
  <c r="KY112" i="3" s="1"/>
  <c r="KZ111" i="3"/>
  <c r="KZ112" i="3" s="1"/>
  <c r="LC15" i="3"/>
  <c r="LC16" i="3" s="1"/>
  <c r="LB15" i="3"/>
  <c r="LB16" i="3" s="1"/>
  <c r="KZ15" i="3"/>
  <c r="KZ16" i="3" s="1"/>
  <c r="KX15" i="3"/>
  <c r="KZ126" i="3"/>
  <c r="KZ127" i="3" s="1"/>
  <c r="LC126" i="3"/>
  <c r="LC127" i="3" s="1"/>
  <c r="LA126" i="3"/>
  <c r="LA127" i="3" s="1"/>
  <c r="KX126" i="3"/>
  <c r="LD141" i="3"/>
  <c r="LD142" i="3" s="1"/>
  <c r="LB141" i="3"/>
  <c r="LB142" i="3" s="1"/>
  <c r="KX141" i="3"/>
  <c r="LA141" i="3"/>
  <c r="LA142" i="3" s="1"/>
  <c r="LA135" i="3"/>
  <c r="LA136" i="3" s="1"/>
  <c r="LD135" i="3"/>
  <c r="LD136" i="3" s="1"/>
  <c r="KZ135" i="3"/>
  <c r="LC135" i="3"/>
  <c r="LC136" i="3" s="1"/>
  <c r="HY61" i="3"/>
  <c r="KU79" i="3"/>
  <c r="HW150" i="3"/>
  <c r="HW151" i="3" s="1"/>
  <c r="LD15" i="3"/>
  <c r="LD16" i="3" s="1"/>
  <c r="KY15" i="3"/>
  <c r="KY16" i="3" s="1"/>
  <c r="LD126" i="3"/>
  <c r="LD127" i="3" s="1"/>
  <c r="KY126" i="3"/>
  <c r="KY127" i="3" s="1"/>
  <c r="KZ141" i="3"/>
  <c r="KZ142" i="3" s="1"/>
  <c r="EU54" i="3"/>
  <c r="EU28" i="3"/>
  <c r="EU186" i="3"/>
  <c r="EU175" i="3"/>
  <c r="EU174" i="3"/>
  <c r="EU79" i="3"/>
  <c r="EU78" i="3"/>
  <c r="EU124" i="3"/>
  <c r="EU123" i="3"/>
  <c r="EU165" i="3"/>
  <c r="EQ57" i="3"/>
  <c r="ER57" i="3"/>
  <c r="ER58" i="3"/>
  <c r="EQ58" i="3"/>
  <c r="EO42" i="3"/>
  <c r="EP42" i="3"/>
  <c r="EP43" i="3"/>
  <c r="EO43" i="3"/>
  <c r="ES138" i="3"/>
  <c r="ET138" i="3"/>
  <c r="ES139" i="3"/>
  <c r="ET139" i="3"/>
  <c r="ES60" i="3"/>
  <c r="ET60" i="3"/>
  <c r="ET61" i="3"/>
  <c r="ES61" i="3"/>
  <c r="ES129" i="3"/>
  <c r="ET129" i="3"/>
  <c r="ET130" i="3"/>
  <c r="ES130" i="3"/>
  <c r="EQ192" i="3"/>
  <c r="ER192" i="3"/>
  <c r="EQ193" i="3"/>
  <c r="ER193" i="3"/>
  <c r="ER90" i="3"/>
  <c r="EQ90" i="3"/>
  <c r="ER91" i="3"/>
  <c r="EQ91" i="3"/>
  <c r="ET105" i="3"/>
  <c r="ES105" i="3"/>
  <c r="ET106" i="3"/>
  <c r="ES106" i="3"/>
  <c r="ET147" i="3"/>
  <c r="ES147" i="3"/>
  <c r="ET148" i="3"/>
  <c r="ES148" i="3"/>
  <c r="LD84" i="3"/>
  <c r="LD85" i="3" s="1"/>
  <c r="LC84" i="3"/>
  <c r="LC85" i="3" s="1"/>
  <c r="LA84" i="3"/>
  <c r="LA85" i="3" s="1"/>
  <c r="LB84" i="3"/>
  <c r="LB85" i="3" s="1"/>
  <c r="KZ75" i="3"/>
  <c r="KZ76" i="3" s="1"/>
  <c r="LC75" i="3"/>
  <c r="LC76" i="3" s="1"/>
  <c r="KX75" i="3"/>
  <c r="KX76" i="3" s="1"/>
  <c r="EU34" i="3"/>
  <c r="EU22" i="3"/>
  <c r="LA183" i="3"/>
  <c r="LA184" i="3" s="1"/>
  <c r="KY183" i="3"/>
  <c r="KY184" i="3" s="1"/>
  <c r="LB183" i="3"/>
  <c r="LB184" i="3" s="1"/>
  <c r="EU154" i="3"/>
  <c r="EU166" i="3"/>
  <c r="EU6" i="3"/>
  <c r="KX168" i="3"/>
  <c r="KX169" i="3" s="1"/>
  <c r="KY168" i="3"/>
  <c r="KY169" i="3" s="1"/>
  <c r="LA168" i="3"/>
  <c r="LA169" i="3" s="1"/>
  <c r="EU18" i="3"/>
  <c r="KX9" i="3"/>
  <c r="KX10" i="3" s="1"/>
  <c r="LB9" i="3"/>
  <c r="LB10" i="3" s="1"/>
  <c r="KY9" i="3"/>
  <c r="KY10" i="3" s="1"/>
  <c r="LC9" i="3"/>
  <c r="LC10" i="3" s="1"/>
  <c r="KZ9" i="3"/>
  <c r="KZ10" i="3" s="1"/>
  <c r="LD9" i="3"/>
  <c r="LD10" i="3" s="1"/>
  <c r="LA9" i="3"/>
  <c r="LA10" i="3" s="1"/>
  <c r="LC12" i="3"/>
  <c r="LC13" i="3" s="1"/>
  <c r="LD12" i="3"/>
  <c r="LD13" i="3" s="1"/>
  <c r="LB12" i="3"/>
  <c r="LB13" i="3" s="1"/>
  <c r="LA12" i="3"/>
  <c r="LA13" i="3" s="1"/>
  <c r="KY12" i="3"/>
  <c r="KY13" i="3" s="1"/>
  <c r="KX12" i="3"/>
  <c r="KX13" i="3" s="1"/>
  <c r="KZ12" i="3"/>
  <c r="KZ13" i="3" s="1"/>
  <c r="EU40" i="3"/>
  <c r="EU39" i="3"/>
  <c r="EU55" i="3"/>
  <c r="EU27" i="3"/>
  <c r="EU187" i="3"/>
  <c r="KX84" i="3"/>
  <c r="KX85" i="3" s="1"/>
  <c r="KZ85" i="3"/>
  <c r="KY84" i="3"/>
  <c r="KY85" i="3" s="1"/>
  <c r="LD75" i="3"/>
  <c r="LD76" i="3" s="1"/>
  <c r="LA75" i="3"/>
  <c r="LA76" i="3" s="1"/>
  <c r="KY75" i="3"/>
  <c r="KY76" i="3" s="1"/>
  <c r="EU82" i="3"/>
  <c r="EU103" i="3"/>
  <c r="KX183" i="3"/>
  <c r="KX184" i="3" s="1"/>
  <c r="LD183" i="3"/>
  <c r="LD184" i="3" s="1"/>
  <c r="KZ183" i="3"/>
  <c r="KZ184" i="3" s="1"/>
  <c r="EU7" i="3"/>
  <c r="LD168" i="3"/>
  <c r="LD169" i="3" s="1"/>
  <c r="KZ168" i="3"/>
  <c r="KZ169" i="3" s="1"/>
  <c r="LC168" i="3"/>
  <c r="LC169" i="3" s="1"/>
  <c r="EU19" i="3"/>
  <c r="BW132" i="3"/>
  <c r="BX132" i="3"/>
  <c r="BX133" i="3"/>
  <c r="BW133" i="3"/>
  <c r="BU159" i="3"/>
  <c r="BV159" i="3"/>
  <c r="BV160" i="3"/>
  <c r="BU160" i="3"/>
  <c r="BW147" i="3"/>
  <c r="BX147" i="3"/>
  <c r="BW148" i="3"/>
  <c r="BX148" i="3"/>
  <c r="BW192" i="3"/>
  <c r="BX192" i="3"/>
  <c r="BW193" i="3"/>
  <c r="BX193" i="3"/>
  <c r="BW165" i="3"/>
  <c r="BX165" i="3"/>
  <c r="BX166" i="3"/>
  <c r="BW166" i="3"/>
  <c r="BW45" i="3"/>
  <c r="BX45" i="3"/>
  <c r="BW46" i="3"/>
  <c r="BX46" i="3"/>
  <c r="BX153" i="3"/>
  <c r="BW153" i="3"/>
  <c r="BX154" i="3"/>
  <c r="BW154" i="3"/>
  <c r="BV27" i="3"/>
  <c r="BU28" i="3"/>
  <c r="BU27" i="3"/>
  <c r="BV28" i="3"/>
  <c r="BV6" i="3"/>
  <c r="BU6" i="3"/>
  <c r="BV7" i="3"/>
  <c r="BU7" i="3"/>
  <c r="BX126" i="3"/>
  <c r="BW126" i="3"/>
  <c r="BX127" i="3"/>
  <c r="BW127" i="3"/>
  <c r="HZ79" i="3"/>
  <c r="IA78" i="3" s="1"/>
  <c r="HR37" i="3"/>
  <c r="HY156" i="3"/>
  <c r="HU37" i="3"/>
  <c r="HY36" i="3" s="1"/>
  <c r="HY51" i="3"/>
  <c r="HY52" i="3" s="1"/>
  <c r="HY105" i="3"/>
  <c r="HY114" i="3"/>
  <c r="HY115" i="3" s="1"/>
  <c r="HY117" i="3"/>
  <c r="HX138" i="3"/>
  <c r="HX139" i="3" s="1"/>
  <c r="HQ27" i="3"/>
  <c r="HZ72" i="3"/>
  <c r="HZ73" i="3" s="1"/>
  <c r="HZ121" i="3"/>
  <c r="IA120" i="3" s="1"/>
  <c r="HY102" i="3"/>
  <c r="HY93" i="3"/>
  <c r="HT138" i="3"/>
  <c r="HT139" i="3" s="1"/>
  <c r="HW138" i="3"/>
  <c r="HW139" i="3" s="1"/>
  <c r="HS138" i="3"/>
  <c r="HS139" i="3" s="1"/>
  <c r="HW42" i="3"/>
  <c r="HW43" i="3" s="1"/>
  <c r="HR55" i="3"/>
  <c r="HY54" i="3" s="1"/>
  <c r="HY63" i="3"/>
  <c r="HW66" i="3"/>
  <c r="HW67" i="3" s="1"/>
  <c r="HX66" i="3"/>
  <c r="HX67" i="3" s="1"/>
  <c r="HV66" i="3"/>
  <c r="HV67" i="3" s="1"/>
  <c r="HT66" i="3"/>
  <c r="HR66" i="3"/>
  <c r="HU66" i="3"/>
  <c r="HU67" i="3" s="1"/>
  <c r="HS66" i="3"/>
  <c r="HS67" i="3" s="1"/>
  <c r="HT67" i="3"/>
  <c r="BY15" i="3"/>
  <c r="BY16" i="3"/>
  <c r="HX150" i="3"/>
  <c r="HX151" i="3" s="1"/>
  <c r="HS150" i="3"/>
  <c r="HS151" i="3" s="1"/>
  <c r="HS42" i="3"/>
  <c r="HS43" i="3" s="1"/>
  <c r="HV42" i="3"/>
  <c r="HV43" i="3" s="1"/>
  <c r="HV150" i="3"/>
  <c r="HV151" i="3" s="1"/>
  <c r="HR150" i="3"/>
  <c r="HR151" i="3" s="1"/>
  <c r="HU150" i="3"/>
  <c r="HU151" i="3" s="1"/>
  <c r="BY190" i="3"/>
  <c r="BY181" i="3"/>
  <c r="HX180" i="3" s="1"/>
  <c r="HX181" i="3" s="1"/>
  <c r="BY142" i="3"/>
  <c r="HU21" i="3"/>
  <c r="HU22" i="3" s="1"/>
  <c r="HR42" i="3"/>
  <c r="HT42" i="3"/>
  <c r="HT43" i="3" s="1"/>
  <c r="BY12" i="3"/>
  <c r="BY10" i="3"/>
  <c r="BY135" i="3"/>
  <c r="BY13" i="3"/>
  <c r="BY57" i="3"/>
  <c r="BY178" i="3"/>
  <c r="BY90" i="3"/>
  <c r="HV162" i="3"/>
  <c r="HV163" i="3" s="1"/>
  <c r="HS162" i="3"/>
  <c r="HS163" i="3" s="1"/>
  <c r="HT162" i="3"/>
  <c r="HT163" i="3" s="1"/>
  <c r="HX162" i="3"/>
  <c r="HX163" i="3" s="1"/>
  <c r="HU162" i="3"/>
  <c r="HU163" i="3" s="1"/>
  <c r="HR162" i="3"/>
  <c r="HW162" i="3"/>
  <c r="HW163" i="3" s="1"/>
  <c r="HX48" i="3"/>
  <c r="HX49" i="3" s="1"/>
  <c r="HT48" i="3"/>
  <c r="HT49" i="3" s="1"/>
  <c r="HW48" i="3"/>
  <c r="HW49" i="3" s="1"/>
  <c r="HU48" i="3"/>
  <c r="HU49" i="3" s="1"/>
  <c r="HR48" i="3"/>
  <c r="HS48" i="3"/>
  <c r="HS49" i="3" s="1"/>
  <c r="HV48" i="3"/>
  <c r="HV49" i="3" s="1"/>
  <c r="HU87" i="3"/>
  <c r="HU88" i="3" s="1"/>
  <c r="HR87" i="3"/>
  <c r="HV87" i="3"/>
  <c r="HV88" i="3" s="1"/>
  <c r="HW87" i="3"/>
  <c r="HW88" i="3" s="1"/>
  <c r="HX87" i="3"/>
  <c r="HX88" i="3" s="1"/>
  <c r="HT87" i="3"/>
  <c r="HT88" i="3" s="1"/>
  <c r="HS87" i="3"/>
  <c r="HS88" i="3" s="1"/>
  <c r="HR88" i="3"/>
  <c r="BY189" i="3"/>
  <c r="BY141" i="3"/>
  <c r="BY9" i="3"/>
  <c r="HT21" i="3"/>
  <c r="HT22" i="3" s="1"/>
  <c r="HW21" i="3"/>
  <c r="HW22" i="3" s="1"/>
  <c r="HR21" i="3"/>
  <c r="HR22" i="3" s="1"/>
  <c r="HU108" i="3"/>
  <c r="HU109" i="3" s="1"/>
  <c r="HT108" i="3"/>
  <c r="HT109" i="3" s="1"/>
  <c r="HS108" i="3"/>
  <c r="HS109" i="3" s="1"/>
  <c r="HW108" i="3"/>
  <c r="HW109" i="3" s="1"/>
  <c r="HV108" i="3"/>
  <c r="HV109" i="3" s="1"/>
  <c r="HR108" i="3"/>
  <c r="HX108" i="3"/>
  <c r="HX109" i="3" s="1"/>
  <c r="HS171" i="3"/>
  <c r="HS172" i="3" s="1"/>
  <c r="HU171" i="3"/>
  <c r="HU172" i="3" s="1"/>
  <c r="HV171" i="3"/>
  <c r="HV172" i="3" s="1"/>
  <c r="HW171" i="3"/>
  <c r="HW172" i="3" s="1"/>
  <c r="HT171" i="3"/>
  <c r="HT172" i="3" s="1"/>
  <c r="HR171" i="3"/>
  <c r="HR172" i="3" s="1"/>
  <c r="HX171" i="3"/>
  <c r="HX172" i="3" s="1"/>
  <c r="HU39" i="3"/>
  <c r="HU40" i="3" s="1"/>
  <c r="HR39" i="3"/>
  <c r="HT39" i="3"/>
  <c r="HT40" i="3" s="1"/>
  <c r="HS39" i="3"/>
  <c r="HS40" i="3" s="1"/>
  <c r="HW39" i="3"/>
  <c r="HW40" i="3" s="1"/>
  <c r="HV39" i="3"/>
  <c r="HV40" i="3" s="1"/>
  <c r="HX39" i="3"/>
  <c r="HX40" i="3" s="1"/>
  <c r="HR40" i="3"/>
  <c r="HR97" i="3"/>
  <c r="HR175" i="3"/>
  <c r="HR124" i="3"/>
  <c r="HT84" i="3"/>
  <c r="HS84" i="3"/>
  <c r="HS85" i="3" s="1"/>
  <c r="HU84" i="3"/>
  <c r="HU85" i="3" s="1"/>
  <c r="HW84" i="3"/>
  <c r="HW85" i="3" s="1"/>
  <c r="HV84" i="3"/>
  <c r="HV85" i="3" s="1"/>
  <c r="HR84" i="3"/>
  <c r="HT85" i="3"/>
  <c r="HX84" i="3"/>
  <c r="HX85" i="3" s="1"/>
  <c r="HR186" i="3"/>
  <c r="HX186" i="3"/>
  <c r="HX187" i="3" s="1"/>
  <c r="HU186" i="3"/>
  <c r="HU187" i="3" s="1"/>
  <c r="HS186" i="3"/>
  <c r="HS187" i="3" s="1"/>
  <c r="HW186" i="3"/>
  <c r="HW187" i="3" s="1"/>
  <c r="HT186" i="3"/>
  <c r="HT187" i="3" s="1"/>
  <c r="HV186" i="3"/>
  <c r="HV187" i="3" s="1"/>
  <c r="HR82" i="3"/>
  <c r="HS168" i="3"/>
  <c r="HS169" i="3" s="1"/>
  <c r="HU168" i="3"/>
  <c r="HU169" i="3" s="1"/>
  <c r="HT168" i="3"/>
  <c r="HT169" i="3" s="1"/>
  <c r="HR168" i="3"/>
  <c r="HX168" i="3"/>
  <c r="HX169" i="3" s="1"/>
  <c r="HV168" i="3"/>
  <c r="HV169" i="3" s="1"/>
  <c r="HW168" i="3"/>
  <c r="HW169" i="3" s="1"/>
  <c r="HY75" i="3"/>
  <c r="HY3" i="3"/>
  <c r="BY136" i="3"/>
  <c r="BY58" i="3"/>
  <c r="HV21" i="3"/>
  <c r="HV22" i="3" s="1"/>
  <c r="HS21" i="3"/>
  <c r="HS22" i="3" s="1"/>
  <c r="HX21" i="3"/>
  <c r="HX22" i="3" s="1"/>
  <c r="BY177" i="3"/>
  <c r="BY91" i="3"/>
  <c r="BY33" i="3"/>
  <c r="BY34" i="3"/>
  <c r="HQ60" i="3"/>
  <c r="KW136" i="3"/>
  <c r="KU78" i="3"/>
  <c r="KT78" i="3"/>
  <c r="KT79" i="3"/>
  <c r="OC34" i="3"/>
  <c r="OC33" i="3"/>
  <c r="HQ171" i="3"/>
  <c r="HQ121" i="3"/>
  <c r="KW21" i="3"/>
  <c r="OB21" i="3"/>
  <c r="OC112" i="3"/>
  <c r="HQ172" i="3"/>
  <c r="HQ120" i="3"/>
  <c r="KW148" i="3"/>
  <c r="KW147" i="3"/>
  <c r="HQ90" i="3"/>
  <c r="HQ91" i="3"/>
  <c r="KU27" i="3"/>
  <c r="KU28" i="3"/>
  <c r="KT28" i="3"/>
  <c r="KT27" i="3"/>
  <c r="OC111" i="3"/>
  <c r="OB123" i="3"/>
  <c r="OC123" i="3" s="1"/>
  <c r="OC142" i="3"/>
  <c r="NZ153" i="3"/>
  <c r="OA153" i="3"/>
  <c r="OA154" i="3"/>
  <c r="NZ154" i="3"/>
  <c r="OC166" i="3"/>
  <c r="KW144" i="3"/>
  <c r="HQ138" i="3"/>
  <c r="KW22" i="3"/>
  <c r="HQ12" i="3"/>
  <c r="HQ13" i="3"/>
  <c r="NZ181" i="3"/>
  <c r="OA181" i="3"/>
  <c r="NZ180" i="3"/>
  <c r="OA180" i="3"/>
  <c r="OC141" i="3"/>
  <c r="NY177" i="3"/>
  <c r="NX178" i="3"/>
  <c r="HQ139" i="3"/>
  <c r="KV60" i="3"/>
  <c r="OB22" i="3"/>
  <c r="HQ33" i="3"/>
  <c r="KM3" i="3"/>
  <c r="KL3" i="3"/>
  <c r="KM4" i="3"/>
  <c r="KL4" i="3"/>
  <c r="NB3" i="3"/>
  <c r="NB4" i="3" s="1"/>
  <c r="NC3" i="3"/>
  <c r="NC4" i="3" s="1"/>
  <c r="OG162" i="3" l="1"/>
  <c r="OG163" i="3" s="1"/>
  <c r="KW60" i="3"/>
  <c r="NX177" i="3"/>
  <c r="OE162" i="3"/>
  <c r="OE163" i="3" s="1"/>
  <c r="NY178" i="3"/>
  <c r="LE93" i="3"/>
  <c r="LE94" i="3" s="1"/>
  <c r="OK39" i="3"/>
  <c r="HY18" i="3"/>
  <c r="HY19" i="3" s="1"/>
  <c r="HZ18" i="3" s="1"/>
  <c r="HZ19" i="3" s="1"/>
  <c r="OK190" i="3"/>
  <c r="OL189" i="3" s="1"/>
  <c r="OL190" i="3" s="1"/>
  <c r="OM189" i="3" s="1"/>
  <c r="OJ162" i="3"/>
  <c r="OJ163" i="3" s="1"/>
  <c r="OK63" i="3"/>
  <c r="OK64" i="3" s="1"/>
  <c r="OK168" i="3"/>
  <c r="OK169" i="3" s="1"/>
  <c r="OF162" i="3"/>
  <c r="OF163" i="3" s="1"/>
  <c r="OI162" i="3"/>
  <c r="OI163" i="3" s="1"/>
  <c r="OM24" i="3"/>
  <c r="OM25" i="3" s="1"/>
  <c r="OL117" i="3"/>
  <c r="OL118" i="3" s="1"/>
  <c r="OM117" i="3" s="1"/>
  <c r="OH162" i="3"/>
  <c r="OH163" i="3" s="1"/>
  <c r="OD162" i="3"/>
  <c r="OD163" i="3" s="1"/>
  <c r="HE4" i="3"/>
  <c r="HF4" i="3"/>
  <c r="HF3" i="3"/>
  <c r="HE3" i="3"/>
  <c r="BY148" i="3"/>
  <c r="OM93" i="3"/>
  <c r="OL46" i="3"/>
  <c r="OM45" i="3" s="1"/>
  <c r="OK135" i="3"/>
  <c r="OK136" i="3" s="1"/>
  <c r="OM6" i="3"/>
  <c r="OD16" i="3"/>
  <c r="OM69" i="3"/>
  <c r="OE16" i="3"/>
  <c r="OK150" i="3"/>
  <c r="OK145" i="3"/>
  <c r="OL144" i="3" s="1"/>
  <c r="OK123" i="3"/>
  <c r="OM108" i="3"/>
  <c r="OM31" i="3"/>
  <c r="OK183" i="3"/>
  <c r="OK184" i="3" s="1"/>
  <c r="OL105" i="3"/>
  <c r="OL106" i="3" s="1"/>
  <c r="OM105" i="3" s="1"/>
  <c r="OK55" i="3"/>
  <c r="OM102" i="3"/>
  <c r="OL54" i="3"/>
  <c r="OL55" i="3" s="1"/>
  <c r="OM82" i="3"/>
  <c r="ON81" i="3" s="1"/>
  <c r="ON82" i="3" s="1"/>
  <c r="OE133" i="3"/>
  <c r="OI133" i="3"/>
  <c r="OK78" i="3"/>
  <c r="OK79" i="3" s="1"/>
  <c r="ON42" i="3"/>
  <c r="ON43" i="3" s="1"/>
  <c r="OL57" i="3"/>
  <c r="OK51" i="3"/>
  <c r="OK52" i="3" s="1"/>
  <c r="OK114" i="3"/>
  <c r="OL129" i="3"/>
  <c r="OL130" i="3" s="1"/>
  <c r="OF193" i="3"/>
  <c r="ON37" i="3"/>
  <c r="OO36" i="3" s="1"/>
  <c r="OO37" i="3" s="1"/>
  <c r="OL75" i="3"/>
  <c r="OK177" i="3"/>
  <c r="OK178" i="3" s="1"/>
  <c r="OL85" i="3"/>
  <c r="OM84" i="3" s="1"/>
  <c r="OK88" i="3"/>
  <c r="OL111" i="3"/>
  <c r="OL72" i="3"/>
  <c r="OL73" i="3" s="1"/>
  <c r="OK159" i="3"/>
  <c r="OL99" i="3"/>
  <c r="OK127" i="3"/>
  <c r="OK124" i="3"/>
  <c r="OL49" i="3"/>
  <c r="OK97" i="3"/>
  <c r="OM174" i="3"/>
  <c r="OM175" i="3" s="1"/>
  <c r="OE33" i="3"/>
  <c r="OE34" i="3" s="1"/>
  <c r="OG33" i="3"/>
  <c r="OG34" i="3" s="1"/>
  <c r="OI33" i="3"/>
  <c r="OI34" i="3" s="1"/>
  <c r="OD33" i="3"/>
  <c r="OF33" i="3"/>
  <c r="OH33" i="3"/>
  <c r="OJ33" i="3"/>
  <c r="OD34" i="3"/>
  <c r="OF34" i="3"/>
  <c r="OH34" i="3"/>
  <c r="OJ34" i="3"/>
  <c r="OE12" i="3"/>
  <c r="OE13" i="3" s="1"/>
  <c r="OG12" i="3"/>
  <c r="OG13" i="3" s="1"/>
  <c r="OI12" i="3"/>
  <c r="OI13" i="3" s="1"/>
  <c r="OD12" i="3"/>
  <c r="OF12" i="3"/>
  <c r="OH12" i="3"/>
  <c r="OJ12" i="3"/>
  <c r="OD13" i="3"/>
  <c r="OF13" i="3"/>
  <c r="OH13" i="3"/>
  <c r="OJ13" i="3"/>
  <c r="OE138" i="3"/>
  <c r="OE139" i="3" s="1"/>
  <c r="OG138" i="3"/>
  <c r="OI138" i="3"/>
  <c r="OI139" i="3" s="1"/>
  <c r="OG139" i="3"/>
  <c r="OD138" i="3"/>
  <c r="OF138" i="3"/>
  <c r="OH138" i="3"/>
  <c r="OH139" i="3" s="1"/>
  <c r="OJ138" i="3"/>
  <c r="OJ139" i="3" s="1"/>
  <c r="OD139" i="3"/>
  <c r="OE120" i="3"/>
  <c r="OE121" i="3" s="1"/>
  <c r="OG120" i="3"/>
  <c r="OG121" i="3" s="1"/>
  <c r="OI120" i="3"/>
  <c r="OI121" i="3" s="1"/>
  <c r="OD120" i="3"/>
  <c r="OF120" i="3"/>
  <c r="OH120" i="3"/>
  <c r="OJ120" i="3"/>
  <c r="OD121" i="3"/>
  <c r="OF121" i="3"/>
  <c r="OH121" i="3"/>
  <c r="OJ121" i="3"/>
  <c r="OE171" i="3"/>
  <c r="OE172" i="3" s="1"/>
  <c r="OG171" i="3"/>
  <c r="OG172" i="3" s="1"/>
  <c r="OI171" i="3"/>
  <c r="OI172" i="3" s="1"/>
  <c r="OD171" i="3"/>
  <c r="OF171" i="3"/>
  <c r="OH171" i="3"/>
  <c r="OJ171" i="3"/>
  <c r="OD172" i="3"/>
  <c r="OF172" i="3"/>
  <c r="OH172" i="3"/>
  <c r="OJ172" i="3"/>
  <c r="OE147" i="3"/>
  <c r="OE148" i="3" s="1"/>
  <c r="OG147" i="3"/>
  <c r="OG148" i="3" s="1"/>
  <c r="OI147" i="3"/>
  <c r="OI148" i="3" s="1"/>
  <c r="OD147" i="3"/>
  <c r="OF147" i="3"/>
  <c r="OH147" i="3"/>
  <c r="OJ147" i="3"/>
  <c r="OD148" i="3"/>
  <c r="OF148" i="3"/>
  <c r="OH148" i="3"/>
  <c r="OJ148" i="3"/>
  <c r="OE21" i="3"/>
  <c r="OE22" i="3" s="1"/>
  <c r="OG21" i="3"/>
  <c r="OI21" i="3"/>
  <c r="OI22" i="3" s="1"/>
  <c r="OG22" i="3"/>
  <c r="OD21" i="3"/>
  <c r="OF21" i="3"/>
  <c r="OH21" i="3"/>
  <c r="OJ21" i="3"/>
  <c r="OD22" i="3"/>
  <c r="OF22" i="3"/>
  <c r="OH22" i="3"/>
  <c r="OJ22" i="3"/>
  <c r="OO9" i="3"/>
  <c r="OO10" i="3" s="1"/>
  <c r="OF166" i="3"/>
  <c r="OK165" i="3" s="1"/>
  <c r="OK18" i="3"/>
  <c r="OK141" i="3"/>
  <c r="OK142" i="3" s="1"/>
  <c r="OJ153" i="3"/>
  <c r="OJ154" i="3" s="1"/>
  <c r="OF153" i="3"/>
  <c r="OF154" i="3" s="1"/>
  <c r="OG153" i="3"/>
  <c r="OG154" i="3" s="1"/>
  <c r="OE90" i="3"/>
  <c r="OE91" i="3" s="1"/>
  <c r="OG90" i="3"/>
  <c r="OG91" i="3" s="1"/>
  <c r="OI90" i="3"/>
  <c r="OI91" i="3" s="1"/>
  <c r="OD90" i="3"/>
  <c r="OF90" i="3"/>
  <c r="OF91" i="3" s="1"/>
  <c r="OH90" i="3"/>
  <c r="OH91" i="3" s="1"/>
  <c r="OJ90" i="3"/>
  <c r="OJ91" i="3" s="1"/>
  <c r="OE60" i="3"/>
  <c r="OE61" i="3" s="1"/>
  <c r="OG60" i="3"/>
  <c r="OG61" i="3" s="1"/>
  <c r="OI60" i="3"/>
  <c r="OI61" i="3" s="1"/>
  <c r="OD60" i="3"/>
  <c r="OD61" i="3" s="1"/>
  <c r="OF60" i="3"/>
  <c r="OF61" i="3" s="1"/>
  <c r="OH60" i="3"/>
  <c r="OH61" i="3" s="1"/>
  <c r="OJ60" i="3"/>
  <c r="OJ61" i="3" s="1"/>
  <c r="OE27" i="3"/>
  <c r="OE28" i="3" s="1"/>
  <c r="OG27" i="3"/>
  <c r="OG28" i="3" s="1"/>
  <c r="OI27" i="3"/>
  <c r="OI28" i="3" s="1"/>
  <c r="OD27" i="3"/>
  <c r="OF27" i="3"/>
  <c r="OH27" i="3"/>
  <c r="OJ27" i="3"/>
  <c r="OD28" i="3"/>
  <c r="OF28" i="3"/>
  <c r="OH28" i="3"/>
  <c r="OJ28" i="3"/>
  <c r="OK181" i="3"/>
  <c r="OL180" i="3" s="1"/>
  <c r="OH153" i="3"/>
  <c r="OH154" i="3" s="1"/>
  <c r="OD153" i="3"/>
  <c r="OI153" i="3"/>
  <c r="OI154" i="3" s="1"/>
  <c r="OE153" i="3"/>
  <c r="OK187" i="3"/>
  <c r="OL157" i="3"/>
  <c r="OK66" i="3"/>
  <c r="EU190" i="3"/>
  <c r="BY166" i="3"/>
  <c r="HZ51" i="3"/>
  <c r="LH36" i="3"/>
  <c r="LH37" i="3" s="1"/>
  <c r="LI36" i="3" s="1"/>
  <c r="LI37" i="3" s="1"/>
  <c r="LK36" i="3" s="1"/>
  <c r="KY165" i="3"/>
  <c r="KY166" i="3" s="1"/>
  <c r="HX144" i="3"/>
  <c r="HX145" i="3" s="1"/>
  <c r="LF156" i="3"/>
  <c r="KY33" i="3"/>
  <c r="KY34" i="3" s="1"/>
  <c r="HW99" i="3"/>
  <c r="HW100" i="3" s="1"/>
  <c r="KV79" i="3"/>
  <c r="HR183" i="3"/>
  <c r="LA81" i="3"/>
  <c r="LA82" i="3" s="1"/>
  <c r="HT183" i="3"/>
  <c r="HT184" i="3" s="1"/>
  <c r="HW183" i="3"/>
  <c r="HW184" i="3" s="1"/>
  <c r="HV183" i="3"/>
  <c r="HV184" i="3" s="1"/>
  <c r="LG4" i="3"/>
  <c r="LH3" i="3" s="1"/>
  <c r="LH4" i="3" s="1"/>
  <c r="LE117" i="3"/>
  <c r="LE118" i="3" s="1"/>
  <c r="LF117" i="3" s="1"/>
  <c r="HS144" i="3"/>
  <c r="HS145" i="3" s="1"/>
  <c r="HV144" i="3"/>
  <c r="HV145" i="3" s="1"/>
  <c r="HT99" i="3"/>
  <c r="HT100" i="3" s="1"/>
  <c r="LC153" i="3"/>
  <c r="LC154" i="3" s="1"/>
  <c r="HW144" i="3"/>
  <c r="HW145" i="3" s="1"/>
  <c r="HU144" i="3"/>
  <c r="HU145" i="3" s="1"/>
  <c r="HT144" i="3"/>
  <c r="HT145" i="3" s="1"/>
  <c r="KX21" i="3"/>
  <c r="KX22" i="3" s="1"/>
  <c r="HU15" i="3"/>
  <c r="LD153" i="3"/>
  <c r="HW90" i="3"/>
  <c r="HW91" i="3" s="1"/>
  <c r="HT57" i="3"/>
  <c r="HT58" i="3" s="1"/>
  <c r="KY153" i="3"/>
  <c r="KY154" i="3" s="1"/>
  <c r="HU99" i="3"/>
  <c r="HU100" i="3" s="1"/>
  <c r="LJ36" i="3"/>
  <c r="LE88" i="3"/>
  <c r="LF87" i="3" s="1"/>
  <c r="HX183" i="3"/>
  <c r="HX184" i="3" s="1"/>
  <c r="HU183" i="3"/>
  <c r="HU184" i="3" s="1"/>
  <c r="LA102" i="3"/>
  <c r="LA103" i="3" s="1"/>
  <c r="LA21" i="3"/>
  <c r="LA22" i="3" s="1"/>
  <c r="KZ33" i="3"/>
  <c r="KZ34" i="3" s="1"/>
  <c r="LB174" i="3"/>
  <c r="LB175" i="3" s="1"/>
  <c r="LA165" i="3"/>
  <c r="LA166" i="3" s="1"/>
  <c r="LD78" i="3"/>
  <c r="LD79" i="3" s="1"/>
  <c r="KZ123" i="3"/>
  <c r="KZ124" i="3" s="1"/>
  <c r="KX165" i="3"/>
  <c r="KX166" i="3" s="1"/>
  <c r="LA123" i="3"/>
  <c r="LA124" i="3" s="1"/>
  <c r="KX78" i="3"/>
  <c r="KX79" i="3" s="1"/>
  <c r="LA33" i="3"/>
  <c r="LA34" i="3" s="1"/>
  <c r="LB21" i="3"/>
  <c r="LB22" i="3" s="1"/>
  <c r="HS99" i="3"/>
  <c r="HS100" i="3" s="1"/>
  <c r="LE30" i="3"/>
  <c r="LE31" i="3" s="1"/>
  <c r="HX99" i="3"/>
  <c r="HX100" i="3" s="1"/>
  <c r="HV99" i="3"/>
  <c r="HV100" i="3" s="1"/>
  <c r="HR99" i="3"/>
  <c r="HR100" i="3" s="1"/>
  <c r="KZ165" i="3"/>
  <c r="KZ166" i="3" s="1"/>
  <c r="LA153" i="3"/>
  <c r="LA154" i="3" s="1"/>
  <c r="LD154" i="3"/>
  <c r="KZ21" i="3"/>
  <c r="KZ22" i="3" s="1"/>
  <c r="KY123" i="3"/>
  <c r="KY124" i="3" s="1"/>
  <c r="LB78" i="3"/>
  <c r="LB79" i="3" s="1"/>
  <c r="KZ174" i="3"/>
  <c r="KZ175" i="3" s="1"/>
  <c r="KZ153" i="3"/>
  <c r="KZ154" i="3" s="1"/>
  <c r="LB153" i="3"/>
  <c r="LB154" i="3" s="1"/>
  <c r="KX153" i="3"/>
  <c r="KX154" i="3" s="1"/>
  <c r="LA78" i="3"/>
  <c r="LA79" i="3" s="1"/>
  <c r="LD174" i="3"/>
  <c r="LD175" i="3" s="1"/>
  <c r="HY129" i="3"/>
  <c r="LF114" i="3"/>
  <c r="LF115" i="3" s="1"/>
  <c r="KZ136" i="3"/>
  <c r="LE135" i="3" s="1"/>
  <c r="KV78" i="3"/>
  <c r="KW79" i="3" s="1"/>
  <c r="HS12" i="3"/>
  <c r="HS13" i="3" s="1"/>
  <c r="LD33" i="3"/>
  <c r="LD34" i="3" s="1"/>
  <c r="KY21" i="3"/>
  <c r="KY22" i="3" s="1"/>
  <c r="HS15" i="3"/>
  <c r="HS16" i="3" s="1"/>
  <c r="LD165" i="3"/>
  <c r="LD166" i="3" s="1"/>
  <c r="LB123" i="3"/>
  <c r="LB124" i="3" s="1"/>
  <c r="KZ78" i="3"/>
  <c r="KZ79" i="3" s="1"/>
  <c r="LA174" i="3"/>
  <c r="LA175" i="3" s="1"/>
  <c r="LE46" i="3"/>
  <c r="LF45" i="3" s="1"/>
  <c r="HT12" i="3"/>
  <c r="HT13" i="3" s="1"/>
  <c r="HW180" i="3"/>
  <c r="HW181" i="3" s="1"/>
  <c r="LA186" i="3"/>
  <c r="LA187" i="3" s="1"/>
  <c r="LA54" i="3"/>
  <c r="LA55" i="3" s="1"/>
  <c r="LC165" i="3"/>
  <c r="LC166" i="3" s="1"/>
  <c r="LB165" i="3"/>
  <c r="LB166" i="3" s="1"/>
  <c r="LC21" i="3"/>
  <c r="LC22" i="3" s="1"/>
  <c r="LD21" i="3"/>
  <c r="LD22" i="3" s="1"/>
  <c r="LB33" i="3"/>
  <c r="LB34" i="3" s="1"/>
  <c r="KX33" i="3"/>
  <c r="KX34" i="3" s="1"/>
  <c r="LC33" i="3"/>
  <c r="LC34" i="3" s="1"/>
  <c r="KY78" i="3"/>
  <c r="KY79" i="3" s="1"/>
  <c r="LC78" i="3"/>
  <c r="LC79" i="3" s="1"/>
  <c r="KX123" i="3"/>
  <c r="KX124" i="3" s="1"/>
  <c r="LC123" i="3"/>
  <c r="LC124" i="3" s="1"/>
  <c r="LD123" i="3"/>
  <c r="LD124" i="3" s="1"/>
  <c r="KX174" i="3"/>
  <c r="KX175" i="3" s="1"/>
  <c r="LE144" i="3"/>
  <c r="LB133" i="3"/>
  <c r="LE132" i="3" s="1"/>
  <c r="HS180" i="3"/>
  <c r="HS181" i="3" s="1"/>
  <c r="LG63" i="3"/>
  <c r="LF181" i="3"/>
  <c r="LG180" i="3" s="1"/>
  <c r="LE70" i="3"/>
  <c r="LF69" i="3" s="1"/>
  <c r="HY55" i="3"/>
  <c r="HZ54" i="3" s="1"/>
  <c r="KX16" i="3"/>
  <c r="KX112" i="3"/>
  <c r="LE111" i="3" s="1"/>
  <c r="LF118" i="3"/>
  <c r="HV15" i="3"/>
  <c r="HV16" i="3" s="1"/>
  <c r="HY31" i="3"/>
  <c r="HV12" i="3"/>
  <c r="HV13" i="3" s="1"/>
  <c r="HV180" i="3"/>
  <c r="HV181" i="3" s="1"/>
  <c r="HT180" i="3"/>
  <c r="HT181" i="3" s="1"/>
  <c r="BY126" i="3"/>
  <c r="BY165" i="3"/>
  <c r="KY151" i="3"/>
  <c r="HX15" i="3"/>
  <c r="HX16" i="3" s="1"/>
  <c r="HU12" i="3"/>
  <c r="HU13" i="3" s="1"/>
  <c r="HU180" i="3"/>
  <c r="HU181" i="3" s="1"/>
  <c r="HR180" i="3"/>
  <c r="HR181" i="3" s="1"/>
  <c r="LE75" i="3"/>
  <c r="LE76" i="3" s="1"/>
  <c r="LF75" i="3" s="1"/>
  <c r="LE183" i="3"/>
  <c r="LE184" i="3" s="1"/>
  <c r="HR43" i="3"/>
  <c r="HY42" i="3" s="1"/>
  <c r="HZ111" i="3"/>
  <c r="HZ112" i="3" s="1"/>
  <c r="IA111" i="3" s="1"/>
  <c r="HY76" i="3"/>
  <c r="LE12" i="3"/>
  <c r="LG67" i="3"/>
  <c r="LH66" i="3" s="1"/>
  <c r="LH67" i="3" s="1"/>
  <c r="KX100" i="3"/>
  <c r="LE99" i="3" s="1"/>
  <c r="LE84" i="3"/>
  <c r="LE85" i="3" s="1"/>
  <c r="LF84" i="3" s="1"/>
  <c r="LF85" i="3" s="1"/>
  <c r="LE100" i="3"/>
  <c r="LF99" i="3" s="1"/>
  <c r="LE168" i="3"/>
  <c r="LE169" i="3" s="1"/>
  <c r="LG49" i="3"/>
  <c r="LH48" i="3" s="1"/>
  <c r="HY70" i="3"/>
  <c r="HZ69" i="3" s="1"/>
  <c r="LE9" i="3"/>
  <c r="KX73" i="3"/>
  <c r="LE72" i="3" s="1"/>
  <c r="KY160" i="3"/>
  <c r="LE159" i="3" s="1"/>
  <c r="LF171" i="3"/>
  <c r="LF172" i="3" s="1"/>
  <c r="LE10" i="3"/>
  <c r="KX127" i="3"/>
  <c r="LE126" i="3" s="1"/>
  <c r="LE120" i="3"/>
  <c r="IA25" i="3"/>
  <c r="LC174" i="3"/>
  <c r="LC175" i="3" s="1"/>
  <c r="LB177" i="3"/>
  <c r="LB178" i="3" s="1"/>
  <c r="KZ177" i="3"/>
  <c r="KZ178" i="3" s="1"/>
  <c r="LD177" i="3"/>
  <c r="LD178" i="3" s="1"/>
  <c r="KY177" i="3"/>
  <c r="KY178" i="3" s="1"/>
  <c r="LC177" i="3"/>
  <c r="LC178" i="3" s="1"/>
  <c r="KX177" i="3"/>
  <c r="KX178" i="3" s="1"/>
  <c r="EU148" i="3"/>
  <c r="LG51" i="3"/>
  <c r="LG52" i="3" s="1"/>
  <c r="LH51" i="3" s="1"/>
  <c r="LH52" i="3" s="1"/>
  <c r="LE163" i="3"/>
  <c r="KX142" i="3"/>
  <c r="LE141" i="3" s="1"/>
  <c r="HZ60" i="3"/>
  <c r="HZ61" i="3" s="1"/>
  <c r="IA60" i="3" s="1"/>
  <c r="EU147" i="3"/>
  <c r="EU106" i="3"/>
  <c r="EU105" i="3"/>
  <c r="EU129" i="3"/>
  <c r="EU60" i="3"/>
  <c r="EU139" i="3"/>
  <c r="EU138" i="3"/>
  <c r="KY174" i="3"/>
  <c r="HY96" i="3"/>
  <c r="LF109" i="3"/>
  <c r="LG108" i="3" s="1"/>
  <c r="LG97" i="3"/>
  <c r="LH96" i="3" s="1"/>
  <c r="LH97" i="3" s="1"/>
  <c r="LI96" i="3" s="1"/>
  <c r="LF157" i="3"/>
  <c r="LK37" i="3"/>
  <c r="LG24" i="3"/>
  <c r="ES90" i="3"/>
  <c r="ET90" i="3"/>
  <c r="ES91" i="3"/>
  <c r="ET91" i="3"/>
  <c r="EQ42" i="3"/>
  <c r="ER42" i="3"/>
  <c r="EQ43" i="3"/>
  <c r="ER43" i="3"/>
  <c r="ET57" i="3"/>
  <c r="ES57" i="3"/>
  <c r="ET58" i="3"/>
  <c r="ES58" i="3"/>
  <c r="HR12" i="3"/>
  <c r="HR13" i="3" s="1"/>
  <c r="EU130" i="3"/>
  <c r="LB102" i="3"/>
  <c r="LB103" i="3" s="1"/>
  <c r="LC102" i="3"/>
  <c r="LC103" i="3" s="1"/>
  <c r="KY102" i="3"/>
  <c r="KY103" i="3" s="1"/>
  <c r="LC81" i="3"/>
  <c r="LC82" i="3" s="1"/>
  <c r="LD81" i="3"/>
  <c r="LD82" i="3" s="1"/>
  <c r="KZ81" i="3"/>
  <c r="KZ82" i="3" s="1"/>
  <c r="KY186" i="3"/>
  <c r="KY187" i="3" s="1"/>
  <c r="LC186" i="3"/>
  <c r="LC187" i="3" s="1"/>
  <c r="LD186" i="3"/>
  <c r="LD187" i="3" s="1"/>
  <c r="KX186" i="3"/>
  <c r="KX187" i="3" s="1"/>
  <c r="KX54" i="3"/>
  <c r="KX55" i="3" s="1"/>
  <c r="KY54" i="3"/>
  <c r="KY55" i="3" s="1"/>
  <c r="LB54" i="3"/>
  <c r="LB55" i="3" s="1"/>
  <c r="LD54" i="3"/>
  <c r="HY123" i="3"/>
  <c r="LA27" i="3"/>
  <c r="LA28" i="3" s="1"/>
  <c r="KZ27" i="3"/>
  <c r="KZ28" i="3" s="1"/>
  <c r="LB27" i="3"/>
  <c r="LB28" i="3" s="1"/>
  <c r="KY27" i="3"/>
  <c r="KY28" i="3" s="1"/>
  <c r="LC27" i="3"/>
  <c r="LC28" i="3" s="1"/>
  <c r="LD27" i="3"/>
  <c r="LD28" i="3" s="1"/>
  <c r="KX27" i="3"/>
  <c r="KX28" i="3" s="1"/>
  <c r="KZ39" i="3"/>
  <c r="KZ40" i="3" s="1"/>
  <c r="LC39" i="3"/>
  <c r="LC40" i="3" s="1"/>
  <c r="LA39" i="3"/>
  <c r="LA40" i="3" s="1"/>
  <c r="KY39" i="3"/>
  <c r="KY40" i="3" s="1"/>
  <c r="LD39" i="3"/>
  <c r="LD40" i="3" s="1"/>
  <c r="KX39" i="3"/>
  <c r="KX40" i="3" s="1"/>
  <c r="LB39" i="3"/>
  <c r="LB40" i="3" s="1"/>
  <c r="LD18" i="3"/>
  <c r="LD19" i="3" s="1"/>
  <c r="KX18" i="3"/>
  <c r="KY18" i="3"/>
  <c r="KY19" i="3" s="1"/>
  <c r="KZ18" i="3"/>
  <c r="KZ19" i="3" s="1"/>
  <c r="LA18" i="3"/>
  <c r="LA19" i="3" s="1"/>
  <c r="LB18" i="3"/>
  <c r="LB19" i="3" s="1"/>
  <c r="LC18" i="3"/>
  <c r="LC19" i="3" s="1"/>
  <c r="KX19" i="3"/>
  <c r="KZ6" i="3"/>
  <c r="KZ7" i="3" s="1"/>
  <c r="KX6" i="3"/>
  <c r="KX7" i="3" s="1"/>
  <c r="KY6" i="3"/>
  <c r="KY7" i="3" s="1"/>
  <c r="LA6" i="3"/>
  <c r="LA7" i="3" s="1"/>
  <c r="LD6" i="3"/>
  <c r="LD7" i="3" s="1"/>
  <c r="LB6" i="3"/>
  <c r="LB7" i="3" s="1"/>
  <c r="LC6" i="3"/>
  <c r="LC7" i="3" s="1"/>
  <c r="ET192" i="3"/>
  <c r="ES192" i="3"/>
  <c r="ET193" i="3"/>
  <c r="ES193" i="3"/>
  <c r="KZ102" i="3"/>
  <c r="KZ103" i="3" s="1"/>
  <c r="LD102" i="3"/>
  <c r="LD103" i="3" s="1"/>
  <c r="KX102" i="3"/>
  <c r="KX103" i="3" s="1"/>
  <c r="KY81" i="3"/>
  <c r="KY82" i="3" s="1"/>
  <c r="LB81" i="3"/>
  <c r="LB82" i="3" s="1"/>
  <c r="KX81" i="3"/>
  <c r="KX82" i="3" s="1"/>
  <c r="EU61" i="3"/>
  <c r="KZ186" i="3"/>
  <c r="KZ187" i="3" s="1"/>
  <c r="LB186" i="3"/>
  <c r="LB187" i="3" s="1"/>
  <c r="LC54" i="3"/>
  <c r="LC55" i="3" s="1"/>
  <c r="LD55" i="3"/>
  <c r="KZ54" i="3"/>
  <c r="KZ55" i="3" s="1"/>
  <c r="BW6" i="3"/>
  <c r="BX6" i="3"/>
  <c r="BX7" i="3"/>
  <c r="BW7" i="3"/>
  <c r="BW27" i="3"/>
  <c r="BX27" i="3"/>
  <c r="BX28" i="3"/>
  <c r="BW28" i="3"/>
  <c r="BX159" i="3"/>
  <c r="BW159" i="3"/>
  <c r="BW160" i="3"/>
  <c r="BX160" i="3"/>
  <c r="HW15" i="3"/>
  <c r="HW16" i="3" s="1"/>
  <c r="HU16" i="3"/>
  <c r="HR15" i="3"/>
  <c r="HR16" i="3" s="1"/>
  <c r="HT15" i="3"/>
  <c r="HT16" i="3" s="1"/>
  <c r="HY39" i="3"/>
  <c r="HY40" i="3" s="1"/>
  <c r="HW12" i="3"/>
  <c r="HW13" i="3" s="1"/>
  <c r="HX12" i="3"/>
  <c r="HX13" i="3" s="1"/>
  <c r="IA79" i="3"/>
  <c r="HY37" i="3"/>
  <c r="HZ36" i="3" s="1"/>
  <c r="HY157" i="3"/>
  <c r="HZ156" i="3" s="1"/>
  <c r="HY81" i="3"/>
  <c r="HY106" i="3"/>
  <c r="HY171" i="3"/>
  <c r="HZ114" i="3"/>
  <c r="HY118" i="3"/>
  <c r="HZ117" i="3" s="1"/>
  <c r="HY174" i="3"/>
  <c r="HY175" i="3" s="1"/>
  <c r="IA18" i="3"/>
  <c r="IA121" i="3"/>
  <c r="IB120" i="3" s="1"/>
  <c r="IB121" i="3" s="1"/>
  <c r="IC120" i="3" s="1"/>
  <c r="HY103" i="3"/>
  <c r="HY94" i="3"/>
  <c r="IA72" i="3"/>
  <c r="HZ55" i="3"/>
  <c r="IA54" i="3" s="1"/>
  <c r="IA55" i="3" s="1"/>
  <c r="HY150" i="3"/>
  <c r="HZ52" i="3"/>
  <c r="HY138" i="3"/>
  <c r="HR67" i="3"/>
  <c r="HY64" i="3"/>
  <c r="HY66" i="3"/>
  <c r="HY4" i="3"/>
  <c r="HV135" i="3"/>
  <c r="HV136" i="3" s="1"/>
  <c r="BY45" i="3"/>
  <c r="BY153" i="3"/>
  <c r="BY133" i="3"/>
  <c r="BY147" i="3"/>
  <c r="BY192" i="3"/>
  <c r="BY193" i="3"/>
  <c r="HR145" i="3"/>
  <c r="HR169" i="3"/>
  <c r="HR109" i="3"/>
  <c r="HR9" i="3"/>
  <c r="HR10" i="3" s="1"/>
  <c r="HV9" i="3"/>
  <c r="HV10" i="3" s="1"/>
  <c r="HS9" i="3"/>
  <c r="HS10" i="3" s="1"/>
  <c r="HW9" i="3"/>
  <c r="HW10" i="3" s="1"/>
  <c r="HT9" i="3"/>
  <c r="HT10" i="3" s="1"/>
  <c r="HX9" i="3"/>
  <c r="HX10" i="3" s="1"/>
  <c r="HU9" i="3"/>
  <c r="HU10" i="3" s="1"/>
  <c r="HR189" i="3"/>
  <c r="HR190" i="3" s="1"/>
  <c r="HU189" i="3"/>
  <c r="HU190" i="3" s="1"/>
  <c r="HS189" i="3"/>
  <c r="HS190" i="3" s="1"/>
  <c r="HW189" i="3"/>
  <c r="HW190" i="3" s="1"/>
  <c r="HV189" i="3"/>
  <c r="HV190" i="3" s="1"/>
  <c r="HX189" i="3"/>
  <c r="HX190" i="3" s="1"/>
  <c r="HT189" i="3"/>
  <c r="HT190" i="3" s="1"/>
  <c r="HR57" i="3"/>
  <c r="HU57" i="3"/>
  <c r="HU58" i="3" s="1"/>
  <c r="HS57" i="3"/>
  <c r="HS58" i="3" s="1"/>
  <c r="HS90" i="3"/>
  <c r="HS91" i="3" s="1"/>
  <c r="HV90" i="3"/>
  <c r="HV91" i="3" s="1"/>
  <c r="HR90" i="3"/>
  <c r="HU90" i="3"/>
  <c r="HU91" i="3" s="1"/>
  <c r="BY127" i="3"/>
  <c r="HR135" i="3"/>
  <c r="HS135" i="3"/>
  <c r="HS136" i="3" s="1"/>
  <c r="HT135" i="3"/>
  <c r="HT136" i="3" s="1"/>
  <c r="HU33" i="3"/>
  <c r="HU34" i="3" s="1"/>
  <c r="HT33" i="3"/>
  <c r="HT34" i="3" s="1"/>
  <c r="HW33" i="3"/>
  <c r="HW34" i="3" s="1"/>
  <c r="HX33" i="3"/>
  <c r="HX34" i="3" s="1"/>
  <c r="HR33" i="3"/>
  <c r="HR34" i="3" s="1"/>
  <c r="HS33" i="3"/>
  <c r="HS34" i="3" s="1"/>
  <c r="HV33" i="3"/>
  <c r="HV34" i="3" s="1"/>
  <c r="HR177" i="3"/>
  <c r="HR178" i="3" s="1"/>
  <c r="HV177" i="3"/>
  <c r="HV178" i="3" s="1"/>
  <c r="HW177" i="3"/>
  <c r="HW178" i="3" s="1"/>
  <c r="HU177" i="3"/>
  <c r="HU178" i="3" s="1"/>
  <c r="HT177" i="3"/>
  <c r="HT178" i="3" s="1"/>
  <c r="HX177" i="3"/>
  <c r="HX178" i="3" s="1"/>
  <c r="HS177" i="3"/>
  <c r="HS178" i="3" s="1"/>
  <c r="HY21" i="3"/>
  <c r="HR187" i="3"/>
  <c r="HR85" i="3"/>
  <c r="HS141" i="3"/>
  <c r="HS142" i="3" s="1"/>
  <c r="HT141" i="3"/>
  <c r="HT142" i="3" s="1"/>
  <c r="HX141" i="3"/>
  <c r="HX142" i="3" s="1"/>
  <c r="HW141" i="3"/>
  <c r="HW142" i="3" s="1"/>
  <c r="HR141" i="3"/>
  <c r="HR142" i="3" s="1"/>
  <c r="HU141" i="3"/>
  <c r="HU142" i="3" s="1"/>
  <c r="HV141" i="3"/>
  <c r="HV142" i="3" s="1"/>
  <c r="HY87" i="3"/>
  <c r="HR184" i="3"/>
  <c r="HR49" i="3"/>
  <c r="HR163" i="3"/>
  <c r="HX57" i="3"/>
  <c r="HX58" i="3" s="1"/>
  <c r="HW57" i="3"/>
  <c r="HW58" i="3" s="1"/>
  <c r="HV57" i="3"/>
  <c r="HV58" i="3" s="1"/>
  <c r="BY46" i="3"/>
  <c r="HX90" i="3"/>
  <c r="HX91" i="3" s="1"/>
  <c r="HT90" i="3"/>
  <c r="HT91" i="3" s="1"/>
  <c r="BY154" i="3"/>
  <c r="BY132" i="3"/>
  <c r="HW135" i="3"/>
  <c r="HW136" i="3" s="1"/>
  <c r="HX135" i="3"/>
  <c r="HX136" i="3" s="1"/>
  <c r="HU135" i="3"/>
  <c r="HU136" i="3" s="1"/>
  <c r="OC22" i="3"/>
  <c r="OB154" i="3"/>
  <c r="OB153" i="3"/>
  <c r="OC21" i="3"/>
  <c r="KV27" i="3"/>
  <c r="KV28" i="3"/>
  <c r="OC124" i="3"/>
  <c r="OB180" i="3"/>
  <c r="OB181" i="3"/>
  <c r="OA178" i="3"/>
  <c r="NZ177" i="3"/>
  <c r="KW61" i="3"/>
  <c r="KN3" i="3"/>
  <c r="KN4" i="3"/>
  <c r="KO4" i="3"/>
  <c r="KO3" i="3"/>
  <c r="ND3" i="3"/>
  <c r="ND4" i="3" s="1"/>
  <c r="NE3" i="3"/>
  <c r="NE4" i="3" s="1"/>
  <c r="NZ178" i="3" l="1"/>
  <c r="LF93" i="3"/>
  <c r="OA177" i="3"/>
  <c r="OB177" i="3" s="1"/>
  <c r="HR147" i="3"/>
  <c r="LJ37" i="3"/>
  <c r="OK40" i="3"/>
  <c r="OL39" i="3" s="1"/>
  <c r="OL40" i="3" s="1"/>
  <c r="OM39" i="3" s="1"/>
  <c r="OK162" i="3"/>
  <c r="OK163" i="3" s="1"/>
  <c r="OK15" i="3"/>
  <c r="OK16" i="3" s="1"/>
  <c r="OL15" i="3" s="1"/>
  <c r="OM190" i="3"/>
  <c r="ON189" i="3" s="1"/>
  <c r="OM54" i="3"/>
  <c r="OL63" i="3"/>
  <c r="OL64" i="3" s="1"/>
  <c r="OM63" i="3" s="1"/>
  <c r="OM46" i="3"/>
  <c r="OL168" i="3"/>
  <c r="OL169" i="3" s="1"/>
  <c r="ON24" i="3"/>
  <c r="OL145" i="3"/>
  <c r="OM144" i="3" s="1"/>
  <c r="OM145" i="3" s="1"/>
  <c r="ON144" i="3" s="1"/>
  <c r="OM118" i="3"/>
  <c r="ON117" i="3" s="1"/>
  <c r="ON118" i="3" s="1"/>
  <c r="HX165" i="3"/>
  <c r="HX166" i="3" s="1"/>
  <c r="HH3" i="3"/>
  <c r="HG3" i="3"/>
  <c r="HH4" i="3"/>
  <c r="HG4" i="3"/>
  <c r="OM94" i="3"/>
  <c r="ON93" i="3" s="1"/>
  <c r="OK171" i="3"/>
  <c r="OE154" i="3"/>
  <c r="OD154" i="3"/>
  <c r="OM7" i="3"/>
  <c r="ON30" i="3"/>
  <c r="OM70" i="3"/>
  <c r="ON69" i="3" s="1"/>
  <c r="OK151" i="3"/>
  <c r="OL150" i="3" s="1"/>
  <c r="OL151" i="3" s="1"/>
  <c r="OK120" i="3"/>
  <c r="OK121" i="3" s="1"/>
  <c r="OL135" i="3"/>
  <c r="OM85" i="3"/>
  <c r="ON84" i="3" s="1"/>
  <c r="ON85" i="3" s="1"/>
  <c r="OK132" i="3"/>
  <c r="OK133" i="3" s="1"/>
  <c r="OM109" i="3"/>
  <c r="ON108" i="3" s="1"/>
  <c r="OM72" i="3"/>
  <c r="OM73" i="3" s="1"/>
  <c r="ON72" i="3" s="1"/>
  <c r="OK147" i="3"/>
  <c r="OK148" i="3" s="1"/>
  <c r="OM55" i="3"/>
  <c r="OM106" i="3"/>
  <c r="ON105" i="3" s="1"/>
  <c r="OM103" i="3"/>
  <c r="OL183" i="3"/>
  <c r="OL184" i="3" s="1"/>
  <c r="OO81" i="3"/>
  <c r="OO82" i="3" s="1"/>
  <c r="OQ36" i="3"/>
  <c r="OQ37" i="3" s="1"/>
  <c r="OP36" i="3"/>
  <c r="OP37" i="3" s="1"/>
  <c r="OO42" i="3"/>
  <c r="OO43" i="3" s="1"/>
  <c r="OK115" i="3"/>
  <c r="OM129" i="3"/>
  <c r="OM130" i="3" s="1"/>
  <c r="OK172" i="3"/>
  <c r="OL58" i="3"/>
  <c r="OK21" i="3"/>
  <c r="OK22" i="3" s="1"/>
  <c r="OK192" i="3"/>
  <c r="OP9" i="3"/>
  <c r="OP10" i="3" s="1"/>
  <c r="OD91" i="3"/>
  <c r="OK90" i="3" s="1"/>
  <c r="OQ9" i="3"/>
  <c r="OQ10" i="3" s="1"/>
  <c r="OL76" i="3"/>
  <c r="OK27" i="3"/>
  <c r="OF139" i="3"/>
  <c r="OK138" i="3" s="1"/>
  <c r="OK12" i="3"/>
  <c r="OK13" i="3" s="1"/>
  <c r="OK33" i="3"/>
  <c r="OK34" i="3" s="1"/>
  <c r="OL123" i="3"/>
  <c r="OL124" i="3" s="1"/>
  <c r="OL126" i="3"/>
  <c r="OL127" i="3" s="1"/>
  <c r="OM48" i="3"/>
  <c r="OM49" i="3" s="1"/>
  <c r="OL100" i="3"/>
  <c r="OK160" i="3"/>
  <c r="OL112" i="3"/>
  <c r="OL87" i="3"/>
  <c r="OL88" i="3" s="1"/>
  <c r="OL78" i="3"/>
  <c r="OL79" i="3" s="1"/>
  <c r="OL96" i="3"/>
  <c r="OL97" i="3" s="1"/>
  <c r="OL177" i="3"/>
  <c r="OL178" i="3" s="1"/>
  <c r="ON174" i="3"/>
  <c r="OL51" i="3"/>
  <c r="OK166" i="3"/>
  <c r="OL165" i="3" s="1"/>
  <c r="OL141" i="3"/>
  <c r="OL142" i="3" s="1"/>
  <c r="OM141" i="3" s="1"/>
  <c r="OK60" i="3"/>
  <c r="OK61" i="3" s="1"/>
  <c r="OK19" i="3"/>
  <c r="OL18" i="3" s="1"/>
  <c r="OL186" i="3"/>
  <c r="OK67" i="3"/>
  <c r="OL181" i="3"/>
  <c r="OM156" i="3"/>
  <c r="LA189" i="3"/>
  <c r="LA190" i="3" s="1"/>
  <c r="KX189" i="3"/>
  <c r="KZ189" i="3"/>
  <c r="KZ190" i="3" s="1"/>
  <c r="KY189" i="3"/>
  <c r="KY190" i="3" s="1"/>
  <c r="LC189" i="3"/>
  <c r="LC190" i="3" s="1"/>
  <c r="LD189" i="3"/>
  <c r="LD190" i="3" s="1"/>
  <c r="LB189" i="3"/>
  <c r="LB190" i="3" s="1"/>
  <c r="LI3" i="3"/>
  <c r="LI4" i="3" s="1"/>
  <c r="LK3" i="3" s="1"/>
  <c r="LK4" i="3" s="1"/>
  <c r="HY180" i="3"/>
  <c r="HY181" i="3" s="1"/>
  <c r="HR165" i="3"/>
  <c r="HR166" i="3" s="1"/>
  <c r="HS165" i="3"/>
  <c r="HS166" i="3" s="1"/>
  <c r="KW78" i="3"/>
  <c r="HR126" i="3"/>
  <c r="HR127" i="3" s="1"/>
  <c r="LE165" i="3"/>
  <c r="LE166" i="3" s="1"/>
  <c r="LF165" i="3" s="1"/>
  <c r="LF166" i="3" s="1"/>
  <c r="LG165" i="3" s="1"/>
  <c r="LE33" i="3"/>
  <c r="LE34" i="3" s="1"/>
  <c r="LE123" i="3"/>
  <c r="LE124" i="3" s="1"/>
  <c r="HY12" i="3"/>
  <c r="HY13" i="3" s="1"/>
  <c r="HV165" i="3"/>
  <c r="HV166" i="3" s="1"/>
  <c r="HT165" i="3"/>
  <c r="HT166" i="3" s="1"/>
  <c r="LB105" i="3"/>
  <c r="LB106" i="3" s="1"/>
  <c r="HU165" i="3"/>
  <c r="HU166" i="3" s="1"/>
  <c r="HW165" i="3"/>
  <c r="HW166" i="3" s="1"/>
  <c r="LB129" i="3"/>
  <c r="LB130" i="3" s="1"/>
  <c r="LF88" i="3"/>
  <c r="LG87" i="3" s="1"/>
  <c r="LA129" i="3"/>
  <c r="LA130" i="3" s="1"/>
  <c r="HY99" i="3"/>
  <c r="HY100" i="3" s="1"/>
  <c r="HZ99" i="3" s="1"/>
  <c r="LG84" i="3"/>
  <c r="LG85" i="3" s="1"/>
  <c r="LD147" i="3"/>
  <c r="LD148" i="3" s="1"/>
  <c r="LE6" i="3"/>
  <c r="LE7" i="3" s="1"/>
  <c r="LC129" i="3"/>
  <c r="LC130" i="3" s="1"/>
  <c r="LC105" i="3"/>
  <c r="LC106" i="3" s="1"/>
  <c r="LD129" i="3"/>
  <c r="LD130" i="3" s="1"/>
  <c r="LE153" i="3"/>
  <c r="LE154" i="3" s="1"/>
  <c r="LF153" i="3" s="1"/>
  <c r="LE133" i="3"/>
  <c r="LF132" i="3" s="1"/>
  <c r="LE78" i="3"/>
  <c r="LE79" i="3" s="1"/>
  <c r="LA147" i="3"/>
  <c r="LA148" i="3" s="1"/>
  <c r="LF70" i="3"/>
  <c r="LG69" i="3" s="1"/>
  <c r="HY130" i="3"/>
  <c r="LA105" i="3"/>
  <c r="LA106" i="3" s="1"/>
  <c r="LE177" i="3"/>
  <c r="LE178" i="3" s="1"/>
  <c r="LG114" i="3"/>
  <c r="LE136" i="3"/>
  <c r="LF135" i="3" s="1"/>
  <c r="LF136" i="3" s="1"/>
  <c r="HX147" i="3"/>
  <c r="HX148" i="3" s="1"/>
  <c r="KZ60" i="3"/>
  <c r="KZ61" i="3" s="1"/>
  <c r="LE21" i="3"/>
  <c r="LE22" i="3" s="1"/>
  <c r="HU126" i="3"/>
  <c r="HU127" i="3" s="1"/>
  <c r="LF46" i="3"/>
  <c r="LG45" i="3" s="1"/>
  <c r="LE145" i="3"/>
  <c r="LF144" i="3" s="1"/>
  <c r="LF145" i="3" s="1"/>
  <c r="HT126" i="3"/>
  <c r="HT127" i="3" s="1"/>
  <c r="HY33" i="3"/>
  <c r="HY34" i="3" s="1"/>
  <c r="HZ33" i="3" s="1"/>
  <c r="LG64" i="3"/>
  <c r="KX138" i="3"/>
  <c r="KX139" i="3" s="1"/>
  <c r="KY138" i="3"/>
  <c r="KY139" i="3" s="1"/>
  <c r="LB138" i="3"/>
  <c r="LB139" i="3" s="1"/>
  <c r="LG181" i="3"/>
  <c r="LH180" i="3" s="1"/>
  <c r="LF100" i="3"/>
  <c r="LG99" i="3" s="1"/>
  <c r="LE18" i="3"/>
  <c r="LE19" i="3" s="1"/>
  <c r="LE112" i="3"/>
  <c r="LF111" i="3" s="1"/>
  <c r="LF112" i="3" s="1"/>
  <c r="LG111" i="3" s="1"/>
  <c r="LE39" i="3"/>
  <c r="LE40" i="3" s="1"/>
  <c r="LD105" i="3"/>
  <c r="LD106" i="3" s="1"/>
  <c r="LE15" i="3"/>
  <c r="LG117" i="3"/>
  <c r="HZ30" i="3"/>
  <c r="KX147" i="3"/>
  <c r="LF18" i="3"/>
  <c r="LF19" i="3" s="1"/>
  <c r="KY129" i="3"/>
  <c r="KY130" i="3" s="1"/>
  <c r="HU147" i="3"/>
  <c r="HU148" i="3" s="1"/>
  <c r="HX126" i="3"/>
  <c r="HX127" i="3" s="1"/>
  <c r="HW126" i="3"/>
  <c r="HW127" i="3" s="1"/>
  <c r="LD138" i="3"/>
  <c r="LD139" i="3" s="1"/>
  <c r="LI97" i="3"/>
  <c r="LJ96" i="3" s="1"/>
  <c r="KX148" i="3"/>
  <c r="LF94" i="3"/>
  <c r="LE150" i="3"/>
  <c r="HV147" i="3"/>
  <c r="HV148" i="3" s="1"/>
  <c r="HT147" i="3"/>
  <c r="HT148" i="3" s="1"/>
  <c r="HS126" i="3"/>
  <c r="HS127" i="3" s="1"/>
  <c r="HV126" i="3"/>
  <c r="HV127" i="3" s="1"/>
  <c r="KZ129" i="3"/>
  <c r="KZ130" i="3" s="1"/>
  <c r="KX129" i="3"/>
  <c r="KZ105" i="3"/>
  <c r="KZ106" i="3" s="1"/>
  <c r="KX105" i="3"/>
  <c r="KX106" i="3" s="1"/>
  <c r="KY105" i="3"/>
  <c r="KY106" i="3" s="1"/>
  <c r="LB147" i="3"/>
  <c r="LB148" i="3" s="1"/>
  <c r="KY147" i="3"/>
  <c r="KZ147" i="3"/>
  <c r="KZ148" i="3" s="1"/>
  <c r="LC147" i="3"/>
  <c r="LC148" i="3" s="1"/>
  <c r="LA138" i="3"/>
  <c r="LA139" i="3" s="1"/>
  <c r="KZ138" i="3"/>
  <c r="KZ139" i="3" s="1"/>
  <c r="LC138" i="3"/>
  <c r="LC139" i="3" s="1"/>
  <c r="HY22" i="3"/>
  <c r="EU58" i="3"/>
  <c r="LF183" i="3"/>
  <c r="LF76" i="3"/>
  <c r="HY15" i="3"/>
  <c r="HY16" i="3" s="1"/>
  <c r="HZ15" i="3" s="1"/>
  <c r="EU193" i="3"/>
  <c r="IA112" i="3"/>
  <c r="IB111" i="3" s="1"/>
  <c r="IB112" i="3" s="1"/>
  <c r="HY43" i="3"/>
  <c r="HZ42" i="3" s="1"/>
  <c r="HY84" i="3"/>
  <c r="LE13" i="3"/>
  <c r="HZ75" i="3"/>
  <c r="LH49" i="3"/>
  <c r="LI48" i="3" s="1"/>
  <c r="LI66" i="3"/>
  <c r="LE81" i="3"/>
  <c r="LE82" i="3" s="1"/>
  <c r="LE54" i="3"/>
  <c r="LF168" i="3"/>
  <c r="LF162" i="3"/>
  <c r="LF163" i="3" s="1"/>
  <c r="HY108" i="3"/>
  <c r="HZ70" i="3"/>
  <c r="IA69" i="3" s="1"/>
  <c r="LF33" i="3"/>
  <c r="LF34" i="3" s="1"/>
  <c r="LE127" i="3"/>
  <c r="LF126" i="3" s="1"/>
  <c r="LF127" i="3" s="1"/>
  <c r="LE160" i="3"/>
  <c r="LF159" i="3" s="1"/>
  <c r="LF9" i="3"/>
  <c r="LE102" i="3"/>
  <c r="LE103" i="3" s="1"/>
  <c r="LF102" i="3" s="1"/>
  <c r="KY175" i="3"/>
  <c r="LE174" i="3" s="1"/>
  <c r="LG171" i="3"/>
  <c r="LG172" i="3" s="1"/>
  <c r="LH171" i="3" s="1"/>
  <c r="LH172" i="3" s="1"/>
  <c r="LE73" i="3"/>
  <c r="LE121" i="3"/>
  <c r="IB24" i="3"/>
  <c r="HU153" i="3"/>
  <c r="HU154" i="3" s="1"/>
  <c r="HR148" i="3"/>
  <c r="HS147" i="3"/>
  <c r="HS148" i="3" s="1"/>
  <c r="HW147" i="3"/>
  <c r="HW148" i="3" s="1"/>
  <c r="LE27" i="3"/>
  <c r="LE186" i="3"/>
  <c r="LE187" i="3" s="1"/>
  <c r="LF186" i="3" s="1"/>
  <c r="LE142" i="3"/>
  <c r="LF141" i="3" s="1"/>
  <c r="LI51" i="3"/>
  <c r="EU91" i="3"/>
  <c r="EU90" i="3"/>
  <c r="HY97" i="3"/>
  <c r="HZ96" i="3" s="1"/>
  <c r="IA61" i="3"/>
  <c r="IB60" i="3" s="1"/>
  <c r="LK96" i="3"/>
  <c r="LK97" i="3" s="1"/>
  <c r="LG109" i="3"/>
  <c r="LG156" i="3"/>
  <c r="EU192" i="3"/>
  <c r="EU57" i="3"/>
  <c r="LG25" i="3"/>
  <c r="LH24" i="3" s="1"/>
  <c r="LL36" i="3"/>
  <c r="LL37" i="3" s="1"/>
  <c r="LM36" i="3"/>
  <c r="LM37" i="3" s="1"/>
  <c r="LF30" i="3"/>
  <c r="ES42" i="3"/>
  <c r="ET42" i="3"/>
  <c r="ES43" i="3"/>
  <c r="ET43" i="3"/>
  <c r="HY9" i="3"/>
  <c r="HY10" i="3" s="1"/>
  <c r="KX60" i="3"/>
  <c r="KX61" i="3" s="1"/>
  <c r="LC60" i="3"/>
  <c r="LC61" i="3" s="1"/>
  <c r="KY60" i="3"/>
  <c r="KY61" i="3" s="1"/>
  <c r="LB60" i="3"/>
  <c r="LB61" i="3" s="1"/>
  <c r="HY124" i="3"/>
  <c r="HZ123" i="3" s="1"/>
  <c r="HZ124" i="3" s="1"/>
  <c r="LA60" i="3"/>
  <c r="LA61" i="3" s="1"/>
  <c r="LD60" i="3"/>
  <c r="LD61" i="3" s="1"/>
  <c r="HY48" i="3"/>
  <c r="IB78" i="3"/>
  <c r="IB79" i="3" s="1"/>
  <c r="HZ157" i="3"/>
  <c r="IA156" i="3" s="1"/>
  <c r="HY82" i="3"/>
  <c r="HZ37" i="3"/>
  <c r="HY186" i="3"/>
  <c r="HZ105" i="3"/>
  <c r="HR91" i="3"/>
  <c r="HY90" i="3" s="1"/>
  <c r="HZ118" i="3"/>
  <c r="IA117" i="3" s="1"/>
  <c r="HZ115" i="3"/>
  <c r="IA114" i="3" s="1"/>
  <c r="HY172" i="3"/>
  <c r="HY177" i="3"/>
  <c r="HY178" i="3" s="1"/>
  <c r="HY183" i="3"/>
  <c r="HZ100" i="3"/>
  <c r="IA99" i="3" s="1"/>
  <c r="HY88" i="3"/>
  <c r="HZ177" i="3"/>
  <c r="HY141" i="3"/>
  <c r="HZ174" i="3"/>
  <c r="HZ175" i="3" s="1"/>
  <c r="IA174" i="3" s="1"/>
  <c r="HY162" i="3"/>
  <c r="IA19" i="3"/>
  <c r="IB18" i="3" s="1"/>
  <c r="HZ102" i="3"/>
  <c r="IA73" i="3"/>
  <c r="IA51" i="3"/>
  <c r="HY151" i="3"/>
  <c r="HZ93" i="3"/>
  <c r="HZ94" i="3" s="1"/>
  <c r="IA93" i="3" s="1"/>
  <c r="HZ39" i="3"/>
  <c r="HZ40" i="3" s="1"/>
  <c r="IA39" i="3" s="1"/>
  <c r="HY189" i="3"/>
  <c r="IB54" i="3"/>
  <c r="HY168" i="3"/>
  <c r="IC121" i="3"/>
  <c r="ID120" i="3" s="1"/>
  <c r="HY139" i="3"/>
  <c r="HY67" i="3"/>
  <c r="HZ66" i="3" s="1"/>
  <c r="HZ67" i="3" s="1"/>
  <c r="HY144" i="3"/>
  <c r="HZ3" i="3"/>
  <c r="HZ63" i="3"/>
  <c r="BY7" i="3"/>
  <c r="OC153" i="3"/>
  <c r="BY160" i="3"/>
  <c r="HT192" i="3"/>
  <c r="HT193" i="3" s="1"/>
  <c r="HX192" i="3"/>
  <c r="HX193" i="3" s="1"/>
  <c r="HU192" i="3"/>
  <c r="HU193" i="3" s="1"/>
  <c r="BY27" i="3"/>
  <c r="HV192" i="3"/>
  <c r="HV193" i="3" s="1"/>
  <c r="HR192" i="3"/>
  <c r="BY28" i="3"/>
  <c r="HW192" i="3"/>
  <c r="HW193" i="3" s="1"/>
  <c r="HS192" i="3"/>
  <c r="HR58" i="3"/>
  <c r="HX153" i="3"/>
  <c r="HX154" i="3" s="1"/>
  <c r="HS153" i="3"/>
  <c r="HS154" i="3" s="1"/>
  <c r="HT153" i="3"/>
  <c r="HT154" i="3" s="1"/>
  <c r="HV45" i="3"/>
  <c r="HV46" i="3" s="1"/>
  <c r="HX45" i="3"/>
  <c r="HX46" i="3" s="1"/>
  <c r="HR45" i="3"/>
  <c r="HU132" i="3"/>
  <c r="HU133" i="3" s="1"/>
  <c r="HX132" i="3"/>
  <c r="HX133" i="3" s="1"/>
  <c r="HT132" i="3"/>
  <c r="HT133" i="3" s="1"/>
  <c r="HW132" i="3"/>
  <c r="HW133" i="3" s="1"/>
  <c r="HV132" i="3"/>
  <c r="HV133" i="3" s="1"/>
  <c r="HR132" i="3"/>
  <c r="HR133" i="3" s="1"/>
  <c r="HS132" i="3"/>
  <c r="HS133" i="3" s="1"/>
  <c r="HR136" i="3"/>
  <c r="HY135" i="3" s="1"/>
  <c r="HV153" i="3"/>
  <c r="HV154" i="3" s="1"/>
  <c r="HW153" i="3"/>
  <c r="HW154" i="3" s="1"/>
  <c r="HR153" i="3"/>
  <c r="HS45" i="3"/>
  <c r="HS46" i="3" s="1"/>
  <c r="HW45" i="3"/>
  <c r="HW46" i="3" s="1"/>
  <c r="HT45" i="3"/>
  <c r="HT46" i="3" s="1"/>
  <c r="HU45" i="3"/>
  <c r="HU46" i="3" s="1"/>
  <c r="BY159" i="3"/>
  <c r="OC154" i="3"/>
  <c r="KW27" i="3"/>
  <c r="OC181" i="3"/>
  <c r="KW28" i="3"/>
  <c r="OC180" i="3"/>
  <c r="OB178" i="3"/>
  <c r="KQ3" i="3"/>
  <c r="KP3" i="3"/>
  <c r="KP4" i="3"/>
  <c r="KQ4" i="3"/>
  <c r="NF3" i="3"/>
  <c r="NF4" i="3" s="1"/>
  <c r="NG3" i="3"/>
  <c r="NG4" i="3" s="1"/>
  <c r="OS36" i="3" l="1"/>
  <c r="OS37" i="3" s="1"/>
  <c r="LG100" i="3"/>
  <c r="LH99" i="3" s="1"/>
  <c r="LJ3" i="3"/>
  <c r="OL162" i="3"/>
  <c r="OL163" i="3" s="1"/>
  <c r="OM162" i="3" s="1"/>
  <c r="OM40" i="3"/>
  <c r="ON39" i="3" s="1"/>
  <c r="OR36" i="3"/>
  <c r="OR37" i="3" s="1"/>
  <c r="ON190" i="3"/>
  <c r="OO189" i="3" s="1"/>
  <c r="OO190" i="3" s="1"/>
  <c r="OQ189" i="3" s="1"/>
  <c r="OM64" i="3"/>
  <c r="ON63" i="3" s="1"/>
  <c r="ON64" i="3" s="1"/>
  <c r="ON45" i="3"/>
  <c r="ON46" i="3" s="1"/>
  <c r="OL19" i="3"/>
  <c r="OM168" i="3"/>
  <c r="ON25" i="3"/>
  <c r="ON129" i="3"/>
  <c r="KZ57" i="3"/>
  <c r="KZ58" i="3" s="1"/>
  <c r="ON130" i="3"/>
  <c r="OO117" i="3"/>
  <c r="OO118" i="3" s="1"/>
  <c r="KX190" i="3"/>
  <c r="LE189" i="3" s="1"/>
  <c r="LJ97" i="3"/>
  <c r="HI4" i="3"/>
  <c r="HJ4" i="3"/>
  <c r="HJ3" i="3"/>
  <c r="HI3" i="3"/>
  <c r="ON94" i="3"/>
  <c r="ON109" i="3"/>
  <c r="OO108" i="3" s="1"/>
  <c r="ON6" i="3"/>
  <c r="ON7" i="3" s="1"/>
  <c r="ON70" i="3"/>
  <c r="OO69" i="3" s="1"/>
  <c r="OK153" i="3"/>
  <c r="OQ42" i="3"/>
  <c r="OQ43" i="3" s="1"/>
  <c r="OL16" i="3"/>
  <c r="ON31" i="3"/>
  <c r="ON145" i="3"/>
  <c r="OM150" i="3"/>
  <c r="OM151" i="3" s="1"/>
  <c r="OL136" i="3"/>
  <c r="ON73" i="3"/>
  <c r="OO72" i="3" s="1"/>
  <c r="ON106" i="3"/>
  <c r="ON102" i="3"/>
  <c r="ON103" i="3" s="1"/>
  <c r="ON54" i="3"/>
  <c r="ON55" i="3" s="1"/>
  <c r="OL132" i="3"/>
  <c r="OP81" i="3"/>
  <c r="OP82" i="3" s="1"/>
  <c r="OM183" i="3"/>
  <c r="OQ81" i="3"/>
  <c r="OQ82" i="3" s="1"/>
  <c r="OP42" i="3"/>
  <c r="OP43" i="3" s="1"/>
  <c r="OM57" i="3"/>
  <c r="OM58" i="3" s="1"/>
  <c r="OL114" i="3"/>
  <c r="OL171" i="3"/>
  <c r="OL172" i="3" s="1"/>
  <c r="OL21" i="3"/>
  <c r="OL120" i="3"/>
  <c r="OL121" i="3" s="1"/>
  <c r="OK193" i="3"/>
  <c r="OL147" i="3"/>
  <c r="OL148" i="3" s="1"/>
  <c r="OR9" i="3"/>
  <c r="OR10" i="3" s="1"/>
  <c r="OS9" i="3"/>
  <c r="OS10" i="3" s="1"/>
  <c r="OM75" i="3"/>
  <c r="OO84" i="3"/>
  <c r="OO85" i="3" s="1"/>
  <c r="OK91" i="3"/>
  <c r="OK139" i="3"/>
  <c r="OM87" i="3"/>
  <c r="OM126" i="3"/>
  <c r="OM127" i="3" s="1"/>
  <c r="OM123" i="3"/>
  <c r="OM99" i="3"/>
  <c r="OK28" i="3"/>
  <c r="OL27" i="3" s="1"/>
  <c r="OM78" i="3"/>
  <c r="ON48" i="3"/>
  <c r="ON49" i="3" s="1"/>
  <c r="OL33" i="3"/>
  <c r="OL34" i="3" s="1"/>
  <c r="OM111" i="3"/>
  <c r="OL159" i="3"/>
  <c r="OM96" i="3"/>
  <c r="OL12" i="3"/>
  <c r="OM177" i="3"/>
  <c r="OM178" i="3" s="1"/>
  <c r="OL52" i="3"/>
  <c r="ON175" i="3"/>
  <c r="OM142" i="3"/>
  <c r="ON141" i="3" s="1"/>
  <c r="OL66" i="3"/>
  <c r="OL67" i="3" s="1"/>
  <c r="OM157" i="3"/>
  <c r="ON156" i="3" s="1"/>
  <c r="OM18" i="3"/>
  <c r="OM19" i="3" s="1"/>
  <c r="OM180" i="3"/>
  <c r="OL166" i="3"/>
  <c r="OL187" i="3"/>
  <c r="OM186" i="3" s="1"/>
  <c r="OL60" i="3"/>
  <c r="OL61" i="3" s="1"/>
  <c r="LF154" i="3"/>
  <c r="LG153" i="3" s="1"/>
  <c r="LG70" i="3"/>
  <c r="LH69" i="3" s="1"/>
  <c r="HY147" i="3"/>
  <c r="LB192" i="3"/>
  <c r="LB193" i="3" s="1"/>
  <c r="LF6" i="3"/>
  <c r="LF7" i="3" s="1"/>
  <c r="HY165" i="3"/>
  <c r="LH84" i="3"/>
  <c r="HZ34" i="3"/>
  <c r="IA33" i="3" s="1"/>
  <c r="HY126" i="3"/>
  <c r="LD90" i="3"/>
  <c r="LD91" i="3" s="1"/>
  <c r="LF21" i="3"/>
  <c r="LF22" i="3" s="1"/>
  <c r="LG21" i="3" s="1"/>
  <c r="LF39" i="3"/>
  <c r="LF40" i="3" s="1"/>
  <c r="LG39" i="3" s="1"/>
  <c r="KX57" i="3"/>
  <c r="KX58" i="3" s="1"/>
  <c r="LC57" i="3"/>
  <c r="LC58" i="3" s="1"/>
  <c r="LA90" i="3"/>
  <c r="LA91" i="3" s="1"/>
  <c r="KY57" i="3"/>
  <c r="KY58" i="3" s="1"/>
  <c r="LD57" i="3"/>
  <c r="LD58" i="3" s="1"/>
  <c r="LA57" i="3"/>
  <c r="LA58" i="3" s="1"/>
  <c r="LG88" i="3"/>
  <c r="LH87" i="3" s="1"/>
  <c r="KX90" i="3"/>
  <c r="KX91" i="3" s="1"/>
  <c r="LB90" i="3"/>
  <c r="LB91" i="3" s="1"/>
  <c r="LB57" i="3"/>
  <c r="LB58" i="3" s="1"/>
  <c r="LH25" i="3"/>
  <c r="LI24" i="3" s="1"/>
  <c r="LI25" i="3" s="1"/>
  <c r="LK24" i="3" s="1"/>
  <c r="LG135" i="3"/>
  <c r="LG136" i="3" s="1"/>
  <c r="LF133" i="3"/>
  <c r="HZ129" i="3"/>
  <c r="LF78" i="3"/>
  <c r="LF79" i="3" s="1"/>
  <c r="LG78" i="3" s="1"/>
  <c r="LJ4" i="3"/>
  <c r="IE120" i="3"/>
  <c r="IE121" i="3" s="1"/>
  <c r="LG115" i="3"/>
  <c r="LH114" i="3" s="1"/>
  <c r="LG112" i="3"/>
  <c r="LH111" i="3" s="1"/>
  <c r="LF177" i="3"/>
  <c r="LG144" i="3"/>
  <c r="LG145" i="3" s="1"/>
  <c r="LG46" i="3"/>
  <c r="LH45" i="3" s="1"/>
  <c r="KX130" i="3"/>
  <c r="LE129" i="3" s="1"/>
  <c r="LH63" i="3"/>
  <c r="LH181" i="3"/>
  <c r="LI180" i="3" s="1"/>
  <c r="LE175" i="3"/>
  <c r="LF174" i="3" s="1"/>
  <c r="LG18" i="3"/>
  <c r="LG19" i="3" s="1"/>
  <c r="LH18" i="3" s="1"/>
  <c r="KY90" i="3"/>
  <c r="LG118" i="3"/>
  <c r="LH117" i="3" s="1"/>
  <c r="LE105" i="3"/>
  <c r="LE106" i="3" s="1"/>
  <c r="LF105" i="3" s="1"/>
  <c r="LE138" i="3"/>
  <c r="LE16" i="3"/>
  <c r="HZ31" i="3"/>
  <c r="IA30" i="3" s="1"/>
  <c r="KZ90" i="3"/>
  <c r="KZ91" i="3" s="1"/>
  <c r="LC90" i="3"/>
  <c r="LC91" i="3" s="1"/>
  <c r="LM96" i="3"/>
  <c r="LM97" i="3" s="1"/>
  <c r="LD192" i="3"/>
  <c r="LD193" i="3" s="1"/>
  <c r="HZ21" i="3"/>
  <c r="KY148" i="3"/>
  <c r="LE147" i="3" s="1"/>
  <c r="LE151" i="3"/>
  <c r="LG93" i="3"/>
  <c r="LG94" i="3" s="1"/>
  <c r="LH93" i="3" s="1"/>
  <c r="LG75" i="3"/>
  <c r="LG76" i="3" s="1"/>
  <c r="LF184" i="3"/>
  <c r="LG183" i="3" s="1"/>
  <c r="HY57" i="3"/>
  <c r="KX192" i="3"/>
  <c r="KX193" i="3" s="1"/>
  <c r="LA192" i="3"/>
  <c r="LA193" i="3" s="1"/>
  <c r="HZ43" i="3"/>
  <c r="IA42" i="3" s="1"/>
  <c r="IC111" i="3"/>
  <c r="LG166" i="3"/>
  <c r="LH165" i="3" s="1"/>
  <c r="LF123" i="3"/>
  <c r="LF12" i="3"/>
  <c r="HY85" i="3"/>
  <c r="HZ84" i="3" s="1"/>
  <c r="HZ85" i="3" s="1"/>
  <c r="HZ76" i="3"/>
  <c r="KZ192" i="3"/>
  <c r="KZ193" i="3" s="1"/>
  <c r="KY192" i="3"/>
  <c r="LC192" i="3"/>
  <c r="LC193" i="3" s="1"/>
  <c r="LF187" i="3"/>
  <c r="LG186" i="3" s="1"/>
  <c r="LG187" i="3" s="1"/>
  <c r="LH186" i="3" s="1"/>
  <c r="LF103" i="3"/>
  <c r="LG102" i="3" s="1"/>
  <c r="HZ97" i="3"/>
  <c r="IA96" i="3" s="1"/>
  <c r="HY136" i="3"/>
  <c r="HZ135" i="3" s="1"/>
  <c r="LI67" i="3"/>
  <c r="LJ66" i="3" s="1"/>
  <c r="LE55" i="3"/>
  <c r="LI49" i="3"/>
  <c r="LK48" i="3" s="1"/>
  <c r="LF169" i="3"/>
  <c r="LG40" i="3"/>
  <c r="LH39" i="3" s="1"/>
  <c r="IA157" i="3"/>
  <c r="IB156" i="3" s="1"/>
  <c r="LH100" i="3"/>
  <c r="LI99" i="3" s="1"/>
  <c r="LF81" i="3"/>
  <c r="LF31" i="3"/>
  <c r="LG30" i="3" s="1"/>
  <c r="LG162" i="3"/>
  <c r="LG163" i="3" s="1"/>
  <c r="IA70" i="3"/>
  <c r="LG33" i="3"/>
  <c r="HY109" i="3"/>
  <c r="LF160" i="3"/>
  <c r="LG126" i="3"/>
  <c r="LG127" i="3" s="1"/>
  <c r="LH126" i="3" s="1"/>
  <c r="LH127" i="3" s="1"/>
  <c r="LF10" i="3"/>
  <c r="LF72" i="3"/>
  <c r="LI171" i="3"/>
  <c r="LI172" i="3" s="1"/>
  <c r="LF120" i="3"/>
  <c r="LF121" i="3" s="1"/>
  <c r="LG120" i="3" s="1"/>
  <c r="IB25" i="3"/>
  <c r="IC24" i="3" s="1"/>
  <c r="IC25" i="3" s="1"/>
  <c r="IE24" i="3" s="1"/>
  <c r="LI52" i="3"/>
  <c r="LE28" i="3"/>
  <c r="LK51" i="3"/>
  <c r="LK52" i="3" s="1"/>
  <c r="LF142" i="3"/>
  <c r="LE60" i="3"/>
  <c r="LE61" i="3" s="1"/>
  <c r="IB61" i="3"/>
  <c r="IC60" i="3" s="1"/>
  <c r="EU43" i="3"/>
  <c r="EU42" i="3"/>
  <c r="LN36" i="3"/>
  <c r="LN37" i="3" s="1"/>
  <c r="LO36" i="3"/>
  <c r="LO37" i="3" s="1"/>
  <c r="LL96" i="3"/>
  <c r="LG157" i="3"/>
  <c r="LH108" i="3"/>
  <c r="HZ9" i="3"/>
  <c r="HZ10" i="3" s="1"/>
  <c r="IA123" i="3"/>
  <c r="HS193" i="3"/>
  <c r="HR193" i="3"/>
  <c r="HY49" i="3"/>
  <c r="IC78" i="3"/>
  <c r="IC79" i="3" s="1"/>
  <c r="HZ81" i="3"/>
  <c r="HZ82" i="3" s="1"/>
  <c r="IA81" i="3" s="1"/>
  <c r="IA36" i="3"/>
  <c r="HZ16" i="3"/>
  <c r="HY91" i="3"/>
  <c r="HZ90" i="3" s="1"/>
  <c r="HZ106" i="3"/>
  <c r="IA105" i="3" s="1"/>
  <c r="HU27" i="3"/>
  <c r="HY187" i="3"/>
  <c r="HZ186" i="3" s="1"/>
  <c r="IA118" i="3"/>
  <c r="IB117" i="3" s="1"/>
  <c r="HY184" i="3"/>
  <c r="HZ171" i="3"/>
  <c r="IA115" i="3"/>
  <c r="IA100" i="3"/>
  <c r="IB99" i="3" s="1"/>
  <c r="IB100" i="3" s="1"/>
  <c r="HZ178" i="3"/>
  <c r="HZ87" i="3"/>
  <c r="IB19" i="3"/>
  <c r="IC18" i="3" s="1"/>
  <c r="HY163" i="3"/>
  <c r="HZ162" i="3" s="1"/>
  <c r="HZ163" i="3" s="1"/>
  <c r="IA162" i="3" s="1"/>
  <c r="HZ12" i="3"/>
  <c r="HZ13" i="3" s="1"/>
  <c r="HY142" i="3"/>
  <c r="HR154" i="3"/>
  <c r="IA175" i="3"/>
  <c r="IB174" i="3" s="1"/>
  <c r="HY169" i="3"/>
  <c r="HY190" i="3"/>
  <c r="IB72" i="3"/>
  <c r="IB73" i="3" s="1"/>
  <c r="HZ103" i="3"/>
  <c r="HX27" i="3"/>
  <c r="HX28" i="3" s="1"/>
  <c r="HY148" i="3"/>
  <c r="HZ147" i="3" s="1"/>
  <c r="ID121" i="3"/>
  <c r="IB55" i="3"/>
  <c r="IC54" i="3" s="1"/>
  <c r="HY127" i="3"/>
  <c r="IA40" i="3"/>
  <c r="IB39" i="3" s="1"/>
  <c r="IA94" i="3"/>
  <c r="IB93" i="3" s="1"/>
  <c r="IB94" i="3" s="1"/>
  <c r="HZ150" i="3"/>
  <c r="IA52" i="3"/>
  <c r="IB51" i="3" s="1"/>
  <c r="HY132" i="3"/>
  <c r="HY166" i="3"/>
  <c r="HZ64" i="3"/>
  <c r="IA63" i="3" s="1"/>
  <c r="HY145" i="3"/>
  <c r="IA66" i="3"/>
  <c r="HZ4" i="3"/>
  <c r="HZ138" i="3"/>
  <c r="HZ139" i="3" s="1"/>
  <c r="HZ180" i="3"/>
  <c r="BY6" i="3"/>
  <c r="HV27" i="3"/>
  <c r="HV28" i="3" s="1"/>
  <c r="HR27" i="3"/>
  <c r="HR28" i="3" s="1"/>
  <c r="HT27" i="3"/>
  <c r="HT28" i="3" s="1"/>
  <c r="HW27" i="3"/>
  <c r="HW28" i="3" s="1"/>
  <c r="HS27" i="3"/>
  <c r="HS28" i="3" s="1"/>
  <c r="HU28" i="3"/>
  <c r="HR46" i="3"/>
  <c r="HU159" i="3"/>
  <c r="HU160" i="3" s="1"/>
  <c r="HV159" i="3"/>
  <c r="HV160" i="3" s="1"/>
  <c r="HX159" i="3"/>
  <c r="HX160" i="3" s="1"/>
  <c r="HS159" i="3"/>
  <c r="HS160" i="3" s="1"/>
  <c r="HT159" i="3"/>
  <c r="HT160" i="3" s="1"/>
  <c r="HR159" i="3"/>
  <c r="HR160" i="3" s="1"/>
  <c r="HW159" i="3"/>
  <c r="HW160" i="3" s="1"/>
  <c r="OC178" i="3"/>
  <c r="OC177" i="3"/>
  <c r="KR4" i="3"/>
  <c r="KS3" i="3"/>
  <c r="KS4" i="3"/>
  <c r="KR3" i="3"/>
  <c r="NI3" i="3"/>
  <c r="NH3" i="3"/>
  <c r="NH4" i="3" s="1"/>
  <c r="NI4" i="3"/>
  <c r="OU36" i="3" l="1"/>
  <c r="OO129" i="3"/>
  <c r="OO130" i="3" s="1"/>
  <c r="ON40" i="3"/>
  <c r="OO39" i="3" s="1"/>
  <c r="OO40" i="3" s="1"/>
  <c r="OT36" i="3"/>
  <c r="OT37" i="3" s="1"/>
  <c r="OU37" i="3"/>
  <c r="OO48" i="3"/>
  <c r="OQ190" i="3"/>
  <c r="OP189" i="3"/>
  <c r="OO63" i="3"/>
  <c r="OO64" i="3" s="1"/>
  <c r="ON142" i="3"/>
  <c r="OO45" i="3"/>
  <c r="OO46" i="3" s="1"/>
  <c r="OP45" i="3" s="1"/>
  <c r="OO70" i="3"/>
  <c r="OP69" i="3" s="1"/>
  <c r="OP70" i="3" s="1"/>
  <c r="OO93" i="3"/>
  <c r="OM169" i="3"/>
  <c r="ON168" i="3" s="1"/>
  <c r="OO109" i="3"/>
  <c r="OQ108" i="3" s="1"/>
  <c r="OQ109" i="3" s="1"/>
  <c r="OO24" i="3"/>
  <c r="OO25" i="3" s="1"/>
  <c r="OP117" i="3"/>
  <c r="OP118" i="3" s="1"/>
  <c r="OQ117" i="3"/>
  <c r="OQ118" i="3" s="1"/>
  <c r="LE190" i="3"/>
  <c r="LF189" i="3" s="1"/>
  <c r="HK3" i="3"/>
  <c r="HL3" i="3"/>
  <c r="HK4" i="3"/>
  <c r="HL4" i="3"/>
  <c r="OT9" i="3"/>
  <c r="OT10" i="3" s="1"/>
  <c r="OO73" i="3"/>
  <c r="OO6" i="3"/>
  <c r="OO7" i="3" s="1"/>
  <c r="OO30" i="3"/>
  <c r="OO31" i="3" s="1"/>
  <c r="OS81" i="3"/>
  <c r="OK154" i="3"/>
  <c r="OM60" i="3"/>
  <c r="OM61" i="3" s="1"/>
  <c r="ON60" i="3" s="1"/>
  <c r="OM15" i="3"/>
  <c r="ON150" i="3"/>
  <c r="ON151" i="3" s="1"/>
  <c r="ON126" i="3"/>
  <c r="ON127" i="3" s="1"/>
  <c r="OO144" i="3"/>
  <c r="OO145" i="3" s="1"/>
  <c r="OM135" i="3"/>
  <c r="OM136" i="3" s="1"/>
  <c r="OR42" i="3"/>
  <c r="OR43" i="3" s="1"/>
  <c r="OS42" i="3"/>
  <c r="OL28" i="3"/>
  <c r="OM27" i="3" s="1"/>
  <c r="OO54" i="3"/>
  <c r="OO55" i="3" s="1"/>
  <c r="OO102" i="3"/>
  <c r="OO103" i="3" s="1"/>
  <c r="OP102" i="3" s="1"/>
  <c r="OM187" i="3"/>
  <c r="OO105" i="3"/>
  <c r="OO106" i="3" s="1"/>
  <c r="OR81" i="3"/>
  <c r="OL133" i="3"/>
  <c r="OM184" i="3"/>
  <c r="ON183" i="3" s="1"/>
  <c r="ON184" i="3" s="1"/>
  <c r="OS82" i="3"/>
  <c r="OR82" i="3"/>
  <c r="OM171" i="3"/>
  <c r="OS43" i="3"/>
  <c r="ON57" i="3"/>
  <c r="OL115" i="3"/>
  <c r="OQ129" i="3"/>
  <c r="OQ130" i="3" s="1"/>
  <c r="OM147" i="3"/>
  <c r="OL192" i="3"/>
  <c r="OL193" i="3" s="1"/>
  <c r="OL22" i="3"/>
  <c r="OM120" i="3"/>
  <c r="OM76" i="3"/>
  <c r="ON75" i="3" s="1"/>
  <c r="OL90" i="3"/>
  <c r="OP46" i="3"/>
  <c r="OQ45" i="3"/>
  <c r="OQ46" i="3" s="1"/>
  <c r="OP84" i="3"/>
  <c r="OP85" i="3" s="1"/>
  <c r="OQ84" i="3"/>
  <c r="OQ85" i="3" s="1"/>
  <c r="OU9" i="3"/>
  <c r="OU10" i="3" s="1"/>
  <c r="OP72" i="3"/>
  <c r="OM33" i="3"/>
  <c r="OQ72" i="3"/>
  <c r="OQ73" i="3" s="1"/>
  <c r="OO49" i="3"/>
  <c r="OP48" i="3" s="1"/>
  <c r="OM124" i="3"/>
  <c r="ON123" i="3" s="1"/>
  <c r="OM100" i="3"/>
  <c r="OL138" i="3"/>
  <c r="OL139" i="3" s="1"/>
  <c r="OM112" i="3"/>
  <c r="ON111" i="3" s="1"/>
  <c r="OM79" i="3"/>
  <c r="ON78" i="3" s="1"/>
  <c r="OL160" i="3"/>
  <c r="OP73" i="3"/>
  <c r="OM88" i="3"/>
  <c r="OO174" i="3"/>
  <c r="OW37" i="3"/>
  <c r="ON177" i="3"/>
  <c r="ON178" i="3" s="1"/>
  <c r="OL13" i="3"/>
  <c r="OM97" i="3"/>
  <c r="ON96" i="3" s="1"/>
  <c r="OM51" i="3"/>
  <c r="OM52" i="3" s="1"/>
  <c r="ON18" i="3"/>
  <c r="ON19" i="3" s="1"/>
  <c r="ON186" i="3"/>
  <c r="ON187" i="3" s="1"/>
  <c r="ON157" i="3"/>
  <c r="OO156" i="3" s="1"/>
  <c r="OM181" i="3"/>
  <c r="ON180" i="3" s="1"/>
  <c r="OM165" i="3"/>
  <c r="OM66" i="3"/>
  <c r="OM67" i="3" s="1"/>
  <c r="OM163" i="3"/>
  <c r="OO141" i="3"/>
  <c r="OO142" i="3" s="1"/>
  <c r="IG120" i="3"/>
  <c r="IG121" i="3" s="1"/>
  <c r="LH85" i="3"/>
  <c r="LI84" i="3" s="1"/>
  <c r="LF106" i="3"/>
  <c r="LG105" i="3" s="1"/>
  <c r="LG106" i="3" s="1"/>
  <c r="LH105" i="3" s="1"/>
  <c r="LE57" i="3"/>
  <c r="LE58" i="3" s="1"/>
  <c r="LH135" i="3"/>
  <c r="LE148" i="3"/>
  <c r="LF147" i="3" s="1"/>
  <c r="LH88" i="3"/>
  <c r="LJ171" i="3"/>
  <c r="LJ172" i="3" s="1"/>
  <c r="IB157" i="3"/>
  <c r="IA31" i="3"/>
  <c r="IB30" i="3" s="1"/>
  <c r="IB31" i="3" s="1"/>
  <c r="LI181" i="3"/>
  <c r="LK180" i="3" s="1"/>
  <c r="LG132" i="3"/>
  <c r="HZ130" i="3"/>
  <c r="IA129" i="3" s="1"/>
  <c r="IA130" i="3" s="1"/>
  <c r="LM3" i="3"/>
  <c r="LM4" i="3" s="1"/>
  <c r="LL3" i="3"/>
  <c r="LH144" i="3"/>
  <c r="LH145" i="3" s="1"/>
  <c r="LH115" i="3"/>
  <c r="LI114" i="3" s="1"/>
  <c r="LH46" i="3"/>
  <c r="LI45" i="3" s="1"/>
  <c r="LK66" i="3"/>
  <c r="LK67" i="3" s="1"/>
  <c r="HZ136" i="3"/>
  <c r="LF178" i="3"/>
  <c r="LG177" i="3" s="1"/>
  <c r="IC19" i="3"/>
  <c r="IE18" i="3" s="1"/>
  <c r="IE19" i="3" s="1"/>
  <c r="LH136" i="3"/>
  <c r="LI135" i="3" s="1"/>
  <c r="IE78" i="3"/>
  <c r="IE79" i="3" s="1"/>
  <c r="ID78" i="3"/>
  <c r="ID79" i="3" s="1"/>
  <c r="IC61" i="3"/>
  <c r="ID60" i="3" s="1"/>
  <c r="LG141" i="3"/>
  <c r="LG142" i="3" s="1"/>
  <c r="IA135" i="3"/>
  <c r="IA136" i="3" s="1"/>
  <c r="KY42" i="3"/>
  <c r="KY43" i="3" s="1"/>
  <c r="LE130" i="3"/>
  <c r="LF129" i="3" s="1"/>
  <c r="LH64" i="3"/>
  <c r="LH40" i="3"/>
  <c r="LI39" i="3" s="1"/>
  <c r="HY192" i="3"/>
  <c r="HY193" i="3" s="1"/>
  <c r="HZ192" i="3" s="1"/>
  <c r="LG22" i="3"/>
  <c r="LH21" i="3" s="1"/>
  <c r="IA43" i="3"/>
  <c r="IB42" i="3" s="1"/>
  <c r="IB43" i="3" s="1"/>
  <c r="KY91" i="3"/>
  <c r="IC55" i="3"/>
  <c r="ID54" i="3" s="1"/>
  <c r="LE90" i="3"/>
  <c r="IB118" i="3"/>
  <c r="KZ42" i="3"/>
  <c r="KZ43" i="3" s="1"/>
  <c r="LH112" i="3"/>
  <c r="LE139" i="3"/>
  <c r="LF138" i="3" s="1"/>
  <c r="LF15" i="3"/>
  <c r="LF16" i="3" s="1"/>
  <c r="LH118" i="3"/>
  <c r="LI117" i="3" s="1"/>
  <c r="LH19" i="3"/>
  <c r="LI18" i="3" s="1"/>
  <c r="LI19" i="3" s="1"/>
  <c r="LJ18" i="3" s="1"/>
  <c r="LC42" i="3"/>
  <c r="LC43" i="3" s="1"/>
  <c r="LH94" i="3"/>
  <c r="LI93" i="3" s="1"/>
  <c r="LI94" i="3" s="1"/>
  <c r="LF150" i="3"/>
  <c r="LG154" i="3"/>
  <c r="LH153" i="3" s="1"/>
  <c r="HY45" i="3"/>
  <c r="LH70" i="3"/>
  <c r="LI69" i="3" s="1"/>
  <c r="HZ22" i="3"/>
  <c r="LH75" i="3"/>
  <c r="LH76" i="3" s="1"/>
  <c r="LI75" i="3" s="1"/>
  <c r="LG184" i="3"/>
  <c r="LH183" i="3" s="1"/>
  <c r="HY58" i="3"/>
  <c r="HZ57" i="3" s="1"/>
  <c r="HZ58" i="3" s="1"/>
  <c r="IA57" i="3" s="1"/>
  <c r="IA58" i="3" s="1"/>
  <c r="IC112" i="3"/>
  <c r="IE111" i="3" s="1"/>
  <c r="LF124" i="3"/>
  <c r="LH166" i="3"/>
  <c r="LI165" i="3" s="1"/>
  <c r="LH187" i="3"/>
  <c r="LI186" i="3" s="1"/>
  <c r="LF13" i="3"/>
  <c r="LG12" i="3" s="1"/>
  <c r="LA42" i="3"/>
  <c r="LA43" i="3" s="1"/>
  <c r="KY193" i="3"/>
  <c r="LE192" i="3" s="1"/>
  <c r="IA75" i="3"/>
  <c r="IA84" i="3"/>
  <c r="LG31" i="3"/>
  <c r="LH30" i="3" s="1"/>
  <c r="LG168" i="3"/>
  <c r="LF54" i="3"/>
  <c r="KX42" i="3"/>
  <c r="LB42" i="3"/>
  <c r="LB43" i="3" s="1"/>
  <c r="LD42" i="3"/>
  <c r="LD43" i="3" s="1"/>
  <c r="LI100" i="3"/>
  <c r="LK99" i="3" s="1"/>
  <c r="LK49" i="3"/>
  <c r="LJ48" i="3"/>
  <c r="IA97" i="3"/>
  <c r="IB96" i="3" s="1"/>
  <c r="LF82" i="3"/>
  <c r="LG81" i="3" s="1"/>
  <c r="LJ67" i="3"/>
  <c r="LH162" i="3"/>
  <c r="HZ108" i="3"/>
  <c r="HZ109" i="3" s="1"/>
  <c r="LG34" i="3"/>
  <c r="LH33" i="3" s="1"/>
  <c r="IB69" i="3"/>
  <c r="IB70" i="3" s="1"/>
  <c r="LK171" i="3"/>
  <c r="LF73" i="3"/>
  <c r="LG6" i="3"/>
  <c r="LG7" i="3" s="1"/>
  <c r="LH6" i="3" s="1"/>
  <c r="LG159" i="3"/>
  <c r="LG160" i="3" s="1"/>
  <c r="LG121" i="3"/>
  <c r="LH120" i="3" s="1"/>
  <c r="LH121" i="3" s="1"/>
  <c r="LG103" i="3"/>
  <c r="LH102" i="3" s="1"/>
  <c r="LG9" i="3"/>
  <c r="LG79" i="3"/>
  <c r="LH78" i="3" s="1"/>
  <c r="LF175" i="3"/>
  <c r="LG174" i="3" s="1"/>
  <c r="IE25" i="3"/>
  <c r="ID24" i="3"/>
  <c r="LF60" i="3"/>
  <c r="LF27" i="3"/>
  <c r="LJ51" i="3"/>
  <c r="HZ91" i="3"/>
  <c r="IA90" i="3" s="1"/>
  <c r="IA91" i="3" s="1"/>
  <c r="IB90" i="3" s="1"/>
  <c r="LK25" i="3"/>
  <c r="LL97" i="3"/>
  <c r="LN96" i="3" s="1"/>
  <c r="LJ24" i="3"/>
  <c r="LJ25" i="3" s="1"/>
  <c r="LQ36" i="3"/>
  <c r="LP36" i="3"/>
  <c r="LH109" i="3"/>
  <c r="LI108" i="3" s="1"/>
  <c r="LI109" i="3" s="1"/>
  <c r="LH156" i="3"/>
  <c r="LH157" i="3" s="1"/>
  <c r="LI126" i="3"/>
  <c r="LQ37" i="3"/>
  <c r="IA124" i="3"/>
  <c r="HY27" i="3"/>
  <c r="HY28" i="3" s="1"/>
  <c r="HZ27" i="3" s="1"/>
  <c r="IA9" i="3"/>
  <c r="HZ48" i="3"/>
  <c r="HZ49" i="3" s="1"/>
  <c r="IB52" i="3"/>
  <c r="IC51" i="3" s="1"/>
  <c r="IA82" i="3"/>
  <c r="IB81" i="3" s="1"/>
  <c r="IB82" i="3" s="1"/>
  <c r="IA15" i="3"/>
  <c r="IC156" i="3"/>
  <c r="IC157" i="3" s="1"/>
  <c r="IE156" i="3" s="1"/>
  <c r="IA37" i="3"/>
  <c r="IA34" i="3"/>
  <c r="HZ187" i="3"/>
  <c r="IA186" i="3" s="1"/>
  <c r="IA106" i="3"/>
  <c r="IB105" i="3" s="1"/>
  <c r="IB106" i="3" s="1"/>
  <c r="IB114" i="3"/>
  <c r="IB115" i="3" s="1"/>
  <c r="IC114" i="3" s="1"/>
  <c r="IC99" i="3"/>
  <c r="HZ172" i="3"/>
  <c r="HZ183" i="3"/>
  <c r="IA177" i="3"/>
  <c r="IC117" i="3"/>
  <c r="HZ88" i="3"/>
  <c r="HY159" i="3"/>
  <c r="IA178" i="3"/>
  <c r="IB177" i="3" s="1"/>
  <c r="IB175" i="3"/>
  <c r="IC174" i="3" s="1"/>
  <c r="IC175" i="3" s="1"/>
  <c r="IA12" i="3"/>
  <c r="HZ141" i="3"/>
  <c r="HY153" i="3"/>
  <c r="HY154" i="3" s="1"/>
  <c r="IA163" i="3"/>
  <c r="IB40" i="3"/>
  <c r="IC39" i="3" s="1"/>
  <c r="HY133" i="3"/>
  <c r="HZ151" i="3"/>
  <c r="IA150" i="3" s="1"/>
  <c r="IC72" i="3"/>
  <c r="IC73" i="3" s="1"/>
  <c r="HZ168" i="3"/>
  <c r="HZ169" i="3" s="1"/>
  <c r="IC93" i="3"/>
  <c r="IC94" i="3" s="1"/>
  <c r="ID93" i="3" s="1"/>
  <c r="IF120" i="3"/>
  <c r="HZ126" i="3"/>
  <c r="IA102" i="3"/>
  <c r="HZ189" i="3"/>
  <c r="HZ148" i="3"/>
  <c r="IA147" i="3" s="1"/>
  <c r="IA138" i="3"/>
  <c r="IA139" i="3" s="1"/>
  <c r="HZ144" i="3"/>
  <c r="HZ181" i="3"/>
  <c r="IA180" i="3" s="1"/>
  <c r="IA181" i="3" s="1"/>
  <c r="IA3" i="3"/>
  <c r="IA67" i="3"/>
  <c r="HZ165" i="3"/>
  <c r="IA64" i="3"/>
  <c r="IB63" i="3" s="1"/>
  <c r="HW6" i="3"/>
  <c r="HW7" i="3" s="1"/>
  <c r="HR6" i="3"/>
  <c r="HV6" i="3"/>
  <c r="HV7" i="3" s="1"/>
  <c r="HS6" i="3"/>
  <c r="HU6" i="3"/>
  <c r="HU7" i="3" s="1"/>
  <c r="HT6" i="3"/>
  <c r="HT7" i="3" s="1"/>
  <c r="HX6" i="3"/>
  <c r="HX7" i="3" s="1"/>
  <c r="KT3" i="3"/>
  <c r="KU4" i="3"/>
  <c r="KT4" i="3"/>
  <c r="KU3" i="3"/>
  <c r="NK4" i="3"/>
  <c r="NJ4" i="3"/>
  <c r="NK3" i="3"/>
  <c r="NJ3" i="3"/>
  <c r="OQ69" i="3" l="1"/>
  <c r="OQ70" i="3" s="1"/>
  <c r="OP129" i="3"/>
  <c r="OP130" i="3" s="1"/>
  <c r="OW9" i="3"/>
  <c r="IE54" i="3"/>
  <c r="IE55" i="3" s="1"/>
  <c r="ID55" i="3"/>
  <c r="ID18" i="3"/>
  <c r="OU42" i="3"/>
  <c r="OO94" i="3"/>
  <c r="OV36" i="3"/>
  <c r="OW36" i="3"/>
  <c r="OV37" i="3"/>
  <c r="OQ93" i="3"/>
  <c r="OV9" i="3"/>
  <c r="OV10" i="3" s="1"/>
  <c r="OP39" i="3"/>
  <c r="OP40" i="3" s="1"/>
  <c r="OQ39" i="3"/>
  <c r="OQ40" i="3" s="1"/>
  <c r="OW10" i="3"/>
  <c r="OQ54" i="3"/>
  <c r="OP190" i="3"/>
  <c r="OR189" i="3" s="1"/>
  <c r="OP30" i="3"/>
  <c r="ON181" i="3"/>
  <c r="OO180" i="3" s="1"/>
  <c r="OO181" i="3" s="1"/>
  <c r="OQ55" i="3"/>
  <c r="OP31" i="3"/>
  <c r="OQ30" i="3"/>
  <c r="OQ31" i="3" s="1"/>
  <c r="OQ63" i="3"/>
  <c r="OQ64" i="3" s="1"/>
  <c r="OP63" i="3"/>
  <c r="OP64" i="3" s="1"/>
  <c r="ON169" i="3"/>
  <c r="OP93" i="3"/>
  <c r="OP94" i="3" s="1"/>
  <c r="OP24" i="3"/>
  <c r="OP25" i="3" s="1"/>
  <c r="OQ24" i="3"/>
  <c r="OQ25" i="3" s="1"/>
  <c r="OQ6" i="3"/>
  <c r="OP108" i="3"/>
  <c r="OP109" i="3" s="1"/>
  <c r="OS117" i="3"/>
  <c r="OS118" i="3" s="1"/>
  <c r="OR117" i="3"/>
  <c r="OR118" i="3" s="1"/>
  <c r="LF190" i="3"/>
  <c r="LG189" i="3" s="1"/>
  <c r="HM4" i="3"/>
  <c r="HN4" i="3"/>
  <c r="HM3" i="3"/>
  <c r="HN3" i="3"/>
  <c r="OQ7" i="3"/>
  <c r="OP6" i="3"/>
  <c r="OS69" i="3"/>
  <c r="OL153" i="3"/>
  <c r="OS70" i="3"/>
  <c r="OM16" i="3"/>
  <c r="OR69" i="3"/>
  <c r="OR70" i="3" s="1"/>
  <c r="OP144" i="3"/>
  <c r="OP145" i="3" s="1"/>
  <c r="OQ144" i="3"/>
  <c r="OQ145" i="3" s="1"/>
  <c r="OO150" i="3"/>
  <c r="OO151" i="3" s="1"/>
  <c r="ON135" i="3"/>
  <c r="ON136" i="3" s="1"/>
  <c r="OR72" i="3"/>
  <c r="OR73" i="3" s="1"/>
  <c r="OU43" i="3"/>
  <c r="OO126" i="3"/>
  <c r="OO127" i="3" s="1"/>
  <c r="OP54" i="3"/>
  <c r="OP55" i="3" s="1"/>
  <c r="OP105" i="3"/>
  <c r="OP106" i="3" s="1"/>
  <c r="OQ105" i="3"/>
  <c r="OQ106" i="3" s="1"/>
  <c r="OP103" i="3"/>
  <c r="OQ102" i="3"/>
  <c r="OQ103" i="3" s="1"/>
  <c r="OT81" i="3"/>
  <c r="OT82" i="3" s="1"/>
  <c r="OM132" i="3"/>
  <c r="OM133" i="3" s="1"/>
  <c r="OO183" i="3"/>
  <c r="OO184" i="3" s="1"/>
  <c r="OU81" i="3"/>
  <c r="OU82" i="3" s="1"/>
  <c r="OO157" i="3"/>
  <c r="OP156" i="3" s="1"/>
  <c r="OP157" i="3" s="1"/>
  <c r="OS130" i="3"/>
  <c r="ON58" i="3"/>
  <c r="OO57" i="3" s="1"/>
  <c r="OM114" i="3"/>
  <c r="OM115" i="3" s="1"/>
  <c r="OT42" i="3"/>
  <c r="OT43" i="3" s="1"/>
  <c r="OR129" i="3"/>
  <c r="OR130" i="3" s="1"/>
  <c r="OM172" i="3"/>
  <c r="ON171" i="3" s="1"/>
  <c r="OM21" i="3"/>
  <c r="OM121" i="3"/>
  <c r="ON120" i="3" s="1"/>
  <c r="OM192" i="3"/>
  <c r="OM193" i="3" s="1"/>
  <c r="OM148" i="3"/>
  <c r="OS45" i="3"/>
  <c r="OS46" i="3" s="1"/>
  <c r="ON76" i="3"/>
  <c r="OO75" i="3" s="1"/>
  <c r="OS84" i="3"/>
  <c r="OR84" i="3"/>
  <c r="OR85" i="3" s="1"/>
  <c r="OL91" i="3"/>
  <c r="OR45" i="3"/>
  <c r="OR46" i="3" s="1"/>
  <c r="OM28" i="3"/>
  <c r="ON87" i="3"/>
  <c r="ON88" i="3" s="1"/>
  <c r="OM159" i="3"/>
  <c r="ON99" i="3"/>
  <c r="ON100" i="3" s="1"/>
  <c r="OM34" i="3"/>
  <c r="OP49" i="3"/>
  <c r="OM138" i="3"/>
  <c r="ON124" i="3"/>
  <c r="ON112" i="3"/>
  <c r="ON79" i="3"/>
  <c r="OO78" i="3" s="1"/>
  <c r="OS72" i="3"/>
  <c r="OS73" i="3" s="1"/>
  <c r="OQ48" i="3"/>
  <c r="OQ49" i="3" s="1"/>
  <c r="OO177" i="3"/>
  <c r="OO178" i="3" s="1"/>
  <c r="ON97" i="3"/>
  <c r="OO96" i="3" s="1"/>
  <c r="OM12" i="3"/>
  <c r="OM13" i="3" s="1"/>
  <c r="ON51" i="3"/>
  <c r="ON52" i="3" s="1"/>
  <c r="OO51" i="3" s="1"/>
  <c r="OY36" i="3"/>
  <c r="OO175" i="3"/>
  <c r="OO18" i="3"/>
  <c r="ON66" i="3"/>
  <c r="OQ141" i="3"/>
  <c r="OQ142" i="3" s="1"/>
  <c r="OO186" i="3"/>
  <c r="OO187" i="3" s="1"/>
  <c r="OO19" i="3"/>
  <c r="OP18" i="3" s="1"/>
  <c r="OP141" i="3"/>
  <c r="OP142" i="3" s="1"/>
  <c r="OY9" i="3"/>
  <c r="OY10" i="3" s="1"/>
  <c r="OX9" i="3"/>
  <c r="OX10" i="3" s="1"/>
  <c r="ON61" i="3"/>
  <c r="OO60" i="3" s="1"/>
  <c r="ON162" i="3"/>
  <c r="OM166" i="3"/>
  <c r="OQ156" i="3"/>
  <c r="OQ157" i="3" s="1"/>
  <c r="LL66" i="3"/>
  <c r="LL67" i="3" s="1"/>
  <c r="LF130" i="3"/>
  <c r="LG129" i="3" s="1"/>
  <c r="IB135" i="3"/>
  <c r="IB136" i="3" s="1"/>
  <c r="IC135" i="3" s="1"/>
  <c r="IC42" i="3"/>
  <c r="IC43" i="3" s="1"/>
  <c r="LI85" i="3"/>
  <c r="IF78" i="3"/>
  <c r="IB91" i="3"/>
  <c r="IC90" i="3" s="1"/>
  <c r="IC91" i="3" s="1"/>
  <c r="IG78" i="3"/>
  <c r="IG79" i="3" s="1"/>
  <c r="LM66" i="3"/>
  <c r="LI40" i="3"/>
  <c r="LJ39" i="3" s="1"/>
  <c r="LI46" i="3"/>
  <c r="LJ45" i="3" s="1"/>
  <c r="LJ46" i="3" s="1"/>
  <c r="LK39" i="3"/>
  <c r="LK40" i="3" s="1"/>
  <c r="LL4" i="3"/>
  <c r="LO3" i="3" s="1"/>
  <c r="HZ193" i="3"/>
  <c r="IA192" i="3" s="1"/>
  <c r="IA193" i="3" s="1"/>
  <c r="IE60" i="3"/>
  <c r="IE61" i="3" s="1"/>
  <c r="LI136" i="3"/>
  <c r="LJ135" i="3" s="1"/>
  <c r="LJ136" i="3" s="1"/>
  <c r="LK181" i="3"/>
  <c r="LL24" i="3"/>
  <c r="LI87" i="3"/>
  <c r="LI88" i="3" s="1"/>
  <c r="LJ87" i="3" s="1"/>
  <c r="LF148" i="3"/>
  <c r="LG147" i="3" s="1"/>
  <c r="LG148" i="3" s="1"/>
  <c r="LJ180" i="3"/>
  <c r="LI115" i="3"/>
  <c r="LK114" i="3" s="1"/>
  <c r="LK115" i="3" s="1"/>
  <c r="LG178" i="3"/>
  <c r="LH177" i="3" s="1"/>
  <c r="LH178" i="3" s="1"/>
  <c r="LI177" i="3" s="1"/>
  <c r="LI144" i="3"/>
  <c r="LI145" i="3" s="1"/>
  <c r="LH22" i="3"/>
  <c r="IE72" i="3"/>
  <c r="IE73" i="3" s="1"/>
  <c r="LG133" i="3"/>
  <c r="IB129" i="3"/>
  <c r="IB130" i="3" s="1"/>
  <c r="LK135" i="3"/>
  <c r="LK136" i="3" s="1"/>
  <c r="IF79" i="3"/>
  <c r="IC40" i="3"/>
  <c r="ID39" i="3" s="1"/>
  <c r="LH141" i="3"/>
  <c r="LH142" i="3" s="1"/>
  <c r="ID61" i="3"/>
  <c r="LK45" i="3"/>
  <c r="LK46" i="3" s="1"/>
  <c r="LI63" i="3"/>
  <c r="LI64" i="3" s="1"/>
  <c r="LJ63" i="3" s="1"/>
  <c r="LI120" i="3"/>
  <c r="LI121" i="3" s="1"/>
  <c r="LK120" i="3" s="1"/>
  <c r="LK121" i="3" s="1"/>
  <c r="LI21" i="3"/>
  <c r="LI22" i="3" s="1"/>
  <c r="LK21" i="3" s="1"/>
  <c r="LE91" i="3"/>
  <c r="LF90" i="3" s="1"/>
  <c r="IF54" i="3"/>
  <c r="IF55" i="3" s="1"/>
  <c r="LH34" i="3"/>
  <c r="LI33" i="3" s="1"/>
  <c r="LG15" i="3"/>
  <c r="LG16" i="3" s="1"/>
  <c r="LF139" i="3"/>
  <c r="LG138" i="3" s="1"/>
  <c r="LI111" i="3"/>
  <c r="LI118" i="3"/>
  <c r="LK117" i="3" s="1"/>
  <c r="IC30" i="3"/>
  <c r="IC31" i="3" s="1"/>
  <c r="LK18" i="3"/>
  <c r="LK19" i="3" s="1"/>
  <c r="LO96" i="3"/>
  <c r="LO97" i="3" s="1"/>
  <c r="LI70" i="3"/>
  <c r="LK69" i="3" s="1"/>
  <c r="LK70" i="3" s="1"/>
  <c r="IA21" i="3"/>
  <c r="LK93" i="3"/>
  <c r="LK94" i="3" s="1"/>
  <c r="HY46" i="3"/>
  <c r="LF151" i="3"/>
  <c r="LH31" i="3"/>
  <c r="LI30" i="3" s="1"/>
  <c r="LJ93" i="3"/>
  <c r="LJ94" i="3" s="1"/>
  <c r="LH154" i="3"/>
  <c r="LI153" i="3" s="1"/>
  <c r="LI76" i="3"/>
  <c r="LK75" i="3" s="1"/>
  <c r="LH184" i="3"/>
  <c r="LI183" i="3" s="1"/>
  <c r="IB57" i="3"/>
  <c r="LJ19" i="3"/>
  <c r="LI166" i="3"/>
  <c r="LK165" i="3" s="1"/>
  <c r="LG123" i="3"/>
  <c r="LG124" i="3" s="1"/>
  <c r="ID111" i="3"/>
  <c r="ID112" i="3" s="1"/>
  <c r="IE112" i="3"/>
  <c r="IA85" i="3"/>
  <c r="IB84" i="3" s="1"/>
  <c r="LE193" i="3"/>
  <c r="LF192" i="3" s="1"/>
  <c r="LI187" i="3"/>
  <c r="LJ186" i="3" s="1"/>
  <c r="IA76" i="3"/>
  <c r="LG13" i="3"/>
  <c r="LH12" i="3" s="1"/>
  <c r="LH106" i="3"/>
  <c r="LI105" i="3" s="1"/>
  <c r="LI106" i="3" s="1"/>
  <c r="LJ105" i="3" s="1"/>
  <c r="LJ106" i="3" s="1"/>
  <c r="LM67" i="3"/>
  <c r="LG169" i="3"/>
  <c r="LH168" i="3" s="1"/>
  <c r="LH169" i="3" s="1"/>
  <c r="LJ99" i="3"/>
  <c r="LK100" i="3"/>
  <c r="IC136" i="3"/>
  <c r="IE135" i="3" s="1"/>
  <c r="IB97" i="3"/>
  <c r="IC96" i="3" s="1"/>
  <c r="LG82" i="3"/>
  <c r="LH81" i="3" s="1"/>
  <c r="LJ49" i="3"/>
  <c r="LL48" i="3" s="1"/>
  <c r="KX43" i="3"/>
  <c r="LE42" i="3" s="1"/>
  <c r="LF55" i="3"/>
  <c r="ID135" i="3"/>
  <c r="IA108" i="3"/>
  <c r="IC69" i="3"/>
  <c r="IC70" i="3" s="1"/>
  <c r="LH163" i="3"/>
  <c r="LI162" i="3" s="1"/>
  <c r="LG175" i="3"/>
  <c r="LH174" i="3" s="1"/>
  <c r="LH175" i="3" s="1"/>
  <c r="LI174" i="3" s="1"/>
  <c r="LH79" i="3"/>
  <c r="LI78" i="3" s="1"/>
  <c r="LI79" i="3" s="1"/>
  <c r="LK78" i="3" s="1"/>
  <c r="LG10" i="3"/>
  <c r="LH9" i="3" s="1"/>
  <c r="LF57" i="3"/>
  <c r="LF58" i="3" s="1"/>
  <c r="LH103" i="3"/>
  <c r="LI102" i="3" s="1"/>
  <c r="LH159" i="3"/>
  <c r="LH160" i="3" s="1"/>
  <c r="LI159" i="3" s="1"/>
  <c r="LI160" i="3" s="1"/>
  <c r="LH7" i="3"/>
  <c r="LI6" i="3" s="1"/>
  <c r="LJ120" i="3"/>
  <c r="LJ121" i="3" s="1"/>
  <c r="LG72" i="3"/>
  <c r="LK172" i="3"/>
  <c r="LM171" i="3" s="1"/>
  <c r="ID25" i="3"/>
  <c r="IF24" i="3" s="1"/>
  <c r="IF25" i="3" s="1"/>
  <c r="HZ28" i="3"/>
  <c r="IA27" i="3" s="1"/>
  <c r="LF61" i="3"/>
  <c r="LG60" i="3" s="1"/>
  <c r="LJ52" i="3"/>
  <c r="LL51" i="3" s="1"/>
  <c r="LF28" i="3"/>
  <c r="LG130" i="3"/>
  <c r="LN97" i="3"/>
  <c r="LQ96" i="3" s="1"/>
  <c r="LP37" i="3"/>
  <c r="LR36" i="3" s="1"/>
  <c r="LL25" i="3"/>
  <c r="LJ108" i="3"/>
  <c r="LJ109" i="3" s="1"/>
  <c r="LK108" i="3"/>
  <c r="LI127" i="3"/>
  <c r="LK126" i="3" s="1"/>
  <c r="LK127" i="3" s="1"/>
  <c r="LI156" i="3"/>
  <c r="LM24" i="3"/>
  <c r="LM25" i="3" s="1"/>
  <c r="IA10" i="3"/>
  <c r="IB123" i="3"/>
  <c r="IA48" i="3"/>
  <c r="IA49" i="3" s="1"/>
  <c r="IA171" i="3"/>
  <c r="IA172" i="3" s="1"/>
  <c r="IC52" i="3"/>
  <c r="IE51" i="3" s="1"/>
  <c r="IB33" i="3"/>
  <c r="IB34" i="3" s="1"/>
  <c r="IA16" i="3"/>
  <c r="IB15" i="3" s="1"/>
  <c r="IC81" i="3"/>
  <c r="IB36" i="3"/>
  <c r="IB37" i="3" s="1"/>
  <c r="ID156" i="3"/>
  <c r="ID157" i="3" s="1"/>
  <c r="IE157" i="3"/>
  <c r="IA187" i="3"/>
  <c r="IB138" i="3"/>
  <c r="IB139" i="3" s="1"/>
  <c r="IC105" i="3"/>
  <c r="HS7" i="3"/>
  <c r="HZ184" i="3"/>
  <c r="IC100" i="3"/>
  <c r="IC115" i="3"/>
  <c r="IE114" i="3" s="1"/>
  <c r="IE115" i="3" s="1"/>
  <c r="IA87" i="3"/>
  <c r="IA88" i="3" s="1"/>
  <c r="IB87" i="3" s="1"/>
  <c r="IC118" i="3"/>
  <c r="IB178" i="3"/>
  <c r="IC177" i="3" s="1"/>
  <c r="HY160" i="3"/>
  <c r="HZ159" i="3" s="1"/>
  <c r="IB162" i="3"/>
  <c r="IB163" i="3" s="1"/>
  <c r="ID174" i="3"/>
  <c r="ID19" i="3"/>
  <c r="IG18" i="3" s="1"/>
  <c r="HZ153" i="3"/>
  <c r="HZ154" i="3" s="1"/>
  <c r="HZ142" i="3"/>
  <c r="IA141" i="3" s="1"/>
  <c r="IA13" i="3"/>
  <c r="IE174" i="3"/>
  <c r="IE175" i="3" s="1"/>
  <c r="IA148" i="3"/>
  <c r="IB147" i="3" s="1"/>
  <c r="IB148" i="3" s="1"/>
  <c r="IA103" i="3"/>
  <c r="IF121" i="3"/>
  <c r="HZ132" i="3"/>
  <c r="HZ133" i="3" s="1"/>
  <c r="IA132" i="3" s="1"/>
  <c r="IA133" i="3" s="1"/>
  <c r="IB132" i="3" s="1"/>
  <c r="IB180" i="3"/>
  <c r="IB181" i="3" s="1"/>
  <c r="IG54" i="3"/>
  <c r="IG55" i="3" s="1"/>
  <c r="ID72" i="3"/>
  <c r="HZ127" i="3"/>
  <c r="HZ190" i="3"/>
  <c r="IA189" i="3" s="1"/>
  <c r="IA190" i="3" s="1"/>
  <c r="IA168" i="3"/>
  <c r="IA169" i="3" s="1"/>
  <c r="ID94" i="3"/>
  <c r="IE93" i="3"/>
  <c r="IE94" i="3" s="1"/>
  <c r="IA151" i="3"/>
  <c r="IB150" i="3" s="1"/>
  <c r="IE39" i="3"/>
  <c r="IE40" i="3" s="1"/>
  <c r="IB64" i="3"/>
  <c r="IC63" i="3" s="1"/>
  <c r="IC64" i="3" s="1"/>
  <c r="IB66" i="3"/>
  <c r="HZ145" i="3"/>
  <c r="IA4" i="3"/>
  <c r="HZ166" i="3"/>
  <c r="HR7" i="3"/>
  <c r="NM3" i="3"/>
  <c r="NM4" i="3"/>
  <c r="NL4" i="3"/>
  <c r="NL3" i="3"/>
  <c r="OR190" i="3" l="1"/>
  <c r="OS129" i="3"/>
  <c r="IG24" i="3"/>
  <c r="OR30" i="3"/>
  <c r="OR31" i="3" s="1"/>
  <c r="OS30" i="3"/>
  <c r="OS31" i="3" s="1"/>
  <c r="OX36" i="3"/>
  <c r="OX37" i="3"/>
  <c r="OY37" i="3"/>
  <c r="OQ180" i="3"/>
  <c r="OQ181" i="3" s="1"/>
  <c r="OQ94" i="3"/>
  <c r="OS93" i="3" s="1"/>
  <c r="OS94" i="3" s="1"/>
  <c r="OS39" i="3"/>
  <c r="OS40" i="3" s="1"/>
  <c r="OP180" i="3"/>
  <c r="OP181" i="3" s="1"/>
  <c r="OR39" i="3"/>
  <c r="OR40" i="3" s="1"/>
  <c r="OS189" i="3"/>
  <c r="OS190" i="3" s="1"/>
  <c r="OR24" i="3"/>
  <c r="OS24" i="3"/>
  <c r="OR108" i="3"/>
  <c r="OS108" i="3"/>
  <c r="OS109" i="3" s="1"/>
  <c r="OR109" i="3"/>
  <c r="OR63" i="3"/>
  <c r="OR64" i="3" s="1"/>
  <c r="OS63" i="3"/>
  <c r="OS64" i="3" s="1"/>
  <c r="OO135" i="3"/>
  <c r="OO136" i="3" s="1"/>
  <c r="OR93" i="3"/>
  <c r="OS144" i="3"/>
  <c r="OR94" i="3"/>
  <c r="OO168" i="3"/>
  <c r="OO169" i="3" s="1"/>
  <c r="OR25" i="3"/>
  <c r="OS25" i="3"/>
  <c r="OU129" i="3"/>
  <c r="OT117" i="3"/>
  <c r="OT118" i="3" s="1"/>
  <c r="OU117" i="3"/>
  <c r="OU118" i="3" s="1"/>
  <c r="LG190" i="3"/>
  <c r="LH189" i="3" s="1"/>
  <c r="HP3" i="3"/>
  <c r="HO3" i="3"/>
  <c r="HO4" i="3"/>
  <c r="HP4" i="3"/>
  <c r="OQ177" i="3"/>
  <c r="OQ178" i="3" s="1"/>
  <c r="OP7" i="3"/>
  <c r="OS6" i="3" s="1"/>
  <c r="OL154" i="3"/>
  <c r="OM153" i="3" s="1"/>
  <c r="OU30" i="3"/>
  <c r="OU31" i="3" s="1"/>
  <c r="ON15" i="3"/>
  <c r="ON16" i="3" s="1"/>
  <c r="OU69" i="3"/>
  <c r="OT69" i="3"/>
  <c r="OT70" i="3" s="1"/>
  <c r="OU70" i="3"/>
  <c r="OT30" i="3"/>
  <c r="OT31" i="3" s="1"/>
  <c r="OS145" i="3"/>
  <c r="OR144" i="3"/>
  <c r="OR145" i="3" s="1"/>
  <c r="OQ150" i="3"/>
  <c r="OQ151" i="3" s="1"/>
  <c r="OP150" i="3"/>
  <c r="OP151" i="3" s="1"/>
  <c r="OR48" i="3"/>
  <c r="OO111" i="3"/>
  <c r="OO112" i="3" s="1"/>
  <c r="OS85" i="3"/>
  <c r="OT84" i="3" s="1"/>
  <c r="OO58" i="3"/>
  <c r="OQ57" i="3" s="1"/>
  <c r="OQ183" i="3"/>
  <c r="OQ184" i="3" s="1"/>
  <c r="OQ126" i="3"/>
  <c r="OQ127" i="3" s="1"/>
  <c r="OP126" i="3"/>
  <c r="OP127" i="3" s="1"/>
  <c r="OR105" i="3"/>
  <c r="OR106" i="3" s="1"/>
  <c r="OS105" i="3"/>
  <c r="OS106" i="3" s="1"/>
  <c r="OS54" i="3"/>
  <c r="OS55" i="3" s="1"/>
  <c r="OR102" i="3"/>
  <c r="OR103" i="3" s="1"/>
  <c r="OS102" i="3"/>
  <c r="OS103" i="3" s="1"/>
  <c r="OR54" i="3"/>
  <c r="OR55" i="3" s="1"/>
  <c r="OV81" i="3"/>
  <c r="OW81" i="3"/>
  <c r="OW82" i="3" s="1"/>
  <c r="OV82" i="3"/>
  <c r="OP183" i="3"/>
  <c r="OP184" i="3" s="1"/>
  <c r="ON132" i="3"/>
  <c r="ON133" i="3" s="1"/>
  <c r="OO132" i="3" s="1"/>
  <c r="ON172" i="3"/>
  <c r="OT129" i="3"/>
  <c r="OT130" i="3" s="1"/>
  <c r="OU130" i="3"/>
  <c r="OV42" i="3"/>
  <c r="OV43" i="3" s="1"/>
  <c r="ON114" i="3"/>
  <c r="ON115" i="3" s="1"/>
  <c r="OP57" i="3"/>
  <c r="OP58" i="3" s="1"/>
  <c r="OW42" i="3"/>
  <c r="OW43" i="3" s="1"/>
  <c r="ON121" i="3"/>
  <c r="OO120" i="3" s="1"/>
  <c r="OM22" i="3"/>
  <c r="ON21" i="3" s="1"/>
  <c r="ON192" i="3"/>
  <c r="ON147" i="3"/>
  <c r="ON148" i="3" s="1"/>
  <c r="OU45" i="3"/>
  <c r="OU46" i="3"/>
  <c r="OT45" i="3"/>
  <c r="OT46" i="3" s="1"/>
  <c r="OM90" i="3"/>
  <c r="OM91" i="3" s="1"/>
  <c r="OU84" i="3"/>
  <c r="OU85" i="3" s="1"/>
  <c r="OO76" i="3"/>
  <c r="OT85" i="3"/>
  <c r="OO79" i="3"/>
  <c r="OQ78" i="3" s="1"/>
  <c r="OO123" i="3"/>
  <c r="OO124" i="3" s="1"/>
  <c r="OT72" i="3"/>
  <c r="OT73" i="3" s="1"/>
  <c r="OS48" i="3"/>
  <c r="OR49" i="3"/>
  <c r="OS49" i="3"/>
  <c r="OO99" i="3"/>
  <c r="OO100" i="3" s="1"/>
  <c r="OO87" i="3"/>
  <c r="OM139" i="3"/>
  <c r="ON33" i="3"/>
  <c r="ON34" i="3" s="1"/>
  <c r="OU72" i="3"/>
  <c r="OU73" i="3" s="1"/>
  <c r="OM160" i="3"/>
  <c r="ON27" i="3"/>
  <c r="ON28" i="3" s="1"/>
  <c r="PA37" i="3"/>
  <c r="PA36" i="3"/>
  <c r="OZ37" i="3"/>
  <c r="OZ36" i="3"/>
  <c r="OQ174" i="3"/>
  <c r="OQ175" i="3" s="1"/>
  <c r="OO97" i="3"/>
  <c r="ON12" i="3"/>
  <c r="OP177" i="3"/>
  <c r="OP178" i="3"/>
  <c r="OO52" i="3"/>
  <c r="OQ51" i="3" s="1"/>
  <c r="OP174" i="3"/>
  <c r="OP175" i="3" s="1"/>
  <c r="OR156" i="3"/>
  <c r="OS156" i="3"/>
  <c r="OS157" i="3" s="1"/>
  <c r="ON163" i="3"/>
  <c r="OO162" i="3" s="1"/>
  <c r="OP186" i="3"/>
  <c r="OP187" i="3" s="1"/>
  <c r="OQ186" i="3"/>
  <c r="OQ187" i="3" s="1"/>
  <c r="OP19" i="3"/>
  <c r="OQ18" i="3"/>
  <c r="OQ19" i="3" s="1"/>
  <c r="OO61" i="3"/>
  <c r="OP60" i="3" s="1"/>
  <c r="OR157" i="3"/>
  <c r="ON165" i="3"/>
  <c r="ON67" i="3"/>
  <c r="OZ10" i="3"/>
  <c r="PA10" i="3"/>
  <c r="OZ9" i="3"/>
  <c r="PA9" i="3"/>
  <c r="OR141" i="3"/>
  <c r="OR142" i="3" s="1"/>
  <c r="OS141" i="3"/>
  <c r="OS142" i="3" s="1"/>
  <c r="ID90" i="3"/>
  <c r="LO66" i="3"/>
  <c r="LI34" i="3"/>
  <c r="LJ33" i="3" s="1"/>
  <c r="LJ34" i="3" s="1"/>
  <c r="LH147" i="3"/>
  <c r="LH148" i="3" s="1"/>
  <c r="ID42" i="3"/>
  <c r="ID43" i="3" s="1"/>
  <c r="IE42" i="3"/>
  <c r="IE43" i="3" s="1"/>
  <c r="LJ84" i="3"/>
  <c r="LJ85" i="3" s="1"/>
  <c r="LK84" i="3"/>
  <c r="IF60" i="3"/>
  <c r="IF61" i="3" s="1"/>
  <c r="IH78" i="3"/>
  <c r="IH79" i="3" s="1"/>
  <c r="LN3" i="3"/>
  <c r="LN4" i="3" s="1"/>
  <c r="IE90" i="3"/>
  <c r="IE91" i="3" s="1"/>
  <c r="II78" i="3"/>
  <c r="II79" i="3" s="1"/>
  <c r="IE52" i="3"/>
  <c r="LJ40" i="3"/>
  <c r="LL39" i="3" s="1"/>
  <c r="LN66" i="3"/>
  <c r="LO4" i="3"/>
  <c r="LI31" i="3"/>
  <c r="LK30" i="3" s="1"/>
  <c r="LI141" i="3"/>
  <c r="LI142" i="3" s="1"/>
  <c r="IB192" i="3"/>
  <c r="IB193" i="3" s="1"/>
  <c r="IB9" i="3"/>
  <c r="IB10" i="3" s="1"/>
  <c r="LK87" i="3"/>
  <c r="LJ88" i="3"/>
  <c r="LK33" i="3"/>
  <c r="LK34" i="3" s="1"/>
  <c r="LJ181" i="3"/>
  <c r="LJ114" i="3"/>
  <c r="LH132" i="3"/>
  <c r="LH133" i="3" s="1"/>
  <c r="LH123" i="3"/>
  <c r="LH124" i="3" s="1"/>
  <c r="LJ75" i="3"/>
  <c r="LJ76" i="3" s="1"/>
  <c r="LK76" i="3"/>
  <c r="LN67" i="3"/>
  <c r="LL45" i="3"/>
  <c r="LM45" i="3"/>
  <c r="LM46" i="3" s="1"/>
  <c r="LI7" i="3"/>
  <c r="LK6" i="3" s="1"/>
  <c r="LM18" i="3"/>
  <c r="LK144" i="3"/>
  <c r="LK145" i="3" s="1"/>
  <c r="LJ144" i="3"/>
  <c r="LJ145" i="3" s="1"/>
  <c r="IF18" i="3"/>
  <c r="IF19" i="3" s="1"/>
  <c r="LJ21" i="3"/>
  <c r="LL120" i="3"/>
  <c r="LL171" i="3"/>
  <c r="LM48" i="3"/>
  <c r="IC129" i="3"/>
  <c r="IC130" i="3" s="1"/>
  <c r="IE129" i="3" s="1"/>
  <c r="LI178" i="3"/>
  <c r="LK177" i="3" s="1"/>
  <c r="LL135" i="3"/>
  <c r="LM135" i="3"/>
  <c r="LM136" i="3" s="1"/>
  <c r="IA153" i="3"/>
  <c r="IA154" i="3" s="1"/>
  <c r="LH13" i="3"/>
  <c r="LI12" i="3" s="1"/>
  <c r="LJ69" i="3"/>
  <c r="ID40" i="3"/>
  <c r="LK22" i="3"/>
  <c r="IG60" i="3"/>
  <c r="IG61" i="3" s="1"/>
  <c r="IB168" i="3"/>
  <c r="IB169" i="3" s="1"/>
  <c r="LJ64" i="3"/>
  <c r="LK63" i="3"/>
  <c r="LP96" i="3"/>
  <c r="LP97" i="3" s="1"/>
  <c r="LJ22" i="3"/>
  <c r="II54" i="3"/>
  <c r="LI175" i="3"/>
  <c r="LK174" i="3" s="1"/>
  <c r="LK175" i="3" s="1"/>
  <c r="LF91" i="3"/>
  <c r="LF193" i="3"/>
  <c r="LG192" i="3" s="1"/>
  <c r="LG139" i="3"/>
  <c r="LH15" i="3"/>
  <c r="LI112" i="3"/>
  <c r="LK118" i="3"/>
  <c r="LJ117" i="3"/>
  <c r="IE30" i="3"/>
  <c r="ID30" i="3"/>
  <c r="ID31" i="3" s="1"/>
  <c r="IE31" i="3"/>
  <c r="LL52" i="3"/>
  <c r="LM51" i="3"/>
  <c r="LM52" i="3" s="1"/>
  <c r="IA22" i="3"/>
  <c r="IB21" i="3" s="1"/>
  <c r="IB22" i="3" s="1"/>
  <c r="LL93" i="3"/>
  <c r="LM93" i="3"/>
  <c r="LM94" i="3" s="1"/>
  <c r="LJ70" i="3"/>
  <c r="LG150" i="3"/>
  <c r="LS36" i="3"/>
  <c r="LH82" i="3"/>
  <c r="LI81" i="3" s="1"/>
  <c r="LI154" i="3"/>
  <c r="HZ45" i="3"/>
  <c r="IB58" i="3"/>
  <c r="IC57" i="3" s="1"/>
  <c r="LI184" i="3"/>
  <c r="LJ183" i="3" s="1"/>
  <c r="LJ184" i="3" s="1"/>
  <c r="LM19" i="3"/>
  <c r="LL18" i="3"/>
  <c r="LL19" i="3" s="1"/>
  <c r="IB85" i="3"/>
  <c r="IC84" i="3" s="1"/>
  <c r="IG111" i="3"/>
  <c r="IG112" i="3" s="1"/>
  <c r="IC138" i="3"/>
  <c r="LJ165" i="3"/>
  <c r="LJ166" i="3" s="1"/>
  <c r="IF111" i="3"/>
  <c r="IF112" i="3" s="1"/>
  <c r="LK166" i="3"/>
  <c r="LJ187" i="3"/>
  <c r="IB75" i="3"/>
  <c r="IB76" i="3" s="1"/>
  <c r="LK186" i="3"/>
  <c r="LK187" i="3" s="1"/>
  <c r="IC97" i="3"/>
  <c r="ID96" i="3" s="1"/>
  <c r="LJ100" i="3"/>
  <c r="LL99" i="3" s="1"/>
  <c r="LO67" i="3"/>
  <c r="IC180" i="3"/>
  <c r="LE43" i="3"/>
  <c r="ID136" i="3"/>
  <c r="LK105" i="3"/>
  <c r="LL49" i="3"/>
  <c r="LM49" i="3"/>
  <c r="LG54" i="3"/>
  <c r="LG55" i="3" s="1"/>
  <c r="LI168" i="3"/>
  <c r="IE136" i="3"/>
  <c r="LK106" i="3"/>
  <c r="LI163" i="3"/>
  <c r="LR37" i="3"/>
  <c r="IA109" i="3"/>
  <c r="ID69" i="3"/>
  <c r="ID70" i="3" s="1"/>
  <c r="LL46" i="3"/>
  <c r="IE69" i="3"/>
  <c r="LL121" i="3"/>
  <c r="LI103" i="3"/>
  <c r="LJ102" i="3" s="1"/>
  <c r="LM172" i="3"/>
  <c r="LG73" i="3"/>
  <c r="LH72" i="3" s="1"/>
  <c r="LM120" i="3"/>
  <c r="LM121" i="3" s="1"/>
  <c r="LG57" i="3"/>
  <c r="LG58" i="3" s="1"/>
  <c r="LH57" i="3" s="1"/>
  <c r="LH58" i="3" s="1"/>
  <c r="LJ6" i="3"/>
  <c r="LK79" i="3"/>
  <c r="LL172" i="3"/>
  <c r="LJ159" i="3"/>
  <c r="LJ160" i="3" s="1"/>
  <c r="LK159" i="3"/>
  <c r="LK160" i="3" s="1"/>
  <c r="LH10" i="3"/>
  <c r="LI9" i="3" s="1"/>
  <c r="LJ78" i="3"/>
  <c r="IG25" i="3"/>
  <c r="II24" i="3" s="1"/>
  <c r="IA28" i="3"/>
  <c r="LG61" i="3"/>
  <c r="LH60" i="3" s="1"/>
  <c r="LI157" i="3"/>
  <c r="LK156" i="3" s="1"/>
  <c r="LH129" i="3"/>
  <c r="LG27" i="3"/>
  <c r="IC178" i="3"/>
  <c r="IE177" i="3" s="1"/>
  <c r="LQ97" i="3"/>
  <c r="LJ126" i="3"/>
  <c r="LO24" i="3"/>
  <c r="LK109" i="3"/>
  <c r="LN24" i="3"/>
  <c r="LN25" i="3" s="1"/>
  <c r="LS37" i="3"/>
  <c r="ID51" i="3"/>
  <c r="ID52" i="3" s="1"/>
  <c r="IC9" i="3"/>
  <c r="IC10" i="3" s="1"/>
  <c r="IB124" i="3"/>
  <c r="IB171" i="3"/>
  <c r="IB48" i="3"/>
  <c r="IB16" i="3"/>
  <c r="IC15" i="3" s="1"/>
  <c r="IF156" i="3"/>
  <c r="IG156" i="3"/>
  <c r="IC36" i="3"/>
  <c r="IC37" i="3" s="1"/>
  <c r="IC82" i="3"/>
  <c r="ID81" i="3" s="1"/>
  <c r="IC33" i="3"/>
  <c r="IG157" i="3"/>
  <c r="IC106" i="3"/>
  <c r="ID105" i="3" s="1"/>
  <c r="ID91" i="3"/>
  <c r="IB186" i="3"/>
  <c r="ID114" i="3"/>
  <c r="HY6" i="3"/>
  <c r="HY7" i="3" s="1"/>
  <c r="HZ6" i="3" s="1"/>
  <c r="IE99" i="3"/>
  <c r="IE100" i="3" s="1"/>
  <c r="ID99" i="3"/>
  <c r="ID100" i="3" s="1"/>
  <c r="IA183" i="3"/>
  <c r="IA184" i="3" s="1"/>
  <c r="IB88" i="3"/>
  <c r="IC87" i="3" s="1"/>
  <c r="HZ160" i="3"/>
  <c r="IA159" i="3" s="1"/>
  <c r="ID117" i="3"/>
  <c r="ID118" i="3" s="1"/>
  <c r="IE117" i="3"/>
  <c r="IB12" i="3"/>
  <c r="IG19" i="3"/>
  <c r="ID175" i="3"/>
  <c r="IG174" i="3" s="1"/>
  <c r="IG175" i="3" s="1"/>
  <c r="IC162" i="3"/>
  <c r="IC163" i="3" s="1"/>
  <c r="IA142" i="3"/>
  <c r="IB141" i="3" s="1"/>
  <c r="IB102" i="3"/>
  <c r="IB189" i="3"/>
  <c r="IB190" i="3" s="1"/>
  <c r="IF39" i="3"/>
  <c r="IF40" i="3" s="1"/>
  <c r="IF93" i="3"/>
  <c r="IF94" i="3" s="1"/>
  <c r="IH54" i="3"/>
  <c r="II55" i="3"/>
  <c r="IA126" i="3"/>
  <c r="ID73" i="3"/>
  <c r="IG72" i="3" s="1"/>
  <c r="IB133" i="3"/>
  <c r="IC132" i="3" s="1"/>
  <c r="IH120" i="3"/>
  <c r="IH121" i="3" s="1"/>
  <c r="II120" i="3"/>
  <c r="II121" i="3" s="1"/>
  <c r="IC168" i="3"/>
  <c r="IG39" i="3"/>
  <c r="IG40" i="3" s="1"/>
  <c r="IG93" i="3"/>
  <c r="IG94" i="3" s="1"/>
  <c r="IB151" i="3"/>
  <c r="IC147" i="3"/>
  <c r="IC139" i="3"/>
  <c r="IB67" i="3"/>
  <c r="IC66" i="3" s="1"/>
  <c r="IC67" i="3" s="1"/>
  <c r="IA165" i="3"/>
  <c r="IE63" i="3"/>
  <c r="ID63" i="3"/>
  <c r="IB3" i="3"/>
  <c r="IB4" i="3" s="1"/>
  <c r="IA144" i="3"/>
  <c r="IC181" i="3"/>
  <c r="NN4" i="3"/>
  <c r="NN3" i="3"/>
  <c r="NO4" i="3"/>
  <c r="NO3" i="3"/>
  <c r="LI147" i="3" l="1"/>
  <c r="LM39" i="3"/>
  <c r="LI148" i="3"/>
  <c r="LJ147" i="3" s="1"/>
  <c r="OQ135" i="3"/>
  <c r="OQ136" i="3" s="1"/>
  <c r="OP135" i="3"/>
  <c r="OP136" i="3" s="1"/>
  <c r="OR180" i="3"/>
  <c r="OR181" i="3" s="1"/>
  <c r="OS180" i="3"/>
  <c r="OS181" i="3" s="1"/>
  <c r="OS126" i="3"/>
  <c r="OS127" i="3" s="1"/>
  <c r="OR126" i="3"/>
  <c r="OR127" i="3" s="1"/>
  <c r="OR150" i="3"/>
  <c r="OU189" i="3"/>
  <c r="OU190" i="3" s="1"/>
  <c r="OT189" i="3"/>
  <c r="OT190" i="3" s="1"/>
  <c r="OT39" i="3"/>
  <c r="OT40" i="3" s="1"/>
  <c r="OU39" i="3"/>
  <c r="OU40" i="3"/>
  <c r="OU24" i="3"/>
  <c r="OV72" i="3"/>
  <c r="OU108" i="3"/>
  <c r="OT108" i="3"/>
  <c r="OT109" i="3" s="1"/>
  <c r="OW129" i="3"/>
  <c r="OU109" i="3"/>
  <c r="OU93" i="3"/>
  <c r="OT54" i="3"/>
  <c r="OU54" i="3"/>
  <c r="OT63" i="3"/>
  <c r="OT64" i="3" s="1"/>
  <c r="OU63" i="3"/>
  <c r="OU64" i="3" s="1"/>
  <c r="OX81" i="3"/>
  <c r="OP168" i="3"/>
  <c r="OP169" i="3" s="1"/>
  <c r="OQ168" i="3"/>
  <c r="OQ169" i="3" s="1"/>
  <c r="OT93" i="3"/>
  <c r="OT94" i="3" s="1"/>
  <c r="OU94" i="3"/>
  <c r="OT24" i="3"/>
  <c r="OU25" i="3"/>
  <c r="OT25" i="3"/>
  <c r="OT144" i="3"/>
  <c r="OV130" i="3"/>
  <c r="OV117" i="3"/>
  <c r="OV118" i="3" s="1"/>
  <c r="OW118" i="3"/>
  <c r="OW117" i="3"/>
  <c r="LH190" i="3"/>
  <c r="LI189" i="3" s="1"/>
  <c r="OP61" i="3"/>
  <c r="OV30" i="3"/>
  <c r="OS7" i="3"/>
  <c r="OR6" i="3"/>
  <c r="OT105" i="3"/>
  <c r="OM154" i="3"/>
  <c r="ON153" i="3" s="1"/>
  <c r="OV69" i="3"/>
  <c r="OW69" i="3"/>
  <c r="OV70" i="3"/>
  <c r="OW70" i="3"/>
  <c r="OV31" i="3"/>
  <c r="OO15" i="3"/>
  <c r="OO16" i="3" s="1"/>
  <c r="OP15" i="3" s="1"/>
  <c r="OW30" i="3"/>
  <c r="OS150" i="3"/>
  <c r="OS151" i="3" s="1"/>
  <c r="OR183" i="3"/>
  <c r="OU144" i="3"/>
  <c r="OU145" i="3" s="1"/>
  <c r="OT145" i="3"/>
  <c r="OR151" i="3"/>
  <c r="OQ58" i="3"/>
  <c r="OR57" i="3" s="1"/>
  <c r="OP111" i="3"/>
  <c r="OP112" i="3" s="1"/>
  <c r="OQ111" i="3"/>
  <c r="OU105" i="3"/>
  <c r="OU106" i="3" s="1"/>
  <c r="OS135" i="3"/>
  <c r="OS136" i="3" s="1"/>
  <c r="OU102" i="3"/>
  <c r="OU103" i="3" s="1"/>
  <c r="OT102" i="3"/>
  <c r="OT103" i="3" s="1"/>
  <c r="OT106" i="3"/>
  <c r="OT55" i="3"/>
  <c r="OU55" i="3"/>
  <c r="OO133" i="3"/>
  <c r="OS183" i="3"/>
  <c r="OR184" i="3"/>
  <c r="OY81" i="3"/>
  <c r="OY82" i="3" s="1"/>
  <c r="OX82" i="3"/>
  <c r="OX42" i="3"/>
  <c r="OY42" i="3"/>
  <c r="OX43" i="3"/>
  <c r="OY43" i="3"/>
  <c r="OW130" i="3"/>
  <c r="OO171" i="3"/>
  <c r="OO172" i="3" s="1"/>
  <c r="OO114" i="3"/>
  <c r="OO115" i="3" s="1"/>
  <c r="OV129" i="3"/>
  <c r="ON22" i="3"/>
  <c r="OO21" i="3" s="1"/>
  <c r="OO121" i="3"/>
  <c r="OQ120" i="3" s="1"/>
  <c r="OO147" i="3"/>
  <c r="ON193" i="3"/>
  <c r="OO192" i="3" s="1"/>
  <c r="OW84" i="3"/>
  <c r="OV84" i="3"/>
  <c r="OW85" i="3"/>
  <c r="OV85" i="3"/>
  <c r="ON90" i="3"/>
  <c r="ON91" i="3" s="1"/>
  <c r="OW45" i="3"/>
  <c r="OW46" i="3" s="1"/>
  <c r="OV45" i="3"/>
  <c r="OV46" i="3" s="1"/>
  <c r="OQ75" i="3"/>
  <c r="OQ76" i="3" s="1"/>
  <c r="OP75" i="3"/>
  <c r="OP76" i="3" s="1"/>
  <c r="OO27" i="3"/>
  <c r="OO28" i="3" s="1"/>
  <c r="OO88" i="3"/>
  <c r="OP99" i="3"/>
  <c r="OQ99" i="3"/>
  <c r="OQ100" i="3" s="1"/>
  <c r="ON138" i="3"/>
  <c r="OW72" i="3"/>
  <c r="OW73" i="3"/>
  <c r="OO33" i="3"/>
  <c r="OO34" i="3" s="1"/>
  <c r="OT48" i="3"/>
  <c r="OU49" i="3"/>
  <c r="OU48" i="3"/>
  <c r="OT49" i="3"/>
  <c r="OQ123" i="3"/>
  <c r="OQ124" i="3" s="1"/>
  <c r="OP123" i="3"/>
  <c r="OP124" i="3" s="1"/>
  <c r="OV73" i="3"/>
  <c r="ON159" i="3"/>
  <c r="OQ79" i="3"/>
  <c r="OP78" i="3"/>
  <c r="OP79" i="3" s="1"/>
  <c r="OS177" i="3"/>
  <c r="OS178" i="3" s="1"/>
  <c r="OR177" i="3"/>
  <c r="OR178" i="3" s="1"/>
  <c r="OP51" i="3"/>
  <c r="OP52" i="3" s="1"/>
  <c r="OQ52" i="3"/>
  <c r="OP96" i="3"/>
  <c r="OP97" i="3" s="1"/>
  <c r="OQ96" i="3"/>
  <c r="OQ97" i="3" s="1"/>
  <c r="OS174" i="3"/>
  <c r="OS175" i="3" s="1"/>
  <c r="PC37" i="3"/>
  <c r="PC36" i="3"/>
  <c r="PB37" i="3"/>
  <c r="PB36" i="3"/>
  <c r="ON13" i="3"/>
  <c r="OR174" i="3"/>
  <c r="OR175" i="3" s="1"/>
  <c r="OU141" i="3"/>
  <c r="OU142" i="3" s="1"/>
  <c r="OT141" i="3"/>
  <c r="OT142" i="3" s="1"/>
  <c r="OU156" i="3"/>
  <c r="OU157" i="3" s="1"/>
  <c r="OT156" i="3"/>
  <c r="OT157" i="3" s="1"/>
  <c r="OO163" i="3"/>
  <c r="OQ162" i="3" s="1"/>
  <c r="OQ60" i="3"/>
  <c r="ON166" i="3"/>
  <c r="OO165" i="3" s="1"/>
  <c r="PB10" i="3"/>
  <c r="PC10" i="3"/>
  <c r="PB9" i="3"/>
  <c r="PC9" i="3"/>
  <c r="OR18" i="3"/>
  <c r="OR19" i="3" s="1"/>
  <c r="OS18" i="3"/>
  <c r="OS19" i="3" s="1"/>
  <c r="OS186" i="3"/>
  <c r="OR186" i="3"/>
  <c r="OR187" i="3" s="1"/>
  <c r="OS187" i="3"/>
  <c r="OO66" i="3"/>
  <c r="LM33" i="3"/>
  <c r="LM34" i="3" s="1"/>
  <c r="IE105" i="3"/>
  <c r="IF90" i="3"/>
  <c r="IJ78" i="3"/>
  <c r="IJ79" i="3" s="1"/>
  <c r="IK78" i="3"/>
  <c r="LK85" i="3"/>
  <c r="LL84" i="3" s="1"/>
  <c r="ID177" i="3"/>
  <c r="IF42" i="3"/>
  <c r="IF43" i="3" s="1"/>
  <c r="IG42" i="3"/>
  <c r="LM40" i="3"/>
  <c r="LK7" i="3"/>
  <c r="LL75" i="3"/>
  <c r="IK79" i="3"/>
  <c r="IH18" i="3"/>
  <c r="LS96" i="3"/>
  <c r="LK31" i="3"/>
  <c r="IB153" i="3"/>
  <c r="IB154" i="3" s="1"/>
  <c r="IC153" i="3" s="1"/>
  <c r="LP66" i="3"/>
  <c r="IF174" i="3"/>
  <c r="IF175" i="3" s="1"/>
  <c r="LL69" i="3"/>
  <c r="IG90" i="3"/>
  <c r="IG91" i="3" s="1"/>
  <c r="LL40" i="3"/>
  <c r="LJ156" i="3"/>
  <c r="LJ157" i="3" s="1"/>
  <c r="LI82" i="3"/>
  <c r="LJ81" i="3" s="1"/>
  <c r="LJ82" i="3" s="1"/>
  <c r="LJ174" i="3"/>
  <c r="II25" i="3"/>
  <c r="LM69" i="3"/>
  <c r="LM70" i="3" s="1"/>
  <c r="LJ30" i="3"/>
  <c r="LJ31" i="3" s="1"/>
  <c r="IF51" i="3"/>
  <c r="LN51" i="3"/>
  <c r="LL33" i="3"/>
  <c r="LL34" i="3" s="1"/>
  <c r="LM21" i="3"/>
  <c r="LM22" i="3" s="1"/>
  <c r="LQ3" i="3"/>
  <c r="LQ4" i="3" s="1"/>
  <c r="LP3" i="3"/>
  <c r="IC16" i="3"/>
  <c r="IE15" i="3" s="1"/>
  <c r="IE16" i="3" s="1"/>
  <c r="LJ115" i="3"/>
  <c r="LL114" i="3" s="1"/>
  <c r="LL115" i="3" s="1"/>
  <c r="IE178" i="3"/>
  <c r="LL144" i="3"/>
  <c r="IG30" i="3"/>
  <c r="LK88" i="3"/>
  <c r="LL180" i="3"/>
  <c r="LL181" i="3" s="1"/>
  <c r="LM180" i="3"/>
  <c r="LM181" i="3" s="1"/>
  <c r="LI132" i="3"/>
  <c r="LI133" i="3" s="1"/>
  <c r="LK132" i="3" s="1"/>
  <c r="LK133" i="3" s="1"/>
  <c r="LJ177" i="3"/>
  <c r="LJ178" i="3" s="1"/>
  <c r="II18" i="3"/>
  <c r="IC189" i="3"/>
  <c r="IC190" i="3" s="1"/>
  <c r="ID189" i="3" s="1"/>
  <c r="ID190" i="3" s="1"/>
  <c r="LK183" i="3"/>
  <c r="LK184" i="3" s="1"/>
  <c r="LO171" i="3"/>
  <c r="LO18" i="3"/>
  <c r="ID129" i="3"/>
  <c r="IB183" i="3"/>
  <c r="IB184" i="3" s="1"/>
  <c r="IC183" i="3" s="1"/>
  <c r="IC184" i="3" s="1"/>
  <c r="IE130" i="3"/>
  <c r="LL70" i="3"/>
  <c r="IE96" i="3"/>
  <c r="IE97" i="3" s="1"/>
  <c r="II60" i="3"/>
  <c r="II61" i="3" s="1"/>
  <c r="LQ66" i="3"/>
  <c r="LK178" i="3"/>
  <c r="LM144" i="3"/>
  <c r="LM145" i="3" s="1"/>
  <c r="LL136" i="3"/>
  <c r="LI13" i="3"/>
  <c r="LK12" i="3" s="1"/>
  <c r="IG51" i="3"/>
  <c r="IG52" i="3" s="1"/>
  <c r="LN171" i="3"/>
  <c r="LL145" i="3"/>
  <c r="IH60" i="3"/>
  <c r="IH61" i="3" s="1"/>
  <c r="LJ141" i="3"/>
  <c r="LJ142" i="3" s="1"/>
  <c r="LK141" i="3"/>
  <c r="LK142" i="3" s="1"/>
  <c r="LP67" i="3"/>
  <c r="IC133" i="3"/>
  <c r="ID132" i="3" s="1"/>
  <c r="IF72" i="3"/>
  <c r="IF73" i="3" s="1"/>
  <c r="LK64" i="3"/>
  <c r="LM63" i="3" s="1"/>
  <c r="LL100" i="3"/>
  <c r="LL21" i="3"/>
  <c r="LG90" i="3"/>
  <c r="LG91" i="3" s="1"/>
  <c r="LL108" i="3"/>
  <c r="LL109" i="3" s="1"/>
  <c r="LN33" i="3"/>
  <c r="LN34" i="3" s="1"/>
  <c r="LM99" i="3"/>
  <c r="LM100" i="3" s="1"/>
  <c r="IG31" i="3"/>
  <c r="IF30" i="3"/>
  <c r="IF31" i="3" s="1"/>
  <c r="LG193" i="3"/>
  <c r="LK111" i="3"/>
  <c r="LK112" i="3" s="1"/>
  <c r="LH138" i="3"/>
  <c r="LH139" i="3" s="1"/>
  <c r="LI138" i="3" s="1"/>
  <c r="LJ118" i="3"/>
  <c r="LL117" i="3" s="1"/>
  <c r="LJ111" i="3"/>
  <c r="LN39" i="3"/>
  <c r="LN40" i="3" s="1"/>
  <c r="LH16" i="3"/>
  <c r="LI57" i="3"/>
  <c r="LK162" i="3"/>
  <c r="LK163" i="3" s="1"/>
  <c r="LJ162" i="3"/>
  <c r="LJ163" i="3" s="1"/>
  <c r="LO51" i="3"/>
  <c r="LO52" i="3" s="1"/>
  <c r="LK153" i="3"/>
  <c r="LK154" i="3" s="1"/>
  <c r="LG151" i="3"/>
  <c r="LL94" i="3"/>
  <c r="LN93" i="3" s="1"/>
  <c r="LJ153" i="3"/>
  <c r="LJ148" i="3"/>
  <c r="IC21" i="3"/>
  <c r="HZ46" i="3"/>
  <c r="LH61" i="3"/>
  <c r="LI60" i="3" s="1"/>
  <c r="LI61" i="3" s="1"/>
  <c r="LN48" i="3"/>
  <c r="LN49" i="3" s="1"/>
  <c r="LK147" i="3"/>
  <c r="LK148" i="3" s="1"/>
  <c r="LO19" i="3"/>
  <c r="LN18" i="3"/>
  <c r="LN19" i="3" s="1"/>
  <c r="LO172" i="3"/>
  <c r="LM75" i="3"/>
  <c r="LM76" i="3" s="1"/>
  <c r="IC58" i="3"/>
  <c r="LJ103" i="3"/>
  <c r="LO48" i="3"/>
  <c r="LL76" i="3"/>
  <c r="ID9" i="3"/>
  <c r="ID10" i="3" s="1"/>
  <c r="IC85" i="3"/>
  <c r="ID84" i="3" s="1"/>
  <c r="IG43" i="3"/>
  <c r="LI123" i="3"/>
  <c r="LI124" i="3" s="1"/>
  <c r="IH111" i="3"/>
  <c r="IH112" i="3" s="1"/>
  <c r="LL165" i="3"/>
  <c r="LL166" i="3" s="1"/>
  <c r="LM165" i="3"/>
  <c r="LM166" i="3" s="1"/>
  <c r="ID97" i="3"/>
  <c r="II111" i="3"/>
  <c r="II112" i="3" s="1"/>
  <c r="IC75" i="3"/>
  <c r="LM186" i="3"/>
  <c r="LM187" i="3" s="1"/>
  <c r="LL186" i="3"/>
  <c r="LL187" i="3" s="1"/>
  <c r="LK157" i="3"/>
  <c r="LM156" i="3" s="1"/>
  <c r="LM157" i="3" s="1"/>
  <c r="LK102" i="3"/>
  <c r="LK103" i="3" s="1"/>
  <c r="LO49" i="3"/>
  <c r="LQ67" i="3"/>
  <c r="LI169" i="3"/>
  <c r="LH54" i="3"/>
  <c r="LH55" i="3" s="1"/>
  <c r="IG135" i="3"/>
  <c r="IG136" i="3" s="1"/>
  <c r="IF135" i="3"/>
  <c r="LF42" i="3"/>
  <c r="LF43" i="3" s="1"/>
  <c r="LG42" i="3" s="1"/>
  <c r="LM105" i="3"/>
  <c r="LL105" i="3"/>
  <c r="LL106" i="3" s="1"/>
  <c r="LK81" i="3"/>
  <c r="LK82" i="3" s="1"/>
  <c r="LO45" i="3"/>
  <c r="LN45" i="3"/>
  <c r="LN46" i="3" s="1"/>
  <c r="IB108" i="3"/>
  <c r="IE70" i="3"/>
  <c r="IG69" i="3" s="1"/>
  <c r="LH73" i="3"/>
  <c r="LI72" i="3" s="1"/>
  <c r="LI73" i="3" s="1"/>
  <c r="LJ79" i="3"/>
  <c r="LL78" i="3" s="1"/>
  <c r="LL79" i="3" s="1"/>
  <c r="LI10" i="3"/>
  <c r="LK9" i="3" s="1"/>
  <c r="LM159" i="3"/>
  <c r="LL159" i="3"/>
  <c r="LL160" i="3" s="1"/>
  <c r="LN120" i="3"/>
  <c r="LO120" i="3"/>
  <c r="LN172" i="3"/>
  <c r="LJ7" i="3"/>
  <c r="LJ175" i="3"/>
  <c r="IB27" i="3"/>
  <c r="IH24" i="3"/>
  <c r="IH25" i="3" s="1"/>
  <c r="LH130" i="3"/>
  <c r="LN52" i="3"/>
  <c r="LG28" i="3"/>
  <c r="LO25" i="3"/>
  <c r="LP24" i="3" s="1"/>
  <c r="LP25" i="3" s="1"/>
  <c r="LM108" i="3"/>
  <c r="LM109" i="3" s="1"/>
  <c r="LR96" i="3"/>
  <c r="LT36" i="3"/>
  <c r="LJ127" i="3"/>
  <c r="LM126" i="3" s="1"/>
  <c r="LS97" i="3"/>
  <c r="LT37" i="3"/>
  <c r="LU36" i="3"/>
  <c r="LU37" i="3" s="1"/>
  <c r="IE9" i="3"/>
  <c r="IE10" i="3" s="1"/>
  <c r="IC123" i="3"/>
  <c r="ID138" i="3"/>
  <c r="ID139" i="3" s="1"/>
  <c r="IB49" i="3"/>
  <c r="IC48" i="3" s="1"/>
  <c r="IC192" i="3"/>
  <c r="IB172" i="3"/>
  <c r="IC171" i="3" s="1"/>
  <c r="IF157" i="3"/>
  <c r="IH156" i="3" s="1"/>
  <c r="IH157" i="3" s="1"/>
  <c r="IC34" i="3"/>
  <c r="IE36" i="3"/>
  <c r="IE81" i="3"/>
  <c r="ID82" i="3"/>
  <c r="ID36" i="3"/>
  <c r="ID37" i="3" s="1"/>
  <c r="IF91" i="3"/>
  <c r="IH90" i="3" s="1"/>
  <c r="IH91" i="3" s="1"/>
  <c r="IB187" i="3"/>
  <c r="IC186" i="3" s="1"/>
  <c r="IE106" i="3"/>
  <c r="IE138" i="3"/>
  <c r="IE139" i="3" s="1"/>
  <c r="ID106" i="3"/>
  <c r="ID115" i="3"/>
  <c r="IG114" i="3" s="1"/>
  <c r="IG115" i="3" s="1"/>
  <c r="IF99" i="3"/>
  <c r="IF100" i="3" s="1"/>
  <c r="IG99" i="3"/>
  <c r="HZ7" i="3"/>
  <c r="ID178" i="3"/>
  <c r="IC88" i="3"/>
  <c r="IE118" i="3"/>
  <c r="IF117" i="3" s="1"/>
  <c r="IA160" i="3"/>
  <c r="IB159" i="3" s="1"/>
  <c r="IB13" i="3"/>
  <c r="IC12" i="3" s="1"/>
  <c r="IC13" i="3" s="1"/>
  <c r="ID162" i="3"/>
  <c r="IH19" i="3"/>
  <c r="II19" i="3"/>
  <c r="IB142" i="3"/>
  <c r="IC141" i="3" s="1"/>
  <c r="IE162" i="3"/>
  <c r="IE163" i="3" s="1"/>
  <c r="IK120" i="3"/>
  <c r="IK121" i="3" s="1"/>
  <c r="IJ120" i="3"/>
  <c r="IJ121" i="3" s="1"/>
  <c r="IH55" i="3"/>
  <c r="IJ54" i="3" s="1"/>
  <c r="IJ55" i="3" s="1"/>
  <c r="IH93" i="3"/>
  <c r="IH94" i="3" s="1"/>
  <c r="IB103" i="3"/>
  <c r="IC102" i="3" s="1"/>
  <c r="II39" i="3"/>
  <c r="II40" i="3" s="1"/>
  <c r="IC148" i="3"/>
  <c r="ID147" i="3" s="1"/>
  <c r="ID148" i="3" s="1"/>
  <c r="IC150" i="3"/>
  <c r="IC151" i="3" s="1"/>
  <c r="IC169" i="3"/>
  <c r="ID168" i="3" s="1"/>
  <c r="IG73" i="3"/>
  <c r="IA127" i="3"/>
  <c r="IB126" i="3" s="1"/>
  <c r="IB127" i="3" s="1"/>
  <c r="IF52" i="3"/>
  <c r="II93" i="3"/>
  <c r="II94" i="3" s="1"/>
  <c r="IH39" i="3"/>
  <c r="IH40" i="3" s="1"/>
  <c r="IE180" i="3"/>
  <c r="IE181" i="3" s="1"/>
  <c r="ID64" i="3"/>
  <c r="IE64" i="3"/>
  <c r="ID180" i="3"/>
  <c r="IA145" i="3"/>
  <c r="IC3" i="3"/>
  <c r="IC4" i="3" s="1"/>
  <c r="IA166" i="3"/>
  <c r="IB165" i="3" s="1"/>
  <c r="ID66" i="3"/>
  <c r="IE66" i="3"/>
  <c r="IE67" i="3" s="1"/>
  <c r="NQ4" i="3"/>
  <c r="NP4" i="3"/>
  <c r="NP3" i="3"/>
  <c r="NQ3" i="3"/>
  <c r="HQ4" i="3"/>
  <c r="HQ3" i="3"/>
  <c r="IJ24" i="3" l="1"/>
  <c r="OU126" i="3"/>
  <c r="OU127" i="3" s="1"/>
  <c r="IH174" i="3"/>
  <c r="OT150" i="3"/>
  <c r="OT126" i="3"/>
  <c r="OT127" i="3" s="1"/>
  <c r="LK13" i="3"/>
  <c r="OR135" i="3"/>
  <c r="OR136" i="3" s="1"/>
  <c r="OT135" i="3" s="1"/>
  <c r="OT136" i="3" s="1"/>
  <c r="OW108" i="3"/>
  <c r="OW109" i="3" s="1"/>
  <c r="OV108" i="3"/>
  <c r="OV109" i="3" s="1"/>
  <c r="OW190" i="3"/>
  <c r="OU180" i="3"/>
  <c r="OU181" i="3" s="1"/>
  <c r="OT180" i="3"/>
  <c r="OT181" i="3" s="1"/>
  <c r="OU178" i="3"/>
  <c r="OW105" i="3"/>
  <c r="OV189" i="3"/>
  <c r="OV190" i="3" s="1"/>
  <c r="OW31" i="3"/>
  <c r="OX30" i="3" s="1"/>
  <c r="OX31" i="3" s="1"/>
  <c r="OW189" i="3"/>
  <c r="OV39" i="3"/>
  <c r="OV40" i="3" s="1"/>
  <c r="OW39" i="3"/>
  <c r="OW40" i="3" s="1"/>
  <c r="OU177" i="3"/>
  <c r="OV54" i="3"/>
  <c r="OP16" i="3"/>
  <c r="OW54" i="3"/>
  <c r="OW63" i="3"/>
  <c r="OW64" i="3" s="1"/>
  <c r="OV63" i="3"/>
  <c r="OV64" i="3" s="1"/>
  <c r="OY69" i="3"/>
  <c r="OX70" i="3"/>
  <c r="OT18" i="3"/>
  <c r="OV105" i="3"/>
  <c r="OW93" i="3"/>
  <c r="OW94" i="3" s="1"/>
  <c r="OV93" i="3"/>
  <c r="OV94" i="3" s="1"/>
  <c r="OR168" i="3"/>
  <c r="OR169" i="3" s="1"/>
  <c r="OS168" i="3"/>
  <c r="OS169" i="3" s="1"/>
  <c r="OR58" i="3"/>
  <c r="OS57" i="3"/>
  <c r="OS58" i="3" s="1"/>
  <c r="OW24" i="3"/>
  <c r="OV24" i="3"/>
  <c r="OV25" i="3"/>
  <c r="OW25" i="3"/>
  <c r="OX130" i="3"/>
  <c r="OX117" i="3"/>
  <c r="OX118" i="3" s="1"/>
  <c r="OY117" i="3"/>
  <c r="OY118" i="3" s="1"/>
  <c r="LI190" i="3"/>
  <c r="LJ189" i="3" s="1"/>
  <c r="OR7" i="3"/>
  <c r="OU6" i="3" s="1"/>
  <c r="OW106" i="3"/>
  <c r="OV106" i="3"/>
  <c r="ON154" i="3"/>
  <c r="OS78" i="3"/>
  <c r="OS184" i="3"/>
  <c r="OO90" i="3"/>
  <c r="OY70" i="3"/>
  <c r="OY30" i="3"/>
  <c r="OX69" i="3"/>
  <c r="OQ15" i="3"/>
  <c r="OQ16" i="3" s="1"/>
  <c r="OU150" i="3"/>
  <c r="OW144" i="3"/>
  <c r="OW145" i="3" s="1"/>
  <c r="OV144" i="3"/>
  <c r="OV145" i="3"/>
  <c r="OU151" i="3"/>
  <c r="OT151" i="3"/>
  <c r="OR123" i="3"/>
  <c r="OQ112" i="3"/>
  <c r="OS111" i="3" s="1"/>
  <c r="OV55" i="3"/>
  <c r="OW55" i="3"/>
  <c r="OV102" i="3"/>
  <c r="OV103" i="3" s="1"/>
  <c r="OW102" i="3"/>
  <c r="OW103" i="3" s="1"/>
  <c r="PA82" i="3"/>
  <c r="OZ81" i="3"/>
  <c r="OZ82" i="3" s="1"/>
  <c r="PA81" i="3"/>
  <c r="OP132" i="3"/>
  <c r="OP133" i="3" s="1"/>
  <c r="OQ132" i="3"/>
  <c r="OQ133" i="3" s="1"/>
  <c r="OQ114" i="3"/>
  <c r="OQ115" i="3" s="1"/>
  <c r="OP114" i="3"/>
  <c r="OP171" i="3"/>
  <c r="OQ171" i="3"/>
  <c r="OQ172" i="3" s="1"/>
  <c r="OP172" i="3"/>
  <c r="OZ42" i="3"/>
  <c r="PA42" i="3"/>
  <c r="PA43" i="3"/>
  <c r="OZ43" i="3"/>
  <c r="OP87" i="3"/>
  <c r="OP88" i="3" s="1"/>
  <c r="OX129" i="3"/>
  <c r="OY130" i="3"/>
  <c r="OY129" i="3"/>
  <c r="OT19" i="3"/>
  <c r="OO193" i="3"/>
  <c r="OQ192" i="3" s="1"/>
  <c r="OO148" i="3"/>
  <c r="OO22" i="3"/>
  <c r="OQ21" i="3" s="1"/>
  <c r="OP120" i="3"/>
  <c r="OP121" i="3" s="1"/>
  <c r="OQ121" i="3"/>
  <c r="OQ33" i="3"/>
  <c r="OQ34" i="3" s="1"/>
  <c r="OS75" i="3"/>
  <c r="OS76" i="3" s="1"/>
  <c r="OX84" i="3"/>
  <c r="OY84" i="3"/>
  <c r="OX85" i="3"/>
  <c r="OY85" i="3"/>
  <c r="OO91" i="3"/>
  <c r="OR75" i="3"/>
  <c r="OR76" i="3" s="1"/>
  <c r="OY45" i="3"/>
  <c r="OY46" i="3"/>
  <c r="OX45" i="3"/>
  <c r="OX46" i="3" s="1"/>
  <c r="OW126" i="3"/>
  <c r="OW127" i="3" s="1"/>
  <c r="OX73" i="3"/>
  <c r="OY72" i="3"/>
  <c r="OY73" i="3"/>
  <c r="OX72" i="3"/>
  <c r="OR124" i="3"/>
  <c r="OP33" i="3"/>
  <c r="OP34" i="3" s="1"/>
  <c r="OQ87" i="3"/>
  <c r="OP27" i="3"/>
  <c r="ON160" i="3"/>
  <c r="OS79" i="3"/>
  <c r="OV48" i="3"/>
  <c r="OV49" i="3"/>
  <c r="OW49" i="3"/>
  <c r="OW48" i="3"/>
  <c r="OP100" i="3"/>
  <c r="OS123" i="3"/>
  <c r="OQ27" i="3"/>
  <c r="OQ28" i="3" s="1"/>
  <c r="OP28" i="3"/>
  <c r="ON139" i="3"/>
  <c r="OO138" i="3" s="1"/>
  <c r="OR78" i="3"/>
  <c r="OR79" i="3" s="1"/>
  <c r="PE37" i="3"/>
  <c r="PE36" i="3"/>
  <c r="PD36" i="3"/>
  <c r="PD37" i="3"/>
  <c r="OS51" i="3"/>
  <c r="OS52" i="3" s="1"/>
  <c r="OR51" i="3"/>
  <c r="OR52" i="3" s="1"/>
  <c r="OU174" i="3"/>
  <c r="OT174" i="3"/>
  <c r="OT175" i="3" s="1"/>
  <c r="OU175" i="3"/>
  <c r="OT178" i="3"/>
  <c r="OT177" i="3"/>
  <c r="OO12" i="3"/>
  <c r="OO13" i="3" s="1"/>
  <c r="OS96" i="3"/>
  <c r="OR96" i="3"/>
  <c r="OR97" i="3" s="1"/>
  <c r="OU186" i="3"/>
  <c r="OU187" i="3" s="1"/>
  <c r="OT186" i="3"/>
  <c r="OT187" i="3" s="1"/>
  <c r="PE10" i="3"/>
  <c r="PD9" i="3"/>
  <c r="PE9" i="3"/>
  <c r="PD10" i="3"/>
  <c r="OQ61" i="3"/>
  <c r="OR60" i="3" s="1"/>
  <c r="OR61" i="3" s="1"/>
  <c r="OO166" i="3"/>
  <c r="OP165" i="3" s="1"/>
  <c r="OQ163" i="3"/>
  <c r="OO67" i="3"/>
  <c r="OU18" i="3"/>
  <c r="OU19" i="3"/>
  <c r="OW156" i="3"/>
  <c r="OV156" i="3"/>
  <c r="OW157" i="3"/>
  <c r="OV157" i="3"/>
  <c r="OV141" i="3"/>
  <c r="OV142" i="3" s="1"/>
  <c r="OW141" i="3"/>
  <c r="OW142" i="3" s="1"/>
  <c r="OP162" i="3"/>
  <c r="OF3" i="3"/>
  <c r="OF4" i="3" s="1"/>
  <c r="OH3" i="3"/>
  <c r="OH4" i="3" s="1"/>
  <c r="OJ3" i="3"/>
  <c r="OJ4" i="3" s="1"/>
  <c r="OE3" i="3"/>
  <c r="OE4" i="3" s="1"/>
  <c r="OG3" i="3"/>
  <c r="OG4" i="3" s="1"/>
  <c r="OI3" i="3"/>
  <c r="OI4" i="3" s="1"/>
  <c r="OD3" i="3"/>
  <c r="OD4" i="3" s="1"/>
  <c r="LO33" i="3"/>
  <c r="LL85" i="3"/>
  <c r="IC154" i="3"/>
  <c r="IE153" i="3" s="1"/>
  <c r="IE154" i="3" s="1"/>
  <c r="IL78" i="3"/>
  <c r="IL79" i="3" s="1"/>
  <c r="LK123" i="3"/>
  <c r="II42" i="3"/>
  <c r="IH42" i="3"/>
  <c r="LM84" i="3"/>
  <c r="LM85" i="3" s="1"/>
  <c r="LS66" i="3"/>
  <c r="LL6" i="3"/>
  <c r="LL7" i="3" s="1"/>
  <c r="IM78" i="3"/>
  <c r="IM79" i="3" s="1"/>
  <c r="LL156" i="3"/>
  <c r="LL157" i="3" s="1"/>
  <c r="LM183" i="3"/>
  <c r="ID133" i="3"/>
  <c r="IF177" i="3"/>
  <c r="ID15" i="3"/>
  <c r="LN69" i="3"/>
  <c r="LQ48" i="3"/>
  <c r="LO39" i="3"/>
  <c r="IE189" i="3"/>
  <c r="IE190" i="3" s="1"/>
  <c r="IF96" i="3"/>
  <c r="IF97" i="3" s="1"/>
  <c r="IG96" i="3"/>
  <c r="IG97" i="3" s="1"/>
  <c r="II51" i="3"/>
  <c r="II174" i="3"/>
  <c r="LL174" i="3"/>
  <c r="LL162" i="3"/>
  <c r="LL163" i="3" s="1"/>
  <c r="LP171" i="3"/>
  <c r="LH90" i="3"/>
  <c r="LH91" i="3" s="1"/>
  <c r="LI90" i="3" s="1"/>
  <c r="LO69" i="3"/>
  <c r="LO70" i="3" s="1"/>
  <c r="LM30" i="3"/>
  <c r="LM31" i="3" s="1"/>
  <c r="LL183" i="3"/>
  <c r="LL184" i="3" s="1"/>
  <c r="LL30" i="3"/>
  <c r="LP4" i="3"/>
  <c r="LR3" i="3" s="1"/>
  <c r="LM141" i="3"/>
  <c r="LM114" i="3"/>
  <c r="LN144" i="3"/>
  <c r="II72" i="3"/>
  <c r="LP51" i="3"/>
  <c r="LM177" i="3"/>
  <c r="LM178" i="3" s="1"/>
  <c r="LO156" i="3"/>
  <c r="LO157" i="3" s="1"/>
  <c r="LO99" i="3"/>
  <c r="LO100" i="3" s="1"/>
  <c r="LM87" i="3"/>
  <c r="LM88" i="3" s="1"/>
  <c r="LL87" i="3"/>
  <c r="LL88" i="3" s="1"/>
  <c r="LJ9" i="3"/>
  <c r="LJ10" i="3" s="1"/>
  <c r="LO180" i="3"/>
  <c r="LO181" i="3" s="1"/>
  <c r="LN180" i="3"/>
  <c r="LN181" i="3" s="1"/>
  <c r="LN99" i="3"/>
  <c r="LN100" i="3" s="1"/>
  <c r="LM78" i="3"/>
  <c r="II52" i="3"/>
  <c r="IH51" i="3"/>
  <c r="IH52" i="3" s="1"/>
  <c r="LO144" i="3"/>
  <c r="LN145" i="3"/>
  <c r="LM6" i="3"/>
  <c r="LM7" i="3" s="1"/>
  <c r="LL118" i="3"/>
  <c r="ID85" i="3"/>
  <c r="LM117" i="3"/>
  <c r="LM118" i="3" s="1"/>
  <c r="LJ132" i="3"/>
  <c r="LJ12" i="3"/>
  <c r="LJ13" i="3" s="1"/>
  <c r="LL12" i="3" s="1"/>
  <c r="LL13" i="3" s="1"/>
  <c r="LR66" i="3"/>
  <c r="LR67" i="3" s="1"/>
  <c r="LP48" i="3"/>
  <c r="LP49" i="3" s="1"/>
  <c r="II43" i="3"/>
  <c r="LQ51" i="3"/>
  <c r="LQ52" i="3" s="1"/>
  <c r="LQ18" i="3"/>
  <c r="LQ19" i="3" s="1"/>
  <c r="IJ18" i="3"/>
  <c r="LO145" i="3"/>
  <c r="IK18" i="3"/>
  <c r="IK19" i="3" s="1"/>
  <c r="ID130" i="3"/>
  <c r="IE147" i="3"/>
  <c r="IF105" i="3"/>
  <c r="IF106" i="3" s="1"/>
  <c r="IG105" i="3"/>
  <c r="LN156" i="3"/>
  <c r="LN157" i="3" s="1"/>
  <c r="LL177" i="3"/>
  <c r="LN135" i="3"/>
  <c r="LN136" i="3" s="1"/>
  <c r="LO135" i="3"/>
  <c r="IH43" i="3"/>
  <c r="IE132" i="3"/>
  <c r="IK60" i="3"/>
  <c r="IK61" i="3" s="1"/>
  <c r="IJ60" i="3"/>
  <c r="LO40" i="3"/>
  <c r="LQ39" i="3" s="1"/>
  <c r="LL141" i="3"/>
  <c r="LL142" i="3" s="1"/>
  <c r="IE84" i="3"/>
  <c r="IE85" i="3" s="1"/>
  <c r="LM64" i="3"/>
  <c r="LL63" i="3"/>
  <c r="LJ168" i="3"/>
  <c r="LJ169" i="3" s="1"/>
  <c r="LL22" i="3"/>
  <c r="LO21" i="3" s="1"/>
  <c r="II30" i="3"/>
  <c r="II31" i="3" s="1"/>
  <c r="IF114" i="3"/>
  <c r="IF115" i="3" s="1"/>
  <c r="IH114" i="3" s="1"/>
  <c r="IH115" i="3" s="1"/>
  <c r="LH192" i="3"/>
  <c r="LH193" i="3" s="1"/>
  <c r="LP18" i="3"/>
  <c r="LI15" i="3"/>
  <c r="LI16" i="3" s="1"/>
  <c r="LK15" i="3" s="1"/>
  <c r="LJ112" i="3"/>
  <c r="LI139" i="3"/>
  <c r="LJ138" i="3" s="1"/>
  <c r="LQ24" i="3"/>
  <c r="IH30" i="3"/>
  <c r="IG177" i="3"/>
  <c r="LI58" i="3"/>
  <c r="LJ57" i="3" s="1"/>
  <c r="LJ58" i="3" s="1"/>
  <c r="LM162" i="3"/>
  <c r="LM163" i="3" s="1"/>
  <c r="LN94" i="3"/>
  <c r="LJ154" i="3"/>
  <c r="LM153" i="3" s="1"/>
  <c r="LM154" i="3" s="1"/>
  <c r="LO93" i="3"/>
  <c r="LO94" i="3" s="1"/>
  <c r="LH150" i="3"/>
  <c r="LM147" i="3"/>
  <c r="LM148" i="3" s="1"/>
  <c r="IA45" i="3"/>
  <c r="IC22" i="3"/>
  <c r="ID21" i="3" s="1"/>
  <c r="LN70" i="3"/>
  <c r="LL147" i="3"/>
  <c r="LL148" i="3" s="1"/>
  <c r="LL102" i="3"/>
  <c r="LL103" i="3" s="1"/>
  <c r="LM102" i="3"/>
  <c r="LM103" i="3" s="1"/>
  <c r="LM184" i="3"/>
  <c r="LM81" i="3"/>
  <c r="LM82" i="3" s="1"/>
  <c r="LN186" i="3"/>
  <c r="LN187" i="3" s="1"/>
  <c r="IE57" i="3"/>
  <c r="IE58" i="3" s="1"/>
  <c r="ID57" i="3"/>
  <c r="LO75" i="3"/>
  <c r="LN75" i="3"/>
  <c r="LN76" i="3" s="1"/>
  <c r="LP19" i="3"/>
  <c r="LK124" i="3"/>
  <c r="LJ123" i="3"/>
  <c r="LJ124" i="3" s="1"/>
  <c r="LO165" i="3"/>
  <c r="LO166" i="3" s="1"/>
  <c r="IJ111" i="3"/>
  <c r="IJ112" i="3" s="1"/>
  <c r="IK111" i="3"/>
  <c r="LN165" i="3"/>
  <c r="LN166" i="3" s="1"/>
  <c r="IC76" i="3"/>
  <c r="ID75" i="3" s="1"/>
  <c r="ID76" i="3" s="1"/>
  <c r="LL126" i="3"/>
  <c r="LL127" i="3" s="1"/>
  <c r="LI54" i="3"/>
  <c r="LI55" i="3" s="1"/>
  <c r="LJ54" i="3" s="1"/>
  <c r="LO186" i="3"/>
  <c r="LM106" i="3"/>
  <c r="LO105" i="3" s="1"/>
  <c r="LS67" i="3"/>
  <c r="LQ49" i="3"/>
  <c r="LG43" i="3"/>
  <c r="LH42" i="3" s="1"/>
  <c r="IF136" i="3"/>
  <c r="II135" i="3" s="1"/>
  <c r="LL81" i="3"/>
  <c r="LL82" i="3" s="1"/>
  <c r="IE148" i="3"/>
  <c r="II90" i="3"/>
  <c r="LK168" i="3"/>
  <c r="LK169" i="3" s="1"/>
  <c r="IB109" i="3"/>
  <c r="LO46" i="3"/>
  <c r="IG70" i="3"/>
  <c r="IF69" i="3"/>
  <c r="IF70" i="3" s="1"/>
  <c r="LO34" i="3"/>
  <c r="IG117" i="3"/>
  <c r="IG118" i="3" s="1"/>
  <c r="IB160" i="3"/>
  <c r="LN121" i="3"/>
  <c r="LM174" i="3"/>
  <c r="LL175" i="3"/>
  <c r="LK72" i="3"/>
  <c r="LP172" i="3"/>
  <c r="LM79" i="3"/>
  <c r="LO121" i="3"/>
  <c r="LM160" i="3"/>
  <c r="LK10" i="3"/>
  <c r="LJ72" i="3"/>
  <c r="LQ171" i="3"/>
  <c r="IC187" i="3"/>
  <c r="IE186" i="3" s="1"/>
  <c r="IK24" i="3"/>
  <c r="IB28" i="3"/>
  <c r="IC27" i="3" s="1"/>
  <c r="IJ25" i="3"/>
  <c r="LP52" i="3"/>
  <c r="LM142" i="3"/>
  <c r="LH27" i="3"/>
  <c r="LH28" i="3" s="1"/>
  <c r="LJ60" i="3"/>
  <c r="LJ61" i="3" s="1"/>
  <c r="LK60" i="3"/>
  <c r="LK61" i="3" s="1"/>
  <c r="LI129" i="3"/>
  <c r="LR97" i="3"/>
  <c r="LT96" i="3" s="1"/>
  <c r="LN108" i="3"/>
  <c r="LN109" i="3" s="1"/>
  <c r="LO108" i="3"/>
  <c r="LV37" i="3"/>
  <c r="LV36" i="3"/>
  <c r="LW36" i="3"/>
  <c r="LW37" i="3" s="1"/>
  <c r="LM127" i="3"/>
  <c r="LQ25" i="3"/>
  <c r="IG138" i="3"/>
  <c r="IG139" i="3" s="1"/>
  <c r="IF138" i="3"/>
  <c r="IF139" i="3" s="1"/>
  <c r="IG9" i="3"/>
  <c r="IG10" i="3" s="1"/>
  <c r="IC124" i="3"/>
  <c r="ID123" i="3" s="1"/>
  <c r="IF63" i="3"/>
  <c r="IF64" i="3" s="1"/>
  <c r="IF9" i="3"/>
  <c r="IC193" i="3"/>
  <c r="IC49" i="3"/>
  <c r="IC172" i="3"/>
  <c r="IE37" i="3"/>
  <c r="IF36" i="3" s="1"/>
  <c r="IF37" i="3" s="1"/>
  <c r="II156" i="3"/>
  <c r="II157" i="3" s="1"/>
  <c r="IE82" i="3"/>
  <c r="IG81" i="3" s="1"/>
  <c r="IE33" i="3"/>
  <c r="IE34" i="3" s="1"/>
  <c r="ID33" i="3"/>
  <c r="II91" i="3"/>
  <c r="IG106" i="3"/>
  <c r="IG100" i="3"/>
  <c r="IH99" i="3" s="1"/>
  <c r="IA6" i="3"/>
  <c r="IE183" i="3"/>
  <c r="IE184" i="3" s="1"/>
  <c r="ID183" i="3"/>
  <c r="IF118" i="3"/>
  <c r="IE87" i="3"/>
  <c r="IE88" i="3" s="1"/>
  <c r="IF178" i="3"/>
  <c r="IG178" i="3"/>
  <c r="IC159" i="3"/>
  <c r="ID87" i="3"/>
  <c r="IH175" i="3"/>
  <c r="IJ19" i="3"/>
  <c r="IE12" i="3"/>
  <c r="IE13" i="3" s="1"/>
  <c r="ID153" i="3"/>
  <c r="ID154" i="3" s="1"/>
  <c r="ID163" i="3"/>
  <c r="IG162" i="3" s="1"/>
  <c r="II175" i="3"/>
  <c r="IC142" i="3"/>
  <c r="IE141" i="3" s="1"/>
  <c r="ID12" i="3"/>
  <c r="ID13" i="3" s="1"/>
  <c r="IC103" i="3"/>
  <c r="IG189" i="3"/>
  <c r="IG190" i="3" s="1"/>
  <c r="IK54" i="3"/>
  <c r="IK55" i="3" s="1"/>
  <c r="IL120" i="3"/>
  <c r="IL121" i="3" s="1"/>
  <c r="IM120" i="3"/>
  <c r="IM121" i="3" s="1"/>
  <c r="IK39" i="3"/>
  <c r="IH72" i="3"/>
  <c r="IJ93" i="3"/>
  <c r="IJ94" i="3" s="1"/>
  <c r="IK93" i="3"/>
  <c r="II73" i="3"/>
  <c r="ID169" i="3"/>
  <c r="ID150" i="3"/>
  <c r="ID151" i="3" s="1"/>
  <c r="IE150" i="3"/>
  <c r="IC126" i="3"/>
  <c r="IE168" i="3"/>
  <c r="IE169" i="3" s="1"/>
  <c r="IJ39" i="3"/>
  <c r="ID3" i="3"/>
  <c r="IG63" i="3"/>
  <c r="ID67" i="3"/>
  <c r="IF66" i="3" s="1"/>
  <c r="IB144" i="3"/>
  <c r="IB145" i="3" s="1"/>
  <c r="ID181" i="3"/>
  <c r="IF180" i="3" s="1"/>
  <c r="IF181" i="3" s="1"/>
  <c r="IB166" i="3"/>
  <c r="IC165" i="3" s="1"/>
  <c r="IE3" i="3"/>
  <c r="IE4" i="3" s="1"/>
  <c r="NS4" i="3"/>
  <c r="NR3" i="3"/>
  <c r="NR4" i="3"/>
  <c r="NS3" i="3"/>
  <c r="LN21" i="3" l="1"/>
  <c r="LN22" i="3" s="1"/>
  <c r="OX106" i="3"/>
  <c r="OW180" i="3"/>
  <c r="OW181" i="3" s="1"/>
  <c r="OY190" i="3"/>
  <c r="OU57" i="3"/>
  <c r="OU58" i="3" s="1"/>
  <c r="OX105" i="3"/>
  <c r="OV180" i="3"/>
  <c r="OU183" i="3"/>
  <c r="OU184" i="3" s="1"/>
  <c r="OT183" i="3"/>
  <c r="OT184" i="3" s="1"/>
  <c r="OY105" i="3"/>
  <c r="OY106" i="3" s="1"/>
  <c r="OV127" i="3"/>
  <c r="OV126" i="3"/>
  <c r="OT57" i="3"/>
  <c r="OT58" i="3" s="1"/>
  <c r="OX108" i="3"/>
  <c r="OS33" i="3"/>
  <c r="OY108" i="3"/>
  <c r="OY109" i="3" s="1"/>
  <c r="OY189" i="3"/>
  <c r="OU135" i="3"/>
  <c r="OU136" i="3" s="1"/>
  <c r="PA69" i="3"/>
  <c r="OX109" i="3"/>
  <c r="OX190" i="3"/>
  <c r="OX189" i="3"/>
  <c r="OY31" i="3"/>
  <c r="PA30" i="3" s="1"/>
  <c r="OX39" i="3"/>
  <c r="OX40" i="3" s="1"/>
  <c r="OY39" i="3"/>
  <c r="OY40" i="3" s="1"/>
  <c r="OY24" i="3"/>
  <c r="OR99" i="3"/>
  <c r="OS99" i="3"/>
  <c r="OS100" i="3" s="1"/>
  <c r="OR100" i="3"/>
  <c r="OX54" i="3"/>
  <c r="OX64" i="3"/>
  <c r="OY63" i="3"/>
  <c r="OY64" i="3"/>
  <c r="OX63" i="3"/>
  <c r="OU168" i="3"/>
  <c r="OU169" i="3" s="1"/>
  <c r="OT168" i="3"/>
  <c r="OY93" i="3"/>
  <c r="OY94" i="3"/>
  <c r="OX93" i="3"/>
  <c r="OX94" i="3"/>
  <c r="OT51" i="3"/>
  <c r="OV151" i="3"/>
  <c r="OT169" i="3"/>
  <c r="OX25" i="3"/>
  <c r="OY25" i="3"/>
  <c r="OT6" i="3"/>
  <c r="OT7" i="3" s="1"/>
  <c r="OX24" i="3"/>
  <c r="OT75" i="3"/>
  <c r="OS112" i="3"/>
  <c r="PA118" i="3"/>
  <c r="OZ117" i="3"/>
  <c r="PA117" i="3"/>
  <c r="OZ118" i="3"/>
  <c r="OU51" i="3"/>
  <c r="LK189" i="3"/>
  <c r="LJ190" i="3"/>
  <c r="LO6" i="3"/>
  <c r="LO7" i="3" s="1"/>
  <c r="OS171" i="3"/>
  <c r="OS124" i="3"/>
  <c r="OU7" i="3"/>
  <c r="OO153" i="3"/>
  <c r="OO154" i="3" s="1"/>
  <c r="OS60" i="3"/>
  <c r="OS61" i="3" s="1"/>
  <c r="OS15" i="3"/>
  <c r="OS16" i="3" s="1"/>
  <c r="OR15" i="3"/>
  <c r="OR16" i="3" s="1"/>
  <c r="OZ70" i="3"/>
  <c r="OZ69" i="3"/>
  <c r="PA70" i="3"/>
  <c r="OZ30" i="3"/>
  <c r="OZ31" i="3" s="1"/>
  <c r="OY145" i="3"/>
  <c r="OY144" i="3"/>
  <c r="OX144" i="3"/>
  <c r="OX145" i="3"/>
  <c r="OW150" i="3"/>
  <c r="OV150" i="3"/>
  <c r="OW151" i="3"/>
  <c r="OW135" i="3"/>
  <c r="OW136" i="3" s="1"/>
  <c r="OV135" i="3"/>
  <c r="OV136" i="3" s="1"/>
  <c r="OR111" i="3"/>
  <c r="OR112" i="3" s="1"/>
  <c r="OY102" i="3"/>
  <c r="OY103" i="3" s="1"/>
  <c r="OX102" i="3"/>
  <c r="OX103" i="3" s="1"/>
  <c r="OR27" i="3"/>
  <c r="OY54" i="3"/>
  <c r="OY55" i="3"/>
  <c r="PA105" i="3"/>
  <c r="PA106" i="3" s="1"/>
  <c r="OZ106" i="3"/>
  <c r="OX55" i="3"/>
  <c r="OR132" i="3"/>
  <c r="OS132" i="3"/>
  <c r="OS133" i="3" s="1"/>
  <c r="OR133" i="3"/>
  <c r="OU78" i="3"/>
  <c r="OU79" i="3" s="1"/>
  <c r="PC81" i="3"/>
  <c r="PC82" i="3" s="1"/>
  <c r="PB81" i="3"/>
  <c r="PB82" i="3" s="1"/>
  <c r="OP115" i="3"/>
  <c r="OR114" i="3" s="1"/>
  <c r="OZ129" i="3"/>
  <c r="PA130" i="3"/>
  <c r="OZ130" i="3"/>
  <c r="PA129" i="3"/>
  <c r="PC42" i="3"/>
  <c r="PB43" i="3"/>
  <c r="PC43" i="3"/>
  <c r="PB42" i="3"/>
  <c r="OT52" i="3"/>
  <c r="OR171" i="3"/>
  <c r="OS172" i="3"/>
  <c r="OR172" i="3"/>
  <c r="OQ147" i="3"/>
  <c r="OQ148" i="3" s="1"/>
  <c r="OP147" i="3"/>
  <c r="OP148" i="3" s="1"/>
  <c r="OR120" i="3"/>
  <c r="OR121" i="3" s="1"/>
  <c r="OQ193" i="3"/>
  <c r="OP192" i="3"/>
  <c r="OP21" i="3"/>
  <c r="OP22" i="3" s="1"/>
  <c r="OQ22" i="3"/>
  <c r="OS120" i="3"/>
  <c r="OP193" i="3"/>
  <c r="PA46" i="3"/>
  <c r="PA45" i="3"/>
  <c r="OZ45" i="3"/>
  <c r="OZ46" i="3"/>
  <c r="PA85" i="3"/>
  <c r="PA84" i="3"/>
  <c r="OZ85" i="3"/>
  <c r="OZ84" i="3"/>
  <c r="OT76" i="3"/>
  <c r="OU75" i="3"/>
  <c r="OU76" i="3" s="1"/>
  <c r="OQ90" i="3"/>
  <c r="OQ91" i="3" s="1"/>
  <c r="OP90" i="3"/>
  <c r="OP91" i="3" s="1"/>
  <c r="OQ88" i="3"/>
  <c r="OR87" i="3" s="1"/>
  <c r="OR88" i="3" s="1"/>
  <c r="OR33" i="3"/>
  <c r="OR34" i="3"/>
  <c r="OS34" i="3"/>
  <c r="OS27" i="3"/>
  <c r="OS28" i="3" s="1"/>
  <c r="OR28" i="3"/>
  <c r="OU123" i="3"/>
  <c r="OO159" i="3"/>
  <c r="OO160" i="3" s="1"/>
  <c r="OT123" i="3"/>
  <c r="OT124" i="3" s="1"/>
  <c r="OX48" i="3"/>
  <c r="OY49" i="3"/>
  <c r="OX49" i="3"/>
  <c r="OY48" i="3"/>
  <c r="PA72" i="3"/>
  <c r="PA73" i="3"/>
  <c r="OZ72" i="3"/>
  <c r="OZ73" i="3" s="1"/>
  <c r="OY127" i="3"/>
  <c r="OT78" i="3"/>
  <c r="OO139" i="3"/>
  <c r="OP138" i="3" s="1"/>
  <c r="OT79" i="3"/>
  <c r="OV177" i="3"/>
  <c r="OW177" i="3"/>
  <c r="OV178" i="3"/>
  <c r="OU52" i="3"/>
  <c r="OW178" i="3"/>
  <c r="OQ12" i="3"/>
  <c r="OQ13" i="3" s="1"/>
  <c r="OP12" i="3"/>
  <c r="OP13" i="3" s="1"/>
  <c r="OW174" i="3"/>
  <c r="OW175" i="3" s="1"/>
  <c r="OV174" i="3"/>
  <c r="OV175" i="3" s="1"/>
  <c r="PG37" i="3"/>
  <c r="PG36" i="3"/>
  <c r="PF36" i="3"/>
  <c r="PF37" i="3"/>
  <c r="OS97" i="3"/>
  <c r="OY142" i="3"/>
  <c r="OX142" i="3"/>
  <c r="OY141" i="3"/>
  <c r="OX141" i="3"/>
  <c r="OY156" i="3"/>
  <c r="OY157" i="3" s="1"/>
  <c r="OX156" i="3"/>
  <c r="OX157" i="3" s="1"/>
  <c r="OW18" i="3"/>
  <c r="OV18" i="3"/>
  <c r="OV19" i="3" s="1"/>
  <c r="OW19" i="3"/>
  <c r="PG9" i="3"/>
  <c r="PG10" i="3"/>
  <c r="PF10" i="3"/>
  <c r="PF9" i="3"/>
  <c r="OP163" i="3"/>
  <c r="OR162" i="3" s="1"/>
  <c r="OP66" i="3"/>
  <c r="OP67" i="3" s="1"/>
  <c r="OQ165" i="3"/>
  <c r="OQ166" i="3" s="1"/>
  <c r="OU60" i="3"/>
  <c r="OU61" i="3" s="1"/>
  <c r="OW187" i="3"/>
  <c r="OW186" i="3"/>
  <c r="OV186" i="3"/>
  <c r="OV187" i="3" s="1"/>
  <c r="OQ66" i="3"/>
  <c r="OQ67" i="3" s="1"/>
  <c r="OP166" i="3"/>
  <c r="IF189" i="3"/>
  <c r="OK3" i="3"/>
  <c r="IO79" i="3"/>
  <c r="IO78" i="3"/>
  <c r="IG84" i="3"/>
  <c r="IG85" i="3" s="1"/>
  <c r="IJ42" i="3"/>
  <c r="IN78" i="3"/>
  <c r="LQ69" i="3"/>
  <c r="LQ70" i="3" s="1"/>
  <c r="IN79" i="3"/>
  <c r="LO84" i="3"/>
  <c r="LO85" i="3" s="1"/>
  <c r="LN84" i="3"/>
  <c r="LN85" i="3" s="1"/>
  <c r="LT66" i="3"/>
  <c r="LT67" i="3" s="1"/>
  <c r="LM12" i="3"/>
  <c r="LM13" i="3" s="1"/>
  <c r="LN12" i="3" s="1"/>
  <c r="IJ90" i="3"/>
  <c r="IJ91" i="3" s="1"/>
  <c r="LM9" i="3"/>
  <c r="II114" i="3"/>
  <c r="ID16" i="3"/>
  <c r="LO78" i="3"/>
  <c r="IH96" i="3"/>
  <c r="IH97" i="3" s="1"/>
  <c r="LN6" i="3"/>
  <c r="II96" i="3"/>
  <c r="IG147" i="3"/>
  <c r="IG148" i="3" s="1"/>
  <c r="IK51" i="3"/>
  <c r="IK52" i="3" s="1"/>
  <c r="LP144" i="3"/>
  <c r="LP145" i="3" s="1"/>
  <c r="IJ51" i="3"/>
  <c r="IJ52" i="3" s="1"/>
  <c r="IF147" i="3"/>
  <c r="IF148" i="3" s="1"/>
  <c r="LN141" i="3"/>
  <c r="LN142" i="3" s="1"/>
  <c r="LQ144" i="3"/>
  <c r="LQ145" i="3" s="1"/>
  <c r="IJ43" i="3"/>
  <c r="IK42" i="3"/>
  <c r="IK43" i="3" s="1"/>
  <c r="LN183" i="3"/>
  <c r="LN184" i="3" s="1"/>
  <c r="IF84" i="3"/>
  <c r="IF85" i="3" s="1"/>
  <c r="LS24" i="3"/>
  <c r="LP156" i="3"/>
  <c r="LP157" i="3" s="1"/>
  <c r="LQ156" i="3"/>
  <c r="IH105" i="3"/>
  <c r="IH106" i="3" s="1"/>
  <c r="LQ180" i="3"/>
  <c r="LL31" i="3"/>
  <c r="LO117" i="3"/>
  <c r="LO118" i="3" s="1"/>
  <c r="LN117" i="3"/>
  <c r="LN118" i="3" s="1"/>
  <c r="IH31" i="3"/>
  <c r="IK30" i="3" s="1"/>
  <c r="LO30" i="3"/>
  <c r="LN162" i="3"/>
  <c r="LN163" i="3" s="1"/>
  <c r="LS3" i="3"/>
  <c r="LS4" i="3" s="1"/>
  <c r="LR4" i="3"/>
  <c r="LM115" i="3"/>
  <c r="LN114" i="3" s="1"/>
  <c r="IG153" i="3"/>
  <c r="LR51" i="3"/>
  <c r="LR52" i="3" s="1"/>
  <c r="LN105" i="3"/>
  <c r="ID22" i="3"/>
  <c r="LS51" i="3"/>
  <c r="LP99" i="3"/>
  <c r="LQ99" i="3"/>
  <c r="LQ100" i="3" s="1"/>
  <c r="LP100" i="3"/>
  <c r="LN87" i="3"/>
  <c r="LN88" i="3" s="1"/>
  <c r="LO87" i="3"/>
  <c r="LO88" i="3" s="1"/>
  <c r="IE123" i="3"/>
  <c r="IJ174" i="3"/>
  <c r="IJ175" i="3" s="1"/>
  <c r="LP180" i="3"/>
  <c r="LP181" i="3" s="1"/>
  <c r="LQ181" i="3"/>
  <c r="LQ120" i="3"/>
  <c r="LN126" i="3"/>
  <c r="IH100" i="3"/>
  <c r="LU66" i="3"/>
  <c r="ID124" i="3"/>
  <c r="LJ133" i="3"/>
  <c r="LM132" i="3" s="1"/>
  <c r="LO12" i="3"/>
  <c r="LQ93" i="3"/>
  <c r="LR48" i="3"/>
  <c r="LR49" i="3" s="1"/>
  <c r="IG129" i="3"/>
  <c r="IG130" i="3" s="1"/>
  <c r="II117" i="3"/>
  <c r="LN78" i="3"/>
  <c r="LN79" i="3" s="1"/>
  <c r="IE187" i="3"/>
  <c r="LK138" i="3"/>
  <c r="LK139" i="3" s="1"/>
  <c r="LJ139" i="3"/>
  <c r="IE21" i="3"/>
  <c r="IE22" i="3" s="1"/>
  <c r="IG36" i="3"/>
  <c r="II99" i="3"/>
  <c r="II100" i="3" s="1"/>
  <c r="LQ45" i="3"/>
  <c r="LQ46" i="3" s="1"/>
  <c r="LN106" i="3"/>
  <c r="IM18" i="3"/>
  <c r="IM19" i="3" s="1"/>
  <c r="IF129" i="3"/>
  <c r="IF130" i="3" s="1"/>
  <c r="IF162" i="3"/>
  <c r="LP120" i="3"/>
  <c r="LP121" i="3" s="1"/>
  <c r="LR24" i="3"/>
  <c r="LR25" i="3" s="1"/>
  <c r="LQ33" i="3"/>
  <c r="LQ34" i="3" s="1"/>
  <c r="LP39" i="3"/>
  <c r="LP40" i="3" s="1"/>
  <c r="LO79" i="3"/>
  <c r="LS48" i="3"/>
  <c r="LL178" i="3"/>
  <c r="LO177" i="3" s="1"/>
  <c r="IK90" i="3"/>
  <c r="LO136" i="3"/>
  <c r="LQ135" i="3" s="1"/>
  <c r="IE133" i="3"/>
  <c r="IG132" i="3" s="1"/>
  <c r="IL18" i="3"/>
  <c r="IL19" i="3" s="1"/>
  <c r="II105" i="3"/>
  <c r="LN81" i="3"/>
  <c r="LQ40" i="3"/>
  <c r="IJ61" i="3"/>
  <c r="IL61" i="3" s="1"/>
  <c r="LS144" i="3"/>
  <c r="LP45" i="3"/>
  <c r="LP46" i="3" s="1"/>
  <c r="LO102" i="3"/>
  <c r="IH117" i="3"/>
  <c r="LO126" i="3"/>
  <c r="LO183" i="3"/>
  <c r="LL64" i="3"/>
  <c r="LO22" i="3"/>
  <c r="LP21" i="3" s="1"/>
  <c r="LP22" i="3" s="1"/>
  <c r="LH43" i="3"/>
  <c r="LI42" i="3" s="1"/>
  <c r="ID186" i="3"/>
  <c r="ID187" i="3" s="1"/>
  <c r="IC28" i="3"/>
  <c r="IE27" i="3" s="1"/>
  <c r="IE28" i="3" s="1"/>
  <c r="LI91" i="3"/>
  <c r="LI192" i="3"/>
  <c r="LQ165" i="3"/>
  <c r="LM111" i="3"/>
  <c r="LM112" i="3" s="1"/>
  <c r="LL111" i="3"/>
  <c r="LJ15" i="3"/>
  <c r="LJ16" i="3" s="1"/>
  <c r="LK16" i="3"/>
  <c r="II138" i="3"/>
  <c r="II139" i="3" s="1"/>
  <c r="LP165" i="3"/>
  <c r="LP166" i="3" s="1"/>
  <c r="LL153" i="3"/>
  <c r="LL154" i="3" s="1"/>
  <c r="LK57" i="3"/>
  <c r="LK58" i="3" s="1"/>
  <c r="LK54" i="3"/>
  <c r="LK55" i="3" s="1"/>
  <c r="LO162" i="3"/>
  <c r="LQ94" i="3"/>
  <c r="IA46" i="3"/>
  <c r="IB45" i="3" s="1"/>
  <c r="LN147" i="3"/>
  <c r="LN148" i="3" s="1"/>
  <c r="LH151" i="3"/>
  <c r="LO81" i="3"/>
  <c r="LO82" i="3" s="1"/>
  <c r="LO147" i="3"/>
  <c r="LO148" i="3" s="1"/>
  <c r="LP69" i="3"/>
  <c r="LP70" i="3" s="1"/>
  <c r="LP93" i="3"/>
  <c r="LP94" i="3" s="1"/>
  <c r="LN82" i="3"/>
  <c r="LO76" i="3"/>
  <c r="LP75" i="3" s="1"/>
  <c r="LS18" i="3"/>
  <c r="LS19" i="3" s="1"/>
  <c r="LR18" i="3"/>
  <c r="LN102" i="3"/>
  <c r="ID58" i="3"/>
  <c r="IG57" i="3" s="1"/>
  <c r="IG58" i="3" s="1"/>
  <c r="LO184" i="3"/>
  <c r="LR19" i="3"/>
  <c r="LN103" i="3"/>
  <c r="IK112" i="3"/>
  <c r="LQ166" i="3"/>
  <c r="LM123" i="3"/>
  <c r="LM124" i="3" s="1"/>
  <c r="LL123" i="3"/>
  <c r="IF81" i="3"/>
  <c r="IF82" i="3" s="1"/>
  <c r="IE75" i="3"/>
  <c r="IE76" i="3" s="1"/>
  <c r="LO187" i="3"/>
  <c r="LP186" i="3" s="1"/>
  <c r="LN13" i="3"/>
  <c r="LO106" i="3"/>
  <c r="LM168" i="3"/>
  <c r="LJ55" i="3"/>
  <c r="II136" i="3"/>
  <c r="LU67" i="3"/>
  <c r="II97" i="3"/>
  <c r="LS49" i="3"/>
  <c r="LL168" i="3"/>
  <c r="LL169" i="3" s="1"/>
  <c r="IH135" i="3"/>
  <c r="LP33" i="3"/>
  <c r="LP34" i="3" s="1"/>
  <c r="IH69" i="3"/>
  <c r="IH70" i="3" s="1"/>
  <c r="II69" i="3"/>
  <c r="II70" i="3" s="1"/>
  <c r="IC108" i="3"/>
  <c r="IC109" i="3" s="1"/>
  <c r="IE108" i="3" s="1"/>
  <c r="LO163" i="3"/>
  <c r="LQ172" i="3"/>
  <c r="LR171" i="3" s="1"/>
  <c r="LR172" i="3" s="1"/>
  <c r="LN7" i="3"/>
  <c r="LP6" i="3" s="1"/>
  <c r="LJ73" i="3"/>
  <c r="LN159" i="3"/>
  <c r="LN160" i="3" s="1"/>
  <c r="LO159" i="3"/>
  <c r="LO160" i="3" s="1"/>
  <c r="LQ121" i="3"/>
  <c r="LK73" i="3"/>
  <c r="LO103" i="3"/>
  <c r="LL9" i="3"/>
  <c r="LM175" i="3"/>
  <c r="LM10" i="3"/>
  <c r="IK25" i="3"/>
  <c r="IM24" i="3" s="1"/>
  <c r="LS52" i="3"/>
  <c r="LL60" i="3"/>
  <c r="LL61" i="3" s="1"/>
  <c r="LI27" i="3"/>
  <c r="LI28" i="3" s="1"/>
  <c r="LJ27" i="3" s="1"/>
  <c r="LM60" i="3"/>
  <c r="LI130" i="3"/>
  <c r="LK129" i="3" s="1"/>
  <c r="LO141" i="3"/>
  <c r="LN127" i="3"/>
  <c r="LX36" i="3"/>
  <c r="LY37" i="3"/>
  <c r="LX37" i="3"/>
  <c r="LY36" i="3"/>
  <c r="LO109" i="3"/>
  <c r="LP108" i="3" s="1"/>
  <c r="LS25" i="3"/>
  <c r="LO127" i="3"/>
  <c r="LT97" i="3"/>
  <c r="LU96" i="3"/>
  <c r="LU97" i="3" s="1"/>
  <c r="IE124" i="3"/>
  <c r="IF10" i="3"/>
  <c r="IE171" i="3"/>
  <c r="IE172" i="3" s="1"/>
  <c r="ID171" i="3"/>
  <c r="ID48" i="3"/>
  <c r="ID49" i="3" s="1"/>
  <c r="IE48" i="3"/>
  <c r="IE49" i="3" s="1"/>
  <c r="IG66" i="3"/>
  <c r="IG67" i="3" s="1"/>
  <c r="ID192" i="3"/>
  <c r="IE192" i="3"/>
  <c r="ID102" i="3"/>
  <c r="ID103" i="3" s="1"/>
  <c r="IC160" i="3"/>
  <c r="ID159" i="3" s="1"/>
  <c r="ID34" i="3"/>
  <c r="IG82" i="3"/>
  <c r="IJ156" i="3"/>
  <c r="IJ157" i="3" s="1"/>
  <c r="IG37" i="3"/>
  <c r="IK156" i="3"/>
  <c r="IK157" i="3" s="1"/>
  <c r="II106" i="3"/>
  <c r="IK91" i="3"/>
  <c r="IL91" i="3" s="1"/>
  <c r="ID184" i="3"/>
  <c r="IE102" i="3"/>
  <c r="IE103" i="3" s="1"/>
  <c r="II177" i="3"/>
  <c r="II178" i="3" s="1"/>
  <c r="II115" i="3"/>
  <c r="IJ114" i="3" s="1"/>
  <c r="IJ115" i="3" s="1"/>
  <c r="IA7" i="3"/>
  <c r="IB6" i="3" s="1"/>
  <c r="IB7" i="3" s="1"/>
  <c r="IH118" i="3"/>
  <c r="II118" i="3"/>
  <c r="IH177" i="3"/>
  <c r="ID88" i="3"/>
  <c r="IG163" i="3"/>
  <c r="IF12" i="3"/>
  <c r="IF163" i="3"/>
  <c r="IG154" i="3"/>
  <c r="IF153" i="3"/>
  <c r="IF154" i="3" s="1"/>
  <c r="IK174" i="3"/>
  <c r="IG12" i="3"/>
  <c r="IG13" i="3" s="1"/>
  <c r="ID141" i="3"/>
  <c r="IE142" i="3"/>
  <c r="IC127" i="3"/>
  <c r="IE126" i="3" s="1"/>
  <c r="IE151" i="3"/>
  <c r="IG150" i="3" s="1"/>
  <c r="IH73" i="3"/>
  <c r="IK72" i="3" s="1"/>
  <c r="IL54" i="3"/>
  <c r="IL55" i="3" s="1"/>
  <c r="IM54" i="3"/>
  <c r="IM55" i="3" s="1"/>
  <c r="IG180" i="3"/>
  <c r="IG181" i="3" s="1"/>
  <c r="IF168" i="3"/>
  <c r="IF169" i="3" s="1"/>
  <c r="IJ40" i="3"/>
  <c r="IG168" i="3"/>
  <c r="IG169" i="3" s="1"/>
  <c r="IK94" i="3"/>
  <c r="IM94" i="3" s="1"/>
  <c r="IK40" i="3"/>
  <c r="IO120" i="3"/>
  <c r="IO121" i="3" s="1"/>
  <c r="IN120" i="3"/>
  <c r="IN121" i="3"/>
  <c r="IF190" i="3"/>
  <c r="IF67" i="3"/>
  <c r="IC144" i="3"/>
  <c r="IC145" i="3" s="1"/>
  <c r="IG64" i="3"/>
  <c r="IH63" i="3" s="1"/>
  <c r="IH64" i="3" s="1"/>
  <c r="IC166" i="3"/>
  <c r="ID165" i="3" s="1"/>
  <c r="ID4" i="3"/>
  <c r="IG3" i="3" s="1"/>
  <c r="IH138" i="3"/>
  <c r="IH139" i="3" s="1"/>
  <c r="NU4" i="3"/>
  <c r="NU3" i="3"/>
  <c r="NT3" i="3"/>
  <c r="NT4" i="3"/>
  <c r="OZ105" i="3" l="1"/>
  <c r="IH36" i="3"/>
  <c r="IH37" i="3" s="1"/>
  <c r="OW57" i="3"/>
  <c r="OW58" i="3"/>
  <c r="OV58" i="3"/>
  <c r="OV57" i="3"/>
  <c r="OT60" i="3"/>
  <c r="OT61" i="3" s="1"/>
  <c r="OY126" i="3"/>
  <c r="OV181" i="3"/>
  <c r="OX180" i="3" s="1"/>
  <c r="PA109" i="3"/>
  <c r="OZ108" i="3"/>
  <c r="ID27" i="3"/>
  <c r="ID28" i="3" s="1"/>
  <c r="OW183" i="3"/>
  <c r="OW184" i="3" s="1"/>
  <c r="LO13" i="3"/>
  <c r="OV183" i="3"/>
  <c r="OV184" i="3" s="1"/>
  <c r="PA108" i="3"/>
  <c r="OX126" i="3"/>
  <c r="OX127" i="3" s="1"/>
  <c r="II84" i="3"/>
  <c r="II85" i="3" s="1"/>
  <c r="OU124" i="3"/>
  <c r="PA31" i="3"/>
  <c r="PA190" i="3"/>
  <c r="OZ109" i="3"/>
  <c r="PA189" i="3"/>
  <c r="OZ190" i="3"/>
  <c r="OZ189" i="3"/>
  <c r="PB70" i="3"/>
  <c r="OR163" i="3"/>
  <c r="IQ78" i="3"/>
  <c r="PA40" i="3"/>
  <c r="PA39" i="3"/>
  <c r="OZ40" i="3"/>
  <c r="OZ39" i="3"/>
  <c r="OZ25" i="3"/>
  <c r="OU99" i="3"/>
  <c r="OT99" i="3"/>
  <c r="OT100" i="3" s="1"/>
  <c r="OU100" i="3"/>
  <c r="PB30" i="3"/>
  <c r="OW168" i="3"/>
  <c r="IM42" i="3"/>
  <c r="PA63" i="3"/>
  <c r="PA64" i="3"/>
  <c r="OZ64" i="3"/>
  <c r="OZ63" i="3"/>
  <c r="OV168" i="3"/>
  <c r="OV169" i="3" s="1"/>
  <c r="OW169" i="3"/>
  <c r="OZ93" i="3"/>
  <c r="OZ94" i="3"/>
  <c r="PA94" i="3"/>
  <c r="PA93" i="3"/>
  <c r="OR115" i="3"/>
  <c r="PA24" i="3"/>
  <c r="PA25" i="3"/>
  <c r="OZ24" i="3"/>
  <c r="PB117" i="3"/>
  <c r="PC117" i="3"/>
  <c r="PB118" i="3"/>
  <c r="PC118" i="3"/>
  <c r="LK190" i="3"/>
  <c r="LL189" i="3" s="1"/>
  <c r="IH189" i="3"/>
  <c r="IP79" i="3"/>
  <c r="OW6" i="3"/>
  <c r="OW7" i="3" s="1"/>
  <c r="OV6" i="3"/>
  <c r="OV7" i="3" s="1"/>
  <c r="OP153" i="3"/>
  <c r="OQ153" i="3"/>
  <c r="OQ154" i="3" s="1"/>
  <c r="OP154" i="3"/>
  <c r="OS87" i="3"/>
  <c r="PC30" i="3"/>
  <c r="PB31" i="3"/>
  <c r="PC69" i="3"/>
  <c r="PB69" i="3"/>
  <c r="PC70" i="3"/>
  <c r="OU15" i="3"/>
  <c r="OT15" i="3"/>
  <c r="OT16" i="3" s="1"/>
  <c r="OU16" i="3"/>
  <c r="PC31" i="3"/>
  <c r="OX150" i="3"/>
  <c r="OY150" i="3"/>
  <c r="OX151" i="3"/>
  <c r="OY151" i="3"/>
  <c r="PA144" i="3"/>
  <c r="OZ144" i="3"/>
  <c r="PA145" i="3"/>
  <c r="OZ145" i="3"/>
  <c r="OX135" i="3"/>
  <c r="OY135" i="3"/>
  <c r="OX136" i="3"/>
  <c r="OY136" i="3"/>
  <c r="OT111" i="3"/>
  <c r="OT112" i="3" s="1"/>
  <c r="OU111" i="3"/>
  <c r="OU112" i="3" s="1"/>
  <c r="PC108" i="3"/>
  <c r="PB109" i="3"/>
  <c r="PB106" i="3"/>
  <c r="PC105" i="3"/>
  <c r="PC106" i="3"/>
  <c r="PB105" i="3"/>
  <c r="PA54" i="3"/>
  <c r="PA55" i="3"/>
  <c r="OZ54" i="3"/>
  <c r="OZ55" i="3"/>
  <c r="OZ102" i="3"/>
  <c r="OZ103" i="3"/>
  <c r="PA102" i="3"/>
  <c r="PA103" i="3"/>
  <c r="OY183" i="3"/>
  <c r="OU132" i="3"/>
  <c r="OU133" i="3" s="1"/>
  <c r="OT132" i="3"/>
  <c r="OT133" i="3" s="1"/>
  <c r="OS114" i="3"/>
  <c r="OS115" i="3" s="1"/>
  <c r="OU114" i="3" s="1"/>
  <c r="PE81" i="3"/>
  <c r="PE82" i="3"/>
  <c r="PD82" i="3"/>
  <c r="PD81" i="3"/>
  <c r="PD43" i="3"/>
  <c r="PE43" i="3"/>
  <c r="PD42" i="3"/>
  <c r="PE42" i="3"/>
  <c r="OX57" i="3"/>
  <c r="OX58" i="3"/>
  <c r="OY57" i="3"/>
  <c r="OY58" i="3"/>
  <c r="PC129" i="3"/>
  <c r="PB129" i="3"/>
  <c r="PB130" i="3"/>
  <c r="PC130" i="3"/>
  <c r="OU171" i="3"/>
  <c r="OU172" i="3" s="1"/>
  <c r="OT171" i="3"/>
  <c r="OT172" i="3" s="1"/>
  <c r="OR147" i="3"/>
  <c r="OR21" i="3"/>
  <c r="OR22" i="3" s="1"/>
  <c r="OR148" i="3"/>
  <c r="OS147" i="3"/>
  <c r="OS148" i="3" s="1"/>
  <c r="OS121" i="3"/>
  <c r="OS192" i="3"/>
  <c r="OS193" i="3" s="1"/>
  <c r="OR192" i="3"/>
  <c r="OR193" i="3" s="1"/>
  <c r="OS21" i="3"/>
  <c r="OS22" i="3" s="1"/>
  <c r="OV75" i="3"/>
  <c r="OW75" i="3"/>
  <c r="OV76" i="3"/>
  <c r="OW76" i="3"/>
  <c r="OR90" i="3"/>
  <c r="OR91" i="3" s="1"/>
  <c r="OS90" i="3"/>
  <c r="OS91" i="3" s="1"/>
  <c r="PB85" i="3"/>
  <c r="PC85" i="3"/>
  <c r="PB84" i="3"/>
  <c r="PC84" i="3"/>
  <c r="PC46" i="3"/>
  <c r="PC45" i="3"/>
  <c r="PB46" i="3"/>
  <c r="PB45" i="3"/>
  <c r="OZ49" i="3"/>
  <c r="OZ48" i="3"/>
  <c r="PA49" i="3"/>
  <c r="PA48" i="3"/>
  <c r="OW124" i="3"/>
  <c r="OW123" i="3"/>
  <c r="OV123" i="3"/>
  <c r="OV124" i="3" s="1"/>
  <c r="OS162" i="3"/>
  <c r="OS163" i="3" s="1"/>
  <c r="OU27" i="3"/>
  <c r="OU28" i="3" s="1"/>
  <c r="OT33" i="3"/>
  <c r="OW78" i="3"/>
  <c r="OW79" i="3" s="1"/>
  <c r="PB73" i="3"/>
  <c r="PB72" i="3"/>
  <c r="PC72" i="3"/>
  <c r="PC73" i="3"/>
  <c r="OP159" i="3"/>
  <c r="OP160" i="3" s="1"/>
  <c r="OQ159" i="3"/>
  <c r="OT34" i="3"/>
  <c r="OU34" i="3"/>
  <c r="OU33" i="3"/>
  <c r="OS88" i="3"/>
  <c r="OP139" i="3"/>
  <c r="OQ138" i="3"/>
  <c r="OQ139" i="3" s="1"/>
  <c r="OT27" i="3"/>
  <c r="OT28" i="3" s="1"/>
  <c r="OV78" i="3"/>
  <c r="OV79" i="3" s="1"/>
  <c r="PI36" i="3"/>
  <c r="PI37" i="3"/>
  <c r="PH36" i="3"/>
  <c r="PH37" i="3"/>
  <c r="OV52" i="3"/>
  <c r="OW51" i="3"/>
  <c r="OX178" i="3"/>
  <c r="OX177" i="3"/>
  <c r="OR12" i="3"/>
  <c r="OR13" i="3" s="1"/>
  <c r="OT96" i="3"/>
  <c r="OT97" i="3" s="1"/>
  <c r="OW52" i="3"/>
  <c r="OX174" i="3"/>
  <c r="OX175" i="3"/>
  <c r="OY174" i="3"/>
  <c r="OY175" i="3" s="1"/>
  <c r="OS12" i="3"/>
  <c r="OS13" i="3" s="1"/>
  <c r="OV51" i="3"/>
  <c r="OY177" i="3"/>
  <c r="OY178" i="3"/>
  <c r="OU96" i="3"/>
  <c r="OS66" i="3"/>
  <c r="OS67" i="3" s="1"/>
  <c r="OR66" i="3"/>
  <c r="OR67" i="3" s="1"/>
  <c r="OV60" i="3"/>
  <c r="OW61" i="3"/>
  <c r="OW60" i="3"/>
  <c r="OV61" i="3"/>
  <c r="OS165" i="3"/>
  <c r="OS166" i="3" s="1"/>
  <c r="OR165" i="3"/>
  <c r="OR166" i="3" s="1"/>
  <c r="OU162" i="3"/>
  <c r="OU163" i="3" s="1"/>
  <c r="OX187" i="3"/>
  <c r="OY186" i="3"/>
  <c r="OY187" i="3"/>
  <c r="OX186" i="3"/>
  <c r="PI9" i="3"/>
  <c r="PH9" i="3"/>
  <c r="PI10" i="3"/>
  <c r="PH10" i="3"/>
  <c r="OY18" i="3"/>
  <c r="OY19" i="3" s="1"/>
  <c r="OX18" i="3"/>
  <c r="OX19" i="3" s="1"/>
  <c r="OZ156" i="3"/>
  <c r="PA156" i="3"/>
  <c r="PA157" i="3" s="1"/>
  <c r="OZ157" i="3"/>
  <c r="OZ141" i="3"/>
  <c r="OZ142" i="3" s="1"/>
  <c r="PA141" i="3"/>
  <c r="PA142" i="3"/>
  <c r="OK4" i="3"/>
  <c r="IP78" i="3"/>
  <c r="IQ79" i="3"/>
  <c r="LT24" i="3"/>
  <c r="LI43" i="3"/>
  <c r="LJ42" i="3" s="1"/>
  <c r="LQ84" i="3"/>
  <c r="LQ85" i="3" s="1"/>
  <c r="II147" i="3"/>
  <c r="LP84" i="3"/>
  <c r="LP85" i="3" s="1"/>
  <c r="IM51" i="3"/>
  <c r="IL51" i="3"/>
  <c r="IL52" i="3" s="1"/>
  <c r="IM52" i="3"/>
  <c r="IH66" i="3"/>
  <c r="IH67" i="3" s="1"/>
  <c r="IK31" i="3"/>
  <c r="IF15" i="3"/>
  <c r="IG15" i="3"/>
  <c r="IG16" i="3" s="1"/>
  <c r="LR69" i="3"/>
  <c r="IM43" i="3"/>
  <c r="IK96" i="3"/>
  <c r="IH84" i="3"/>
  <c r="IH85" i="3" s="1"/>
  <c r="LU51" i="3"/>
  <c r="IL42" i="3"/>
  <c r="LQ78" i="3"/>
  <c r="LQ79" i="3" s="1"/>
  <c r="LL138" i="3"/>
  <c r="LL139" i="3" s="1"/>
  <c r="LR144" i="3"/>
  <c r="LR145" i="3" s="1"/>
  <c r="IF21" i="3"/>
  <c r="IF22" i="3" s="1"/>
  <c r="LQ102" i="3"/>
  <c r="LS120" i="3"/>
  <c r="IH147" i="3"/>
  <c r="IH148" i="3" s="1"/>
  <c r="LP78" i="3"/>
  <c r="LO31" i="3"/>
  <c r="LM138" i="3"/>
  <c r="LM139" i="3" s="1"/>
  <c r="IL43" i="3"/>
  <c r="LV66" i="3"/>
  <c r="LV67" i="3" s="1"/>
  <c r="IK105" i="3"/>
  <c r="LM54" i="3"/>
  <c r="LM55" i="3" s="1"/>
  <c r="LP12" i="3"/>
  <c r="LP13" i="3" s="1"/>
  <c r="LS39" i="3"/>
  <c r="LQ157" i="3"/>
  <c r="LS156" i="3" s="1"/>
  <c r="LQ117" i="3"/>
  <c r="LP117" i="3"/>
  <c r="LP118" i="3" s="1"/>
  <c r="LQ118" i="3"/>
  <c r="IH129" i="3"/>
  <c r="IH130" i="3" s="1"/>
  <c r="IF186" i="3"/>
  <c r="IF187" i="3" s="1"/>
  <c r="IG186" i="3"/>
  <c r="IF123" i="3"/>
  <c r="LN30" i="3"/>
  <c r="LN31" i="3" s="1"/>
  <c r="IJ30" i="3"/>
  <c r="IJ31" i="3" s="1"/>
  <c r="LR100" i="3"/>
  <c r="LS99" i="3"/>
  <c r="LR99" i="3"/>
  <c r="LS100" i="3"/>
  <c r="II129" i="3"/>
  <c r="II130" i="3" s="1"/>
  <c r="LU3" i="3"/>
  <c r="LU4" i="3" s="1"/>
  <c r="LT3" i="3"/>
  <c r="LT4" i="3" s="1"/>
  <c r="LQ105" i="3"/>
  <c r="LQ81" i="3"/>
  <c r="IN18" i="3"/>
  <c r="IN19" i="3" s="1"/>
  <c r="IO18" i="3"/>
  <c r="IO19" i="3" s="1"/>
  <c r="LU25" i="3"/>
  <c r="LO114" i="3"/>
  <c r="LO115" i="3" s="1"/>
  <c r="LN115" i="3"/>
  <c r="LP81" i="3"/>
  <c r="IG21" i="3"/>
  <c r="LP87" i="3"/>
  <c r="LO63" i="3"/>
  <c r="LO64" i="3" s="1"/>
  <c r="LR165" i="3"/>
  <c r="LR166" i="3" s="1"/>
  <c r="LQ87" i="3"/>
  <c r="LP88" i="3"/>
  <c r="LS180" i="3"/>
  <c r="LR180" i="3"/>
  <c r="LR181" i="3" s="1"/>
  <c r="LS181" i="3"/>
  <c r="LS45" i="3"/>
  <c r="LR45" i="3"/>
  <c r="LR46" i="3" s="1"/>
  <c r="LS46" i="3"/>
  <c r="II9" i="3"/>
  <c r="II10" i="3" s="1"/>
  <c r="IK99" i="3"/>
  <c r="IK100" i="3" s="1"/>
  <c r="IJ99" i="3"/>
  <c r="IJ100" i="3" s="1"/>
  <c r="IH81" i="3"/>
  <c r="IH82" i="3" s="1"/>
  <c r="IG187" i="3"/>
  <c r="LP79" i="3"/>
  <c r="LL132" i="3"/>
  <c r="LL133" i="3" s="1"/>
  <c r="LM133" i="3"/>
  <c r="LQ6" i="3"/>
  <c r="LQ7" i="3" s="1"/>
  <c r="LT25" i="3"/>
  <c r="LQ82" i="3"/>
  <c r="IJ105" i="3"/>
  <c r="IJ106" i="3" s="1"/>
  <c r="IM61" i="3"/>
  <c r="IJ117" i="3"/>
  <c r="IJ118" i="3" s="1"/>
  <c r="IF183" i="3"/>
  <c r="IF184" i="3" s="1"/>
  <c r="LN177" i="3"/>
  <c r="LN178" i="3" s="1"/>
  <c r="LO178" i="3"/>
  <c r="IG33" i="3"/>
  <c r="IG34" i="3" s="1"/>
  <c r="II66" i="3"/>
  <c r="IH190" i="3"/>
  <c r="II189" i="3"/>
  <c r="LR120" i="3"/>
  <c r="LR121" i="3" s="1"/>
  <c r="IF124" i="3"/>
  <c r="LL72" i="3"/>
  <c r="LL73" i="3" s="1"/>
  <c r="IF132" i="3"/>
  <c r="IF133" i="3" s="1"/>
  <c r="LQ103" i="3"/>
  <c r="LR33" i="3"/>
  <c r="LP76" i="3"/>
  <c r="LQ75" i="3"/>
  <c r="LQ76" i="3" s="1"/>
  <c r="LR39" i="3"/>
  <c r="LR40" i="3" s="1"/>
  <c r="IG133" i="3"/>
  <c r="LP135" i="3"/>
  <c r="LP136" i="3" s="1"/>
  <c r="IH9" i="3"/>
  <c r="IH10" i="3" s="1"/>
  <c r="IL60" i="3"/>
  <c r="LQ136" i="3"/>
  <c r="IH153" i="3"/>
  <c r="IK114" i="3"/>
  <c r="ID126" i="3"/>
  <c r="IE127" i="3"/>
  <c r="LP126" i="3"/>
  <c r="LP127" i="3" s="1"/>
  <c r="LQ12" i="3"/>
  <c r="IL39" i="3"/>
  <c r="IM60" i="3"/>
  <c r="LS40" i="3"/>
  <c r="LT51" i="3"/>
  <c r="LT52" i="3" s="1"/>
  <c r="LS145" i="3"/>
  <c r="IG102" i="3"/>
  <c r="IF102" i="3"/>
  <c r="IF103" i="3" s="1"/>
  <c r="IL90" i="3"/>
  <c r="LP183" i="3"/>
  <c r="LP184" i="3" s="1"/>
  <c r="IL40" i="3"/>
  <c r="IL111" i="3"/>
  <c r="IL112" i="3" s="1"/>
  <c r="LN63" i="3"/>
  <c r="LN64" i="3" s="1"/>
  <c r="LW66" i="3"/>
  <c r="IG183" i="3"/>
  <c r="IG184" i="3" s="1"/>
  <c r="IF33" i="3"/>
  <c r="IF34" i="3" s="1"/>
  <c r="IG123" i="3"/>
  <c r="IF57" i="3"/>
  <c r="LQ21" i="3"/>
  <c r="LQ22" i="3" s="1"/>
  <c r="LO153" i="3"/>
  <c r="LO154" i="3" s="1"/>
  <c r="LN153" i="3"/>
  <c r="LN154" i="3" s="1"/>
  <c r="LJ90" i="3"/>
  <c r="LJ91" i="3" s="1"/>
  <c r="LK90" i="3"/>
  <c r="LK91" i="3" s="1"/>
  <c r="LP109" i="3"/>
  <c r="LI193" i="3"/>
  <c r="LK192" i="3" s="1"/>
  <c r="LL112" i="3"/>
  <c r="LO111" i="3" s="1"/>
  <c r="LL15" i="3"/>
  <c r="LU24" i="3"/>
  <c r="LM15" i="3"/>
  <c r="LM16" i="3" s="1"/>
  <c r="LU48" i="3"/>
  <c r="LU49" i="3" s="1"/>
  <c r="LL54" i="3"/>
  <c r="LL55" i="3" s="1"/>
  <c r="LM57" i="3"/>
  <c r="LM58" i="3" s="1"/>
  <c r="LL57" i="3"/>
  <c r="IB46" i="3"/>
  <c r="IC45" i="3" s="1"/>
  <c r="IC46" i="3" s="1"/>
  <c r="LR70" i="3"/>
  <c r="LS69" i="3"/>
  <c r="LS93" i="3"/>
  <c r="LP147" i="3"/>
  <c r="LP148" i="3" s="1"/>
  <c r="LQ147" i="3"/>
  <c r="LQ148" i="3" s="1"/>
  <c r="LI150" i="3"/>
  <c r="LI151" i="3" s="1"/>
  <c r="LM61" i="3"/>
  <c r="LO60" i="3" s="1"/>
  <c r="LO61" i="3" s="1"/>
  <c r="LP82" i="3"/>
  <c r="LR93" i="3"/>
  <c r="LR94" i="3" s="1"/>
  <c r="LQ108" i="3"/>
  <c r="LQ109" i="3" s="1"/>
  <c r="LS171" i="3"/>
  <c r="LT48" i="3"/>
  <c r="LP105" i="3"/>
  <c r="LP106" i="3" s="1"/>
  <c r="IM111" i="3"/>
  <c r="IM112" i="3" s="1"/>
  <c r="LQ183" i="3"/>
  <c r="LT18" i="3"/>
  <c r="LT19" i="3"/>
  <c r="LU18" i="3"/>
  <c r="LU19" i="3"/>
  <c r="LS165" i="3"/>
  <c r="LS166" i="3" s="1"/>
  <c r="LL124" i="3"/>
  <c r="LO123" i="3" s="1"/>
  <c r="IJ96" i="3"/>
  <c r="IJ84" i="3"/>
  <c r="IJ85" i="3" s="1"/>
  <c r="LQ13" i="3"/>
  <c r="IG75" i="3"/>
  <c r="IF75" i="3"/>
  <c r="IF76" i="3" s="1"/>
  <c r="ID166" i="3"/>
  <c r="IE165" i="3"/>
  <c r="IE166" i="3" s="1"/>
  <c r="LM72" i="3"/>
  <c r="LP187" i="3"/>
  <c r="LQ186" i="3"/>
  <c r="IK97" i="3"/>
  <c r="LQ106" i="3"/>
  <c r="LU100" i="3"/>
  <c r="LW67" i="3"/>
  <c r="II180" i="3"/>
  <c r="IF3" i="3"/>
  <c r="IF4" i="3" s="1"/>
  <c r="IH136" i="3"/>
  <c r="IK135" i="3" s="1"/>
  <c r="LM169" i="3"/>
  <c r="IM90" i="3"/>
  <c r="IL24" i="3"/>
  <c r="IL25" i="3" s="1"/>
  <c r="LT49" i="3"/>
  <c r="LJ43" i="3"/>
  <c r="IJ97" i="3"/>
  <c r="IJ69" i="3"/>
  <c r="IJ70" i="3" s="1"/>
  <c r="IK69" i="3"/>
  <c r="IK70" i="3" s="1"/>
  <c r="LS33" i="3"/>
  <c r="LS34" i="3" s="1"/>
  <c r="LP162" i="3"/>
  <c r="LQ162" i="3"/>
  <c r="LQ163" i="3" s="1"/>
  <c r="ID108" i="3"/>
  <c r="ID109" i="3" s="1"/>
  <c r="IE109" i="3"/>
  <c r="IL93" i="3"/>
  <c r="IL94" i="3" s="1"/>
  <c r="LR34" i="3"/>
  <c r="LS121" i="3"/>
  <c r="LM73" i="3"/>
  <c r="LQ159" i="3"/>
  <c r="LQ160" i="3" s="1"/>
  <c r="LP159" i="3"/>
  <c r="LP160" i="3" s="1"/>
  <c r="LP7" i="3"/>
  <c r="LP102" i="3"/>
  <c r="LP103" i="3" s="1"/>
  <c r="LN174" i="3"/>
  <c r="LN175" i="3" s="1"/>
  <c r="LO174" i="3"/>
  <c r="LL10" i="3"/>
  <c r="LN9" i="3" s="1"/>
  <c r="LN10" i="3" s="1"/>
  <c r="LS172" i="3"/>
  <c r="IM25" i="3"/>
  <c r="IG27" i="3"/>
  <c r="IG28" i="3" s="1"/>
  <c r="IF27" i="3"/>
  <c r="IF28" i="3" s="1"/>
  <c r="LJ28" i="3"/>
  <c r="LU52" i="3"/>
  <c r="LK27" i="3"/>
  <c r="LJ129" i="3"/>
  <c r="LJ130" i="3" s="1"/>
  <c r="LO142" i="3"/>
  <c r="LP141" i="3" s="1"/>
  <c r="LK130" i="3"/>
  <c r="IM93" i="3"/>
  <c r="IF150" i="3"/>
  <c r="IF151" i="3" s="1"/>
  <c r="IM91" i="3"/>
  <c r="LQ126" i="3"/>
  <c r="LW96" i="3"/>
  <c r="LW97" i="3" s="1"/>
  <c r="LV96" i="3"/>
  <c r="LV97" i="3" s="1"/>
  <c r="MA37" i="3"/>
  <c r="MA36" i="3"/>
  <c r="LZ36" i="3"/>
  <c r="LZ37" i="3"/>
  <c r="IG124" i="3"/>
  <c r="IK138" i="3"/>
  <c r="II81" i="3"/>
  <c r="II82" i="3" s="1"/>
  <c r="IF48" i="3"/>
  <c r="IF49" i="3" s="1"/>
  <c r="IG48" i="3"/>
  <c r="IG49" i="3" s="1"/>
  <c r="ID172" i="3"/>
  <c r="IG171" i="3" s="1"/>
  <c r="IG172" i="3" s="1"/>
  <c r="ID160" i="3"/>
  <c r="ID193" i="3"/>
  <c r="IE193" i="3"/>
  <c r="IE159" i="3"/>
  <c r="IE160" i="3" s="1"/>
  <c r="IL156" i="3"/>
  <c r="IL157" i="3" s="1"/>
  <c r="IM156" i="3"/>
  <c r="II36" i="3"/>
  <c r="II37" i="3" s="1"/>
  <c r="ID144" i="3"/>
  <c r="ID145" i="3" s="1"/>
  <c r="IK106" i="3"/>
  <c r="IK115" i="3"/>
  <c r="II63" i="3"/>
  <c r="IK117" i="3"/>
  <c r="IK118" i="3" s="1"/>
  <c r="IC6" i="3"/>
  <c r="IH178" i="3"/>
  <c r="IF87" i="3"/>
  <c r="IG87" i="3"/>
  <c r="IG88" i="3" s="1"/>
  <c r="IK175" i="3"/>
  <c r="ID142" i="3"/>
  <c r="IF141" i="3" s="1"/>
  <c r="IF142" i="3" s="1"/>
  <c r="IF13" i="3"/>
  <c r="II12" i="3" s="1"/>
  <c r="II162" i="3"/>
  <c r="II163" i="3" s="1"/>
  <c r="II181" i="3"/>
  <c r="IH180" i="3"/>
  <c r="IH181" i="3" s="1"/>
  <c r="IH162" i="3"/>
  <c r="IH163" i="3" s="1"/>
  <c r="II153" i="3"/>
  <c r="II154" i="3" s="1"/>
  <c r="IH154" i="3"/>
  <c r="II190" i="3"/>
  <c r="II148" i="3"/>
  <c r="ID127" i="3"/>
  <c r="IN54" i="3"/>
  <c r="IN55" i="3"/>
  <c r="IO54" i="3"/>
  <c r="IO55" i="3" s="1"/>
  <c r="IM39" i="3"/>
  <c r="IM40" i="3" s="1"/>
  <c r="II168" i="3"/>
  <c r="IH168" i="3"/>
  <c r="IH169" i="3" s="1"/>
  <c r="II169" i="3"/>
  <c r="IQ120" i="3"/>
  <c r="IP121" i="3"/>
  <c r="IQ121" i="3"/>
  <c r="IP120" i="3"/>
  <c r="IK73" i="3"/>
  <c r="IJ72" i="3"/>
  <c r="IJ73" i="3" s="1"/>
  <c r="IG151" i="3"/>
  <c r="IG103" i="3"/>
  <c r="IK139" i="3"/>
  <c r="IG4" i="3"/>
  <c r="II67" i="3"/>
  <c r="IE144" i="3"/>
  <c r="II64" i="3"/>
  <c r="IJ138" i="3"/>
  <c r="IJ139" i="3" s="1"/>
  <c r="NW3" i="3"/>
  <c r="NV4" i="3"/>
  <c r="NV3" i="3"/>
  <c r="NW4" i="3"/>
  <c r="LK42" i="3" l="1"/>
  <c r="LK43" i="3"/>
  <c r="PC109" i="3"/>
  <c r="OT87" i="3"/>
  <c r="PA126" i="3"/>
  <c r="PA127" i="3" s="1"/>
  <c r="IO93" i="3"/>
  <c r="PB108" i="3"/>
  <c r="OX181" i="3"/>
  <c r="OY180" i="3"/>
  <c r="OY181" i="3"/>
  <c r="PB190" i="3"/>
  <c r="OY184" i="3"/>
  <c r="OT162" i="3"/>
  <c r="OT163" i="3" s="1"/>
  <c r="PC190" i="3"/>
  <c r="OX183" i="3"/>
  <c r="OX184" i="3"/>
  <c r="OZ127" i="3"/>
  <c r="OZ126" i="3"/>
  <c r="LR12" i="3"/>
  <c r="IK84" i="3"/>
  <c r="PB189" i="3"/>
  <c r="PE190" i="3" s="1"/>
  <c r="IM105" i="3"/>
  <c r="PC189" i="3"/>
  <c r="PE30" i="3"/>
  <c r="LN72" i="3"/>
  <c r="OT114" i="3"/>
  <c r="OV34" i="3"/>
  <c r="OT115" i="3"/>
  <c r="OU115" i="3"/>
  <c r="PB40" i="3"/>
  <c r="PC39" i="3"/>
  <c r="PC40" i="3"/>
  <c r="PB39" i="3"/>
  <c r="PD30" i="3"/>
  <c r="OV99" i="3"/>
  <c r="OV100" i="3"/>
  <c r="OW99" i="3"/>
  <c r="OW100" i="3" s="1"/>
  <c r="IN91" i="3"/>
  <c r="PC64" i="3"/>
  <c r="PB63" i="3"/>
  <c r="PC63" i="3"/>
  <c r="PB64" i="3"/>
  <c r="PB93" i="3"/>
  <c r="PC93" i="3"/>
  <c r="PB94" i="3"/>
  <c r="PC94" i="3"/>
  <c r="OX168" i="3"/>
  <c r="OY168" i="3"/>
  <c r="OY169" i="3" s="1"/>
  <c r="OX169" i="3"/>
  <c r="PB25" i="3"/>
  <c r="PC25" i="3"/>
  <c r="PC24" i="3"/>
  <c r="PB24" i="3"/>
  <c r="PE118" i="3"/>
  <c r="PD117" i="3"/>
  <c r="PE117" i="3"/>
  <c r="PD118" i="3"/>
  <c r="LM189" i="3"/>
  <c r="LL190" i="3"/>
  <c r="IJ189" i="3"/>
  <c r="OS153" i="3"/>
  <c r="OS154" i="3" s="1"/>
  <c r="OY7" i="3"/>
  <c r="OY6" i="3"/>
  <c r="OX6" i="3"/>
  <c r="OR153" i="3"/>
  <c r="OR154" i="3"/>
  <c r="OV16" i="3"/>
  <c r="OW16" i="3"/>
  <c r="OW15" i="3"/>
  <c r="OV15" i="3"/>
  <c r="PE31" i="3"/>
  <c r="PD69" i="3"/>
  <c r="PE70" i="3"/>
  <c r="PD70" i="3"/>
  <c r="PE69" i="3"/>
  <c r="PD31" i="3"/>
  <c r="PC145" i="3"/>
  <c r="PB145" i="3"/>
  <c r="PB144" i="3"/>
  <c r="PC144" i="3"/>
  <c r="PA151" i="3"/>
  <c r="OZ151" i="3"/>
  <c r="PA150" i="3"/>
  <c r="OZ150" i="3"/>
  <c r="OV112" i="3"/>
  <c r="OV111" i="3"/>
  <c r="OW112" i="3"/>
  <c r="OW111" i="3"/>
  <c r="PA136" i="3"/>
  <c r="PA135" i="3"/>
  <c r="OZ136" i="3"/>
  <c r="OZ135" i="3"/>
  <c r="OU120" i="3"/>
  <c r="OU121" i="3" s="1"/>
  <c r="PD108" i="3"/>
  <c r="PD109" i="3"/>
  <c r="PE108" i="3"/>
  <c r="PE109" i="3"/>
  <c r="PC103" i="3"/>
  <c r="PB103" i="3"/>
  <c r="PC102" i="3"/>
  <c r="PB102" i="3"/>
  <c r="PB54" i="3"/>
  <c r="PC54" i="3"/>
  <c r="PC55" i="3"/>
  <c r="PB55" i="3"/>
  <c r="PE106" i="3"/>
  <c r="PD105" i="3"/>
  <c r="PD106" i="3"/>
  <c r="PE105" i="3"/>
  <c r="PG82" i="3"/>
  <c r="PG81" i="3"/>
  <c r="PF82" i="3"/>
  <c r="PF81" i="3"/>
  <c r="OV132" i="3"/>
  <c r="OV133" i="3" s="1"/>
  <c r="OW132" i="3"/>
  <c r="OW133" i="3" s="1"/>
  <c r="PA183" i="3"/>
  <c r="OZ184" i="3"/>
  <c r="OV171" i="3"/>
  <c r="OW171" i="3"/>
  <c r="OV172" i="3"/>
  <c r="OW172" i="3"/>
  <c r="PE130" i="3"/>
  <c r="PE129" i="3"/>
  <c r="PD130" i="3"/>
  <c r="PD129" i="3"/>
  <c r="OZ57" i="3"/>
  <c r="PA58" i="3"/>
  <c r="PA57" i="3"/>
  <c r="OZ58" i="3"/>
  <c r="PG42" i="3"/>
  <c r="PG43" i="3"/>
  <c r="PF43" i="3"/>
  <c r="PF42" i="3"/>
  <c r="OU22" i="3"/>
  <c r="OU21" i="3"/>
  <c r="OU192" i="3"/>
  <c r="OU193" i="3" s="1"/>
  <c r="OT192" i="3"/>
  <c r="OT193" i="3" s="1"/>
  <c r="OV33" i="3"/>
  <c r="OT120" i="3"/>
  <c r="OT147" i="3"/>
  <c r="OT148" i="3" s="1"/>
  <c r="OU147" i="3"/>
  <c r="OU148" i="3" s="1"/>
  <c r="OT21" i="3"/>
  <c r="OT22" i="3" s="1"/>
  <c r="OY76" i="3"/>
  <c r="OX75" i="3"/>
  <c r="OY75" i="3"/>
  <c r="OX76" i="3"/>
  <c r="OW33" i="3"/>
  <c r="OU90" i="3"/>
  <c r="OU91" i="3" s="1"/>
  <c r="PE45" i="3"/>
  <c r="PD45" i="3"/>
  <c r="PE46" i="3"/>
  <c r="PD46" i="3"/>
  <c r="PD84" i="3"/>
  <c r="PE84" i="3"/>
  <c r="PE85" i="3"/>
  <c r="PD85" i="3"/>
  <c r="OT90" i="3"/>
  <c r="OT91" i="3" s="1"/>
  <c r="OS138" i="3"/>
  <c r="OR138" i="3"/>
  <c r="OR139" i="3" s="1"/>
  <c r="OS139" i="3"/>
  <c r="PE73" i="3"/>
  <c r="PD72" i="3"/>
  <c r="PD73" i="3"/>
  <c r="PE72" i="3"/>
  <c r="OW27" i="3"/>
  <c r="OW28" i="3"/>
  <c r="OV27" i="3"/>
  <c r="OV28" i="3"/>
  <c r="PC48" i="3"/>
  <c r="PC49" i="3"/>
  <c r="PB49" i="3"/>
  <c r="PB48" i="3"/>
  <c r="OU12" i="3"/>
  <c r="OU13" i="3" s="1"/>
  <c r="OU87" i="3"/>
  <c r="OT88" i="3"/>
  <c r="OW34" i="3"/>
  <c r="OX33" i="3" s="1"/>
  <c r="OQ160" i="3"/>
  <c r="PB126" i="3"/>
  <c r="OX78" i="3"/>
  <c r="OX79" i="3" s="1"/>
  <c r="OY78" i="3"/>
  <c r="OY79" i="3" s="1"/>
  <c r="OY124" i="3"/>
  <c r="OX123" i="3"/>
  <c r="OY123" i="3"/>
  <c r="OX124" i="3"/>
  <c r="OU88" i="3"/>
  <c r="OZ178" i="3"/>
  <c r="OZ177" i="3"/>
  <c r="PA177" i="3"/>
  <c r="PA178" i="3"/>
  <c r="PK37" i="3"/>
  <c r="PJ37" i="3"/>
  <c r="PK36" i="3"/>
  <c r="PJ36" i="3"/>
  <c r="OT12" i="3"/>
  <c r="OT13" i="3" s="1"/>
  <c r="PA174" i="3"/>
  <c r="PA175" i="3" s="1"/>
  <c r="OZ174" i="3"/>
  <c r="OZ175" i="3" s="1"/>
  <c r="OX51" i="3"/>
  <c r="OX52" i="3"/>
  <c r="OY51" i="3"/>
  <c r="OY52" i="3"/>
  <c r="OU97" i="3"/>
  <c r="PC157" i="3"/>
  <c r="PC156" i="3"/>
  <c r="PB156" i="3"/>
  <c r="PB157" i="3"/>
  <c r="OZ18" i="3"/>
  <c r="PA19" i="3"/>
  <c r="PA18" i="3"/>
  <c r="OZ19" i="3"/>
  <c r="PJ9" i="3"/>
  <c r="PK10" i="3"/>
  <c r="PK9" i="3"/>
  <c r="PJ10" i="3"/>
  <c r="OW162" i="3"/>
  <c r="OW163" i="3"/>
  <c r="OV163" i="3"/>
  <c r="OV162" i="3"/>
  <c r="OT165" i="3"/>
  <c r="OU165" i="3"/>
  <c r="OU166" i="3" s="1"/>
  <c r="OT166" i="3"/>
  <c r="OY61" i="3"/>
  <c r="OX60" i="3"/>
  <c r="OX61" i="3"/>
  <c r="OY60" i="3"/>
  <c r="PC141" i="3"/>
  <c r="PB141" i="3"/>
  <c r="PB142" i="3"/>
  <c r="PC142" i="3"/>
  <c r="PA186" i="3"/>
  <c r="PA187" i="3"/>
  <c r="OZ186" i="3"/>
  <c r="OZ187" i="3"/>
  <c r="OT66" i="3"/>
  <c r="OU66" i="3"/>
  <c r="OT67" i="3"/>
  <c r="OU67" i="3"/>
  <c r="OL3" i="3"/>
  <c r="OL4" i="3" s="1"/>
  <c r="OM3" i="3" s="1"/>
  <c r="IO51" i="3"/>
  <c r="IO52" i="3" s="1"/>
  <c r="IN51" i="3"/>
  <c r="IN52" i="3" s="1"/>
  <c r="IR79" i="3"/>
  <c r="IS79" i="3"/>
  <c r="II3" i="3"/>
  <c r="IS78" i="3"/>
  <c r="IR78" i="3"/>
  <c r="LR85" i="3"/>
  <c r="LS85" i="3"/>
  <c r="LR84" i="3"/>
  <c r="IJ63" i="3"/>
  <c r="IJ64" i="3" s="1"/>
  <c r="LS84" i="3"/>
  <c r="IN42" i="3"/>
  <c r="LN138" i="3"/>
  <c r="LN139" i="3" s="1"/>
  <c r="LV24" i="3"/>
  <c r="LS117" i="3"/>
  <c r="LV25" i="3"/>
  <c r="LS118" i="3"/>
  <c r="LT100" i="3"/>
  <c r="IK129" i="3"/>
  <c r="IF16" i="3"/>
  <c r="IH15" i="3" s="1"/>
  <c r="IO91" i="3"/>
  <c r="IO43" i="3"/>
  <c r="IN43" i="3"/>
  <c r="LO138" i="3"/>
  <c r="LO139" i="3" s="1"/>
  <c r="IF165" i="3"/>
  <c r="IL114" i="3"/>
  <c r="LU144" i="3"/>
  <c r="IG22" i="3"/>
  <c r="II21" i="3" s="1"/>
  <c r="IN90" i="3"/>
  <c r="II150" i="3"/>
  <c r="LW24" i="3"/>
  <c r="LT120" i="3"/>
  <c r="LT121" i="3" s="1"/>
  <c r="LR78" i="3"/>
  <c r="IO90" i="3"/>
  <c r="LW52" i="3"/>
  <c r="LV3" i="3"/>
  <c r="LT99" i="3"/>
  <c r="LR117" i="3"/>
  <c r="LR118" i="3" s="1"/>
  <c r="IH186" i="3"/>
  <c r="IH187" i="3" s="1"/>
  <c r="II186" i="3"/>
  <c r="LY67" i="3"/>
  <c r="LU99" i="3"/>
  <c r="IO42" i="3"/>
  <c r="LS81" i="3"/>
  <c r="IN93" i="3"/>
  <c r="IN94" i="3" s="1"/>
  <c r="IO94" i="3"/>
  <c r="LT171" i="3"/>
  <c r="LT172" i="3" s="1"/>
  <c r="LR156" i="3"/>
  <c r="LS157" i="3"/>
  <c r="LP114" i="3"/>
  <c r="LT45" i="3"/>
  <c r="LT46" i="3" s="1"/>
  <c r="LU45" i="3"/>
  <c r="LU46" i="3" s="1"/>
  <c r="II33" i="3"/>
  <c r="II34" i="3" s="1"/>
  <c r="IH33" i="3"/>
  <c r="IH34" i="3" s="1"/>
  <c r="LR81" i="3"/>
  <c r="LR82" i="3" s="1"/>
  <c r="LS82" i="3"/>
  <c r="LU39" i="3"/>
  <c r="LU40" i="3" s="1"/>
  <c r="IL30" i="3"/>
  <c r="IL31" i="3" s="1"/>
  <c r="LP30" i="3"/>
  <c r="LQ30" i="3"/>
  <c r="LQ31" i="3" s="1"/>
  <c r="IM30" i="3"/>
  <c r="IM31" i="3" s="1"/>
  <c r="IN25" i="3"/>
  <c r="LW3" i="3"/>
  <c r="LW4" i="3" s="1"/>
  <c r="LV4" i="3"/>
  <c r="IN61" i="3"/>
  <c r="IQ18" i="3"/>
  <c r="IQ19" i="3" s="1"/>
  <c r="IP18" i="3"/>
  <c r="IP19" i="3"/>
  <c r="IJ180" i="3"/>
  <c r="IH123" i="3"/>
  <c r="IH124" i="3" s="1"/>
  <c r="LR6" i="3"/>
  <c r="LQ114" i="3"/>
  <c r="LQ115" i="3" s="1"/>
  <c r="IH132" i="3"/>
  <c r="LU180" i="3"/>
  <c r="LP115" i="3"/>
  <c r="IH21" i="3"/>
  <c r="LR79" i="3"/>
  <c r="LR105" i="3"/>
  <c r="IO61" i="3"/>
  <c r="IN60" i="3"/>
  <c r="IF58" i="3"/>
  <c r="II57" i="3" s="1"/>
  <c r="IO60" i="3"/>
  <c r="LS108" i="3"/>
  <c r="LR108" i="3"/>
  <c r="LS109" i="3"/>
  <c r="LR109" i="3"/>
  <c r="IJ9" i="3"/>
  <c r="IK9" i="3"/>
  <c r="IK10" i="3" s="1"/>
  <c r="LT180" i="3"/>
  <c r="LQ88" i="3"/>
  <c r="LR87" i="3" s="1"/>
  <c r="II183" i="3"/>
  <c r="II184" i="3" s="1"/>
  <c r="IH183" i="3"/>
  <c r="IH184" i="3" s="1"/>
  <c r="LQ177" i="3"/>
  <c r="LQ178" i="3" s="1"/>
  <c r="LP177" i="3"/>
  <c r="LP178" i="3" s="1"/>
  <c r="LU171" i="3"/>
  <c r="LT181" i="3"/>
  <c r="LU181" i="3"/>
  <c r="LR7" i="3"/>
  <c r="LR75" i="3"/>
  <c r="LR76" i="3" s="1"/>
  <c r="LS75" i="3"/>
  <c r="LS76" i="3" s="1"/>
  <c r="IM99" i="3"/>
  <c r="IL99" i="3"/>
  <c r="IL100" i="3" s="1"/>
  <c r="IM100" i="3"/>
  <c r="LT39" i="3"/>
  <c r="LT40" i="3" s="1"/>
  <c r="II132" i="3"/>
  <c r="II133" i="3" s="1"/>
  <c r="LS78" i="3"/>
  <c r="LS79" i="3" s="1"/>
  <c r="IH133" i="3"/>
  <c r="LO132" i="3"/>
  <c r="LO133" i="3" s="1"/>
  <c r="LN132" i="3"/>
  <c r="LN133" i="3" s="1"/>
  <c r="LR135" i="3"/>
  <c r="LR136" i="3" s="1"/>
  <c r="IJ129" i="3"/>
  <c r="IJ130" i="3" s="1"/>
  <c r="IJ181" i="3"/>
  <c r="IM96" i="3"/>
  <c r="IN111" i="3"/>
  <c r="LS105" i="3"/>
  <c r="LO112" i="3"/>
  <c r="LS6" i="3"/>
  <c r="LS7" i="3" s="1"/>
  <c r="LS102" i="3"/>
  <c r="IJ190" i="3"/>
  <c r="IH27" i="3"/>
  <c r="IH28" i="3" s="1"/>
  <c r="LU120" i="3"/>
  <c r="LS135" i="3"/>
  <c r="LS136" i="3" s="1"/>
  <c r="LS12" i="3"/>
  <c r="LX67" i="3"/>
  <c r="LN111" i="3"/>
  <c r="LN112" i="3" s="1"/>
  <c r="IL105" i="3"/>
  <c r="IL106" i="3" s="1"/>
  <c r="IK130" i="3"/>
  <c r="IK66" i="3"/>
  <c r="IK180" i="3"/>
  <c r="LM129" i="3"/>
  <c r="LP142" i="3"/>
  <c r="LO9" i="3"/>
  <c r="IO25" i="3"/>
  <c r="LQ141" i="3"/>
  <c r="IJ135" i="3"/>
  <c r="IJ136" i="3" s="1"/>
  <c r="IK147" i="3"/>
  <c r="IK148" i="3" s="1"/>
  <c r="II102" i="3"/>
  <c r="II103" i="3" s="1"/>
  <c r="IO111" i="3"/>
  <c r="IO112" i="3" s="1"/>
  <c r="LU145" i="3"/>
  <c r="LT144" i="3"/>
  <c r="LT145" i="3" s="1"/>
  <c r="IK67" i="3"/>
  <c r="IJ66" i="3"/>
  <c r="IJ67" i="3" s="1"/>
  <c r="IN24" i="3"/>
  <c r="IO24" i="3"/>
  <c r="IH150" i="3"/>
  <c r="IH151" i="3" s="1"/>
  <c r="IL115" i="3"/>
  <c r="LP63" i="3"/>
  <c r="LP64" i="3" s="1"/>
  <c r="IN112" i="3"/>
  <c r="LQ63" i="3"/>
  <c r="LQ64" i="3" s="1"/>
  <c r="LN168" i="3"/>
  <c r="LN169" i="3" s="1"/>
  <c r="LY66" i="3"/>
  <c r="LS22" i="3"/>
  <c r="LR21" i="3"/>
  <c r="LR22" i="3"/>
  <c r="LS21" i="3"/>
  <c r="LV52" i="3"/>
  <c r="LP153" i="3"/>
  <c r="LM90" i="3"/>
  <c r="LL90" i="3"/>
  <c r="LL91" i="3" s="1"/>
  <c r="LQ153" i="3"/>
  <c r="LQ154" i="3" s="1"/>
  <c r="IF159" i="3"/>
  <c r="IF160" i="3" s="1"/>
  <c r="IG159" i="3"/>
  <c r="IG160" i="3" s="1"/>
  <c r="LJ192" i="3"/>
  <c r="LJ193" i="3" s="1"/>
  <c r="LK193" i="3"/>
  <c r="LL16" i="3"/>
  <c r="IE145" i="3"/>
  <c r="IG144" i="3" s="1"/>
  <c r="IG145" i="3" s="1"/>
  <c r="LR106" i="3"/>
  <c r="LK28" i="3"/>
  <c r="LM27" i="3" s="1"/>
  <c r="LM28" i="3" s="1"/>
  <c r="IK189" i="3"/>
  <c r="IJ81" i="3"/>
  <c r="IM174" i="3"/>
  <c r="IM175" i="3" s="1"/>
  <c r="LW51" i="3"/>
  <c r="LV51" i="3"/>
  <c r="LN54" i="3"/>
  <c r="LN55" i="3" s="1"/>
  <c r="LR13" i="3"/>
  <c r="LL58" i="3"/>
  <c r="LR147" i="3"/>
  <c r="LS147" i="3"/>
  <c r="LS148" i="3" s="1"/>
  <c r="LR148" i="3"/>
  <c r="LS94" i="3"/>
  <c r="LT93" i="3" s="1"/>
  <c r="LJ150" i="3"/>
  <c r="LJ151" i="3" s="1"/>
  <c r="LK150" i="3"/>
  <c r="LN60" i="3"/>
  <c r="LS70" i="3"/>
  <c r="LU69" i="3" s="1"/>
  <c r="LU70" i="3" s="1"/>
  <c r="IE45" i="3"/>
  <c r="ID45" i="3"/>
  <c r="LQ184" i="3"/>
  <c r="LR183" i="3" s="1"/>
  <c r="LR184" i="3" s="1"/>
  <c r="LV19" i="3"/>
  <c r="LW19" i="3"/>
  <c r="LV18" i="3"/>
  <c r="LW18" i="3"/>
  <c r="LU165" i="3"/>
  <c r="LT165" i="3"/>
  <c r="LU166" i="3"/>
  <c r="LT166" i="3"/>
  <c r="LN123" i="3"/>
  <c r="LN124" i="3" s="1"/>
  <c r="LO124" i="3"/>
  <c r="IP43" i="3"/>
  <c r="IG141" i="3"/>
  <c r="LO72" i="3"/>
  <c r="LO73" i="3" s="1"/>
  <c r="LQ187" i="3"/>
  <c r="LS186" i="3" s="1"/>
  <c r="LS13" i="3"/>
  <c r="IF108" i="3"/>
  <c r="IF109" i="3" s="1"/>
  <c r="LL42" i="3"/>
  <c r="LL43" i="3" s="1"/>
  <c r="LO54" i="3"/>
  <c r="IG165" i="3"/>
  <c r="IG166" i="3" s="1"/>
  <c r="IG76" i="3"/>
  <c r="IH75" i="3" s="1"/>
  <c r="IK85" i="3"/>
  <c r="IL84" i="3" s="1"/>
  <c r="IL85" i="3" s="1"/>
  <c r="IG192" i="3"/>
  <c r="IG193" i="3" s="1"/>
  <c r="LN73" i="3"/>
  <c r="LS187" i="3"/>
  <c r="IK136" i="3"/>
  <c r="LW99" i="3"/>
  <c r="LO168" i="3"/>
  <c r="LO169" i="3" s="1"/>
  <c r="IM97" i="3"/>
  <c r="LV48" i="3"/>
  <c r="LV49" i="3"/>
  <c r="IL96" i="3"/>
  <c r="LS106" i="3"/>
  <c r="IL174" i="3"/>
  <c r="IL175" i="3" s="1"/>
  <c r="LM42" i="3"/>
  <c r="LX66" i="3"/>
  <c r="LW48" i="3"/>
  <c r="LW49" i="3" s="1"/>
  <c r="LP163" i="3"/>
  <c r="LR162" i="3" s="1"/>
  <c r="IG108" i="3"/>
  <c r="LT33" i="3"/>
  <c r="LT34" i="3" s="1"/>
  <c r="LU33" i="3"/>
  <c r="LU34" i="3" s="1"/>
  <c r="IM69" i="3"/>
  <c r="IM70" i="3" s="1"/>
  <c r="IL69" i="3"/>
  <c r="IL70" i="3" s="1"/>
  <c r="IM117" i="3"/>
  <c r="IM118" i="3" s="1"/>
  <c r="IM114" i="3"/>
  <c r="LO10" i="3"/>
  <c r="LO175" i="3"/>
  <c r="LR159" i="3"/>
  <c r="LR160" i="3" s="1"/>
  <c r="LS159" i="3"/>
  <c r="LS160" i="3" s="1"/>
  <c r="LS103" i="3"/>
  <c r="LU172" i="3"/>
  <c r="LU121" i="3"/>
  <c r="LR102" i="3"/>
  <c r="LR103" i="3" s="1"/>
  <c r="II27" i="3"/>
  <c r="LQ142" i="3"/>
  <c r="LL129" i="3"/>
  <c r="LM130" i="3"/>
  <c r="LL130" i="3"/>
  <c r="LQ127" i="3"/>
  <c r="MB36" i="3"/>
  <c r="MC37" i="3"/>
  <c r="MC36" i="3"/>
  <c r="MB37" i="3"/>
  <c r="LW25" i="3"/>
  <c r="LY96" i="3"/>
  <c r="LY97" i="3" s="1"/>
  <c r="LX96" i="3"/>
  <c r="LX97" i="3" s="1"/>
  <c r="IH12" i="3"/>
  <c r="IH13" i="3" s="1"/>
  <c r="II123" i="3"/>
  <c r="IK81" i="3"/>
  <c r="IK82" i="3" s="1"/>
  <c r="IJ82" i="3"/>
  <c r="IK190" i="3"/>
  <c r="IF192" i="3"/>
  <c r="IF193" i="3" s="1"/>
  <c r="IF171" i="3"/>
  <c r="II48" i="3"/>
  <c r="II49" i="3" s="1"/>
  <c r="IH48" i="3"/>
  <c r="IH3" i="3"/>
  <c r="IH4" i="3" s="1"/>
  <c r="IJ147" i="3"/>
  <c r="IJ148" i="3" s="1"/>
  <c r="IK36" i="3"/>
  <c r="IK37" i="3" s="1"/>
  <c r="IJ36" i="3"/>
  <c r="IJ37" i="3"/>
  <c r="IM157" i="3"/>
  <c r="IN156" i="3" s="1"/>
  <c r="IN157" i="3" s="1"/>
  <c r="IH102" i="3"/>
  <c r="IH103" i="3" s="1"/>
  <c r="IM106" i="3"/>
  <c r="II187" i="3"/>
  <c r="IC7" i="3"/>
  <c r="IE6" i="3" s="1"/>
  <c r="IE7" i="3" s="1"/>
  <c r="IM115" i="3"/>
  <c r="IK63" i="3"/>
  <c r="IK177" i="3"/>
  <c r="IF88" i="3"/>
  <c r="IH87" i="3" s="1"/>
  <c r="IH88" i="3" s="1"/>
  <c r="IJ177" i="3"/>
  <c r="IJ178" i="3" s="1"/>
  <c r="IK178" i="3"/>
  <c r="IL117" i="3"/>
  <c r="IL118" i="3" s="1"/>
  <c r="II13" i="3"/>
  <c r="IG142" i="3"/>
  <c r="IJ153" i="3"/>
  <c r="IK153" i="3"/>
  <c r="IK154" i="3" s="1"/>
  <c r="IJ154" i="3"/>
  <c r="IK162" i="3"/>
  <c r="IK163" i="3" s="1"/>
  <c r="IJ162" i="3"/>
  <c r="IJ163" i="3" s="1"/>
  <c r="IK181" i="3"/>
  <c r="IR120" i="3"/>
  <c r="IS121" i="3"/>
  <c r="IS120" i="3"/>
  <c r="IR121" i="3"/>
  <c r="IK168" i="3"/>
  <c r="IK169" i="3" s="1"/>
  <c r="IJ168" i="3"/>
  <c r="IJ169" i="3" s="1"/>
  <c r="IQ54" i="3"/>
  <c r="IQ55" i="3" s="1"/>
  <c r="IP54" i="3"/>
  <c r="IP55" i="3" s="1"/>
  <c r="IL72" i="3"/>
  <c r="IL73" i="3"/>
  <c r="II151" i="3"/>
  <c r="IP94" i="3"/>
  <c r="IN39" i="3"/>
  <c r="IO39" i="3"/>
  <c r="IO40" i="3" s="1"/>
  <c r="IN40" i="3"/>
  <c r="IF126" i="3"/>
  <c r="IF127" i="3" s="1"/>
  <c r="IG126" i="3"/>
  <c r="IM72" i="3"/>
  <c r="IM73" i="3" s="1"/>
  <c r="II4" i="3"/>
  <c r="IF166" i="3"/>
  <c r="IM139" i="3"/>
  <c r="IM138" i="3"/>
  <c r="IK64" i="3"/>
  <c r="IL138" i="3"/>
  <c r="IL139" i="3" s="1"/>
  <c r="NX3" i="3"/>
  <c r="NY3" i="3"/>
  <c r="NY4" i="3"/>
  <c r="NX4" i="3"/>
  <c r="KV4" i="3"/>
  <c r="KV3" i="3"/>
  <c r="IM180" i="3" l="1"/>
  <c r="PC126" i="3"/>
  <c r="PA180" i="3"/>
  <c r="OZ181" i="3"/>
  <c r="OZ180" i="3"/>
  <c r="PA181" i="3"/>
  <c r="IQ93" i="3"/>
  <c r="OW114" i="3"/>
  <c r="OW115" i="3" s="1"/>
  <c r="PE189" i="3"/>
  <c r="OV114" i="3"/>
  <c r="OV115" i="3" s="1"/>
  <c r="II141" i="3"/>
  <c r="PA184" i="3"/>
  <c r="OY34" i="3"/>
  <c r="OZ183" i="3"/>
  <c r="PC127" i="3"/>
  <c r="PB127" i="3"/>
  <c r="LU81" i="3"/>
  <c r="LU82" i="3" s="1"/>
  <c r="LT81" i="3"/>
  <c r="LT82" i="3" s="1"/>
  <c r="PD190" i="3"/>
  <c r="PD189" i="3"/>
  <c r="IP93" i="3"/>
  <c r="IP51" i="3"/>
  <c r="IP52" i="3"/>
  <c r="IQ52" i="3"/>
  <c r="IQ51" i="3"/>
  <c r="LT85" i="3"/>
  <c r="LW100" i="3"/>
  <c r="PE40" i="3"/>
  <c r="PD39" i="3"/>
  <c r="PE39" i="3"/>
  <c r="PD40" i="3"/>
  <c r="OY100" i="3"/>
  <c r="OY99" i="3"/>
  <c r="OX100" i="3"/>
  <c r="OX99" i="3"/>
  <c r="PG189" i="3"/>
  <c r="IP91" i="3"/>
  <c r="PG30" i="3"/>
  <c r="PE64" i="3"/>
  <c r="PD63" i="3"/>
  <c r="PE63" i="3"/>
  <c r="PD64" i="3"/>
  <c r="OT121" i="3"/>
  <c r="OW121" i="3" s="1"/>
  <c r="PD94" i="3"/>
  <c r="PE94" i="3"/>
  <c r="PE93" i="3"/>
  <c r="PD93" i="3"/>
  <c r="OZ168" i="3"/>
  <c r="OZ169" i="3"/>
  <c r="PA168" i="3"/>
  <c r="PA169" i="3" s="1"/>
  <c r="PD24" i="3"/>
  <c r="PE25" i="3"/>
  <c r="PE24" i="3"/>
  <c r="PD25" i="3"/>
  <c r="PG118" i="3"/>
  <c r="PG117" i="3"/>
  <c r="PF118" i="3"/>
  <c r="PF117" i="3"/>
  <c r="IQ94" i="3"/>
  <c r="LM190" i="3"/>
  <c r="LO189" i="3" s="1"/>
  <c r="LO190" i="3" s="1"/>
  <c r="LV100" i="3"/>
  <c r="LV99" i="3"/>
  <c r="PF30" i="3"/>
  <c r="OX7" i="3"/>
  <c r="OZ6" i="3" s="1"/>
  <c r="OU153" i="3"/>
  <c r="OU154" i="3" s="1"/>
  <c r="OT153" i="3"/>
  <c r="OT154" i="3" s="1"/>
  <c r="OV120" i="3"/>
  <c r="OV121" i="3" s="1"/>
  <c r="PG70" i="3"/>
  <c r="PF69" i="3"/>
  <c r="PF70" i="3"/>
  <c r="PG69" i="3"/>
  <c r="PG31" i="3"/>
  <c r="PF31" i="3"/>
  <c r="OX15" i="3"/>
  <c r="OX16" i="3"/>
  <c r="OY16" i="3"/>
  <c r="OY15" i="3"/>
  <c r="PC151" i="3"/>
  <c r="PB151" i="3"/>
  <c r="PB150" i="3"/>
  <c r="PC150" i="3"/>
  <c r="PE144" i="3"/>
  <c r="PD144" i="3"/>
  <c r="PE145" i="3"/>
  <c r="PD145" i="3"/>
  <c r="PB136" i="3"/>
  <c r="PC135" i="3"/>
  <c r="PB135" i="3"/>
  <c r="PC136" i="3"/>
  <c r="OY111" i="3"/>
  <c r="OY112" i="3" s="1"/>
  <c r="OX111" i="3"/>
  <c r="OX112" i="3" s="1"/>
  <c r="PF109" i="3"/>
  <c r="PF108" i="3"/>
  <c r="PG109" i="3"/>
  <c r="PG108" i="3"/>
  <c r="PD102" i="3"/>
  <c r="PE102" i="3"/>
  <c r="PD103" i="3"/>
  <c r="PE103" i="3"/>
  <c r="PF106" i="3"/>
  <c r="PF105" i="3"/>
  <c r="PG106" i="3"/>
  <c r="PG105" i="3"/>
  <c r="PD55" i="3"/>
  <c r="PE54" i="3"/>
  <c r="PE55" i="3"/>
  <c r="PD54" i="3"/>
  <c r="PB183" i="3"/>
  <c r="PB184" i="3"/>
  <c r="PC184" i="3"/>
  <c r="PC183" i="3"/>
  <c r="OX133" i="3"/>
  <c r="OX132" i="3"/>
  <c r="OY133" i="3"/>
  <c r="OY132" i="3"/>
  <c r="PI82" i="3"/>
  <c r="PI81" i="3"/>
  <c r="PH81" i="3"/>
  <c r="PH82" i="3"/>
  <c r="PH42" i="3"/>
  <c r="PH43" i="3"/>
  <c r="PI42" i="3"/>
  <c r="PI43" i="3"/>
  <c r="PC58" i="3"/>
  <c r="PB58" i="3"/>
  <c r="PB57" i="3"/>
  <c r="PC57" i="3"/>
  <c r="OX114" i="3"/>
  <c r="OX115" i="3" s="1"/>
  <c r="OY114" i="3"/>
  <c r="OY115" i="3" s="1"/>
  <c r="PG129" i="3"/>
  <c r="PF130" i="3"/>
  <c r="PF129" i="3"/>
  <c r="PG130" i="3"/>
  <c r="OX171" i="3"/>
  <c r="OY171" i="3"/>
  <c r="OY172" i="3" s="1"/>
  <c r="OX172" i="3"/>
  <c r="OV147" i="3"/>
  <c r="OW147" i="3"/>
  <c r="OW148" i="3"/>
  <c r="OV148" i="3"/>
  <c r="OV192" i="3"/>
  <c r="OV193" i="3"/>
  <c r="OW193" i="3"/>
  <c r="OW192" i="3"/>
  <c r="OR159" i="3"/>
  <c r="OR160" i="3" s="1"/>
  <c r="OV21" i="3"/>
  <c r="OW21" i="3"/>
  <c r="OW22" i="3"/>
  <c r="OV22" i="3"/>
  <c r="PF84" i="3"/>
  <c r="PG85" i="3"/>
  <c r="PG84" i="3"/>
  <c r="PF85" i="3"/>
  <c r="OV90" i="3"/>
  <c r="OV91" i="3" s="1"/>
  <c r="OW90" i="3"/>
  <c r="OW91" i="3" s="1"/>
  <c r="PA76" i="3"/>
  <c r="PA75" i="3"/>
  <c r="OZ76" i="3"/>
  <c r="OZ75" i="3"/>
  <c r="PG45" i="3"/>
  <c r="PG46" i="3"/>
  <c r="PF46" i="3"/>
  <c r="PF45" i="3"/>
  <c r="PA78" i="3"/>
  <c r="PA79" i="3" s="1"/>
  <c r="OZ78" i="3"/>
  <c r="OZ79" i="3" s="1"/>
  <c r="PE126" i="3"/>
  <c r="PE127" i="3" s="1"/>
  <c r="PD127" i="3"/>
  <c r="OV87" i="3"/>
  <c r="OW87" i="3"/>
  <c r="OW88" i="3" s="1"/>
  <c r="OV88" i="3"/>
  <c r="OZ100" i="3"/>
  <c r="PF73" i="3"/>
  <c r="PG72" i="3"/>
  <c r="PF72" i="3"/>
  <c r="PG73" i="3"/>
  <c r="OU138" i="3"/>
  <c r="OU139" i="3" s="1"/>
  <c r="OT138" i="3"/>
  <c r="OT139" i="3"/>
  <c r="OY33" i="3"/>
  <c r="OX34" i="3"/>
  <c r="OZ123" i="3"/>
  <c r="PA123" i="3"/>
  <c r="PA124" i="3"/>
  <c r="OZ124" i="3"/>
  <c r="PE49" i="3"/>
  <c r="PD48" i="3"/>
  <c r="PE48" i="3"/>
  <c r="PD49" i="3"/>
  <c r="OY27" i="3"/>
  <c r="OY28" i="3"/>
  <c r="OX28" i="3"/>
  <c r="OX27" i="3"/>
  <c r="OW12" i="3"/>
  <c r="OS159" i="3"/>
  <c r="OS160" i="3" s="1"/>
  <c r="PA52" i="3"/>
  <c r="OZ52" i="3"/>
  <c r="OZ51" i="3"/>
  <c r="PA51" i="3"/>
  <c r="PM36" i="3"/>
  <c r="PM37" i="3"/>
  <c r="PL37" i="3"/>
  <c r="PL36" i="3"/>
  <c r="PB177" i="3"/>
  <c r="PC178" i="3"/>
  <c r="PC177" i="3"/>
  <c r="PB178" i="3"/>
  <c r="OW96" i="3"/>
  <c r="OV12" i="3"/>
  <c r="OW13" i="3"/>
  <c r="PB174" i="3"/>
  <c r="PC174" i="3"/>
  <c r="PC175" i="3"/>
  <c r="PB175" i="3"/>
  <c r="OV96" i="3"/>
  <c r="OV97" i="3" s="1"/>
  <c r="OV13" i="3"/>
  <c r="PB187" i="3"/>
  <c r="PC186" i="3"/>
  <c r="PB186" i="3"/>
  <c r="PC187" i="3"/>
  <c r="PE142" i="3"/>
  <c r="PE141" i="3"/>
  <c r="PD141" i="3"/>
  <c r="PD142" i="3"/>
  <c r="OW166" i="3"/>
  <c r="OW165" i="3"/>
  <c r="OV165" i="3"/>
  <c r="OV166" i="3" s="1"/>
  <c r="OX162" i="3"/>
  <c r="OY163" i="3"/>
  <c r="OY162" i="3"/>
  <c r="OX163" i="3"/>
  <c r="PL10" i="3"/>
  <c r="PM9" i="3"/>
  <c r="PL9" i="3"/>
  <c r="PM10" i="3"/>
  <c r="PC19" i="3"/>
  <c r="PC18" i="3"/>
  <c r="PB19" i="3"/>
  <c r="PB18" i="3"/>
  <c r="OV66" i="3"/>
  <c r="OW66" i="3"/>
  <c r="OW67" i="3"/>
  <c r="OV67" i="3"/>
  <c r="OZ60" i="3"/>
  <c r="PA60" i="3"/>
  <c r="OZ61" i="3"/>
  <c r="PA61" i="3"/>
  <c r="PE156" i="3"/>
  <c r="PE157" i="3"/>
  <c r="PD156" i="3"/>
  <c r="PD157" i="3"/>
  <c r="IJ186" i="3"/>
  <c r="IP90" i="3"/>
  <c r="OM4" i="3"/>
  <c r="ON3" i="3" s="1"/>
  <c r="LT78" i="3"/>
  <c r="LT79" i="3" s="1"/>
  <c r="IT78" i="3"/>
  <c r="IU79" i="3"/>
  <c r="IU78" i="3"/>
  <c r="IT79" i="3"/>
  <c r="LV46" i="3"/>
  <c r="LW45" i="3"/>
  <c r="LP138" i="3"/>
  <c r="LQ138" i="3"/>
  <c r="LQ139" i="3" s="1"/>
  <c r="LU85" i="3"/>
  <c r="LU84" i="3"/>
  <c r="IQ91" i="3"/>
  <c r="LT84" i="3"/>
  <c r="IH22" i="3"/>
  <c r="IQ90" i="3"/>
  <c r="IL66" i="3"/>
  <c r="LU108" i="3"/>
  <c r="LW46" i="3"/>
  <c r="LX24" i="3"/>
  <c r="LX25" i="3" s="1"/>
  <c r="LV45" i="3"/>
  <c r="LT118" i="3"/>
  <c r="IK183" i="3"/>
  <c r="IP25" i="3"/>
  <c r="LS177" i="3"/>
  <c r="LP9" i="3"/>
  <c r="LP10" i="3" s="1"/>
  <c r="LT109" i="3"/>
  <c r="IJ102" i="3"/>
  <c r="LV121" i="3"/>
  <c r="IH16" i="3"/>
  <c r="II15" i="3"/>
  <c r="II16" i="3" s="1"/>
  <c r="LP139" i="3"/>
  <c r="IO99" i="3"/>
  <c r="IP42" i="3"/>
  <c r="IN99" i="3"/>
  <c r="IL180" i="3"/>
  <c r="LU109" i="3"/>
  <c r="IH165" i="3"/>
  <c r="IH166" i="3" s="1"/>
  <c r="IQ43" i="3"/>
  <c r="LY52" i="3"/>
  <c r="IL67" i="3"/>
  <c r="IP61" i="3"/>
  <c r="LT108" i="3"/>
  <c r="IP111" i="3"/>
  <c r="II22" i="3"/>
  <c r="IK21" i="3" s="1"/>
  <c r="LX52" i="3"/>
  <c r="LU118" i="3"/>
  <c r="LT117" i="3"/>
  <c r="LU117" i="3"/>
  <c r="IQ61" i="3"/>
  <c r="IL63" i="3"/>
  <c r="IL64" i="3" s="1"/>
  <c r="IK150" i="3"/>
  <c r="IK151" i="3" s="1"/>
  <c r="II58" i="3"/>
  <c r="LW171" i="3"/>
  <c r="IM135" i="3"/>
  <c r="IQ42" i="3"/>
  <c r="IK3" i="3"/>
  <c r="LV39" i="3"/>
  <c r="LV40" i="3" s="1"/>
  <c r="IO100" i="3"/>
  <c r="IK132" i="3"/>
  <c r="IK133" i="3" s="1"/>
  <c r="LY51" i="3"/>
  <c r="IN100" i="3"/>
  <c r="LX51" i="3"/>
  <c r="LU78" i="3"/>
  <c r="LW40" i="3"/>
  <c r="LW39" i="3"/>
  <c r="LU135" i="3"/>
  <c r="LT105" i="3"/>
  <c r="IJ132" i="3"/>
  <c r="IJ133" i="3" s="1"/>
  <c r="LT6" i="3"/>
  <c r="LR157" i="3"/>
  <c r="IN30" i="3"/>
  <c r="LP31" i="3"/>
  <c r="LS30" i="3" s="1"/>
  <c r="LO55" i="3"/>
  <c r="LQ54" i="3" s="1"/>
  <c r="IO31" i="3"/>
  <c r="IO30" i="3"/>
  <c r="IN31" i="3"/>
  <c r="IJ183" i="3"/>
  <c r="IK184" i="3"/>
  <c r="IJ184" i="3"/>
  <c r="LS114" i="3"/>
  <c r="LU6" i="3"/>
  <c r="LX4" i="3"/>
  <c r="LX3" i="3"/>
  <c r="LY3" i="3"/>
  <c r="LY4" i="3" s="1"/>
  <c r="LW121" i="3"/>
  <c r="IP60" i="3"/>
  <c r="IM147" i="3"/>
  <c r="IM148" i="3" s="1"/>
  <c r="IL147" i="3"/>
  <c r="IL148" i="3" s="1"/>
  <c r="MA66" i="3"/>
  <c r="IQ60" i="3"/>
  <c r="LW120" i="3"/>
  <c r="IS18" i="3"/>
  <c r="IR18" i="3"/>
  <c r="IR19" i="3" s="1"/>
  <c r="IS19" i="3"/>
  <c r="IM181" i="3"/>
  <c r="LR114" i="3"/>
  <c r="LR115" i="3" s="1"/>
  <c r="LS115" i="3"/>
  <c r="IM67" i="3"/>
  <c r="LQ132" i="3"/>
  <c r="LQ123" i="3"/>
  <c r="IN174" i="3"/>
  <c r="IN175" i="3" s="1"/>
  <c r="IO174" i="3"/>
  <c r="IO175" i="3" s="1"/>
  <c r="II28" i="3"/>
  <c r="IJ27" i="3" s="1"/>
  <c r="IJ28" i="3" s="1"/>
  <c r="IL129" i="3"/>
  <c r="IM66" i="3"/>
  <c r="LS141" i="3"/>
  <c r="LT7" i="3"/>
  <c r="LU7" i="3"/>
  <c r="LS178" i="3"/>
  <c r="LS87" i="3"/>
  <c r="LS88" i="3" s="1"/>
  <c r="IH57" i="3"/>
  <c r="IH58" i="3" s="1"/>
  <c r="LY24" i="3"/>
  <c r="IH141" i="3"/>
  <c r="IH142" i="3" s="1"/>
  <c r="IM81" i="3"/>
  <c r="LR177" i="3"/>
  <c r="LR178" i="3" s="1"/>
  <c r="IN114" i="3"/>
  <c r="IL189" i="3"/>
  <c r="IL190" i="3" s="1"/>
  <c r="IM189" i="3"/>
  <c r="IM190" i="3" s="1"/>
  <c r="IQ111" i="3"/>
  <c r="IJ10" i="3"/>
  <c r="LV180" i="3"/>
  <c r="LR88" i="3"/>
  <c r="LW180" i="3"/>
  <c r="LV181" i="3"/>
  <c r="LW181" i="3"/>
  <c r="LU75" i="3"/>
  <c r="LT75" i="3"/>
  <c r="LT76" i="3" s="1"/>
  <c r="LU76" i="3"/>
  <c r="IM82" i="3"/>
  <c r="IP24" i="3"/>
  <c r="LQ72" i="3"/>
  <c r="LP72" i="3"/>
  <c r="LP73" i="3" s="1"/>
  <c r="LP132" i="3"/>
  <c r="LP133" i="3" s="1"/>
  <c r="LQ133" i="3"/>
  <c r="IM129" i="3"/>
  <c r="IM130" i="3" s="1"/>
  <c r="LV120" i="3"/>
  <c r="LQ9" i="3"/>
  <c r="II75" i="3"/>
  <c r="LU12" i="3"/>
  <c r="IP112" i="3"/>
  <c r="IH76" i="3"/>
  <c r="II76" i="3"/>
  <c r="LQ174" i="3"/>
  <c r="LQ111" i="3"/>
  <c r="LQ112" i="3" s="1"/>
  <c r="LP111" i="3"/>
  <c r="LP112" i="3" s="1"/>
  <c r="ID6" i="3"/>
  <c r="LS162" i="3"/>
  <c r="LS163" i="3" s="1"/>
  <c r="IQ25" i="3"/>
  <c r="LW144" i="3"/>
  <c r="LW145" i="3" s="1"/>
  <c r="LT136" i="3"/>
  <c r="IO156" i="3"/>
  <c r="LT12" i="3"/>
  <c r="LT13" i="3" s="1"/>
  <c r="LP174" i="3"/>
  <c r="LP175" i="3" s="1"/>
  <c r="IH159" i="3"/>
  <c r="II159" i="3"/>
  <c r="II160" i="3" s="1"/>
  <c r="IH160" i="3"/>
  <c r="IL181" i="3"/>
  <c r="IQ24" i="3"/>
  <c r="LS183" i="3"/>
  <c r="LT135" i="3"/>
  <c r="LU136" i="3"/>
  <c r="IL130" i="3"/>
  <c r="IN105" i="3"/>
  <c r="IN106" i="3" s="1"/>
  <c r="IL81" i="3"/>
  <c r="LS142" i="3"/>
  <c r="LR141" i="3"/>
  <c r="LR142" i="3" s="1"/>
  <c r="IO105" i="3"/>
  <c r="LP123" i="3"/>
  <c r="LP124" i="3" s="1"/>
  <c r="II87" i="3"/>
  <c r="II88" i="3" s="1"/>
  <c r="IL135" i="3"/>
  <c r="IL136" i="3" s="1"/>
  <c r="LR186" i="3"/>
  <c r="LN15" i="3"/>
  <c r="LN16" i="3" s="1"/>
  <c r="LV144" i="3"/>
  <c r="LV145" i="3" s="1"/>
  <c r="LS126" i="3"/>
  <c r="LO129" i="3"/>
  <c r="IK33" i="3"/>
  <c r="IM84" i="3"/>
  <c r="LR64" i="3"/>
  <c r="LS64" i="3"/>
  <c r="LS63" i="3"/>
  <c r="LR63" i="3"/>
  <c r="IL82" i="3"/>
  <c r="LQ124" i="3"/>
  <c r="LT94" i="3"/>
  <c r="LT22" i="3"/>
  <c r="LU21" i="3"/>
  <c r="LT21" i="3"/>
  <c r="LU22" i="3"/>
  <c r="IJ103" i="3"/>
  <c r="LM91" i="3"/>
  <c r="IN115" i="3"/>
  <c r="LP154" i="3"/>
  <c r="LM192" i="3"/>
  <c r="LL192" i="3"/>
  <c r="LL193" i="3" s="1"/>
  <c r="LM193" i="3"/>
  <c r="LU94" i="3"/>
  <c r="LO15" i="3"/>
  <c r="IF144" i="3"/>
  <c r="LL27" i="3"/>
  <c r="LR163" i="3"/>
  <c r="LO57" i="3"/>
  <c r="LO58" i="3" s="1"/>
  <c r="LN57" i="3"/>
  <c r="LN58" i="3" s="1"/>
  <c r="ID46" i="3"/>
  <c r="LK151" i="3"/>
  <c r="LM150" i="3" s="1"/>
  <c r="LT147" i="3"/>
  <c r="LT148" i="3" s="1"/>
  <c r="LU147" i="3"/>
  <c r="LU148" i="3" s="1"/>
  <c r="LW172" i="3"/>
  <c r="LT69" i="3"/>
  <c r="LU93" i="3"/>
  <c r="LN61" i="3"/>
  <c r="IE46" i="3"/>
  <c r="LX19" i="3"/>
  <c r="LX18" i="3"/>
  <c r="LY19" i="3"/>
  <c r="LY18" i="3"/>
  <c r="LS184" i="3"/>
  <c r="IK186" i="3"/>
  <c r="IK187" i="3" s="1"/>
  <c r="IJ33" i="3"/>
  <c r="IJ34" i="3" s="1"/>
  <c r="LV165" i="3"/>
  <c r="LV166" i="3" s="1"/>
  <c r="LW165" i="3"/>
  <c r="LW166" i="3" s="1"/>
  <c r="IM85" i="3"/>
  <c r="II192" i="3"/>
  <c r="LR187" i="3"/>
  <c r="LU13" i="3"/>
  <c r="LV12" i="3" s="1"/>
  <c r="LV13" i="3" s="1"/>
  <c r="IK12" i="3"/>
  <c r="IK13" i="3" s="1"/>
  <c r="IJ187" i="3"/>
  <c r="IM136" i="3"/>
  <c r="LV81" i="3"/>
  <c r="LV82" i="3" s="1"/>
  <c r="LM43" i="3"/>
  <c r="LT106" i="3"/>
  <c r="LU105" i="3"/>
  <c r="LU106" i="3" s="1"/>
  <c r="LZ67" i="3"/>
  <c r="MA67" i="3"/>
  <c r="LX49" i="3"/>
  <c r="LX48" i="3"/>
  <c r="LY48" i="3"/>
  <c r="LY49" i="3"/>
  <c r="IL97" i="3"/>
  <c r="IO96" i="3" s="1"/>
  <c r="LP168" i="3"/>
  <c r="LP169" i="3" s="1"/>
  <c r="LQ168" i="3"/>
  <c r="LQ169" i="3" s="1"/>
  <c r="LX100" i="3"/>
  <c r="LY100" i="3"/>
  <c r="LZ66" i="3"/>
  <c r="IN69" i="3"/>
  <c r="IO69" i="3"/>
  <c r="IO70" i="3" s="1"/>
  <c r="IN70" i="3"/>
  <c r="LW33" i="3"/>
  <c r="LW34" i="3"/>
  <c r="LV33" i="3"/>
  <c r="LV34" i="3"/>
  <c r="IG109" i="3"/>
  <c r="IO114" i="3"/>
  <c r="LQ10" i="3"/>
  <c r="LQ73" i="3"/>
  <c r="LT159" i="3"/>
  <c r="LT160" i="3" s="1"/>
  <c r="LU159" i="3"/>
  <c r="LU160" i="3"/>
  <c r="LR126" i="3"/>
  <c r="LR127" i="3" s="1"/>
  <c r="LV171" i="3"/>
  <c r="LV172" i="3" s="1"/>
  <c r="LT102" i="3"/>
  <c r="LT103" i="3" s="1"/>
  <c r="LU102" i="3"/>
  <c r="LU103" i="3" s="1"/>
  <c r="LU79" i="3"/>
  <c r="LQ175" i="3"/>
  <c r="LO130" i="3"/>
  <c r="MA52" i="3"/>
  <c r="LN129" i="3"/>
  <c r="LN130" i="3" s="1"/>
  <c r="LS127" i="3"/>
  <c r="LZ96" i="3"/>
  <c r="LZ97" i="3"/>
  <c r="MA96" i="3"/>
  <c r="MA97" i="3" s="1"/>
  <c r="LY25" i="3"/>
  <c r="MD36" i="3"/>
  <c r="ME37" i="3"/>
  <c r="MD37" i="3"/>
  <c r="ME36" i="3"/>
  <c r="LW108" i="3"/>
  <c r="IJ12" i="3"/>
  <c r="IJ13" i="3" s="1"/>
  <c r="II124" i="3"/>
  <c r="IJ123" i="3" s="1"/>
  <c r="IH49" i="3"/>
  <c r="IK48" i="3" s="1"/>
  <c r="II193" i="3"/>
  <c r="IH192" i="3"/>
  <c r="IF172" i="3"/>
  <c r="IJ48" i="3"/>
  <c r="IJ49" i="3" s="1"/>
  <c r="IK102" i="3"/>
  <c r="IK34" i="3"/>
  <c r="IO157" i="3"/>
  <c r="IL36" i="3"/>
  <c r="IL37" i="3" s="1"/>
  <c r="IM36" i="3"/>
  <c r="IM37" i="3" s="1"/>
  <c r="IS90" i="3"/>
  <c r="IJ3" i="3"/>
  <c r="IJ4" i="3" s="1"/>
  <c r="IO106" i="3"/>
  <c r="ID7" i="3"/>
  <c r="IG6" i="3" s="1"/>
  <c r="IO117" i="3"/>
  <c r="IO118" i="3" s="1"/>
  <c r="IP100" i="3"/>
  <c r="IM63" i="3"/>
  <c r="IO115" i="3"/>
  <c r="IL177" i="3"/>
  <c r="IL178" i="3" s="1"/>
  <c r="IM177" i="3"/>
  <c r="IN117" i="3"/>
  <c r="IN118" i="3" s="1"/>
  <c r="IM178" i="3"/>
  <c r="II142" i="3"/>
  <c r="IJ141" i="3" s="1"/>
  <c r="IM163" i="3"/>
  <c r="IM162" i="3"/>
  <c r="IL163" i="3"/>
  <c r="IL162" i="3"/>
  <c r="IL153" i="3"/>
  <c r="IM153" i="3"/>
  <c r="IL154" i="3"/>
  <c r="IM154" i="3"/>
  <c r="IN72" i="3"/>
  <c r="IN73" i="3" s="1"/>
  <c r="IO72" i="3"/>
  <c r="IO73" i="3" s="1"/>
  <c r="IR54" i="3"/>
  <c r="IS55" i="3"/>
  <c r="IS54" i="3"/>
  <c r="IR55" i="3"/>
  <c r="IU120" i="3"/>
  <c r="IU121" i="3"/>
  <c r="IT121" i="3"/>
  <c r="IT120" i="3"/>
  <c r="IJ150" i="3"/>
  <c r="IJ151" i="3" s="1"/>
  <c r="IG127" i="3"/>
  <c r="IH126" i="3" s="1"/>
  <c r="IQ40" i="3"/>
  <c r="IP40" i="3"/>
  <c r="IP39" i="3"/>
  <c r="IQ39" i="3"/>
  <c r="IS51" i="3"/>
  <c r="IS94" i="3"/>
  <c r="IS93" i="3"/>
  <c r="IR94" i="3"/>
  <c r="IR93" i="3"/>
  <c r="IM168" i="3"/>
  <c r="IM169" i="3" s="1"/>
  <c r="IL168" i="3"/>
  <c r="IL169" i="3" s="1"/>
  <c r="IK103" i="3"/>
  <c r="IK4" i="3"/>
  <c r="IM64" i="3"/>
  <c r="II165" i="3"/>
  <c r="IN138" i="3"/>
  <c r="IN139" i="3" s="1"/>
  <c r="IO138" i="3"/>
  <c r="IO139" i="3" s="1"/>
  <c r="NZ4" i="3"/>
  <c r="NZ3" i="3"/>
  <c r="OA4" i="3"/>
  <c r="OB4" i="3" s="1"/>
  <c r="OA3" i="3"/>
  <c r="KW3" i="3"/>
  <c r="M3" i="3" s="1"/>
  <c r="KW4" i="3"/>
  <c r="M4" i="3" s="1"/>
  <c r="PI31" i="3" l="1"/>
  <c r="IJ21" i="3"/>
  <c r="LZ51" i="3"/>
  <c r="PG190" i="3"/>
  <c r="PD126" i="3"/>
  <c r="IR51" i="3"/>
  <c r="PC180" i="3"/>
  <c r="PB180" i="3"/>
  <c r="PC181" i="3"/>
  <c r="PB181" i="3"/>
  <c r="PF189" i="3"/>
  <c r="IS43" i="3"/>
  <c r="PA100" i="3"/>
  <c r="PF190" i="3"/>
  <c r="IJ57" i="3"/>
  <c r="IS25" i="3"/>
  <c r="LW79" i="3"/>
  <c r="IS42" i="3"/>
  <c r="IS52" i="3"/>
  <c r="IR52" i="3"/>
  <c r="LW82" i="3"/>
  <c r="LW81" i="3"/>
  <c r="LW118" i="3"/>
  <c r="LS9" i="3"/>
  <c r="LX45" i="3"/>
  <c r="LZ25" i="3"/>
  <c r="OZ99" i="3"/>
  <c r="PG39" i="3"/>
  <c r="PG40" i="3"/>
  <c r="PF39" i="3"/>
  <c r="PF40" i="3"/>
  <c r="LR123" i="3"/>
  <c r="LR124" i="3" s="1"/>
  <c r="IR60" i="3"/>
  <c r="PA99" i="3"/>
  <c r="OW120" i="3"/>
  <c r="OY120" i="3" s="1"/>
  <c r="PA6" i="3"/>
  <c r="PI189" i="3"/>
  <c r="PI190" i="3"/>
  <c r="PH190" i="3"/>
  <c r="PH189" i="3"/>
  <c r="PG64" i="3"/>
  <c r="PG63" i="3"/>
  <c r="PF64" i="3"/>
  <c r="PF63" i="3"/>
  <c r="LN189" i="3"/>
  <c r="LN190" i="3" s="1"/>
  <c r="LP189" i="3" s="1"/>
  <c r="LW84" i="3"/>
  <c r="PI30" i="3"/>
  <c r="PC169" i="3"/>
  <c r="PC168" i="3"/>
  <c r="PB168" i="3"/>
  <c r="PB169" i="3" s="1"/>
  <c r="PF93" i="3"/>
  <c r="PG93" i="3"/>
  <c r="PF94" i="3"/>
  <c r="PG94" i="3"/>
  <c r="PG24" i="3"/>
  <c r="PF24" i="3"/>
  <c r="PF25" i="3"/>
  <c r="PG25" i="3"/>
  <c r="PI117" i="3"/>
  <c r="PI118" i="3"/>
  <c r="PH118" i="3"/>
  <c r="PH117" i="3"/>
  <c r="LY46" i="3"/>
  <c r="LY99" i="3"/>
  <c r="LX99" i="3"/>
  <c r="PH30" i="3"/>
  <c r="PA7" i="3"/>
  <c r="OZ7" i="3"/>
  <c r="OV154" i="3"/>
  <c r="OW154" i="3"/>
  <c r="OV153" i="3"/>
  <c r="OW153" i="3"/>
  <c r="PH31" i="3"/>
  <c r="PA16" i="3"/>
  <c r="OZ16" i="3"/>
  <c r="OZ15" i="3"/>
  <c r="PA15" i="3"/>
  <c r="PH70" i="3"/>
  <c r="PI69" i="3"/>
  <c r="PH69" i="3"/>
  <c r="PI70" i="3"/>
  <c r="PG145" i="3"/>
  <c r="PG144" i="3"/>
  <c r="PF144" i="3"/>
  <c r="PF145" i="3"/>
  <c r="PE150" i="3"/>
  <c r="PD150" i="3"/>
  <c r="PE151" i="3"/>
  <c r="PD151" i="3"/>
  <c r="PA111" i="3"/>
  <c r="PA112" i="3" s="1"/>
  <c r="OZ111" i="3"/>
  <c r="OZ112" i="3" s="1"/>
  <c r="PE136" i="3"/>
  <c r="PD136" i="3"/>
  <c r="PD135" i="3"/>
  <c r="PE135" i="3"/>
  <c r="PH108" i="3"/>
  <c r="PI109" i="3"/>
  <c r="PH109" i="3"/>
  <c r="PI108" i="3"/>
  <c r="PG55" i="3"/>
  <c r="PG54" i="3"/>
  <c r="PF55" i="3"/>
  <c r="PF54" i="3"/>
  <c r="PI106" i="3"/>
  <c r="PI105" i="3"/>
  <c r="PH105" i="3"/>
  <c r="PH106" i="3"/>
  <c r="PG102" i="3"/>
  <c r="PF103" i="3"/>
  <c r="PG103" i="3"/>
  <c r="PF102" i="3"/>
  <c r="PK82" i="3"/>
  <c r="PK81" i="3"/>
  <c r="PJ81" i="3"/>
  <c r="PJ82" i="3"/>
  <c r="OZ133" i="3"/>
  <c r="PA132" i="3"/>
  <c r="PA133" i="3"/>
  <c r="OZ132" i="3"/>
  <c r="PE184" i="3"/>
  <c r="PD184" i="3"/>
  <c r="PD183" i="3"/>
  <c r="PE183" i="3"/>
  <c r="OZ171" i="3"/>
  <c r="PA171" i="3"/>
  <c r="PA172" i="3"/>
  <c r="OZ172" i="3"/>
  <c r="PI130" i="3"/>
  <c r="PI129" i="3"/>
  <c r="PH129" i="3"/>
  <c r="PH130" i="3"/>
  <c r="PA114" i="3"/>
  <c r="OZ115" i="3"/>
  <c r="PA115" i="3"/>
  <c r="OZ114" i="3"/>
  <c r="PK43" i="3"/>
  <c r="PJ42" i="3"/>
  <c r="PK42" i="3"/>
  <c r="PJ43" i="3"/>
  <c r="IR91" i="3"/>
  <c r="PE58" i="3"/>
  <c r="PE57" i="3"/>
  <c r="PD58" i="3"/>
  <c r="PD57" i="3"/>
  <c r="OX21" i="3"/>
  <c r="OY22" i="3"/>
  <c r="OY21" i="3"/>
  <c r="OX22" i="3"/>
  <c r="OY193" i="3"/>
  <c r="OX192" i="3"/>
  <c r="OY192" i="3"/>
  <c r="OX193" i="3"/>
  <c r="OX147" i="3"/>
  <c r="OY148" i="3"/>
  <c r="OX148" i="3"/>
  <c r="OY147" i="3"/>
  <c r="PI45" i="3"/>
  <c r="PH46" i="3"/>
  <c r="PI46" i="3"/>
  <c r="PH45" i="3"/>
  <c r="OX90" i="3"/>
  <c r="OX91" i="3" s="1"/>
  <c r="OY90" i="3"/>
  <c r="OY91" i="3" s="1"/>
  <c r="PI85" i="3"/>
  <c r="PI84" i="3"/>
  <c r="PH85" i="3"/>
  <c r="PH84" i="3"/>
  <c r="PC75" i="3"/>
  <c r="PB76" i="3"/>
  <c r="PC76" i="3"/>
  <c r="PB75" i="3"/>
  <c r="OT159" i="3"/>
  <c r="OU159" i="3"/>
  <c r="OT160" i="3"/>
  <c r="OU160" i="3"/>
  <c r="PC123" i="3"/>
  <c r="PC124" i="3"/>
  <c r="PB123" i="3"/>
  <c r="PB124" i="3"/>
  <c r="OZ33" i="3"/>
  <c r="PA33" i="3"/>
  <c r="PA34" i="3"/>
  <c r="OZ34" i="3"/>
  <c r="PC99" i="3"/>
  <c r="PB79" i="3"/>
  <c r="PB78" i="3"/>
  <c r="PC79" i="3"/>
  <c r="PC78" i="3"/>
  <c r="OX13" i="3"/>
  <c r="PA28" i="3"/>
  <c r="PA27" i="3"/>
  <c r="OZ27" i="3"/>
  <c r="OZ28" i="3"/>
  <c r="PF49" i="3"/>
  <c r="PG49" i="3"/>
  <c r="PF48" i="3"/>
  <c r="PG48" i="3"/>
  <c r="OW138" i="3"/>
  <c r="OW139" i="3"/>
  <c r="OV139" i="3"/>
  <c r="OV138" i="3"/>
  <c r="PI72" i="3"/>
  <c r="PH73" i="3"/>
  <c r="PI73" i="3"/>
  <c r="PH72" i="3"/>
  <c r="OY88" i="3"/>
  <c r="OX88" i="3"/>
  <c r="OY87" i="3"/>
  <c r="OX87" i="3"/>
  <c r="PG126" i="3"/>
  <c r="PG127" i="3" s="1"/>
  <c r="PF126" i="3"/>
  <c r="PF127" i="3" s="1"/>
  <c r="PE175" i="3"/>
  <c r="PE174" i="3"/>
  <c r="PD175" i="3"/>
  <c r="PD174" i="3"/>
  <c r="PC52" i="3"/>
  <c r="PB52" i="3"/>
  <c r="PC51" i="3"/>
  <c r="PB51" i="3"/>
  <c r="OW97" i="3"/>
  <c r="OX96" i="3" s="1"/>
  <c r="OX12" i="3"/>
  <c r="OY12" i="3"/>
  <c r="PD178" i="3"/>
  <c r="PD177" i="3"/>
  <c r="PE177" i="3"/>
  <c r="PE178" i="3"/>
  <c r="PO37" i="3"/>
  <c r="PO36" i="3"/>
  <c r="PN36" i="3"/>
  <c r="PN37" i="3"/>
  <c r="OY13" i="3"/>
  <c r="PG157" i="3"/>
  <c r="PG156" i="3"/>
  <c r="PF156" i="3"/>
  <c r="PF157" i="3"/>
  <c r="OZ162" i="3"/>
  <c r="PA163" i="3"/>
  <c r="PA162" i="3"/>
  <c r="OZ163" i="3"/>
  <c r="OX165" i="3"/>
  <c r="OY165" i="3"/>
  <c r="OY166" i="3"/>
  <c r="OX166" i="3"/>
  <c r="PB61" i="3"/>
  <c r="PC61" i="3"/>
  <c r="PC60" i="3"/>
  <c r="PB60" i="3"/>
  <c r="OX66" i="3"/>
  <c r="OY66" i="3"/>
  <c r="OY67" i="3"/>
  <c r="OX67" i="3"/>
  <c r="PE18" i="3"/>
  <c r="PE19" i="3"/>
  <c r="PD18" i="3"/>
  <c r="PD19" i="3"/>
  <c r="PO9" i="3"/>
  <c r="PN9" i="3"/>
  <c r="PN10" i="3"/>
  <c r="PO10" i="3"/>
  <c r="PG142" i="3"/>
  <c r="PF142" i="3"/>
  <c r="PG141" i="3"/>
  <c r="PF141" i="3"/>
  <c r="PE186" i="3"/>
  <c r="PE187" i="3"/>
  <c r="PD186" i="3"/>
  <c r="PD187" i="3"/>
  <c r="IN66" i="3"/>
  <c r="IS91" i="3"/>
  <c r="ON4" i="3"/>
  <c r="OO3" i="3" s="1"/>
  <c r="IR90" i="3"/>
  <c r="LU186" i="3"/>
  <c r="LW85" i="3"/>
  <c r="LV84" i="3"/>
  <c r="IR43" i="3"/>
  <c r="LV85" i="3"/>
  <c r="LY45" i="3"/>
  <c r="IO81" i="3"/>
  <c r="IO82" i="3" s="1"/>
  <c r="LX46" i="3"/>
  <c r="IN81" i="3"/>
  <c r="LR138" i="3"/>
  <c r="LS138" i="3"/>
  <c r="LS139" i="3" s="1"/>
  <c r="LR139" i="3"/>
  <c r="LV109" i="3"/>
  <c r="IW78" i="3"/>
  <c r="IV79" i="3"/>
  <c r="IW79" i="3"/>
  <c r="IV78" i="3"/>
  <c r="LR174" i="3"/>
  <c r="LR175" i="3" s="1"/>
  <c r="IR25" i="3"/>
  <c r="IK22" i="3"/>
  <c r="IM132" i="3"/>
  <c r="LZ52" i="3"/>
  <c r="IM12" i="3"/>
  <c r="LX172" i="3"/>
  <c r="IM183" i="3"/>
  <c r="IM184" i="3" s="1"/>
  <c r="IJ87" i="3"/>
  <c r="IJ88" i="3" s="1"/>
  <c r="IN84" i="3"/>
  <c r="IK15" i="3"/>
  <c r="LV108" i="3"/>
  <c r="IN85" i="3"/>
  <c r="LY121" i="3"/>
  <c r="LX121" i="3"/>
  <c r="LX39" i="3"/>
  <c r="LX40" i="3" s="1"/>
  <c r="LY39" i="3"/>
  <c r="LY40" i="3" s="1"/>
  <c r="IJ15" i="3"/>
  <c r="IJ16" i="3" s="1"/>
  <c r="IO63" i="3"/>
  <c r="IK87" i="3"/>
  <c r="IK16" i="3"/>
  <c r="IL132" i="3"/>
  <c r="IL183" i="3"/>
  <c r="IL184" i="3" s="1"/>
  <c r="IQ100" i="3"/>
  <c r="IS60" i="3"/>
  <c r="LV117" i="3"/>
  <c r="IJ22" i="3"/>
  <c r="IL21" i="3" s="1"/>
  <c r="LT162" i="3"/>
  <c r="IL133" i="3"/>
  <c r="LL150" i="3"/>
  <c r="LP54" i="3"/>
  <c r="LP55" i="3" s="1"/>
  <c r="IQ99" i="3"/>
  <c r="IO189" i="3"/>
  <c r="IO190" i="3" s="1"/>
  <c r="IO66" i="3"/>
  <c r="IQ112" i="3"/>
  <c r="IS112" i="3" s="1"/>
  <c r="IN67" i="3"/>
  <c r="IP99" i="3"/>
  <c r="IQ105" i="3"/>
  <c r="LW109" i="3"/>
  <c r="MA51" i="3"/>
  <c r="LY120" i="3"/>
  <c r="IP114" i="3"/>
  <c r="LV118" i="3"/>
  <c r="LW117" i="3"/>
  <c r="LT163" i="3"/>
  <c r="LX120" i="3"/>
  <c r="LU162" i="3"/>
  <c r="LU163" i="3" s="1"/>
  <c r="LT87" i="3"/>
  <c r="IR24" i="3"/>
  <c r="IL186" i="3"/>
  <c r="IL187" i="3" s="1"/>
  <c r="IR61" i="3"/>
  <c r="IS24" i="3"/>
  <c r="IR42" i="3"/>
  <c r="IS61" i="3"/>
  <c r="IM186" i="3"/>
  <c r="IM187" i="3"/>
  <c r="LU177" i="3"/>
  <c r="LT156" i="3"/>
  <c r="LT157" i="3" s="1"/>
  <c r="IM33" i="3"/>
  <c r="LU156" i="3"/>
  <c r="LU157" i="3" s="1"/>
  <c r="IN180" i="3"/>
  <c r="IN181" i="3" s="1"/>
  <c r="LT178" i="3"/>
  <c r="LT177" i="3"/>
  <c r="LQ55" i="3"/>
  <c r="LS54" i="3" s="1"/>
  <c r="LT141" i="3"/>
  <c r="LT142" i="3" s="1"/>
  <c r="IN82" i="3"/>
  <c r="IQ81" i="3" s="1"/>
  <c r="IK57" i="3"/>
  <c r="IK58" i="3" s="1"/>
  <c r="LW75" i="3"/>
  <c r="LW76" i="3" s="1"/>
  <c r="IL12" i="3"/>
  <c r="IJ75" i="3"/>
  <c r="IJ76" i="3" s="1"/>
  <c r="IO180" i="3"/>
  <c r="IO181" i="3" s="1"/>
  <c r="IO67" i="3"/>
  <c r="IP31" i="3"/>
  <c r="LR30" i="3"/>
  <c r="LR31" i="3" s="1"/>
  <c r="LS31" i="3"/>
  <c r="IQ31" i="3"/>
  <c r="IQ30" i="3"/>
  <c r="IP30" i="3"/>
  <c r="IO129" i="3"/>
  <c r="LZ3" i="3"/>
  <c r="LZ4" i="3" s="1"/>
  <c r="LV6" i="3"/>
  <c r="LV7" i="3" s="1"/>
  <c r="IN189" i="3"/>
  <c r="MA3" i="3"/>
  <c r="MA4" i="3"/>
  <c r="IO147" i="3"/>
  <c r="IO148" i="3" s="1"/>
  <c r="IN147" i="3"/>
  <c r="IN148" i="3" s="1"/>
  <c r="IU19" i="3"/>
  <c r="IU18" i="3"/>
  <c r="IT19" i="3"/>
  <c r="IT18" i="3"/>
  <c r="LU114" i="3"/>
  <c r="LU115" i="3" s="1"/>
  <c r="LT114" i="3"/>
  <c r="LT115" i="3" s="1"/>
  <c r="IK75" i="3"/>
  <c r="IK76" i="3" s="1"/>
  <c r="IN130" i="3"/>
  <c r="IJ159" i="3"/>
  <c r="IJ160" i="3" s="1"/>
  <c r="IK159" i="3"/>
  <c r="IK160" i="3" s="1"/>
  <c r="LS123" i="3"/>
  <c r="LV75" i="3"/>
  <c r="LT88" i="3"/>
  <c r="LU87" i="3"/>
  <c r="LU88" i="3" s="1"/>
  <c r="LV135" i="3"/>
  <c r="LV76" i="3"/>
  <c r="IP174" i="3"/>
  <c r="IP175" i="3" s="1"/>
  <c r="IQ174" i="3"/>
  <c r="IQ175" i="3" s="1"/>
  <c r="LL28" i="3"/>
  <c r="LO27" i="3" s="1"/>
  <c r="IK27" i="3"/>
  <c r="LW135" i="3"/>
  <c r="IN129" i="3"/>
  <c r="LU178" i="3"/>
  <c r="LU141" i="3"/>
  <c r="IL13" i="3"/>
  <c r="LU142" i="3"/>
  <c r="LW6" i="3"/>
  <c r="LW7" i="3" s="1"/>
  <c r="IJ58" i="3"/>
  <c r="MA25" i="3"/>
  <c r="LR133" i="3"/>
  <c r="LZ24" i="3"/>
  <c r="IM9" i="3"/>
  <c r="IM10" i="3" s="1"/>
  <c r="IL9" i="3"/>
  <c r="IL10" i="3" s="1"/>
  <c r="LX181" i="3"/>
  <c r="LY181" i="3"/>
  <c r="LS132" i="3"/>
  <c r="LY180" i="3"/>
  <c r="LX180" i="3"/>
  <c r="IM133" i="3"/>
  <c r="MC67" i="3"/>
  <c r="IN135" i="3"/>
  <c r="IN136" i="3" s="1"/>
  <c r="LR72" i="3"/>
  <c r="LR73" i="3" s="1"/>
  <c r="LR132" i="3"/>
  <c r="LS133" i="3"/>
  <c r="LV136" i="3"/>
  <c r="LN42" i="3"/>
  <c r="LN43" i="3" s="1"/>
  <c r="LS111" i="3"/>
  <c r="LS112" i="3" s="1"/>
  <c r="LR111" i="3"/>
  <c r="LR112" i="3" s="1"/>
  <c r="IO130" i="3"/>
  <c r="LV79" i="3"/>
  <c r="LO192" i="3"/>
  <c r="LW78" i="3"/>
  <c r="LV78" i="3"/>
  <c r="LW12" i="3"/>
  <c r="LW13" i="3"/>
  <c r="II171" i="3"/>
  <c r="II172" i="3" s="1"/>
  <c r="LS72" i="3"/>
  <c r="LS73" i="3" s="1"/>
  <c r="IH171" i="3"/>
  <c r="LT126" i="3"/>
  <c r="LT127" i="3" s="1"/>
  <c r="IO135" i="3"/>
  <c r="LT187" i="3"/>
  <c r="IF6" i="3"/>
  <c r="IF7" i="3" s="1"/>
  <c r="LT186" i="3"/>
  <c r="IL3" i="3"/>
  <c r="IH127" i="3"/>
  <c r="MA24" i="3"/>
  <c r="IP156" i="3"/>
  <c r="IP157" i="3" s="1"/>
  <c r="IQ106" i="3"/>
  <c r="LW136" i="3"/>
  <c r="IP105" i="3"/>
  <c r="IP106" i="3" s="1"/>
  <c r="LR9" i="3"/>
  <c r="LR10" i="3" s="1"/>
  <c r="IO97" i="3"/>
  <c r="IF45" i="3"/>
  <c r="IF46" i="3" s="1"/>
  <c r="LY144" i="3"/>
  <c r="IP117" i="3"/>
  <c r="IO136" i="3"/>
  <c r="LT183" i="3"/>
  <c r="LT184" i="3" s="1"/>
  <c r="LL151" i="3"/>
  <c r="LY145" i="3"/>
  <c r="LX145" i="3"/>
  <c r="LS174" i="3"/>
  <c r="LX144" i="3"/>
  <c r="LU126" i="3"/>
  <c r="LO42" i="3"/>
  <c r="LO43" i="3" s="1"/>
  <c r="IO84" i="3"/>
  <c r="IO85" i="3" s="1"/>
  <c r="LU183" i="3"/>
  <c r="IL33" i="3"/>
  <c r="IL34" i="3" s="1"/>
  <c r="IK141" i="3"/>
  <c r="IG45" i="3"/>
  <c r="IG46" i="3" s="1"/>
  <c r="LU64" i="3"/>
  <c r="LT63" i="3"/>
  <c r="LU63" i="3"/>
  <c r="LT64" i="3"/>
  <c r="IK142" i="3"/>
  <c r="IJ124" i="3"/>
  <c r="LW22" i="3"/>
  <c r="LV22" i="3"/>
  <c r="LV21" i="3"/>
  <c r="LW21" i="3"/>
  <c r="IM102" i="3"/>
  <c r="IM103" i="3" s="1"/>
  <c r="LR153" i="3"/>
  <c r="LS153" i="3"/>
  <c r="LR154" i="3"/>
  <c r="LS154" i="3"/>
  <c r="LO90" i="3"/>
  <c r="LN90" i="3"/>
  <c r="LN91" i="3" s="1"/>
  <c r="IH108" i="3"/>
  <c r="IH109" i="3" s="1"/>
  <c r="LN192" i="3"/>
  <c r="LO193" i="3"/>
  <c r="IF145" i="3"/>
  <c r="IH144" i="3" s="1"/>
  <c r="LO16" i="3"/>
  <c r="LP15" i="3" s="1"/>
  <c r="LP57" i="3"/>
  <c r="LP58" i="3" s="1"/>
  <c r="LQ57" i="3"/>
  <c r="LQ58" i="3" s="1"/>
  <c r="IN96" i="3"/>
  <c r="LV94" i="3"/>
  <c r="LV93" i="3"/>
  <c r="LW93" i="3"/>
  <c r="LW94" i="3"/>
  <c r="LT70" i="3"/>
  <c r="LW69" i="3" s="1"/>
  <c r="LV147" i="3"/>
  <c r="LW147" i="3"/>
  <c r="LV148" i="3"/>
  <c r="LW148" i="3"/>
  <c r="LM151" i="3"/>
  <c r="LP60" i="3"/>
  <c r="LQ60" i="3"/>
  <c r="LQ61" i="3" s="1"/>
  <c r="LZ18" i="3"/>
  <c r="MA19" i="3"/>
  <c r="MA18" i="3"/>
  <c r="LZ19" i="3"/>
  <c r="LU184" i="3"/>
  <c r="IU42" i="3"/>
  <c r="IU43" i="3"/>
  <c r="IT43" i="3"/>
  <c r="IT42" i="3"/>
  <c r="LX165" i="3"/>
  <c r="LX166" i="3" s="1"/>
  <c r="LY165" i="3"/>
  <c r="LY166" i="3" s="1"/>
  <c r="LS124" i="3"/>
  <c r="IO64" i="3"/>
  <c r="IM3" i="3"/>
  <c r="IM4" i="3" s="1"/>
  <c r="IH172" i="3"/>
  <c r="IH193" i="3"/>
  <c r="IJ192" i="3" s="1"/>
  <c r="LU187" i="3"/>
  <c r="LU127" i="3"/>
  <c r="II108" i="3"/>
  <c r="IN97" i="3"/>
  <c r="MA48" i="3"/>
  <c r="LZ48" i="3"/>
  <c r="MA49" i="3"/>
  <c r="LZ49" i="3"/>
  <c r="LY81" i="3"/>
  <c r="LY82" i="3" s="1"/>
  <c r="IJ142" i="3"/>
  <c r="IQ156" i="3"/>
  <c r="IQ157" i="3" s="1"/>
  <c r="IS156" i="3" s="1"/>
  <c r="MB67" i="3"/>
  <c r="MB66" i="3"/>
  <c r="LR168" i="3"/>
  <c r="LR169" i="3" s="1"/>
  <c r="LS168" i="3"/>
  <c r="LW105" i="3"/>
  <c r="LW106" i="3" s="1"/>
  <c r="LV105" i="3"/>
  <c r="LV106" i="3" s="1"/>
  <c r="IG7" i="3"/>
  <c r="MC66" i="3"/>
  <c r="II109" i="3"/>
  <c r="IP70" i="3"/>
  <c r="IP69" i="3"/>
  <c r="IQ69" i="3"/>
  <c r="IQ70" i="3"/>
  <c r="LX34" i="3"/>
  <c r="LY34" i="3"/>
  <c r="LY33" i="3"/>
  <c r="LX33" i="3"/>
  <c r="II126" i="3"/>
  <c r="LV159" i="3"/>
  <c r="LV160" i="3"/>
  <c r="LW159" i="3"/>
  <c r="LY172" i="3"/>
  <c r="LX171" i="3"/>
  <c r="LV102" i="3"/>
  <c r="LW102" i="3"/>
  <c r="LW103" i="3" s="1"/>
  <c r="LV103" i="3"/>
  <c r="LS10" i="3"/>
  <c r="LY171" i="3"/>
  <c r="LP129" i="3"/>
  <c r="LP130" i="3" s="1"/>
  <c r="LQ129" i="3"/>
  <c r="LQ130" i="3"/>
  <c r="LY109" i="3"/>
  <c r="MG37" i="3"/>
  <c r="MG36" i="3"/>
  <c r="MF37" i="3"/>
  <c r="MF36" i="3"/>
  <c r="MB96" i="3"/>
  <c r="MB97" i="3" s="1"/>
  <c r="MC96" i="3"/>
  <c r="MC97" i="3"/>
  <c r="IN63" i="3"/>
  <c r="IN64" i="3" s="1"/>
  <c r="IK123" i="3"/>
  <c r="IK124" i="3" s="1"/>
  <c r="IK49" i="3"/>
  <c r="IM48" i="3" s="1"/>
  <c r="IL4" i="3"/>
  <c r="IL102" i="3"/>
  <c r="IL103" i="3" s="1"/>
  <c r="IM34" i="3"/>
  <c r="IN36" i="3"/>
  <c r="IN37" i="3" s="1"/>
  <c r="IO36" i="3"/>
  <c r="IO37" i="3" s="1"/>
  <c r="IP81" i="3"/>
  <c r="IU91" i="3"/>
  <c r="IQ117" i="3"/>
  <c r="IQ114" i="3"/>
  <c r="IP115" i="3"/>
  <c r="IP118" i="3"/>
  <c r="IQ115" i="3"/>
  <c r="IK88" i="3"/>
  <c r="IM87" i="3" s="1"/>
  <c r="IO177" i="3"/>
  <c r="IO178" i="3"/>
  <c r="IN177" i="3"/>
  <c r="IN178" i="3" s="1"/>
  <c r="IQ118" i="3"/>
  <c r="IM13" i="3"/>
  <c r="IN153" i="3"/>
  <c r="IO153" i="3"/>
  <c r="IN154" i="3"/>
  <c r="IO154" i="3"/>
  <c r="IN163" i="3"/>
  <c r="IO162" i="3"/>
  <c r="IO163" i="3"/>
  <c r="IN162" i="3"/>
  <c r="IT94" i="3"/>
  <c r="IU93" i="3"/>
  <c r="IU94" i="3"/>
  <c r="IT93" i="3"/>
  <c r="IT52" i="3"/>
  <c r="IU52" i="3"/>
  <c r="IR40" i="3"/>
  <c r="IR39" i="3"/>
  <c r="IS40" i="3"/>
  <c r="IS39" i="3"/>
  <c r="IP73" i="3"/>
  <c r="IQ72" i="3"/>
  <c r="IQ73" i="3"/>
  <c r="IP72" i="3"/>
  <c r="IL150" i="3"/>
  <c r="IL151" i="3" s="1"/>
  <c r="IN168" i="3"/>
  <c r="IN169" i="3" s="1"/>
  <c r="IO168" i="3"/>
  <c r="IO169" i="3"/>
  <c r="IV121" i="3"/>
  <c r="IV120" i="3"/>
  <c r="IW121" i="3"/>
  <c r="IW120" i="3"/>
  <c r="IU54" i="3"/>
  <c r="IU55" i="3"/>
  <c r="IT54" i="3"/>
  <c r="IT55" i="3" s="1"/>
  <c r="II127" i="3"/>
  <c r="IM150" i="3"/>
  <c r="IP138" i="3"/>
  <c r="IP139" i="3" s="1"/>
  <c r="IQ138" i="3"/>
  <c r="IQ139" i="3" s="1"/>
  <c r="II166" i="3"/>
  <c r="OB3" i="3"/>
  <c r="OC3" i="3" s="1"/>
  <c r="M5" i="3"/>
  <c r="IM21" i="3" l="1"/>
  <c r="IO33" i="3"/>
  <c r="IO12" i="3"/>
  <c r="OY121" i="3"/>
  <c r="IU90" i="3"/>
  <c r="IU51" i="3"/>
  <c r="PE181" i="3"/>
  <c r="PD181" i="3"/>
  <c r="PE180" i="3"/>
  <c r="PD180" i="3"/>
  <c r="IW18" i="3"/>
  <c r="MA46" i="3"/>
  <c r="IT51" i="3"/>
  <c r="LX81" i="3"/>
  <c r="LX82" i="3" s="1"/>
  <c r="IR100" i="3"/>
  <c r="LX12" i="3"/>
  <c r="IT24" i="3"/>
  <c r="PB99" i="3"/>
  <c r="LZ99" i="3"/>
  <c r="IO133" i="3"/>
  <c r="IO183" i="3"/>
  <c r="IO184" i="3" s="1"/>
  <c r="PB100" i="3"/>
  <c r="IT91" i="3"/>
  <c r="IL75" i="3"/>
  <c r="IL76" i="3" s="1"/>
  <c r="PC100" i="3"/>
  <c r="MC51" i="3"/>
  <c r="PK31" i="3"/>
  <c r="PB6" i="3"/>
  <c r="IN183" i="3"/>
  <c r="IN184" i="3" s="1"/>
  <c r="MB52" i="3"/>
  <c r="LY84" i="3"/>
  <c r="LX85" i="3"/>
  <c r="LX13" i="3"/>
  <c r="LQ189" i="3"/>
  <c r="LQ190" i="3" s="1"/>
  <c r="LX84" i="3"/>
  <c r="LZ45" i="3"/>
  <c r="LY85" i="3"/>
  <c r="LZ100" i="3"/>
  <c r="PI40" i="3"/>
  <c r="PI39" i="3"/>
  <c r="PH39" i="3"/>
  <c r="PH40" i="3"/>
  <c r="OX120" i="3"/>
  <c r="OX121" i="3" s="1"/>
  <c r="IQ66" i="3"/>
  <c r="LU138" i="3"/>
  <c r="LU139" i="3" s="1"/>
  <c r="LZ46" i="3"/>
  <c r="IT90" i="3"/>
  <c r="IW91" i="3" s="1"/>
  <c r="MB51" i="3"/>
  <c r="MA45" i="3"/>
  <c r="LT138" i="3"/>
  <c r="LT139" i="3" s="1"/>
  <c r="IQ67" i="3"/>
  <c r="PK190" i="3"/>
  <c r="PJ189" i="3"/>
  <c r="PJ190" i="3"/>
  <c r="PK189" i="3"/>
  <c r="PI64" i="3"/>
  <c r="PI63" i="3"/>
  <c r="PH63" i="3"/>
  <c r="PH64" i="3"/>
  <c r="MA121" i="3"/>
  <c r="PH93" i="3"/>
  <c r="PI94" i="3"/>
  <c r="PI93" i="3"/>
  <c r="PH94" i="3"/>
  <c r="PD168" i="3"/>
  <c r="PD169" i="3"/>
  <c r="PE168" i="3"/>
  <c r="PE169" i="3"/>
  <c r="PH24" i="3"/>
  <c r="PH25" i="3"/>
  <c r="PI25" i="3"/>
  <c r="PI24" i="3"/>
  <c r="PC7" i="3"/>
  <c r="PJ118" i="3"/>
  <c r="PK118" i="3"/>
  <c r="PK117" i="3"/>
  <c r="PJ117" i="3"/>
  <c r="LP190" i="3"/>
  <c r="LW178" i="3"/>
  <c r="MA99" i="3"/>
  <c r="MA100" i="3"/>
  <c r="IQ180" i="3"/>
  <c r="IQ181" i="3" s="1"/>
  <c r="IP180" i="3"/>
  <c r="IP181" i="3" s="1"/>
  <c r="PC6" i="3"/>
  <c r="PB7" i="3"/>
  <c r="OX153" i="3"/>
  <c r="OY153" i="3"/>
  <c r="OX154" i="3"/>
  <c r="OY154" i="3"/>
  <c r="PC16" i="3"/>
  <c r="PC15" i="3"/>
  <c r="PB15" i="3"/>
  <c r="PB16" i="3"/>
  <c r="PJ30" i="3"/>
  <c r="PK30" i="3"/>
  <c r="PJ69" i="3"/>
  <c r="PJ70" i="3"/>
  <c r="PK69" i="3"/>
  <c r="PK70" i="3"/>
  <c r="PJ31" i="3"/>
  <c r="PF150" i="3"/>
  <c r="PG151" i="3"/>
  <c r="PF151" i="3"/>
  <c r="PG150" i="3"/>
  <c r="PI144" i="3"/>
  <c r="PI145" i="3"/>
  <c r="PH144" i="3"/>
  <c r="PH145" i="3"/>
  <c r="PF136" i="3"/>
  <c r="PF135" i="3"/>
  <c r="PG135" i="3"/>
  <c r="PG136" i="3"/>
  <c r="PB111" i="3"/>
  <c r="PB112" i="3"/>
  <c r="PC111" i="3"/>
  <c r="PC112" i="3" s="1"/>
  <c r="PJ109" i="3"/>
  <c r="PJ108" i="3"/>
  <c r="PK108" i="3"/>
  <c r="PK109" i="3"/>
  <c r="PH102" i="3"/>
  <c r="PI102" i="3"/>
  <c r="PH103" i="3"/>
  <c r="PI103" i="3"/>
  <c r="PK106" i="3"/>
  <c r="PJ105" i="3"/>
  <c r="PJ106" i="3"/>
  <c r="PK105" i="3"/>
  <c r="PI55" i="3"/>
  <c r="PI54" i="3"/>
  <c r="PH54" i="3"/>
  <c r="PH55" i="3"/>
  <c r="PF184" i="3"/>
  <c r="PG183" i="3"/>
  <c r="PF183" i="3"/>
  <c r="PG184" i="3"/>
  <c r="PC133" i="3"/>
  <c r="PB133" i="3"/>
  <c r="PC132" i="3"/>
  <c r="PB132" i="3"/>
  <c r="PM81" i="3"/>
  <c r="PM82" i="3"/>
  <c r="PL81" i="3"/>
  <c r="PL82" i="3"/>
  <c r="PG57" i="3"/>
  <c r="PF58" i="3"/>
  <c r="PF57" i="3"/>
  <c r="PG58" i="3"/>
  <c r="PM43" i="3"/>
  <c r="PL42" i="3"/>
  <c r="PL43" i="3"/>
  <c r="PM42" i="3"/>
  <c r="PC114" i="3"/>
  <c r="PC115" i="3"/>
  <c r="PB115" i="3"/>
  <c r="PB114" i="3"/>
  <c r="PJ130" i="3"/>
  <c r="PJ129" i="3"/>
  <c r="PK129" i="3"/>
  <c r="PK130" i="3"/>
  <c r="PB171" i="3"/>
  <c r="PC171" i="3"/>
  <c r="PC172" i="3"/>
  <c r="PB172" i="3"/>
  <c r="PA192" i="3"/>
  <c r="OZ193" i="3"/>
  <c r="PA193" i="3"/>
  <c r="OZ192" i="3"/>
  <c r="PA21" i="3"/>
  <c r="PA22" i="3"/>
  <c r="OZ21" i="3"/>
  <c r="OZ22" i="3"/>
  <c r="PA147" i="3"/>
  <c r="OZ147" i="3"/>
  <c r="PA148" i="3"/>
  <c r="OZ148" i="3"/>
  <c r="PE75" i="3"/>
  <c r="PD75" i="3"/>
  <c r="PE76" i="3"/>
  <c r="PD76" i="3"/>
  <c r="PJ46" i="3"/>
  <c r="PJ45" i="3"/>
  <c r="PK45" i="3"/>
  <c r="PK46" i="3"/>
  <c r="PK85" i="3"/>
  <c r="PK84" i="3"/>
  <c r="PJ84" i="3"/>
  <c r="PJ85" i="3"/>
  <c r="PA90" i="3"/>
  <c r="PA91" i="3"/>
  <c r="OZ90" i="3"/>
  <c r="OZ91" i="3"/>
  <c r="PI49" i="3"/>
  <c r="PI48" i="3"/>
  <c r="PH49" i="3"/>
  <c r="PH48" i="3"/>
  <c r="PC27" i="3"/>
  <c r="PC28" i="3"/>
  <c r="PB28" i="3"/>
  <c r="PB27" i="3"/>
  <c r="PE100" i="3"/>
  <c r="PD100" i="3"/>
  <c r="PD123" i="3"/>
  <c r="PD124" i="3"/>
  <c r="PE124" i="3"/>
  <c r="PE123" i="3"/>
  <c r="PH126" i="3"/>
  <c r="PI126" i="3"/>
  <c r="PI127" i="3" s="1"/>
  <c r="PH127" i="3"/>
  <c r="PA88" i="3"/>
  <c r="OZ87" i="3"/>
  <c r="PA87" i="3"/>
  <c r="OZ88" i="3"/>
  <c r="PJ72" i="3"/>
  <c r="PK73" i="3"/>
  <c r="PJ73" i="3"/>
  <c r="PK72" i="3"/>
  <c r="OX138" i="3"/>
  <c r="OY139" i="3"/>
  <c r="OY138" i="3"/>
  <c r="OX139" i="3"/>
  <c r="PD78" i="3"/>
  <c r="PE79" i="3"/>
  <c r="PD79" i="3"/>
  <c r="PE78" i="3"/>
  <c r="PC33" i="3"/>
  <c r="PC34" i="3"/>
  <c r="PB33" i="3"/>
  <c r="PB34" i="3"/>
  <c r="OW159" i="3"/>
  <c r="OW160" i="3" s="1"/>
  <c r="OV159" i="3"/>
  <c r="OV160" i="3" s="1"/>
  <c r="PQ37" i="3"/>
  <c r="PQ36" i="3"/>
  <c r="PP36" i="3"/>
  <c r="PP37" i="3"/>
  <c r="OZ12" i="3"/>
  <c r="PA13" i="3"/>
  <c r="PA12" i="3"/>
  <c r="OZ13" i="3"/>
  <c r="PE52" i="3"/>
  <c r="PD51" i="3"/>
  <c r="PE51" i="3"/>
  <c r="PD52" i="3"/>
  <c r="OX97" i="3"/>
  <c r="PG177" i="3"/>
  <c r="PG178" i="3"/>
  <c r="PF178" i="3"/>
  <c r="PF177" i="3"/>
  <c r="PF174" i="3"/>
  <c r="PG175" i="3"/>
  <c r="PG174" i="3"/>
  <c r="PF175" i="3"/>
  <c r="OY96" i="3"/>
  <c r="PF187" i="3"/>
  <c r="PF186" i="3"/>
  <c r="PG186" i="3"/>
  <c r="PG187" i="3"/>
  <c r="PI142" i="3"/>
  <c r="PI141" i="3"/>
  <c r="PH141" i="3"/>
  <c r="PH142" i="3"/>
  <c r="PQ9" i="3"/>
  <c r="PQ10" i="3"/>
  <c r="PP9" i="3"/>
  <c r="PP10" i="3"/>
  <c r="PG18" i="3"/>
  <c r="PG19" i="3"/>
  <c r="PF18" i="3"/>
  <c r="PF19" i="3"/>
  <c r="PE60" i="3"/>
  <c r="PE61" i="3"/>
  <c r="PD60" i="3"/>
  <c r="PD61" i="3"/>
  <c r="PB163" i="3"/>
  <c r="PC163" i="3"/>
  <c r="PC162" i="3"/>
  <c r="PB162" i="3"/>
  <c r="PA66" i="3"/>
  <c r="OZ67" i="3"/>
  <c r="PA67" i="3"/>
  <c r="OZ66" i="3"/>
  <c r="PA165" i="3"/>
  <c r="OZ166" i="3"/>
  <c r="PA166" i="3"/>
  <c r="OZ165" i="3"/>
  <c r="PH156" i="3"/>
  <c r="PI157" i="3"/>
  <c r="PI156" i="3"/>
  <c r="PH157" i="3"/>
  <c r="IT61" i="3"/>
  <c r="OO4" i="3"/>
  <c r="OP3" i="3" s="1"/>
  <c r="LZ120" i="3"/>
  <c r="IV19" i="3"/>
  <c r="IQ82" i="3"/>
  <c r="IX78" i="3"/>
  <c r="IX79" i="3"/>
  <c r="IY78" i="3"/>
  <c r="IY79" i="3"/>
  <c r="LV127" i="3"/>
  <c r="LZ121" i="3"/>
  <c r="IN190" i="3"/>
  <c r="IP190" i="3" s="1"/>
  <c r="IP96" i="3"/>
  <c r="IM22" i="3"/>
  <c r="IQ63" i="3"/>
  <c r="LX6" i="3"/>
  <c r="LS175" i="3"/>
  <c r="LT174" i="3" s="1"/>
  <c r="LX7" i="3"/>
  <c r="IL22" i="3"/>
  <c r="MC24" i="3"/>
  <c r="IU25" i="3"/>
  <c r="IP66" i="3"/>
  <c r="LX108" i="3"/>
  <c r="IP67" i="3"/>
  <c r="LY108" i="3"/>
  <c r="LW141" i="3"/>
  <c r="LW142" i="3" s="1"/>
  <c r="LT175" i="3"/>
  <c r="MA120" i="3"/>
  <c r="IL15" i="3"/>
  <c r="IQ97" i="3"/>
  <c r="IM15" i="3"/>
  <c r="LZ39" i="3"/>
  <c r="MA40" i="3"/>
  <c r="LZ40" i="3"/>
  <c r="MA39" i="3"/>
  <c r="IQ84" i="3"/>
  <c r="IQ85" i="3" s="1"/>
  <c r="LW127" i="3"/>
  <c r="LV178" i="3"/>
  <c r="IM16" i="3"/>
  <c r="IL16" i="3"/>
  <c r="LX76" i="3"/>
  <c r="LX75" i="3"/>
  <c r="LR54" i="3"/>
  <c r="LR55" i="3" s="1"/>
  <c r="IU24" i="3"/>
  <c r="IL141" i="3"/>
  <c r="IQ130" i="3"/>
  <c r="IS99" i="3"/>
  <c r="IP97" i="3"/>
  <c r="LZ84" i="3"/>
  <c r="MA84" i="3"/>
  <c r="IR99" i="3"/>
  <c r="LY117" i="3"/>
  <c r="LY79" i="3"/>
  <c r="LY6" i="3"/>
  <c r="LY7" i="3" s="1"/>
  <c r="IS157" i="3"/>
  <c r="LW162" i="3"/>
  <c r="LV162" i="3"/>
  <c r="LW163" i="3"/>
  <c r="LV163" i="3"/>
  <c r="IT60" i="3"/>
  <c r="LV177" i="3"/>
  <c r="IR105" i="3"/>
  <c r="LY12" i="3"/>
  <c r="LX117" i="3"/>
  <c r="IS100" i="3"/>
  <c r="LX109" i="3"/>
  <c r="MC52" i="3"/>
  <c r="MD52" i="3" s="1"/>
  <c r="LY78" i="3"/>
  <c r="IS111" i="3"/>
  <c r="IR112" i="3"/>
  <c r="IR111" i="3"/>
  <c r="IO103" i="3"/>
  <c r="LX118" i="3"/>
  <c r="LV186" i="3"/>
  <c r="LW156" i="3"/>
  <c r="LW157" i="3" s="1"/>
  <c r="LY118" i="3"/>
  <c r="IL142" i="3"/>
  <c r="LX78" i="3"/>
  <c r="IP82" i="3"/>
  <c r="IR81" i="3" s="1"/>
  <c r="LY135" i="3"/>
  <c r="LS55" i="3"/>
  <c r="LT55" i="3" s="1"/>
  <c r="IU60" i="3"/>
  <c r="LV156" i="3"/>
  <c r="LV157" i="3" s="1"/>
  <c r="IL159" i="3"/>
  <c r="IL160" i="3" s="1"/>
  <c r="IM159" i="3"/>
  <c r="IM160" i="3"/>
  <c r="LV87" i="3"/>
  <c r="LV88" i="3" s="1"/>
  <c r="IN186" i="3"/>
  <c r="IO186" i="3"/>
  <c r="IN187" i="3"/>
  <c r="IO187" i="3"/>
  <c r="IT25" i="3"/>
  <c r="IU61" i="3"/>
  <c r="IP135" i="3"/>
  <c r="IP136" i="3" s="1"/>
  <c r="LU174" i="3"/>
  <c r="LX79" i="3"/>
  <c r="LW186" i="3"/>
  <c r="LT30" i="3"/>
  <c r="LT31" i="3" s="1"/>
  <c r="IV18" i="3"/>
  <c r="LT111" i="3"/>
  <c r="LU175" i="3"/>
  <c r="IM75" i="3"/>
  <c r="IO102" i="3"/>
  <c r="IW19" i="3"/>
  <c r="IR156" i="3"/>
  <c r="IN103" i="3"/>
  <c r="LT10" i="3"/>
  <c r="LV184" i="3"/>
  <c r="MC25" i="3"/>
  <c r="II6" i="3"/>
  <c r="IJ108" i="3"/>
  <c r="LU30" i="3"/>
  <c r="LU31" i="3" s="1"/>
  <c r="IQ64" i="3"/>
  <c r="IR30" i="3"/>
  <c r="IS31" i="3"/>
  <c r="IS30" i="3"/>
  <c r="IR31" i="3"/>
  <c r="LW87" i="3"/>
  <c r="IP129" i="3"/>
  <c r="IP84" i="3"/>
  <c r="IP85" i="3" s="1"/>
  <c r="IQ96" i="3"/>
  <c r="IR157" i="3"/>
  <c r="LW115" i="3"/>
  <c r="IP130" i="3"/>
  <c r="IQ129" i="3"/>
  <c r="IP63" i="3"/>
  <c r="IP64" i="3" s="1"/>
  <c r="MB3" i="3"/>
  <c r="MB4" i="3" s="1"/>
  <c r="LV114" i="3"/>
  <c r="LW88" i="3"/>
  <c r="MC3" i="3"/>
  <c r="MC4" i="3" s="1"/>
  <c r="MB25" i="3"/>
  <c r="IP147" i="3"/>
  <c r="IQ147" i="3"/>
  <c r="IP148" i="3"/>
  <c r="IQ148" i="3"/>
  <c r="IS105" i="3"/>
  <c r="LY75" i="3"/>
  <c r="MB24" i="3"/>
  <c r="LV187" i="3"/>
  <c r="LY76" i="3"/>
  <c r="LT112" i="3"/>
  <c r="LU111" i="3"/>
  <c r="LU112" i="3" s="1"/>
  <c r="LW177" i="3"/>
  <c r="LW114" i="3"/>
  <c r="LV115" i="3"/>
  <c r="IO132" i="3"/>
  <c r="IN132" i="3"/>
  <c r="LU132" i="3"/>
  <c r="MA181" i="3"/>
  <c r="IK28" i="3"/>
  <c r="IL27" i="3" s="1"/>
  <c r="IR106" i="3"/>
  <c r="IS174" i="3"/>
  <c r="IS175" i="3"/>
  <c r="IR174" i="3"/>
  <c r="IR175" i="3" s="1"/>
  <c r="LN27" i="3"/>
  <c r="LO28" i="3"/>
  <c r="IM88" i="3"/>
  <c r="IS106" i="3"/>
  <c r="IJ193" i="3"/>
  <c r="LV141" i="3"/>
  <c r="IM57" i="3"/>
  <c r="IM58" i="3" s="1"/>
  <c r="IL57" i="3"/>
  <c r="IL58" i="3" s="1"/>
  <c r="LT132" i="3"/>
  <c r="LT133" i="3"/>
  <c r="IO9" i="3"/>
  <c r="IO10" i="3" s="1"/>
  <c r="IN9" i="3"/>
  <c r="IN10" i="3" s="1"/>
  <c r="LT123" i="3"/>
  <c r="LT124" i="3" s="1"/>
  <c r="LU133" i="3"/>
  <c r="MA180" i="3"/>
  <c r="LZ181" i="3"/>
  <c r="LZ180" i="3"/>
  <c r="IJ171" i="3"/>
  <c r="IK171" i="3"/>
  <c r="IJ172" i="3"/>
  <c r="IK172" i="3"/>
  <c r="IN133" i="3"/>
  <c r="LT72" i="3"/>
  <c r="LU72" i="3"/>
  <c r="LU73" i="3" s="1"/>
  <c r="LT73" i="3"/>
  <c r="IN3" i="3"/>
  <c r="IO4" i="3"/>
  <c r="IN4" i="3"/>
  <c r="IO3" i="3"/>
  <c r="IQ4" i="3" s="1"/>
  <c r="II45" i="3"/>
  <c r="II46" i="3" s="1"/>
  <c r="IH45" i="3"/>
  <c r="IH46" i="3" s="1"/>
  <c r="LQ42" i="3"/>
  <c r="IQ135" i="3"/>
  <c r="IR117" i="3"/>
  <c r="II144" i="3"/>
  <c r="II145" i="3" s="1"/>
  <c r="IL48" i="3"/>
  <c r="IL49" i="3" s="1"/>
  <c r="LW126" i="3"/>
  <c r="IQ136" i="3"/>
  <c r="LX135" i="3"/>
  <c r="LX136" i="3" s="1"/>
  <c r="IH145" i="3"/>
  <c r="MA144" i="3"/>
  <c r="LY136" i="3"/>
  <c r="LT9" i="3"/>
  <c r="LW183" i="3"/>
  <c r="LV183" i="3"/>
  <c r="LR57" i="3"/>
  <c r="IN102" i="3"/>
  <c r="IM141" i="3"/>
  <c r="IL88" i="3"/>
  <c r="LO150" i="3"/>
  <c r="LP16" i="3"/>
  <c r="LZ144" i="3"/>
  <c r="LZ145" i="3" s="1"/>
  <c r="MA145" i="3"/>
  <c r="LN150" i="3"/>
  <c r="LN151" i="3" s="1"/>
  <c r="II7" i="3"/>
  <c r="IL87" i="3"/>
  <c r="LV63" i="3"/>
  <c r="LW64" i="3"/>
  <c r="LW63" i="3"/>
  <c r="LV64" i="3"/>
  <c r="LQ43" i="3"/>
  <c r="LU123" i="3"/>
  <c r="LU124" i="3" s="1"/>
  <c r="LX21" i="3"/>
  <c r="LX22" i="3"/>
  <c r="LY22" i="3"/>
  <c r="LY21" i="3"/>
  <c r="LO91" i="3"/>
  <c r="LP90" i="3" s="1"/>
  <c r="LT153" i="3"/>
  <c r="LT154" i="3"/>
  <c r="LU153" i="3"/>
  <c r="LU154" i="3" s="1"/>
  <c r="IK165" i="3"/>
  <c r="IJ109" i="3"/>
  <c r="LN193" i="3"/>
  <c r="LS57" i="3"/>
  <c r="LS58" i="3" s="1"/>
  <c r="LQ15" i="3"/>
  <c r="LQ16" i="3" s="1"/>
  <c r="LR58" i="3"/>
  <c r="LO151" i="3"/>
  <c r="LX147" i="3"/>
  <c r="LY147" i="3"/>
  <c r="LY148" i="3"/>
  <c r="LX148" i="3"/>
  <c r="LY94" i="3"/>
  <c r="LX93" i="3"/>
  <c r="LX94" i="3"/>
  <c r="LY93" i="3"/>
  <c r="LV69" i="3"/>
  <c r="LW70" i="3"/>
  <c r="LP61" i="3"/>
  <c r="LS60" i="3" s="1"/>
  <c r="LV70" i="3"/>
  <c r="MC18" i="3"/>
  <c r="MC19" i="3"/>
  <c r="MB18" i="3"/>
  <c r="MB19" i="3"/>
  <c r="IO13" i="3"/>
  <c r="IO34" i="3"/>
  <c r="IN33" i="3"/>
  <c r="IN34" i="3" s="1"/>
  <c r="LX105" i="3"/>
  <c r="LW187" i="3"/>
  <c r="LW184" i="3"/>
  <c r="LZ165" i="3"/>
  <c r="LZ166" i="3" s="1"/>
  <c r="MA165" i="3"/>
  <c r="MA166" i="3" s="1"/>
  <c r="IW42" i="3"/>
  <c r="IW43" i="3"/>
  <c r="IV42" i="3"/>
  <c r="IV43" i="3"/>
  <c r="IM76" i="3"/>
  <c r="LY13" i="3"/>
  <c r="IJ165" i="3"/>
  <c r="IJ166" i="3" s="1"/>
  <c r="IN13" i="3"/>
  <c r="IK192" i="3"/>
  <c r="IK193" i="3" s="1"/>
  <c r="LV126" i="3"/>
  <c r="IK108" i="3"/>
  <c r="LY105" i="3"/>
  <c r="LX106" i="3"/>
  <c r="LY106" i="3"/>
  <c r="MA81" i="3"/>
  <c r="LZ81" i="3"/>
  <c r="LZ82" i="3"/>
  <c r="MA82" i="3"/>
  <c r="LP42" i="3"/>
  <c r="LP43" i="3" s="1"/>
  <c r="MD66" i="3"/>
  <c r="MD67" i="3"/>
  <c r="ME66" i="3"/>
  <c r="ME67" i="3"/>
  <c r="LS169" i="3"/>
  <c r="LT168" i="3" s="1"/>
  <c r="MC48" i="3"/>
  <c r="MB48" i="3"/>
  <c r="MC49" i="3"/>
  <c r="MB49" i="3"/>
  <c r="MB46" i="3"/>
  <c r="MB45" i="3"/>
  <c r="MC45" i="3"/>
  <c r="MC46" i="3"/>
  <c r="LZ33" i="3"/>
  <c r="MA34" i="3"/>
  <c r="LZ34" i="3"/>
  <c r="MA33" i="3"/>
  <c r="IR69" i="3"/>
  <c r="IS69" i="3"/>
  <c r="IS70" i="3"/>
  <c r="IR70" i="3"/>
  <c r="IK109" i="3"/>
  <c r="IS117" i="3"/>
  <c r="LW160" i="3"/>
  <c r="LX160" i="3" s="1"/>
  <c r="LU9" i="3"/>
  <c r="LZ171" i="3"/>
  <c r="MA171" i="3"/>
  <c r="LZ172" i="3"/>
  <c r="MA172" i="3"/>
  <c r="MB120" i="3"/>
  <c r="LX102" i="3"/>
  <c r="LY102" i="3"/>
  <c r="LX103" i="3"/>
  <c r="LY103" i="3"/>
  <c r="IV25" i="3"/>
  <c r="LS129" i="3"/>
  <c r="LS130" i="3" s="1"/>
  <c r="LR129" i="3"/>
  <c r="LR130" i="3" s="1"/>
  <c r="ME96" i="3"/>
  <c r="ME97" i="3" s="1"/>
  <c r="MD96" i="3"/>
  <c r="MD97" i="3" s="1"/>
  <c r="LZ108" i="3"/>
  <c r="MA109" i="3"/>
  <c r="MH36" i="3"/>
  <c r="MI37" i="3"/>
  <c r="MH37" i="3"/>
  <c r="MI36" i="3"/>
  <c r="IM123" i="3"/>
  <c r="IN12" i="3"/>
  <c r="IL123" i="3"/>
  <c r="IL124" i="3" s="1"/>
  <c r="IM49" i="3"/>
  <c r="IS82" i="3"/>
  <c r="IP36" i="3"/>
  <c r="IP37" i="3"/>
  <c r="IQ36" i="3"/>
  <c r="IQ37" i="3" s="1"/>
  <c r="IV90" i="3"/>
  <c r="IW90" i="3"/>
  <c r="IQ183" i="3"/>
  <c r="IQ184" i="3" s="1"/>
  <c r="IP184" i="3"/>
  <c r="IH6" i="3"/>
  <c r="IH7" i="3" s="1"/>
  <c r="IR114" i="3"/>
  <c r="IR115" i="3"/>
  <c r="IS115" i="3"/>
  <c r="IS114" i="3"/>
  <c r="IR118" i="3"/>
  <c r="IP177" i="3"/>
  <c r="IQ177" i="3"/>
  <c r="IQ178" i="3" s="1"/>
  <c r="IP178" i="3"/>
  <c r="IS118" i="3"/>
  <c r="IP162" i="3"/>
  <c r="IQ163" i="3"/>
  <c r="IP163" i="3"/>
  <c r="IQ162" i="3"/>
  <c r="IQ154" i="3"/>
  <c r="IQ153" i="3"/>
  <c r="IP153" i="3"/>
  <c r="IP154" i="3" s="1"/>
  <c r="IM151" i="3"/>
  <c r="IN150" i="3" s="1"/>
  <c r="IN151" i="3" s="1"/>
  <c r="IV54" i="3"/>
  <c r="IV55" i="3"/>
  <c r="IW54" i="3"/>
  <c r="IW55" i="3" s="1"/>
  <c r="IP168" i="3"/>
  <c r="IP169" i="3" s="1"/>
  <c r="IQ169" i="3"/>
  <c r="IQ168" i="3"/>
  <c r="IJ126" i="3"/>
  <c r="IJ127" i="3" s="1"/>
  <c r="IX121" i="3"/>
  <c r="IY120" i="3"/>
  <c r="IX120" i="3"/>
  <c r="IY121" i="3"/>
  <c r="IS72" i="3"/>
  <c r="IS73" i="3"/>
  <c r="IR73" i="3"/>
  <c r="IR72" i="3"/>
  <c r="IU39" i="3"/>
  <c r="IT40" i="3"/>
  <c r="IU40" i="3"/>
  <c r="IT39" i="3"/>
  <c r="IV52" i="3"/>
  <c r="IW52" i="3"/>
  <c r="IV51" i="3"/>
  <c r="IW51" i="3"/>
  <c r="IV94" i="3"/>
  <c r="IW93" i="3"/>
  <c r="IW94" i="3"/>
  <c r="IV93" i="3"/>
  <c r="IK126" i="3"/>
  <c r="IK127" i="3" s="1"/>
  <c r="IK166" i="3"/>
  <c r="IS138" i="3"/>
  <c r="IR138" i="3"/>
  <c r="IR139" i="3" s="1"/>
  <c r="IS139" i="3"/>
  <c r="OC4" i="3"/>
  <c r="IW61" i="3" l="1"/>
  <c r="MC120" i="3"/>
  <c r="PF180" i="3"/>
  <c r="PF181" i="3"/>
  <c r="PG181" i="3"/>
  <c r="PG180" i="3"/>
  <c r="IR67" i="3"/>
  <c r="MA85" i="3"/>
  <c r="IV91" i="3"/>
  <c r="LZ85" i="3"/>
  <c r="IR148" i="3"/>
  <c r="LS189" i="3"/>
  <c r="IP102" i="3"/>
  <c r="MC100" i="3"/>
  <c r="OZ120" i="3"/>
  <c r="LX163" i="3"/>
  <c r="IS96" i="3"/>
  <c r="IN75" i="3"/>
  <c r="LW138" i="3"/>
  <c r="LW139" i="3" s="1"/>
  <c r="LV138" i="3"/>
  <c r="LV139" i="3" s="1"/>
  <c r="IW24" i="3"/>
  <c r="IU157" i="3"/>
  <c r="PD99" i="3"/>
  <c r="IS66" i="3"/>
  <c r="ME51" i="3"/>
  <c r="MA12" i="3"/>
  <c r="PE99" i="3"/>
  <c r="IP103" i="3"/>
  <c r="IP183" i="3"/>
  <c r="IR184" i="3" s="1"/>
  <c r="PA120" i="3"/>
  <c r="MB100" i="3"/>
  <c r="MA108" i="3"/>
  <c r="LX127" i="3"/>
  <c r="PA121" i="3"/>
  <c r="OZ121" i="3"/>
  <c r="IU156" i="3"/>
  <c r="PJ39" i="3"/>
  <c r="PJ40" i="3"/>
  <c r="PK39" i="3"/>
  <c r="PK40" i="3"/>
  <c r="PE6" i="3"/>
  <c r="MB99" i="3"/>
  <c r="PM189" i="3"/>
  <c r="PM190" i="3"/>
  <c r="PL190" i="3"/>
  <c r="PL189" i="3"/>
  <c r="LZ78" i="3"/>
  <c r="PK64" i="3"/>
  <c r="PK63" i="3"/>
  <c r="PJ64" i="3"/>
  <c r="PJ63" i="3"/>
  <c r="PD7" i="3"/>
  <c r="PF168" i="3"/>
  <c r="PG169" i="3"/>
  <c r="PF169" i="3"/>
  <c r="PG168" i="3"/>
  <c r="PK93" i="3"/>
  <c r="PJ93" i="3"/>
  <c r="PJ94" i="3"/>
  <c r="PK94" i="3"/>
  <c r="PJ25" i="3"/>
  <c r="PK25" i="3"/>
  <c r="PK24" i="3"/>
  <c r="PJ24" i="3"/>
  <c r="PM118" i="3"/>
  <c r="PL118" i="3"/>
  <c r="PM117" i="3"/>
  <c r="PL117" i="3"/>
  <c r="LS190" i="3"/>
  <c r="LR189" i="3"/>
  <c r="LR190" i="3" s="1"/>
  <c r="MC99" i="3"/>
  <c r="LX178" i="3"/>
  <c r="IR180" i="3"/>
  <c r="IR181" i="3" s="1"/>
  <c r="IS180" i="3"/>
  <c r="IS181" i="3" s="1"/>
  <c r="PD6" i="3"/>
  <c r="PE7" i="3"/>
  <c r="OZ154" i="3"/>
  <c r="PA154" i="3"/>
  <c r="OZ153" i="3"/>
  <c r="PA153" i="3"/>
  <c r="PM69" i="3"/>
  <c r="PM70" i="3"/>
  <c r="PL70" i="3"/>
  <c r="PL69" i="3"/>
  <c r="PM31" i="3"/>
  <c r="PM30" i="3"/>
  <c r="PL31" i="3"/>
  <c r="PL30" i="3"/>
  <c r="PE16" i="3"/>
  <c r="PD16" i="3"/>
  <c r="PE15" i="3"/>
  <c r="PD15" i="3"/>
  <c r="PK144" i="3"/>
  <c r="PJ144" i="3"/>
  <c r="PJ145" i="3"/>
  <c r="PK145" i="3"/>
  <c r="PI151" i="3"/>
  <c r="PH150" i="3"/>
  <c r="PI150" i="3"/>
  <c r="PH151" i="3"/>
  <c r="PE111" i="3"/>
  <c r="PE112" i="3" s="1"/>
  <c r="PD112" i="3"/>
  <c r="PD111" i="3"/>
  <c r="PH136" i="3"/>
  <c r="PH135" i="3"/>
  <c r="PI136" i="3"/>
  <c r="PI135" i="3"/>
  <c r="PM108" i="3"/>
  <c r="PL108" i="3"/>
  <c r="PL109" i="3"/>
  <c r="PM109" i="3"/>
  <c r="PK54" i="3"/>
  <c r="PK55" i="3"/>
  <c r="PJ55" i="3"/>
  <c r="PJ54" i="3"/>
  <c r="PL105" i="3"/>
  <c r="PM106" i="3"/>
  <c r="PL106" i="3"/>
  <c r="PM105" i="3"/>
  <c r="PK102" i="3"/>
  <c r="PJ103" i="3"/>
  <c r="PJ102" i="3"/>
  <c r="PK103" i="3"/>
  <c r="PN82" i="3"/>
  <c r="PO82" i="3"/>
  <c r="PO81" i="3"/>
  <c r="PN81" i="3"/>
  <c r="PD132" i="3"/>
  <c r="PE133" i="3"/>
  <c r="PD133" i="3"/>
  <c r="PE132" i="3"/>
  <c r="PH184" i="3"/>
  <c r="PI183" i="3"/>
  <c r="PH183" i="3"/>
  <c r="PI184" i="3"/>
  <c r="PM129" i="3"/>
  <c r="PL130" i="3"/>
  <c r="PL129" i="3"/>
  <c r="PM130" i="3"/>
  <c r="PD115" i="3"/>
  <c r="PE115" i="3"/>
  <c r="PE114" i="3"/>
  <c r="PD114" i="3"/>
  <c r="PI58" i="3"/>
  <c r="PH57" i="3"/>
  <c r="PI57" i="3"/>
  <c r="PH58" i="3"/>
  <c r="PD171" i="3"/>
  <c r="PD172" i="3" s="1"/>
  <c r="PE171" i="3"/>
  <c r="PE172" i="3" s="1"/>
  <c r="PO42" i="3"/>
  <c r="PO43" i="3"/>
  <c r="PN43" i="3"/>
  <c r="PN42" i="3"/>
  <c r="PB147" i="3"/>
  <c r="PC147" i="3"/>
  <c r="PC148" i="3"/>
  <c r="PB148" i="3"/>
  <c r="PC22" i="3"/>
  <c r="PC21" i="3"/>
  <c r="PB22" i="3"/>
  <c r="PB21" i="3"/>
  <c r="PC192" i="3"/>
  <c r="PC193" i="3"/>
  <c r="PB193" i="3"/>
  <c r="PB192" i="3"/>
  <c r="PB91" i="3"/>
  <c r="PC90" i="3"/>
  <c r="PC91" i="3"/>
  <c r="PB90" i="3"/>
  <c r="PM46" i="3"/>
  <c r="PM45" i="3"/>
  <c r="PL45" i="3"/>
  <c r="PL46" i="3"/>
  <c r="PG76" i="3"/>
  <c r="PG75" i="3"/>
  <c r="PF75" i="3"/>
  <c r="PF76" i="3"/>
  <c r="PM85" i="3"/>
  <c r="PL84" i="3"/>
  <c r="PM84" i="3"/>
  <c r="PL85" i="3"/>
  <c r="PE33" i="3"/>
  <c r="PD34" i="3"/>
  <c r="PD33" i="3"/>
  <c r="PE34" i="3"/>
  <c r="PA138" i="3"/>
  <c r="OZ138" i="3"/>
  <c r="PA139" i="3"/>
  <c r="OZ139" i="3"/>
  <c r="PC88" i="3"/>
  <c r="PC87" i="3"/>
  <c r="PB88" i="3"/>
  <c r="PB87" i="3"/>
  <c r="PJ127" i="3"/>
  <c r="PK126" i="3"/>
  <c r="PK127" i="3"/>
  <c r="PJ126" i="3"/>
  <c r="PF99" i="3"/>
  <c r="PF100" i="3"/>
  <c r="PE27" i="3"/>
  <c r="PE28" i="3"/>
  <c r="PD28" i="3"/>
  <c r="PD27" i="3"/>
  <c r="OX159" i="3"/>
  <c r="OX160" i="3" s="1"/>
  <c r="OY159" i="3"/>
  <c r="OY160" i="3" s="1"/>
  <c r="PG78" i="3"/>
  <c r="PF78" i="3"/>
  <c r="PF79" i="3"/>
  <c r="PG79" i="3"/>
  <c r="PM72" i="3"/>
  <c r="PM73" i="3"/>
  <c r="PL73" i="3"/>
  <c r="PL72" i="3"/>
  <c r="PF124" i="3"/>
  <c r="PF123" i="3"/>
  <c r="PG124" i="3"/>
  <c r="PG123" i="3"/>
  <c r="PJ49" i="3"/>
  <c r="PK48" i="3"/>
  <c r="PK49" i="3"/>
  <c r="PJ48" i="3"/>
  <c r="PI175" i="3"/>
  <c r="PI174" i="3"/>
  <c r="PH175" i="3"/>
  <c r="PH174" i="3"/>
  <c r="PH177" i="3"/>
  <c r="PI178" i="3"/>
  <c r="PI177" i="3"/>
  <c r="PH178" i="3"/>
  <c r="PF51" i="3"/>
  <c r="PG51" i="3"/>
  <c r="PF52" i="3"/>
  <c r="PG52" i="3"/>
  <c r="PB13" i="3"/>
  <c r="PC13" i="3"/>
  <c r="PC12" i="3"/>
  <c r="PB12" i="3"/>
  <c r="OY97" i="3"/>
  <c r="PA96" i="3" s="1"/>
  <c r="PR37" i="3"/>
  <c r="PR36" i="3"/>
  <c r="PK157" i="3"/>
  <c r="PK156" i="3"/>
  <c r="PJ157" i="3"/>
  <c r="PJ156" i="3"/>
  <c r="PB165" i="3"/>
  <c r="PC165" i="3"/>
  <c r="PC166" i="3"/>
  <c r="PB166" i="3"/>
  <c r="PB66" i="3"/>
  <c r="PC66" i="3"/>
  <c r="PC67" i="3"/>
  <c r="PB67" i="3"/>
  <c r="PE162" i="3"/>
  <c r="PD162" i="3"/>
  <c r="PE163" i="3"/>
  <c r="PD163" i="3"/>
  <c r="PG60" i="3"/>
  <c r="PF60" i="3"/>
  <c r="PG61" i="3"/>
  <c r="PF61" i="3"/>
  <c r="PI19" i="3"/>
  <c r="PH18" i="3"/>
  <c r="PI18" i="3"/>
  <c r="PH19" i="3"/>
  <c r="PH186" i="3"/>
  <c r="PI187" i="3"/>
  <c r="PI186" i="3"/>
  <c r="PH187" i="3"/>
  <c r="PR9" i="3"/>
  <c r="PJ141" i="3"/>
  <c r="PK142" i="3"/>
  <c r="PK141" i="3"/>
  <c r="PJ142" i="3"/>
  <c r="PR10" i="3"/>
  <c r="OQ3" i="3"/>
  <c r="OQ4" i="3" s="1"/>
  <c r="OP4" i="3"/>
  <c r="IR96" i="3"/>
  <c r="IR97" i="3"/>
  <c r="IS97" i="3"/>
  <c r="IX19" i="3"/>
  <c r="IS67" i="3"/>
  <c r="IR66" i="3"/>
  <c r="IN160" i="3"/>
  <c r="IO159" i="3"/>
  <c r="IN159" i="3"/>
  <c r="IN87" i="3"/>
  <c r="IY19" i="3"/>
  <c r="IX18" i="3"/>
  <c r="MB121" i="3"/>
  <c r="IY18" i="3"/>
  <c r="IS81" i="3"/>
  <c r="MC121" i="3"/>
  <c r="IS130" i="3"/>
  <c r="JA79" i="3"/>
  <c r="IT157" i="3"/>
  <c r="IR64" i="3"/>
  <c r="IZ78" i="3"/>
  <c r="IZ79" i="3"/>
  <c r="JA78" i="3"/>
  <c r="IT156" i="3"/>
  <c r="IW157" i="3" s="1"/>
  <c r="LV111" i="3"/>
  <c r="LY178" i="3"/>
  <c r="IQ189" i="3"/>
  <c r="IP189" i="3"/>
  <c r="IQ190" i="3"/>
  <c r="MA78" i="3"/>
  <c r="IS64" i="3"/>
  <c r="LV175" i="3"/>
  <c r="LW174" i="3"/>
  <c r="LW175" i="3"/>
  <c r="LV174" i="3"/>
  <c r="IP186" i="3"/>
  <c r="IP187" i="3" s="1"/>
  <c r="LZ6" i="3"/>
  <c r="LZ7" i="3" s="1"/>
  <c r="IW25" i="3"/>
  <c r="IV24" i="3"/>
  <c r="MA6" i="3"/>
  <c r="MA7" i="3" s="1"/>
  <c r="IO21" i="3"/>
  <c r="IO22" i="3"/>
  <c r="IN21" i="3"/>
  <c r="IN22" i="3" s="1"/>
  <c r="IQ13" i="3"/>
  <c r="IM142" i="3"/>
  <c r="IN141" i="3" s="1"/>
  <c r="IS84" i="3"/>
  <c r="MC39" i="3"/>
  <c r="IN15" i="3"/>
  <c r="IN16" i="3" s="1"/>
  <c r="MB40" i="3"/>
  <c r="MA79" i="3"/>
  <c r="MC40" i="3"/>
  <c r="MA75" i="3"/>
  <c r="LV142" i="3"/>
  <c r="LX141" i="3" s="1"/>
  <c r="IR82" i="3"/>
  <c r="MD51" i="3"/>
  <c r="LY162" i="3"/>
  <c r="IV60" i="3"/>
  <c r="IS136" i="3"/>
  <c r="LU54" i="3"/>
  <c r="LU55" i="3" s="1"/>
  <c r="IP12" i="3"/>
  <c r="IO15" i="3"/>
  <c r="MB39" i="3"/>
  <c r="IT100" i="3"/>
  <c r="IR84" i="3"/>
  <c r="IR85" i="3" s="1"/>
  <c r="IM171" i="3"/>
  <c r="IM172" i="3" s="1"/>
  <c r="IS85" i="3"/>
  <c r="IU99" i="3"/>
  <c r="IN88" i="3"/>
  <c r="IS148" i="3"/>
  <c r="IR130" i="3"/>
  <c r="LX162" i="3"/>
  <c r="ME24" i="3"/>
  <c r="LY156" i="3"/>
  <c r="LY163" i="3"/>
  <c r="LY87" i="3"/>
  <c r="LZ136" i="3"/>
  <c r="IT99" i="3"/>
  <c r="LX87" i="3"/>
  <c r="IT111" i="3"/>
  <c r="MC84" i="3"/>
  <c r="MC85" i="3"/>
  <c r="MB85" i="3"/>
  <c r="MB84" i="3"/>
  <c r="LZ117" i="3"/>
  <c r="IQ102" i="3"/>
  <c r="LY127" i="3"/>
  <c r="LZ109" i="3"/>
  <c r="IQ33" i="3"/>
  <c r="IP3" i="3"/>
  <c r="IU105" i="3"/>
  <c r="IQ186" i="3"/>
  <c r="IQ187" i="3" s="1"/>
  <c r="IO160" i="3"/>
  <c r="IP33" i="3"/>
  <c r="LT54" i="3"/>
  <c r="IS147" i="3"/>
  <c r="MA118" i="3"/>
  <c r="LX156" i="3"/>
  <c r="MA76" i="3"/>
  <c r="IT112" i="3"/>
  <c r="IU111" i="3"/>
  <c r="IU100" i="3"/>
  <c r="LX126" i="3"/>
  <c r="ME52" i="3"/>
  <c r="LZ75" i="3"/>
  <c r="LX157" i="3"/>
  <c r="IU112" i="3"/>
  <c r="IR136" i="3"/>
  <c r="MA117" i="3"/>
  <c r="IR147" i="3"/>
  <c r="IM192" i="3"/>
  <c r="IV61" i="3"/>
  <c r="LY157" i="3"/>
  <c r="LZ118" i="3"/>
  <c r="MD24" i="3"/>
  <c r="IR63" i="3"/>
  <c r="IS63" i="3"/>
  <c r="IS135" i="3"/>
  <c r="IU106" i="3"/>
  <c r="IP34" i="3"/>
  <c r="IO87" i="3"/>
  <c r="LZ79" i="3"/>
  <c r="MB79" i="3" s="1"/>
  <c r="LZ76" i="3"/>
  <c r="IW60" i="3"/>
  <c r="LX88" i="3"/>
  <c r="IQ103" i="3"/>
  <c r="IQ34" i="3"/>
  <c r="IR135" i="3"/>
  <c r="LY88" i="3"/>
  <c r="LW132" i="3"/>
  <c r="LV123" i="3"/>
  <c r="ME25" i="3"/>
  <c r="LW31" i="3"/>
  <c r="LV31" i="3"/>
  <c r="IS129" i="3"/>
  <c r="LW123" i="3"/>
  <c r="IR129" i="3"/>
  <c r="LW124" i="3"/>
  <c r="IJ144" i="3"/>
  <c r="IP4" i="3"/>
  <c r="IQ133" i="3"/>
  <c r="LV124" i="3"/>
  <c r="IQ3" i="3"/>
  <c r="LY126" i="3"/>
  <c r="MD25" i="3"/>
  <c r="IP133" i="3"/>
  <c r="LX115" i="3"/>
  <c r="LV30" i="3"/>
  <c r="LW30" i="3"/>
  <c r="LV132" i="3"/>
  <c r="IT30" i="3"/>
  <c r="IT31" i="3"/>
  <c r="IU30" i="3"/>
  <c r="IU31" i="3"/>
  <c r="LX177" i="3"/>
  <c r="IM165" i="3"/>
  <c r="LY115" i="3"/>
  <c r="ME3" i="3"/>
  <c r="ME4" i="3" s="1"/>
  <c r="MD3" i="3"/>
  <c r="MD4" i="3" s="1"/>
  <c r="IT105" i="3"/>
  <c r="LW111" i="3"/>
  <c r="LW112" i="3" s="1"/>
  <c r="IT106" i="3"/>
  <c r="LY186" i="3"/>
  <c r="LV112" i="3"/>
  <c r="LY177" i="3"/>
  <c r="LY114" i="3"/>
  <c r="LU57" i="3"/>
  <c r="LX114" i="3"/>
  <c r="MB180" i="3"/>
  <c r="LW133" i="3"/>
  <c r="IL28" i="3"/>
  <c r="IM27" i="3"/>
  <c r="IM28" i="3" s="1"/>
  <c r="IU174" i="3"/>
  <c r="IT175" i="3"/>
  <c r="IT174" i="3"/>
  <c r="IU175" i="3"/>
  <c r="LQ150" i="3"/>
  <c r="LV133" i="3"/>
  <c r="LN28" i="3"/>
  <c r="IO88" i="3"/>
  <c r="IK144" i="3"/>
  <c r="IK145" i="3" s="1"/>
  <c r="IL192" i="3"/>
  <c r="IL193" i="3" s="1"/>
  <c r="IO57" i="3"/>
  <c r="IO58" i="3" s="1"/>
  <c r="IN57" i="3"/>
  <c r="IN58" i="3"/>
  <c r="LY187" i="3"/>
  <c r="LX187" i="3"/>
  <c r="MC180" i="3"/>
  <c r="IP9" i="3"/>
  <c r="IQ9" i="3"/>
  <c r="IP10" i="3"/>
  <c r="IQ10" i="3"/>
  <c r="IU117" i="3"/>
  <c r="IM193" i="3"/>
  <c r="IO75" i="3"/>
  <c r="IJ145" i="3"/>
  <c r="MC181" i="3"/>
  <c r="MB181" i="3"/>
  <c r="IL171" i="3"/>
  <c r="IP132" i="3"/>
  <c r="IQ132" i="3"/>
  <c r="IK45" i="3"/>
  <c r="IK46" i="3" s="1"/>
  <c r="IJ45" i="3"/>
  <c r="IJ46" i="3" s="1"/>
  <c r="LV73" i="3"/>
  <c r="LV72" i="3"/>
  <c r="LW72" i="3"/>
  <c r="LW73" i="3" s="1"/>
  <c r="LS42" i="3"/>
  <c r="LY184" i="3"/>
  <c r="LX186" i="3"/>
  <c r="LX159" i="3"/>
  <c r="IN76" i="3"/>
  <c r="IO76" i="3"/>
  <c r="MA135" i="3"/>
  <c r="IQ12" i="3"/>
  <c r="LP91" i="3"/>
  <c r="MA136" i="3"/>
  <c r="LZ135" i="3"/>
  <c r="LQ90" i="3"/>
  <c r="IN48" i="3"/>
  <c r="IN49" i="3" s="1"/>
  <c r="IO48" i="3"/>
  <c r="IO49" i="3" s="1"/>
  <c r="MB144" i="3"/>
  <c r="MC144" i="3"/>
  <c r="MB145" i="3"/>
  <c r="MC145" i="3"/>
  <c r="LU168" i="3"/>
  <c r="LP150" i="3"/>
  <c r="LP151" i="3" s="1"/>
  <c r="IK6" i="3"/>
  <c r="LW153" i="3"/>
  <c r="LY160" i="3"/>
  <c r="LX63" i="3"/>
  <c r="LX64" i="3"/>
  <c r="LY63" i="3"/>
  <c r="LY64" i="3"/>
  <c r="IL165" i="3"/>
  <c r="IM166" i="3"/>
  <c r="IL166" i="3"/>
  <c r="LT169" i="3"/>
  <c r="LU169" i="3"/>
  <c r="LZ21" i="3"/>
  <c r="MA21" i="3"/>
  <c r="LZ22" i="3"/>
  <c r="MA22" i="3"/>
  <c r="LQ91" i="3"/>
  <c r="IL108" i="3"/>
  <c r="IL109" i="3" s="1"/>
  <c r="LW154" i="3"/>
  <c r="LV153" i="3"/>
  <c r="LV154" i="3" s="1"/>
  <c r="LP192" i="3"/>
  <c r="LQ192" i="3"/>
  <c r="LP193" i="3"/>
  <c r="LQ193" i="3"/>
  <c r="LR15" i="3"/>
  <c r="LS15" i="3"/>
  <c r="LS16" i="3" s="1"/>
  <c r="LR16" i="3"/>
  <c r="IP13" i="3"/>
  <c r="LU58" i="3"/>
  <c r="LY159" i="3"/>
  <c r="LZ12" i="3"/>
  <c r="LT57" i="3"/>
  <c r="LT58" i="3" s="1"/>
  <c r="LQ151" i="3"/>
  <c r="MA93" i="3"/>
  <c r="LZ93" i="3"/>
  <c r="MA94" i="3"/>
  <c r="LZ94" i="3"/>
  <c r="MA147" i="3"/>
  <c r="MA148" i="3"/>
  <c r="LZ147" i="3"/>
  <c r="LZ148" i="3"/>
  <c r="LS61" i="3"/>
  <c r="LR60" i="3"/>
  <c r="LR61" i="3" s="1"/>
  <c r="LY70" i="3"/>
  <c r="LX69" i="3"/>
  <c r="LY69" i="3"/>
  <c r="LX70" i="3"/>
  <c r="MC76" i="3"/>
  <c r="ME18" i="3"/>
  <c r="MD18" i="3"/>
  <c r="ME19" i="3"/>
  <c r="MD19" i="3"/>
  <c r="LX183" i="3"/>
  <c r="LX184" i="3"/>
  <c r="LY183" i="3"/>
  <c r="IY42" i="3"/>
  <c r="IY43" i="3"/>
  <c r="IX42" i="3"/>
  <c r="IX43" i="3"/>
  <c r="MB165" i="3"/>
  <c r="MB166" i="3"/>
  <c r="MC165" i="3"/>
  <c r="MC166" i="3"/>
  <c r="LY123" i="3"/>
  <c r="MA13" i="3"/>
  <c r="LZ13" i="3"/>
  <c r="IM108" i="3"/>
  <c r="ME99" i="3"/>
  <c r="MF67" i="3"/>
  <c r="MG66" i="3"/>
  <c r="MF66" i="3"/>
  <c r="MG67" i="3"/>
  <c r="MC81" i="3"/>
  <c r="MB81" i="3"/>
  <c r="MC82" i="3"/>
  <c r="MB82" i="3"/>
  <c r="MA105" i="3"/>
  <c r="MA106" i="3"/>
  <c r="LZ105" i="3"/>
  <c r="LZ106" i="3" s="1"/>
  <c r="LS43" i="3"/>
  <c r="ME48" i="3"/>
  <c r="MD49" i="3"/>
  <c r="ME49" i="3"/>
  <c r="MD48" i="3"/>
  <c r="MD99" i="3"/>
  <c r="LR42" i="3"/>
  <c r="LR43" i="3" s="1"/>
  <c r="ME45" i="3"/>
  <c r="MD45" i="3"/>
  <c r="MD46" i="3"/>
  <c r="ME46" i="3"/>
  <c r="IU70" i="3"/>
  <c r="IT69" i="3"/>
  <c r="IU69" i="3"/>
  <c r="IT70" i="3"/>
  <c r="MC33" i="3"/>
  <c r="MC34" i="3"/>
  <c r="MB33" i="3"/>
  <c r="MB34" i="3"/>
  <c r="IM109" i="3"/>
  <c r="LZ102" i="3"/>
  <c r="MA103" i="3"/>
  <c r="LZ103" i="3"/>
  <c r="MA102" i="3"/>
  <c r="MC172" i="3"/>
  <c r="MB172" i="3"/>
  <c r="MC171" i="3"/>
  <c r="MB171" i="3"/>
  <c r="LU10" i="3"/>
  <c r="LV10" i="3" s="1"/>
  <c r="IX24" i="3"/>
  <c r="LT129" i="3"/>
  <c r="LU129" i="3"/>
  <c r="LT130" i="3"/>
  <c r="LU130" i="3"/>
  <c r="MG51" i="3"/>
  <c r="MK37" i="3"/>
  <c r="MJ37" i="3"/>
  <c r="MK36" i="3"/>
  <c r="MJ36" i="3"/>
  <c r="MG97" i="3"/>
  <c r="MF96" i="3"/>
  <c r="MF97" i="3"/>
  <c r="MG96" i="3"/>
  <c r="IM124" i="3"/>
  <c r="IV156" i="3"/>
  <c r="IO150" i="3"/>
  <c r="IS36" i="3"/>
  <c r="IS37" i="3" s="1"/>
  <c r="IR36" i="3"/>
  <c r="IR37" i="3" s="1"/>
  <c r="IY91" i="3"/>
  <c r="IX91" i="3"/>
  <c r="IY90" i="3"/>
  <c r="IX90" i="3"/>
  <c r="IK7" i="3"/>
  <c r="IT114" i="3"/>
  <c r="IT115" i="3"/>
  <c r="IU114" i="3"/>
  <c r="IU115" i="3"/>
  <c r="IR183" i="3"/>
  <c r="IS183" i="3"/>
  <c r="IP160" i="3"/>
  <c r="IJ6" i="3"/>
  <c r="IJ7" i="3" s="1"/>
  <c r="IQ88" i="3"/>
  <c r="IQ87" i="3"/>
  <c r="IR177" i="3"/>
  <c r="IR178" i="3" s="1"/>
  <c r="IS177" i="3"/>
  <c r="IS178" i="3" s="1"/>
  <c r="IU118" i="3"/>
  <c r="IT117" i="3"/>
  <c r="IT118" i="3"/>
  <c r="IS162" i="3"/>
  <c r="IR162" i="3"/>
  <c r="IR163" i="3"/>
  <c r="IS163" i="3"/>
  <c r="JA18" i="3"/>
  <c r="IS154" i="3"/>
  <c r="IR153" i="3"/>
  <c r="IS153" i="3"/>
  <c r="IR154" i="3"/>
  <c r="IX94" i="3"/>
  <c r="IY93" i="3"/>
  <c r="IY94" i="3"/>
  <c r="IX93" i="3"/>
  <c r="IX52" i="3"/>
  <c r="IY52" i="3"/>
  <c r="IX51" i="3"/>
  <c r="IY51" i="3"/>
  <c r="JA120" i="3"/>
  <c r="JA121" i="3"/>
  <c r="IZ121" i="3"/>
  <c r="IZ120" i="3"/>
  <c r="IY55" i="3"/>
  <c r="IX55" i="3"/>
  <c r="IX54" i="3"/>
  <c r="IY54" i="3"/>
  <c r="IO151" i="3"/>
  <c r="IL126" i="3"/>
  <c r="IL127" i="3" s="1"/>
  <c r="IM126" i="3"/>
  <c r="IM127" i="3"/>
  <c r="IV39" i="3"/>
  <c r="IW40" i="3"/>
  <c r="IV40" i="3"/>
  <c r="IW39" i="3"/>
  <c r="IU73" i="3"/>
  <c r="IT72" i="3"/>
  <c r="IT73" i="3"/>
  <c r="IU72" i="3"/>
  <c r="IR168" i="3"/>
  <c r="IS168" i="3"/>
  <c r="IR169" i="3"/>
  <c r="IS169" i="3"/>
  <c r="IT139" i="3"/>
  <c r="IU138" i="3"/>
  <c r="IU139" i="3"/>
  <c r="IT138" i="3"/>
  <c r="IT180" i="3"/>
  <c r="IU180" i="3"/>
  <c r="IU67" i="3"/>
  <c r="IU66" i="3"/>
  <c r="IU96" i="3" l="1"/>
  <c r="IT97" i="3"/>
  <c r="IT96" i="3"/>
  <c r="IV96" i="3" s="1"/>
  <c r="IT148" i="3"/>
  <c r="IO141" i="3"/>
  <c r="IZ19" i="3"/>
  <c r="PI180" i="3"/>
  <c r="PH181" i="3"/>
  <c r="PI181" i="3"/>
  <c r="PH180" i="3"/>
  <c r="PC120" i="3"/>
  <c r="IU129" i="3"/>
  <c r="PG100" i="3"/>
  <c r="ME121" i="3"/>
  <c r="IU181" i="3"/>
  <c r="IT181" i="3"/>
  <c r="IS184" i="3"/>
  <c r="IT82" i="3"/>
  <c r="IU97" i="3"/>
  <c r="MC108" i="3"/>
  <c r="IY60" i="3"/>
  <c r="IP88" i="3"/>
  <c r="IP87" i="3"/>
  <c r="PG99" i="3"/>
  <c r="LY138" i="3"/>
  <c r="LX138" i="3"/>
  <c r="LY139" i="3"/>
  <c r="LX139" i="3"/>
  <c r="MD121" i="3"/>
  <c r="LX175" i="3"/>
  <c r="MD100" i="3"/>
  <c r="JA19" i="3"/>
  <c r="IZ18" i="3"/>
  <c r="ME100" i="3"/>
  <c r="IP159" i="3"/>
  <c r="PC121" i="3"/>
  <c r="MA126" i="3"/>
  <c r="LY175" i="3"/>
  <c r="PB120" i="3"/>
  <c r="MC79" i="3"/>
  <c r="MA160" i="3"/>
  <c r="PB121" i="3"/>
  <c r="IT66" i="3"/>
  <c r="MA177" i="3"/>
  <c r="IT67" i="3"/>
  <c r="LW55" i="3"/>
  <c r="IN142" i="3"/>
  <c r="IO142" i="3"/>
  <c r="PM40" i="3"/>
  <c r="PM39" i="3"/>
  <c r="PL39" i="3"/>
  <c r="PL40" i="3"/>
  <c r="PF6" i="3"/>
  <c r="PO190" i="3"/>
  <c r="PO189" i="3"/>
  <c r="PN190" i="3"/>
  <c r="PN189" i="3"/>
  <c r="IY24" i="3"/>
  <c r="LT189" i="3"/>
  <c r="LY174" i="3"/>
  <c r="IS189" i="3"/>
  <c r="ME120" i="3"/>
  <c r="PM64" i="3"/>
  <c r="PM63" i="3"/>
  <c r="PL63" i="3"/>
  <c r="PL64" i="3"/>
  <c r="PG7" i="3"/>
  <c r="PL93" i="3"/>
  <c r="PM93" i="3"/>
  <c r="PL94" i="3"/>
  <c r="PM94" i="3"/>
  <c r="PH168" i="3"/>
  <c r="PH169" i="3"/>
  <c r="PI168" i="3"/>
  <c r="PI169" i="3"/>
  <c r="LX174" i="3"/>
  <c r="LZ175" i="3" s="1"/>
  <c r="IR189" i="3"/>
  <c r="IR190" i="3"/>
  <c r="PL24" i="3"/>
  <c r="PM25" i="3"/>
  <c r="PM24" i="3"/>
  <c r="PL25" i="3"/>
  <c r="PF7" i="3"/>
  <c r="PO118" i="3"/>
  <c r="PO117" i="3"/>
  <c r="PN117" i="3"/>
  <c r="PN118" i="3"/>
  <c r="MD39" i="3"/>
  <c r="LT190" i="3"/>
  <c r="LU189" i="3"/>
  <c r="LU190" i="3" s="1"/>
  <c r="PN31" i="3"/>
  <c r="PG6" i="3"/>
  <c r="PC154" i="3"/>
  <c r="PC153" i="3"/>
  <c r="PB154" i="3"/>
  <c r="PB153" i="3"/>
  <c r="IL172" i="3"/>
  <c r="IO171" i="3" s="1"/>
  <c r="PG15" i="3"/>
  <c r="PF15" i="3"/>
  <c r="PG16" i="3"/>
  <c r="PF16" i="3"/>
  <c r="PO70" i="3"/>
  <c r="PO69" i="3"/>
  <c r="PN69" i="3"/>
  <c r="PN70" i="3"/>
  <c r="PO30" i="3"/>
  <c r="PN30" i="3"/>
  <c r="PO31" i="3"/>
  <c r="PK151" i="3"/>
  <c r="PJ151" i="3"/>
  <c r="PJ150" i="3"/>
  <c r="PK150" i="3"/>
  <c r="PL144" i="3"/>
  <c r="PM144" i="3"/>
  <c r="PM145" i="3"/>
  <c r="PL145" i="3"/>
  <c r="PK136" i="3"/>
  <c r="PK135" i="3"/>
  <c r="PJ136" i="3"/>
  <c r="PJ135" i="3"/>
  <c r="PG112" i="3"/>
  <c r="PF112" i="3"/>
  <c r="PG111" i="3"/>
  <c r="PF111" i="3"/>
  <c r="PO109" i="3"/>
  <c r="PO108" i="3"/>
  <c r="PN109" i="3"/>
  <c r="PN108" i="3"/>
  <c r="PM102" i="3"/>
  <c r="PM103" i="3"/>
  <c r="PL102" i="3"/>
  <c r="PL103" i="3"/>
  <c r="PM55" i="3"/>
  <c r="PM54" i="3"/>
  <c r="PL54" i="3"/>
  <c r="PL55" i="3"/>
  <c r="PN105" i="3"/>
  <c r="PO106" i="3"/>
  <c r="PN106" i="3"/>
  <c r="PO105" i="3"/>
  <c r="PQ82" i="3"/>
  <c r="PP82" i="3"/>
  <c r="PQ81" i="3"/>
  <c r="PP81" i="3"/>
  <c r="PJ184" i="3"/>
  <c r="PJ183" i="3"/>
  <c r="PK184" i="3"/>
  <c r="PK183" i="3"/>
  <c r="PG133" i="3"/>
  <c r="PG132" i="3"/>
  <c r="PF133" i="3"/>
  <c r="PF132" i="3"/>
  <c r="PP43" i="3"/>
  <c r="PP42" i="3"/>
  <c r="PQ43" i="3"/>
  <c r="PR43" i="3" s="1"/>
  <c r="PQ42" i="3"/>
  <c r="PR42" i="3" s="1"/>
  <c r="PF171" i="3"/>
  <c r="PF172" i="3"/>
  <c r="PG171" i="3"/>
  <c r="PG172" i="3" s="1"/>
  <c r="PK58" i="3"/>
  <c r="PK57" i="3"/>
  <c r="PJ58" i="3"/>
  <c r="PJ57" i="3"/>
  <c r="PG114" i="3"/>
  <c r="PF114" i="3"/>
  <c r="PG115" i="3"/>
  <c r="PF115" i="3"/>
  <c r="PN129" i="3"/>
  <c r="PO130" i="3"/>
  <c r="PO129" i="3"/>
  <c r="PN130" i="3"/>
  <c r="PD193" i="3"/>
  <c r="PD192" i="3"/>
  <c r="PE193" i="3"/>
  <c r="PE192" i="3"/>
  <c r="PD21" i="3"/>
  <c r="PE22" i="3"/>
  <c r="PD22" i="3"/>
  <c r="PE21" i="3"/>
  <c r="PE148" i="3"/>
  <c r="PD148" i="3"/>
  <c r="PE147" i="3"/>
  <c r="PD147" i="3"/>
  <c r="PN84" i="3"/>
  <c r="PO85" i="3"/>
  <c r="PO84" i="3"/>
  <c r="PN85" i="3"/>
  <c r="PS10" i="3"/>
  <c r="PI75" i="3"/>
  <c r="PI76" i="3"/>
  <c r="PH76" i="3"/>
  <c r="PH75" i="3"/>
  <c r="PN45" i="3"/>
  <c r="PO45" i="3"/>
  <c r="PO46" i="3"/>
  <c r="PN46" i="3"/>
  <c r="PE91" i="3"/>
  <c r="PD90" i="3"/>
  <c r="PE90" i="3"/>
  <c r="PD91" i="3"/>
  <c r="PO72" i="3"/>
  <c r="PO73" i="3"/>
  <c r="PN73" i="3"/>
  <c r="PN72" i="3"/>
  <c r="PH78" i="3"/>
  <c r="PH79" i="3"/>
  <c r="PI78" i="3"/>
  <c r="PI79" i="3"/>
  <c r="PF27" i="3"/>
  <c r="PG27" i="3"/>
  <c r="PG28" i="3"/>
  <c r="PF28" i="3"/>
  <c r="PH99" i="3"/>
  <c r="PH100" i="3"/>
  <c r="PI99" i="3"/>
  <c r="PI100" i="3"/>
  <c r="PC138" i="3"/>
  <c r="PB138" i="3"/>
  <c r="PC139" i="3"/>
  <c r="PB139" i="3"/>
  <c r="PG33" i="3"/>
  <c r="PG34" i="3"/>
  <c r="PF33" i="3"/>
  <c r="PF34" i="3"/>
  <c r="PS36" i="3"/>
  <c r="PM48" i="3"/>
  <c r="PL48" i="3"/>
  <c r="PM49" i="3"/>
  <c r="PL49" i="3"/>
  <c r="PH124" i="3"/>
  <c r="PH123" i="3"/>
  <c r="PI124" i="3"/>
  <c r="PI123" i="3"/>
  <c r="PA159" i="3"/>
  <c r="PA160" i="3" s="1"/>
  <c r="OZ159" i="3"/>
  <c r="OZ160" i="3" s="1"/>
  <c r="PM127" i="3"/>
  <c r="PM126" i="3"/>
  <c r="PL126" i="3"/>
  <c r="PL127" i="3"/>
  <c r="PD87" i="3"/>
  <c r="PE87" i="3"/>
  <c r="PE88" i="3"/>
  <c r="PD88" i="3"/>
  <c r="PE13" i="3"/>
  <c r="PD13" i="3"/>
  <c r="PD12" i="3"/>
  <c r="PE12" i="3"/>
  <c r="PK178" i="3"/>
  <c r="PJ178" i="3"/>
  <c r="PK177" i="3"/>
  <c r="PJ177" i="3"/>
  <c r="OZ97" i="3"/>
  <c r="PA97" i="3"/>
  <c r="PI52" i="3"/>
  <c r="PH51" i="3"/>
  <c r="PI51" i="3"/>
  <c r="PH52" i="3"/>
  <c r="PJ174" i="3"/>
  <c r="PK175" i="3"/>
  <c r="PK174" i="3"/>
  <c r="PJ175" i="3"/>
  <c r="PS37" i="3"/>
  <c r="OZ96" i="3"/>
  <c r="PJ187" i="3"/>
  <c r="PK186" i="3"/>
  <c r="PJ186" i="3"/>
  <c r="PK187" i="3"/>
  <c r="PK18" i="3"/>
  <c r="PK19" i="3"/>
  <c r="PJ18" i="3"/>
  <c r="PJ19" i="3"/>
  <c r="PI60" i="3"/>
  <c r="PH61" i="3"/>
  <c r="PH60" i="3"/>
  <c r="PI61" i="3"/>
  <c r="PG162" i="3"/>
  <c r="PF162" i="3"/>
  <c r="PG163" i="3"/>
  <c r="PF163" i="3"/>
  <c r="PS9" i="3"/>
  <c r="PM142" i="3"/>
  <c r="PM141" i="3"/>
  <c r="PL141" i="3"/>
  <c r="PL142" i="3"/>
  <c r="PD67" i="3"/>
  <c r="PE67" i="3"/>
  <c r="PE66" i="3"/>
  <c r="PD66" i="3"/>
  <c r="PE165" i="3"/>
  <c r="PD166" i="3"/>
  <c r="PE166" i="3"/>
  <c r="PD165" i="3"/>
  <c r="PM156" i="3"/>
  <c r="PL156" i="3"/>
  <c r="PM157" i="3"/>
  <c r="PL157" i="3"/>
  <c r="OS3" i="3"/>
  <c r="OS4" i="3" s="1"/>
  <c r="OR3" i="3"/>
  <c r="OR4" i="3" s="1"/>
  <c r="IW156" i="3"/>
  <c r="IU63" i="3"/>
  <c r="IS33" i="3"/>
  <c r="IV157" i="3"/>
  <c r="IW100" i="3"/>
  <c r="IT81" i="3"/>
  <c r="LZ162" i="3"/>
  <c r="MC78" i="3"/>
  <c r="IR12" i="3"/>
  <c r="MD120" i="3"/>
  <c r="IS13" i="3"/>
  <c r="MC75" i="3"/>
  <c r="MC109" i="3"/>
  <c r="MF52" i="3"/>
  <c r="IU82" i="3"/>
  <c r="IU81" i="3"/>
  <c r="IS4" i="3"/>
  <c r="IR186" i="3"/>
  <c r="IR187" i="3" s="1"/>
  <c r="JC79" i="3"/>
  <c r="IS102" i="3"/>
  <c r="IU135" i="3"/>
  <c r="JB78" i="3"/>
  <c r="JB79" i="3"/>
  <c r="JC78" i="3"/>
  <c r="IR103" i="3"/>
  <c r="IS190" i="3"/>
  <c r="IY25" i="3"/>
  <c r="MC6" i="3"/>
  <c r="MB6" i="3"/>
  <c r="LY111" i="3"/>
  <c r="IR4" i="3"/>
  <c r="MG25" i="3"/>
  <c r="IR102" i="3"/>
  <c r="IX25" i="3"/>
  <c r="MB7" i="3"/>
  <c r="IU148" i="3"/>
  <c r="IS186" i="3"/>
  <c r="IS187" i="3" s="1"/>
  <c r="IO172" i="3"/>
  <c r="MC7" i="3"/>
  <c r="LY141" i="3"/>
  <c r="LY142" i="3" s="1"/>
  <c r="IQ21" i="3"/>
  <c r="IQ22" i="3" s="1"/>
  <c r="IP21" i="3"/>
  <c r="IP22" i="3" s="1"/>
  <c r="LW54" i="3"/>
  <c r="LX111" i="3"/>
  <c r="LX112" i="3" s="1"/>
  <c r="ME40" i="3"/>
  <c r="IU84" i="3"/>
  <c r="IT84" i="3"/>
  <c r="IV85" i="3" s="1"/>
  <c r="MD40" i="3"/>
  <c r="LZ156" i="3"/>
  <c r="IX60" i="3"/>
  <c r="IR3" i="3"/>
  <c r="IT63" i="3"/>
  <c r="IL45" i="3"/>
  <c r="IL46" i="3" s="1"/>
  <c r="LZ163" i="3"/>
  <c r="IS12" i="3"/>
  <c r="IT12" i="3" s="1"/>
  <c r="IO16" i="3"/>
  <c r="MG24" i="3"/>
  <c r="LY124" i="3"/>
  <c r="IW174" i="3"/>
  <c r="LX142" i="3"/>
  <c r="LZ141" i="3" s="1"/>
  <c r="MF51" i="3"/>
  <c r="LY72" i="3"/>
  <c r="MF24" i="3"/>
  <c r="IV175" i="3"/>
  <c r="LX132" i="3"/>
  <c r="MA163" i="3"/>
  <c r="IQ75" i="3"/>
  <c r="IQ76" i="3" s="1"/>
  <c r="IS3" i="3"/>
  <c r="IV174" i="3"/>
  <c r="MF25" i="3"/>
  <c r="MI25" i="3" s="1"/>
  <c r="LZ177" i="3"/>
  <c r="MA88" i="3"/>
  <c r="IW99" i="3"/>
  <c r="IV100" i="3"/>
  <c r="MA159" i="3"/>
  <c r="LV54" i="3"/>
  <c r="IW175" i="3"/>
  <c r="MB108" i="3"/>
  <c r="LZ159" i="3"/>
  <c r="LZ160" i="3" s="1"/>
  <c r="MB76" i="3"/>
  <c r="IT85" i="3"/>
  <c r="IS34" i="3"/>
  <c r="LY132" i="3"/>
  <c r="MA162" i="3"/>
  <c r="IT147" i="3"/>
  <c r="MA187" i="3"/>
  <c r="IQ160" i="3"/>
  <c r="IR159" i="3" s="1"/>
  <c r="IQ159" i="3"/>
  <c r="IU85" i="3"/>
  <c r="MB75" i="3"/>
  <c r="ME39" i="3"/>
  <c r="IW105" i="3"/>
  <c r="MA178" i="3"/>
  <c r="IO165" i="3"/>
  <c r="IO166" i="3" s="1"/>
  <c r="IU130" i="3"/>
  <c r="MA157" i="3"/>
  <c r="MA87" i="3"/>
  <c r="IV99" i="3"/>
  <c r="IT130" i="3"/>
  <c r="MB109" i="3"/>
  <c r="MG52" i="3"/>
  <c r="LZ178" i="3"/>
  <c r="MB178" i="3" s="1"/>
  <c r="IT129" i="3"/>
  <c r="ME85" i="3"/>
  <c r="MD85" i="3"/>
  <c r="ME84" i="3"/>
  <c r="MD84" i="3"/>
  <c r="IT136" i="3"/>
  <c r="IW112" i="3"/>
  <c r="MB117" i="3"/>
  <c r="MA127" i="3"/>
  <c r="LX133" i="3"/>
  <c r="MA156" i="3"/>
  <c r="IR33" i="3"/>
  <c r="IM45" i="3"/>
  <c r="IM46" i="3" s="1"/>
  <c r="LX123" i="3"/>
  <c r="LW169" i="3"/>
  <c r="IY61" i="3"/>
  <c r="MC118" i="3"/>
  <c r="IV112" i="3"/>
  <c r="MB78" i="3"/>
  <c r="MA186" i="3"/>
  <c r="LX124" i="3"/>
  <c r="LY133" i="3"/>
  <c r="LZ187" i="3"/>
  <c r="LZ126" i="3"/>
  <c r="LZ157" i="3"/>
  <c r="IV111" i="3"/>
  <c r="IW111" i="3"/>
  <c r="LX73" i="3"/>
  <c r="IN165" i="3"/>
  <c r="IN166" i="3" s="1"/>
  <c r="IT64" i="3"/>
  <c r="MC117" i="3"/>
  <c r="IU147" i="3"/>
  <c r="IU136" i="3"/>
  <c r="IX61" i="3"/>
  <c r="MB118" i="3"/>
  <c r="IO193" i="3"/>
  <c r="IN192" i="3"/>
  <c r="IN193" i="3"/>
  <c r="IO192" i="3"/>
  <c r="IW106" i="3"/>
  <c r="LZ88" i="3"/>
  <c r="LV169" i="3"/>
  <c r="LY73" i="3"/>
  <c r="IS103" i="3"/>
  <c r="IV105" i="3"/>
  <c r="LX72" i="3"/>
  <c r="IT135" i="3"/>
  <c r="LZ87" i="3"/>
  <c r="LZ186" i="3"/>
  <c r="LX31" i="3"/>
  <c r="IR132" i="3"/>
  <c r="LS90" i="3"/>
  <c r="LV168" i="3"/>
  <c r="IR133" i="3"/>
  <c r="LZ127" i="3"/>
  <c r="LW168" i="3"/>
  <c r="IM144" i="3"/>
  <c r="IM145" i="3" s="1"/>
  <c r="IL144" i="3"/>
  <c r="IL145" i="3" s="1"/>
  <c r="LY31" i="3"/>
  <c r="IO108" i="3"/>
  <c r="LY30" i="3"/>
  <c r="LX30" i="3"/>
  <c r="IP48" i="3"/>
  <c r="IP49" i="3" s="1"/>
  <c r="IQ48" i="3"/>
  <c r="IW30" i="3"/>
  <c r="IV31" i="3"/>
  <c r="IW31" i="3"/>
  <c r="IV30" i="3"/>
  <c r="IS132" i="3"/>
  <c r="MC12" i="3"/>
  <c r="MG3" i="3"/>
  <c r="MG4" i="3" s="1"/>
  <c r="MF3" i="3"/>
  <c r="MF4" i="3" s="1"/>
  <c r="IO28" i="3"/>
  <c r="MC136" i="3"/>
  <c r="MB135" i="3"/>
  <c r="LQ27" i="3"/>
  <c r="LQ28" i="3" s="1"/>
  <c r="LZ114" i="3"/>
  <c r="LZ115" i="3"/>
  <c r="MA115" i="3"/>
  <c r="MA114" i="3"/>
  <c r="IO27" i="3"/>
  <c r="IN27" i="3"/>
  <c r="IN28" i="3"/>
  <c r="LP27" i="3"/>
  <c r="IP75" i="3"/>
  <c r="IP76" i="3" s="1"/>
  <c r="MC135" i="3"/>
  <c r="IP57" i="3"/>
  <c r="IQ57" i="3"/>
  <c r="IQ58" i="3" s="1"/>
  <c r="IP58" i="3"/>
  <c r="ME181" i="3"/>
  <c r="IS133" i="3"/>
  <c r="IS9" i="3"/>
  <c r="IR10" i="3"/>
  <c r="IR9" i="3"/>
  <c r="IS10" i="3"/>
  <c r="MD181" i="3"/>
  <c r="MD180" i="3"/>
  <c r="ME180" i="3"/>
  <c r="MB136" i="3"/>
  <c r="LS150" i="3"/>
  <c r="IO123" i="3"/>
  <c r="IO124" i="3" s="1"/>
  <c r="MA138" i="3"/>
  <c r="IV129" i="3"/>
  <c r="MB177" i="3"/>
  <c r="LV9" i="3"/>
  <c r="LR150" i="3"/>
  <c r="LR151" i="3" s="1"/>
  <c r="MD145" i="3"/>
  <c r="MD144" i="3"/>
  <c r="ME145" i="3"/>
  <c r="ME144" i="3"/>
  <c r="LR90" i="3"/>
  <c r="LR91" i="3" s="1"/>
  <c r="LZ64" i="3"/>
  <c r="LZ63" i="3"/>
  <c r="MA64" i="3"/>
  <c r="MA63" i="3"/>
  <c r="IN123" i="3"/>
  <c r="IN124" i="3" s="1"/>
  <c r="MC22" i="3"/>
  <c r="MB22" i="3"/>
  <c r="MC21" i="3"/>
  <c r="MB21" i="3"/>
  <c r="LS91" i="3"/>
  <c r="LY153" i="3"/>
  <c r="LX154" i="3"/>
  <c r="LX153" i="3"/>
  <c r="LY154" i="3"/>
  <c r="LS193" i="3"/>
  <c r="LR192" i="3"/>
  <c r="LR193" i="3" s="1"/>
  <c r="LS192" i="3"/>
  <c r="LU15" i="3"/>
  <c r="LT15" i="3"/>
  <c r="LT16" i="3" s="1"/>
  <c r="LU16" i="3"/>
  <c r="LZ138" i="3"/>
  <c r="LY112" i="3"/>
  <c r="LZ139" i="3"/>
  <c r="MA139" i="3"/>
  <c r="IR13" i="3"/>
  <c r="LV57" i="3"/>
  <c r="LV58" i="3" s="1"/>
  <c r="LW57" i="3"/>
  <c r="LW58" i="3" s="1"/>
  <c r="MA70" i="3"/>
  <c r="MA69" i="3"/>
  <c r="LT60" i="3"/>
  <c r="LU60" i="3"/>
  <c r="LU61" i="3" s="1"/>
  <c r="MB148" i="3"/>
  <c r="MC147" i="3"/>
  <c r="MB147" i="3"/>
  <c r="MC148" i="3"/>
  <c r="MC93" i="3"/>
  <c r="MC94" i="3"/>
  <c r="MB94" i="3"/>
  <c r="MB93" i="3"/>
  <c r="LS151" i="3"/>
  <c r="ML36" i="3"/>
  <c r="LZ70" i="3"/>
  <c r="LZ69" i="3"/>
  <c r="MF19" i="3"/>
  <c r="MG18" i="3"/>
  <c r="MF18" i="3"/>
  <c r="MG19" i="3"/>
  <c r="MD76" i="3"/>
  <c r="LZ184" i="3"/>
  <c r="LZ183" i="3"/>
  <c r="MA184" i="3"/>
  <c r="MA183" i="3"/>
  <c r="MD165" i="3"/>
  <c r="ME166" i="3"/>
  <c r="ME165" i="3"/>
  <c r="MD166" i="3"/>
  <c r="JA42" i="3"/>
  <c r="IZ43" i="3"/>
  <c r="IZ42" i="3"/>
  <c r="JA43" i="3"/>
  <c r="LU42" i="3"/>
  <c r="MB12" i="3"/>
  <c r="MC13" i="3"/>
  <c r="MB13" i="3"/>
  <c r="MG49" i="3"/>
  <c r="MF49" i="3"/>
  <c r="MF48" i="3"/>
  <c r="MG48" i="3"/>
  <c r="MC106" i="3"/>
  <c r="MB106" i="3"/>
  <c r="MC105" i="3"/>
  <c r="MB105" i="3"/>
  <c r="MD81" i="3"/>
  <c r="ME81" i="3"/>
  <c r="ME82" i="3"/>
  <c r="MD82" i="3"/>
  <c r="MG99" i="3"/>
  <c r="MF100" i="3"/>
  <c r="IV97" i="3"/>
  <c r="LU43" i="3"/>
  <c r="MI67" i="3"/>
  <c r="MI66" i="3"/>
  <c r="MH66" i="3"/>
  <c r="MH67" i="3"/>
  <c r="LT42" i="3"/>
  <c r="LT43" i="3" s="1"/>
  <c r="ME34" i="3"/>
  <c r="MD34" i="3"/>
  <c r="ME33" i="3"/>
  <c r="MD33" i="3"/>
  <c r="IW69" i="3"/>
  <c r="IV69" i="3"/>
  <c r="IW70" i="3"/>
  <c r="IV70" i="3"/>
  <c r="MF45" i="3"/>
  <c r="MG45" i="3"/>
  <c r="MG46" i="3"/>
  <c r="MF46" i="3"/>
  <c r="IN108" i="3"/>
  <c r="IN109" i="3" s="1"/>
  <c r="IW117" i="3"/>
  <c r="IO109" i="3"/>
  <c r="ME171" i="3"/>
  <c r="MD172" i="3"/>
  <c r="MD171" i="3"/>
  <c r="ME172" i="3"/>
  <c r="MG121" i="3"/>
  <c r="MF121" i="3"/>
  <c r="MF120" i="3"/>
  <c r="MG120" i="3"/>
  <c r="MA174" i="3"/>
  <c r="LW9" i="3"/>
  <c r="MD6" i="3"/>
  <c r="LZ72" i="3"/>
  <c r="MC102" i="3"/>
  <c r="MB103" i="3"/>
  <c r="MB102" i="3"/>
  <c r="MC103" i="3"/>
  <c r="LV130" i="3"/>
  <c r="LW129" i="3"/>
  <c r="LV129" i="3"/>
  <c r="LW130" i="3"/>
  <c r="ME109" i="3"/>
  <c r="ML37" i="3"/>
  <c r="MI24" i="3"/>
  <c r="MI96" i="3"/>
  <c r="MH97" i="3"/>
  <c r="MI97" i="3"/>
  <c r="MH96" i="3"/>
  <c r="IQ49" i="3"/>
  <c r="IP150" i="3"/>
  <c r="IP151" i="3" s="1"/>
  <c r="IQ150" i="3"/>
  <c r="IQ151" i="3" s="1"/>
  <c r="IT36" i="3"/>
  <c r="IU36" i="3"/>
  <c r="IU37" i="3"/>
  <c r="IT37" i="3"/>
  <c r="JA91" i="3"/>
  <c r="IZ90" i="3"/>
  <c r="IZ91" i="3"/>
  <c r="JA90" i="3"/>
  <c r="IV114" i="3"/>
  <c r="IW114" i="3"/>
  <c r="IW115" i="3"/>
  <c r="IV115" i="3"/>
  <c r="IL6" i="3"/>
  <c r="IL7" i="3" s="1"/>
  <c r="IT183" i="3"/>
  <c r="IT184" i="3"/>
  <c r="IU183" i="3"/>
  <c r="IU184" i="3"/>
  <c r="IM6" i="3"/>
  <c r="IT177" i="3"/>
  <c r="IU177" i="3"/>
  <c r="IU178" i="3" s="1"/>
  <c r="IT178" i="3"/>
  <c r="IS87" i="3"/>
  <c r="IS88" i="3"/>
  <c r="IR87" i="3"/>
  <c r="IR88" i="3"/>
  <c r="IV118" i="3"/>
  <c r="IV117" i="3"/>
  <c r="IW118" i="3"/>
  <c r="JB18" i="3"/>
  <c r="JC18" i="3"/>
  <c r="IU154" i="3"/>
  <c r="IU153" i="3"/>
  <c r="IT154" i="3"/>
  <c r="IT153" i="3"/>
  <c r="IU162" i="3"/>
  <c r="IU163" i="3"/>
  <c r="IT163" i="3"/>
  <c r="IT162" i="3"/>
  <c r="IT169" i="3"/>
  <c r="IU168" i="3"/>
  <c r="IT168" i="3"/>
  <c r="IU169" i="3"/>
  <c r="IW73" i="3"/>
  <c r="IW72" i="3"/>
  <c r="IV72" i="3"/>
  <c r="IV73" i="3"/>
  <c r="IY40" i="3"/>
  <c r="IY39" i="3"/>
  <c r="IX40" i="3"/>
  <c r="IX39" i="3"/>
  <c r="JC120" i="3"/>
  <c r="JB121" i="3"/>
  <c r="JC121" i="3"/>
  <c r="JB120" i="3"/>
  <c r="IO126" i="3"/>
  <c r="IO127" i="3" s="1"/>
  <c r="IN126" i="3"/>
  <c r="IN127" i="3" s="1"/>
  <c r="JA55" i="3"/>
  <c r="IZ54" i="3"/>
  <c r="IZ55" i="3"/>
  <c r="JA54" i="3"/>
  <c r="IZ52" i="3"/>
  <c r="IZ51" i="3"/>
  <c r="JA51" i="3"/>
  <c r="JA52" i="3"/>
  <c r="JA93" i="3"/>
  <c r="JA94" i="3"/>
  <c r="IZ94" i="3"/>
  <c r="IZ93" i="3"/>
  <c r="IW139" i="3"/>
  <c r="IW138" i="3"/>
  <c r="IV138" i="3"/>
  <c r="IV139" i="3"/>
  <c r="IU64" i="3"/>
  <c r="IW67" i="3"/>
  <c r="IV67" i="3"/>
  <c r="IV66" i="3"/>
  <c r="IW66" i="3"/>
  <c r="IV181" i="3"/>
  <c r="IV180" i="3"/>
  <c r="IW96" i="3" l="1"/>
  <c r="IW97" i="3"/>
  <c r="IR48" i="3"/>
  <c r="LY169" i="3"/>
  <c r="MB160" i="3"/>
  <c r="MB159" i="3"/>
  <c r="MC160" i="3"/>
  <c r="MC159" i="3"/>
  <c r="IZ25" i="3"/>
  <c r="MD79" i="3"/>
  <c r="IU12" i="3"/>
  <c r="IQ142" i="3"/>
  <c r="IX156" i="3"/>
  <c r="LZ73" i="3"/>
  <c r="MD7" i="3"/>
  <c r="MD109" i="3"/>
  <c r="IW64" i="3"/>
  <c r="MA141" i="3"/>
  <c r="IP141" i="3"/>
  <c r="IP142" i="3"/>
  <c r="IQ141" i="3"/>
  <c r="IX175" i="3"/>
  <c r="IT103" i="3"/>
  <c r="MC177" i="3"/>
  <c r="JB19" i="3"/>
  <c r="JC19" i="3"/>
  <c r="PJ180" i="3"/>
  <c r="PK181" i="3"/>
  <c r="PK180" i="3"/>
  <c r="PJ181" i="3"/>
  <c r="IW181" i="3"/>
  <c r="MF99" i="3"/>
  <c r="MA73" i="3"/>
  <c r="ME7" i="3"/>
  <c r="ME6" i="3"/>
  <c r="MA142" i="3"/>
  <c r="IZ61" i="3"/>
  <c r="IW82" i="3"/>
  <c r="IW180" i="3"/>
  <c r="MA72" i="3"/>
  <c r="MA175" i="3"/>
  <c r="MG100" i="3"/>
  <c r="MH99" i="3" s="1"/>
  <c r="ME78" i="3"/>
  <c r="MC178" i="3"/>
  <c r="JA61" i="3"/>
  <c r="MD75" i="3"/>
  <c r="IR160" i="3"/>
  <c r="IT102" i="3"/>
  <c r="MD108" i="3"/>
  <c r="MB163" i="3"/>
  <c r="IT4" i="3"/>
  <c r="MH24" i="3"/>
  <c r="IV130" i="3"/>
  <c r="IU189" i="3"/>
  <c r="MH25" i="3"/>
  <c r="IU4" i="3"/>
  <c r="IT190" i="3"/>
  <c r="MH52" i="3"/>
  <c r="IP192" i="3"/>
  <c r="IY157" i="3"/>
  <c r="PI6" i="3"/>
  <c r="PD120" i="3"/>
  <c r="PE121" i="3"/>
  <c r="PD121" i="3"/>
  <c r="PE120" i="3"/>
  <c r="MC88" i="3"/>
  <c r="PN40" i="3"/>
  <c r="PO39" i="3"/>
  <c r="PO40" i="3"/>
  <c r="PN39" i="3"/>
  <c r="PH6" i="3"/>
  <c r="PH7" i="3"/>
  <c r="MI51" i="3"/>
  <c r="IW147" i="3"/>
  <c r="PP31" i="3"/>
  <c r="PO93" i="3"/>
  <c r="IU187" i="3"/>
  <c r="LZ174" i="3"/>
  <c r="MH51" i="3"/>
  <c r="PQ190" i="3"/>
  <c r="PQ189" i="3"/>
  <c r="PP189" i="3"/>
  <c r="PP190" i="3"/>
  <c r="IW85" i="3"/>
  <c r="JA25" i="3"/>
  <c r="MC163" i="3"/>
  <c r="PO63" i="3"/>
  <c r="PN64" i="3"/>
  <c r="PO64" i="3"/>
  <c r="PN63" i="3"/>
  <c r="IV147" i="3"/>
  <c r="PO94" i="3"/>
  <c r="LW189" i="3"/>
  <c r="PR81" i="3"/>
  <c r="PS42" i="3"/>
  <c r="PJ169" i="3"/>
  <c r="PK168" i="3"/>
  <c r="PJ168" i="3"/>
  <c r="PK169" i="3"/>
  <c r="PN94" i="3"/>
  <c r="PN93" i="3"/>
  <c r="MC162" i="3"/>
  <c r="PN24" i="3"/>
  <c r="PO25" i="3"/>
  <c r="PO24" i="3"/>
  <c r="PN25" i="3"/>
  <c r="LW190" i="3"/>
  <c r="PQ117" i="3"/>
  <c r="PQ118" i="3"/>
  <c r="PP118" i="3"/>
  <c r="PP117" i="3"/>
  <c r="IT3" i="3"/>
  <c r="LV189" i="3"/>
  <c r="LV190" i="3" s="1"/>
  <c r="IV106" i="3"/>
  <c r="IX105" i="3" s="1"/>
  <c r="PI7" i="3"/>
  <c r="PD154" i="3"/>
  <c r="PE153" i="3"/>
  <c r="PE154" i="3"/>
  <c r="PD153" i="3"/>
  <c r="IN171" i="3"/>
  <c r="PH16" i="3"/>
  <c r="PI15" i="3"/>
  <c r="PI16" i="3"/>
  <c r="PH15" i="3"/>
  <c r="PP30" i="3"/>
  <c r="PQ69" i="3"/>
  <c r="PQ70" i="3"/>
  <c r="PP70" i="3"/>
  <c r="PP69" i="3"/>
  <c r="PQ31" i="3"/>
  <c r="PQ30" i="3"/>
  <c r="PR30" i="3" s="1"/>
  <c r="PO144" i="3"/>
  <c r="PO145" i="3"/>
  <c r="PN144" i="3"/>
  <c r="PN145" i="3"/>
  <c r="PM150" i="3"/>
  <c r="PM151" i="3"/>
  <c r="PL150" i="3"/>
  <c r="PL151" i="3"/>
  <c r="PH112" i="3"/>
  <c r="PH111" i="3"/>
  <c r="PI112" i="3"/>
  <c r="PI111" i="3"/>
  <c r="PL135" i="3"/>
  <c r="PM136" i="3"/>
  <c r="PM135" i="3"/>
  <c r="PL136" i="3"/>
  <c r="PP109" i="3"/>
  <c r="PQ109" i="3"/>
  <c r="PP108" i="3"/>
  <c r="PQ108" i="3"/>
  <c r="PN103" i="3"/>
  <c r="PO102" i="3"/>
  <c r="PN102" i="3"/>
  <c r="PO103" i="3"/>
  <c r="PP105" i="3"/>
  <c r="PQ106" i="3"/>
  <c r="PQ105" i="3"/>
  <c r="PR105" i="3" s="1"/>
  <c r="PP106" i="3"/>
  <c r="PN55" i="3"/>
  <c r="PO55" i="3"/>
  <c r="PO54" i="3"/>
  <c r="PN54" i="3"/>
  <c r="PR82" i="3"/>
  <c r="PS82" i="3" s="1"/>
  <c r="PH133" i="3"/>
  <c r="PH132" i="3"/>
  <c r="PI133" i="3"/>
  <c r="PI132" i="3"/>
  <c r="PM183" i="3"/>
  <c r="PM184" i="3"/>
  <c r="PL184" i="3"/>
  <c r="PL183" i="3"/>
  <c r="PP129" i="3"/>
  <c r="PQ130" i="3"/>
  <c r="PP130" i="3"/>
  <c r="PQ129" i="3"/>
  <c r="PH115" i="3"/>
  <c r="PH114" i="3"/>
  <c r="PI115" i="3"/>
  <c r="PI114" i="3"/>
  <c r="PS43" i="3"/>
  <c r="PM57" i="3"/>
  <c r="PL57" i="3"/>
  <c r="PM58" i="3"/>
  <c r="PL58" i="3"/>
  <c r="PH171" i="3"/>
  <c r="PH172" i="3"/>
  <c r="PI171" i="3"/>
  <c r="PI172" i="3" s="1"/>
  <c r="PG147" i="3"/>
  <c r="PG148" i="3"/>
  <c r="PF147" i="3"/>
  <c r="PF148" i="3"/>
  <c r="PG21" i="3"/>
  <c r="PF21" i="3"/>
  <c r="PG22" i="3"/>
  <c r="PF22" i="3"/>
  <c r="PG192" i="3"/>
  <c r="PG193" i="3"/>
  <c r="PF192" i="3"/>
  <c r="PF193" i="3"/>
  <c r="PQ46" i="3"/>
  <c r="PQ45" i="3"/>
  <c r="PP45" i="3"/>
  <c r="PP46" i="3"/>
  <c r="PQ85" i="3"/>
  <c r="PQ84" i="3"/>
  <c r="PP85" i="3"/>
  <c r="PP84" i="3"/>
  <c r="PF91" i="3"/>
  <c r="PG91" i="3"/>
  <c r="PG90" i="3"/>
  <c r="PF90" i="3"/>
  <c r="PK76" i="3"/>
  <c r="PK75" i="3"/>
  <c r="PJ75" i="3"/>
  <c r="PJ76" i="3"/>
  <c r="IS75" i="3"/>
  <c r="IS76" i="3" s="1"/>
  <c r="PG88" i="3"/>
  <c r="PG87" i="3"/>
  <c r="PF88" i="3"/>
  <c r="PF87" i="3"/>
  <c r="PN127" i="3"/>
  <c r="PO127" i="3"/>
  <c r="PO126" i="3"/>
  <c r="PN126" i="3"/>
  <c r="PJ124" i="3"/>
  <c r="PJ123" i="3"/>
  <c r="PK124" i="3"/>
  <c r="PK123" i="3"/>
  <c r="PI34" i="3"/>
  <c r="PH33" i="3"/>
  <c r="PH34" i="3"/>
  <c r="PI33" i="3"/>
  <c r="PE138" i="3"/>
  <c r="PE139" i="3"/>
  <c r="PD139" i="3"/>
  <c r="PD138" i="3"/>
  <c r="PJ99" i="3"/>
  <c r="PJ100" i="3"/>
  <c r="PK99" i="3"/>
  <c r="PK100" i="3"/>
  <c r="PK78" i="3"/>
  <c r="PJ78" i="3"/>
  <c r="PK79" i="3"/>
  <c r="PJ79" i="3"/>
  <c r="PQ72" i="3"/>
  <c r="PQ73" i="3"/>
  <c r="PP73" i="3"/>
  <c r="PP72" i="3"/>
  <c r="IY156" i="3"/>
  <c r="PC159" i="3"/>
  <c r="PB160" i="3"/>
  <c r="PB159" i="3"/>
  <c r="PC160" i="3"/>
  <c r="PO49" i="3"/>
  <c r="PO48" i="3"/>
  <c r="PN48" i="3"/>
  <c r="PN49" i="3"/>
  <c r="PI28" i="3"/>
  <c r="PI27" i="3"/>
  <c r="PH28" i="3"/>
  <c r="PH27" i="3"/>
  <c r="PM174" i="3"/>
  <c r="PL174" i="3"/>
  <c r="PM175" i="3"/>
  <c r="PL175" i="3"/>
  <c r="PK51" i="3"/>
  <c r="PJ51" i="3"/>
  <c r="PK52" i="3"/>
  <c r="PJ52" i="3"/>
  <c r="PL178" i="3"/>
  <c r="PM178" i="3"/>
  <c r="PL177" i="3"/>
  <c r="PM177" i="3"/>
  <c r="PC96" i="3"/>
  <c r="PC97" i="3" s="1"/>
  <c r="PF13" i="3"/>
  <c r="PG13" i="3"/>
  <c r="PF12" i="3"/>
  <c r="PG12" i="3"/>
  <c r="PB96" i="3"/>
  <c r="PB97" i="3" s="1"/>
  <c r="PN142" i="3"/>
  <c r="PO142" i="3"/>
  <c r="PN141" i="3"/>
  <c r="PO141" i="3"/>
  <c r="PH162" i="3"/>
  <c r="PI163" i="3"/>
  <c r="PI162" i="3"/>
  <c r="PH163" i="3"/>
  <c r="PJ61" i="3"/>
  <c r="PK61" i="3"/>
  <c r="PK60" i="3"/>
  <c r="PJ60" i="3"/>
  <c r="PM18" i="3"/>
  <c r="PL19" i="3"/>
  <c r="PL18" i="3"/>
  <c r="PM19" i="3"/>
  <c r="PO156" i="3"/>
  <c r="PO157" i="3"/>
  <c r="PN157" i="3"/>
  <c r="PN156" i="3"/>
  <c r="PF165" i="3"/>
  <c r="PG165" i="3"/>
  <c r="PG166" i="3"/>
  <c r="PF166" i="3"/>
  <c r="PG66" i="3"/>
  <c r="PF66" i="3"/>
  <c r="PG67" i="3"/>
  <c r="PF67" i="3"/>
  <c r="PL186" i="3"/>
  <c r="PM186" i="3"/>
  <c r="PM187" i="3"/>
  <c r="PL187" i="3"/>
  <c r="IR141" i="3"/>
  <c r="IX157" i="3"/>
  <c r="JA157" i="3" s="1"/>
  <c r="JA24" i="3"/>
  <c r="OT3" i="3"/>
  <c r="OT4" i="3" s="1"/>
  <c r="OU3" i="3"/>
  <c r="OU4" i="3" s="1"/>
  <c r="IV82" i="3"/>
  <c r="IX100" i="3"/>
  <c r="IY174" i="3"/>
  <c r="IW81" i="3"/>
  <c r="IS160" i="3"/>
  <c r="IQ192" i="3"/>
  <c r="IT13" i="3"/>
  <c r="IV84" i="3"/>
  <c r="IU13" i="3"/>
  <c r="IS159" i="3"/>
  <c r="IT186" i="3"/>
  <c r="IT187" i="3" s="1"/>
  <c r="IU186" i="3"/>
  <c r="ME79" i="3"/>
  <c r="MB162" i="3"/>
  <c r="MD163" i="3" s="1"/>
  <c r="IU103" i="3"/>
  <c r="IV81" i="3"/>
  <c r="ME108" i="3"/>
  <c r="MF108" i="3" s="1"/>
  <c r="IZ24" i="3"/>
  <c r="JC25" i="3" s="1"/>
  <c r="IW84" i="3"/>
  <c r="JD79" i="3"/>
  <c r="ME76" i="3"/>
  <c r="ME75" i="3"/>
  <c r="IQ165" i="3"/>
  <c r="MB126" i="3"/>
  <c r="JE78" i="3"/>
  <c r="JD78" i="3"/>
  <c r="IU3" i="3"/>
  <c r="IU102" i="3"/>
  <c r="LZ111" i="3"/>
  <c r="JE79" i="3"/>
  <c r="IT189" i="3"/>
  <c r="IU190" i="3"/>
  <c r="IW148" i="3"/>
  <c r="IW129" i="3"/>
  <c r="MB88" i="3"/>
  <c r="IW130" i="3"/>
  <c r="JA60" i="3"/>
  <c r="IZ60" i="3"/>
  <c r="IR21" i="3"/>
  <c r="IR22" i="3"/>
  <c r="IS21" i="3"/>
  <c r="IS22" i="3" s="1"/>
  <c r="MB87" i="3"/>
  <c r="IY100" i="3"/>
  <c r="IO45" i="3"/>
  <c r="IO46" i="3" s="1"/>
  <c r="IN45" i="3"/>
  <c r="IN46" i="3" s="1"/>
  <c r="MB157" i="3"/>
  <c r="MC157" i="3"/>
  <c r="MC156" i="3"/>
  <c r="IW135" i="3"/>
  <c r="MB156" i="3"/>
  <c r="LZ123" i="3"/>
  <c r="IY99" i="3"/>
  <c r="IR34" i="3"/>
  <c r="IU33" i="3" s="1"/>
  <c r="IP15" i="3"/>
  <c r="IQ15" i="3"/>
  <c r="IQ16" i="3" s="1"/>
  <c r="IX174" i="3"/>
  <c r="LZ132" i="3"/>
  <c r="LZ142" i="3"/>
  <c r="MD135" i="3"/>
  <c r="IY175" i="3"/>
  <c r="MI52" i="3"/>
  <c r="MJ52" i="3" s="1"/>
  <c r="IR75" i="3"/>
  <c r="IR76" i="3" s="1"/>
  <c r="MA132" i="3"/>
  <c r="LV55" i="3"/>
  <c r="IY106" i="3"/>
  <c r="MA133" i="3"/>
  <c r="MA123" i="3"/>
  <c r="MA124" i="3" s="1"/>
  <c r="MC126" i="3"/>
  <c r="IY105" i="3"/>
  <c r="MC187" i="3"/>
  <c r="IV148" i="3"/>
  <c r="MB186" i="3"/>
  <c r="MG39" i="3"/>
  <c r="MF39" i="3"/>
  <c r="MF40" i="3"/>
  <c r="MG40" i="3"/>
  <c r="IU133" i="3"/>
  <c r="MM37" i="3"/>
  <c r="IP123" i="3"/>
  <c r="IU132" i="3"/>
  <c r="IX99" i="3"/>
  <c r="MC87" i="3"/>
  <c r="IV135" i="3"/>
  <c r="LY168" i="3"/>
  <c r="MF84" i="3"/>
  <c r="MF85" i="3"/>
  <c r="MG85" i="3"/>
  <c r="MG84" i="3"/>
  <c r="ME117" i="3"/>
  <c r="MB127" i="3"/>
  <c r="ME118" i="3"/>
  <c r="IQ193" i="3"/>
  <c r="IQ166" i="3"/>
  <c r="IX112" i="3"/>
  <c r="IY112" i="3"/>
  <c r="IX106" i="3"/>
  <c r="MC127" i="3"/>
  <c r="MD78" i="3"/>
  <c r="LZ124" i="3"/>
  <c r="LZ133" i="3"/>
  <c r="IO144" i="3"/>
  <c r="IY111" i="3"/>
  <c r="IX111" i="3"/>
  <c r="MD117" i="3"/>
  <c r="IP165" i="3"/>
  <c r="IP166" i="3" s="1"/>
  <c r="IP193" i="3"/>
  <c r="IW136" i="3"/>
  <c r="MB187" i="3"/>
  <c r="MC186" i="3"/>
  <c r="MD118" i="3"/>
  <c r="MA30" i="3"/>
  <c r="LX168" i="3"/>
  <c r="LX169" i="3"/>
  <c r="IV136" i="3"/>
  <c r="MA31" i="3"/>
  <c r="IR150" i="3"/>
  <c r="IR151" i="3" s="1"/>
  <c r="IS150" i="3"/>
  <c r="IS151" i="3"/>
  <c r="IT132" i="3"/>
  <c r="LZ31" i="3"/>
  <c r="LZ30" i="3"/>
  <c r="MD136" i="3"/>
  <c r="IX31" i="3"/>
  <c r="IY31" i="3"/>
  <c r="IX30" i="3"/>
  <c r="IY30" i="3"/>
  <c r="MI4" i="3"/>
  <c r="ME135" i="3"/>
  <c r="ME136" i="3"/>
  <c r="IT133" i="3"/>
  <c r="MH3" i="3"/>
  <c r="MI3" i="3"/>
  <c r="MH4" i="3"/>
  <c r="IO145" i="3"/>
  <c r="IN144" i="3"/>
  <c r="IN145" i="3" s="1"/>
  <c r="MC114" i="3"/>
  <c r="MB115" i="3"/>
  <c r="MB114" i="3"/>
  <c r="MC115" i="3"/>
  <c r="IP27" i="3"/>
  <c r="IP28" i="3"/>
  <c r="IQ27" i="3"/>
  <c r="IQ28" i="3"/>
  <c r="LP28" i="3"/>
  <c r="IS58" i="3"/>
  <c r="IR58" i="3"/>
  <c r="IS57" i="3"/>
  <c r="IR57" i="3"/>
  <c r="IU10" i="3"/>
  <c r="IT9" i="3"/>
  <c r="IT10" i="3"/>
  <c r="IU9" i="3"/>
  <c r="MG181" i="3"/>
  <c r="MG180" i="3"/>
  <c r="MF180" i="3"/>
  <c r="MF181" i="3"/>
  <c r="IS48" i="3"/>
  <c r="LY57" i="3"/>
  <c r="LT150" i="3"/>
  <c r="LT151" i="3" s="1"/>
  <c r="LX58" i="3"/>
  <c r="IS49" i="3"/>
  <c r="MB139" i="3"/>
  <c r="MA112" i="3"/>
  <c r="IQ123" i="3"/>
  <c r="IQ124" i="3" s="1"/>
  <c r="MA111" i="3"/>
  <c r="LT90" i="3"/>
  <c r="LT91" i="3" s="1"/>
  <c r="IX130" i="3"/>
  <c r="IX129" i="3"/>
  <c r="IY129" i="3"/>
  <c r="IY130" i="3"/>
  <c r="MD178" i="3"/>
  <c r="ME178" i="3"/>
  <c r="MD177" i="3"/>
  <c r="ME177" i="3"/>
  <c r="LZ112" i="3"/>
  <c r="LW42" i="3"/>
  <c r="LU90" i="3"/>
  <c r="JB61" i="3"/>
  <c r="MF145" i="3"/>
  <c r="MF144" i="3"/>
  <c r="MG144" i="3"/>
  <c r="MG145" i="3"/>
  <c r="MC64" i="3"/>
  <c r="MC63" i="3"/>
  <c r="MB63" i="3"/>
  <c r="MB64" i="3"/>
  <c r="IP124" i="3"/>
  <c r="IX96" i="3"/>
  <c r="MD22" i="3"/>
  <c r="ME22" i="3"/>
  <c r="ME21" i="3"/>
  <c r="MD21" i="3"/>
  <c r="MA153" i="3"/>
  <c r="LZ153" i="3"/>
  <c r="LZ154" i="3"/>
  <c r="MA154" i="3"/>
  <c r="LU91" i="3"/>
  <c r="LT192" i="3"/>
  <c r="LT193" i="3" s="1"/>
  <c r="LU192" i="3"/>
  <c r="LU193" i="3" s="1"/>
  <c r="MC138" i="3"/>
  <c r="MC139" i="3"/>
  <c r="LV15" i="3"/>
  <c r="LV16" i="3" s="1"/>
  <c r="LW15" i="3"/>
  <c r="LW16" i="3" s="1"/>
  <c r="MB138" i="3"/>
  <c r="ME12" i="3"/>
  <c r="LX57" i="3"/>
  <c r="LY58" i="3"/>
  <c r="ME148" i="3"/>
  <c r="ME147" i="3"/>
  <c r="MD147" i="3"/>
  <c r="MD148" i="3"/>
  <c r="LU150" i="3"/>
  <c r="LU151" i="3" s="1"/>
  <c r="MB69" i="3"/>
  <c r="MC69" i="3"/>
  <c r="ME94" i="3"/>
  <c r="MD93" i="3"/>
  <c r="ME93" i="3"/>
  <c r="MD94" i="3"/>
  <c r="MB70" i="3"/>
  <c r="LT61" i="3"/>
  <c r="LW60" i="3" s="1"/>
  <c r="MC70" i="3"/>
  <c r="MC184" i="3"/>
  <c r="MB183" i="3"/>
  <c r="MC183" i="3"/>
  <c r="MB184" i="3"/>
  <c r="MI18" i="3"/>
  <c r="MH19" i="3"/>
  <c r="MI19" i="3"/>
  <c r="MH18" i="3"/>
  <c r="JB42" i="3"/>
  <c r="JC43" i="3"/>
  <c r="JC42" i="3"/>
  <c r="JB43" i="3"/>
  <c r="MF165" i="3"/>
  <c r="MF166" i="3"/>
  <c r="MG165" i="3"/>
  <c r="MG166" i="3"/>
  <c r="IW63" i="3"/>
  <c r="IY97" i="3"/>
  <c r="IY96" i="3"/>
  <c r="ME13" i="3"/>
  <c r="MD13" i="3"/>
  <c r="IY85" i="3"/>
  <c r="IX85" i="3"/>
  <c r="MD12" i="3"/>
  <c r="MK67" i="3"/>
  <c r="MJ66" i="3"/>
  <c r="MJ67" i="3"/>
  <c r="MK66" i="3"/>
  <c r="ML66" i="3" s="1"/>
  <c r="MA169" i="3"/>
  <c r="MH100" i="3"/>
  <c r="MI100" i="3"/>
  <c r="ME106" i="3"/>
  <c r="MD105" i="3"/>
  <c r="ME105" i="3"/>
  <c r="MD106" i="3"/>
  <c r="IX97" i="3"/>
  <c r="LW43" i="3"/>
  <c r="MF81" i="3"/>
  <c r="MG82" i="3"/>
  <c r="MG81" i="3"/>
  <c r="MF82" i="3"/>
  <c r="MI49" i="3"/>
  <c r="MH49" i="3"/>
  <c r="MH48" i="3"/>
  <c r="MI48" i="3"/>
  <c r="IQ109" i="3"/>
  <c r="LV42" i="3"/>
  <c r="LV43" i="3"/>
  <c r="IX70" i="3"/>
  <c r="IY69" i="3"/>
  <c r="IX69" i="3"/>
  <c r="IY70" i="3"/>
  <c r="MF34" i="3"/>
  <c r="MG34" i="3"/>
  <c r="MG33" i="3"/>
  <c r="MF33" i="3"/>
  <c r="IQ108" i="3"/>
  <c r="IP108" i="3"/>
  <c r="MI45" i="3"/>
  <c r="MH45" i="3"/>
  <c r="MH46" i="3"/>
  <c r="MI46" i="3"/>
  <c r="IV63" i="3"/>
  <c r="IV64" i="3"/>
  <c r="IP109" i="3"/>
  <c r="MC72" i="3"/>
  <c r="MD160" i="3"/>
  <c r="ME160" i="3"/>
  <c r="MD159" i="3"/>
  <c r="ME159" i="3"/>
  <c r="MF171" i="3"/>
  <c r="MG172" i="3"/>
  <c r="MF172" i="3"/>
  <c r="MG171" i="3"/>
  <c r="MD102" i="3"/>
  <c r="MD103" i="3"/>
  <c r="ME102" i="3"/>
  <c r="ME103" i="3"/>
  <c r="MF7" i="3"/>
  <c r="MF6" i="3"/>
  <c r="MG7" i="3"/>
  <c r="MG6" i="3"/>
  <c r="LW10" i="3"/>
  <c r="LY9" i="3" s="1"/>
  <c r="MB174" i="3"/>
  <c r="MC174" i="3"/>
  <c r="MH120" i="3"/>
  <c r="MI121" i="3"/>
  <c r="MI120" i="3"/>
  <c r="MH121" i="3"/>
  <c r="JB24" i="3"/>
  <c r="JB25" i="3"/>
  <c r="LX129" i="3"/>
  <c r="LY129" i="3"/>
  <c r="LX130" i="3"/>
  <c r="LY130" i="3"/>
  <c r="MK97" i="3"/>
  <c r="MK96" i="3"/>
  <c r="MJ96" i="3"/>
  <c r="MJ97" i="3"/>
  <c r="MK25" i="3"/>
  <c r="MJ24" i="3"/>
  <c r="MJ25" i="3"/>
  <c r="MK24" i="3"/>
  <c r="ML24" i="3" s="1"/>
  <c r="MM36" i="3"/>
  <c r="MG109" i="3"/>
  <c r="MF109" i="3"/>
  <c r="IR49" i="3"/>
  <c r="IW37" i="3"/>
  <c r="IW36" i="3"/>
  <c r="IV36" i="3"/>
  <c r="IV37" i="3"/>
  <c r="JB90" i="3"/>
  <c r="JC91" i="3"/>
  <c r="JB91" i="3"/>
  <c r="JC90" i="3"/>
  <c r="IM7" i="3"/>
  <c r="IN6" i="3" s="1"/>
  <c r="IW184" i="3"/>
  <c r="IV184" i="3"/>
  <c r="IW183" i="3"/>
  <c r="IV183" i="3"/>
  <c r="IY115" i="3"/>
  <c r="IY114" i="3"/>
  <c r="IX115" i="3"/>
  <c r="IX114" i="3"/>
  <c r="IX117" i="3"/>
  <c r="IT160" i="3"/>
  <c r="IU159" i="3"/>
  <c r="IT87" i="3"/>
  <c r="IT88" i="3"/>
  <c r="IU87" i="3"/>
  <c r="IU88" i="3"/>
  <c r="IW177" i="3"/>
  <c r="IW178" i="3" s="1"/>
  <c r="IV177" i="3"/>
  <c r="IV178" i="3"/>
  <c r="IX118" i="3"/>
  <c r="IY118" i="3"/>
  <c r="IY117" i="3"/>
  <c r="IW154" i="3"/>
  <c r="IV153" i="3"/>
  <c r="IW153" i="3"/>
  <c r="IV154" i="3"/>
  <c r="JE19" i="3"/>
  <c r="JD18" i="3"/>
  <c r="JD19" i="3"/>
  <c r="JE18" i="3"/>
  <c r="IW162" i="3"/>
  <c r="IV162" i="3"/>
  <c r="IV163" i="3"/>
  <c r="IW163" i="3"/>
  <c r="JA175" i="3"/>
  <c r="IV12" i="3"/>
  <c r="JC93" i="3"/>
  <c r="JB94" i="3"/>
  <c r="JB93" i="3"/>
  <c r="JC94" i="3"/>
  <c r="JB52" i="3"/>
  <c r="JC51" i="3"/>
  <c r="JB51" i="3"/>
  <c r="JC52" i="3"/>
  <c r="IQ126" i="3"/>
  <c r="IQ127" i="3" s="1"/>
  <c r="IP126" i="3"/>
  <c r="IP127" i="3" s="1"/>
  <c r="JE120" i="3"/>
  <c r="JE121" i="3"/>
  <c r="JD121" i="3"/>
  <c r="JD120" i="3"/>
  <c r="JC55" i="3"/>
  <c r="JB55" i="3"/>
  <c r="JB54" i="3"/>
  <c r="JC54" i="3"/>
  <c r="JA39" i="3"/>
  <c r="IZ39" i="3"/>
  <c r="IZ40" i="3"/>
  <c r="JA40" i="3"/>
  <c r="IY72" i="3"/>
  <c r="IX73" i="3"/>
  <c r="IY73" i="3"/>
  <c r="IX72" i="3"/>
  <c r="IW169" i="3"/>
  <c r="IV169" i="3"/>
  <c r="IV168" i="3"/>
  <c r="IW168" i="3"/>
  <c r="IY180" i="3"/>
  <c r="IX180" i="3"/>
  <c r="IY181" i="3"/>
  <c r="IX181" i="3"/>
  <c r="IX66" i="3"/>
  <c r="IY66" i="3"/>
  <c r="IY67" i="3"/>
  <c r="IX67" i="3"/>
  <c r="IX138" i="3"/>
  <c r="IY139" i="3"/>
  <c r="IY138" i="3"/>
  <c r="IX139" i="3"/>
  <c r="JF18" i="3" l="1"/>
  <c r="JC61" i="3"/>
  <c r="PR31" i="3"/>
  <c r="MF79" i="3"/>
  <c r="MB111" i="3"/>
  <c r="MB112" i="3" s="1"/>
  <c r="MB72" i="3"/>
  <c r="JF79" i="3"/>
  <c r="MC73" i="3"/>
  <c r="IS142" i="3"/>
  <c r="IR142" i="3"/>
  <c r="IS141" i="3"/>
  <c r="MB175" i="3"/>
  <c r="MK52" i="3"/>
  <c r="IW186" i="3"/>
  <c r="IW187" i="3" s="1"/>
  <c r="PM180" i="3"/>
  <c r="PL180" i="3"/>
  <c r="PM181" i="3"/>
  <c r="PL181" i="3"/>
  <c r="MA168" i="3"/>
  <c r="ME88" i="3"/>
  <c r="MD87" i="3"/>
  <c r="MB133" i="3"/>
  <c r="MB141" i="3"/>
  <c r="ME87" i="3"/>
  <c r="MG76" i="3"/>
  <c r="IY81" i="3"/>
  <c r="MC175" i="3"/>
  <c r="MB73" i="3"/>
  <c r="MI99" i="3"/>
  <c r="MF78" i="3"/>
  <c r="ME162" i="3"/>
  <c r="IX148" i="3"/>
  <c r="MG108" i="3"/>
  <c r="PJ7" i="3"/>
  <c r="MD162" i="3"/>
  <c r="IY84" i="3"/>
  <c r="IZ100" i="3"/>
  <c r="IV3" i="3"/>
  <c r="MJ51" i="3"/>
  <c r="IW102" i="3"/>
  <c r="IV13" i="3"/>
  <c r="MG75" i="3"/>
  <c r="PF120" i="3"/>
  <c r="PF121" i="3"/>
  <c r="PG120" i="3"/>
  <c r="PG121" i="3"/>
  <c r="IV190" i="3"/>
  <c r="IZ174" i="3"/>
  <c r="IZ99" i="3"/>
  <c r="IS192" i="3"/>
  <c r="IX81" i="3"/>
  <c r="PP93" i="3"/>
  <c r="ME157" i="3"/>
  <c r="IY82" i="3"/>
  <c r="IW13" i="3"/>
  <c r="IY12" i="3" s="1"/>
  <c r="IW12" i="3"/>
  <c r="IX82" i="3"/>
  <c r="IX84" i="3"/>
  <c r="MF75" i="3"/>
  <c r="ME127" i="3"/>
  <c r="JB60" i="3"/>
  <c r="PQ40" i="3"/>
  <c r="PQ39" i="3"/>
  <c r="PP40" i="3"/>
  <c r="PP39" i="3"/>
  <c r="JC60" i="3"/>
  <c r="ME156" i="3"/>
  <c r="JA156" i="3"/>
  <c r="IU48" i="3"/>
  <c r="MF76" i="3"/>
  <c r="MC132" i="3"/>
  <c r="MG136" i="3"/>
  <c r="IT159" i="3"/>
  <c r="IZ157" i="3"/>
  <c r="PS30" i="3"/>
  <c r="PP94" i="3"/>
  <c r="PR190" i="3"/>
  <c r="PR189" i="3"/>
  <c r="PR108" i="3"/>
  <c r="PR109" i="3"/>
  <c r="MD88" i="3"/>
  <c r="IW3" i="3"/>
  <c r="PQ64" i="3"/>
  <c r="PQ63" i="3"/>
  <c r="PP64" i="3"/>
  <c r="PP63" i="3"/>
  <c r="IZ156" i="3"/>
  <c r="IV4" i="3"/>
  <c r="PR129" i="3"/>
  <c r="PQ93" i="3"/>
  <c r="PR93" i="3" s="1"/>
  <c r="PQ94" i="3"/>
  <c r="PM168" i="3"/>
  <c r="PL169" i="3"/>
  <c r="PM169" i="3"/>
  <c r="PL168" i="3"/>
  <c r="PR118" i="3"/>
  <c r="PP24" i="3"/>
  <c r="PQ25" i="3"/>
  <c r="PQ24" i="3"/>
  <c r="PP25" i="3"/>
  <c r="PJ6" i="3"/>
  <c r="PR130" i="3"/>
  <c r="PR117" i="3"/>
  <c r="MC142" i="3"/>
  <c r="LY190" i="3"/>
  <c r="LY189" i="3"/>
  <c r="LX189" i="3"/>
  <c r="LX190" i="3"/>
  <c r="IZ105" i="3"/>
  <c r="PR46" i="3"/>
  <c r="PK6" i="3"/>
  <c r="PK7" i="3"/>
  <c r="PR70" i="3"/>
  <c r="PG154" i="3"/>
  <c r="PF153" i="3"/>
  <c r="PF154" i="3"/>
  <c r="PG153" i="3"/>
  <c r="IN172" i="3"/>
  <c r="IQ171" i="3" s="1"/>
  <c r="PK16" i="3"/>
  <c r="PJ15" i="3"/>
  <c r="PK15" i="3"/>
  <c r="PJ16" i="3"/>
  <c r="PS31" i="3"/>
  <c r="PR69" i="3"/>
  <c r="PN150" i="3"/>
  <c r="PO151" i="3"/>
  <c r="PO150" i="3"/>
  <c r="PN151" i="3"/>
  <c r="PP144" i="3"/>
  <c r="PQ145" i="3"/>
  <c r="PQ144" i="3"/>
  <c r="PP145" i="3"/>
  <c r="PN135" i="3"/>
  <c r="PO136" i="3"/>
  <c r="PO135" i="3"/>
  <c r="PN136" i="3"/>
  <c r="PK112" i="3"/>
  <c r="PJ112" i="3"/>
  <c r="PJ111" i="3"/>
  <c r="PK111" i="3"/>
  <c r="PR73" i="3"/>
  <c r="PQ55" i="3"/>
  <c r="PP55" i="3"/>
  <c r="PQ54" i="3"/>
  <c r="PP54" i="3"/>
  <c r="PQ103" i="3"/>
  <c r="PP102" i="3"/>
  <c r="PQ102" i="3"/>
  <c r="PP103" i="3"/>
  <c r="PR106" i="3"/>
  <c r="PS106" i="3" s="1"/>
  <c r="PO184" i="3"/>
  <c r="PN184" i="3"/>
  <c r="PN183" i="3"/>
  <c r="PO183" i="3"/>
  <c r="IV103" i="3"/>
  <c r="PS81" i="3"/>
  <c r="PJ133" i="3"/>
  <c r="PK133" i="3"/>
  <c r="PJ132" i="3"/>
  <c r="PK132" i="3"/>
  <c r="PK171" i="3"/>
  <c r="PJ171" i="3"/>
  <c r="PK172" i="3"/>
  <c r="PJ172" i="3"/>
  <c r="PN57" i="3"/>
  <c r="PO57" i="3"/>
  <c r="PO58" i="3"/>
  <c r="PN58" i="3"/>
  <c r="PK115" i="3"/>
  <c r="PJ115" i="3"/>
  <c r="PK114" i="3"/>
  <c r="PJ114" i="3"/>
  <c r="PI193" i="3"/>
  <c r="PH193" i="3"/>
  <c r="PI192" i="3"/>
  <c r="PH192" i="3"/>
  <c r="PI21" i="3"/>
  <c r="PI22" i="3"/>
  <c r="PH22" i="3"/>
  <c r="PH21" i="3"/>
  <c r="PI148" i="3"/>
  <c r="PH147" i="3"/>
  <c r="PH148" i="3"/>
  <c r="PI147" i="3"/>
  <c r="IT75" i="3"/>
  <c r="PL76" i="3"/>
  <c r="PL75" i="3"/>
  <c r="PM75" i="3"/>
  <c r="PM76" i="3"/>
  <c r="PR84" i="3"/>
  <c r="PR45" i="3"/>
  <c r="PH90" i="3"/>
  <c r="PI90" i="3"/>
  <c r="PI91" i="3"/>
  <c r="PH91" i="3"/>
  <c r="PR85" i="3"/>
  <c r="PK28" i="3"/>
  <c r="PK27" i="3"/>
  <c r="PJ27" i="3"/>
  <c r="PJ28" i="3"/>
  <c r="PQ49" i="3"/>
  <c r="PP49" i="3"/>
  <c r="PP48" i="3"/>
  <c r="PQ48" i="3"/>
  <c r="PL79" i="3"/>
  <c r="PL78" i="3"/>
  <c r="PM78" i="3"/>
  <c r="PM79" i="3"/>
  <c r="PM99" i="3"/>
  <c r="PL100" i="3"/>
  <c r="PL99" i="3"/>
  <c r="PM100" i="3"/>
  <c r="PF138" i="3"/>
  <c r="PG139" i="3"/>
  <c r="PG138" i="3"/>
  <c r="PF139" i="3"/>
  <c r="PQ126" i="3"/>
  <c r="PP126" i="3"/>
  <c r="PQ127" i="3"/>
  <c r="PP127" i="3"/>
  <c r="PR72" i="3"/>
  <c r="PS72" i="3" s="1"/>
  <c r="PE159" i="3"/>
  <c r="PE160" i="3"/>
  <c r="PD160" i="3"/>
  <c r="PD159" i="3"/>
  <c r="PJ33" i="3"/>
  <c r="PK34" i="3"/>
  <c r="PJ34" i="3"/>
  <c r="PK33" i="3"/>
  <c r="PL124" i="3"/>
  <c r="PM124" i="3"/>
  <c r="PM123" i="3"/>
  <c r="PL123" i="3"/>
  <c r="PI88" i="3"/>
  <c r="PI87" i="3"/>
  <c r="PH87" i="3"/>
  <c r="PH88" i="3"/>
  <c r="PE97" i="3"/>
  <c r="PE96" i="3"/>
  <c r="PD97" i="3"/>
  <c r="PD96" i="3"/>
  <c r="PL51" i="3"/>
  <c r="PL52" i="3"/>
  <c r="PM51" i="3"/>
  <c r="PM52" i="3"/>
  <c r="PO174" i="3"/>
  <c r="PO175" i="3"/>
  <c r="PN175" i="3"/>
  <c r="PN174" i="3"/>
  <c r="PH13" i="3"/>
  <c r="PI12" i="3"/>
  <c r="PI13" i="3"/>
  <c r="PH12" i="3"/>
  <c r="PN177" i="3"/>
  <c r="PN178" i="3"/>
  <c r="PO178" i="3"/>
  <c r="PO177" i="3"/>
  <c r="PI66" i="3"/>
  <c r="PI67" i="3"/>
  <c r="PH67" i="3"/>
  <c r="PH66" i="3"/>
  <c r="PQ157" i="3"/>
  <c r="PP156" i="3"/>
  <c r="PQ156" i="3"/>
  <c r="PP157" i="3"/>
  <c r="PO18" i="3"/>
  <c r="PN18" i="3"/>
  <c r="PO19" i="3"/>
  <c r="PN19" i="3"/>
  <c r="PM60" i="3"/>
  <c r="PL61" i="3"/>
  <c r="PM61" i="3"/>
  <c r="PL60" i="3"/>
  <c r="PJ163" i="3"/>
  <c r="PK162" i="3"/>
  <c r="PK163" i="3"/>
  <c r="PJ162" i="3"/>
  <c r="PN187" i="3"/>
  <c r="PO186" i="3"/>
  <c r="PO187" i="3"/>
  <c r="PN186" i="3"/>
  <c r="PI165" i="3"/>
  <c r="PH166" i="3"/>
  <c r="PI166" i="3"/>
  <c r="PH165" i="3"/>
  <c r="PQ142" i="3"/>
  <c r="PQ141" i="3"/>
  <c r="PP142" i="3"/>
  <c r="PP141" i="3"/>
  <c r="IV102" i="3"/>
  <c r="JC24" i="3"/>
  <c r="OV4" i="3"/>
  <c r="OW3" i="3"/>
  <c r="OV3" i="3"/>
  <c r="OW4" i="3"/>
  <c r="IZ175" i="3"/>
  <c r="IW4" i="3"/>
  <c r="IY4" i="3" s="1"/>
  <c r="JA174" i="3"/>
  <c r="IV186" i="3"/>
  <c r="IY147" i="3"/>
  <c r="IX147" i="3"/>
  <c r="IU75" i="3"/>
  <c r="IU76" i="3" s="1"/>
  <c r="JA100" i="3"/>
  <c r="IY148" i="3"/>
  <c r="JA99" i="3"/>
  <c r="JC100" i="3" s="1"/>
  <c r="IT76" i="3"/>
  <c r="IX136" i="3"/>
  <c r="IV187" i="3"/>
  <c r="IU160" i="3"/>
  <c r="MG78" i="3"/>
  <c r="ME163" i="3"/>
  <c r="MF162" i="3" s="1"/>
  <c r="IW189" i="3"/>
  <c r="IS165" i="3"/>
  <c r="IS166" i="3" s="1"/>
  <c r="JF78" i="3"/>
  <c r="JG78" i="3" s="1"/>
  <c r="IW103" i="3"/>
  <c r="IV189" i="3"/>
  <c r="IW190" i="3"/>
  <c r="MC123" i="3"/>
  <c r="MC124" i="3"/>
  <c r="MB123" i="3"/>
  <c r="MB124" i="3"/>
  <c r="MD156" i="3"/>
  <c r="MD157" i="3"/>
  <c r="IU21" i="3"/>
  <c r="IU22" i="3" s="1"/>
  <c r="IT21" i="3"/>
  <c r="IT22" i="3" s="1"/>
  <c r="IR192" i="3"/>
  <c r="IP45" i="3"/>
  <c r="IP46" i="3" s="1"/>
  <c r="IQ45" i="3"/>
  <c r="IQ46" i="3" s="1"/>
  <c r="IT33" i="3"/>
  <c r="IU34" i="3"/>
  <c r="IP16" i="3"/>
  <c r="IS16" i="3" s="1"/>
  <c r="MK51" i="3"/>
  <c r="MB142" i="3"/>
  <c r="MC141" i="3"/>
  <c r="LX55" i="3"/>
  <c r="LY54" i="3"/>
  <c r="LY55" i="3"/>
  <c r="LX54" i="3"/>
  <c r="IR165" i="3"/>
  <c r="MD127" i="3"/>
  <c r="IR123" i="3"/>
  <c r="MD126" i="3"/>
  <c r="MH39" i="3"/>
  <c r="MI39" i="3"/>
  <c r="MH40" i="3"/>
  <c r="MI40" i="3"/>
  <c r="IS193" i="3"/>
  <c r="IR193" i="3"/>
  <c r="ME126" i="3"/>
  <c r="IZ106" i="3"/>
  <c r="ME69" i="3"/>
  <c r="MC133" i="3"/>
  <c r="IY135" i="3"/>
  <c r="JA105" i="3"/>
  <c r="IX135" i="3"/>
  <c r="ME186" i="3"/>
  <c r="MB30" i="3"/>
  <c r="MI85" i="3"/>
  <c r="MH84" i="3"/>
  <c r="MH85" i="3"/>
  <c r="MI84" i="3"/>
  <c r="IX64" i="3"/>
  <c r="LZ168" i="3"/>
  <c r="IR124" i="3"/>
  <c r="JA112" i="3"/>
  <c r="IZ111" i="3"/>
  <c r="IZ112" i="3"/>
  <c r="JA106" i="3"/>
  <c r="IS123" i="3"/>
  <c r="IS124" i="3" s="1"/>
  <c r="MG79" i="3"/>
  <c r="ME187" i="3"/>
  <c r="MB132" i="3"/>
  <c r="MG157" i="3"/>
  <c r="MD187" i="3"/>
  <c r="JA111" i="3"/>
  <c r="MG117" i="3"/>
  <c r="MF117" i="3"/>
  <c r="MG118" i="3"/>
  <c r="MF118" i="3"/>
  <c r="IR166" i="3"/>
  <c r="IY136" i="3"/>
  <c r="LZ169" i="3"/>
  <c r="MD186" i="3"/>
  <c r="IV132" i="3"/>
  <c r="MF135" i="3"/>
  <c r="IT150" i="3"/>
  <c r="IU150" i="3"/>
  <c r="IU151" i="3" s="1"/>
  <c r="IT151" i="3"/>
  <c r="MF157" i="3"/>
  <c r="IY63" i="3"/>
  <c r="MC31" i="3"/>
  <c r="MB31" i="3"/>
  <c r="MC30" i="3"/>
  <c r="MG135" i="3"/>
  <c r="JA30" i="3"/>
  <c r="IZ30" i="3"/>
  <c r="IZ31" i="3"/>
  <c r="JA31" i="3"/>
  <c r="MF136" i="3"/>
  <c r="MH181" i="3"/>
  <c r="LV90" i="3"/>
  <c r="IS28" i="3"/>
  <c r="IX63" i="3"/>
  <c r="IW132" i="3"/>
  <c r="IW133" i="3"/>
  <c r="IV133" i="3"/>
  <c r="MJ3" i="3"/>
  <c r="MJ4" i="3"/>
  <c r="MK3" i="3"/>
  <c r="MK4" i="3"/>
  <c r="IY64" i="3"/>
  <c r="IR27" i="3"/>
  <c r="IR28" i="3"/>
  <c r="ME114" i="3"/>
  <c r="IQ144" i="3"/>
  <c r="IQ145" i="3" s="1"/>
  <c r="IP144" i="3"/>
  <c r="IP145" i="3" s="1"/>
  <c r="MD115" i="3"/>
  <c r="ME115" i="3"/>
  <c r="MI180" i="3"/>
  <c r="IS27" i="3"/>
  <c r="MD114" i="3"/>
  <c r="MH180" i="3"/>
  <c r="LR27" i="3"/>
  <c r="MI181" i="3"/>
  <c r="LS27" i="3"/>
  <c r="LS28" i="3" s="1"/>
  <c r="LR28" i="3"/>
  <c r="IT58" i="3"/>
  <c r="IU57" i="3"/>
  <c r="IU58" i="3"/>
  <c r="IT57" i="3"/>
  <c r="IW9" i="3"/>
  <c r="IV10" i="3"/>
  <c r="IV9" i="3"/>
  <c r="IW10" i="3"/>
  <c r="LV91" i="3"/>
  <c r="LW91" i="3"/>
  <c r="IZ96" i="3"/>
  <c r="LW90" i="3"/>
  <c r="LY43" i="3"/>
  <c r="LX9" i="3"/>
  <c r="LX10" i="3" s="1"/>
  <c r="MC111" i="3"/>
  <c r="MA129" i="3"/>
  <c r="IN7" i="3"/>
  <c r="JA129" i="3"/>
  <c r="IZ129" i="3"/>
  <c r="JA130" i="3"/>
  <c r="IZ130" i="3"/>
  <c r="MF177" i="3"/>
  <c r="MG177" i="3"/>
  <c r="MG178" i="3"/>
  <c r="MF178" i="3"/>
  <c r="MG12" i="3"/>
  <c r="JD61" i="3"/>
  <c r="JE61" i="3"/>
  <c r="IU49" i="3"/>
  <c r="ML51" i="3"/>
  <c r="MI144" i="3"/>
  <c r="MH144" i="3"/>
  <c r="MI145" i="3"/>
  <c r="MH145" i="3"/>
  <c r="IO6" i="3"/>
  <c r="IO7" i="3" s="1"/>
  <c r="ML52" i="3"/>
  <c r="MD63" i="3"/>
  <c r="ME64" i="3"/>
  <c r="ME63" i="3"/>
  <c r="MD64" i="3"/>
  <c r="MG21" i="3"/>
  <c r="MG22" i="3"/>
  <c r="MF21" i="3"/>
  <c r="MF22" i="3"/>
  <c r="MC153" i="3"/>
  <c r="MB154" i="3"/>
  <c r="MB153" i="3"/>
  <c r="MC154" i="3"/>
  <c r="LV61" i="3"/>
  <c r="LW193" i="3"/>
  <c r="MA57" i="3"/>
  <c r="LV193" i="3"/>
  <c r="LW192" i="3"/>
  <c r="LV192" i="3"/>
  <c r="MC112" i="3"/>
  <c r="ME138" i="3"/>
  <c r="ME139" i="3"/>
  <c r="LY15" i="3"/>
  <c r="LX16" i="3"/>
  <c r="LY16" i="3"/>
  <c r="LX15" i="3"/>
  <c r="MD139" i="3"/>
  <c r="MD138" i="3"/>
  <c r="LZ57" i="3"/>
  <c r="LW61" i="3"/>
  <c r="LZ58" i="3"/>
  <c r="MA58" i="3"/>
  <c r="MG93" i="3"/>
  <c r="MF93" i="3"/>
  <c r="MG94" i="3"/>
  <c r="MF94" i="3"/>
  <c r="LV151" i="3"/>
  <c r="LW151" i="3"/>
  <c r="LW150" i="3"/>
  <c r="LV150" i="3"/>
  <c r="ME70" i="3"/>
  <c r="MD69" i="3"/>
  <c r="MG148" i="3"/>
  <c r="MF147" i="3"/>
  <c r="MF148" i="3"/>
  <c r="MG147" i="3"/>
  <c r="LV60" i="3"/>
  <c r="MD70" i="3"/>
  <c r="MK19" i="3"/>
  <c r="MJ18" i="3"/>
  <c r="MK18" i="3"/>
  <c r="MJ19" i="3"/>
  <c r="MH76" i="3"/>
  <c r="MH75" i="3"/>
  <c r="MI76" i="3"/>
  <c r="MI75" i="3"/>
  <c r="ME183" i="3"/>
  <c r="MD183" i="3"/>
  <c r="ME184" i="3"/>
  <c r="MD184" i="3"/>
  <c r="MH165" i="3"/>
  <c r="MI166" i="3"/>
  <c r="MI165" i="3"/>
  <c r="MH166" i="3"/>
  <c r="JD42" i="3"/>
  <c r="JD43" i="3"/>
  <c r="JE42" i="3"/>
  <c r="JF42" i="3" s="1"/>
  <c r="JE43" i="3"/>
  <c r="MD124" i="3"/>
  <c r="JA85" i="3"/>
  <c r="IZ85" i="3"/>
  <c r="JA84" i="3"/>
  <c r="IZ84" i="3"/>
  <c r="MF12" i="3"/>
  <c r="MG13" i="3"/>
  <c r="MF13" i="3"/>
  <c r="MI81" i="3"/>
  <c r="MH82" i="3"/>
  <c r="MH81" i="3"/>
  <c r="MI82" i="3"/>
  <c r="IZ136" i="3"/>
  <c r="MF106" i="3"/>
  <c r="MG106" i="3"/>
  <c r="MF105" i="3"/>
  <c r="IT48" i="3"/>
  <c r="LX43" i="3"/>
  <c r="LX42" i="3"/>
  <c r="ML67" i="3"/>
  <c r="MM67" i="3" s="1"/>
  <c r="JA97" i="3"/>
  <c r="JA96" i="3"/>
  <c r="MK49" i="3"/>
  <c r="MJ48" i="3"/>
  <c r="MK48" i="3"/>
  <c r="MJ49" i="3"/>
  <c r="MJ100" i="3"/>
  <c r="MJ99" i="3"/>
  <c r="MK99" i="3"/>
  <c r="LY42" i="3"/>
  <c r="MG105" i="3"/>
  <c r="MK100" i="3"/>
  <c r="IZ97" i="3"/>
  <c r="MJ45" i="3"/>
  <c r="MJ46" i="3"/>
  <c r="MK46" i="3"/>
  <c r="MK45" i="3"/>
  <c r="IS109" i="3"/>
  <c r="IR109" i="3"/>
  <c r="IR108" i="3"/>
  <c r="IS108" i="3"/>
  <c r="MH33" i="3"/>
  <c r="MI33" i="3"/>
  <c r="MI34" i="3"/>
  <c r="MH34" i="3"/>
  <c r="MF163" i="3"/>
  <c r="JA70" i="3"/>
  <c r="IZ70" i="3"/>
  <c r="IZ69" i="3"/>
  <c r="JA69" i="3"/>
  <c r="MF103" i="3"/>
  <c r="MG103" i="3"/>
  <c r="MF102" i="3"/>
  <c r="MG102" i="3"/>
  <c r="ME72" i="3"/>
  <c r="MD72" i="3"/>
  <c r="ME73" i="3"/>
  <c r="MD73" i="3"/>
  <c r="MF160" i="3"/>
  <c r="MJ121" i="3"/>
  <c r="MK121" i="3"/>
  <c r="MK120" i="3"/>
  <c r="MJ120" i="3"/>
  <c r="ME175" i="3"/>
  <c r="MD174" i="3"/>
  <c r="ME174" i="3"/>
  <c r="MD175" i="3"/>
  <c r="LY10" i="3"/>
  <c r="MA10" i="3" s="1"/>
  <c r="MH7" i="3"/>
  <c r="MI6" i="3"/>
  <c r="MH6" i="3"/>
  <c r="MI7" i="3"/>
  <c r="MH79" i="3"/>
  <c r="MI79" i="3"/>
  <c r="MH171" i="3"/>
  <c r="MH172" i="3"/>
  <c r="MI172" i="3"/>
  <c r="MI171" i="3"/>
  <c r="MF159" i="3"/>
  <c r="MG159" i="3"/>
  <c r="JD25" i="3"/>
  <c r="JD24" i="3"/>
  <c r="JE24" i="3"/>
  <c r="JE25" i="3"/>
  <c r="LZ129" i="3"/>
  <c r="LZ130" i="3"/>
  <c r="MA130" i="3"/>
  <c r="MH109" i="3"/>
  <c r="MI109" i="3"/>
  <c r="MH108" i="3"/>
  <c r="MI108" i="3"/>
  <c r="MF127" i="3"/>
  <c r="ML25" i="3"/>
  <c r="MM25" i="3" s="1"/>
  <c r="ML97" i="3"/>
  <c r="ML96" i="3"/>
  <c r="JA82" i="3"/>
  <c r="IZ82" i="3"/>
  <c r="JB156" i="3"/>
  <c r="JC156" i="3"/>
  <c r="IX36" i="3"/>
  <c r="IX37" i="3"/>
  <c r="IY37" i="3"/>
  <c r="IY36" i="3"/>
  <c r="JD91" i="3"/>
  <c r="JE90" i="3"/>
  <c r="JD90" i="3"/>
  <c r="JE91" i="3"/>
  <c r="JA115" i="3"/>
  <c r="IZ114" i="3"/>
  <c r="JA114" i="3"/>
  <c r="IZ115" i="3"/>
  <c r="JC99" i="3"/>
  <c r="IX184" i="3"/>
  <c r="IX183" i="3"/>
  <c r="IY183" i="3"/>
  <c r="IY184" i="3"/>
  <c r="IY178" i="3"/>
  <c r="IY177" i="3"/>
  <c r="IX177" i="3"/>
  <c r="IX178" i="3" s="1"/>
  <c r="IW160" i="3"/>
  <c r="IV159" i="3"/>
  <c r="IV160" i="3"/>
  <c r="IW159" i="3"/>
  <c r="IZ118" i="3"/>
  <c r="IZ117" i="3"/>
  <c r="JA117" i="3"/>
  <c r="JA118" i="3"/>
  <c r="IW87" i="3"/>
  <c r="IW88" i="3"/>
  <c r="IV87" i="3"/>
  <c r="IV88" i="3"/>
  <c r="IX13" i="3"/>
  <c r="IY13" i="3"/>
  <c r="JC175" i="3"/>
  <c r="IY163" i="3"/>
  <c r="IY162" i="3"/>
  <c r="IX162" i="3"/>
  <c r="IX163" i="3"/>
  <c r="IY153" i="3"/>
  <c r="IY154" i="3"/>
  <c r="IX154" i="3"/>
  <c r="IX153" i="3"/>
  <c r="JF19" i="3"/>
  <c r="JG19" i="3" s="1"/>
  <c r="JA73" i="3"/>
  <c r="IZ72" i="3"/>
  <c r="JA72" i="3"/>
  <c r="IZ73" i="3"/>
  <c r="JC40" i="3"/>
  <c r="JB40" i="3"/>
  <c r="JC39" i="3"/>
  <c r="JB39" i="3"/>
  <c r="IS126" i="3"/>
  <c r="IS127" i="3" s="1"/>
  <c r="IR126" i="3"/>
  <c r="IR127" i="3" s="1"/>
  <c r="JD94" i="3"/>
  <c r="JD93" i="3"/>
  <c r="JE93" i="3"/>
  <c r="JE94" i="3"/>
  <c r="JF120" i="3"/>
  <c r="IX168" i="3"/>
  <c r="IY169" i="3"/>
  <c r="IX169" i="3"/>
  <c r="IY168" i="3"/>
  <c r="JE55" i="3"/>
  <c r="JD54" i="3"/>
  <c r="JD55" i="3"/>
  <c r="JE54" i="3"/>
  <c r="JE52" i="3"/>
  <c r="JE51" i="3"/>
  <c r="JD52" i="3"/>
  <c r="JD51" i="3"/>
  <c r="JA148" i="3"/>
  <c r="JF121" i="3"/>
  <c r="JA139" i="3"/>
  <c r="IZ139" i="3"/>
  <c r="IZ138" i="3"/>
  <c r="JA138" i="3"/>
  <c r="IZ181" i="3"/>
  <c r="IZ180" i="3"/>
  <c r="JA181" i="3"/>
  <c r="JA180" i="3"/>
  <c r="IZ63" i="3"/>
  <c r="IZ67" i="3"/>
  <c r="JA66" i="3"/>
  <c r="IZ66" i="3"/>
  <c r="JA67" i="3"/>
  <c r="MF87" i="3" l="1"/>
  <c r="PS85" i="3"/>
  <c r="JF54" i="3"/>
  <c r="MG87" i="3"/>
  <c r="JF43" i="3"/>
  <c r="IT141" i="3"/>
  <c r="ML3" i="3"/>
  <c r="IX12" i="3"/>
  <c r="PR24" i="3"/>
  <c r="PR144" i="3"/>
  <c r="IU141" i="3"/>
  <c r="IU142" i="3"/>
  <c r="IT142" i="3"/>
  <c r="JB174" i="3"/>
  <c r="JB157" i="3"/>
  <c r="IY103" i="3"/>
  <c r="JC157" i="3"/>
  <c r="PN180" i="3"/>
  <c r="PN181" i="3"/>
  <c r="PO181" i="3"/>
  <c r="PO180" i="3"/>
  <c r="JA147" i="3"/>
  <c r="JC174" i="3"/>
  <c r="MG88" i="3"/>
  <c r="JB175" i="3"/>
  <c r="MF88" i="3"/>
  <c r="PS45" i="3"/>
  <c r="PS130" i="3"/>
  <c r="MG127" i="3"/>
  <c r="MG163" i="3"/>
  <c r="MI136" i="3"/>
  <c r="MH136" i="3"/>
  <c r="MG162" i="3"/>
  <c r="IT193" i="3"/>
  <c r="MD123" i="3"/>
  <c r="PH120" i="3"/>
  <c r="PI121" i="3"/>
  <c r="PI120" i="3"/>
  <c r="PH121" i="3"/>
  <c r="IX189" i="3"/>
  <c r="IU193" i="3"/>
  <c r="IX3" i="3"/>
  <c r="JB100" i="3"/>
  <c r="IZ81" i="3"/>
  <c r="MA189" i="3"/>
  <c r="JE60" i="3"/>
  <c r="MF156" i="3"/>
  <c r="JA81" i="3"/>
  <c r="JD60" i="3"/>
  <c r="MG156" i="3"/>
  <c r="MI156" i="3" s="1"/>
  <c r="PR94" i="3"/>
  <c r="PL7" i="3"/>
  <c r="PS109" i="3"/>
  <c r="PR40" i="3"/>
  <c r="PR39" i="3"/>
  <c r="ME123" i="3"/>
  <c r="PS117" i="3"/>
  <c r="PR102" i="3"/>
  <c r="ME124" i="3"/>
  <c r="PM7" i="3"/>
  <c r="PS189" i="3"/>
  <c r="PR54" i="3"/>
  <c r="PS190" i="3"/>
  <c r="PS108" i="3"/>
  <c r="PS94" i="3"/>
  <c r="PS129" i="3"/>
  <c r="LZ190" i="3"/>
  <c r="PR64" i="3"/>
  <c r="PR63" i="3"/>
  <c r="IX103" i="3"/>
  <c r="PS73" i="3"/>
  <c r="PL6" i="3"/>
  <c r="PS69" i="3"/>
  <c r="PS46" i="3"/>
  <c r="PO169" i="3"/>
  <c r="PO168" i="3"/>
  <c r="PN169" i="3"/>
  <c r="PN168" i="3"/>
  <c r="PS93" i="3"/>
  <c r="PM6" i="3"/>
  <c r="PN6" i="3" s="1"/>
  <c r="PR25" i="3"/>
  <c r="PS25" i="3" s="1"/>
  <c r="LZ189" i="3"/>
  <c r="PS118" i="3"/>
  <c r="MA190" i="3"/>
  <c r="IZ64" i="3"/>
  <c r="MB169" i="3"/>
  <c r="IU166" i="3"/>
  <c r="IY186" i="3"/>
  <c r="IY187" i="3" s="1"/>
  <c r="IX102" i="3"/>
  <c r="IY102" i="3"/>
  <c r="IP171" i="3"/>
  <c r="IP172" i="3" s="1"/>
  <c r="PO7" i="3"/>
  <c r="PH154" i="3"/>
  <c r="PI154" i="3"/>
  <c r="PH153" i="3"/>
  <c r="PI153" i="3"/>
  <c r="IQ172" i="3"/>
  <c r="PS70" i="3"/>
  <c r="PM16" i="3"/>
  <c r="PL15" i="3"/>
  <c r="PL16" i="3"/>
  <c r="PM15" i="3"/>
  <c r="PQ151" i="3"/>
  <c r="PQ150" i="3"/>
  <c r="PP150" i="3"/>
  <c r="PP151" i="3"/>
  <c r="PR145" i="3"/>
  <c r="PS145" i="3" s="1"/>
  <c r="PM112" i="3"/>
  <c r="PL112" i="3"/>
  <c r="PM111" i="3"/>
  <c r="PL111" i="3"/>
  <c r="PQ135" i="3"/>
  <c r="PQ136" i="3"/>
  <c r="PP136" i="3"/>
  <c r="PP135" i="3"/>
  <c r="PR48" i="3"/>
  <c r="PS105" i="3"/>
  <c r="PR55" i="3"/>
  <c r="PR103" i="3"/>
  <c r="PL133" i="3"/>
  <c r="PM132" i="3"/>
  <c r="PM133" i="3"/>
  <c r="PL132" i="3"/>
  <c r="PP183" i="3"/>
  <c r="PP184" i="3"/>
  <c r="PQ183" i="3"/>
  <c r="PQ184" i="3"/>
  <c r="PM115" i="3"/>
  <c r="PM114" i="3"/>
  <c r="PL114" i="3"/>
  <c r="PL115" i="3"/>
  <c r="PL171" i="3"/>
  <c r="PL172" i="3"/>
  <c r="PM171" i="3"/>
  <c r="PM172" i="3" s="1"/>
  <c r="PQ57" i="3"/>
  <c r="PP57" i="3"/>
  <c r="PQ58" i="3"/>
  <c r="PP58" i="3"/>
  <c r="PK22" i="3"/>
  <c r="PK21" i="3"/>
  <c r="PJ22" i="3"/>
  <c r="PJ21" i="3"/>
  <c r="PJ192" i="3"/>
  <c r="PK192" i="3"/>
  <c r="PK193" i="3"/>
  <c r="PJ193" i="3"/>
  <c r="PK147" i="3"/>
  <c r="PK148" i="3"/>
  <c r="PJ147" i="3"/>
  <c r="PJ148" i="3"/>
  <c r="IV75" i="3"/>
  <c r="IV76" i="3"/>
  <c r="PO76" i="3"/>
  <c r="PN75" i="3"/>
  <c r="PO75" i="3"/>
  <c r="PN76" i="3"/>
  <c r="PR156" i="3"/>
  <c r="PS84" i="3"/>
  <c r="PK91" i="3"/>
  <c r="PJ91" i="3"/>
  <c r="PJ90" i="3"/>
  <c r="PK90" i="3"/>
  <c r="IW75" i="3"/>
  <c r="PJ88" i="3"/>
  <c r="PK87" i="3"/>
  <c r="PK88" i="3"/>
  <c r="PJ87" i="3"/>
  <c r="PL33" i="3"/>
  <c r="PM34" i="3"/>
  <c r="PL34" i="3"/>
  <c r="PM33" i="3"/>
  <c r="PI138" i="3"/>
  <c r="PI139" i="3"/>
  <c r="PH139" i="3"/>
  <c r="PH138" i="3"/>
  <c r="PN99" i="3"/>
  <c r="PO100" i="3"/>
  <c r="PO99" i="3"/>
  <c r="PN100" i="3"/>
  <c r="PN79" i="3"/>
  <c r="PN78" i="3"/>
  <c r="PO79" i="3"/>
  <c r="PO78" i="3"/>
  <c r="PR127" i="3"/>
  <c r="PR126" i="3"/>
  <c r="PR49" i="3"/>
  <c r="PN124" i="3"/>
  <c r="PO123" i="3"/>
  <c r="PO124" i="3"/>
  <c r="PN123" i="3"/>
  <c r="PF160" i="3"/>
  <c r="PG160" i="3"/>
  <c r="PF159" i="3"/>
  <c r="PG159" i="3"/>
  <c r="PM27" i="3"/>
  <c r="PM28" i="3"/>
  <c r="PL28" i="3"/>
  <c r="PL27" i="3"/>
  <c r="PQ175" i="3"/>
  <c r="PP174" i="3"/>
  <c r="PP175" i="3"/>
  <c r="PQ174" i="3"/>
  <c r="PR174" i="3" s="1"/>
  <c r="PN52" i="3"/>
  <c r="PO52" i="3"/>
  <c r="PN51" i="3"/>
  <c r="PO51" i="3"/>
  <c r="PP178" i="3"/>
  <c r="PQ177" i="3"/>
  <c r="PP177" i="3"/>
  <c r="PQ178" i="3"/>
  <c r="PK13" i="3"/>
  <c r="PK12" i="3"/>
  <c r="PJ13" i="3"/>
  <c r="PJ12" i="3"/>
  <c r="PF96" i="3"/>
  <c r="PF97" i="3"/>
  <c r="PG96" i="3"/>
  <c r="PG97" i="3"/>
  <c r="PJ165" i="3"/>
  <c r="PK165" i="3"/>
  <c r="PK166" i="3"/>
  <c r="PJ166" i="3"/>
  <c r="PO61" i="3"/>
  <c r="PN60" i="3"/>
  <c r="PO60" i="3"/>
  <c r="PN61" i="3"/>
  <c r="PP18" i="3"/>
  <c r="PQ19" i="3"/>
  <c r="PQ18" i="3"/>
  <c r="PP19" i="3"/>
  <c r="PK66" i="3"/>
  <c r="PJ66" i="3"/>
  <c r="PK67" i="3"/>
  <c r="PJ67" i="3"/>
  <c r="PR142" i="3"/>
  <c r="PR157" i="3"/>
  <c r="PS157" i="3" s="1"/>
  <c r="PP186" i="3"/>
  <c r="PQ186" i="3"/>
  <c r="PQ187" i="3"/>
  <c r="PP187" i="3"/>
  <c r="PM162" i="3"/>
  <c r="PM163" i="3"/>
  <c r="PL162" i="3"/>
  <c r="PL163" i="3"/>
  <c r="PR141" i="3"/>
  <c r="OY4" i="3"/>
  <c r="OX3" i="3"/>
  <c r="OY3" i="3"/>
  <c r="OX4" i="3"/>
  <c r="IY3" i="3"/>
  <c r="IZ135" i="3"/>
  <c r="IX186" i="3"/>
  <c r="IX187" i="3" s="1"/>
  <c r="IX4" i="3"/>
  <c r="JB99" i="3"/>
  <c r="JD99" i="3" s="1"/>
  <c r="IZ148" i="3"/>
  <c r="IZ147" i="3"/>
  <c r="IW76" i="3"/>
  <c r="MH78" i="3"/>
  <c r="MI78" i="3"/>
  <c r="MI135" i="3"/>
  <c r="MB168" i="3"/>
  <c r="MH135" i="3"/>
  <c r="IT192" i="3"/>
  <c r="IT165" i="3"/>
  <c r="IT166" i="3"/>
  <c r="IY190" i="3"/>
  <c r="JG79" i="3"/>
  <c r="MD142" i="3"/>
  <c r="IY189" i="3"/>
  <c r="IX190" i="3"/>
  <c r="JA63" i="3"/>
  <c r="LY91" i="3"/>
  <c r="JA64" i="3"/>
  <c r="ME132" i="3"/>
  <c r="IV21" i="3"/>
  <c r="IW22" i="3"/>
  <c r="IW21" i="3"/>
  <c r="IV22" i="3"/>
  <c r="IT49" i="3"/>
  <c r="IV49" i="3" s="1"/>
  <c r="IR45" i="3"/>
  <c r="IS45" i="3"/>
  <c r="IS46" i="3" s="1"/>
  <c r="IR46" i="3"/>
  <c r="IS15" i="3"/>
  <c r="IT34" i="3"/>
  <c r="IV34" i="3" s="1"/>
  <c r="ME142" i="3"/>
  <c r="IR16" i="3"/>
  <c r="IR15" i="3"/>
  <c r="IT123" i="3"/>
  <c r="LZ54" i="3"/>
  <c r="ME141" i="3"/>
  <c r="MD141" i="3"/>
  <c r="IU28" i="3"/>
  <c r="MC169" i="3"/>
  <c r="MA55" i="3"/>
  <c r="LZ55" i="3"/>
  <c r="MA54" i="3"/>
  <c r="MF126" i="3"/>
  <c r="MG187" i="3"/>
  <c r="MG126" i="3"/>
  <c r="MH126" i="3" s="1"/>
  <c r="MF186" i="3"/>
  <c r="MD133" i="3"/>
  <c r="JA135" i="3"/>
  <c r="JA136" i="3"/>
  <c r="MJ39" i="3"/>
  <c r="MK40" i="3"/>
  <c r="MJ40" i="3"/>
  <c r="MK39" i="3"/>
  <c r="JB106" i="3"/>
  <c r="MD132" i="3"/>
  <c r="IU192" i="3"/>
  <c r="JC106" i="3"/>
  <c r="LX90" i="3"/>
  <c r="JB105" i="3"/>
  <c r="MM52" i="3"/>
  <c r="IU123" i="3"/>
  <c r="IU124" i="3" s="1"/>
  <c r="MD111" i="3"/>
  <c r="MD112" i="3" s="1"/>
  <c r="JC105" i="3"/>
  <c r="MJ85" i="3"/>
  <c r="MK85" i="3"/>
  <c r="MJ84" i="3"/>
  <c r="MK84" i="3"/>
  <c r="LY90" i="3"/>
  <c r="JB111" i="3"/>
  <c r="MF187" i="3"/>
  <c r="LX91" i="3"/>
  <c r="MM51" i="3"/>
  <c r="JB112" i="3"/>
  <c r="JC111" i="3"/>
  <c r="IT124" i="3"/>
  <c r="ME133" i="3"/>
  <c r="MG186" i="3"/>
  <c r="JC112" i="3"/>
  <c r="MH117" i="3"/>
  <c r="MH118" i="3"/>
  <c r="MI117" i="3"/>
  <c r="MI118" i="3"/>
  <c r="IU165" i="3"/>
  <c r="MC168" i="3"/>
  <c r="MD30" i="3"/>
  <c r="IQ6" i="3"/>
  <c r="IP6" i="3"/>
  <c r="IP7" i="3" s="1"/>
  <c r="ME31" i="3"/>
  <c r="IW150" i="3"/>
  <c r="IW151" i="3" s="1"/>
  <c r="IV151" i="3"/>
  <c r="IV150" i="3"/>
  <c r="MK181" i="3"/>
  <c r="IS144" i="3"/>
  <c r="MH156" i="3"/>
  <c r="MJ180" i="3"/>
  <c r="MI157" i="3"/>
  <c r="MH157" i="3"/>
  <c r="ME30" i="3"/>
  <c r="MD31" i="3"/>
  <c r="JC30" i="3"/>
  <c r="JB31" i="3"/>
  <c r="JC31" i="3"/>
  <c r="JB30" i="3"/>
  <c r="IU27" i="3"/>
  <c r="MM66" i="3"/>
  <c r="IT28" i="3"/>
  <c r="IQ7" i="3"/>
  <c r="MG115" i="3"/>
  <c r="ML4" i="3"/>
  <c r="MM3" i="3" s="1"/>
  <c r="MK180" i="3"/>
  <c r="IX132" i="3"/>
  <c r="IX133" i="3"/>
  <c r="IY133" i="3"/>
  <c r="IY132" i="3"/>
  <c r="JG42" i="3"/>
  <c r="MJ181" i="3"/>
  <c r="IT27" i="3"/>
  <c r="IR144" i="3"/>
  <c r="LT27" i="3"/>
  <c r="IR145" i="3"/>
  <c r="LT28" i="3"/>
  <c r="IS145" i="3"/>
  <c r="MG114" i="3"/>
  <c r="MF114" i="3"/>
  <c r="MF115" i="3"/>
  <c r="LU27" i="3"/>
  <c r="MC57" i="3"/>
  <c r="LU28" i="3"/>
  <c r="IV57" i="3"/>
  <c r="IW57" i="3"/>
  <c r="IV58" i="3"/>
  <c r="IW58" i="3"/>
  <c r="IX9" i="3"/>
  <c r="IY9" i="3"/>
  <c r="IY10" i="3"/>
  <c r="IX10" i="3"/>
  <c r="MI88" i="3"/>
  <c r="MI87" i="3"/>
  <c r="MH88" i="3"/>
  <c r="MH87" i="3"/>
  <c r="LY193" i="3"/>
  <c r="ML18" i="3"/>
  <c r="MA9" i="3"/>
  <c r="ML121" i="3"/>
  <c r="ME111" i="3"/>
  <c r="JB129" i="3"/>
  <c r="JC129" i="3"/>
  <c r="JB130" i="3"/>
  <c r="JC130" i="3"/>
  <c r="ML48" i="3"/>
  <c r="ML46" i="3"/>
  <c r="ME112" i="3"/>
  <c r="MI178" i="3"/>
  <c r="MH178" i="3"/>
  <c r="MH177" i="3"/>
  <c r="MI177" i="3"/>
  <c r="LZ9" i="3"/>
  <c r="JF24" i="3"/>
  <c r="LZ10" i="3"/>
  <c r="LY192" i="3"/>
  <c r="JF61" i="3"/>
  <c r="MJ144" i="3"/>
  <c r="MK144" i="3"/>
  <c r="MJ145" i="3"/>
  <c r="MK145" i="3"/>
  <c r="ML45" i="3"/>
  <c r="MG64" i="3"/>
  <c r="MG63" i="3"/>
  <c r="MF64" i="3"/>
  <c r="MF63" i="3"/>
  <c r="MH22" i="3"/>
  <c r="MI21" i="3"/>
  <c r="MI22" i="3"/>
  <c r="MH21" i="3"/>
  <c r="JG121" i="3"/>
  <c r="ML99" i="3"/>
  <c r="MD154" i="3"/>
  <c r="MD153" i="3"/>
  <c r="ME154" i="3"/>
  <c r="ME153" i="3"/>
  <c r="MC58" i="3"/>
  <c r="LX193" i="3"/>
  <c r="LX192" i="3"/>
  <c r="MG138" i="3"/>
  <c r="MF138" i="3"/>
  <c r="LZ16" i="3"/>
  <c r="MA16" i="3"/>
  <c r="LZ15" i="3"/>
  <c r="MA15" i="3"/>
  <c r="MM24" i="3"/>
  <c r="MG139" i="3"/>
  <c r="MF139" i="3"/>
  <c r="MM96" i="3"/>
  <c r="MB57" i="3"/>
  <c r="MI12" i="3"/>
  <c r="MB58" i="3"/>
  <c r="MG69" i="3"/>
  <c r="MF69" i="3"/>
  <c r="MG70" i="3"/>
  <c r="LX61" i="3"/>
  <c r="LX60" i="3"/>
  <c r="LY60" i="3"/>
  <c r="LY61" i="3"/>
  <c r="MI148" i="3"/>
  <c r="MI147" i="3"/>
  <c r="MH148" i="3"/>
  <c r="MH147" i="3"/>
  <c r="LX151" i="3"/>
  <c r="LX150" i="3"/>
  <c r="LY150" i="3"/>
  <c r="LY151" i="3"/>
  <c r="MI94" i="3"/>
  <c r="MI93" i="3"/>
  <c r="MH93" i="3"/>
  <c r="MH94" i="3"/>
  <c r="MF70" i="3"/>
  <c r="MG184" i="3"/>
  <c r="MG183" i="3"/>
  <c r="MF184" i="3"/>
  <c r="MF183" i="3"/>
  <c r="ML19" i="3"/>
  <c r="MK75" i="3"/>
  <c r="MJ75" i="3"/>
  <c r="MJ76" i="3"/>
  <c r="MK76" i="3"/>
  <c r="JF94" i="3"/>
  <c r="MB129" i="3"/>
  <c r="JG43" i="3"/>
  <c r="MG124" i="3"/>
  <c r="MJ166" i="3"/>
  <c r="MK165" i="3"/>
  <c r="MK166" i="3"/>
  <c r="ML166" i="3" s="1"/>
  <c r="MJ165" i="3"/>
  <c r="MH13" i="3"/>
  <c r="MH12" i="3"/>
  <c r="IY75" i="3"/>
  <c r="JC85" i="3"/>
  <c r="JB84" i="3"/>
  <c r="JC84" i="3"/>
  <c r="JB85" i="3"/>
  <c r="MI13" i="3"/>
  <c r="LZ42" i="3"/>
  <c r="LZ43" i="3"/>
  <c r="MA43" i="3"/>
  <c r="MA42" i="3"/>
  <c r="MJ81" i="3"/>
  <c r="MK82" i="3"/>
  <c r="MJ82" i="3"/>
  <c r="MK81" i="3"/>
  <c r="JF91" i="3"/>
  <c r="JF25" i="3"/>
  <c r="MH106" i="3"/>
  <c r="JB97" i="3"/>
  <c r="JC97" i="3"/>
  <c r="MI105" i="3"/>
  <c r="MI106" i="3"/>
  <c r="MH105" i="3"/>
  <c r="MD169" i="3"/>
  <c r="ML100" i="3"/>
  <c r="ML49" i="3"/>
  <c r="MM49" i="3" s="1"/>
  <c r="JC96" i="3"/>
  <c r="JB96" i="3"/>
  <c r="MI162" i="3"/>
  <c r="MI163" i="3"/>
  <c r="JC70" i="3"/>
  <c r="JC69" i="3"/>
  <c r="JB70" i="3"/>
  <c r="JB69" i="3"/>
  <c r="MK33" i="3"/>
  <c r="MJ33" i="3"/>
  <c r="MJ34" i="3"/>
  <c r="MK34" i="3"/>
  <c r="IU108" i="3"/>
  <c r="IU109" i="3"/>
  <c r="IT109" i="3"/>
  <c r="IT108" i="3"/>
  <c r="JF93" i="3"/>
  <c r="MG72" i="3"/>
  <c r="MG73" i="3"/>
  <c r="MF73" i="3"/>
  <c r="MF72" i="3"/>
  <c r="MG160" i="3"/>
  <c r="MH159" i="3" s="1"/>
  <c r="MH160" i="3" s="1"/>
  <c r="MK171" i="3"/>
  <c r="MK172" i="3"/>
  <c r="MJ171" i="3"/>
  <c r="MJ172" i="3"/>
  <c r="MK78" i="3"/>
  <c r="MK79" i="3"/>
  <c r="MK7" i="3"/>
  <c r="MJ6" i="3"/>
  <c r="MK6" i="3"/>
  <c r="MJ7" i="3"/>
  <c r="MB10" i="3"/>
  <c r="MC10" i="3"/>
  <c r="MC9" i="3"/>
  <c r="MB9" i="3"/>
  <c r="MG174" i="3"/>
  <c r="MG175" i="3"/>
  <c r="MF175" i="3"/>
  <c r="MF174" i="3"/>
  <c r="MI103" i="3"/>
  <c r="MH103" i="3"/>
  <c r="MH102" i="3"/>
  <c r="MI102" i="3"/>
  <c r="ML120" i="3"/>
  <c r="MM120" i="3" s="1"/>
  <c r="MC130" i="3"/>
  <c r="MC129" i="3"/>
  <c r="MB130" i="3"/>
  <c r="MM97" i="3"/>
  <c r="MH127" i="3"/>
  <c r="MJ108" i="3"/>
  <c r="MK109" i="3"/>
  <c r="MJ109" i="3"/>
  <c r="MK108" i="3"/>
  <c r="JD157" i="3"/>
  <c r="JE157" i="3"/>
  <c r="JD156" i="3"/>
  <c r="JE156" i="3"/>
  <c r="JC82" i="3"/>
  <c r="JB82" i="3"/>
  <c r="JC81" i="3"/>
  <c r="JB81" i="3"/>
  <c r="IZ36" i="3"/>
  <c r="IZ37" i="3"/>
  <c r="JA37" i="3"/>
  <c r="JA36" i="3"/>
  <c r="JA187" i="3"/>
  <c r="JF90" i="3"/>
  <c r="JA184" i="3"/>
  <c r="IZ183" i="3"/>
  <c r="IZ184" i="3"/>
  <c r="JA183" i="3"/>
  <c r="JB114" i="3"/>
  <c r="JC114" i="3"/>
  <c r="JC115" i="3"/>
  <c r="JB115" i="3"/>
  <c r="IX160" i="3"/>
  <c r="IX159" i="3"/>
  <c r="IY160" i="3"/>
  <c r="IY159" i="3"/>
  <c r="IY87" i="3"/>
  <c r="IX87" i="3"/>
  <c r="IX88" i="3"/>
  <c r="IY88" i="3"/>
  <c r="JC117" i="3"/>
  <c r="JC118" i="3"/>
  <c r="JB117" i="3"/>
  <c r="JB118" i="3"/>
  <c r="IZ177" i="3"/>
  <c r="IZ178" i="3" s="1"/>
  <c r="JA177" i="3"/>
  <c r="JA178" i="3"/>
  <c r="IZ163" i="3"/>
  <c r="JA163" i="3"/>
  <c r="JA162" i="3"/>
  <c r="IZ162" i="3"/>
  <c r="JE175" i="3"/>
  <c r="JE174" i="3"/>
  <c r="JD175" i="3"/>
  <c r="JD174" i="3"/>
  <c r="IZ12" i="3"/>
  <c r="IZ13" i="3"/>
  <c r="JA12" i="3"/>
  <c r="JA13" i="3"/>
  <c r="JA154" i="3"/>
  <c r="JA153" i="3"/>
  <c r="IZ154" i="3"/>
  <c r="IZ153" i="3"/>
  <c r="JG18" i="3"/>
  <c r="JC147" i="3"/>
  <c r="JA168" i="3"/>
  <c r="IZ169" i="3"/>
  <c r="IZ168" i="3"/>
  <c r="JA169" i="3"/>
  <c r="JD39" i="3"/>
  <c r="JD40" i="3"/>
  <c r="JE40" i="3"/>
  <c r="JE39" i="3"/>
  <c r="JB73" i="3"/>
  <c r="JB72" i="3"/>
  <c r="JC73" i="3"/>
  <c r="JC72" i="3"/>
  <c r="JF51" i="3"/>
  <c r="JG120" i="3"/>
  <c r="IU126" i="3"/>
  <c r="IU127" i="3"/>
  <c r="IT126" i="3"/>
  <c r="IT127" i="3" s="1"/>
  <c r="JF52" i="3"/>
  <c r="JF55" i="3"/>
  <c r="JG55" i="3" s="1"/>
  <c r="IW166" i="3"/>
  <c r="JB63" i="3"/>
  <c r="JC64" i="3"/>
  <c r="JB64" i="3"/>
  <c r="JC63" i="3"/>
  <c r="JB66" i="3"/>
  <c r="JB67" i="3"/>
  <c r="JC66" i="3"/>
  <c r="JC67" i="3"/>
  <c r="JB181" i="3"/>
  <c r="JB180" i="3"/>
  <c r="JC180" i="3"/>
  <c r="JC181" i="3"/>
  <c r="JC139" i="3"/>
  <c r="JB139" i="3"/>
  <c r="JC138" i="3"/>
  <c r="JB138" i="3"/>
  <c r="PR183" i="3" l="1"/>
  <c r="JA103" i="3"/>
  <c r="PR18" i="3"/>
  <c r="JG52" i="3"/>
  <c r="PR184" i="3"/>
  <c r="MB189" i="3"/>
  <c r="IV142" i="3"/>
  <c r="IW142" i="3"/>
  <c r="IW141" i="3"/>
  <c r="IV141" i="3"/>
  <c r="PQ180" i="3"/>
  <c r="PP181" i="3"/>
  <c r="PQ181" i="3"/>
  <c r="PP180" i="3"/>
  <c r="PR180" i="3" s="1"/>
  <c r="PS103" i="3"/>
  <c r="MJ136" i="3"/>
  <c r="MJ79" i="3"/>
  <c r="IZ102" i="3"/>
  <c r="MG123" i="3"/>
  <c r="MH163" i="3"/>
  <c r="JE99" i="3"/>
  <c r="MJ78" i="3"/>
  <c r="MH162" i="3"/>
  <c r="MJ135" i="3"/>
  <c r="MK136" i="3"/>
  <c r="IY76" i="3"/>
  <c r="PO6" i="3"/>
  <c r="MF124" i="3"/>
  <c r="PJ120" i="3"/>
  <c r="PK121" i="3"/>
  <c r="PJ121" i="3"/>
  <c r="PK120" i="3"/>
  <c r="IS172" i="3"/>
  <c r="PN7" i="3"/>
  <c r="IV192" i="3"/>
  <c r="JD100" i="3"/>
  <c r="IX76" i="3"/>
  <c r="JF60" i="3"/>
  <c r="JG61" i="3" s="1"/>
  <c r="PS49" i="3"/>
  <c r="PS39" i="3"/>
  <c r="MF123" i="3"/>
  <c r="IW193" i="3"/>
  <c r="PS40" i="3"/>
  <c r="MM19" i="3"/>
  <c r="PS55" i="3"/>
  <c r="PS48" i="3"/>
  <c r="MC189" i="3"/>
  <c r="IW165" i="3"/>
  <c r="MC190" i="3"/>
  <c r="MB190" i="3"/>
  <c r="PS63" i="3"/>
  <c r="PS64" i="3"/>
  <c r="PS141" i="3"/>
  <c r="PP168" i="3"/>
  <c r="PP169" i="3"/>
  <c r="PQ169" i="3"/>
  <c r="PQ168" i="3"/>
  <c r="PS24" i="3"/>
  <c r="PS144" i="3"/>
  <c r="JC148" i="3"/>
  <c r="IZ3" i="3"/>
  <c r="JE100" i="3"/>
  <c r="JA186" i="3"/>
  <c r="JA102" i="3"/>
  <c r="IW192" i="3"/>
  <c r="MK135" i="3"/>
  <c r="ML135" i="3" s="1"/>
  <c r="IV165" i="3"/>
  <c r="JA3" i="3"/>
  <c r="PR186" i="3"/>
  <c r="IZ103" i="3"/>
  <c r="JB102" i="3" s="1"/>
  <c r="IV193" i="3"/>
  <c r="IS171" i="3"/>
  <c r="IR171" i="3"/>
  <c r="PR136" i="3"/>
  <c r="PK153" i="3"/>
  <c r="PK154" i="3"/>
  <c r="PJ154" i="3"/>
  <c r="PJ153" i="3"/>
  <c r="IR172" i="3"/>
  <c r="PN16" i="3"/>
  <c r="PO16" i="3"/>
  <c r="PN15" i="3"/>
  <c r="PO15" i="3"/>
  <c r="PR151" i="3"/>
  <c r="PR150" i="3"/>
  <c r="PR135" i="3"/>
  <c r="PO111" i="3"/>
  <c r="PN112" i="3"/>
  <c r="PO112" i="3"/>
  <c r="PN111" i="3"/>
  <c r="PS184" i="3"/>
  <c r="PS102" i="3"/>
  <c r="PS54" i="3"/>
  <c r="PS183" i="3"/>
  <c r="PO133" i="3"/>
  <c r="PO132" i="3"/>
  <c r="PN133" i="3"/>
  <c r="PN132" i="3"/>
  <c r="PS126" i="3"/>
  <c r="PR58" i="3"/>
  <c r="PR57" i="3"/>
  <c r="PO171" i="3"/>
  <c r="PO172" i="3"/>
  <c r="PN171" i="3"/>
  <c r="PN172" i="3"/>
  <c r="PO115" i="3"/>
  <c r="PN115" i="3"/>
  <c r="PO114" i="3"/>
  <c r="PN114" i="3"/>
  <c r="PL148" i="3"/>
  <c r="PM147" i="3"/>
  <c r="PM148" i="3"/>
  <c r="PL147" i="3"/>
  <c r="PM192" i="3"/>
  <c r="PM193" i="3"/>
  <c r="PL193" i="3"/>
  <c r="PL192" i="3"/>
  <c r="PM21" i="3"/>
  <c r="PL21" i="3"/>
  <c r="PL22" i="3"/>
  <c r="PM22" i="3"/>
  <c r="PQ75" i="3"/>
  <c r="PQ76" i="3"/>
  <c r="PP76" i="3"/>
  <c r="PP75" i="3"/>
  <c r="PR178" i="3"/>
  <c r="PL90" i="3"/>
  <c r="PM90" i="3"/>
  <c r="PM91" i="3"/>
  <c r="PL91" i="3"/>
  <c r="PI159" i="3"/>
  <c r="PI160" i="3"/>
  <c r="PH160" i="3"/>
  <c r="PH159" i="3"/>
  <c r="PQ123" i="3"/>
  <c r="PP124" i="3"/>
  <c r="PP123" i="3"/>
  <c r="PQ124" i="3"/>
  <c r="PR124" i="3" s="1"/>
  <c r="PQ100" i="3"/>
  <c r="PP100" i="3"/>
  <c r="PP99" i="3"/>
  <c r="PQ99" i="3"/>
  <c r="PK138" i="3"/>
  <c r="PK139" i="3"/>
  <c r="PJ138" i="3"/>
  <c r="PJ139" i="3"/>
  <c r="PS127" i="3"/>
  <c r="PO27" i="3"/>
  <c r="PO28" i="3"/>
  <c r="PN27" i="3"/>
  <c r="PN28" i="3"/>
  <c r="PQ79" i="3"/>
  <c r="PP78" i="3"/>
  <c r="PP79" i="3"/>
  <c r="PQ78" i="3"/>
  <c r="PO33" i="3"/>
  <c r="PO34" i="3"/>
  <c r="PN33" i="3"/>
  <c r="PN34" i="3"/>
  <c r="PL87" i="3"/>
  <c r="PM87" i="3"/>
  <c r="PM88" i="3"/>
  <c r="PL88" i="3"/>
  <c r="PI97" i="3"/>
  <c r="PI96" i="3"/>
  <c r="PH97" i="3"/>
  <c r="PH96" i="3"/>
  <c r="PR175" i="3"/>
  <c r="PS175" i="3" s="1"/>
  <c r="PM13" i="3"/>
  <c r="PL12" i="3"/>
  <c r="PM12" i="3"/>
  <c r="PL13" i="3"/>
  <c r="PP52" i="3"/>
  <c r="PP51" i="3"/>
  <c r="PQ51" i="3"/>
  <c r="PQ52" i="3"/>
  <c r="PR177" i="3"/>
  <c r="PS174" i="3"/>
  <c r="PN162" i="3"/>
  <c r="PO162" i="3"/>
  <c r="PO163" i="3"/>
  <c r="PN163" i="3"/>
  <c r="PM66" i="3"/>
  <c r="PM67" i="3"/>
  <c r="PL67" i="3"/>
  <c r="PL66" i="3"/>
  <c r="PQ60" i="3"/>
  <c r="PP60" i="3"/>
  <c r="PP61" i="3"/>
  <c r="PQ61" i="3"/>
  <c r="PR187" i="3"/>
  <c r="PS187" i="3" s="1"/>
  <c r="PS156" i="3"/>
  <c r="PS142" i="3"/>
  <c r="PM165" i="3"/>
  <c r="PM166" i="3"/>
  <c r="PL166" i="3"/>
  <c r="PL165" i="3"/>
  <c r="PR19" i="3"/>
  <c r="PS19" i="3" s="1"/>
  <c r="JG25" i="3"/>
  <c r="OZ3" i="3"/>
  <c r="PA3" i="3"/>
  <c r="OZ4" i="3"/>
  <c r="PA4" i="3"/>
  <c r="IZ4" i="3"/>
  <c r="JA4" i="3"/>
  <c r="IZ187" i="3"/>
  <c r="IZ186" i="3"/>
  <c r="JB148" i="3"/>
  <c r="JB147" i="3"/>
  <c r="JG93" i="3"/>
  <c r="IX75" i="3"/>
  <c r="IZ76" i="3" s="1"/>
  <c r="JC135" i="3"/>
  <c r="LZ90" i="3"/>
  <c r="JB135" i="3"/>
  <c r="MD168" i="3"/>
  <c r="MI127" i="3"/>
  <c r="JE106" i="3"/>
  <c r="ME168" i="3"/>
  <c r="ME169" i="3"/>
  <c r="MA90" i="3"/>
  <c r="JC136" i="3"/>
  <c r="MF132" i="3"/>
  <c r="MG133" i="3"/>
  <c r="JE105" i="3"/>
  <c r="JB136" i="3"/>
  <c r="JA189" i="3"/>
  <c r="JA190" i="3"/>
  <c r="IZ190" i="3"/>
  <c r="IZ189" i="3"/>
  <c r="MF141" i="3"/>
  <c r="LZ91" i="3"/>
  <c r="IY21" i="3"/>
  <c r="IX22" i="3"/>
  <c r="IY22" i="3"/>
  <c r="IX21" i="3"/>
  <c r="IW48" i="3"/>
  <c r="IV48" i="3"/>
  <c r="IW49" i="3"/>
  <c r="ML40" i="3"/>
  <c r="IU45" i="3"/>
  <c r="IU46" i="3" s="1"/>
  <c r="IT45" i="3"/>
  <c r="IT46" i="3" s="1"/>
  <c r="MB54" i="3"/>
  <c r="IW34" i="3"/>
  <c r="IW33" i="3"/>
  <c r="IV33" i="3"/>
  <c r="IU16" i="3"/>
  <c r="IT15" i="3"/>
  <c r="IT16" i="3"/>
  <c r="IU15" i="3"/>
  <c r="IV123" i="3"/>
  <c r="IW123" i="3"/>
  <c r="IW124" i="3"/>
  <c r="IV124" i="3"/>
  <c r="MF142" i="3"/>
  <c r="MG141" i="3"/>
  <c r="MG142" i="3"/>
  <c r="JG90" i="3"/>
  <c r="MC54" i="3"/>
  <c r="MB55" i="3"/>
  <c r="MC55" i="3"/>
  <c r="JD105" i="3"/>
  <c r="ML181" i="3"/>
  <c r="MI187" i="3"/>
  <c r="JD106" i="3"/>
  <c r="MI126" i="3"/>
  <c r="MI186" i="3"/>
  <c r="MH187" i="3"/>
  <c r="MF133" i="3"/>
  <c r="ML39" i="3"/>
  <c r="MH186" i="3"/>
  <c r="MJ187" i="3" s="1"/>
  <c r="IW27" i="3"/>
  <c r="MK117" i="3"/>
  <c r="ML84" i="3"/>
  <c r="ML85" i="3"/>
  <c r="ML180" i="3"/>
  <c r="JD111" i="3"/>
  <c r="MJ117" i="3"/>
  <c r="JE112" i="3"/>
  <c r="JD112" i="3"/>
  <c r="MG132" i="3"/>
  <c r="JE111" i="3"/>
  <c r="MK118" i="3"/>
  <c r="MJ118" i="3"/>
  <c r="IV166" i="3"/>
  <c r="IS7" i="3"/>
  <c r="IS6" i="3"/>
  <c r="IR7" i="3"/>
  <c r="IR6" i="3"/>
  <c r="MF31" i="3"/>
  <c r="IX151" i="3"/>
  <c r="IY151" i="3"/>
  <c r="IY150" i="3"/>
  <c r="IX150" i="3"/>
  <c r="MF112" i="3"/>
  <c r="MG31" i="3"/>
  <c r="MJ156" i="3"/>
  <c r="MK156" i="3"/>
  <c r="MJ157" i="3"/>
  <c r="MK157" i="3"/>
  <c r="MG30" i="3"/>
  <c r="MF30" i="3"/>
  <c r="IW28" i="3"/>
  <c r="JG94" i="3"/>
  <c r="JA133" i="3"/>
  <c r="MM100" i="3"/>
  <c r="JE31" i="3"/>
  <c r="JE30" i="3"/>
  <c r="JD31" i="3"/>
  <c r="JF31" i="3" s="1"/>
  <c r="JD30" i="3"/>
  <c r="JF30" i="3" s="1"/>
  <c r="MG111" i="3"/>
  <c r="IV28" i="3"/>
  <c r="LV27" i="3"/>
  <c r="IV27" i="3"/>
  <c r="MM4" i="3"/>
  <c r="IZ132" i="3"/>
  <c r="IZ133" i="3"/>
  <c r="JA132" i="3"/>
  <c r="MF111" i="3"/>
  <c r="MG112" i="3"/>
  <c r="MH69" i="3"/>
  <c r="IU144" i="3"/>
  <c r="IU145" i="3" s="1"/>
  <c r="IT144" i="3"/>
  <c r="IT145" i="3" s="1"/>
  <c r="MI115" i="3"/>
  <c r="MH114" i="3"/>
  <c r="MI114" i="3"/>
  <c r="MH115" i="3"/>
  <c r="ML79" i="3"/>
  <c r="ML145" i="3"/>
  <c r="JF99" i="3"/>
  <c r="MM46" i="3"/>
  <c r="LV28" i="3"/>
  <c r="LW27" i="3"/>
  <c r="LW28" i="3"/>
  <c r="ML108" i="3"/>
  <c r="IX57" i="3"/>
  <c r="IX58" i="3"/>
  <c r="IY57" i="3"/>
  <c r="IY58" i="3"/>
  <c r="JA9" i="3"/>
  <c r="JA10" i="3"/>
  <c r="IZ9" i="3"/>
  <c r="IZ10" i="3"/>
  <c r="MK88" i="3"/>
  <c r="MJ87" i="3"/>
  <c r="MK87" i="3"/>
  <c r="MJ88" i="3"/>
  <c r="MM45" i="3"/>
  <c r="ML78" i="3"/>
  <c r="JG24" i="3"/>
  <c r="MA193" i="3"/>
  <c r="JF100" i="3"/>
  <c r="JE130" i="3"/>
  <c r="JD129" i="3"/>
  <c r="JD130" i="3"/>
  <c r="JE129" i="3"/>
  <c r="JF129" i="3" s="1"/>
  <c r="MK178" i="3"/>
  <c r="MK177" i="3"/>
  <c r="MJ178" i="3"/>
  <c r="MJ177" i="3"/>
  <c r="JF39" i="3"/>
  <c r="MD57" i="3"/>
  <c r="ML144" i="3"/>
  <c r="LZ61" i="3"/>
  <c r="MI159" i="3"/>
  <c r="MH63" i="3"/>
  <c r="MH64" i="3"/>
  <c r="MI64" i="3"/>
  <c r="MI63" i="3"/>
  <c r="JD97" i="3"/>
  <c r="MK22" i="3"/>
  <c r="MJ22" i="3"/>
  <c r="MK21" i="3"/>
  <c r="MJ21" i="3"/>
  <c r="ML76" i="3"/>
  <c r="MF154" i="3"/>
  <c r="MG154" i="3"/>
  <c r="MF153" i="3"/>
  <c r="MG153" i="3"/>
  <c r="MA91" i="3"/>
  <c r="ML33" i="3"/>
  <c r="ME57" i="3"/>
  <c r="MA192" i="3"/>
  <c r="LZ192" i="3"/>
  <c r="LZ193" i="3"/>
  <c r="MC16" i="3"/>
  <c r="MC15" i="3"/>
  <c r="MB16" i="3"/>
  <c r="MB15" i="3"/>
  <c r="MI139" i="3"/>
  <c r="MI138" i="3"/>
  <c r="MH139" i="3"/>
  <c r="MH138" i="3"/>
  <c r="MJ13" i="3"/>
  <c r="MA61" i="3"/>
  <c r="ME58" i="3"/>
  <c r="MD58" i="3"/>
  <c r="LZ150" i="3"/>
  <c r="LZ151" i="3"/>
  <c r="MA151" i="3"/>
  <c r="MA150" i="3"/>
  <c r="LZ60" i="3"/>
  <c r="MJ93" i="3"/>
  <c r="MJ94" i="3"/>
  <c r="MK93" i="3"/>
  <c r="MK94" i="3"/>
  <c r="MK148" i="3"/>
  <c r="MJ147" i="3"/>
  <c r="MJ148" i="3"/>
  <c r="MK147" i="3"/>
  <c r="MI70" i="3"/>
  <c r="MA60" i="3"/>
  <c r="MH70" i="3"/>
  <c r="MI69" i="3"/>
  <c r="MH184" i="3"/>
  <c r="MI183" i="3"/>
  <c r="MH183" i="3"/>
  <c r="MI184" i="3"/>
  <c r="MJ106" i="3"/>
  <c r="ML81" i="3"/>
  <c r="ML75" i="3"/>
  <c r="MM18" i="3"/>
  <c r="MH124" i="3"/>
  <c r="MI123" i="3"/>
  <c r="MI124" i="3"/>
  <c r="MH123" i="3"/>
  <c r="ML165" i="3"/>
  <c r="MM165" i="3" s="1"/>
  <c r="JD85" i="3"/>
  <c r="JE84" i="3"/>
  <c r="JE85" i="3"/>
  <c r="JD84" i="3"/>
  <c r="MJ12" i="3"/>
  <c r="MK12" i="3"/>
  <c r="JA76" i="3"/>
  <c r="MK13" i="3"/>
  <c r="MC42" i="3"/>
  <c r="MB42" i="3"/>
  <c r="MC43" i="3"/>
  <c r="JE97" i="3"/>
  <c r="JE96" i="3"/>
  <c r="ML82" i="3"/>
  <c r="MB43" i="3"/>
  <c r="JD96" i="3"/>
  <c r="MF169" i="3"/>
  <c r="MJ105" i="3"/>
  <c r="MK105" i="3"/>
  <c r="MK106" i="3"/>
  <c r="MM48" i="3"/>
  <c r="MM99" i="3"/>
  <c r="IW109" i="3"/>
  <c r="IV108" i="3"/>
  <c r="IV109" i="3"/>
  <c r="IW108" i="3"/>
  <c r="MK162" i="3"/>
  <c r="MK163" i="3"/>
  <c r="MJ163" i="3"/>
  <c r="MJ162" i="3"/>
  <c r="JE69" i="3"/>
  <c r="JE70" i="3"/>
  <c r="JD70" i="3"/>
  <c r="JD69" i="3"/>
  <c r="ML34" i="3"/>
  <c r="MI174" i="3"/>
  <c r="MH175" i="3"/>
  <c r="MH174" i="3"/>
  <c r="MI175" i="3"/>
  <c r="MD9" i="3"/>
  <c r="MD10" i="3"/>
  <c r="ME9" i="3"/>
  <c r="ME10" i="3"/>
  <c r="MI72" i="3"/>
  <c r="MH73" i="3"/>
  <c r="MH72" i="3"/>
  <c r="MI73" i="3"/>
  <c r="ML6" i="3"/>
  <c r="ML7" i="3"/>
  <c r="ML171" i="3"/>
  <c r="MM121" i="3"/>
  <c r="MK103" i="3"/>
  <c r="MJ103" i="3"/>
  <c r="MJ102" i="3"/>
  <c r="MK102" i="3"/>
  <c r="MI160" i="3"/>
  <c r="ML172" i="3"/>
  <c r="ME130" i="3"/>
  <c r="MD130" i="3"/>
  <c r="ME129" i="3"/>
  <c r="MD129" i="3"/>
  <c r="MK127" i="3"/>
  <c r="ML109" i="3"/>
  <c r="IY123" i="3"/>
  <c r="IX193" i="3"/>
  <c r="JF156" i="3"/>
  <c r="JF157" i="3"/>
  <c r="JF40" i="3"/>
  <c r="JG40" i="3" s="1"/>
  <c r="JE81" i="3"/>
  <c r="JE82" i="3"/>
  <c r="JD82" i="3"/>
  <c r="JD81" i="3"/>
  <c r="JC36" i="3"/>
  <c r="JC37" i="3"/>
  <c r="JB37" i="3"/>
  <c r="JB36" i="3"/>
  <c r="JB186" i="3"/>
  <c r="JC187" i="3"/>
  <c r="JG91" i="3"/>
  <c r="JD114" i="3"/>
  <c r="JE115" i="3"/>
  <c r="JD115" i="3"/>
  <c r="JE114" i="3"/>
  <c r="JB184" i="3"/>
  <c r="JC183" i="3"/>
  <c r="JC184" i="3"/>
  <c r="JB183" i="3"/>
  <c r="IZ160" i="3"/>
  <c r="IZ159" i="3"/>
  <c r="JA159" i="3"/>
  <c r="JA160" i="3"/>
  <c r="JB177" i="3"/>
  <c r="JB178" i="3"/>
  <c r="JC177" i="3"/>
  <c r="JC178" i="3" s="1"/>
  <c r="JE117" i="3"/>
  <c r="JE118" i="3"/>
  <c r="JD118" i="3"/>
  <c r="JD117" i="3"/>
  <c r="JA87" i="3"/>
  <c r="JA88" i="3"/>
  <c r="IZ88" i="3"/>
  <c r="IZ87" i="3"/>
  <c r="JB153" i="3"/>
  <c r="JC153" i="3"/>
  <c r="JC154" i="3"/>
  <c r="JB154" i="3"/>
  <c r="JC12" i="3"/>
  <c r="JC13" i="3"/>
  <c r="JB12" i="3"/>
  <c r="JB13" i="3"/>
  <c r="JC162" i="3"/>
  <c r="JB163" i="3"/>
  <c r="JC163" i="3"/>
  <c r="JB162" i="3"/>
  <c r="JF174" i="3"/>
  <c r="JF175" i="3"/>
  <c r="IV126" i="3"/>
  <c r="IW126" i="3"/>
  <c r="IW127" i="3" s="1"/>
  <c r="IV127" i="3"/>
  <c r="JB168" i="3"/>
  <c r="JB169" i="3"/>
  <c r="JC169" i="3"/>
  <c r="JC168" i="3"/>
  <c r="JG51" i="3"/>
  <c r="JC103" i="3"/>
  <c r="JC102" i="3"/>
  <c r="JE72" i="3"/>
  <c r="JD73" i="3"/>
  <c r="JD72" i="3"/>
  <c r="JE73" i="3"/>
  <c r="JE147" i="3"/>
  <c r="JD148" i="3"/>
  <c r="JG54" i="3"/>
  <c r="JD138" i="3"/>
  <c r="JD139" i="3"/>
  <c r="JE138" i="3"/>
  <c r="JE139" i="3"/>
  <c r="JD181" i="3"/>
  <c r="JE181" i="3"/>
  <c r="JE180" i="3"/>
  <c r="JD180" i="3"/>
  <c r="JD66" i="3"/>
  <c r="JD67" i="3"/>
  <c r="JE66" i="3"/>
  <c r="JE67" i="3"/>
  <c r="JF67" i="3" s="1"/>
  <c r="JB4" i="3"/>
  <c r="JE63" i="3"/>
  <c r="JE64" i="3"/>
  <c r="JD64" i="3"/>
  <c r="JD63" i="3"/>
  <c r="JF73" i="3" l="1"/>
  <c r="JF139" i="3"/>
  <c r="ML93" i="3"/>
  <c r="PR78" i="3"/>
  <c r="JF85" i="3"/>
  <c r="ML94" i="3"/>
  <c r="IY141" i="3"/>
  <c r="IY142" i="3"/>
  <c r="IX141" i="3"/>
  <c r="IX142" i="3"/>
  <c r="ML147" i="3"/>
  <c r="PR181" i="3"/>
  <c r="ML136" i="3"/>
  <c r="JF97" i="3"/>
  <c r="PS177" i="3"/>
  <c r="JC3" i="3"/>
  <c r="JB3" i="3"/>
  <c r="IU6" i="3"/>
  <c r="ME190" i="3"/>
  <c r="JC4" i="3"/>
  <c r="JB103" i="3"/>
  <c r="JE102" i="3" s="1"/>
  <c r="MD190" i="3"/>
  <c r="IY124" i="3"/>
  <c r="JE148" i="3"/>
  <c r="JD147" i="3"/>
  <c r="MG169" i="3"/>
  <c r="PQ6" i="3"/>
  <c r="JD136" i="3"/>
  <c r="JF106" i="3"/>
  <c r="JA75" i="3"/>
  <c r="MB90" i="3"/>
  <c r="IY193" i="3"/>
  <c r="IY192" i="3"/>
  <c r="JG60" i="3"/>
  <c r="MK126" i="3"/>
  <c r="MM135" i="3"/>
  <c r="IX192" i="3"/>
  <c r="JA193" i="3" s="1"/>
  <c r="IZ75" i="3"/>
  <c r="MJ127" i="3"/>
  <c r="IX124" i="3"/>
  <c r="PQ7" i="3"/>
  <c r="IX123" i="3"/>
  <c r="PP7" i="3"/>
  <c r="PP6" i="3"/>
  <c r="PL121" i="3"/>
  <c r="PL120" i="3"/>
  <c r="PM121" i="3"/>
  <c r="PM120" i="3"/>
  <c r="MM136" i="3"/>
  <c r="IX165" i="3"/>
  <c r="PS135" i="3"/>
  <c r="ME189" i="3"/>
  <c r="PR168" i="3"/>
  <c r="JC186" i="3"/>
  <c r="MK186" i="3"/>
  <c r="IT171" i="3"/>
  <c r="MK187" i="3"/>
  <c r="ML187" i="3" s="1"/>
  <c r="IT172" i="3"/>
  <c r="PR52" i="3"/>
  <c r="PR99" i="3"/>
  <c r="MD189" i="3"/>
  <c r="JF105" i="3"/>
  <c r="MH111" i="3"/>
  <c r="PR60" i="3"/>
  <c r="PR169" i="3"/>
  <c r="PS151" i="3"/>
  <c r="PS186" i="3"/>
  <c r="PS136" i="3"/>
  <c r="JE135" i="3"/>
  <c r="MF168" i="3"/>
  <c r="MG168" i="3"/>
  <c r="MI133" i="3"/>
  <c r="PL154" i="3"/>
  <c r="PM153" i="3"/>
  <c r="PM154" i="3"/>
  <c r="PL153" i="3"/>
  <c r="PS58" i="3"/>
  <c r="IU171" i="3"/>
  <c r="PQ16" i="3"/>
  <c r="PP15" i="3"/>
  <c r="PP16" i="3"/>
  <c r="PQ15" i="3"/>
  <c r="PR15" i="3" s="1"/>
  <c r="PS150" i="3"/>
  <c r="PQ112" i="3"/>
  <c r="PP112" i="3"/>
  <c r="PQ111" i="3"/>
  <c r="PP111" i="3"/>
  <c r="PP132" i="3"/>
  <c r="PQ133" i="3"/>
  <c r="PQ132" i="3"/>
  <c r="PR132" i="3" s="1"/>
  <c r="PP133" i="3"/>
  <c r="PS57" i="3"/>
  <c r="PP115" i="3"/>
  <c r="PQ114" i="3"/>
  <c r="PQ115" i="3"/>
  <c r="PP114" i="3"/>
  <c r="PP171" i="3"/>
  <c r="PP172" i="3"/>
  <c r="PQ171" i="3"/>
  <c r="PQ172" i="3"/>
  <c r="PO21" i="3"/>
  <c r="PO22" i="3"/>
  <c r="PN21" i="3"/>
  <c r="PN22" i="3"/>
  <c r="PO192" i="3"/>
  <c r="PO193" i="3"/>
  <c r="PN192" i="3"/>
  <c r="PN193" i="3"/>
  <c r="PO148" i="3"/>
  <c r="PN148" i="3"/>
  <c r="PO147" i="3"/>
  <c r="PN147" i="3"/>
  <c r="PO91" i="3"/>
  <c r="PN91" i="3"/>
  <c r="PN90" i="3"/>
  <c r="PO90" i="3"/>
  <c r="PR75" i="3"/>
  <c r="PR76" i="3"/>
  <c r="PQ34" i="3"/>
  <c r="PP33" i="3"/>
  <c r="PP34" i="3"/>
  <c r="PQ33" i="3"/>
  <c r="PR33" i="3" s="1"/>
  <c r="PQ28" i="3"/>
  <c r="PQ27" i="3"/>
  <c r="PP28" i="3"/>
  <c r="PP27" i="3"/>
  <c r="PM138" i="3"/>
  <c r="PM139" i="3"/>
  <c r="PL139" i="3"/>
  <c r="PL138" i="3"/>
  <c r="PK160" i="3"/>
  <c r="PJ160" i="3"/>
  <c r="PK159" i="3"/>
  <c r="PJ159" i="3"/>
  <c r="PR79" i="3"/>
  <c r="PR100" i="3"/>
  <c r="PS100" i="3" s="1"/>
  <c r="PR123" i="3"/>
  <c r="PS123" i="3" s="1"/>
  <c r="PO87" i="3"/>
  <c r="PN88" i="3"/>
  <c r="PO88" i="3"/>
  <c r="PN87" i="3"/>
  <c r="PO12" i="3"/>
  <c r="PN12" i="3"/>
  <c r="PO13" i="3"/>
  <c r="PN13" i="3"/>
  <c r="PJ96" i="3"/>
  <c r="PK97" i="3"/>
  <c r="PK96" i="3"/>
  <c r="PJ97" i="3"/>
  <c r="PS178" i="3"/>
  <c r="PR51" i="3"/>
  <c r="PS51" i="3" s="1"/>
  <c r="PN165" i="3"/>
  <c r="PO165" i="3"/>
  <c r="PO166" i="3"/>
  <c r="PN166" i="3"/>
  <c r="PN66" i="3"/>
  <c r="PO66" i="3"/>
  <c r="PO67" i="3"/>
  <c r="PN67" i="3"/>
  <c r="PQ163" i="3"/>
  <c r="PQ162" i="3"/>
  <c r="PP163" i="3"/>
  <c r="PP162" i="3"/>
  <c r="PS18" i="3"/>
  <c r="PR61" i="3"/>
  <c r="PS61" i="3" s="1"/>
  <c r="PC3" i="3"/>
  <c r="PC4" i="3"/>
  <c r="PB4" i="3"/>
  <c r="PB3" i="3"/>
  <c r="JB187" i="3"/>
  <c r="JE187" i="3" s="1"/>
  <c r="IT7" i="3"/>
  <c r="JE136" i="3"/>
  <c r="JF136" i="3" s="1"/>
  <c r="JF138" i="3"/>
  <c r="JG138" i="3" s="1"/>
  <c r="IY165" i="3"/>
  <c r="MJ126" i="3"/>
  <c r="JD135" i="3"/>
  <c r="JF135" i="3" s="1"/>
  <c r="JG135" i="3" s="1"/>
  <c r="JB190" i="3"/>
  <c r="JC190" i="3"/>
  <c r="JC189" i="3"/>
  <c r="JB189" i="3"/>
  <c r="MI142" i="3"/>
  <c r="JF66" i="3"/>
  <c r="JG66" i="3" s="1"/>
  <c r="MM181" i="3"/>
  <c r="IZ21" i="3"/>
  <c r="JA21" i="3"/>
  <c r="IZ22" i="3"/>
  <c r="JA22" i="3"/>
  <c r="MI111" i="3"/>
  <c r="IY49" i="3"/>
  <c r="IX48" i="3"/>
  <c r="IY48" i="3"/>
  <c r="IX49" i="3"/>
  <c r="IV15" i="3"/>
  <c r="IY27" i="3"/>
  <c r="IW45" i="3"/>
  <c r="IW46" i="3" s="1"/>
  <c r="IV45" i="3"/>
  <c r="IV46" i="3" s="1"/>
  <c r="MJ186" i="3"/>
  <c r="IW15" i="3"/>
  <c r="IV16" i="3"/>
  <c r="IW16" i="3"/>
  <c r="MD55" i="3"/>
  <c r="IY34" i="3"/>
  <c r="IX33" i="3"/>
  <c r="IY33" i="3"/>
  <c r="IX34" i="3"/>
  <c r="MH142" i="3"/>
  <c r="ML117" i="3"/>
  <c r="MI141" i="3"/>
  <c r="MH141" i="3"/>
  <c r="ME55" i="3"/>
  <c r="ME54" i="3"/>
  <c r="MD54" i="3"/>
  <c r="MI132" i="3"/>
  <c r="MH132" i="3"/>
  <c r="MH133" i="3"/>
  <c r="MM40" i="3"/>
  <c r="MM39" i="3"/>
  <c r="MI112" i="3"/>
  <c r="JA150" i="3"/>
  <c r="MM85" i="3"/>
  <c r="ML186" i="3"/>
  <c r="MH112" i="3"/>
  <c r="MJ111" i="3" s="1"/>
  <c r="MM180" i="3"/>
  <c r="IY28" i="3"/>
  <c r="MM84" i="3"/>
  <c r="JF111" i="3"/>
  <c r="ML118" i="3"/>
  <c r="MM117" i="3" s="1"/>
  <c r="IZ150" i="3"/>
  <c r="IY166" i="3"/>
  <c r="JG100" i="3"/>
  <c r="JF112" i="3"/>
  <c r="JA151" i="3"/>
  <c r="MM109" i="3"/>
  <c r="IX166" i="3"/>
  <c r="ML106" i="3"/>
  <c r="IZ151" i="3"/>
  <c r="MM144" i="3"/>
  <c r="IU7" i="3"/>
  <c r="JG99" i="3"/>
  <c r="IT6" i="3"/>
  <c r="IV6" i="3" s="1"/>
  <c r="MK159" i="3"/>
  <c r="MI30" i="3"/>
  <c r="MH31" i="3"/>
  <c r="MI31" i="3"/>
  <c r="ML156" i="3"/>
  <c r="MM82" i="3"/>
  <c r="MH30" i="3"/>
  <c r="ML157" i="3"/>
  <c r="MC61" i="3"/>
  <c r="JG31" i="3"/>
  <c r="IX28" i="3"/>
  <c r="JG30" i="3"/>
  <c r="IX27" i="3"/>
  <c r="JC133" i="3"/>
  <c r="JC132" i="3"/>
  <c r="JB133" i="3"/>
  <c r="JB132" i="3"/>
  <c r="IV144" i="3"/>
  <c r="IW144" i="3"/>
  <c r="IW145" i="3" s="1"/>
  <c r="IV145" i="3"/>
  <c r="MJ115" i="3"/>
  <c r="MM75" i="3"/>
  <c r="MM79" i="3"/>
  <c r="MK114" i="3"/>
  <c r="MK115" i="3"/>
  <c r="MJ114" i="3"/>
  <c r="LX27" i="3"/>
  <c r="ML87" i="3"/>
  <c r="LX28" i="3"/>
  <c r="LY28" i="3"/>
  <c r="LY27" i="3"/>
  <c r="IZ58" i="3"/>
  <c r="JA58" i="3"/>
  <c r="IZ57" i="3"/>
  <c r="JA57" i="3"/>
  <c r="JC10" i="3"/>
  <c r="JB9" i="3"/>
  <c r="JB10" i="3"/>
  <c r="JC9" i="3"/>
  <c r="ML88" i="3"/>
  <c r="MM87" i="3" s="1"/>
  <c r="MM78" i="3"/>
  <c r="MJ70" i="3"/>
  <c r="JG157" i="3"/>
  <c r="MJ160" i="3"/>
  <c r="MM172" i="3"/>
  <c r="MI154" i="3"/>
  <c r="ML13" i="3"/>
  <c r="MB91" i="3"/>
  <c r="JG156" i="3"/>
  <c r="MB193" i="3"/>
  <c r="JF181" i="3"/>
  <c r="MM34" i="3"/>
  <c r="MC90" i="3"/>
  <c r="JF130" i="3"/>
  <c r="JG130" i="3" s="1"/>
  <c r="ML21" i="3"/>
  <c r="ML178" i="3"/>
  <c r="ML177" i="3"/>
  <c r="MF58" i="3"/>
  <c r="MB192" i="3"/>
  <c r="MM7" i="3"/>
  <c r="MC193" i="3"/>
  <c r="MM145" i="3"/>
  <c r="JF114" i="3"/>
  <c r="MH153" i="3"/>
  <c r="MJ159" i="3"/>
  <c r="ML159" i="3" s="1"/>
  <c r="MK63" i="3"/>
  <c r="MJ64" i="3"/>
  <c r="MK64" i="3"/>
  <c r="MJ63" i="3"/>
  <c r="MM76" i="3"/>
  <c r="ML22" i="3"/>
  <c r="MI153" i="3"/>
  <c r="MC91" i="3"/>
  <c r="MH154" i="3"/>
  <c r="ML162" i="3"/>
  <c r="JG39" i="3"/>
  <c r="MC192" i="3"/>
  <c r="MM93" i="3"/>
  <c r="MK138" i="3"/>
  <c r="MK139" i="3"/>
  <c r="MD16" i="3"/>
  <c r="ME15" i="3"/>
  <c r="ME16" i="3"/>
  <c r="MD15" i="3"/>
  <c r="MJ139" i="3"/>
  <c r="MJ138" i="3"/>
  <c r="MG58" i="3"/>
  <c r="MG57" i="3"/>
  <c r="MB60" i="3"/>
  <c r="MF57" i="3"/>
  <c r="MB151" i="3"/>
  <c r="MB150" i="3"/>
  <c r="MC151" i="3"/>
  <c r="MC150" i="3"/>
  <c r="MB61" i="3"/>
  <c r="MJ69" i="3"/>
  <c r="MM94" i="3"/>
  <c r="MC60" i="3"/>
  <c r="MK69" i="3"/>
  <c r="MK70" i="3"/>
  <c r="ML148" i="3"/>
  <c r="MM148" i="3" s="1"/>
  <c r="MK183" i="3"/>
  <c r="MK184" i="3"/>
  <c r="MJ184" i="3"/>
  <c r="MJ183" i="3"/>
  <c r="ML105" i="3"/>
  <c r="MK124" i="3"/>
  <c r="MJ123" i="3"/>
  <c r="MJ124" i="3"/>
  <c r="MK123" i="3"/>
  <c r="MM166" i="3"/>
  <c r="JF64" i="3"/>
  <c r="JC75" i="3"/>
  <c r="JB76" i="3"/>
  <c r="JC76" i="3"/>
  <c r="JB75" i="3"/>
  <c r="ML12" i="3"/>
  <c r="JF84" i="3"/>
  <c r="JG84" i="3" s="1"/>
  <c r="MI168" i="3"/>
  <c r="MH168" i="3"/>
  <c r="MD42" i="3"/>
  <c r="ME43" i="3"/>
  <c r="ME42" i="3"/>
  <c r="MD43" i="3"/>
  <c r="JF96" i="3"/>
  <c r="JG96" i="3" s="1"/>
  <c r="MM81" i="3"/>
  <c r="JF115" i="3"/>
  <c r="JF70" i="3"/>
  <c r="MM33" i="3"/>
  <c r="IY109" i="3"/>
  <c r="IX109" i="3"/>
  <c r="IY108" i="3"/>
  <c r="IX108" i="3"/>
  <c r="JF69" i="3"/>
  <c r="JG69" i="3" s="1"/>
  <c r="ML163" i="3"/>
  <c r="MJ72" i="3"/>
  <c r="MK72" i="3"/>
  <c r="MK73" i="3"/>
  <c r="MJ73" i="3"/>
  <c r="MF9" i="3"/>
  <c r="MG10" i="3"/>
  <c r="MG9" i="3"/>
  <c r="MF10" i="3"/>
  <c r="MK175" i="3"/>
  <c r="MK174" i="3"/>
  <c r="MJ175" i="3"/>
  <c r="MJ174" i="3"/>
  <c r="ML126" i="3"/>
  <c r="ML127" i="3"/>
  <c r="ML102" i="3"/>
  <c r="ML103" i="3"/>
  <c r="MM171" i="3"/>
  <c r="MM6" i="3"/>
  <c r="MK160" i="3"/>
  <c r="ML160" i="3" s="1"/>
  <c r="MG130" i="3"/>
  <c r="MF129" i="3"/>
  <c r="MF130" i="3"/>
  <c r="MG129" i="3"/>
  <c r="MM108" i="3"/>
  <c r="IZ123" i="3"/>
  <c r="JA123" i="3"/>
  <c r="JA192" i="3"/>
  <c r="IZ192" i="3"/>
  <c r="JD37" i="3"/>
  <c r="JE36" i="3"/>
  <c r="JE37" i="3"/>
  <c r="JF37" i="3" s="1"/>
  <c r="JD36" i="3"/>
  <c r="JF81" i="3"/>
  <c r="JF82" i="3"/>
  <c r="JD186" i="3"/>
  <c r="JD184" i="3"/>
  <c r="JD183" i="3"/>
  <c r="JE183" i="3"/>
  <c r="JE184" i="3"/>
  <c r="JG175" i="3"/>
  <c r="JF118" i="3"/>
  <c r="JD177" i="3"/>
  <c r="JE178" i="3"/>
  <c r="JD178" i="3"/>
  <c r="JE177" i="3"/>
  <c r="JC88" i="3"/>
  <c r="JC87" i="3"/>
  <c r="JB87" i="3"/>
  <c r="JB88" i="3"/>
  <c r="JC159" i="3"/>
  <c r="JC160" i="3"/>
  <c r="JB159" i="3"/>
  <c r="JB160" i="3"/>
  <c r="JF117" i="3"/>
  <c r="JD153" i="3"/>
  <c r="JE154" i="3"/>
  <c r="JE153" i="3"/>
  <c r="JD154" i="3"/>
  <c r="JE163" i="3"/>
  <c r="JD163" i="3"/>
  <c r="JE162" i="3"/>
  <c r="JD162" i="3"/>
  <c r="JD12" i="3"/>
  <c r="JE13" i="3"/>
  <c r="JD13" i="3"/>
  <c r="JE12" i="3"/>
  <c r="JG174" i="3"/>
  <c r="JD103" i="3"/>
  <c r="JD102" i="3"/>
  <c r="IY126" i="3"/>
  <c r="IX126" i="3"/>
  <c r="IX127" i="3"/>
  <c r="IY127" i="3"/>
  <c r="JF148" i="3"/>
  <c r="JD169" i="3"/>
  <c r="JD168" i="3"/>
  <c r="JE168" i="3"/>
  <c r="JE169" i="3"/>
  <c r="JF147" i="3"/>
  <c r="JF72" i="3"/>
  <c r="JG72" i="3" s="1"/>
  <c r="JF63" i="3"/>
  <c r="JF180" i="3"/>
  <c r="JA165" i="3"/>
  <c r="JE4" i="3"/>
  <c r="JD4" i="3"/>
  <c r="PR171" i="3" l="1"/>
  <c r="PR7" i="3"/>
  <c r="ML123" i="3"/>
  <c r="ML114" i="3"/>
  <c r="MF190" i="3"/>
  <c r="PR115" i="3"/>
  <c r="JE186" i="3"/>
  <c r="JD187" i="3"/>
  <c r="JF187" i="3" s="1"/>
  <c r="PS79" i="3"/>
  <c r="MG190" i="3"/>
  <c r="JF153" i="3"/>
  <c r="PR172" i="3"/>
  <c r="MF189" i="3"/>
  <c r="JA141" i="3"/>
  <c r="IZ142" i="3"/>
  <c r="JA142" i="3"/>
  <c r="IZ141" i="3"/>
  <c r="PS181" i="3"/>
  <c r="PS180" i="3"/>
  <c r="IZ28" i="3"/>
  <c r="MH169" i="3"/>
  <c r="JG180" i="3"/>
  <c r="IZ193" i="3"/>
  <c r="JC193" i="3" s="1"/>
  <c r="JG139" i="3"/>
  <c r="JD3" i="3"/>
  <c r="JE3" i="3"/>
  <c r="PR6" i="3"/>
  <c r="PS7" i="3" s="1"/>
  <c r="JG106" i="3"/>
  <c r="JE103" i="3"/>
  <c r="MI169" i="3"/>
  <c r="IZ124" i="3"/>
  <c r="JG105" i="3"/>
  <c r="MK111" i="3"/>
  <c r="JA124" i="3"/>
  <c r="MJ112" i="3"/>
  <c r="IZ165" i="3"/>
  <c r="PS124" i="3"/>
  <c r="JA27" i="3"/>
  <c r="MG189" i="3"/>
  <c r="PO120" i="3"/>
  <c r="PO121" i="3"/>
  <c r="PN121" i="3"/>
  <c r="PN120" i="3"/>
  <c r="JG67" i="3"/>
  <c r="MJ132" i="3"/>
  <c r="PS99" i="3"/>
  <c r="MM12" i="3"/>
  <c r="PS168" i="3"/>
  <c r="PS78" i="3"/>
  <c r="PS76" i="3"/>
  <c r="PR111" i="3"/>
  <c r="PR112" i="3"/>
  <c r="PS171" i="3"/>
  <c r="PS169" i="3"/>
  <c r="PN154" i="3"/>
  <c r="PO153" i="3"/>
  <c r="PO154" i="3"/>
  <c r="PN153" i="3"/>
  <c r="IU172" i="3"/>
  <c r="IW171" i="3" s="1"/>
  <c r="PR16" i="3"/>
  <c r="PS16" i="3" s="1"/>
  <c r="PR133" i="3"/>
  <c r="PS133" i="3" s="1"/>
  <c r="PS172" i="3"/>
  <c r="PR114" i="3"/>
  <c r="PS114" i="3" s="1"/>
  <c r="PQ148" i="3"/>
  <c r="PQ147" i="3"/>
  <c r="PP147" i="3"/>
  <c r="PP148" i="3"/>
  <c r="PQ192" i="3"/>
  <c r="PP193" i="3"/>
  <c r="PQ193" i="3"/>
  <c r="PP192" i="3"/>
  <c r="PQ22" i="3"/>
  <c r="PQ21" i="3"/>
  <c r="PP22" i="3"/>
  <c r="PP21" i="3"/>
  <c r="PS75" i="3"/>
  <c r="PQ90" i="3"/>
  <c r="PQ91" i="3"/>
  <c r="PP90" i="3"/>
  <c r="PP91" i="3"/>
  <c r="PM159" i="3"/>
  <c r="PM160" i="3"/>
  <c r="PL160" i="3"/>
  <c r="PL159" i="3"/>
  <c r="PN138" i="3"/>
  <c r="PO139" i="3"/>
  <c r="PN139" i="3"/>
  <c r="PO138" i="3"/>
  <c r="PR28" i="3"/>
  <c r="PR34" i="3"/>
  <c r="PS34" i="3" s="1"/>
  <c r="PP87" i="3"/>
  <c r="PQ87" i="3"/>
  <c r="PQ88" i="3"/>
  <c r="PP88" i="3"/>
  <c r="PR27" i="3"/>
  <c r="PS27" i="3" s="1"/>
  <c r="PS33" i="3"/>
  <c r="PS52" i="3"/>
  <c r="PM97" i="3"/>
  <c r="PM96" i="3"/>
  <c r="PL97" i="3"/>
  <c r="PL96" i="3"/>
  <c r="PQ12" i="3"/>
  <c r="PP12" i="3"/>
  <c r="PP13" i="3"/>
  <c r="PQ13" i="3"/>
  <c r="PR162" i="3"/>
  <c r="PS60" i="3"/>
  <c r="PQ66" i="3"/>
  <c r="PQ67" i="3"/>
  <c r="PP67" i="3"/>
  <c r="PP66" i="3"/>
  <c r="PQ165" i="3"/>
  <c r="PP166" i="3"/>
  <c r="PQ166" i="3"/>
  <c r="PP165" i="3"/>
  <c r="PR163" i="3"/>
  <c r="PS163" i="3" s="1"/>
  <c r="PE4" i="3"/>
  <c r="PD3" i="3"/>
  <c r="PD4" i="3"/>
  <c r="PE3" i="3"/>
  <c r="IV7" i="3"/>
  <c r="JA166" i="3"/>
  <c r="IZ166" i="3"/>
  <c r="IW7" i="3"/>
  <c r="MK154" i="3"/>
  <c r="JE189" i="3"/>
  <c r="JE190" i="3"/>
  <c r="JD189" i="3"/>
  <c r="JF189" i="3" s="1"/>
  <c r="JD190" i="3"/>
  <c r="JC21" i="3"/>
  <c r="JB22" i="3"/>
  <c r="JC22" i="3"/>
  <c r="JB21" i="3"/>
  <c r="IZ48" i="3"/>
  <c r="IZ49" i="3"/>
  <c r="JA48" i="3"/>
  <c r="JA49" i="3"/>
  <c r="MM187" i="3"/>
  <c r="JA33" i="3"/>
  <c r="IX15" i="3"/>
  <c r="MJ133" i="3"/>
  <c r="IY45" i="3"/>
  <c r="IY46" i="3" s="1"/>
  <c r="IX45" i="3"/>
  <c r="IX46" i="3" s="1"/>
  <c r="IX16" i="3"/>
  <c r="IY16" i="3"/>
  <c r="IY15" i="3"/>
  <c r="IZ33" i="3"/>
  <c r="JG63" i="3"/>
  <c r="IZ34" i="3"/>
  <c r="JA34" i="3"/>
  <c r="MK141" i="3"/>
  <c r="MK142" i="3"/>
  <c r="MJ142" i="3"/>
  <c r="MJ141" i="3"/>
  <c r="MF54" i="3"/>
  <c r="MG55" i="3"/>
  <c r="MG54" i="3"/>
  <c r="MF55" i="3"/>
  <c r="ML111" i="3"/>
  <c r="MK132" i="3"/>
  <c r="MK133" i="3"/>
  <c r="ML133" i="3" s="1"/>
  <c r="MM186" i="3"/>
  <c r="JC151" i="3"/>
  <c r="MM118" i="3"/>
  <c r="JG112" i="3"/>
  <c r="JB150" i="3"/>
  <c r="MK112" i="3"/>
  <c r="ML112" i="3" s="1"/>
  <c r="MM112" i="3" s="1"/>
  <c r="JG111" i="3"/>
  <c r="JB151" i="3"/>
  <c r="ML70" i="3"/>
  <c r="MM157" i="3"/>
  <c r="MK30" i="3"/>
  <c r="MM105" i="3"/>
  <c r="JC150" i="3"/>
  <c r="ME193" i="3"/>
  <c r="IW6" i="3"/>
  <c r="JA28" i="3"/>
  <c r="MJ31" i="3"/>
  <c r="MJ30" i="3"/>
  <c r="MK31" i="3"/>
  <c r="ML31" i="3" s="1"/>
  <c r="IY145" i="3"/>
  <c r="MM156" i="3"/>
  <c r="MM22" i="3"/>
  <c r="JG147" i="3"/>
  <c r="IZ27" i="3"/>
  <c r="JC27" i="3" s="1"/>
  <c r="IY144" i="3"/>
  <c r="IX145" i="3"/>
  <c r="ML139" i="3"/>
  <c r="ML115" i="3"/>
  <c r="MM114" i="3" s="1"/>
  <c r="JD133" i="3"/>
  <c r="JE132" i="3"/>
  <c r="JD132" i="3"/>
  <c r="JE133" i="3"/>
  <c r="MM163" i="3"/>
  <c r="MD91" i="3"/>
  <c r="JF12" i="3"/>
  <c r="IX144" i="3"/>
  <c r="ML132" i="3"/>
  <c r="LZ27" i="3"/>
  <c r="MA28" i="3"/>
  <c r="MA27" i="3"/>
  <c r="JB57" i="3"/>
  <c r="JC58" i="3"/>
  <c r="JC57" i="3"/>
  <c r="JB58" i="3"/>
  <c r="JG114" i="3"/>
  <c r="JD9" i="3"/>
  <c r="JE9" i="3"/>
  <c r="JE10" i="3"/>
  <c r="JD10" i="3"/>
  <c r="MM88" i="3"/>
  <c r="MD60" i="3"/>
  <c r="MM160" i="3"/>
  <c r="MM127" i="3"/>
  <c r="JG129" i="3"/>
  <c r="MM178" i="3"/>
  <c r="JG64" i="3"/>
  <c r="ML138" i="3"/>
  <c r="MM13" i="3"/>
  <c r="JG115" i="3"/>
  <c r="JF169" i="3"/>
  <c r="JF103" i="3"/>
  <c r="ME90" i="3"/>
  <c r="MM177" i="3"/>
  <c r="MM126" i="3"/>
  <c r="JG181" i="3"/>
  <c r="JF168" i="3"/>
  <c r="JG168" i="3" s="1"/>
  <c r="JG117" i="3"/>
  <c r="MD90" i="3"/>
  <c r="ML184" i="3"/>
  <c r="ML64" i="3"/>
  <c r="ML63" i="3"/>
  <c r="MM21" i="3"/>
  <c r="MK153" i="3"/>
  <c r="MJ153" i="3"/>
  <c r="MJ154" i="3"/>
  <c r="ME91" i="3"/>
  <c r="MD193" i="3"/>
  <c r="ME192" i="3"/>
  <c r="JG97" i="3"/>
  <c r="MD192" i="3"/>
  <c r="MG15" i="3"/>
  <c r="MF16" i="3"/>
  <c r="MG16" i="3"/>
  <c r="MF15" i="3"/>
  <c r="MM102" i="3"/>
  <c r="MI57" i="3"/>
  <c r="MI58" i="3"/>
  <c r="MH57" i="3"/>
  <c r="MH58" i="3"/>
  <c r="MM147" i="3"/>
  <c r="ME60" i="3"/>
  <c r="MD151" i="3"/>
  <c r="ME151" i="3"/>
  <c r="ME150" i="3"/>
  <c r="MD150" i="3"/>
  <c r="ML69" i="3"/>
  <c r="MD61" i="3"/>
  <c r="ME61" i="3"/>
  <c r="MM106" i="3"/>
  <c r="ML183" i="3"/>
  <c r="ML124" i="3"/>
  <c r="MM124" i="3" s="1"/>
  <c r="JF177" i="3"/>
  <c r="JE76" i="3"/>
  <c r="JE75" i="3"/>
  <c r="JD75" i="3"/>
  <c r="JD76" i="3"/>
  <c r="JG81" i="3"/>
  <c r="ML72" i="3"/>
  <c r="JG85" i="3"/>
  <c r="MG43" i="3"/>
  <c r="MF43" i="3"/>
  <c r="MG42" i="3"/>
  <c r="MF42" i="3"/>
  <c r="JG136" i="3"/>
  <c r="IZ109" i="3"/>
  <c r="JA109" i="3"/>
  <c r="JA108" i="3"/>
  <c r="IZ108" i="3"/>
  <c r="JG70" i="3"/>
  <c r="MM162" i="3"/>
  <c r="MH9" i="3"/>
  <c r="MH10" i="3"/>
  <c r="MI10" i="3"/>
  <c r="MI9" i="3"/>
  <c r="ML175" i="3"/>
  <c r="ML73" i="3"/>
  <c r="MM159" i="3"/>
  <c r="MM103" i="3"/>
  <c r="ML174" i="3"/>
  <c r="MM174" i="3" s="1"/>
  <c r="MI129" i="3"/>
  <c r="MH130" i="3"/>
  <c r="MH129" i="3"/>
  <c r="MI130" i="3"/>
  <c r="JF184" i="3"/>
  <c r="JB123" i="3"/>
  <c r="JC123" i="3"/>
  <c r="JB124" i="3"/>
  <c r="JC124" i="3"/>
  <c r="JF13" i="3"/>
  <c r="JG82" i="3"/>
  <c r="JB192" i="3"/>
  <c r="JC192" i="3"/>
  <c r="JF36" i="3"/>
  <c r="JG36" i="3" s="1"/>
  <c r="JF183" i="3"/>
  <c r="JF186" i="3"/>
  <c r="JF178" i="3"/>
  <c r="JD87" i="3"/>
  <c r="JE87" i="3"/>
  <c r="JE88" i="3"/>
  <c r="JD88" i="3"/>
  <c r="JE160" i="3"/>
  <c r="JE159" i="3"/>
  <c r="JD160" i="3"/>
  <c r="JD159" i="3"/>
  <c r="JG118" i="3"/>
  <c r="JF154" i="3"/>
  <c r="JG154" i="3" s="1"/>
  <c r="JF162" i="3"/>
  <c r="JF163" i="3"/>
  <c r="JA126" i="3"/>
  <c r="IZ127" i="3"/>
  <c r="JA127" i="3"/>
  <c r="IZ126" i="3"/>
  <c r="JG148" i="3"/>
  <c r="JG73" i="3"/>
  <c r="JF102" i="3"/>
  <c r="JF4" i="3"/>
  <c r="JC165" i="3"/>
  <c r="JC166" i="3"/>
  <c r="JF190" i="3" l="1"/>
  <c r="MH189" i="3"/>
  <c r="MJ169" i="3"/>
  <c r="JG186" i="3"/>
  <c r="PS6" i="3"/>
  <c r="MK169" i="3"/>
  <c r="ML154" i="3"/>
  <c r="JC141" i="3"/>
  <c r="JB142" i="3"/>
  <c r="JC142" i="3"/>
  <c r="JB141" i="3"/>
  <c r="JF3" i="3"/>
  <c r="JG4" i="3" s="1"/>
  <c r="L4" i="3" s="1"/>
  <c r="JB193" i="3"/>
  <c r="MJ168" i="3"/>
  <c r="MK168" i="3"/>
  <c r="JB165" i="3"/>
  <c r="JB166" i="3"/>
  <c r="MH190" i="3"/>
  <c r="MI190" i="3"/>
  <c r="MI189" i="3"/>
  <c r="PQ120" i="3"/>
  <c r="PQ121" i="3"/>
  <c r="PP120" i="3"/>
  <c r="PR120" i="3" s="1"/>
  <c r="PP121" i="3"/>
  <c r="PR121" i="3" s="1"/>
  <c r="PS112" i="3"/>
  <c r="IX6" i="3"/>
  <c r="PS111" i="3"/>
  <c r="IV171" i="3"/>
  <c r="PP154" i="3"/>
  <c r="PQ153" i="3"/>
  <c r="PQ154" i="3"/>
  <c r="PP153" i="3"/>
  <c r="IV172" i="3"/>
  <c r="IW172" i="3"/>
  <c r="PS15" i="3"/>
  <c r="PR147" i="3"/>
  <c r="PS132" i="3"/>
  <c r="PR166" i="3"/>
  <c r="PR87" i="3"/>
  <c r="PS115" i="3"/>
  <c r="PR22" i="3"/>
  <c r="PR193" i="3"/>
  <c r="PR192" i="3"/>
  <c r="PR148" i="3"/>
  <c r="PS148" i="3" s="1"/>
  <c r="PR21" i="3"/>
  <c r="PS21" i="3" s="1"/>
  <c r="PR91" i="3"/>
  <c r="PR90" i="3"/>
  <c r="PN160" i="3"/>
  <c r="PN159" i="3"/>
  <c r="PO160" i="3"/>
  <c r="PO159" i="3"/>
  <c r="PR13" i="3"/>
  <c r="PR88" i="3"/>
  <c r="PS28" i="3"/>
  <c r="PQ139" i="3"/>
  <c r="PQ138" i="3"/>
  <c r="PP139" i="3"/>
  <c r="PP138" i="3"/>
  <c r="PN96" i="3"/>
  <c r="PO97" i="3"/>
  <c r="PO96" i="3"/>
  <c r="PN97" i="3"/>
  <c r="PR12" i="3"/>
  <c r="PR165" i="3"/>
  <c r="PR66" i="3"/>
  <c r="PS162" i="3"/>
  <c r="PR67" i="3"/>
  <c r="PS67" i="3" s="1"/>
  <c r="PF3" i="3"/>
  <c r="PG3" i="3"/>
  <c r="PF4" i="3"/>
  <c r="PG4" i="3"/>
  <c r="JG102" i="3"/>
  <c r="IY7" i="3"/>
  <c r="IY6" i="3"/>
  <c r="JG189" i="3"/>
  <c r="JG190" i="3"/>
  <c r="MM69" i="3"/>
  <c r="JE22" i="3"/>
  <c r="JD22" i="3"/>
  <c r="JE21" i="3"/>
  <c r="JD21" i="3"/>
  <c r="JB49" i="3"/>
  <c r="JC49" i="3"/>
  <c r="JB48" i="3"/>
  <c r="JC48" i="3"/>
  <c r="JC34" i="3"/>
  <c r="JA15" i="3"/>
  <c r="JB33" i="3"/>
  <c r="JB34" i="3"/>
  <c r="JA16" i="3"/>
  <c r="IZ15" i="3"/>
  <c r="IZ16" i="3"/>
  <c r="JA46" i="3"/>
  <c r="IZ45" i="3"/>
  <c r="JA45" i="3"/>
  <c r="IZ46" i="3"/>
  <c r="JC33" i="3"/>
  <c r="JE150" i="3"/>
  <c r="ML141" i="3"/>
  <c r="MM111" i="3"/>
  <c r="ML142" i="3"/>
  <c r="MH54" i="3"/>
  <c r="MI55" i="3"/>
  <c r="MH55" i="3"/>
  <c r="MI54" i="3"/>
  <c r="JD150" i="3"/>
  <c r="JF150" i="3" s="1"/>
  <c r="MM138" i="3"/>
  <c r="ML30" i="3"/>
  <c r="MM31" i="3" s="1"/>
  <c r="JG177" i="3"/>
  <c r="JE151" i="3"/>
  <c r="JB28" i="3"/>
  <c r="JD151" i="3"/>
  <c r="JF151" i="3" s="1"/>
  <c r="IX7" i="3"/>
  <c r="MM139" i="3"/>
  <c r="MM115" i="3"/>
  <c r="JF132" i="3"/>
  <c r="JG13" i="3"/>
  <c r="JG12" i="3"/>
  <c r="JC28" i="3"/>
  <c r="JB27" i="3"/>
  <c r="MM63" i="3"/>
  <c r="JF10" i="3"/>
  <c r="JG183" i="3"/>
  <c r="JF133" i="3"/>
  <c r="JG133" i="3" s="1"/>
  <c r="JA145" i="3"/>
  <c r="IZ144" i="3"/>
  <c r="JA144" i="3"/>
  <c r="IZ145" i="3"/>
  <c r="MM133" i="3"/>
  <c r="MM132" i="3"/>
  <c r="LZ28" i="3"/>
  <c r="MB27" i="3" s="1"/>
  <c r="JF9" i="3"/>
  <c r="JE57" i="3"/>
  <c r="JD57" i="3"/>
  <c r="JD58" i="3"/>
  <c r="JE58" i="3"/>
  <c r="MG91" i="3"/>
  <c r="JG169" i="3"/>
  <c r="MM73" i="3"/>
  <c r="JF87" i="3"/>
  <c r="MM184" i="3"/>
  <c r="MM183" i="3"/>
  <c r="MM72" i="3"/>
  <c r="MK57" i="3"/>
  <c r="MK58" i="3"/>
  <c r="ML169" i="3"/>
  <c r="ML153" i="3"/>
  <c r="MM154" i="3" s="1"/>
  <c r="MF61" i="3"/>
  <c r="MM123" i="3"/>
  <c r="MM64" i="3"/>
  <c r="MF91" i="3"/>
  <c r="MF90" i="3"/>
  <c r="MG90" i="3"/>
  <c r="MJ57" i="3"/>
  <c r="MF192" i="3"/>
  <c r="MG192" i="3"/>
  <c r="MF193" i="3"/>
  <c r="MG193" i="3"/>
  <c r="MH16" i="3"/>
  <c r="MI15" i="3"/>
  <c r="MI16" i="3"/>
  <c r="MH15" i="3"/>
  <c r="MJ58" i="3"/>
  <c r="MG150" i="3"/>
  <c r="MG151" i="3"/>
  <c r="MF150" i="3"/>
  <c r="MF151" i="3"/>
  <c r="MG61" i="3"/>
  <c r="MG60" i="3"/>
  <c r="MF60" i="3"/>
  <c r="JG178" i="3"/>
  <c r="MM70" i="3"/>
  <c r="JG163" i="3"/>
  <c r="JF75" i="3"/>
  <c r="JF76" i="3"/>
  <c r="MH42" i="3"/>
  <c r="MI43" i="3"/>
  <c r="MH43" i="3"/>
  <c r="MI42" i="3"/>
  <c r="ML168" i="3"/>
  <c r="JB108" i="3"/>
  <c r="JB109" i="3"/>
  <c r="JC108" i="3"/>
  <c r="JC109" i="3"/>
  <c r="MM175" i="3"/>
  <c r="MK10" i="3"/>
  <c r="MJ9" i="3"/>
  <c r="MK9" i="3"/>
  <c r="MJ10" i="3"/>
  <c r="MJ130" i="3"/>
  <c r="MK129" i="3"/>
  <c r="MK130" i="3"/>
  <c r="MJ129" i="3"/>
  <c r="JG184" i="3"/>
  <c r="JE124" i="3"/>
  <c r="JE123" i="3"/>
  <c r="JD124" i="3"/>
  <c r="JD123" i="3"/>
  <c r="JD193" i="3"/>
  <c r="JE193" i="3"/>
  <c r="JD192" i="3"/>
  <c r="JE192" i="3"/>
  <c r="JG37" i="3"/>
  <c r="JG187" i="3"/>
  <c r="JF159" i="3"/>
  <c r="JF160" i="3"/>
  <c r="JF88" i="3"/>
  <c r="JG88" i="3" s="1"/>
  <c r="JG153" i="3"/>
  <c r="JG162" i="3"/>
  <c r="JB126" i="3"/>
  <c r="JC126" i="3"/>
  <c r="JC127" i="3"/>
  <c r="JB127" i="3"/>
  <c r="JG103" i="3"/>
  <c r="JD165" i="3"/>
  <c r="JE165" i="3"/>
  <c r="PS147" i="3" l="1"/>
  <c r="JG3" i="3"/>
  <c r="L3" i="3" s="1"/>
  <c r="L5" i="3" s="1"/>
  <c r="PR154" i="3"/>
  <c r="MM30" i="3"/>
  <c r="ML130" i="3"/>
  <c r="MM153" i="3"/>
  <c r="JE141" i="3"/>
  <c r="JD142" i="3"/>
  <c r="JD141" i="3"/>
  <c r="JE142" i="3"/>
  <c r="JE166" i="3"/>
  <c r="JF165" i="3"/>
  <c r="MJ190" i="3"/>
  <c r="JD166" i="3"/>
  <c r="PS121" i="3"/>
  <c r="MK189" i="3"/>
  <c r="MK190" i="3"/>
  <c r="ML190" i="3" s="1"/>
  <c r="MJ189" i="3"/>
  <c r="JC45" i="3"/>
  <c r="PS120" i="3"/>
  <c r="MM168" i="3"/>
  <c r="PS193" i="3"/>
  <c r="PS91" i="3"/>
  <c r="PS165" i="3"/>
  <c r="IY172" i="3"/>
  <c r="PS87" i="3"/>
  <c r="PS12" i="3"/>
  <c r="PS88" i="3"/>
  <c r="JB45" i="3"/>
  <c r="IY171" i="3"/>
  <c r="PR153" i="3"/>
  <c r="PS153" i="3" s="1"/>
  <c r="IX171" i="3"/>
  <c r="IX172" i="3"/>
  <c r="JC16" i="3"/>
  <c r="JB46" i="3"/>
  <c r="PS192" i="3"/>
  <c r="PS22" i="3"/>
  <c r="JC46" i="3"/>
  <c r="PS90" i="3"/>
  <c r="PS13" i="3"/>
  <c r="PR138" i="3"/>
  <c r="PQ159" i="3"/>
  <c r="PQ160" i="3"/>
  <c r="PP160" i="3"/>
  <c r="PP159" i="3"/>
  <c r="PR139" i="3"/>
  <c r="PQ97" i="3"/>
  <c r="PQ96" i="3"/>
  <c r="PP97" i="3"/>
  <c r="PP96" i="3"/>
  <c r="PS66" i="3"/>
  <c r="PS166" i="3"/>
  <c r="PH4" i="3"/>
  <c r="PI4" i="3"/>
  <c r="PH3" i="3"/>
  <c r="PI3" i="3"/>
  <c r="JA6" i="3"/>
  <c r="JA7" i="3"/>
  <c r="JB15" i="3"/>
  <c r="JF21" i="3"/>
  <c r="JF22" i="3"/>
  <c r="IZ7" i="3"/>
  <c r="JD33" i="3"/>
  <c r="JC15" i="3"/>
  <c r="JB16" i="3"/>
  <c r="JE49" i="3"/>
  <c r="JE48" i="3"/>
  <c r="JD49" i="3"/>
  <c r="JD48" i="3"/>
  <c r="JE34" i="3"/>
  <c r="JD34" i="3"/>
  <c r="JE33" i="3"/>
  <c r="JD28" i="3"/>
  <c r="MM141" i="3"/>
  <c r="MM142" i="3"/>
  <c r="MJ54" i="3"/>
  <c r="MK54" i="3"/>
  <c r="MK55" i="3"/>
  <c r="MJ55" i="3"/>
  <c r="JE28" i="3"/>
  <c r="JG151" i="3"/>
  <c r="JD27" i="3"/>
  <c r="IZ6" i="3"/>
  <c r="ML58" i="3"/>
  <c r="JE27" i="3"/>
  <c r="ML57" i="3"/>
  <c r="JG9" i="3"/>
  <c r="JG10" i="3"/>
  <c r="JG132" i="3"/>
  <c r="JC144" i="3"/>
  <c r="JC145" i="3"/>
  <c r="JB145" i="3"/>
  <c r="JB144" i="3"/>
  <c r="MC28" i="3"/>
  <c r="MB28" i="3"/>
  <c r="MC27" i="3"/>
  <c r="JF58" i="3"/>
  <c r="JF57" i="3"/>
  <c r="JG75" i="3"/>
  <c r="ML9" i="3"/>
  <c r="MH193" i="3"/>
  <c r="MI90" i="3"/>
  <c r="MH90" i="3"/>
  <c r="MH91" i="3"/>
  <c r="MI91" i="3"/>
  <c r="MH61" i="3"/>
  <c r="MI193" i="3"/>
  <c r="MI192" i="3"/>
  <c r="MH192" i="3"/>
  <c r="MK16" i="3"/>
  <c r="MJ15" i="3"/>
  <c r="MJ16" i="3"/>
  <c r="MK15" i="3"/>
  <c r="MI61" i="3"/>
  <c r="JD45" i="3"/>
  <c r="JE45" i="3"/>
  <c r="MI150" i="3"/>
  <c r="MI151" i="3"/>
  <c r="MH151" i="3"/>
  <c r="MH150" i="3"/>
  <c r="MI60" i="3"/>
  <c r="MH60" i="3"/>
  <c r="JG76" i="3"/>
  <c r="MM169" i="3"/>
  <c r="MK42" i="3"/>
  <c r="MK43" i="3"/>
  <c r="MJ43" i="3"/>
  <c r="MJ42" i="3"/>
  <c r="JE109" i="3"/>
  <c r="JD109" i="3"/>
  <c r="JE108" i="3"/>
  <c r="JD108" i="3"/>
  <c r="ML10" i="3"/>
  <c r="ML129" i="3"/>
  <c r="MM129" i="3" s="1"/>
  <c r="JF124" i="3"/>
  <c r="N3" i="3"/>
  <c r="N4" i="3"/>
  <c r="JF123" i="3"/>
  <c r="JF192" i="3"/>
  <c r="JF193" i="3"/>
  <c r="JG160" i="3"/>
  <c r="JG87" i="3"/>
  <c r="JG159" i="3"/>
  <c r="JG150" i="3"/>
  <c r="JE127" i="3"/>
  <c r="JE126" i="3"/>
  <c r="JD126" i="3"/>
  <c r="JD127" i="3"/>
  <c r="JF166" i="3"/>
  <c r="JG166" i="3" s="1"/>
  <c r="JF49" i="3" l="1"/>
  <c r="JF48" i="3"/>
  <c r="MM57" i="3"/>
  <c r="JF141" i="3"/>
  <c r="ML189" i="3"/>
  <c r="ML15" i="3"/>
  <c r="JF142" i="3"/>
  <c r="JF45" i="3"/>
  <c r="JE46" i="3"/>
  <c r="JD46" i="3"/>
  <c r="MM190" i="3"/>
  <c r="PS139" i="3"/>
  <c r="JG48" i="3"/>
  <c r="JC7" i="3"/>
  <c r="MM189" i="3"/>
  <c r="PR160" i="3"/>
  <c r="PS154" i="3"/>
  <c r="IZ171" i="3"/>
  <c r="JA172" i="3"/>
  <c r="IZ172" i="3"/>
  <c r="JA171" i="3"/>
  <c r="PR159" i="3"/>
  <c r="PS138" i="3"/>
  <c r="PR97" i="3"/>
  <c r="PR96" i="3"/>
  <c r="PK3" i="3"/>
  <c r="PJ4" i="3"/>
  <c r="PK4" i="3"/>
  <c r="PJ3" i="3"/>
  <c r="JB7" i="3"/>
  <c r="JD15" i="3"/>
  <c r="JG49" i="3"/>
  <c r="JF28" i="3"/>
  <c r="JG21" i="3"/>
  <c r="JG22" i="3"/>
  <c r="JB6" i="3"/>
  <c r="JE15" i="3"/>
  <c r="JF33" i="3"/>
  <c r="JE16" i="3"/>
  <c r="JD16" i="3"/>
  <c r="JF34" i="3"/>
  <c r="MM58" i="3"/>
  <c r="JF27" i="3"/>
  <c r="ML54" i="3"/>
  <c r="ML55" i="3"/>
  <c r="JC6" i="3"/>
  <c r="MM10" i="3"/>
  <c r="JG123" i="3"/>
  <c r="JG193" i="3"/>
  <c r="MK192" i="3"/>
  <c r="JD144" i="3"/>
  <c r="JE144" i="3"/>
  <c r="JD145" i="3"/>
  <c r="JE145" i="3"/>
  <c r="ME28" i="3"/>
  <c r="MD28" i="3"/>
  <c r="ME27" i="3"/>
  <c r="MD27" i="3"/>
  <c r="JG58" i="3"/>
  <c r="JG57" i="3"/>
  <c r="MJ61" i="3"/>
  <c r="MJ193" i="3"/>
  <c r="MJ90" i="3"/>
  <c r="MJ192" i="3"/>
  <c r="MK91" i="3"/>
  <c r="MJ91" i="3"/>
  <c r="MK90" i="3"/>
  <c r="ML90" i="3" s="1"/>
  <c r="MK193" i="3"/>
  <c r="ML16" i="3"/>
  <c r="MM16" i="3" s="1"/>
  <c r="MK61" i="3"/>
  <c r="MJ60" i="3"/>
  <c r="MK60" i="3"/>
  <c r="MK151" i="3"/>
  <c r="MJ150" i="3"/>
  <c r="MJ151" i="3"/>
  <c r="MK150" i="3"/>
  <c r="JF46" i="3"/>
  <c r="JG46" i="3" s="1"/>
  <c r="JG165" i="3"/>
  <c r="ML43" i="3"/>
  <c r="JF108" i="3"/>
  <c r="JF109" i="3"/>
  <c r="ML42" i="3"/>
  <c r="MM9" i="3"/>
  <c r="MM130" i="3"/>
  <c r="JG124" i="3"/>
  <c r="N5" i="3"/>
  <c r="JG192" i="3"/>
  <c r="JF126" i="3"/>
  <c r="JF127" i="3"/>
  <c r="JF15" i="3" l="1"/>
  <c r="ML150" i="3"/>
  <c r="ML193" i="3"/>
  <c r="ML192" i="3"/>
  <c r="PS159" i="3"/>
  <c r="JG141" i="3"/>
  <c r="JG142" i="3"/>
  <c r="PS97" i="3"/>
  <c r="JC172" i="3"/>
  <c r="JB172" i="3"/>
  <c r="JB171" i="3"/>
  <c r="JC171" i="3"/>
  <c r="PS160" i="3"/>
  <c r="PS96" i="3"/>
  <c r="PL4" i="3"/>
  <c r="PM3" i="3"/>
  <c r="PM4" i="3"/>
  <c r="PL3" i="3"/>
  <c r="JF16" i="3"/>
  <c r="JG15" i="3" s="1"/>
  <c r="JG34" i="3"/>
  <c r="JG28" i="3"/>
  <c r="JD6" i="3"/>
  <c r="JE6" i="3"/>
  <c r="JG33" i="3"/>
  <c r="JG27" i="3"/>
  <c r="MM55" i="3"/>
  <c r="MM54" i="3"/>
  <c r="JE7" i="3"/>
  <c r="JD7" i="3"/>
  <c r="MF27" i="3"/>
  <c r="JF145" i="3"/>
  <c r="JF144" i="3"/>
  <c r="ML61" i="3"/>
  <c r="MG27" i="3"/>
  <c r="MF28" i="3"/>
  <c r="MG28" i="3"/>
  <c r="JG109" i="3"/>
  <c r="MM193" i="3"/>
  <c r="O3" i="3"/>
  <c r="O4" i="3"/>
  <c r="ML91" i="3"/>
  <c r="MM91" i="3" s="1"/>
  <c r="MM15" i="3"/>
  <c r="ML60" i="3"/>
  <c r="ML151" i="3"/>
  <c r="MM151" i="3" s="1"/>
  <c r="JG45" i="3"/>
  <c r="MM42" i="3"/>
  <c r="MM43" i="3"/>
  <c r="JG108" i="3"/>
  <c r="JG127" i="3"/>
  <c r="JG126" i="3"/>
  <c r="MM192" i="3" l="1"/>
  <c r="JD172" i="3"/>
  <c r="JG16" i="3"/>
  <c r="JE171" i="3"/>
  <c r="JE172" i="3"/>
  <c r="JD171" i="3"/>
  <c r="JF171" i="3" s="1"/>
  <c r="PO3" i="3"/>
  <c r="PN3" i="3"/>
  <c r="PN4" i="3"/>
  <c r="PO4" i="3"/>
  <c r="JF6" i="3"/>
  <c r="JF7" i="3"/>
  <c r="MM60" i="3"/>
  <c r="O5" i="3"/>
  <c r="JG144" i="3"/>
  <c r="MI27" i="3"/>
  <c r="JG145" i="3"/>
  <c r="MI28" i="3"/>
  <c r="MH27" i="3"/>
  <c r="MH28" i="3"/>
  <c r="MM90" i="3"/>
  <c r="MM61" i="3"/>
  <c r="MM150" i="3"/>
  <c r="JF172" i="3" l="1"/>
  <c r="JG172" i="3" s="1"/>
  <c r="PQ3" i="3"/>
  <c r="PP3" i="3"/>
  <c r="PP4" i="3"/>
  <c r="PQ4" i="3"/>
  <c r="JG7" i="3"/>
  <c r="JG6" i="3"/>
  <c r="MJ27" i="3"/>
  <c r="MK27" i="3"/>
  <c r="MK28" i="3"/>
  <c r="MJ28" i="3"/>
  <c r="JG171" i="3" l="1"/>
  <c r="PR4" i="3"/>
  <c r="PR3" i="3"/>
  <c r="ML27" i="3"/>
  <c r="ML28" i="3"/>
  <c r="MM28" i="3" l="1"/>
  <c r="PS4" i="3"/>
  <c r="P4" i="3" s="1"/>
  <c r="PS3" i="3"/>
  <c r="P3" i="3" s="1"/>
  <c r="MM27" i="3"/>
  <c r="P5" i="3" l="1"/>
</calcChain>
</file>

<file path=xl/sharedStrings.xml><?xml version="1.0" encoding="utf-8"?>
<sst xmlns="http://schemas.openxmlformats.org/spreadsheetml/2006/main" count="232" uniqueCount="137">
  <si>
    <t>Name</t>
  </si>
  <si>
    <t>Rank</t>
  </si>
  <si>
    <t>Nation</t>
  </si>
  <si>
    <t>Points</t>
  </si>
  <si>
    <t>Bonus</t>
  </si>
  <si>
    <t>1st set</t>
  </si>
  <si>
    <t>2nd set</t>
  </si>
  <si>
    <t>3rd set</t>
  </si>
  <si>
    <t>4th set</t>
  </si>
  <si>
    <t>5th set</t>
  </si>
  <si>
    <t>Sets:</t>
  </si>
  <si>
    <t>Surface</t>
  </si>
  <si>
    <t>Surface:</t>
  </si>
  <si>
    <t>Final Set TB?</t>
  </si>
  <si>
    <t>Yes</t>
  </si>
  <si>
    <t>"Yes" or "No"</t>
  </si>
  <si>
    <t>SC4</t>
  </si>
  <si>
    <t>SC3</t>
  </si>
  <si>
    <t>Delaclava</t>
  </si>
  <si>
    <t>Tyrrin</t>
  </si>
  <si>
    <t>Burchadinger</t>
  </si>
  <si>
    <t>Majeristan</t>
  </si>
  <si>
    <t>Sibirsky</t>
  </si>
  <si>
    <t>Mount Kip</t>
  </si>
  <si>
    <t>Schiavonia</t>
  </si>
  <si>
    <t>Bergnovinaia</t>
  </si>
  <si>
    <t>Balida</t>
  </si>
  <si>
    <t>Osarius</t>
  </si>
  <si>
    <t>Swartaz</t>
  </si>
  <si>
    <t>Kenavt</t>
  </si>
  <si>
    <t>Sarzonia</t>
  </si>
  <si>
    <t>Lithatrius</t>
  </si>
  <si>
    <t>Euroslavia</t>
  </si>
  <si>
    <t>Toiletdonia</t>
  </si>
  <si>
    <t>Communist Arctic</t>
  </si>
  <si>
    <t>Timoshkino</t>
  </si>
  <si>
    <t>Thatius</t>
  </si>
  <si>
    <t>Den Reidpethe Cinneadh</t>
  </si>
  <si>
    <t>Cosumar</t>
  </si>
  <si>
    <t>New Entropia</t>
  </si>
  <si>
    <t>Mantwenic</t>
  </si>
  <si>
    <t>South Norwega</t>
  </si>
  <si>
    <t>Bodegraven</t>
  </si>
  <si>
    <t>Bisgea</t>
  </si>
  <si>
    <t>Churchma</t>
  </si>
  <si>
    <t>Eastfield Lodge</t>
  </si>
  <si>
    <t>Tarrentum</t>
  </si>
  <si>
    <t>Krytenia</t>
  </si>
  <si>
    <t>Grass</t>
  </si>
  <si>
    <t>Clay</t>
  </si>
  <si>
    <t>Hard</t>
  </si>
  <si>
    <t>Clay/Hard</t>
  </si>
  <si>
    <t>Hard/Clay</t>
  </si>
  <si>
    <t>Hard/Grass</t>
  </si>
  <si>
    <t>Grass/Hard</t>
  </si>
  <si>
    <t>Grass/Clay</t>
  </si>
  <si>
    <t>Clay/Grass</t>
  </si>
  <si>
    <t>Ivan Crush</t>
  </si>
  <si>
    <t>Stanley Charles</t>
  </si>
  <si>
    <t>Dion Brazil</t>
  </si>
  <si>
    <t>Cole Nader</t>
  </si>
  <si>
    <t>Timothy Hill</t>
  </si>
  <si>
    <t>John Rine</t>
  </si>
  <si>
    <t>Lonnie McKell</t>
  </si>
  <si>
    <t>Erik Dahm</t>
  </si>
  <si>
    <t>NVK</t>
  </si>
  <si>
    <t>Erik Beckenbauer</t>
  </si>
  <si>
    <t>Valerio Pugliesi</t>
  </si>
  <si>
    <t>Lucas Dunguf</t>
  </si>
  <si>
    <t>Jakk Klyde</t>
  </si>
  <si>
    <t>Vincent Duversa</t>
  </si>
  <si>
    <t>Jude Adjei-Kontoh</t>
  </si>
  <si>
    <t>LON</t>
  </si>
  <si>
    <t>Allen Cranfield</t>
  </si>
  <si>
    <t>USB</t>
  </si>
  <si>
    <t>NNT</t>
  </si>
  <si>
    <t>Gregor Meltzedek</t>
  </si>
  <si>
    <t>Damana Berezhny</t>
  </si>
  <si>
    <t>Jack Hale</t>
  </si>
  <si>
    <t>MEL</t>
  </si>
  <si>
    <t>Zachary Abercrombie</t>
  </si>
  <si>
    <t>Marko Hooi</t>
  </si>
  <si>
    <t>Richard Johnson</t>
  </si>
  <si>
    <t>ESK</t>
  </si>
  <si>
    <t>Kenneth Gordon</t>
  </si>
  <si>
    <t>Akmir Rashard</t>
  </si>
  <si>
    <t>COF</t>
  </si>
  <si>
    <t>Harry Williams</t>
  </si>
  <si>
    <t>James Williams</t>
  </si>
  <si>
    <t>Alain Cross</t>
  </si>
  <si>
    <t>OSR</t>
  </si>
  <si>
    <t>Marco Leeta</t>
  </si>
  <si>
    <t>Franscis Ree</t>
  </si>
  <si>
    <t>Arthur Morgan</t>
  </si>
  <si>
    <t>USH</t>
  </si>
  <si>
    <t>Jasper Xuen</t>
  </si>
  <si>
    <t>TAR</t>
  </si>
  <si>
    <t>Kyle Livingston</t>
  </si>
  <si>
    <t>Mikey Watson</t>
  </si>
  <si>
    <t>RKA</t>
  </si>
  <si>
    <t>Constantine Zuse</t>
  </si>
  <si>
    <t>Geoffrey Chard</t>
  </si>
  <si>
    <t>MKD</t>
  </si>
  <si>
    <t>Timothy Bannis</t>
  </si>
  <si>
    <t>RFK</t>
  </si>
  <si>
    <t>Ryan Fielding</t>
  </si>
  <si>
    <t>LIS</t>
  </si>
  <si>
    <t>Elio Mozi</t>
  </si>
  <si>
    <t>RAS</t>
  </si>
  <si>
    <t>Carpet</t>
  </si>
  <si>
    <t>Clay/Carpet</t>
  </si>
  <si>
    <t>Hard/Carpet</t>
  </si>
  <si>
    <t>Carpet/Grass</t>
  </si>
  <si>
    <t>Grass/Carpet</t>
  </si>
  <si>
    <t>Carpet/Clay</t>
  </si>
  <si>
    <t>Carpet/Hard</t>
  </si>
  <si>
    <t>(Carpet, Clay, Grass or Hard)</t>
  </si>
  <si>
    <t>(1,3 or 5)</t>
  </si>
  <si>
    <t>BER</t>
  </si>
  <si>
    <t>Opening Tournament</t>
  </si>
  <si>
    <t>CHU</t>
  </si>
  <si>
    <t>Stephan Romero</t>
  </si>
  <si>
    <t>COS</t>
  </si>
  <si>
    <t>Nicholas Miron</t>
  </si>
  <si>
    <t>TYR</t>
  </si>
  <si>
    <t>SIB</t>
  </si>
  <si>
    <t>James Miller</t>
  </si>
  <si>
    <t>KSB</t>
  </si>
  <si>
    <t>EFL</t>
  </si>
  <si>
    <t>Luther Smith</t>
  </si>
  <si>
    <t>CWA</t>
  </si>
  <si>
    <t>Žarko Banik</t>
  </si>
  <si>
    <t>LUX</t>
  </si>
  <si>
    <t>Juan Hilgado</t>
  </si>
  <si>
    <t>Bergnovinaian Open Men's Doubles Final</t>
  </si>
  <si>
    <t xml:space="preserve">Yander Sven and Karlos Cromp </t>
  </si>
  <si>
    <t xml:space="preserve">Donald Yewen and Carl Bole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</si>
</sst>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1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rgb="FFFF0000"/>
      <name val="Arial"/>
      <family val="2"/>
    </font>
    <font>
      <sz val="12"/>
      <color rgb="FF00B050"/>
      <name val="Arial"/>
      <family val="2"/>
    </font>
    <font>
      <sz val="12"/>
      <color rgb="FFF2E600"/>
      <name val="Arial"/>
      <family val="2"/>
    </font>
    <font>
      <sz val="12"/>
      <color rgb="FF0000FF"/>
      <name val="Arial"/>
      <family val="2"/>
    </font>
    <font>
      <sz val="12"/>
      <color rgb="FF7030A0"/>
      <name val="Arial"/>
      <family val="2"/>
    </font>
    <font>
      <sz val="12"/>
      <color theme="0"/>
      <name val="Arial"/>
      <family val="2"/>
    </font>
    <font>
      <b/>
      <i/>
      <sz val="12"/>
      <color theme="1"/>
      <name val="Arial"/>
      <family val="2"/>
    </font>
    <font>
      <b/>
      <i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FF"/>
      <name val="Arial"/>
      <family val="2"/>
    </font>
    <font>
      <sz val="11"/>
      <color rgb="FFF2E600"/>
      <name val="Arial"/>
      <family val="2"/>
    </font>
    <font>
      <sz val="11"/>
      <color rgb="FF7030A0"/>
      <name val="Arial"/>
      <family val="2"/>
    </font>
    <font>
      <sz val="11"/>
      <color rgb="FF00B050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F2E600"/>
      <name val="Arial"/>
      <family val="2"/>
    </font>
    <font>
      <b/>
      <sz val="12"/>
      <color rgb="FF7030A0"/>
      <name val="Arial"/>
      <family val="2"/>
    </font>
    <font>
      <b/>
      <sz val="12"/>
      <color rgb="FF00B050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Arial"/>
      <family val="2"/>
    </font>
    <font>
      <b/>
      <sz val="12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2E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Fill="1"/>
    <xf numFmtId="0" fontId="5" fillId="0" borderId="0" xfId="0" applyFont="1"/>
    <xf numFmtId="0" fontId="6" fillId="0" borderId="0" xfId="0" applyFont="1" applyFill="1"/>
    <xf numFmtId="0" fontId="6" fillId="0" borderId="0" xfId="0" applyFont="1"/>
    <xf numFmtId="0" fontId="3" fillId="0" borderId="0" xfId="0" applyFont="1" applyFill="1"/>
    <xf numFmtId="0" fontId="7" fillId="2" borderId="0" xfId="0" applyFont="1" applyFill="1"/>
    <xf numFmtId="0" fontId="7" fillId="3" borderId="0" xfId="0" applyFont="1" applyFill="1"/>
    <xf numFmtId="0" fontId="7" fillId="4" borderId="0" xfId="0" applyFont="1" applyFill="1"/>
    <xf numFmtId="0" fontId="4" fillId="0" borderId="0" xfId="0" applyFont="1" applyFill="1"/>
    <xf numFmtId="0" fontId="7" fillId="5" borderId="0" xfId="0" applyFont="1" applyFill="1"/>
    <xf numFmtId="0" fontId="0" fillId="6" borderId="0" xfId="0" applyFill="1"/>
    <xf numFmtId="0" fontId="8" fillId="8" borderId="0" xfId="0" applyFont="1" applyFill="1"/>
    <xf numFmtId="0" fontId="9" fillId="8" borderId="0" xfId="0" applyFon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Fill="1"/>
    <xf numFmtId="0" fontId="15" fillId="2" borderId="0" xfId="0" applyFont="1" applyFill="1"/>
    <xf numFmtId="0" fontId="15" fillId="3" borderId="0" xfId="0" applyFont="1" applyFill="1"/>
    <xf numFmtId="0" fontId="16" fillId="0" borderId="0" xfId="0" applyFont="1"/>
    <xf numFmtId="0" fontId="15" fillId="4" borderId="0" xfId="0" applyFont="1" applyFill="1"/>
    <xf numFmtId="0" fontId="15" fillId="5" borderId="0" xfId="0" applyFont="1" applyFill="1"/>
    <xf numFmtId="0" fontId="0" fillId="11" borderId="0" xfId="0" applyFill="1"/>
    <xf numFmtId="0" fontId="17" fillId="7" borderId="0" xfId="0" applyFont="1" applyFill="1"/>
    <xf numFmtId="0" fontId="17" fillId="9" borderId="0" xfId="0" applyFont="1" applyFill="1"/>
    <xf numFmtId="0" fontId="17" fillId="6" borderId="0" xfId="0" applyFont="1" applyFill="1"/>
    <xf numFmtId="0" fontId="17" fillId="10" borderId="0" xfId="0" applyFont="1" applyFill="1"/>
    <xf numFmtId="0" fontId="18" fillId="0" borderId="0" xfId="0" applyFont="1"/>
    <xf numFmtId="0" fontId="16" fillId="7" borderId="0" xfId="0" applyFont="1" applyFill="1"/>
    <xf numFmtId="0" fontId="15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Fill="1"/>
    <xf numFmtId="0" fontId="24" fillId="2" borderId="0" xfId="0" applyFont="1" applyFill="1"/>
    <xf numFmtId="0" fontId="24" fillId="3" borderId="0" xfId="0" applyFont="1" applyFill="1"/>
    <xf numFmtId="0" fontId="17" fillId="0" borderId="0" xfId="0" applyFont="1"/>
    <xf numFmtId="0" fontId="24" fillId="4" borderId="0" xfId="0" applyFont="1" applyFill="1"/>
    <xf numFmtId="0" fontId="24" fillId="5" borderId="0" xfId="0" applyFont="1" applyFill="1"/>
    <xf numFmtId="0" fontId="18" fillId="0" borderId="0" xfId="0" applyFont="1" applyAlignment="1"/>
    <xf numFmtId="0" fontId="2" fillId="0" borderId="0" xfId="0" applyFont="1" applyFill="1"/>
    <xf numFmtId="0" fontId="26" fillId="8" borderId="0" xfId="0" applyFont="1" applyFill="1"/>
    <xf numFmtId="164" fontId="26" fillId="8" borderId="0" xfId="0" applyNumberFormat="1" applyFont="1" applyFill="1"/>
    <xf numFmtId="0" fontId="25" fillId="7" borderId="0" xfId="0" applyFont="1" applyFill="1"/>
    <xf numFmtId="0" fontId="25" fillId="6" borderId="0" xfId="0" applyFont="1" applyFill="1"/>
    <xf numFmtId="164" fontId="25" fillId="10" borderId="0" xfId="0" applyNumberFormat="1" applyFont="1" applyFill="1"/>
    <xf numFmtId="0" fontId="1" fillId="0" borderId="0" xfId="0" applyFont="1"/>
    <xf numFmtId="0" fontId="27" fillId="8" borderId="0" xfId="0" applyFont="1" applyFill="1"/>
    <xf numFmtId="0" fontId="28" fillId="11" borderId="0" xfId="0" applyFont="1" applyFill="1"/>
    <xf numFmtId="0" fontId="29" fillId="8" borderId="0" xfId="0" applyFont="1" applyFill="1"/>
    <xf numFmtId="0" fontId="18" fillId="7" borderId="0" xfId="0" applyFont="1" applyFill="1"/>
    <xf numFmtId="0" fontId="18" fillId="9" borderId="0" xfId="0" applyFont="1" applyFill="1"/>
    <xf numFmtId="0" fontId="18" fillId="6" borderId="0" xfId="0" applyFont="1" applyFill="1"/>
    <xf numFmtId="0" fontId="30" fillId="11" borderId="0" xfId="0" applyFont="1" applyFill="1"/>
    <xf numFmtId="0" fontId="18" fillId="10" borderId="0" xfId="0" applyFont="1" applyFill="1"/>
    <xf numFmtId="0" fontId="3" fillId="0" borderId="0" xfId="0" applyFont="1"/>
    <xf numFmtId="0" fontId="24" fillId="12" borderId="0" xfId="0" applyFont="1" applyFill="1"/>
    <xf numFmtId="0" fontId="15" fillId="12" borderId="0" xfId="0" applyFont="1" applyFill="1"/>
    <xf numFmtId="0" fontId="7" fillId="12" borderId="0" xfId="0" applyFont="1" applyFill="1"/>
    <xf numFmtId="0" fontId="16" fillId="0" borderId="0" xfId="0" applyFont="1" applyAlignment="1"/>
    <xf numFmtId="0" fontId="0" fillId="0" borderId="0" xfId="0" applyAlignment="1"/>
    <xf numFmtId="0" fontId="26" fillId="8" borderId="0" xfId="0" applyFont="1" applyFill="1" applyAlignment="1"/>
    <xf numFmtId="0" fontId="9" fillId="8" borderId="0" xfId="0" applyFont="1" applyFill="1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2E600"/>
      <color rgb="FFCCFFCC"/>
      <color rgb="FF0000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U194"/>
  <sheetViews>
    <sheetView tabSelected="1" workbookViewId="0">
      <selection activeCell="B5" sqref="B5"/>
    </sheetView>
  </sheetViews>
  <sheetFormatPr defaultRowHeight="15" x14ac:dyDescent="0.2"/>
  <cols>
    <col min="1" max="1" width="27.77734375" style="23" customWidth="1"/>
    <col min="2" max="2" width="16.6640625" style="23" customWidth="1"/>
    <col min="3" max="3" width="5.21875" style="23" bestFit="1" customWidth="1"/>
    <col min="4" max="4" width="7.21875" style="23" bestFit="1" customWidth="1"/>
    <col min="5" max="6" width="3.44140625" style="23" bestFit="1" customWidth="1"/>
    <col min="7" max="7" width="3.44140625" style="23" customWidth="1"/>
    <col min="8" max="8" width="3.44140625" style="23" bestFit="1" customWidth="1"/>
    <col min="9" max="9" width="4.21875" style="23" bestFit="1" customWidth="1"/>
    <col min="10" max="10" width="10.5546875" style="23" bestFit="1" customWidth="1"/>
    <col min="11" max="11" width="7.33203125" style="23" bestFit="1" customWidth="1"/>
    <col min="12" max="12" width="6.33203125" style="23" bestFit="1" customWidth="1"/>
    <col min="13" max="13" width="6.88671875" style="23" bestFit="1" customWidth="1"/>
    <col min="14" max="14" width="6.5546875" style="23" bestFit="1" customWidth="1"/>
    <col min="15" max="15" width="6.44140625" style="23" bestFit="1" customWidth="1"/>
    <col min="16" max="16" width="7.33203125" style="23" bestFit="1" customWidth="1"/>
    <col min="17" max="77" width="2" style="1" hidden="1" customWidth="1"/>
    <col min="78" max="90" width="2" style="4" hidden="1" customWidth="1"/>
    <col min="91" max="151" width="2" style="2" hidden="1" customWidth="1"/>
    <col min="152" max="164" width="2" style="6" hidden="1" customWidth="1"/>
    <col min="165" max="224" width="2" style="7" hidden="1" customWidth="1"/>
    <col min="225" max="225" width="3" style="7" hidden="1" customWidth="1"/>
    <col min="226" max="241" width="2" style="8" hidden="1" customWidth="1"/>
    <col min="242" max="265" width="8.88671875" style="8" hidden="1" customWidth="1"/>
    <col min="266" max="266" width="2" style="8" hidden="1" customWidth="1"/>
    <col min="267" max="267" width="2" style="1" hidden="1" customWidth="1"/>
    <col min="268" max="285" width="2" style="9" hidden="1" customWidth="1"/>
    <col min="286" max="289" width="8.88671875" style="9" hidden="1" customWidth="1"/>
    <col min="290" max="290" width="0.44140625" style="9" hidden="1" customWidth="1"/>
    <col min="291" max="302" width="8.88671875" style="9" hidden="1" customWidth="1"/>
    <col min="303" max="303" width="1.88671875" style="9" hidden="1" customWidth="1"/>
    <col min="304" max="307" width="8.88671875" style="9" hidden="1" customWidth="1"/>
    <col min="308" max="308" width="2" style="9" hidden="1" customWidth="1"/>
    <col min="309" max="309" width="2" hidden="1" customWidth="1"/>
    <col min="310" max="327" width="2" style="10" hidden="1" customWidth="1"/>
    <col min="328" max="349" width="8.88671875" style="10" hidden="1" customWidth="1"/>
    <col min="350" max="350" width="2" style="10" hidden="1" customWidth="1"/>
    <col min="351" max="351" width="2" style="2" hidden="1" customWidth="1"/>
    <col min="352" max="364" width="2" style="12" hidden="1" customWidth="1"/>
    <col min="365" max="391" width="1.88671875" style="12" hidden="1" customWidth="1"/>
    <col min="392" max="392" width="2" style="12" hidden="1" customWidth="1"/>
    <col min="393" max="393" width="2" style="6" hidden="1" customWidth="1"/>
    <col min="394" max="406" width="2" style="63" hidden="1" customWidth="1"/>
    <col min="407" max="434" width="1.88671875" style="63" hidden="1" customWidth="1"/>
    <col min="435" max="435" width="1.88671875" style="7" hidden="1" customWidth="1"/>
    <col min="436" max="436" width="13.21875" bestFit="1" customWidth="1"/>
  </cols>
  <sheetData>
    <row r="1" spans="1:437" s="41" customFormat="1" ht="15.75" x14ac:dyDescent="0.25">
      <c r="A1" s="31" t="s">
        <v>134</v>
      </c>
      <c r="B1" s="32"/>
      <c r="C1" s="31" t="s">
        <v>10</v>
      </c>
      <c r="D1" s="55">
        <v>5</v>
      </c>
      <c r="E1" s="64" t="s">
        <v>117</v>
      </c>
      <c r="F1" s="65"/>
      <c r="G1" s="65"/>
      <c r="H1" s="31"/>
      <c r="I1" s="31"/>
      <c r="K1" s="44" t="s">
        <v>12</v>
      </c>
      <c r="L1" s="55" t="s">
        <v>49</v>
      </c>
      <c r="M1" s="64" t="s">
        <v>116</v>
      </c>
      <c r="N1" s="64"/>
      <c r="O1" s="64"/>
      <c r="P1" s="6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4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36"/>
      <c r="MN1" s="43"/>
      <c r="MO1" s="43"/>
      <c r="MP1" s="43"/>
      <c r="MQ1" s="43"/>
      <c r="MR1" s="43"/>
      <c r="MS1" s="43"/>
      <c r="MT1" s="43"/>
      <c r="MU1" s="43"/>
      <c r="MV1" s="43"/>
      <c r="MW1" s="43"/>
      <c r="MX1" s="43"/>
      <c r="MY1" s="43"/>
      <c r="MZ1" s="43"/>
      <c r="NA1" s="43"/>
      <c r="NB1" s="43"/>
      <c r="NC1" s="43"/>
      <c r="ND1" s="43"/>
      <c r="NE1" s="43"/>
      <c r="NF1" s="43"/>
      <c r="NG1" s="43"/>
      <c r="NH1" s="43"/>
      <c r="NI1" s="43"/>
      <c r="NJ1" s="43"/>
      <c r="NK1" s="43"/>
      <c r="NL1" s="43"/>
      <c r="NM1" s="43"/>
      <c r="NN1" s="43"/>
      <c r="NO1" s="43"/>
      <c r="NP1" s="43"/>
      <c r="NQ1" s="43"/>
      <c r="NR1" s="43"/>
      <c r="NS1" s="43"/>
      <c r="NT1" s="43"/>
      <c r="NU1" s="43"/>
      <c r="NV1" s="43"/>
      <c r="NW1" s="43"/>
      <c r="NX1" s="43"/>
      <c r="NY1" s="43"/>
      <c r="NZ1" s="43"/>
      <c r="OA1" s="43"/>
      <c r="OB1" s="43"/>
      <c r="OC1" s="37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38"/>
      <c r="PT1" s="41" t="s">
        <v>13</v>
      </c>
      <c r="PU1" s="27" t="s">
        <v>14</v>
      </c>
    </row>
    <row r="2" spans="1:437" s="23" customFormat="1" ht="15" customHeight="1" x14ac:dyDescent="0.2">
      <c r="A2" s="15" t="s">
        <v>0</v>
      </c>
      <c r="B2" s="15" t="s">
        <v>2</v>
      </c>
      <c r="C2" s="15" t="s">
        <v>1</v>
      </c>
      <c r="D2" s="15" t="s">
        <v>11</v>
      </c>
      <c r="E2" s="15" t="s">
        <v>48</v>
      </c>
      <c r="F2" s="15" t="s">
        <v>50</v>
      </c>
      <c r="G2" s="15" t="s">
        <v>109</v>
      </c>
      <c r="H2" s="15" t="s">
        <v>49</v>
      </c>
      <c r="I2" s="15"/>
      <c r="J2" s="15"/>
      <c r="K2" s="15"/>
      <c r="L2" s="15" t="s">
        <v>5</v>
      </c>
      <c r="M2" s="15" t="s">
        <v>6</v>
      </c>
      <c r="N2" s="15" t="s">
        <v>7</v>
      </c>
      <c r="O2" s="15" t="s">
        <v>8</v>
      </c>
      <c r="P2" s="15" t="s">
        <v>9</v>
      </c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16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18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19"/>
      <c r="OD2" s="62"/>
      <c r="OE2" s="62"/>
      <c r="OF2" s="62"/>
      <c r="OG2" s="62"/>
      <c r="OH2" s="62"/>
      <c r="OI2" s="62"/>
      <c r="OJ2" s="62"/>
      <c r="OK2" s="62"/>
      <c r="OL2" s="62"/>
      <c r="OM2" s="62"/>
      <c r="ON2" s="62"/>
      <c r="OO2" s="62"/>
      <c r="OP2" s="62"/>
      <c r="OQ2" s="62"/>
      <c r="OR2" s="62"/>
      <c r="OS2" s="62"/>
      <c r="OT2" s="62"/>
      <c r="OU2" s="62"/>
      <c r="OV2" s="62"/>
      <c r="OW2" s="62"/>
      <c r="OX2" s="62"/>
      <c r="OY2" s="62"/>
      <c r="OZ2" s="62"/>
      <c r="PA2" s="62"/>
      <c r="PB2" s="62"/>
      <c r="PC2" s="62"/>
      <c r="PD2" s="62"/>
      <c r="PE2" s="62"/>
      <c r="PF2" s="62"/>
      <c r="PG2" s="62"/>
      <c r="PH2" s="62"/>
      <c r="PI2" s="62"/>
      <c r="PJ2" s="62"/>
      <c r="PK2" s="62"/>
      <c r="PL2" s="62"/>
      <c r="PM2" s="62"/>
      <c r="PN2" s="62"/>
      <c r="PO2" s="62"/>
      <c r="PP2" s="62"/>
      <c r="PQ2" s="62"/>
      <c r="PR2" s="62"/>
      <c r="PS2" s="20"/>
      <c r="PU2" s="23" t="s">
        <v>15</v>
      </c>
    </row>
    <row r="3" spans="1:437" x14ac:dyDescent="0.2">
      <c r="A3" s="32" t="s">
        <v>135</v>
      </c>
      <c r="B3" s="32" t="s">
        <v>38</v>
      </c>
      <c r="C3" s="32">
        <v>0</v>
      </c>
      <c r="D3" s="32" t="s">
        <v>49</v>
      </c>
      <c r="E3" s="32">
        <f>IFERROR(VLOOKUP($D3,'Surface Preferences'!$A:B,COLUMN(B2),FALSE),0.5)</f>
        <v>0.33333333333333331</v>
      </c>
      <c r="F3" s="32">
        <f>IFERROR(VLOOKUP($D3,'Surface Preferences'!$A:C,COLUMN(C2),FALSE),0.5)</f>
        <v>0.33333333333333331</v>
      </c>
      <c r="G3" s="32">
        <f>IFERROR(VLOOKUP($D3,'Surface Preferences'!$A:D,COLUMN(D2),FALSE),0.5)</f>
        <v>0.33333333333333331</v>
      </c>
      <c r="H3" s="32">
        <f>IFERROR(VLOOKUP($D3,'Surface Preferences'!$A:E,COLUMN(E2),FALSE),0.5)</f>
        <v>1</v>
      </c>
      <c r="I3" s="32">
        <f>0.7+0.3*IFERROR(HLOOKUP($L$1,$E$2:H3,ROW(B2),FALSE),0.6)</f>
        <v>1</v>
      </c>
      <c r="J3" s="23">
        <f>POWER((C4+1)*I4,0.25)/(POWER((C3+1)*I3,0.25)+POWER((C4+1)*I4,0.25))</f>
        <v>0.5</v>
      </c>
      <c r="L3" s="23">
        <f ca="1">IF(C3="","",IF(BY3=BY4,BY3+JG3&amp;" ("&amp;JF3&amp;")",BY3))</f>
        <v>3</v>
      </c>
      <c r="M3" s="23" t="str">
        <f ca="1">IF(C3="","",IF($D$1=1,"",IF(CL3=CL4,CL3+KW3&amp;" ("&amp;KV3&amp;")",CL3)))</f>
        <v>6 (4)</v>
      </c>
      <c r="N3" s="23">
        <f ca="1">IF(C3="","",IF($D$1=1,"",IF($D$1=3,IF(L5=M5,"",IF(EU3=EU4,EU3+MM3&amp;" ("&amp;ML3&amp;")",EU3)),IF(EU3=EU4,EU3+MM3&amp;" ("&amp;ML3&amp;")",EU3))))</f>
        <v>6</v>
      </c>
      <c r="O3" s="23">
        <f ca="1">IF(C3="","",IF($D$1&lt;5,"",IF(SUM(L5:N5)&gt;2,"",IF(SUM(L5:N5)&lt;-2,"",IF(FH3=FH4,FH3+OC3&amp;" ("&amp;OB3&amp;")",FH3)))))</f>
        <v>4</v>
      </c>
      <c r="P3" s="23" t="str">
        <f ca="1">IF(C3="","",IF($D$1&lt;5,"",IF(SUM(L5:O5)&gt;0,"",IF(SUM(L5:O5)&lt;0,"",IF(HQ3=HQ4,HQ3+PS3&amp;" ("&amp;PR3&amp;")",HQ3)))))</f>
        <v/>
      </c>
      <c r="Q3" s="1">
        <f ca="1">IF(RAND()&gt;(0.4+$J3*0.5),1,0)</f>
        <v>0</v>
      </c>
      <c r="R3" s="1">
        <f ca="1">IF(R4=1,0,1)</f>
        <v>0</v>
      </c>
      <c r="S3" s="1">
        <f ca="1">IF(RAND()&gt;(0.4+$J3*0.5),1,0)</f>
        <v>0</v>
      </c>
      <c r="T3" s="1">
        <f ca="1">IF(T4=1,0,1)</f>
        <v>1</v>
      </c>
      <c r="U3" s="1">
        <f ca="1">IF(RAND()&gt;(0.4+$J3*0.5),1,0)</f>
        <v>0</v>
      </c>
      <c r="V3" s="1">
        <f ca="1">IF(V4=1,0,1)</f>
        <v>1</v>
      </c>
      <c r="W3" s="1">
        <f ca="1">IF(SUM($Q3:V3)&gt;5,0,IF(SUM($Q4:V4)&gt;5,0,IF(RAND()&gt;(0.4+$J3*0.5),1,0)))</f>
        <v>0</v>
      </c>
      <c r="X3" s="1">
        <f ca="1">IF(SUM($Q3:W3)&gt;5,0,IF(SUM($Q4:W4)&gt;5,0,IF(X4=1,0,1)))</f>
        <v>1</v>
      </c>
      <c r="Y3" s="1">
        <f ca="1">IF(SUM($Q3:X3)&gt;5,0,IF(SUM($Q4:X4)&gt;5,0,IF(RAND()&gt;(0.4+$J3*0.5),1,0)))</f>
        <v>0</v>
      </c>
      <c r="Z3" s="1">
        <f ca="1">IF(SUM($Q3:Y3)&gt;5,0,IF(SUM($Q4:Y4)&gt;5,0,IF(Z4=1,0,1)))</f>
        <v>0</v>
      </c>
      <c r="AA3" s="1">
        <f ca="1">IF(SUM($Q3:Z3)&gt;5,0,IF(SUM($Q4:Z4)&gt;5,0,IF(RAND()&gt;(0.4+$J3*0.5),1,0)))</f>
        <v>0</v>
      </c>
      <c r="AB3" s="1">
        <f ca="1">IF(SUM($Q3:AA4)&lt;11,0,IF(AB4=1,0,1))</f>
        <v>0</v>
      </c>
      <c r="AC3" s="45" t="str">
        <f ca="1">IF(AC5=1,IF(SUM($Q3:AB3)=SUM($Q4:AB4),IF(RAND()&gt;0.4+($J3*0.5),1,0),0),"")</f>
        <v/>
      </c>
      <c r="AD3" s="45" t="str">
        <f>IF(AD5=1,IF(SUM($Q3:AB3)=SUM($Q4:AB4),IF(AD4=0,1,0),0),"")</f>
        <v/>
      </c>
      <c r="AE3" s="45" t="str">
        <f ca="1">IF(AE5=1,IF(SUM($Q3:AD3)=SUM($Q4:AD4),IF(RAND()&gt;0.4+($J3*0.5),1,0),0),"")</f>
        <v/>
      </c>
      <c r="AF3" s="45" t="str">
        <f>IF(AF5=1,IF(SUM($Q3:AD3)=SUM($Q4:AD4),IF(AF4=0,1,0),0),"")</f>
        <v/>
      </c>
      <c r="AG3" s="45" t="str">
        <f ca="1">IF(AG5=1,IF(SUM($Q3:AF3)=SUM($Q4:AF4),IF(RAND()&gt;0.4+($J3*0.5),1,0),0),"")</f>
        <v/>
      </c>
      <c r="AH3" s="45" t="str">
        <f>IF(AH5=1,IF(SUM($Q3:AF3)=SUM($Q4:AF4),IF(AH4=0,1,0),0),"")</f>
        <v/>
      </c>
      <c r="AI3" s="45" t="str">
        <f ca="1">IF(AI5=1,IF(SUM($Q3:AH3)=SUM($Q4:AH4),IF(RAND()&gt;0.4+($J3*0.5),1,0),0),"")</f>
        <v/>
      </c>
      <c r="AJ3" s="45" t="str">
        <f>IF(AJ5=1,IF(SUM($Q3:AH3)=SUM($Q4:AH4),IF(AJ4=0,1,0),0),"")</f>
        <v/>
      </c>
      <c r="AK3" s="45" t="str">
        <f ca="1">IF(AK5=1,IF(SUM($Q3:AJ3)=SUM($Q4:AJ4),IF(RAND()&gt;0.4+($J3*0.5),1,0),0),"")</f>
        <v/>
      </c>
      <c r="AL3" s="45" t="str">
        <f>IF(AL5=1,IF(SUM($Q3:AJ3)=SUM($Q4:AJ4),IF(AL4=0,1,0),0),"")</f>
        <v/>
      </c>
      <c r="AM3" s="45" t="str">
        <f ca="1">IF(AM5=1,IF(SUM($Q3:AL3)=SUM($Q4:AL4),IF(RAND()&gt;0.4+($J3*0.5),1,0),0),"")</f>
        <v/>
      </c>
      <c r="AN3" s="45" t="str">
        <f>IF(AN5=1,IF(SUM($Q3:AL3)=SUM($Q4:AL4),IF(AN4=0,1,0),0),"")</f>
        <v/>
      </c>
      <c r="AO3" s="45" t="str">
        <f ca="1">IF(AO5=1,IF(SUM($Q3:AN3)=SUM($Q4:AN4),IF(RAND()&gt;0.4+($J3*0.5),1,0),0),"")</f>
        <v/>
      </c>
      <c r="AP3" s="45" t="str">
        <f>IF(AP5=1,IF(SUM($Q3:AN3)=SUM($Q4:AN4),IF(AP4=0,1,0),0),"")</f>
        <v/>
      </c>
      <c r="AQ3" s="45" t="str">
        <f ca="1">IF(AQ5=1,IF(SUM($Q3:AP3)=SUM($Q4:AP4),IF(RAND()&gt;0.4+($J3*0.5),1,0),0),"")</f>
        <v/>
      </c>
      <c r="AR3" s="45" t="str">
        <f>IF(AR5=1,IF(SUM($Q3:AP3)=SUM($Q4:AP4),IF(AR4=0,1,0),0),"")</f>
        <v/>
      </c>
      <c r="AS3" s="45" t="str">
        <f ca="1">IF(AS5=1,IF(SUM($Q3:AR3)=SUM($Q4:AR4),IF(RAND()&gt;0.4+($J3*0.5),1,0),0),"")</f>
        <v/>
      </c>
      <c r="AT3" s="45" t="str">
        <f>IF(AT5=1,IF(SUM($Q3:AR3)=SUM($Q4:AR4),IF(AT4=0,1,0),0),"")</f>
        <v/>
      </c>
      <c r="AU3" s="45" t="str">
        <f ca="1">IF(AU5=1,IF(SUM($Q3:AT3)=SUM($Q4:AT4),IF(RAND()&gt;0.4+($J3*0.5),1,0),0),"")</f>
        <v/>
      </c>
      <c r="AV3" s="45" t="str">
        <f>IF(AV5=1,IF(SUM($Q3:AT3)=SUM($Q4:AT4),IF(AV4=0,1,0),0),"")</f>
        <v/>
      </c>
      <c r="AW3" s="45" t="str">
        <f ca="1">IF(AW5=1,IF(SUM($Q3:AV3)=SUM($Q4:AV4),IF(RAND()&gt;0.4+($J3*0.5),1,0),0),"")</f>
        <v/>
      </c>
      <c r="AX3" s="45" t="str">
        <f>IF(AX5=1,IF(SUM($Q3:AV3)=SUM($Q4:AV4),IF(AX4=0,1,0),0),"")</f>
        <v/>
      </c>
      <c r="AY3" s="45" t="str">
        <f ca="1">IF(AY5=1,IF(SUM($Q3:AX3)=SUM($Q4:AX4),IF(RAND()&gt;0.4+($J3*0.5),1,0),0),"")</f>
        <v/>
      </c>
      <c r="AZ3" s="45" t="str">
        <f>IF(AZ5=1,IF(SUM($Q3:AX3)=SUM($Q4:AX4),IF(AZ4=0,1,0),0),"")</f>
        <v/>
      </c>
      <c r="BA3" s="45" t="str">
        <f ca="1">IF(BA5=1,IF(SUM($Q3:AZ3)=SUM($Q4:AZ4),IF(RAND()&gt;0.4+($J3*0.5),1,0),0),"")</f>
        <v/>
      </c>
      <c r="BB3" s="45" t="str">
        <f>IF(BB5=1,IF(SUM($Q3:AZ3)=SUM($Q4:AZ4),IF(BB4=0,1,0),0),"")</f>
        <v/>
      </c>
      <c r="BC3" s="45" t="str">
        <f ca="1">IF(BC5=1,IF(SUM($Q3:BB3)=SUM($Q4:BB4),IF(RAND()&gt;0.4+($J3*0.5),1,0),0),"")</f>
        <v/>
      </c>
      <c r="BD3" s="45" t="str">
        <f>IF(BD5=1,IF(SUM($Q3:BB3)=SUM($Q4:BB4),IF(BD4=0,1,0),0),"")</f>
        <v/>
      </c>
      <c r="BE3" s="45" t="str">
        <f ca="1">IF(BE5=1,IF(SUM($Q3:BD3)=SUM($Q4:BD4),IF(RAND()&gt;0.4+($J3*0.5),1,0),0),"")</f>
        <v/>
      </c>
      <c r="BF3" s="45" t="str">
        <f>IF(BF5=1,IF(SUM($Q3:BD3)=SUM($Q4:BD4),IF(BF4=0,1,0),0),"")</f>
        <v/>
      </c>
      <c r="BG3" s="45" t="str">
        <f ca="1">IF(BG5=1,IF(SUM($Q3:BF3)=SUM($Q4:BF4),IF(RAND()&gt;0.4+($J3*0.5),1,0),0),"")</f>
        <v/>
      </c>
      <c r="BH3" s="45" t="str">
        <f>IF(BH5=1,IF(SUM($Q3:BF3)=SUM($Q4:BF4),IF(BH4=0,1,0),0),"")</f>
        <v/>
      </c>
      <c r="BI3" s="45" t="str">
        <f ca="1">IF(BI5=1,IF(SUM($Q3:BH3)=SUM($Q4:BH4),IF(RAND()&gt;0.4+($J3*0.5),1,0),0),"")</f>
        <v/>
      </c>
      <c r="BJ3" s="45" t="str">
        <f>IF(BJ5=1,IF(SUM($Q3:BH3)=SUM($Q4:BH4),IF(BJ4=0,1,0),0),"")</f>
        <v/>
      </c>
      <c r="BK3" s="45" t="str">
        <f ca="1">IF(BK5=1,IF(SUM($Q3:BJ3)=SUM($Q4:BJ4),IF(RAND()&gt;0.4+($J3*0.5),1,0),0),"")</f>
        <v/>
      </c>
      <c r="BL3" s="45" t="str">
        <f>IF(BL5=1,IF(SUM($Q3:BJ3)=SUM($Q4:BJ4),IF(BL4=0,1,0),0),"")</f>
        <v/>
      </c>
      <c r="BM3" s="45" t="str">
        <f ca="1">IF(BM5=1,IF(SUM($Q3:BL3)=SUM($Q4:BL4),IF(RAND()&gt;0.4+($J3*0.5),1,0),0),"")</f>
        <v/>
      </c>
      <c r="BN3" s="45" t="str">
        <f>IF(BN5=1,IF(SUM($Q3:BL3)=SUM($Q4:BL4),IF(BN4=0,1,0),0),"")</f>
        <v/>
      </c>
      <c r="BO3" s="45" t="str">
        <f ca="1">IF(BO5=1,IF(SUM($Q3:BN3)=SUM($Q4:BN4),IF(RAND()&gt;0.4+($J3*0.5),1,0),0),"")</f>
        <v/>
      </c>
      <c r="BP3" s="45" t="str">
        <f>IF(BP5=1,IF(SUM($Q3:BN3)=SUM($Q4:BN4),IF(BP4=0,1,0),0),"")</f>
        <v/>
      </c>
      <c r="BQ3" s="45" t="str">
        <f ca="1">IF(BQ5=1,IF(SUM($Q3:BP3)=SUM($Q4:BP4),IF(RAND()&gt;0.4+($J3*0.5),1,0),0),"")</f>
        <v/>
      </c>
      <c r="BR3" s="45" t="str">
        <f>IF(BR5=1,IF(SUM($Q3:BP3)=SUM($Q4:BP4),IF(BR4=0,1,0),0),"")</f>
        <v/>
      </c>
      <c r="BS3" s="45" t="str">
        <f ca="1">IF(BS5=1,IF(SUM($Q3:BR3)=SUM($Q4:BR4),IF(RAND()&gt;0.4+($J3*0.5),1,0),0),"")</f>
        <v/>
      </c>
      <c r="BT3" s="45" t="str">
        <f>IF(BT5=1,IF(SUM($Q3:BR3)=SUM($Q4:BR4),IF(BT4=0,1,0),0),"")</f>
        <v/>
      </c>
      <c r="BU3" s="45" t="str">
        <f ca="1">IF(BU5=1,IF(SUM($Q3:BT3)=SUM($Q4:BT4),IF(RAND()&gt;0.4+($J3*0.5),1,0),0),"")</f>
        <v/>
      </c>
      <c r="BV3" s="45" t="str">
        <f>IF(BV5=1,IF(SUM($Q3:BT3)=SUM($Q4:BT4),IF(BV4=0,1,0),0),"")</f>
        <v/>
      </c>
      <c r="BW3" s="45" t="str">
        <f ca="1">IF(BW5=1,IF(SUM($Q3:BV3)=SUM($Q4:BV4),IF(RAND()&gt;0.4+($J3*0.5),1,0),0),"")</f>
        <v/>
      </c>
      <c r="BX3" s="45" t="str">
        <f>IF(BX5=1,IF(SUM($Q3:BV3)=SUM($Q4:BV4),IF(BX4=0,1,0),0),"")</f>
        <v/>
      </c>
      <c r="BY3" s="1">
        <f ca="1">SUM(Q3:BX3)</f>
        <v>3</v>
      </c>
      <c r="BZ3" s="3">
        <f ca="1">IF(BZ4=1,0,1)</f>
        <v>1</v>
      </c>
      <c r="CA3" s="3">
        <f ca="1">IF(RAND()&gt;(0.4+$J3*0.5),1,0)</f>
        <v>0</v>
      </c>
      <c r="CB3" s="3">
        <f ca="1">IF(CB4=1,0,1)</f>
        <v>1</v>
      </c>
      <c r="CC3" s="3">
        <f ca="1">IF(RAND()&gt;(0.4+$J3*0.5),1,0)</f>
        <v>0</v>
      </c>
      <c r="CD3" s="3">
        <f ca="1">IF(CD4=1,0,1)</f>
        <v>1</v>
      </c>
      <c r="CE3" s="3">
        <f ca="1">IF(RAND()&gt;(0.4+$J3*0.5),1,0)</f>
        <v>0</v>
      </c>
      <c r="CF3" s="4">
        <f ca="1">IF(SUM($BZ3:CE3)&gt;5,0,IF(SUM($BZ4:CE4)&gt;5,0,IF(CF4=1,0,1)))</f>
        <v>1</v>
      </c>
      <c r="CG3" s="4">
        <f ca="1">IF(SUM($BZ3:CF3)&gt;5,0,IF(SUM($BZ4:CF4)&gt;5,0,IF(RAND()&gt;(0.4+$J3*0.5),1,0)))</f>
        <v>0</v>
      </c>
      <c r="CH3" s="4">
        <f ca="1">IF(SUM($BZ3:CG3)&gt;5,0,IF(SUM($BZ4:CG4)&gt;5,0,IF(CH4=1,0,1)))</f>
        <v>1</v>
      </c>
      <c r="CI3" s="4">
        <f ca="1">IF(SUM($BZ3:CH3)&gt;5,0,IF(SUM($BZ4:CH4)&gt;5,0,IF(RAND()&gt;(0.4+$J3*0.5),1,0)))</f>
        <v>0</v>
      </c>
      <c r="CJ3" s="4">
        <f ca="1">IF(SUM($BZ3:CI3)&gt;5,0,IF(SUM($BZ4:CI4)&gt;5,0,IF(CJ4=1,0,1)))</f>
        <v>1</v>
      </c>
      <c r="CK3" s="4">
        <f ca="1">IF(SUM(BZ3:CJ4)&lt;11,0,IF(RAND()&gt;(0.4+$J3*0.5),1,0))</f>
        <v>0</v>
      </c>
      <c r="CL3" s="4">
        <f ca="1">SUM(BZ3:CK3)</f>
        <v>6</v>
      </c>
      <c r="CM3" s="2">
        <f ca="1">IF(RAND()&gt;(0.4+$J3*0.5),1,0)</f>
        <v>1</v>
      </c>
      <c r="CN3" s="2">
        <f ca="1">IF(CN4=1,0,1)</f>
        <v>1</v>
      </c>
      <c r="CO3" s="2">
        <f ca="1">IF(RAND()&gt;(0.4+$J3*0.5),1,0)</f>
        <v>0</v>
      </c>
      <c r="CP3" s="2">
        <f ca="1">IF(CP4=1,0,1)</f>
        <v>1</v>
      </c>
      <c r="CQ3" s="2">
        <f ca="1">IF(RAND()&gt;(0.4+$J3*0.5),1,0)</f>
        <v>0</v>
      </c>
      <c r="CR3" s="2">
        <f ca="1">IF(CR4=1,0,1)</f>
        <v>1</v>
      </c>
      <c r="CS3" s="2">
        <f ca="1">IF(SUM($CM3:CR3)&gt;5,0,IF(SUM($CM4:CR4)&gt;5,0,IF(RAND()&gt;(0.4+$J3*0.5),1,0)))</f>
        <v>1</v>
      </c>
      <c r="CT3" s="2">
        <f ca="1">IF(SUM($CM3:CS3)&gt;5,0,IF(SUM($CM4:CS4)&gt;5,0,IF(CT4=1,0,1)))</f>
        <v>0</v>
      </c>
      <c r="CU3" s="2">
        <f ca="1">IF(SUM($CM3:CT3)&gt;5,0,IF(SUM($CM4:CT4)&gt;5,0,IF(RAND()&gt;(0.4+$J3*0.5),1,0)))</f>
        <v>1</v>
      </c>
      <c r="CV3" s="2">
        <f ca="1">IF(SUM($CM3:CU3)&gt;5,0,IF(SUM($CM4:CU4)&gt;5,0,IF(CV4=1,0,1)))</f>
        <v>0</v>
      </c>
      <c r="CW3" s="2">
        <f ca="1">IF(SUM($CM3:CV3)&gt;5,0,IF(SUM($CM4:CV4)&gt;5,0,IF(RAND()&gt;(0.4+$J3*0.5),1,0)))</f>
        <v>0</v>
      </c>
      <c r="CX3" s="2">
        <f ca="1">IF(SUM(CM3:CW4)&lt;11,0,IF(CX4=1,0,1))</f>
        <v>0</v>
      </c>
      <c r="CY3" s="11" t="str">
        <f ca="1">IF(CY5=1,IF(SUM($CM3:CX3)=SUM($CM4:CX4),IF(RAND()&gt;0.4+($J3*0.5),1,0),0),"")</f>
        <v/>
      </c>
      <c r="CZ3" s="11" t="str">
        <f>IF(CZ5=1,IF(SUM($CM3:CX3)=SUM($CM4:CX4),IF(CZ4=0,1,0),0),"")</f>
        <v/>
      </c>
      <c r="DA3" s="11" t="str">
        <f ca="1">IF(DA5=1,IF(SUM($CM3:CZ3)=SUM($CM4:CZ4),IF(RAND()&gt;0.4+($J3*0.5),1,0),0),"")</f>
        <v/>
      </c>
      <c r="DB3" s="11" t="str">
        <f>IF(DB5=1,IF(SUM($CM3:CZ3)=SUM($CM4:CZ4),IF(DB4=0,1,0),0),"")</f>
        <v/>
      </c>
      <c r="DC3" s="11" t="str">
        <f ca="1">IF(DC5=1,IF(SUM($CM3:DB3)=SUM($CM4:DB4),IF(RAND()&gt;0.4+($J3*0.5),1,0),0),"")</f>
        <v/>
      </c>
      <c r="DD3" s="11" t="str">
        <f>IF(DD5=1,IF(SUM($CM3:DB3)=SUM($CM4:DB4),IF(DD4=0,1,0),0),"")</f>
        <v/>
      </c>
      <c r="DE3" s="11" t="str">
        <f ca="1">IF(DE5=1,IF(SUM($CM3:DD3)=SUM($CM4:DD4),IF(RAND()&gt;0.4+($J3*0.5),1,0),0),"")</f>
        <v/>
      </c>
      <c r="DF3" s="11" t="str">
        <f>IF(DF5=1,IF(SUM($CM3:DD3)=SUM($CM4:DD4),IF(DF4=0,1,0),0),"")</f>
        <v/>
      </c>
      <c r="DG3" s="11" t="str">
        <f ca="1">IF(DG5=1,IF(SUM($CM3:DF3)=SUM($CM4:DF4),IF(RAND()&gt;0.4+($J3*0.5),1,0),0),"")</f>
        <v/>
      </c>
      <c r="DH3" s="11" t="str">
        <f>IF(DH5=1,IF(SUM($CM3:DF3)=SUM($CM4:DF4),IF(DH4=0,1,0),0),"")</f>
        <v/>
      </c>
      <c r="DI3" s="11" t="str">
        <f ca="1">IF(DI5=1,IF(SUM($CM3:DH3)=SUM($CM4:DH4),IF(RAND()&gt;0.4+($J3*0.5),1,0),0),"")</f>
        <v/>
      </c>
      <c r="DJ3" s="11" t="str">
        <f>IF(DJ5=1,IF(SUM($CM3:DH3)=SUM($CM4:DH4),IF(DJ4=0,1,0),0),"")</f>
        <v/>
      </c>
      <c r="DK3" s="11" t="str">
        <f ca="1">IF(DK5=1,IF(SUM($CM3:DJ3)=SUM($CM4:DJ4),IF(RAND()&gt;0.4+($J3*0.5),1,0),0),"")</f>
        <v/>
      </c>
      <c r="DL3" s="11" t="str">
        <f>IF(DL5=1,IF(SUM($CM3:DJ3)=SUM($CM4:DJ4),IF(DL4=0,1,0),0),"")</f>
        <v/>
      </c>
      <c r="DM3" s="11" t="str">
        <f ca="1">IF(DM5=1,IF(SUM($CM3:DL3)=SUM($CM4:DL4),IF(RAND()&gt;0.4+($J3*0.5),1,0),0),"")</f>
        <v/>
      </c>
      <c r="DN3" s="11" t="str">
        <f>IF(DN5=1,IF(SUM($CM3:DL3)=SUM($CM4:DL4),IF(DN4=0,1,0),0),"")</f>
        <v/>
      </c>
      <c r="DO3" s="11" t="str">
        <f ca="1">IF(DO5=1,IF(SUM($CM3:DN3)=SUM($CM4:DN4),IF(RAND()&gt;0.4+($J3*0.5),1,0),0),"")</f>
        <v/>
      </c>
      <c r="DP3" s="11" t="str">
        <f>IF(DP5=1,IF(SUM($CM3:DN3)=SUM($CM4:DN4),IF(DP4=0,1,0),0),"")</f>
        <v/>
      </c>
      <c r="DQ3" s="11" t="str">
        <f ca="1">IF(DQ5=1,IF(SUM($CM3:DP3)=SUM($CM4:DP4),IF(RAND()&gt;0.4+($J3*0.5),1,0),0),"")</f>
        <v/>
      </c>
      <c r="DR3" s="11" t="str">
        <f>IF(DR5=1,IF(SUM($CM3:DP3)=SUM($CM4:DP4),IF(DR4=0,1,0),0),"")</f>
        <v/>
      </c>
      <c r="DS3" s="11" t="str">
        <f ca="1">IF(DS5=1,IF(SUM($CM3:DR3)=SUM($CM4:DR4),IF(RAND()&gt;0.4+($J3*0.5),1,0),0),"")</f>
        <v/>
      </c>
      <c r="DT3" s="11" t="str">
        <f>IF(DT5=1,IF(SUM($CM3:DR3)=SUM($CM4:DR4),IF(DT4=0,1,0),0),"")</f>
        <v/>
      </c>
      <c r="DU3" s="11" t="str">
        <f ca="1">IF(DU5=1,IF(SUM($CM3:DT3)=SUM($CM4:DT4),IF(RAND()&gt;0.4+($J3*0.5),1,0),0),"")</f>
        <v/>
      </c>
      <c r="DV3" s="11" t="str">
        <f>IF(DV5=1,IF(SUM($CM3:DT3)=SUM($CM4:DT4),IF(DV4=0,1,0),0),"")</f>
        <v/>
      </c>
      <c r="DW3" s="11" t="str">
        <f ca="1">IF(DW5=1,IF(SUM($CM3:DV3)=SUM($CM4:DV4),IF(RAND()&gt;0.4+($J3*0.5),1,0),0),"")</f>
        <v/>
      </c>
      <c r="DX3" s="11" t="str">
        <f>IF(DX5=1,IF(SUM($CM3:DV3)=SUM($CM4:DV4),IF(DX4=0,1,0),0),"")</f>
        <v/>
      </c>
      <c r="DY3" s="11" t="str">
        <f ca="1">IF(DY5=1,IF(SUM($CM3:DX3)=SUM($CM4:DX4),IF(RAND()&gt;0.4+($J3*0.5),1,0),0),"")</f>
        <v/>
      </c>
      <c r="DZ3" s="11" t="str">
        <f>IF(DZ5=1,IF(SUM($CM3:DX3)=SUM($CM4:DX4),IF(DZ4=0,1,0),0),"")</f>
        <v/>
      </c>
      <c r="EA3" s="11" t="str">
        <f ca="1">IF(EA5=1,IF(SUM($CM3:DZ3)=SUM($CM4:DZ4),IF(RAND()&gt;0.4+($J3*0.5),1,0),0),"")</f>
        <v/>
      </c>
      <c r="EB3" s="11" t="str">
        <f>IF(EB5=1,IF(SUM($CM3:DZ3)=SUM($CM4:DZ4),IF(EB4=0,1,0),0),"")</f>
        <v/>
      </c>
      <c r="EC3" s="11" t="str">
        <f ca="1">IF(EC5=1,IF(SUM($CM3:EB3)=SUM($CM4:EB4),IF(RAND()&gt;0.4+($J3*0.5),1,0),0),"")</f>
        <v/>
      </c>
      <c r="ED3" s="11" t="str">
        <f>IF(ED5=1,IF(SUM($CM3:EB3)=SUM($CM4:EB4),IF(ED4=0,1,0),0),"")</f>
        <v/>
      </c>
      <c r="EE3" s="11" t="str">
        <f ca="1">IF(EE5=1,IF(SUM($CM3:ED3)=SUM($CM4:ED4),IF(RAND()&gt;0.4+($J3*0.5),1,0),0),"")</f>
        <v/>
      </c>
      <c r="EF3" s="11" t="str">
        <f>IF(EF5=1,IF(SUM($CM3:ED3)=SUM($CM4:ED4),IF(EF4=0,1,0),0),"")</f>
        <v/>
      </c>
      <c r="EG3" s="11" t="str">
        <f ca="1">IF(EG5=1,IF(SUM($CM3:EF3)=SUM($CM4:EF4),IF(RAND()&gt;0.4+($J3*0.5),1,0),0),"")</f>
        <v/>
      </c>
      <c r="EH3" s="11" t="str">
        <f>IF(EH5=1,IF(SUM($CM3:EF3)=SUM($CM4:EF4),IF(EH4=0,1,0),0),"")</f>
        <v/>
      </c>
      <c r="EI3" s="11" t="str">
        <f ca="1">IF(EI5=1,IF(SUM($CM3:EH3)=SUM($CM4:EH4),IF(RAND()&gt;0.4+($J3*0.5),1,0),0),"")</f>
        <v/>
      </c>
      <c r="EJ3" s="11" t="str">
        <f>IF(EJ5=1,IF(SUM($CM3:EH3)=SUM($CM4:EH4),IF(EJ4=0,1,0),0),"")</f>
        <v/>
      </c>
      <c r="EK3" s="11" t="str">
        <f ca="1">IF(EK5=1,IF(SUM($CM3:EJ3)=SUM($CM4:EJ4),IF(RAND()&gt;0.4+($J3*0.5),1,0),0),"")</f>
        <v/>
      </c>
      <c r="EL3" s="11" t="str">
        <f>IF(EL5=1,IF(SUM($CM3:EJ3)=SUM($CM4:EJ4),IF(EL4=0,1,0),0),"")</f>
        <v/>
      </c>
      <c r="EM3" s="11" t="str">
        <f ca="1">IF(EM5=1,IF(SUM($CM3:EL3)=SUM($CM4:EL4),IF(RAND()&gt;0.4+($J3*0.5),1,0),0),"")</f>
        <v/>
      </c>
      <c r="EN3" s="11" t="str">
        <f>IF(EN5=1,IF(SUM($CM3:EL3)=SUM($CM4:EL4),IF(EN4=0,1,0),0),"")</f>
        <v/>
      </c>
      <c r="EO3" s="11" t="str">
        <f ca="1">IF(EO5=1,IF(SUM($CM3:EN3)=SUM($CM4:EN4),IF(RAND()&gt;0.4+($J3*0.5),1,0),0),"")</f>
        <v/>
      </c>
      <c r="EP3" s="11" t="str">
        <f>IF(EP5=1,IF(SUM($CM3:EN3)=SUM($CM4:EN4),IF(EP4=0,1,0),0),"")</f>
        <v/>
      </c>
      <c r="EQ3" s="11" t="str">
        <f ca="1">IF(EQ5=1,IF(SUM($CM3:EP3)=SUM($CM4:EP4),IF(RAND()&gt;0.4+($J3*0.5),1,0),0),"")</f>
        <v/>
      </c>
      <c r="ER3" s="11" t="str">
        <f>IF(ER5=1,IF(SUM($CM3:EP3)=SUM($CM4:EP4),IF(ER4=0,1,0),0),"")</f>
        <v/>
      </c>
      <c r="ES3" s="11" t="str">
        <f ca="1">IF(ES5=1,IF(SUM($CM3:ER3)=SUM($CM4:ER4),IF(RAND()&gt;0.4+($J3*0.5),1,0),0),"")</f>
        <v/>
      </c>
      <c r="ET3" s="11" t="str">
        <f>IF(ET5=1,IF(SUM($CM3:ER3)=SUM($CM4:ER4),IF(ET4=0,1,0),0),"")</f>
        <v/>
      </c>
      <c r="EU3" s="2">
        <f ca="1">SUM(CM3:ET3)</f>
        <v>6</v>
      </c>
      <c r="EV3" s="5">
        <f ca="1">IF(EV4=1,0,1)</f>
        <v>0</v>
      </c>
      <c r="EW3" s="5">
        <f ca="1">IF(RAND()&gt;(0.4+$J3*0.5),1,0)</f>
        <v>0</v>
      </c>
      <c r="EX3" s="5">
        <f ca="1">IF(EX4=1,0,1)</f>
        <v>1</v>
      </c>
      <c r="EY3" s="5">
        <f ca="1">IF(RAND()&gt;(0.4+$J3*0.5),1,0)</f>
        <v>0</v>
      </c>
      <c r="EZ3" s="5">
        <f ca="1">IF(EZ4=1,0,1)</f>
        <v>1</v>
      </c>
      <c r="FA3" s="5">
        <f ca="1">IF(RAND()&gt;(0.4+$J3*0.5),1,0)</f>
        <v>1</v>
      </c>
      <c r="FB3" s="6">
        <f ca="1">IF(SUM($EV3:FA3)&gt;5,0,IF(SUM($EV4:FA4)&gt;5,0,IF(FB4=1,0,1)))</f>
        <v>0</v>
      </c>
      <c r="FC3" s="6">
        <f ca="1">IF(SUM($EV3:FB3)&gt;5,0,IF(SUM($EV4:FB4)&gt;5,0,IF(RAND()&gt;(0.4+$J3*0.5),1,0)))</f>
        <v>0</v>
      </c>
      <c r="FD3" s="6">
        <f ca="1">IF(SUM($EV3:FC3)&gt;5,0,IF(SUM($EV4:FC4)&gt;5,0,IF(FD4=1,0,1)))</f>
        <v>1</v>
      </c>
      <c r="FE3" s="6">
        <f ca="1">IF(SUM($EV3:FD3)&gt;5,0,IF(SUM($EV4:FD4)&gt;5,0,IF(RAND()&gt;(0.4+$J3*0.5),1,0)))</f>
        <v>0</v>
      </c>
      <c r="FF3" s="6">
        <f ca="1">IF(SUM($EV3:FE3)&gt;5,0,IF(SUM($EV4:FE4)&gt;5,0,IF(FF4=1,0,1)))</f>
        <v>0</v>
      </c>
      <c r="FG3" s="6">
        <f ca="1">IF(SUM(EV3:FF4)&lt;11,0,IF(RAND()&gt;(0.4+$J3*0.5),1,0))</f>
        <v>0</v>
      </c>
      <c r="FH3" s="6">
        <f ca="1">SUM(EV3:FG3)</f>
        <v>4</v>
      </c>
      <c r="FI3" s="7">
        <f ca="1">IF(RAND()&gt;(0.4+$J3*0.5),1,0)</f>
        <v>0</v>
      </c>
      <c r="FJ3" s="7">
        <f ca="1">IF(FJ4=1,0,1)</f>
        <v>1</v>
      </c>
      <c r="FK3" s="7">
        <f ca="1">IF(RAND()&gt;(0.4+$J3*0.5),1,0)</f>
        <v>0</v>
      </c>
      <c r="FL3" s="7">
        <f ca="1">IF(FL4=1,0,1)</f>
        <v>1</v>
      </c>
      <c r="FM3" s="7">
        <f ca="1">IF(RAND()&gt;(0.4+$J3*0.5),1,0)</f>
        <v>0</v>
      </c>
      <c r="FN3" s="7">
        <f ca="1">IF(FN4=1,0,1)</f>
        <v>0</v>
      </c>
      <c r="FO3" s="7">
        <f ca="1">IF(SUM($FI3:FN3)&gt;5,0,IF(SUM($FI4:FN4)&gt;5,0,IF(RAND()&gt;(0.4+$J3*0.5),1,0)))</f>
        <v>0</v>
      </c>
      <c r="FP3" s="7">
        <f ca="1">IF(SUM($FI3:FO3)&gt;5,0,IF(SUM($FI4:FO4)&gt;5,0,IF(FP4=1,0,1)))</f>
        <v>1</v>
      </c>
      <c r="FQ3" s="7">
        <f ca="1">IF(SUM($FI3:FP3)&gt;5,0,IF(SUM($FI4:FP4)&gt;5,0,IF(RAND()&gt;(0.4+$J3*0.5),1,0)))</f>
        <v>1</v>
      </c>
      <c r="FR3" s="7">
        <f ca="1">IF(SUM($FI3:FQ3)&gt;5,0,IF(SUM($FI4:FQ4)&gt;5,0,IF(FR4=1,0,1)))</f>
        <v>0</v>
      </c>
      <c r="FS3" s="7">
        <f ca="1">IF(SUM($FI3:FR3)&gt;5,0,IF(SUM($FI4:FR4)&gt;5,0,IF(RAND()&gt;(0.4+$J3*0.5),1,0)))</f>
        <v>0</v>
      </c>
      <c r="FT3" s="7">
        <f ca="1">IF(SUM($FI3:FS4)&lt;11,0,IF(FT4=1,0,1))</f>
        <v>0</v>
      </c>
      <c r="FU3" s="7" t="str">
        <f ca="1">IF(FU5=1,IF(SUM($FI3:FT3)=SUM($FI4:FT4),IF(RAND()&gt;0.4+($J3*0.5),1,0),0),"")</f>
        <v/>
      </c>
      <c r="FV3" s="7" t="str">
        <f>IF(FV5=1,IF(SUM($FI3:FT3)=SUM($FI4:FT4),IF(FV4=0,1,0),0),"")</f>
        <v/>
      </c>
      <c r="FW3" s="7" t="str">
        <f ca="1">IF(FW5=1,IF(SUM($FI3:FV3)=SUM($FI4:FV4),IF(RAND()&gt;0.4+($J3*0.5),1,0),0),"")</f>
        <v/>
      </c>
      <c r="FX3" s="7" t="str">
        <f>IF(FX5=1,IF(SUM($FI3:FV3)=SUM($FI4:FV4),IF(FX4=0,1,0),0),"")</f>
        <v/>
      </c>
      <c r="FY3" s="7" t="str">
        <f ca="1">IF(FY5=1,IF(SUM($FI3:FX3)=SUM($FI4:FX4),IF(RAND()&gt;0.4+($J3*0.5),1,0),0),"")</f>
        <v/>
      </c>
      <c r="FZ3" s="7" t="str">
        <f>IF(FZ5=1,IF(SUM($FI3:FX3)=SUM($FI4:FX4),IF(FZ4=0,1,0),0),"")</f>
        <v/>
      </c>
      <c r="GA3" s="7" t="str">
        <f ca="1">IF(GA5=1,IF(SUM($FI3:FZ3)=SUM($FI4:FZ4),IF(RAND()&gt;0.4+($J3*0.5),1,0),0),"")</f>
        <v/>
      </c>
      <c r="GB3" s="7" t="str">
        <f>IF(GB5=1,IF(SUM($FI3:FZ3)=SUM($FI4:FZ4),IF(GB4=0,1,0),0),"")</f>
        <v/>
      </c>
      <c r="GC3" s="7" t="str">
        <f ca="1">IF(GC5=1,IF(SUM($FI3:GB3)=SUM($FI4:GB4),IF(RAND()&gt;0.4+($J3*0.5),1,0),0),"")</f>
        <v/>
      </c>
      <c r="GD3" s="7" t="str">
        <f>IF(GD5=1,IF(SUM($FI3:GB3)=SUM($FI4:GB4),IF(GD4=0,1,0),0),"")</f>
        <v/>
      </c>
      <c r="GE3" s="7" t="str">
        <f ca="1">IF(GE5=1,IF(SUM($FI3:GD3)=SUM($FI4:GD4),IF(RAND()&gt;0.4+($J3*0.5),1,0),0),"")</f>
        <v/>
      </c>
      <c r="GF3" s="7" t="str">
        <f>IF(GF5=1,IF(SUM($FI3:GD3)=SUM($FI4:GD4),IF(GF4=0,1,0),0),"")</f>
        <v/>
      </c>
      <c r="GG3" s="7" t="str">
        <f ca="1">IF(GG5=1,IF(SUM($FI3:GF3)=SUM($FI4:GF4),IF(RAND()&gt;0.4+($J3*0.5),1,0),0),"")</f>
        <v/>
      </c>
      <c r="GH3" s="7" t="str">
        <f>IF(GH5=1,IF(SUM($FI3:GF3)=SUM($FI4:GF4),IF(GH4=0,1,0),0),"")</f>
        <v/>
      </c>
      <c r="GI3" s="7" t="str">
        <f ca="1">IF(GI5=1,IF(SUM($FI3:GH3)=SUM($FI4:GH4),IF(RAND()&gt;0.4+($J3*0.5),1,0),0),"")</f>
        <v/>
      </c>
      <c r="GJ3" s="7" t="str">
        <f>IF(GJ5=1,IF(SUM($FI3:GH3)=SUM($FI4:GH4),IF(GJ4=0,1,0),0),"")</f>
        <v/>
      </c>
      <c r="GK3" s="7" t="str">
        <f ca="1">IF(GK5=1,IF(SUM($FI3:GJ3)=SUM($FI4:GJ4),IF(RAND()&gt;0.4+($J3*0.5),1,0),0),"")</f>
        <v/>
      </c>
      <c r="GL3" s="7" t="str">
        <f>IF(GL5=1,IF(SUM($FI3:GJ3)=SUM($FI4:GJ4),IF(GL4=0,1,0),0),"")</f>
        <v/>
      </c>
      <c r="GM3" s="7" t="str">
        <f ca="1">IF(GM5=1,IF(SUM($FI3:GL3)=SUM($FI4:GL4),IF(RAND()&gt;0.4+($J3*0.5),1,0),0),"")</f>
        <v/>
      </c>
      <c r="GN3" s="7" t="str">
        <f>IF(GN5=1,IF(SUM($FI3:GL3)=SUM($FI4:GL4),IF(GN4=0,1,0),0),"")</f>
        <v/>
      </c>
      <c r="GO3" s="7" t="str">
        <f ca="1">IF(GO5=1,IF(SUM($FI3:GN3)=SUM($FI4:GN4),IF(RAND()&gt;0.4+($J3*0.5),1,0),0),"")</f>
        <v/>
      </c>
      <c r="GP3" s="7" t="str">
        <f>IF(GP5=1,IF(SUM($FI3:GN3)=SUM($FI4:GN4),IF(GP4=0,1,0),0),"")</f>
        <v/>
      </c>
      <c r="GQ3" s="7" t="str">
        <f ca="1">IF(GQ5=1,IF(SUM($FI3:GP3)=SUM($FI4:GP4),IF(RAND()&gt;0.4+($J3*0.5),1,0),0),"")</f>
        <v/>
      </c>
      <c r="GR3" s="7" t="str">
        <f>IF(GR5=1,IF(SUM($FI3:GP3)=SUM($FI4:GP4),IF(GR4=0,1,0),0),"")</f>
        <v/>
      </c>
      <c r="GS3" s="7" t="str">
        <f ca="1">IF(GS5=1,IF(SUM($FI3:GR3)=SUM($FI4:GR4),IF(RAND()&gt;0.4+($J3*0.5),1,0),0),"")</f>
        <v/>
      </c>
      <c r="GT3" s="7" t="str">
        <f>IF(GT5=1,IF(SUM($FI3:GR3)=SUM($FI4:GR4),IF(GT4=0,1,0),0),"")</f>
        <v/>
      </c>
      <c r="GU3" s="7" t="str">
        <f ca="1">IF(GU5=1,IF(SUM($FI3:GT3)=SUM($FI4:GT4),IF(RAND()&gt;0.4+($J3*0.5),1,0),0),"")</f>
        <v/>
      </c>
      <c r="GV3" s="7" t="str">
        <f>IF(GV5=1,IF(SUM($FI3:GT3)=SUM($FI4:GT4),IF(GV4=0,1,0),0),"")</f>
        <v/>
      </c>
      <c r="GW3" s="7" t="str">
        <f ca="1">IF(GW5=1,IF(SUM($FI3:GV3)=SUM($FI4:GV4),IF(RAND()&gt;0.4+($J3*0.5),1,0),0),"")</f>
        <v/>
      </c>
      <c r="GX3" s="7" t="str">
        <f>IF(GX5=1,IF(SUM($FI3:GV3)=SUM($FI4:GV4),IF(GX4=0,1,0),0),"")</f>
        <v/>
      </c>
      <c r="GY3" s="7" t="str">
        <f ca="1">IF(GY5=1,IF(SUM($FI3:GX3)=SUM($FI4:GX4),IF(RAND()&gt;0.4+($J3*0.5),1,0),0),"")</f>
        <v/>
      </c>
      <c r="GZ3" s="7" t="str">
        <f>IF(GZ5=1,IF(SUM($FI3:GX3)=SUM($FI4:GX4),IF(GZ4=0,1,0),0),"")</f>
        <v/>
      </c>
      <c r="HA3" s="7" t="str">
        <f ca="1">IF(HA5=1,IF(SUM($FI3:GZ3)=SUM($FI4:GZ4),IF(RAND()&gt;0.4+($J3*0.5),1,0),0),"")</f>
        <v/>
      </c>
      <c r="HB3" s="7" t="str">
        <f>IF(HB5=1,IF(SUM($FI3:GZ3)=SUM($FI4:GZ4),IF(HB4=0,1,0),0),"")</f>
        <v/>
      </c>
      <c r="HC3" s="7" t="str">
        <f ca="1">IF(HC5=1,IF(SUM($FI3:HB3)=SUM($FI4:HB4),IF(RAND()&gt;0.4+($J3*0.5),1,0),0),"")</f>
        <v/>
      </c>
      <c r="HD3" s="7" t="str">
        <f>IF(HD5=1,IF(SUM($FI3:HB3)=SUM($FI4:HB4),IF(HD4=0,1,0),0),"")</f>
        <v/>
      </c>
      <c r="HE3" s="7" t="str">
        <f ca="1">IF(HE5=1,IF(SUM($FI3:HD3)=SUM($FI4:HD4),IF(RAND()&gt;0.4+($J3*0.5),1,0),0),"")</f>
        <v/>
      </c>
      <c r="HF3" s="7" t="str">
        <f>IF(HF5=1,IF(SUM($FI3:HD3)=SUM($FI4:HD4),IF(HF4=0,1,0),0),"")</f>
        <v/>
      </c>
      <c r="HG3" s="7" t="str">
        <f ca="1">IF(HG5=1,IF(SUM($FI3:HF3)=SUM($FI4:HF4),IF(RAND()&gt;0.4+($J3*0.5),1,0),0),"")</f>
        <v/>
      </c>
      <c r="HH3" s="7" t="str">
        <f>IF(HH5=1,IF(SUM($FI3:HF3)=SUM($FI4:HF4),IF(HH4=0,1,0),0),"")</f>
        <v/>
      </c>
      <c r="HI3" s="7" t="str">
        <f ca="1">IF(HI5=1,IF(SUM($FI3:HH3)=SUM($FI4:HH4),IF(RAND()&gt;0.4+($J3*0.5),1,0),0),"")</f>
        <v/>
      </c>
      <c r="HJ3" s="7" t="str">
        <f>IF(HJ5=1,IF(SUM($FI3:HH3)=SUM($FI4:HH4),IF(HJ4=0,1,0),0),"")</f>
        <v/>
      </c>
      <c r="HK3" s="7" t="str">
        <f ca="1">IF(HK5=1,IF(SUM($FI3:HJ3)=SUM($FI4:HJ4),IF(RAND()&gt;0.4+($J3*0.5),1,0),0),"")</f>
        <v/>
      </c>
      <c r="HL3" s="7" t="str">
        <f>IF(HL5=1,IF(SUM($FI3:HJ3)=SUM($FI4:HJ4),IF(HL4=0,1,0),0),"")</f>
        <v/>
      </c>
      <c r="HM3" s="7" t="str">
        <f ca="1">IF(HM5=1,IF(SUM($FI3:HL3)=SUM($FI4:HL4),IF(RAND()&gt;0.4+($J3*0.5),1,0),0),"")</f>
        <v/>
      </c>
      <c r="HN3" s="7" t="str">
        <f>IF(HN5=1,IF(SUM($FI3:HL3)=SUM($FI4:HL4),IF(HN4=0,1,0),0),"")</f>
        <v/>
      </c>
      <c r="HO3" s="7" t="str">
        <f ca="1">IF(HO5=1,IF(SUM($FI3:HN3)=SUM($FI4:HN4),IF(RAND()&gt;0.4+($J3*0.5),1,0),0),"")</f>
        <v/>
      </c>
      <c r="HP3" s="7" t="str">
        <f>IF(HP5=1,IF(SUM($FI3:HN3)=SUM($FI4:HN4),IF(HP4=0,1,0),0),"")</f>
        <v/>
      </c>
      <c r="HQ3" s="7">
        <f ca="1">SUM(FI3:HP3)</f>
        <v>4</v>
      </c>
      <c r="HR3" s="8" t="str">
        <f t="shared" ref="HR3:HX3" ca="1" si="0">IF($BY3=$BY4,IF(RAND()&gt;$J3,1,0),"")</f>
        <v/>
      </c>
      <c r="HS3" s="8" t="str">
        <f t="shared" ca="1" si="0"/>
        <v/>
      </c>
      <c r="HT3" s="8" t="str">
        <f t="shared" ca="1" si="0"/>
        <v/>
      </c>
      <c r="HU3" s="8" t="str">
        <f t="shared" ca="1" si="0"/>
        <v/>
      </c>
      <c r="HV3" s="8" t="str">
        <f t="shared" ca="1" si="0"/>
        <v/>
      </c>
      <c r="HW3" s="8" t="str">
        <f t="shared" ca="1" si="0"/>
        <v/>
      </c>
      <c r="HX3" s="8" t="str">
        <f t="shared" ca="1" si="0"/>
        <v/>
      </c>
      <c r="HY3" s="8" t="str">
        <f ca="1">IF($BY3=$BY4,IF(SUM($HR3:HX3)&gt;6,0,IF(SUM($HR4:HX4)&gt;6,0,IF(RAND()&gt;$J3,1,0))),"")</f>
        <v/>
      </c>
      <c r="HZ3" s="8" t="str">
        <f ca="1">IF($BY3=$BY4,IF(SUM($HR3:HY3)&gt;6,0,IF(SUM($HR4:HY4)&gt;6,0,IF(RAND()&gt;$J3,1,0))),"")</f>
        <v/>
      </c>
      <c r="IA3" s="8" t="str">
        <f ca="1">IF($BY3=$BY4,IF(SUM($HR3:HZ3)&gt;6,0,IF(SUM($HR4:HZ4)&gt;6,0,IF(RAND()&gt;$J3,1,0))),"")</f>
        <v/>
      </c>
      <c r="IB3" s="8" t="str">
        <f ca="1">IF($BY3=$BY4,IF(SUM($HR3:IA3)&gt;6,0,IF(SUM($HR4:IA4)&gt;6,0,IF(RAND()&gt;$J3,1,0))),"")</f>
        <v/>
      </c>
      <c r="IC3" s="8" t="str">
        <f ca="1">IF($BY3=$BY4,IF(SUM($HR3:IB3)&gt;6,0,IF(SUM($HR4:IB4)&gt;6,0,IF(RAND()&gt;$J3,1,0))),"")</f>
        <v/>
      </c>
      <c r="ID3" s="8" t="str">
        <f ca="1">IF($BY3=$BY4,IF(SUM($HR3:IC3)=SUM($HR4:IC4),IF(RAND()&gt;$J3,1,0),""),"")</f>
        <v/>
      </c>
      <c r="IE3" s="8" t="str">
        <f ca="1">IF($BY3=$BY4,IF(SUM($HR3:IC3)=SUM($HR4:IC4),IF(RAND()&gt;$J3,1,0),""),"")</f>
        <v/>
      </c>
      <c r="IF3" s="8" t="str">
        <f ca="1">IF($BY3=$BY4,IF(SUM($HR3:IE3)=SUM($HR4:IE4),IF(RAND()&gt;$J3,1,0),""),"")</f>
        <v/>
      </c>
      <c r="IG3" s="8" t="str">
        <f ca="1">IF($BY3=$BY4,IF(SUM($HR3:IE3)=SUM($HR4:IE4),IF(RAND()&gt;$J3,1,0),""),"")</f>
        <v/>
      </c>
      <c r="IH3" s="8" t="str">
        <f ca="1">IF($BY3=$BY4,IF(SUM($HR3:IG3)=SUM($HR4:IG4),IF(RAND()&gt;$J3,1,0),""),"")</f>
        <v/>
      </c>
      <c r="II3" s="8" t="str">
        <f ca="1">IF($BY3=$BY4,IF(SUM($HR3:IG3)=SUM($HR4:IG4),IF(RAND()&gt;$J3,1,0),""),"")</f>
        <v/>
      </c>
      <c r="IJ3" s="8" t="str">
        <f ca="1">IF($BY3=$BY4,IF(SUM($HR3:II3)=SUM($HR4:II4),IF(RAND()&gt;$J3,1,0),""),"")</f>
        <v/>
      </c>
      <c r="IK3" s="8" t="str">
        <f ca="1">IF($BY3=$BY4,IF(SUM($HR3:II3)=SUM($HR4:II4),IF(RAND()&gt;$J3,1,0),""),"")</f>
        <v/>
      </c>
      <c r="IL3" s="8" t="str">
        <f ca="1">IF($BY3=$BY4,IF(SUM($HR3:IK3)=SUM($HR4:IK4),IF(RAND()&gt;$J3,1,0),""),"")</f>
        <v/>
      </c>
      <c r="IM3" s="8" t="str">
        <f ca="1">IF($BY3=$BY4,IF(SUM($HR3:IK3)=SUM($HR4:IK4),IF(RAND()&gt;$J3,1,0),""),"")</f>
        <v/>
      </c>
      <c r="IN3" s="8" t="str">
        <f ca="1">IF($BY3=$BY4,IF(SUM($HR3:IM3)=SUM($HR4:IM4),IF(RAND()&gt;$J3,1,0),""),"")</f>
        <v/>
      </c>
      <c r="IO3" s="8" t="str">
        <f ca="1">IF($BY3=$BY4,IF(SUM($HR3:IM3)=SUM($HR4:IM4),IF(RAND()&gt;$J3,1,0),""),"")</f>
        <v/>
      </c>
      <c r="IP3" s="8" t="str">
        <f ca="1">IF($BY3=$BY4,IF(SUM($HR3:IO3)=SUM($HR4:IO4),IF(RAND()&gt;$J3,1,0),""),"")</f>
        <v/>
      </c>
      <c r="IQ3" s="8" t="str">
        <f ca="1">IF($BY3=$BY4,IF(SUM($HR3:IO3)=SUM($HR4:IO4),IF(RAND()&gt;$J3,1,0),""),"")</f>
        <v/>
      </c>
      <c r="IR3" s="8" t="str">
        <f ca="1">IF($BY3=$BY4,IF(SUM($HR3:IQ3)=SUM($HR4:IQ4),IF(RAND()&gt;$J3,1,0),""),"")</f>
        <v/>
      </c>
      <c r="IS3" s="8" t="str">
        <f ca="1">IF($BY3=$BY4,IF(SUM($HR3:IQ3)=SUM($HR4:IQ4),IF(RAND()&gt;$J3,1,0),""),"")</f>
        <v/>
      </c>
      <c r="IT3" s="8" t="str">
        <f ca="1">IF($BY3=$BY4,IF(SUM($HR3:IS3)=SUM($HR4:IS4),IF(RAND()&gt;$J3,1,0),""),"")</f>
        <v/>
      </c>
      <c r="IU3" s="8" t="str">
        <f ca="1">IF($BY3=$BY4,IF(SUM($HR3:IS3)=SUM($HR4:IS4),IF(RAND()&gt;$J3,1,0),""),"")</f>
        <v/>
      </c>
      <c r="IV3" s="8" t="str">
        <f ca="1">IF($BY3=$BY4,IF(SUM($HR3:IU3)=SUM($HR4:IU4),IF(RAND()&gt;$J3,1,0),""),"")</f>
        <v/>
      </c>
      <c r="IW3" s="8" t="str">
        <f ca="1">IF($BY3=$BY4,IF(SUM($HR3:IU3)=SUM($HR4:IU4),IF(RAND()&gt;$J3,1,0),""),"")</f>
        <v/>
      </c>
      <c r="IX3" s="8" t="str">
        <f ca="1">IF($BY3=$BY4,IF(SUM($HR3:IW3)=SUM($HR4:IW4),IF(RAND()&gt;$J3,1,0),""),"")</f>
        <v/>
      </c>
      <c r="IY3" s="8" t="str">
        <f ca="1">IF($BY3=$BY4,IF(SUM($HR3:IW3)=SUM($HR4:IW4),IF(RAND()&gt;$J3,1,0),""),"")</f>
        <v/>
      </c>
      <c r="IZ3" s="8" t="str">
        <f ca="1">IF($BY3=$BY4,IF(SUM($HR3:IY3)=SUM($HR4:IY4),IF(RAND()&gt;$J3,1,0),""),"")</f>
        <v/>
      </c>
      <c r="JA3" s="8" t="str">
        <f ca="1">IF($BY3=$BY4,IF(SUM($HR3:IY3)=SUM($HR4:IY4),IF(RAND()&gt;$J3,1,0),""),"")</f>
        <v/>
      </c>
      <c r="JB3" s="8" t="str">
        <f ca="1">IF($BY3=$BY4,IF(SUM($HR3:JA3)=SUM($HR4:JA4),IF(RAND()&gt;$J3,1,0),""),"")</f>
        <v/>
      </c>
      <c r="JC3" s="8" t="str">
        <f ca="1">IF($BY3=$BY4,IF(SUM($HR3:JA3)=SUM($HR4:JA4),IF(RAND()&gt;$J3,1,0),""),"")</f>
        <v/>
      </c>
      <c r="JD3" s="8" t="str">
        <f ca="1">IF($BY3=$BY4,IF(SUM($HR3:JC3)=SUM($HR4:JC4),IF(RAND()&gt;$J3,1,0),""),"")</f>
        <v/>
      </c>
      <c r="JE3" s="8" t="str">
        <f ca="1">IF($BY3=$BY4,IF(SUM($HR3:JC3)=SUM($HR4:JC4),IF(RAND()&gt;$J3,1,0),""),"")</f>
        <v/>
      </c>
      <c r="JF3" s="8" t="str">
        <f ca="1">IF(HR3="","",SUM(HR3:JE3))</f>
        <v/>
      </c>
      <c r="JG3" s="1" t="str">
        <f ca="1">IF(JF3="","",IF(JF3&gt;JF4,1,0))</f>
        <v/>
      </c>
      <c r="JH3" s="9">
        <f t="shared" ref="JH3:JN3" ca="1" si="1">IF($CL3=$CL4,IF(RAND()&gt;$J3,1,0),"")</f>
        <v>0</v>
      </c>
      <c r="JI3" s="9">
        <f t="shared" ca="1" si="1"/>
        <v>0</v>
      </c>
      <c r="JJ3" s="9">
        <f t="shared" ca="1" si="1"/>
        <v>0</v>
      </c>
      <c r="JK3" s="9">
        <f t="shared" ca="1" si="1"/>
        <v>0</v>
      </c>
      <c r="JL3" s="9">
        <f t="shared" ca="1" si="1"/>
        <v>1</v>
      </c>
      <c r="JM3" s="9">
        <f t="shared" ca="1" si="1"/>
        <v>1</v>
      </c>
      <c r="JN3" s="9">
        <f t="shared" ca="1" si="1"/>
        <v>0</v>
      </c>
      <c r="JO3" s="9">
        <f ca="1">IF($CL3=$CL4,IF(SUM($JH3:JN3)&gt;6,0,IF(SUM($JH4:JN4)&gt;6,0,IF(RAND()&gt;$J3,1,0))),"")</f>
        <v>1</v>
      </c>
      <c r="JP3" s="9">
        <f ca="1">IF($CL3=$CL4,IF(SUM($JH3:JO3)&gt;6,0,IF(SUM($JH4:JO4)&gt;6,0,IF(RAND()&gt;$J3,1,0))),"")</f>
        <v>1</v>
      </c>
      <c r="JQ3" s="9">
        <f ca="1">IF($CL3=$CL4,IF(SUM($JH3:JP3)&gt;6,0,IF(SUM($JH4:JP4)&gt;6,0,IF(RAND()&gt;$J3,1,0))),"")</f>
        <v>0</v>
      </c>
      <c r="JR3" s="9">
        <f ca="1">IF($CL3=$CL4,IF(SUM($JH3:JQ3)&gt;6,0,IF(SUM($JH4:JQ4)&gt;6,0,IF(RAND()&gt;$J3,1,0))),"")</f>
        <v>0</v>
      </c>
      <c r="JS3" s="9">
        <f ca="1">IF($CL3=$CL4,IF(SUM($JH3:JR3)&gt;6,0,IF(SUM($JH4:JR4)&gt;6,0,IF(RAND()&gt;$J3,1,0))),"")</f>
        <v>0</v>
      </c>
      <c r="JT3" s="9" t="str">
        <f ca="1">IF($CL3=$CL4,IF(SUM($JH3:JS3)=SUM($JH4:JS4),IF(RAND()&gt;$J3,1,0),""),"")</f>
        <v/>
      </c>
      <c r="JU3" s="9" t="str">
        <f ca="1">IF($CL3=$CL4,IF(SUM($JH3:JS3)=SUM($JH4:JS4),IF(RAND()&gt;$J3,1,0),""),"")</f>
        <v/>
      </c>
      <c r="JV3" s="9" t="str">
        <f ca="1">IF($CL3=$CL4,IF(SUM($JH3:JU3)=SUM($JH4:JU4),IF(RAND()&gt;$J3,1,0),""),"")</f>
        <v/>
      </c>
      <c r="JW3" s="9" t="str">
        <f ca="1">IF($CL3=$CL4,IF(SUM($JH3:JU3)=SUM($JH4:JU4),IF(RAND()&gt;$J3,1,0),""),"")</f>
        <v/>
      </c>
      <c r="JX3" s="9" t="str">
        <f ca="1">IF($CL3=$CL4,IF(SUM($JH3:JW3)=SUM($JH4:JW4),IF(RAND()&gt;$J3,1,0),""),"")</f>
        <v/>
      </c>
      <c r="JY3" s="9" t="str">
        <f ca="1">IF($CL3=$CL4,IF(SUM($JH3:JW3)=SUM($JH4:JW4),IF(RAND()&gt;$J3,1,0),""),"")</f>
        <v/>
      </c>
      <c r="JZ3" s="9" t="str">
        <f ca="1">IF($CL3=$CL4,IF(SUM($JH3:JY3)=SUM($JH4:JY4),IF(RAND()&gt;$J3,1,0),""),"")</f>
        <v/>
      </c>
      <c r="KA3" s="9" t="str">
        <f ca="1">IF($CL3=$CL4,IF(SUM($JH3:JY3)=SUM($JH4:JY4),IF(RAND()&gt;$J3,1,0),""),"")</f>
        <v/>
      </c>
      <c r="KB3" s="9" t="str">
        <f ca="1">IF($CL3=$CL4,IF(SUM($JH3:KA3)=SUM($JH4:KA4),IF(RAND()&gt;$J3,1,0),""),"")</f>
        <v/>
      </c>
      <c r="KC3" s="9" t="str">
        <f ca="1">IF($CL3=$CL4,IF(SUM($JH3:KA3)=SUM($JH4:KA4),IF(RAND()&gt;$J3,1,0),""),"")</f>
        <v/>
      </c>
      <c r="KD3" s="9" t="str">
        <f ca="1">IF($CL3=$CL4,IF(SUM($JH3:KC3)=SUM($JH4:KC4),IF(RAND()&gt;$J3,1,0),""),"")</f>
        <v/>
      </c>
      <c r="KE3" s="9" t="str">
        <f ca="1">IF($CL3=$CL4,IF(SUM($JH3:KC3)=SUM($JH4:KC4),IF(RAND()&gt;$J3,1,0),""),"")</f>
        <v/>
      </c>
      <c r="KF3" s="9" t="str">
        <f ca="1">IF($CL3=$CL4,IF(SUM($JH3:KE3)=SUM($JH4:KE4),IF(RAND()&gt;$J3,1,0),""),"")</f>
        <v/>
      </c>
      <c r="KG3" s="9" t="str">
        <f ca="1">IF($CL3=$CL4,IF(SUM($JH3:KE3)=SUM($JH4:KE4),IF(RAND()&gt;$J3,1,0),""),"")</f>
        <v/>
      </c>
      <c r="KH3" s="9" t="str">
        <f ca="1">IF($CL3=$CL4,IF(SUM($JH3:KG3)=SUM($JH4:KG4),IF(RAND()&gt;$J3,1,0),""),"")</f>
        <v/>
      </c>
      <c r="KI3" s="9" t="str">
        <f ca="1">IF($CL3=$CL4,IF(SUM($JH3:KG3)=SUM($JH4:KG4),IF(RAND()&gt;$J3,1,0),""),"")</f>
        <v/>
      </c>
      <c r="KJ3" s="9" t="str">
        <f ca="1">IF($CL3=$CL4,IF(SUM($JH3:KI3)=SUM($JH4:KI4),IF(RAND()&gt;$J3,1,0),""),"")</f>
        <v/>
      </c>
      <c r="KK3" s="9" t="str">
        <f ca="1">IF($CL3=$CL4,IF(SUM($JH3:KI3)=SUM($JH4:KI4),IF(RAND()&gt;$J3,1,0),""),"")</f>
        <v/>
      </c>
      <c r="KL3" s="9" t="str">
        <f ca="1">IF($CL3=$CL4,IF(SUM($JH3:KK3)=SUM($JH4:KK4),IF(RAND()&gt;$J3,1,0),""),"")</f>
        <v/>
      </c>
      <c r="KM3" s="9" t="str">
        <f ca="1">IF($CL3=$CL4,IF(SUM($JH3:KK3)=SUM($JH4:KK4),IF(RAND()&gt;$J3,1,0),""),"")</f>
        <v/>
      </c>
      <c r="KN3" s="9" t="str">
        <f ca="1">IF($CL3=$CL4,IF(SUM($JH3:KM3)=SUM($JH4:KM4),IF(RAND()&gt;$J3,1,0),""),"")</f>
        <v/>
      </c>
      <c r="KO3" s="9" t="str">
        <f ca="1">IF($CL3=$CL4,IF(SUM($JH3:KM3)=SUM($JH4:KM4),IF(RAND()&gt;$J3,1,0),""),"")</f>
        <v/>
      </c>
      <c r="KP3" s="9" t="str">
        <f ca="1">IF($CL3=$CL4,IF(SUM($JH3:KO3)=SUM($JH4:KO4),IF(RAND()&gt;$J3,1,0),""),"")</f>
        <v/>
      </c>
      <c r="KQ3" s="9" t="str">
        <f ca="1">IF($CL3=$CL4,IF(SUM($JH3:KO3)=SUM($JH4:KO4),IF(RAND()&gt;$J3,1,0),""),"")</f>
        <v/>
      </c>
      <c r="KR3" s="9" t="str">
        <f ca="1">IF($CL3=$CL4,IF(SUM($JH3:KQ3)=SUM($JH4:KQ4),IF(RAND()&gt;$J3,1,0),""),"")</f>
        <v/>
      </c>
      <c r="KS3" s="9" t="str">
        <f ca="1">IF($CL3=$CL4,IF(SUM($JH3:KQ3)=SUM($JH4:KQ4),IF(RAND()&gt;$J3,1,0),""),"")</f>
        <v/>
      </c>
      <c r="KT3" s="9" t="str">
        <f ca="1">IF($CL3=$CL4,IF(SUM($JH3:KS3)=SUM($JH4:KS4),IF(RAND()&gt;$J3,1,0),""),"")</f>
        <v/>
      </c>
      <c r="KU3" s="9" t="str">
        <f ca="1">IF($CL3=$CL4,IF(SUM($JH3:KS3)=SUM($JH4:KS4),IF(RAND()&gt;$J3,1,0),""),"")</f>
        <v/>
      </c>
      <c r="KV3" s="9">
        <f ca="1">IF(JH3="","",SUM(JH3:KU3))</f>
        <v>4</v>
      </c>
      <c r="KW3" s="3">
        <f ca="1">IF(KV3="","",IF(KV3&gt;KV4,1,0))</f>
        <v>0</v>
      </c>
      <c r="KX3" s="10" t="str">
        <f t="shared" ref="KX3:LD3" ca="1" si="2">IF($EU3=$EU4,IF(RAND()&gt;$J3,1,0),"")</f>
        <v/>
      </c>
      <c r="KY3" s="10" t="str">
        <f t="shared" ca="1" si="2"/>
        <v/>
      </c>
      <c r="KZ3" s="10" t="str">
        <f t="shared" ca="1" si="2"/>
        <v/>
      </c>
      <c r="LA3" s="10" t="str">
        <f t="shared" ca="1" si="2"/>
        <v/>
      </c>
      <c r="LB3" s="10" t="str">
        <f t="shared" ca="1" si="2"/>
        <v/>
      </c>
      <c r="LC3" s="10" t="str">
        <f t="shared" ca="1" si="2"/>
        <v/>
      </c>
      <c r="LD3" s="10" t="str">
        <f t="shared" ca="1" si="2"/>
        <v/>
      </c>
      <c r="LE3" s="10" t="str">
        <f ca="1">IF($EU3=$EU4,IF(SUM($KX3:LD3)&gt;6,0,IF(SUM($KX4:LD4)&gt;6,0,IF(RAND()&gt;$J3,1,0))),"")</f>
        <v/>
      </c>
      <c r="LF3" s="10" t="str">
        <f ca="1">IF($EU3=$EU4,IF(SUM($KX3:LE3)&gt;6,0,IF(SUM($KX4:LE4)&gt;6,0,IF(RAND()&gt;$J3,1,0))),"")</f>
        <v/>
      </c>
      <c r="LG3" s="10" t="str">
        <f ca="1">IF($EU3=$EU4,IF(SUM($KX3:LF3)&gt;6,0,IF(SUM($KX4:LF4)&gt;6,0,IF(RAND()&gt;$J3,1,0))),"")</f>
        <v/>
      </c>
      <c r="LH3" s="10" t="str">
        <f ca="1">IF($EU3=$EU4,IF(SUM($KX3:LG3)&gt;6,0,IF(SUM($KX4:LG4)&gt;6,0,IF(RAND()&gt;$J3,1,0))),"")</f>
        <v/>
      </c>
      <c r="LI3" s="10" t="str">
        <f ca="1">IF($EU3=$EU4,IF(SUM($KX3:LH3)&gt;6,0,IF(SUM($KX4:LH4)&gt;6,0,IF(RAND()&gt;$J3,1,0))),"")</f>
        <v/>
      </c>
      <c r="LJ3" s="10" t="str">
        <f ca="1">IF($EU3=$EU4,IF(SUM($KX3:LI3)=SUM($KX4:LI4),IF(RAND()&gt;$J3,1,0),""),"")</f>
        <v/>
      </c>
      <c r="LK3" s="10" t="str">
        <f ca="1">IF($EU3=$EU4,IF(SUM($KX3:LI3)=SUM($KX4:LI4),IF(RAND()&gt;$J3,1,0),""),"")</f>
        <v/>
      </c>
      <c r="LL3" s="10" t="str">
        <f ca="1">IF($EU3=$EU4,IF(SUM($KX3:LK3)=SUM($KX4:LK4),IF(RAND()&gt;$J3,1,0),""),"")</f>
        <v/>
      </c>
      <c r="LM3" s="10" t="str">
        <f ca="1">IF($EU3=$EU4,IF(SUM($KX3:LK3)=SUM($KX4:LK4),IF(RAND()&gt;$J3,1,0),""),"")</f>
        <v/>
      </c>
      <c r="LN3" s="10" t="str">
        <f ca="1">IF($EU3=$EU4,IF(SUM($KX3:LM3)=SUM($KX4:LM4),IF(RAND()&gt;$J3,1,0),""),"")</f>
        <v/>
      </c>
      <c r="LO3" s="10" t="str">
        <f ca="1">IF($EU3=$EU4,IF(SUM($KX3:LM3)=SUM($KX4:LM4),IF(RAND()&gt;$J3,1,0),""),"")</f>
        <v/>
      </c>
      <c r="LP3" s="10" t="str">
        <f ca="1">IF($EU3=$EU4,IF(SUM($KX3:LO3)=SUM($KX4:LO4),IF(RAND()&gt;$J3,1,0),""),"")</f>
        <v/>
      </c>
      <c r="LQ3" s="10" t="str">
        <f ca="1">IF($EU3=$EU4,IF(SUM($KX3:LO3)=SUM($KX4:LO4),IF(RAND()&gt;$J3,1,0),""),"")</f>
        <v/>
      </c>
      <c r="LR3" s="10" t="str">
        <f ca="1">IF($EU3=$EU4,IF(SUM($KX3:LQ3)=SUM($KX4:LQ4),IF(RAND()&gt;$J3,1,0),""),"")</f>
        <v/>
      </c>
      <c r="LS3" s="10" t="str">
        <f ca="1">IF($EU3=$EU4,IF(SUM($KX3:LQ3)=SUM($KX4:LQ4),IF(RAND()&gt;$J3,1,0),""),"")</f>
        <v/>
      </c>
      <c r="LT3" s="10" t="str">
        <f ca="1">IF($EU3=$EU4,IF(SUM($KX3:LS3)=SUM($KX4:LS4),IF(RAND()&gt;$J3,1,0),""),"")</f>
        <v/>
      </c>
      <c r="LU3" s="10" t="str">
        <f ca="1">IF($EU3=$EU4,IF(SUM($KX3:LS3)=SUM($KX4:LS4),IF(RAND()&gt;$J3,1,0),""),"")</f>
        <v/>
      </c>
      <c r="LV3" s="10" t="str">
        <f ca="1">IF($EU3=$EU4,IF(SUM($KX3:LU3)=SUM($KX4:LU4),IF(RAND()&gt;$J3,1,0),""),"")</f>
        <v/>
      </c>
      <c r="LW3" s="10" t="str">
        <f ca="1">IF($EU3=$EU4,IF(SUM($KX3:LU3)=SUM($KX4:LU4),IF(RAND()&gt;$J3,1,0),""),"")</f>
        <v/>
      </c>
      <c r="LX3" s="10" t="str">
        <f ca="1">IF($EU3=$EU4,IF(SUM($KX3:LW3)=SUM($KX4:LW4),IF(RAND()&gt;$J3,1,0),""),"")</f>
        <v/>
      </c>
      <c r="LY3" s="10" t="str">
        <f ca="1">IF($EU3=$EU4,IF(SUM($KX3:LW3)=SUM($KX4:LW4),IF(RAND()&gt;$J3,1,0),""),"")</f>
        <v/>
      </c>
      <c r="LZ3" s="10" t="str">
        <f ca="1">IF($EU3=$EU4,IF(SUM($KX3:LY3)=SUM($KX4:LY4),IF(RAND()&gt;$J3,1,0),""),"")</f>
        <v/>
      </c>
      <c r="MA3" s="10" t="str">
        <f ca="1">IF($EU3=$EU4,IF(SUM($KX3:LY3)=SUM($KX4:LY4),IF(RAND()&gt;$J3,1,0),""),"")</f>
        <v/>
      </c>
      <c r="MB3" s="10" t="str">
        <f ca="1">IF($EU3=$EU4,IF(SUM($KX3:MA3)=SUM($KX4:MA4),IF(RAND()&gt;$J3,1,0),""),"")</f>
        <v/>
      </c>
      <c r="MC3" s="10" t="str">
        <f ca="1">IF($EU3=$EU4,IF(SUM($KX3:MA3)=SUM($KX4:MA4),IF(RAND()&gt;$J3,1,0),""),"")</f>
        <v/>
      </c>
      <c r="MD3" s="10" t="str">
        <f ca="1">IF($EU3=$EU4,IF(SUM($KX3:MC3)=SUM($KX4:MC4),IF(RAND()&gt;$J3,1,0),""),"")</f>
        <v/>
      </c>
      <c r="ME3" s="10" t="str">
        <f ca="1">IF($EU3=$EU4,IF(SUM($KX3:MC3)=SUM($KX4:MC4),IF(RAND()&gt;$J3,1,0),""),"")</f>
        <v/>
      </c>
      <c r="MF3" s="10" t="str">
        <f ca="1">IF($EU3=$EU4,IF(SUM($KX3:ME3)=SUM($KX4:ME4),IF(RAND()&gt;$J3,1,0),""),"")</f>
        <v/>
      </c>
      <c r="MG3" s="10" t="str">
        <f ca="1">IF($EU3=$EU4,IF(SUM($KX3:ME3)=SUM($KX4:ME4),IF(RAND()&gt;$J3,1,0),""),"")</f>
        <v/>
      </c>
      <c r="MH3" s="10" t="str">
        <f ca="1">IF($EU3=$EU4,IF(SUM($KX3:MG3)=SUM($KX4:MG4),IF(RAND()&gt;$J3,1,0),""),"")</f>
        <v/>
      </c>
      <c r="MI3" s="10" t="str">
        <f ca="1">IF($EU3=$EU4,IF(SUM($KX3:MG3)=SUM($KX4:MG4),IF(RAND()&gt;$J3,1,0),""),"")</f>
        <v/>
      </c>
      <c r="MJ3" s="10" t="str">
        <f ca="1">IF($EU3=$EU4,IF(SUM($KX3:MI3)=SUM($KX4:MI4),IF(RAND()&gt;$J3,1,0),""),"")</f>
        <v/>
      </c>
      <c r="MK3" s="10" t="str">
        <f ca="1">IF($EU3=$EU4,IF(SUM($KX3:MI3)=SUM($KX4:MI4),IF(RAND()&gt;$J3,1,0),""),"")</f>
        <v/>
      </c>
      <c r="ML3" s="10" t="str">
        <f ca="1">IF(EU3=EU4,SUM(KX3:MK3),"")</f>
        <v/>
      </c>
      <c r="MM3" s="11" t="str">
        <f ca="1">IF(ML3="","",IF(ML3&gt;ML4,1,0))</f>
        <v/>
      </c>
      <c r="MN3" s="12" t="str">
        <f t="shared" ref="MN3:MT3" ca="1" si="3">IF($FH3=$FH4,IF(RAND()&gt;$J3,1,0),"")</f>
        <v/>
      </c>
      <c r="MO3" s="12" t="str">
        <f t="shared" ca="1" si="3"/>
        <v/>
      </c>
      <c r="MP3" s="12" t="str">
        <f t="shared" ca="1" si="3"/>
        <v/>
      </c>
      <c r="MQ3" s="12" t="str">
        <f t="shared" ca="1" si="3"/>
        <v/>
      </c>
      <c r="MR3" s="12" t="str">
        <f t="shared" ca="1" si="3"/>
        <v/>
      </c>
      <c r="MS3" s="12" t="str">
        <f t="shared" ca="1" si="3"/>
        <v/>
      </c>
      <c r="MT3" s="12" t="str">
        <f t="shared" ca="1" si="3"/>
        <v/>
      </c>
      <c r="MU3" s="12" t="str">
        <f ca="1">IF($FH3=$FH4,IF(SUM($MN3:MT3)&gt;6,0,IF(SUM($MN4:MT4)&gt;6,0,IF(RAND()&gt;$J3,1,0))),"")</f>
        <v/>
      </c>
      <c r="MV3" s="12" t="str">
        <f ca="1">IF($FH3=$FH4,IF(SUM($MN3:MU3)&gt;6,0,IF(SUM($MN4:MU4)&gt;6,0,IF(RAND()&gt;$J3,1,0))),"")</f>
        <v/>
      </c>
      <c r="MW3" s="12" t="str">
        <f ca="1">IF($FH3=$FH4,IF(SUM($MN3:MV3)&gt;6,0,IF(SUM($MN4:MV4)&gt;6,0,IF(RAND()&gt;$J3,1,0))),"")</f>
        <v/>
      </c>
      <c r="MX3" s="12" t="str">
        <f ca="1">IF($FH3=$FH4,IF(SUM($MN3:MW3)&gt;6,0,IF(SUM($MN4:MW4)&gt;6,0,IF(RAND()&gt;$J3,1,0))),"")</f>
        <v/>
      </c>
      <c r="MY3" s="12" t="str">
        <f ca="1">IF($FH3=$FH4,IF(SUM($MN3:MX3)&gt;6,0,IF(SUM($MN4:MX4)&gt;6,0,IF(RAND()&gt;$J3,1,0))),"")</f>
        <v/>
      </c>
      <c r="MZ3" s="12" t="str">
        <f ca="1">IF($FH3=$FH4,IF(SUM($MN3:MY3)=SUM($MN4:MY4),IF(RAND()&gt;$J3,1,0),""),"")</f>
        <v/>
      </c>
      <c r="NA3" s="12" t="str">
        <f ca="1">IF($FH3=$FH4,IF(SUM($MN3:MY3)=SUM($MN4:MY4),IF(RAND()&gt;$J3,1,0),""),"")</f>
        <v/>
      </c>
      <c r="NB3" s="12" t="str">
        <f ca="1">IF($FH3=$FH4,IF(SUM($MN3:NA3)=SUM($MN4:NA4),IF(RAND()&gt;$J3,1,0),""),"")</f>
        <v/>
      </c>
      <c r="NC3" s="12" t="str">
        <f ca="1">IF($FH3=$FH4,IF(SUM($MN3:NA3)=SUM($MN4:NA4),IF(RAND()&gt;$J3,1,0),""),"")</f>
        <v/>
      </c>
      <c r="ND3" s="12" t="str">
        <f ca="1">IF($FH3=$FH4,IF(SUM($MN3:NC3)=SUM($MN4:NC4),IF(RAND()&gt;$J3,1,0),""),"")</f>
        <v/>
      </c>
      <c r="NE3" s="12" t="str">
        <f ca="1">IF($FH3=$FH4,IF(SUM($MN3:NC3)=SUM($MN4:NC4),IF(RAND()&gt;$J3,1,0),""),"")</f>
        <v/>
      </c>
      <c r="NF3" s="12" t="str">
        <f ca="1">IF($FH3=$FH4,IF(SUM($MN3:NE3)=SUM($MN4:NE4),IF(RAND()&gt;$J3,1,0),""),"")</f>
        <v/>
      </c>
      <c r="NG3" s="12" t="str">
        <f ca="1">IF($FH3=$FH4,IF(SUM($MN3:NE3)=SUM($MN4:NE4),IF(RAND()&gt;$J3,1,0),""),"")</f>
        <v/>
      </c>
      <c r="NH3" s="12" t="str">
        <f ca="1">IF($FH3=$FH4,IF(SUM($MN3:NG3)=SUM($MN4:NG4),IF(RAND()&gt;$J3,1,0),""),"")</f>
        <v/>
      </c>
      <c r="NI3" s="12" t="str">
        <f ca="1">IF($FH3=$FH4,IF(SUM($MN3:NG3)=SUM($MN4:NG4),IF(RAND()&gt;$J3,1,0),""),"")</f>
        <v/>
      </c>
      <c r="NJ3" s="12" t="str">
        <f ca="1">IF($FH3=$FH4,IF(SUM($MN3:NI3)=SUM($MN4:NI4),IF(RAND()&gt;$J3,1,0),""),"")</f>
        <v/>
      </c>
      <c r="NK3" s="12" t="str">
        <f ca="1">IF($FH3=$FH4,IF(SUM($MN3:NI3)=SUM($MN4:NI4),IF(RAND()&gt;$J3,1,0),""),"")</f>
        <v/>
      </c>
      <c r="NL3" s="12" t="str">
        <f ca="1">IF($FH3=$FH4,IF(SUM($MN3:NK3)=SUM($MN4:NK4),IF(RAND()&gt;$J3,1,0),""),"")</f>
        <v/>
      </c>
      <c r="NM3" s="12" t="str">
        <f ca="1">IF($FH3=$FH4,IF(SUM($MN3:NK3)=SUM($MN4:NK4),IF(RAND()&gt;$J3,1,0),""),"")</f>
        <v/>
      </c>
      <c r="NN3" s="12" t="str">
        <f ca="1">IF($FH3=$FH4,IF(SUM($MN3:NM3)=SUM($MN4:NM4),IF(RAND()&gt;$J3,1,0),""),"")</f>
        <v/>
      </c>
      <c r="NO3" s="12" t="str">
        <f ca="1">IF($FH3=$FH4,IF(SUM($MN3:NM3)=SUM($MN4:NM4),IF(RAND()&gt;$J3,1,0),""),"")</f>
        <v/>
      </c>
      <c r="NP3" s="12" t="str">
        <f ca="1">IF($FH3=$FH4,IF(SUM($MN3:NO3)=SUM($MN4:NO4),IF(RAND()&gt;$J3,1,0),""),"")</f>
        <v/>
      </c>
      <c r="NQ3" s="12" t="str">
        <f ca="1">IF($FH3=$FH4,IF(SUM($MN3:NO3)=SUM($MN4:NO4),IF(RAND()&gt;$J3,1,0),""),"")</f>
        <v/>
      </c>
      <c r="NR3" s="12" t="str">
        <f ca="1">IF($FH3=$FH4,IF(SUM($MN3:NQ3)=SUM($MN4:NQ4),IF(RAND()&gt;$J3,1,0),""),"")</f>
        <v/>
      </c>
      <c r="NS3" s="12" t="str">
        <f ca="1">IF($FH3=$FH4,IF(SUM($MN3:NQ3)=SUM($MN4:NQ4),IF(RAND()&gt;$J3,1,0),""),"")</f>
        <v/>
      </c>
      <c r="NT3" s="12" t="str">
        <f ca="1">IF($FH3=$FH4,IF(SUM($MN3:NS3)=SUM($MN4:NS4),IF(RAND()&gt;$J3,1,0),""),"")</f>
        <v/>
      </c>
      <c r="NU3" s="12" t="str">
        <f ca="1">IF($FH3=$FH4,IF(SUM($MN3:NS3)=SUM($MN4:NS4),IF(RAND()&gt;$J3,1,0),""),"")</f>
        <v/>
      </c>
      <c r="NV3" s="12" t="str">
        <f ca="1">IF($FH3=$FH4,IF(SUM($MN3:NU3)=SUM($MN4:NU4),IF(RAND()&gt;$J3,1,0),""),"")</f>
        <v/>
      </c>
      <c r="NW3" s="12" t="str">
        <f ca="1">IF($FH3=$FH4,IF(SUM($MN3:NU3)=SUM($MN4:NU4),IF(RAND()&gt;$J3,1,0),""),"")</f>
        <v/>
      </c>
      <c r="NX3" s="12" t="str">
        <f ca="1">IF($FH3=$FH4,IF(SUM($MN3:NW3)=SUM($MN4:NW4),IF(RAND()&gt;$J3,1,0),""),"")</f>
        <v/>
      </c>
      <c r="NY3" s="12" t="str">
        <f ca="1">IF($FH3=$FH4,IF(SUM($MN3:NW3)=SUM($MN4:NW4),IF(RAND()&gt;$J3,1,0),""),"")</f>
        <v/>
      </c>
      <c r="NZ3" s="12" t="str">
        <f ca="1">IF($FH3=$FH4,IF(SUM($MN3:NY3)=SUM($MN4:NY4),IF(RAND()&gt;$J3,1,0),""),"")</f>
        <v/>
      </c>
      <c r="OA3" s="12" t="str">
        <f ca="1">IF($FH3=$FH4,IF(SUM($MN3:NY3)=SUM($MN4:NY4),IF(RAND()&gt;$J3,1,0),""),"")</f>
        <v/>
      </c>
      <c r="OB3" s="12" t="str">
        <f ca="1">IF(FH3=FH4,SUM(MN3:OA3),"")</f>
        <v/>
      </c>
      <c r="OC3" s="5" t="str">
        <f ca="1">IF(OB3="","",IF(OB3&gt;OB4,1,0))</f>
        <v/>
      </c>
      <c r="OD3" s="63" t="str">
        <f ca="1">IF($HQ3=$HQ4,IF(RAND()&gt;$J3,1,0),"")</f>
        <v/>
      </c>
      <c r="OE3" s="63" t="str">
        <f t="shared" ref="OE3:OJ3" ca="1" si="4">IF($HQ3=$HQ4,IF(RAND()&gt;$J3,1,0),"")</f>
        <v/>
      </c>
      <c r="OF3" s="63" t="str">
        <f t="shared" ca="1" si="4"/>
        <v/>
      </c>
      <c r="OG3" s="63" t="str">
        <f t="shared" ca="1" si="4"/>
        <v/>
      </c>
      <c r="OH3" s="63" t="str">
        <f t="shared" ca="1" si="4"/>
        <v/>
      </c>
      <c r="OI3" s="63" t="str">
        <f t="shared" ca="1" si="4"/>
        <v/>
      </c>
      <c r="OJ3" s="63" t="str">
        <f t="shared" ca="1" si="4"/>
        <v/>
      </c>
      <c r="OK3" s="63" t="str">
        <f ca="1">IF($HQ3=$HQ4,IF(SUM($OD3:OJ3)&gt;6,0,IF(SUM($OD4:OJ4)&gt;6,0,IF(RAND()&gt;$J3,1,0))),"")</f>
        <v/>
      </c>
      <c r="OL3" s="63" t="str">
        <f ca="1">IF($HQ3=$HQ4,IF(SUM($OD3:OK3)&gt;6,0,IF(SUM($OD4:OK4)&gt;6,0,IF(RAND()&gt;$J3,1,0))),"")</f>
        <v/>
      </c>
      <c r="OM3" s="63" t="str">
        <f ca="1">IF($HQ3=$HQ4,IF(SUM($OD3:OL3)&gt;6,0,IF(SUM($OD4:OL4)&gt;6,0,IF(RAND()&gt;$J3,1,0))),"")</f>
        <v/>
      </c>
      <c r="ON3" s="63" t="str">
        <f ca="1">IF($HQ3=$HQ4,IF(SUM($OD3:OM3)&gt;6,0,IF(SUM($OD4:OM4)&gt;6,0,IF(RAND()&gt;$J3,1,0))),"")</f>
        <v/>
      </c>
      <c r="OO3" s="63" t="str">
        <f ca="1">IF($HQ3=$HQ4,IF(SUM($OD3:ON3)&gt;6,0,IF(SUM($OD4:ON4)&gt;6,0,IF(RAND()&gt;$J3,1,0))),"")</f>
        <v/>
      </c>
      <c r="OP3" s="63" t="str">
        <f ca="1">IF($HQ3=$HQ4,IF(SUM($OD3:OO3)=SUM($OD4:OO4),IF(RAND()&gt;$J3,1,0),""),"")</f>
        <v/>
      </c>
      <c r="OQ3" s="63" t="str">
        <f ca="1">IF($HQ3=$HQ4,IF(SUM($OD3:OO3)=SUM($OD4:OO4),IF(RAND()&gt;$J3,1,0),""),"")</f>
        <v/>
      </c>
      <c r="OR3" s="63" t="str">
        <f ca="1">IF($HQ3=$HQ4,IF(SUM($OD3:OQ3)=SUM($OD4:OQ4),IF(RAND()&gt;$J3,1,0),""),"")</f>
        <v/>
      </c>
      <c r="OS3" s="63" t="str">
        <f ca="1">IF($HQ3=$HQ4,IF(SUM($OD3:OQ3)=SUM($OD4:OQ4),IF(RAND()&gt;$J3,1,0),""),"")</f>
        <v/>
      </c>
      <c r="OT3" s="63" t="str">
        <f ca="1">IF($HQ3=$HQ4,IF(SUM($OD3:OS3)=SUM($OD4:OS4),IF(RAND()&gt;$J3,1,0),""),"")</f>
        <v/>
      </c>
      <c r="OU3" s="63" t="str">
        <f ca="1">IF($HQ3=$HQ4,IF(SUM($OD3:OS3)=SUM($OD4:OS4),IF(RAND()&gt;$J3,1,0),""),"")</f>
        <v/>
      </c>
      <c r="OV3" s="63" t="str">
        <f ca="1">IF($HQ3=$HQ4,IF(SUM($OD3:OU3)=SUM($OD4:OU4),IF(RAND()&gt;$J3,1,0),""),"")</f>
        <v/>
      </c>
      <c r="OW3" s="63" t="str">
        <f ca="1">IF($HQ3=$HQ4,IF(SUM($OD3:OU3)=SUM($OD4:OU4),IF(RAND()&gt;$J3,1,0),""),"")</f>
        <v/>
      </c>
      <c r="OX3" s="63" t="str">
        <f ca="1">IF($HQ3=$HQ4,IF(SUM($OD3:OW3)=SUM($OD4:OW4),IF(RAND()&gt;$J3,1,0),""),"")</f>
        <v/>
      </c>
      <c r="OY3" s="63" t="str">
        <f ca="1">IF($HQ3=$HQ4,IF(SUM($OD3:OW3)=SUM($OD4:OW4),IF(RAND()&gt;$J3,1,0),""),"")</f>
        <v/>
      </c>
      <c r="OZ3" s="63" t="str">
        <f ca="1">IF($HQ3=$HQ4,IF(SUM($OD3:OY3)=SUM($OD4:OY4),IF(RAND()&gt;$J3,1,0),""),"")</f>
        <v/>
      </c>
      <c r="PA3" s="63" t="str">
        <f ca="1">IF($HQ3=$HQ4,IF(SUM($OD3:OY3)=SUM($OD4:OY4),IF(RAND()&gt;$J3,1,0),""),"")</f>
        <v/>
      </c>
      <c r="PB3" s="63" t="str">
        <f ca="1">IF($HQ3=$HQ4,IF(SUM($OD3:PA3)=SUM($OD4:PA4),IF(RAND()&gt;$J3,1,0),""),"")</f>
        <v/>
      </c>
      <c r="PC3" s="63" t="str">
        <f ca="1">IF($HQ3=$HQ4,IF(SUM($OD3:PA3)=SUM($OD4:PA4),IF(RAND()&gt;$J3,1,0),""),"")</f>
        <v/>
      </c>
      <c r="PD3" s="63" t="str">
        <f ca="1">IF($HQ3=$HQ4,IF(SUM($OD3:PC3)=SUM($OD4:PC4),IF(RAND()&gt;$J3,1,0),""),"")</f>
        <v/>
      </c>
      <c r="PE3" s="63" t="str">
        <f ca="1">IF($HQ3=$HQ4,IF(SUM($OD3:PC3)=SUM($OD4:PC4),IF(RAND()&gt;$J3,1,0),""),"")</f>
        <v/>
      </c>
      <c r="PF3" s="63" t="str">
        <f ca="1">IF($HQ3=$HQ4,IF(SUM($OD3:PE3)=SUM($OD4:PE4),IF(RAND()&gt;$J3,1,0),""),"")</f>
        <v/>
      </c>
      <c r="PG3" s="63" t="str">
        <f ca="1">IF($HQ3=$HQ4,IF(SUM($OD3:PE3)=SUM($OD4:PE4),IF(RAND()&gt;$J3,1,0),""),"")</f>
        <v/>
      </c>
      <c r="PH3" s="63" t="str">
        <f ca="1">IF($HQ3=$HQ4,IF(SUM($OD3:PG3)=SUM($OD4:PG4),IF(RAND()&gt;$J3,1,0),""),"")</f>
        <v/>
      </c>
      <c r="PI3" s="63" t="str">
        <f ca="1">IF($HQ3=$HQ4,IF(SUM($OD3:PG3)=SUM($OD4:PG4),IF(RAND()&gt;$J3,1,0),""),"")</f>
        <v/>
      </c>
      <c r="PJ3" s="63" t="str">
        <f ca="1">IF($HQ3=$HQ4,IF(SUM($OD3:PI3)=SUM($OD4:PI4),IF(RAND()&gt;$J3,1,0),""),"")</f>
        <v/>
      </c>
      <c r="PK3" s="63" t="str">
        <f ca="1">IF($HQ3=$HQ4,IF(SUM($OD3:PI3)=SUM($OD4:PI4),IF(RAND()&gt;$J3,1,0),""),"")</f>
        <v/>
      </c>
      <c r="PL3" s="63" t="str">
        <f ca="1">IF($HQ3=$HQ4,IF(SUM($OD3:PK3)=SUM($OD4:PK4),IF(RAND()&gt;$J3,1,0),""),"")</f>
        <v/>
      </c>
      <c r="PM3" s="63" t="str">
        <f ca="1">IF($HQ3=$HQ4,IF(SUM($OD3:PK3)=SUM($OD4:PK4),IF(RAND()&gt;$J3,1,0),""),"")</f>
        <v/>
      </c>
      <c r="PN3" s="63" t="str">
        <f ca="1">IF($HQ3=$HQ4,IF(SUM($OD3:PM3)=SUM($OD4:PM4),IF(RAND()&gt;$J3,1,0),""),"")</f>
        <v/>
      </c>
      <c r="PO3" s="63" t="str">
        <f ca="1">IF($HQ3=$HQ4,IF(SUM($OD3:PM3)=SUM($OD4:PM4),IF(RAND()&gt;$J3,1,0),""),"")</f>
        <v/>
      </c>
      <c r="PP3" s="63" t="str">
        <f ca="1">IF($HQ3=$HQ4,IF(SUM($OD3:PO3)=SUM($OD4:PO4),IF(RAND()&gt;$J3,1,0),""),"")</f>
        <v/>
      </c>
      <c r="PQ3" s="63" t="str">
        <f ca="1">IF($HQ3=$HQ4,IF(SUM($OD3:PO3)=SUM($OD4:PO4),IF(RAND()&gt;$J3,1,0),""),"")</f>
        <v/>
      </c>
      <c r="PR3" s="63" t="str">
        <f ca="1">IF(HQ3=HQ4,SUM(OD3:PQ3),"")</f>
        <v/>
      </c>
      <c r="PS3" s="7" t="str">
        <f ca="1">IF(PR3="","",IF(PR3&gt;PR4,1,0))</f>
        <v/>
      </c>
      <c r="PT3" s="23"/>
    </row>
    <row r="4" spans="1:437" x14ac:dyDescent="0.2">
      <c r="A4" s="32" t="s">
        <v>136</v>
      </c>
      <c r="B4" s="32" t="s">
        <v>25</v>
      </c>
      <c r="C4" s="32">
        <v>0</v>
      </c>
      <c r="D4" s="32" t="s">
        <v>49</v>
      </c>
      <c r="E4" s="32">
        <f>IFERROR(VLOOKUP($D4,'Surface Preferences'!$A:B,COLUMN(B3),FALSE),0.5)</f>
        <v>0.33333333333333331</v>
      </c>
      <c r="F4" s="32">
        <f>IFERROR(VLOOKUP($D4,'Surface Preferences'!$A:C,COLUMN(C3),FALSE),0.5)</f>
        <v>0.33333333333333331</v>
      </c>
      <c r="G4" s="32">
        <f>IFERROR(VLOOKUP($D4,'Surface Preferences'!$A:D,COLUMN(D3),FALSE),0.5)</f>
        <v>0.33333333333333331</v>
      </c>
      <c r="H4" s="32">
        <f>IFERROR(VLOOKUP($D4,'Surface Preferences'!$A:E,COLUMN(E3),FALSE),0.5)</f>
        <v>1</v>
      </c>
      <c r="I4" s="32">
        <f>0.7+0.3*IFERROR(HLOOKUP($L$1,$E$2:H4,ROW(B3),FALSE),0.6)</f>
        <v>1</v>
      </c>
      <c r="J4" s="23">
        <f>POWER((C3+1)*I3,0.25)/(POWER((C4+1)*I4,0.25)+POWER((C3+1)*I3,0.25))</f>
        <v>0.5</v>
      </c>
      <c r="L4" s="23">
        <f ca="1">IF(C4="","",IF(BY4=BY3,BY4+JG4&amp;" ("&amp;JF4&amp;")",BY4))</f>
        <v>6</v>
      </c>
      <c r="M4" s="23" t="str">
        <f ca="1">IF(C4="","",IF($D$1=1,"",IF(CL4=CL3,CL4+KW4&amp;" ("&amp;KV4&amp;")",CL4)))</f>
        <v>7 (7)</v>
      </c>
      <c r="N4" s="23">
        <f ca="1">IF(C4="","",IF($D$1=1,"",IF($D$1=3,IF(L5=M5,"",IF(EU3=EU4,EU4+MM4&amp;" ("&amp;ML4&amp;")",EU4)),IF(EU4=EU3,EU4+MM4&amp;" ("&amp;ML4&amp;")",EU4))))</f>
        <v>3</v>
      </c>
      <c r="O4" s="23">
        <f ca="1">IF(C4="","",IF($D$1&lt;5,"",IF(SUM(L5:N5)&gt;2,"",IF(SUM(L5:N5)&lt;-2,"",IF(FH4=FH3,FH4+OC4&amp;" ("&amp;OB4&amp;")",FH4)))))</f>
        <v>6</v>
      </c>
      <c r="P4" s="23" t="str">
        <f ca="1">IF(C4="","",IF($D$1&lt;5,"",IF(SUM(L5:O5)&gt;0,"",IF(SUM(L5:O5)&lt;0,"",IF(HQ3=HQ4,HQ4+PS4&amp;" ("&amp;PR4&amp;")",HQ4)))))</f>
        <v/>
      </c>
      <c r="Q4" s="1">
        <f ca="1">IF(Q3=1,0,1)</f>
        <v>1</v>
      </c>
      <c r="R4" s="1">
        <f ca="1">IF(RAND()&gt;(0.4+$J4*0.5),1,0)</f>
        <v>1</v>
      </c>
      <c r="S4" s="1">
        <f t="shared" ref="S4" ca="1" si="5">IF(S3=1,0,1)</f>
        <v>1</v>
      </c>
      <c r="T4" s="1">
        <f t="shared" ref="T4" ca="1" si="6">IF(RAND()&gt;(0.4+$J4*0.5),1,0)</f>
        <v>0</v>
      </c>
      <c r="U4" s="1">
        <f t="shared" ref="U4" ca="1" si="7">IF(U3=1,0,1)</f>
        <v>1</v>
      </c>
      <c r="V4" s="1">
        <f t="shared" ref="V4" ca="1" si="8">IF(RAND()&gt;(0.4+$J4*0.5),1,0)</f>
        <v>0</v>
      </c>
      <c r="W4" s="1">
        <f ca="1">IF(SUM($Q3:V3)&gt;5,0,IF(SUM($Q4:V4)&gt;5,0,IF(W3=1,0,1)))</f>
        <v>1</v>
      </c>
      <c r="X4" s="1">
        <f ca="1">IF(SUM($Q3:W3)&gt;5,0,IF(SUM($Q4:W4)&gt;5,0,IF(RAND()&gt;(0.4+$J4*0.5),1,0)))</f>
        <v>0</v>
      </c>
      <c r="Y4" s="1">
        <f ca="1">IF(SUM($Q3:X3)&gt;5,0,IF(SUM($Q4:X4)&gt;5,0,IF(Y3=1,0,1)))</f>
        <v>1</v>
      </c>
      <c r="Z4" s="1">
        <f ca="1">IF(SUM($Q3:Y3)&gt;5,0,IF(SUM($Q4:Y4)&gt;5,0,IF(RAND()&gt;(0.4+$J4*0.5),1,0)))</f>
        <v>0</v>
      </c>
      <c r="AA4" s="1">
        <f ca="1">IF(SUM($Q3:Z3)&gt;5,0,IF(SUM($Q4:Z4)&gt;5,0,IF(AA3=1,0,1)))</f>
        <v>0</v>
      </c>
      <c r="AB4" s="1">
        <f ca="1">IF(SUM($Q3:AA4)&lt;11,0,IF(RAND()&gt;(0.4+$J4*0.5),1,0))</f>
        <v>0</v>
      </c>
      <c r="AC4" s="45" t="str">
        <f>IF(AC5=1,IF(SUM($Q3:AB3)=SUM($Q4:AB4),IF(AC3=0,1,0),0),"")</f>
        <v/>
      </c>
      <c r="AD4" s="45" t="str">
        <f ca="1">IF(AD5=1,IF(SUM($Q3:AB3)=SUM($Q4:AB4),IF(RAND()&gt;0.4+($J4*0.5),1,0),0),"")</f>
        <v/>
      </c>
      <c r="AE4" s="45" t="str">
        <f>IF(AE5=1,IF(SUM($Q3:AD3)=SUM($Q4:AD4),IF(AE3=0,1,0),0),"")</f>
        <v/>
      </c>
      <c r="AF4" s="45" t="str">
        <f ca="1">IF(AF5=1,IF(SUM($Q3:AD3)=SUM($Q4:AD4),IF(RAND()&gt;0.4+($J4*0.5),1,0),0),"")</f>
        <v/>
      </c>
      <c r="AG4" s="45" t="str">
        <f>IF(AG5=1,IF(SUM($Q3:AF3)=SUM($Q4:AF4),IF(AG3=0,1,0),0),"")</f>
        <v/>
      </c>
      <c r="AH4" s="45" t="str">
        <f ca="1">IF(AH5=1,IF(SUM($Q3:AF3)=SUM($Q4:AF4),IF(RAND()&gt;0.4+($J4*0.5),1,0),0),"")</f>
        <v/>
      </c>
      <c r="AI4" s="45" t="str">
        <f>IF(AI5=1,IF(SUM($Q3:AH3)=SUM($Q4:AH4),IF(AI3=0,1,0),0),"")</f>
        <v/>
      </c>
      <c r="AJ4" s="45" t="str">
        <f ca="1">IF(AJ5=1,IF(SUM($Q3:AH3)=SUM($Q4:AH4),IF(RAND()&gt;0.4+($J4*0.5),1,0),0),"")</f>
        <v/>
      </c>
      <c r="AK4" s="45" t="str">
        <f>IF(AK5=1,IF(SUM($Q3:AJ3)=SUM($Q4:AJ4),IF(AK3=0,1,0),0),"")</f>
        <v/>
      </c>
      <c r="AL4" s="45" t="str">
        <f ca="1">IF(AL5=1,IF(SUM($Q3:AJ3)=SUM($Q4:AJ4),IF(RAND()&gt;0.4+($J4*0.5),1,0),0),"")</f>
        <v/>
      </c>
      <c r="AM4" s="45" t="str">
        <f>IF(AM5=1,IF(SUM($Q3:AL3)=SUM($Q4:AL4),IF(AM3=0,1,0),0),"")</f>
        <v/>
      </c>
      <c r="AN4" s="45" t="str">
        <f ca="1">IF(AN5=1,IF(SUM($Q3:AL3)=SUM($Q4:AL4),IF(RAND()&gt;0.4+($J4*0.5),1,0),0),"")</f>
        <v/>
      </c>
      <c r="AO4" s="45" t="str">
        <f>IF(AO5=1,IF(SUM($Q3:AN3)=SUM($Q4:AN4),IF(AO3=0,1,0),0),"")</f>
        <v/>
      </c>
      <c r="AP4" s="45" t="str">
        <f ca="1">IF(AP5=1,IF(SUM($Q3:AN3)=SUM($Q4:AN4),IF(RAND()&gt;0.4+($J4*0.5),1,0),0),"")</f>
        <v/>
      </c>
      <c r="AQ4" s="45" t="str">
        <f>IF(AQ5=1,IF(SUM($Q3:AP3)=SUM($Q4:AP4),IF(AQ3=0,1,0),0),"")</f>
        <v/>
      </c>
      <c r="AR4" s="45" t="str">
        <f ca="1">IF(AR5=1,IF(SUM($Q3:AP3)=SUM($Q4:AP4),IF(RAND()&gt;0.4+($J4*0.5),1,0),0),"")</f>
        <v/>
      </c>
      <c r="AS4" s="45" t="str">
        <f>IF(AS5=1,IF(SUM($Q3:AR3)=SUM($Q4:AR4),IF(AS3=0,1,0),0),"")</f>
        <v/>
      </c>
      <c r="AT4" s="45" t="str">
        <f ca="1">IF(AT5=1,IF(SUM($Q3:AR3)=SUM($Q4:AR4),IF(RAND()&gt;0.4+($J4*0.5),1,0),0),"")</f>
        <v/>
      </c>
      <c r="AU4" s="45" t="str">
        <f>IF(AU5=1,IF(SUM($Q3:AT3)=SUM($Q4:AT4),IF(AU3=0,1,0),0),"")</f>
        <v/>
      </c>
      <c r="AV4" s="45" t="str">
        <f ca="1">IF(AV5=1,IF(SUM($Q3:AT3)=SUM($Q4:AT4),IF(RAND()&gt;0.4+($J4*0.5),1,0),0),"")</f>
        <v/>
      </c>
      <c r="AW4" s="45" t="str">
        <f>IF(AW5=1,IF(SUM($Q3:AV3)=SUM($Q4:AV4),IF(AW3=0,1,0),0),"")</f>
        <v/>
      </c>
      <c r="AX4" s="45" t="str">
        <f ca="1">IF(AX5=1,IF(SUM($Q3:AV3)=SUM($Q4:AV4),IF(RAND()&gt;0.4+($J4*0.5),1,0),0),"")</f>
        <v/>
      </c>
      <c r="AY4" s="45" t="str">
        <f>IF(AY5=1,IF(SUM($Q3:AX3)=SUM($Q4:AX4),IF(AY3=0,1,0),0),"")</f>
        <v/>
      </c>
      <c r="AZ4" s="45" t="str">
        <f ca="1">IF(AZ5=1,IF(SUM($Q3:AX3)=SUM($Q4:AX4),IF(RAND()&gt;0.4+($J4*0.5),1,0),0),"")</f>
        <v/>
      </c>
      <c r="BA4" s="45" t="str">
        <f>IF(BA5=1,IF(SUM($Q3:AZ3)=SUM($Q4:AZ4),IF(BA3=0,1,0),0),"")</f>
        <v/>
      </c>
      <c r="BB4" s="45" t="str">
        <f ca="1">IF(BB5=1,IF(SUM($Q3:AZ3)=SUM($Q4:AZ4),IF(RAND()&gt;0.4+($J4*0.5),1,0),0),"")</f>
        <v/>
      </c>
      <c r="BC4" s="45" t="str">
        <f>IF(BC5=1,IF(SUM($Q3:BB3)=SUM($Q4:BB4),IF(BC3=0,1,0),0),"")</f>
        <v/>
      </c>
      <c r="BD4" s="45" t="str">
        <f ca="1">IF(BD5=1,IF(SUM($Q3:BB3)=SUM($Q4:BB4),IF(RAND()&gt;0.4+($J4*0.5),1,0),0),"")</f>
        <v/>
      </c>
      <c r="BE4" s="45" t="str">
        <f>IF(BE5=1,IF(SUM($Q3:BD3)=SUM($Q4:BD4),IF(BE3=0,1,0),0),"")</f>
        <v/>
      </c>
      <c r="BF4" s="45" t="str">
        <f ca="1">IF(BF5=1,IF(SUM($Q3:BD3)=SUM($Q4:BD4),IF(RAND()&gt;0.4+($J4*0.5),1,0),0),"")</f>
        <v/>
      </c>
      <c r="BG4" s="45" t="str">
        <f>IF(BG5=1,IF(SUM($Q3:BF3)=SUM($Q4:BF4),IF(BG3=0,1,0),0),"")</f>
        <v/>
      </c>
      <c r="BH4" s="45" t="str">
        <f ca="1">IF(BH5=1,IF(SUM($Q3:BF3)=SUM($Q4:BF4),IF(RAND()&gt;0.4+($J4*0.5),1,0),0),"")</f>
        <v/>
      </c>
      <c r="BI4" s="45" t="str">
        <f>IF(BI5=1,IF(SUM($Q3:BH3)=SUM($Q4:BH4),IF(BI3=0,1,0),0),"")</f>
        <v/>
      </c>
      <c r="BJ4" s="45" t="str">
        <f ca="1">IF(BJ5=1,IF(SUM($Q3:BH3)=SUM($Q4:BH4),IF(RAND()&gt;0.4+($J4*0.5),1,0),0),"")</f>
        <v/>
      </c>
      <c r="BK4" s="45" t="str">
        <f>IF(BK5=1,IF(SUM($Q3:BJ3)=SUM($Q4:BJ4),IF(BK3=0,1,0),0),"")</f>
        <v/>
      </c>
      <c r="BL4" s="45" t="str">
        <f ca="1">IF(BL5=1,IF(SUM($Q3:BJ3)=SUM($Q4:BJ4),IF(RAND()&gt;0.4+($J4*0.5),1,0),0),"")</f>
        <v/>
      </c>
      <c r="BM4" s="45" t="str">
        <f>IF(BM5=1,IF(SUM($Q3:BL3)=SUM($Q4:BL4),IF(BM3=0,1,0),0),"")</f>
        <v/>
      </c>
      <c r="BN4" s="45" t="str">
        <f ca="1">IF(BN5=1,IF(SUM($Q3:BL3)=SUM($Q4:BL4),IF(RAND()&gt;0.4+($J4*0.5),1,0),0),"")</f>
        <v/>
      </c>
      <c r="BO4" s="45" t="str">
        <f>IF(BO5=1,IF(SUM($Q3:BN3)=SUM($Q4:BN4),IF(BO3=0,1,0),0),"")</f>
        <v/>
      </c>
      <c r="BP4" s="45" t="str">
        <f ca="1">IF(BP5=1,IF(SUM($Q3:BN3)=SUM($Q4:BN4),IF(RAND()&gt;0.4+($J4*0.5),1,0),0),"")</f>
        <v/>
      </c>
      <c r="BQ4" s="45" t="str">
        <f>IF(BQ5=1,IF(SUM($Q3:BP3)=SUM($Q4:BP4),IF(BQ3=0,1,0),0),"")</f>
        <v/>
      </c>
      <c r="BR4" s="45" t="str">
        <f ca="1">IF(BR5=1,IF(SUM($Q3:BP3)=SUM($Q4:BP4),IF(RAND()&gt;0.4+($J4*0.5),1,0),0),"")</f>
        <v/>
      </c>
      <c r="BS4" s="45" t="str">
        <f>IF(BS5=1,IF(SUM($Q3:BR3)=SUM($Q4:BR4),IF(BS3=0,1,0),0),"")</f>
        <v/>
      </c>
      <c r="BT4" s="45" t="str">
        <f ca="1">IF(BT5=1,IF(SUM($Q3:BR3)=SUM($Q4:BR4),IF(RAND()&gt;0.4+($J4*0.5),1,0),0),"")</f>
        <v/>
      </c>
      <c r="BU4" s="45" t="str">
        <f>IF(BU5=1,IF(SUM($Q3:BT3)=SUM($Q4:BT4),IF(BU3=0,1,0),0),"")</f>
        <v/>
      </c>
      <c r="BV4" s="45" t="str">
        <f ca="1">IF(BV5=1,IF(SUM($Q3:BT3)=SUM($Q4:BT4),IF(RAND()&gt;0.4+($J4*0.5),1,0),0),"")</f>
        <v/>
      </c>
      <c r="BW4" s="45" t="str">
        <f>IF(BW5=1,IF(SUM($Q3:BV3)=SUM($Q4:BV4),IF(BW3=0,1,0),0),"")</f>
        <v/>
      </c>
      <c r="BX4" s="45" t="str">
        <f ca="1">IF(BX5=1,IF(SUM($Q3:BV3)=SUM($Q4:BV4),IF(RAND()&gt;0.4+($J4*0.5),1,0),0),"")</f>
        <v/>
      </c>
      <c r="BY4" s="1">
        <f ca="1">SUM(Q4:BX4)</f>
        <v>6</v>
      </c>
      <c r="BZ4" s="3">
        <f ca="1">IF(RAND()&gt;(0.4+$J4*0.5),1,0)</f>
        <v>0</v>
      </c>
      <c r="CA4" s="3">
        <f t="shared" ref="CA4:CC4" ca="1" si="9">IF(CA3=1,0,1)</f>
        <v>1</v>
      </c>
      <c r="CB4" s="3">
        <f ca="1">IF(RAND()&gt;(0.4+$J4*0.5),1,0)</f>
        <v>0</v>
      </c>
      <c r="CC4" s="3">
        <f t="shared" ca="1" si="9"/>
        <v>1</v>
      </c>
      <c r="CD4" s="3">
        <f ca="1">IF(RAND()&gt;(0.4+$J4*0.5),1,0)</f>
        <v>0</v>
      </c>
      <c r="CE4" s="3">
        <f t="shared" ref="CE4" ca="1" si="10">IF(CE3=1,0,1)</f>
        <v>1</v>
      </c>
      <c r="CF4" s="4">
        <f ca="1">IF(SUM($BZ3:CE3)&gt;5,0,IF(SUM($BZ4:CE4)&gt;5,0,IF(RAND()&gt;(0.4+$J4*0.5),1,0)))</f>
        <v>0</v>
      </c>
      <c r="CG4" s="4">
        <f ca="1">IF(SUM($BZ3:CF3)&gt;5,0,IF(SUM($BZ4:CF4)&gt;5,0,IF(CG3=1,0,1)))</f>
        <v>1</v>
      </c>
      <c r="CH4" s="4">
        <f ca="1">IF(SUM($BZ3:CG3)&gt;5,0,IF(SUM($BZ4:CG4)&gt;5,0,IF(RAND()&gt;(0.4+$J4*0.5),1,0)))</f>
        <v>0</v>
      </c>
      <c r="CI4" s="4">
        <f ca="1">IF(SUM($BZ3:CH3)&gt;5,0,IF(SUM($BZ4:CH4)&gt;5,0,IF(CI3=1,0,1)))</f>
        <v>1</v>
      </c>
      <c r="CJ4" s="4">
        <f ca="1">IF(SUM($BZ3:CI3)&gt;5,0,IF(SUM($BZ4:CI4)&gt;5,0,IF(RAND()&gt;(0.4+$J4*0.5),1,0)))</f>
        <v>0</v>
      </c>
      <c r="CK4" s="4">
        <f ca="1">IF(SUM($BZ3:CJ4)&lt;11,0,IF(CK3=1,0,1))</f>
        <v>1</v>
      </c>
      <c r="CL4" s="4">
        <f ca="1">SUM(BZ4:CK4)</f>
        <v>6</v>
      </c>
      <c r="CM4" s="2">
        <f ca="1">IF(CM3=1,0,1)</f>
        <v>0</v>
      </c>
      <c r="CN4" s="2">
        <f ca="1">IF(RAND()&gt;(0.4+$J4*0.5),1,0)</f>
        <v>0</v>
      </c>
      <c r="CO4" s="2">
        <f t="shared" ref="CO4" ca="1" si="11">IF(CO3=1,0,1)</f>
        <v>1</v>
      </c>
      <c r="CP4" s="2">
        <f t="shared" ref="CP4" ca="1" si="12">IF(RAND()&gt;(0.4+$J4*0.5),1,0)</f>
        <v>0</v>
      </c>
      <c r="CQ4" s="2">
        <f t="shared" ref="CQ4" ca="1" si="13">IF(CQ3=1,0,1)</f>
        <v>1</v>
      </c>
      <c r="CR4" s="2">
        <f t="shared" ref="CR4" ca="1" si="14">IF(RAND()&gt;(0.4+$J4*0.5),1,0)</f>
        <v>0</v>
      </c>
      <c r="CS4" s="2">
        <f ca="1">IF(SUM($CM3:CR3)&gt;5,0,IF(SUM($CM4:CR4)&gt;5,0,IF(CS3=1,0,1)))</f>
        <v>0</v>
      </c>
      <c r="CT4" s="2">
        <f ca="1">IF(SUM($CM3:CS3)&gt;5,0,IF(SUM($CM4:CS4)&gt;5,0,IF(RAND()&gt;(0.4+$J4*0.5),1,0)))</f>
        <v>1</v>
      </c>
      <c r="CU4" s="2">
        <f ca="1">IF(SUM($CM3:CT3)&gt;5,0,IF(SUM($CM4:CT4)&gt;5,0,IF(CU3=1,0,1)))</f>
        <v>0</v>
      </c>
      <c r="CV4" s="2">
        <f ca="1">IF(SUM($CM3:CU3)&gt;5,0,IF(SUM($CM4:CU4)&gt;5,0,IF(RAND()&gt;(0.4+$J4*0.5),1,0)))</f>
        <v>0</v>
      </c>
      <c r="CW4" s="2">
        <f ca="1">IF(SUM($CM3:CV3)&gt;5,0,IF(SUM($CM4:CV4)&gt;5,0,IF(CW3=1,0,1)))</f>
        <v>0</v>
      </c>
      <c r="CX4" s="2">
        <f ca="1">IF(SUM($CM3:CW4)&lt;11,0,IF(RAND()&gt;(0.4+$J4*0.5),1,0))</f>
        <v>0</v>
      </c>
      <c r="CY4" s="11" t="str">
        <f>IF(CY5=1,IF(SUM($CM3:CX3)=SUM($CM4:CX4),IF(CY3=0,1,0),0),"")</f>
        <v/>
      </c>
      <c r="CZ4" s="11" t="str">
        <f ca="1">IF(CZ5=1,IF(SUM($CM3:CX3)=SUM($CM4:CX4),IF(RAND()&gt;0.4+($J4*0.5),1,0),0),"")</f>
        <v/>
      </c>
      <c r="DA4" s="11" t="str">
        <f>IF(DA5=1,IF(SUM($CM3:CZ3)=SUM($CM4:CZ4),IF(DA3=0,1,0),0),"")</f>
        <v/>
      </c>
      <c r="DB4" s="11" t="str">
        <f ca="1">IF(DB5=1,IF(SUM($CM3:CZ3)=SUM($CM4:CZ4),IF(RAND()&gt;0.4+($J4*0.5),1,0),0),"")</f>
        <v/>
      </c>
      <c r="DC4" s="11" t="str">
        <f>IF(DC5=1,IF(SUM($CM3:DB3)=SUM($CM4:DB4),IF(DC3=0,1,0),0),"")</f>
        <v/>
      </c>
      <c r="DD4" s="11" t="str">
        <f ca="1">IF(DD5=1,IF(SUM($CM3:DB3)=SUM($CM4:DB4),IF(RAND()&gt;0.4+($J4*0.5),1,0),0),"")</f>
        <v/>
      </c>
      <c r="DE4" s="11" t="str">
        <f>IF(DE5=1,IF(SUM($CM3:DD3)=SUM($CM4:DD4),IF(DE3=0,1,0),0),"")</f>
        <v/>
      </c>
      <c r="DF4" s="11" t="str">
        <f ca="1">IF(DF5=1,IF(SUM($CM3:DD3)=SUM($CM4:DD4),IF(RAND()&gt;0.4+($J4*0.5),1,0),0),"")</f>
        <v/>
      </c>
      <c r="DG4" s="11" t="str">
        <f>IF(DG5=1,IF(SUM($CM3:DF3)=SUM($CM4:DF4),IF(DG3=0,1,0),0),"")</f>
        <v/>
      </c>
      <c r="DH4" s="11" t="str">
        <f ca="1">IF(DH5=1,IF(SUM($CM3:DF3)=SUM($CM4:DF4),IF(RAND()&gt;0.4+($J4*0.5),1,0),0),"")</f>
        <v/>
      </c>
      <c r="DI4" s="11" t="str">
        <f>IF(DI5=1,IF(SUM($CM3:DH3)=SUM($CM4:DH4),IF(DI3=0,1,0),0),"")</f>
        <v/>
      </c>
      <c r="DJ4" s="11" t="str">
        <f ca="1">IF(DJ5=1,IF(SUM($CM3:DH3)=SUM($CM4:DH4),IF(RAND()&gt;0.4+($J4*0.5),1,0),0),"")</f>
        <v/>
      </c>
      <c r="DK4" s="11" t="str">
        <f>IF(DK5=1,IF(SUM($CM3:DJ3)=SUM($CM4:DJ4),IF(DK3=0,1,0),0),"")</f>
        <v/>
      </c>
      <c r="DL4" s="11" t="str">
        <f ca="1">IF(DL5=1,IF(SUM($CM3:DJ3)=SUM($CM4:DJ4),IF(RAND()&gt;0.4+($J4*0.5),1,0),0),"")</f>
        <v/>
      </c>
      <c r="DM4" s="11" t="str">
        <f>IF(DM5=1,IF(SUM($CM3:DL3)=SUM($CM4:DL4),IF(DM3=0,1,0),0),"")</f>
        <v/>
      </c>
      <c r="DN4" s="11" t="str">
        <f ca="1">IF(DN5=1,IF(SUM($CM3:DL3)=SUM($CM4:DL4),IF(RAND()&gt;0.4+($J4*0.5),1,0),0),"")</f>
        <v/>
      </c>
      <c r="DO4" s="11" t="str">
        <f>IF(DO5=1,IF(SUM($CM3:DN3)=SUM($CM4:DN4),IF(DO3=0,1,0),0),"")</f>
        <v/>
      </c>
      <c r="DP4" s="11" t="str">
        <f ca="1">IF(DP5=1,IF(SUM($CM3:DN3)=SUM($CM4:DN4),IF(RAND()&gt;0.4+($J4*0.5),1,0),0),"")</f>
        <v/>
      </c>
      <c r="DQ4" s="11" t="str">
        <f>IF(DQ5=1,IF(SUM($CM3:DP3)=SUM($CM4:DP4),IF(DQ3=0,1,0),0),"")</f>
        <v/>
      </c>
      <c r="DR4" s="11" t="str">
        <f ca="1">IF(DR5=1,IF(SUM($CM3:DP3)=SUM($CM4:DP4),IF(RAND()&gt;0.4+($J4*0.5),1,0),0),"")</f>
        <v/>
      </c>
      <c r="DS4" s="11" t="str">
        <f>IF(DS5=1,IF(SUM($CM3:DR3)=SUM($CM4:DR4),IF(DS3=0,1,0),0),"")</f>
        <v/>
      </c>
      <c r="DT4" s="11" t="str">
        <f ca="1">IF(DT5=1,IF(SUM($CM3:DR3)=SUM($CM4:DR4),IF(RAND()&gt;0.4+($J4*0.5),1,0),0),"")</f>
        <v/>
      </c>
      <c r="DU4" s="11" t="str">
        <f>IF(DU5=1,IF(SUM($CM3:DT3)=SUM($CM4:DT4),IF(DU3=0,1,0),0),"")</f>
        <v/>
      </c>
      <c r="DV4" s="11" t="str">
        <f ca="1">IF(DV5=1,IF(SUM($CM3:DT3)=SUM($CM4:DT4),IF(RAND()&gt;0.4+($J4*0.5),1,0),0),"")</f>
        <v/>
      </c>
      <c r="DW4" s="11" t="str">
        <f>IF(DW5=1,IF(SUM($CM3:DV3)=SUM($CM4:DV4),IF(DW3=0,1,0),0),"")</f>
        <v/>
      </c>
      <c r="DX4" s="11" t="str">
        <f ca="1">IF(DX5=1,IF(SUM($CM3:DV3)=SUM($CM4:DV4),IF(RAND()&gt;0.4+($J4*0.5),1,0),0),"")</f>
        <v/>
      </c>
      <c r="DY4" s="11" t="str">
        <f>IF(DY5=1,IF(SUM($CM3:DX3)=SUM($CM4:DX4),IF(DY3=0,1,0),0),"")</f>
        <v/>
      </c>
      <c r="DZ4" s="11" t="str">
        <f ca="1">IF(DZ5=1,IF(SUM($CM3:DX3)=SUM($CM4:DX4),IF(RAND()&gt;0.4+($J4*0.5),1,0),0),"")</f>
        <v/>
      </c>
      <c r="EA4" s="11" t="str">
        <f>IF(EA5=1,IF(SUM($CM3:DZ3)=SUM($CM4:DZ4),IF(EA3=0,1,0),0),"")</f>
        <v/>
      </c>
      <c r="EB4" s="11" t="str">
        <f ca="1">IF(EB5=1,IF(SUM($CM3:DZ3)=SUM($CM4:DZ4),IF(RAND()&gt;0.4+($J4*0.5),1,0),0),"")</f>
        <v/>
      </c>
      <c r="EC4" s="11" t="str">
        <f>IF(EC5=1,IF(SUM($CM3:EB3)=SUM($CM4:EB4),IF(EC3=0,1,0),0),"")</f>
        <v/>
      </c>
      <c r="ED4" s="11" t="str">
        <f ca="1">IF(ED5=1,IF(SUM($CM3:EB3)=SUM($CM4:EB4),IF(RAND()&gt;0.4+($J4*0.5),1,0),0),"")</f>
        <v/>
      </c>
      <c r="EE4" s="11" t="str">
        <f>IF(EE5=1,IF(SUM($CM3:ED3)=SUM($CM4:ED4),IF(EE3=0,1,0),0),"")</f>
        <v/>
      </c>
      <c r="EF4" s="11" t="str">
        <f ca="1">IF(EF5=1,IF(SUM($CM3:ED3)=SUM($CM4:ED4),IF(RAND()&gt;0.4+($J4*0.5),1,0),0),"")</f>
        <v/>
      </c>
      <c r="EG4" s="11" t="str">
        <f>IF(EG5=1,IF(SUM($CM3:EF3)=SUM($CM4:EF4),IF(EG3=0,1,0),0),"")</f>
        <v/>
      </c>
      <c r="EH4" s="11" t="str">
        <f ca="1">IF(EH5=1,IF(SUM($CM3:EF3)=SUM($CM4:EF4),IF(RAND()&gt;0.4+($J4*0.5),1,0),0),"")</f>
        <v/>
      </c>
      <c r="EI4" s="11" t="str">
        <f>IF(EI5=1,IF(SUM($CM3:EH3)=SUM($CM4:EH4),IF(EI3=0,1,0),0),"")</f>
        <v/>
      </c>
      <c r="EJ4" s="11" t="str">
        <f ca="1">IF(EJ5=1,IF(SUM($CM3:EH3)=SUM($CM4:EH4),IF(RAND()&gt;0.4+($J4*0.5),1,0),0),"")</f>
        <v/>
      </c>
      <c r="EK4" s="11" t="str">
        <f>IF(EK5=1,IF(SUM($CM3:EJ3)=SUM($CM4:EJ4),IF(EK3=0,1,0),0),"")</f>
        <v/>
      </c>
      <c r="EL4" s="11" t="str">
        <f ca="1">IF(EL5=1,IF(SUM($CM3:EJ3)=SUM($CM4:EJ4),IF(RAND()&gt;0.4+($J4*0.5),1,0),0),"")</f>
        <v/>
      </c>
      <c r="EM4" s="11" t="str">
        <f>IF(EM5=1,IF(SUM($CM3:EL3)=SUM($CM4:EL4),IF(EM3=0,1,0),0),"")</f>
        <v/>
      </c>
      <c r="EN4" s="11" t="str">
        <f ca="1">IF(EN5=1,IF(SUM($CM3:EL3)=SUM($CM4:EL4),IF(RAND()&gt;0.4+($J4*0.5),1,0),0),"")</f>
        <v/>
      </c>
      <c r="EO4" s="11" t="str">
        <f>IF(EO5=1,IF(SUM($CM3:EN3)=SUM($CM4:EN4),IF(EO3=0,1,0),0),"")</f>
        <v/>
      </c>
      <c r="EP4" s="11" t="str">
        <f ca="1">IF(EP5=1,IF(SUM($CM3:EN3)=SUM($CM4:EN4),IF(RAND()&gt;0.4+($J4*0.5),1,0),0),"")</f>
        <v/>
      </c>
      <c r="EQ4" s="11" t="str">
        <f>IF(EQ5=1,IF(SUM($CM3:EP3)=SUM($CM4:EP4),IF(EQ3=0,1,0),0),"")</f>
        <v/>
      </c>
      <c r="ER4" s="11" t="str">
        <f ca="1">IF(ER5=1,IF(SUM($CM3:EP3)=SUM($CM4:EP4),IF(RAND()&gt;0.4+($J4*0.5),1,0),0),"")</f>
        <v/>
      </c>
      <c r="ES4" s="11" t="str">
        <f>IF(ES5=1,IF(SUM($CM3:ER3)=SUM($CM4:ER4),IF(ES3=0,1,0),0),"")</f>
        <v/>
      </c>
      <c r="ET4" s="11" t="str">
        <f ca="1">IF(ET5=1,IF(SUM($CM3:ER3)=SUM($CM4:ER4),IF(RAND()&gt;0.4+($J4*0.5),1,0),0),"")</f>
        <v/>
      </c>
      <c r="EU4" s="2">
        <f ca="1">SUM(CM4:ET4)</f>
        <v>3</v>
      </c>
      <c r="EV4" s="5">
        <f ca="1">IF(RAND()&gt;(0.4+$J4*0.5),1,0)</f>
        <v>1</v>
      </c>
      <c r="EW4" s="5">
        <f t="shared" ref="EW4" ca="1" si="15">IF(EW3=1,0,1)</f>
        <v>1</v>
      </c>
      <c r="EX4" s="5">
        <f ca="1">IF(RAND()&gt;(0.4+$J4*0.5),1,0)</f>
        <v>0</v>
      </c>
      <c r="EY4" s="5">
        <f t="shared" ref="EY4" ca="1" si="16">IF(EY3=1,0,1)</f>
        <v>1</v>
      </c>
      <c r="EZ4" s="5">
        <f ca="1">IF(RAND()&gt;(0.4+$J4*0.5),1,0)</f>
        <v>0</v>
      </c>
      <c r="FA4" s="5">
        <f t="shared" ref="FA4" ca="1" si="17">IF(FA3=1,0,1)</f>
        <v>0</v>
      </c>
      <c r="FB4" s="6">
        <f ca="1">IF(SUM($EV3:FA3)&gt;5,0,IF(SUM($EV4:FA4)&gt;5,0,IF(RAND()&gt;(0.4+$J4*0.5),1,0)))</f>
        <v>1</v>
      </c>
      <c r="FC4" s="6">
        <f ca="1">IF(SUM($EV3:FB3)&gt;5,0,IF(SUM($EV4:FB4)&gt;5,0,IF(FC3=1,0,1)))</f>
        <v>1</v>
      </c>
      <c r="FD4" s="6">
        <f ca="1">IF(SUM($EV3:FC3)&gt;5,0,IF(SUM($EV4:FC4)&gt;5,0,IF(RAND()&gt;(0.4+$J4*0.5),1,0)))</f>
        <v>0</v>
      </c>
      <c r="FE4" s="6">
        <f ca="1">IF(SUM($EV3:FD3)&gt;5,0,IF(SUM($EV4:FD4)&gt;5,0,IF(FE3=1,0,1)))</f>
        <v>1</v>
      </c>
      <c r="FF4" s="6">
        <f ca="1">IF(SUM($EV3:FE3)&gt;5,0,IF(SUM($EV4:FE4)&gt;5,0,IF(RAND()&gt;(0.4+$J4*0.5),1,0)))</f>
        <v>0</v>
      </c>
      <c r="FG4" s="6">
        <f ca="1">IF(SUM(EV3:FF4)&lt;11,0,IF(FG3=1,0,1))</f>
        <v>0</v>
      </c>
      <c r="FH4" s="6">
        <f ca="1">SUM(EV4:FG4)</f>
        <v>6</v>
      </c>
      <c r="FI4" s="7">
        <f ca="1">IF(FI3=1,0,1)</f>
        <v>1</v>
      </c>
      <c r="FJ4" s="7">
        <f ca="1">IF(RAND()&gt;(0.4+$J4*0.5),1,0)</f>
        <v>0</v>
      </c>
      <c r="FK4" s="7">
        <f t="shared" ref="FK4" ca="1" si="18">IF(FK3=1,0,1)</f>
        <v>1</v>
      </c>
      <c r="FL4" s="7">
        <f t="shared" ref="FL4" ca="1" si="19">IF(RAND()&gt;(0.4+$J4*0.5),1,0)</f>
        <v>0</v>
      </c>
      <c r="FM4" s="7">
        <f t="shared" ref="FM4" ca="1" si="20">IF(FM3=1,0,1)</f>
        <v>1</v>
      </c>
      <c r="FN4" s="7">
        <f t="shared" ref="FN4" ca="1" si="21">IF(RAND()&gt;(0.4+$J4*0.5),1,0)</f>
        <v>1</v>
      </c>
      <c r="FO4" s="7">
        <f ca="1">IF(SUM($FI3:FN3)&gt;5,0,IF(SUM($FI4:FN4)&gt;5,0,IF(FO3=1,0,1)))</f>
        <v>1</v>
      </c>
      <c r="FP4" s="7">
        <f ca="1">IF(SUM($FI3:FO3)&gt;5,0,IF(SUM($FI4:FO4)&gt;5,0,IF(RAND()&gt;(0.4+$J4*0.5),1,0)))</f>
        <v>0</v>
      </c>
      <c r="FQ4" s="7">
        <f ca="1">IF(SUM($FI3:FP3)&gt;5,0,IF(SUM($FI4:FP4)&gt;5,0,IF(FQ3=1,0,1)))</f>
        <v>0</v>
      </c>
      <c r="FR4" s="7">
        <f ca="1">IF(SUM($FI3:FQ3)&gt;5,0,IF(SUM($FI4:FQ4)&gt;5,0,IF(RAND()&gt;(0.4+$J4*0.5),1,0)))</f>
        <v>1</v>
      </c>
      <c r="FS4" s="7">
        <f ca="1">IF(SUM($FI3:FR3)&gt;5,0,IF(SUM($FI4:FR4)&gt;5,0,IF(FS3=1,0,1)))</f>
        <v>0</v>
      </c>
      <c r="FT4" s="7">
        <f ca="1">IF(SUM($FI3:FS4)&lt;11,0,IF(RAND()&gt;(0.4+$J4*0.5),1,0))</f>
        <v>0</v>
      </c>
      <c r="FU4" s="7" t="str">
        <f>IF(FU5=1,IF(SUM($FI3:FT3)=SUM($FI4:FT4),IF(FU3=0,1,0),0),"")</f>
        <v/>
      </c>
      <c r="FV4" s="7" t="str">
        <f ca="1">IF(FV5=1,IF(SUM($FI3:FT3)=SUM($FI4:FT4),IF(RAND()&gt;0.4+($J4*0.5),1,0),0),"")</f>
        <v/>
      </c>
      <c r="FW4" s="7" t="str">
        <f>IF(FW5=1,IF(SUM($FI3:FV3)=SUM($FI4:FV4),IF(FW3=0,1,0),0),"")</f>
        <v/>
      </c>
      <c r="FX4" s="7" t="str">
        <f ca="1">IF(FX5=1,IF(SUM($FI3:FV3)=SUM($FI4:FV4),IF(RAND()&gt;0.4+($J4*0.5),1,0),0),"")</f>
        <v/>
      </c>
      <c r="FY4" s="7" t="str">
        <f>IF(FY5=1,IF(SUM($FI3:FX3)=SUM($FI4:FX4),IF(FY3=0,1,0),0),"")</f>
        <v/>
      </c>
      <c r="FZ4" s="7" t="str">
        <f ca="1">IF(FZ5=1,IF(SUM($FI3:FX3)=SUM($FI4:FX4),IF(RAND()&gt;0.4+($J4*0.5),1,0),0),"")</f>
        <v/>
      </c>
      <c r="GA4" s="7" t="str">
        <f>IF(GA5=1,IF(SUM($FI3:FZ3)=SUM($FI4:FZ4),IF(GA3=0,1,0),0),"")</f>
        <v/>
      </c>
      <c r="GB4" s="7" t="str">
        <f ca="1">IF(GB5=1,IF(SUM($FI3:FZ3)=SUM($FI4:FZ4),IF(RAND()&gt;0.4+($J4*0.5),1,0),0),"")</f>
        <v/>
      </c>
      <c r="GC4" s="7" t="str">
        <f>IF(GC5=1,IF(SUM($FI3:GB3)=SUM($FI4:GB4),IF(GC3=0,1,0),0),"")</f>
        <v/>
      </c>
      <c r="GD4" s="7" t="str">
        <f ca="1">IF(GD5=1,IF(SUM($FI3:GB3)=SUM($FI4:GB4),IF(RAND()&gt;0.4+($J4*0.5),1,0),0),"")</f>
        <v/>
      </c>
      <c r="GE4" s="7" t="str">
        <f>IF(GE5=1,IF(SUM($FI3:GD3)=SUM($FI4:GD4),IF(GE3=0,1,0),0),"")</f>
        <v/>
      </c>
      <c r="GF4" s="7" t="str">
        <f ca="1">IF(GF5=1,IF(SUM($FI3:GD3)=SUM($FI4:GD4),IF(RAND()&gt;0.4+($J4*0.5),1,0),0),"")</f>
        <v/>
      </c>
      <c r="GG4" s="7" t="str">
        <f>IF(GG5=1,IF(SUM($FI3:GF3)=SUM($FI4:GF4),IF(GG3=0,1,0),0),"")</f>
        <v/>
      </c>
      <c r="GH4" s="7" t="str">
        <f ca="1">IF(GH5=1,IF(SUM($FI3:GF3)=SUM($FI4:GF4),IF(RAND()&gt;0.4+($J4*0.5),1,0),0),"")</f>
        <v/>
      </c>
      <c r="GI4" s="7" t="str">
        <f>IF(GI5=1,IF(SUM($FI3:GH3)=SUM($FI4:GH4),IF(GI3=0,1,0),0),"")</f>
        <v/>
      </c>
      <c r="GJ4" s="7" t="str">
        <f ca="1">IF(GJ5=1,IF(SUM($FI3:GH3)=SUM($FI4:GH4),IF(RAND()&gt;0.4+($J4*0.5),1,0),0),"")</f>
        <v/>
      </c>
      <c r="GK4" s="7" t="str">
        <f>IF(GK5=1,IF(SUM($FI3:GJ3)=SUM($FI4:GJ4),IF(GK3=0,1,0),0),"")</f>
        <v/>
      </c>
      <c r="GL4" s="7" t="str">
        <f ca="1">IF(GL5=1,IF(SUM($FI3:GJ3)=SUM($FI4:GJ4),IF(RAND()&gt;0.4+($J4*0.5),1,0),0),"")</f>
        <v/>
      </c>
      <c r="GM4" s="7" t="str">
        <f>IF(GM5=1,IF(SUM($FI3:GL3)=SUM($FI4:GL4),IF(GM3=0,1,0),0),"")</f>
        <v/>
      </c>
      <c r="GN4" s="7" t="str">
        <f ca="1">IF(GN5=1,IF(SUM($FI3:GL3)=SUM($FI4:GL4),IF(RAND()&gt;0.4+($J4*0.5),1,0),0),"")</f>
        <v/>
      </c>
      <c r="GO4" s="7" t="str">
        <f>IF(GO5=1,IF(SUM($FI3:GN3)=SUM($FI4:GN4),IF(GO3=0,1,0),0),"")</f>
        <v/>
      </c>
      <c r="GP4" s="7" t="str">
        <f ca="1">IF(GP5=1,IF(SUM($FI3:GN3)=SUM($FI4:GN4),IF(RAND()&gt;0.4+($J4*0.5),1,0),0),"")</f>
        <v/>
      </c>
      <c r="GQ4" s="7" t="str">
        <f>IF(GQ5=1,IF(SUM($FI3:GP3)=SUM($FI4:GP4),IF(GQ3=0,1,0),0),"")</f>
        <v/>
      </c>
      <c r="GR4" s="7" t="str">
        <f ca="1">IF(GR5=1,IF(SUM($FI3:GP3)=SUM($FI4:GP4),IF(RAND()&gt;0.4+($J4*0.5),1,0),0),"")</f>
        <v/>
      </c>
      <c r="GS4" s="7" t="str">
        <f>IF(GS5=1,IF(SUM($FI3:GR3)=SUM($FI4:GR4),IF(GS3=0,1,0),0),"")</f>
        <v/>
      </c>
      <c r="GT4" s="7" t="str">
        <f ca="1">IF(GT5=1,IF(SUM($FI3:GR3)=SUM($FI4:GR4),IF(RAND()&gt;0.4+($J4*0.5),1,0),0),"")</f>
        <v/>
      </c>
      <c r="GU4" s="7" t="str">
        <f>IF(GU5=1,IF(SUM($FI3:GT3)=SUM($FI4:GT4),IF(GU3=0,1,0),0),"")</f>
        <v/>
      </c>
      <c r="GV4" s="7" t="str">
        <f ca="1">IF(GV5=1,IF(SUM($FI3:GT3)=SUM($FI4:GT4),IF(RAND()&gt;0.4+($J4*0.5),1,0),0),"")</f>
        <v/>
      </c>
      <c r="GW4" s="7" t="str">
        <f>IF(GW5=1,IF(SUM($FI3:GV3)=SUM($FI4:GV4),IF(GW3=0,1,0),0),"")</f>
        <v/>
      </c>
      <c r="GX4" s="7" t="str">
        <f ca="1">IF(GX5=1,IF(SUM($FI3:GV3)=SUM($FI4:GV4),IF(RAND()&gt;0.4+($J4*0.5),1,0),0),"")</f>
        <v/>
      </c>
      <c r="GY4" s="7" t="str">
        <f>IF(GY5=1,IF(SUM($FI3:GX3)=SUM($FI4:GX4),IF(GY3=0,1,0),0),"")</f>
        <v/>
      </c>
      <c r="GZ4" s="7" t="str">
        <f ca="1">IF(GZ5=1,IF(SUM($FI3:GX3)=SUM($FI4:GX4),IF(RAND()&gt;0.4+($J4*0.5),1,0),0),"")</f>
        <v/>
      </c>
      <c r="HA4" s="7" t="str">
        <f>IF(HA5=1,IF(SUM($FI3:GZ3)=SUM($FI4:GZ4),IF(HA3=0,1,0),0),"")</f>
        <v/>
      </c>
      <c r="HB4" s="7" t="str">
        <f ca="1">IF(HB5=1,IF(SUM($FI3:GZ3)=SUM($FI4:GZ4),IF(RAND()&gt;0.4+($J4*0.5),1,0),0),"")</f>
        <v/>
      </c>
      <c r="HC4" s="7" t="str">
        <f>IF(HC5=1,IF(SUM($FI3:HB3)=SUM($FI4:HB4),IF(HC3=0,1,0),0),"")</f>
        <v/>
      </c>
      <c r="HD4" s="7" t="str">
        <f ca="1">IF(HD5=1,IF(SUM($FI3:HB3)=SUM($FI4:HB4),IF(RAND()&gt;0.4+($J4*0.5),1,0),0),"")</f>
        <v/>
      </c>
      <c r="HE4" s="7" t="str">
        <f>IF(HE5=1,IF(SUM($FI3:HD3)=SUM($FI4:HD4),IF(HE3=0,1,0),0),"")</f>
        <v/>
      </c>
      <c r="HF4" s="7" t="str">
        <f ca="1">IF(HF5=1,IF(SUM($FI3:HD3)=SUM($FI4:HD4),IF(RAND()&gt;0.4+($J4*0.5),1,0),0),"")</f>
        <v/>
      </c>
      <c r="HG4" s="7" t="str">
        <f>IF(HG5=1,IF(SUM($FI3:HF3)=SUM($FI4:HF4),IF(HG3=0,1,0),0),"")</f>
        <v/>
      </c>
      <c r="HH4" s="7" t="str">
        <f ca="1">IF(HH5=1,IF(SUM($FI3:HF3)=SUM($FI4:HF4),IF(RAND()&gt;0.4+($J4*0.5),1,0),0),"")</f>
        <v/>
      </c>
      <c r="HI4" s="7" t="str">
        <f>IF(HI5=1,IF(SUM($FI3:HH3)=SUM($FI4:HH4),IF(HI3=0,1,0),0),"")</f>
        <v/>
      </c>
      <c r="HJ4" s="7" t="str">
        <f ca="1">IF(HJ5=1,IF(SUM($FI3:HH3)=SUM($FI4:HH4),IF(RAND()&gt;0.4+($J4*0.5),1,0),0),"")</f>
        <v/>
      </c>
      <c r="HK4" s="7" t="str">
        <f>IF(HK5=1,IF(SUM($FI3:HJ3)=SUM($FI4:HJ4),IF(HK3=0,1,0),0),"")</f>
        <v/>
      </c>
      <c r="HL4" s="7" t="str">
        <f ca="1">IF(HL5=1,IF(SUM($FI3:HJ3)=SUM($FI4:HJ4),IF(RAND()&gt;0.4+($J4*0.5),1,0),0),"")</f>
        <v/>
      </c>
      <c r="HM4" s="7" t="str">
        <f>IF(HM5=1,IF(SUM($FI3:HL3)=SUM($FI4:HL4),IF(HM3=0,1,0),0),"")</f>
        <v/>
      </c>
      <c r="HN4" s="7" t="str">
        <f ca="1">IF(HN5=1,IF(SUM($FI3:HL3)=SUM($FI4:HL4),IF(RAND()&gt;0.4+($J4*0.5),1,0),0),"")</f>
        <v/>
      </c>
      <c r="HO4" s="7" t="str">
        <f>IF(HO5=1,IF(SUM($FI3:HN3)=SUM($FI4:HN4),IF(HO3=0,1,0),0),"")</f>
        <v/>
      </c>
      <c r="HP4" s="7" t="str">
        <f ca="1">IF(HP5=1,IF(SUM($FI3:HN3)=SUM($FI4:HN4),IF(RAND()&gt;0.4+($J4*0.5),1,0),0),"")</f>
        <v/>
      </c>
      <c r="HQ4" s="7">
        <f ca="1">SUM(FI4:HP4)</f>
        <v>6</v>
      </c>
      <c r="HR4" s="8" t="str">
        <f ca="1">IF($BY3=$BY4,IF(HR3=0,1,0),"")</f>
        <v/>
      </c>
      <c r="HS4" s="8" t="str">
        <f t="shared" ref="HS4:HX4" ca="1" si="22">IF($BY3=$BY4,IF(HS3=0,1,0),"")</f>
        <v/>
      </c>
      <c r="HT4" s="8" t="str">
        <f t="shared" ca="1" si="22"/>
        <v/>
      </c>
      <c r="HU4" s="8" t="str">
        <f t="shared" ca="1" si="22"/>
        <v/>
      </c>
      <c r="HV4" s="8" t="str">
        <f t="shared" ca="1" si="22"/>
        <v/>
      </c>
      <c r="HW4" s="8" t="str">
        <f t="shared" ca="1" si="22"/>
        <v/>
      </c>
      <c r="HX4" s="8" t="str">
        <f t="shared" ca="1" si="22"/>
        <v/>
      </c>
      <c r="HY4" s="8" t="str">
        <f ca="1">IF($BY3=$BY4,IF(SUM($HR3:HX3)&gt;6,0,IF(SUM($HR4:HX4)&gt;6,0,IF(HY3=0,1,0))),"")</f>
        <v/>
      </c>
      <c r="HZ4" s="8" t="str">
        <f ca="1">IF($BY3=$BY4,IF(SUM($HR3:HY3)&gt;6,0,IF(SUM($HR4:HY4)&gt;6,0,IF(HZ3=0,1,0))),"")</f>
        <v/>
      </c>
      <c r="IA4" s="8" t="str">
        <f ca="1">IF($BY3=$BY4,IF(SUM($HR3:HZ3)&gt;6,0,IF(SUM($HR4:HZ4)&gt;6,0,IF(IA3=0,1,0))),"")</f>
        <v/>
      </c>
      <c r="IB4" s="8" t="str">
        <f ca="1">IF($BY3=$BY4,IF(SUM($HR3:IA3)&gt;6,0,IF(SUM($HR4:IA4)&gt;6,0,IF(IB3=0,1,0))),"")</f>
        <v/>
      </c>
      <c r="IC4" s="8" t="str">
        <f ca="1">IF($BY3=$BY4,IF(SUM($HR3:IB3)&gt;6,0,IF(SUM($HR4:IB4)&gt;6,0,IF(IC3=0,1,0))),"")</f>
        <v/>
      </c>
      <c r="ID4" s="8" t="str">
        <f ca="1">IF($BY3=$BY4,IF(SUM($HR3:IC3)=SUM($HR4:IC4),IF(ID3=0,1,0),""),"")</f>
        <v/>
      </c>
      <c r="IE4" s="8" t="str">
        <f ca="1">IF($BY3=$BY4,IF(SUM($HR3:IC3)=SUM($HR4:IC4),IF(IE3=0,1,0),""),"")</f>
        <v/>
      </c>
      <c r="IF4" s="8" t="str">
        <f ca="1">IF($BY3=$BY4,IF(SUM($HR3:IE3)=SUM($HR4:IE4),IF(IF3=0,1,0),""),"")</f>
        <v/>
      </c>
      <c r="IG4" s="8" t="str">
        <f ca="1">IF($BY3=$BY4,IF(SUM($HR3:IE3)=SUM($HR4:IE4),IF(IG3=0,1,0),""),"")</f>
        <v/>
      </c>
      <c r="IH4" s="8" t="str">
        <f ca="1">IF($BY3=$BY4,IF(SUM($HR3:IG3)=SUM($HR4:IG4),IF(IH3=0,1,0),""),"")</f>
        <v/>
      </c>
      <c r="II4" s="8" t="str">
        <f ca="1">IF($BY3=$BY4,IF(SUM($HR3:IG3)=SUM($HR4:IG4),IF(II3=0,1,0),""),"")</f>
        <v/>
      </c>
      <c r="IJ4" s="8" t="str">
        <f ca="1">IF($BY3=$BY4,IF(SUM($HR3:II3)=SUM($HR4:II4),IF(IJ3=0,1,0),""),"")</f>
        <v/>
      </c>
      <c r="IK4" s="8" t="str">
        <f ca="1">IF($BY3=$BY4,IF(SUM($HR3:II3)=SUM($HR4:II4),IF(IK3=0,1,0),""),"")</f>
        <v/>
      </c>
      <c r="IL4" s="8" t="str">
        <f ca="1">IF($BY3=$BY4,IF(SUM($HR3:IK3)=SUM($HR4:IK4),IF(IL3=0,1,0),""),"")</f>
        <v/>
      </c>
      <c r="IM4" s="8" t="str">
        <f ca="1">IF($BY3=$BY4,IF(SUM($HR3:IK3)=SUM($HR4:IK4),IF(IM3=0,1,0),""),"")</f>
        <v/>
      </c>
      <c r="IN4" s="8" t="str">
        <f ca="1">IF($BY3=$BY4,IF(SUM($HR3:IM3)=SUM($HR4:IM4),IF(IN3=0,1,0),""),"")</f>
        <v/>
      </c>
      <c r="IO4" s="8" t="str">
        <f ca="1">IF($BY3=$BY4,IF(SUM($HR3:IM3)=SUM($HR4:IM4),IF(IO3=0,1,0),""),"")</f>
        <v/>
      </c>
      <c r="IP4" s="8" t="str">
        <f ca="1">IF($BY3=$BY4,IF(SUM($HR3:IO3)=SUM($HR4:IO4),IF(IP3=0,1,0),""),"")</f>
        <v/>
      </c>
      <c r="IQ4" s="8" t="str">
        <f ca="1">IF($BY3=$BY4,IF(SUM($HR3:IO3)=SUM($HR4:IO4),IF(IQ3=0,1,0),""),"")</f>
        <v/>
      </c>
      <c r="IR4" s="8" t="str">
        <f ca="1">IF($BY3=$BY4,IF(SUM($HR3:IQ3)=SUM($HR4:IQ4),IF(IR3=0,1,0),""),"")</f>
        <v/>
      </c>
      <c r="IS4" s="8" t="str">
        <f ca="1">IF($BY3=$BY4,IF(SUM($HR3:IQ3)=SUM($HR4:IQ4),IF(IS3=0,1,0),""),"")</f>
        <v/>
      </c>
      <c r="IT4" s="8" t="str">
        <f ca="1">IF($BY3=$BY4,IF(SUM($HR3:IS3)=SUM($HR4:IS4),IF(IT3=0,1,0),""),"")</f>
        <v/>
      </c>
      <c r="IU4" s="8" t="str">
        <f ca="1">IF($BY3=$BY4,IF(SUM($HR3:IS3)=SUM($HR4:IS4),IF(IU3=0,1,0),""),"")</f>
        <v/>
      </c>
      <c r="IV4" s="8" t="str">
        <f ca="1">IF($BY3=$BY4,IF(SUM($HR3:IU3)=SUM($HR4:IU4),IF(IV3=0,1,0),""),"")</f>
        <v/>
      </c>
      <c r="IW4" s="8" t="str">
        <f ca="1">IF($BY3=$BY4,IF(SUM($HR3:IU3)=SUM($HR4:IU4),IF(IW3=0,1,0),""),"")</f>
        <v/>
      </c>
      <c r="IX4" s="8" t="str">
        <f ca="1">IF($BY3=$BY4,IF(SUM($HR3:IW3)=SUM($HR4:IW4),IF(IX3=0,1,0),""),"")</f>
        <v/>
      </c>
      <c r="IY4" s="8" t="str">
        <f ca="1">IF($BY3=$BY4,IF(SUM($HR3:IW3)=SUM($HR4:IW4),IF(IY3=0,1,0),""),"")</f>
        <v/>
      </c>
      <c r="IZ4" s="8" t="str">
        <f ca="1">IF($BY3=$BY4,IF(SUM($HR3:IY3)=SUM($HR4:IY4),IF(IZ3=0,1,0),""),"")</f>
        <v/>
      </c>
      <c r="JA4" s="8" t="str">
        <f ca="1">IF($BY3=$BY4,IF(SUM($HR3:IY3)=SUM($HR4:IY4),IF(JA3=0,1,0),""),"")</f>
        <v/>
      </c>
      <c r="JB4" s="8" t="str">
        <f ca="1">IF($BY3=$BY4,IF(SUM($HR3:JA3)=SUM($HR4:JA4),IF(JB3=0,1,0),""),"")</f>
        <v/>
      </c>
      <c r="JC4" s="8" t="str">
        <f ca="1">IF($BY3=$BY4,IF(SUM($HR3:JA3)=SUM($HR4:JA4),IF(JC3=0,1,0),""),"")</f>
        <v/>
      </c>
      <c r="JD4" s="8" t="str">
        <f ca="1">IF($BY3=$BY4,IF(SUM($HR3:JC3)=SUM($HR4:JC4),IF(JD3=0,1,0),""),"")</f>
        <v/>
      </c>
      <c r="JE4" s="8" t="str">
        <f ca="1">IF($BY3=$BY4,IF(SUM($HR3:JC3)=SUM($HR4:JC4),IF(JE3=0,1,0),""),"")</f>
        <v/>
      </c>
      <c r="JF4" s="8" t="str">
        <f ca="1">IF(HR4="","",SUM(HR4:JE4))</f>
        <v/>
      </c>
      <c r="JG4" s="1" t="str">
        <f ca="1">IF(JF4="","",IF(JF4&gt;JF3,1,0))</f>
        <v/>
      </c>
      <c r="JH4" s="9">
        <f ca="1">IF($CL3=$CL4,IF(JH3=0,1,0),"")</f>
        <v>1</v>
      </c>
      <c r="JI4" s="9">
        <f t="shared" ref="JI4:JN4" ca="1" si="23">IF($CL3=$CL4,IF(JI3=0,1,0),"")</f>
        <v>1</v>
      </c>
      <c r="JJ4" s="9">
        <f t="shared" ca="1" si="23"/>
        <v>1</v>
      </c>
      <c r="JK4" s="9">
        <f t="shared" ca="1" si="23"/>
        <v>1</v>
      </c>
      <c r="JL4" s="9">
        <f t="shared" ca="1" si="23"/>
        <v>0</v>
      </c>
      <c r="JM4" s="9">
        <f t="shared" ca="1" si="23"/>
        <v>0</v>
      </c>
      <c r="JN4" s="9">
        <f t="shared" ca="1" si="23"/>
        <v>1</v>
      </c>
      <c r="JO4" s="9">
        <f ca="1">IF($CL3=$CL4,IF(SUM($JH3:JN3)&gt;6,0,IF(SUM($JH4:JN4)&gt;6,0,IF(JO3=0,1,0))),"")</f>
        <v>0</v>
      </c>
      <c r="JP4" s="9">
        <f ca="1">IF($CL3=$CL4,IF(SUM($JH3:JO3)&gt;6,0,IF(SUM($JH4:JO4)&gt;6,0,IF(JP3=0,1,0))),"")</f>
        <v>0</v>
      </c>
      <c r="JQ4" s="9">
        <f ca="1">IF($CL3=$CL4,IF(SUM($JH3:JP3)&gt;6,0,IF(SUM($JH4:JP4)&gt;6,0,IF(JQ3=0,1,0))),"")</f>
        <v>1</v>
      </c>
      <c r="JR4" s="9">
        <f ca="1">IF($CL3=$CL4,IF(SUM($JH3:JQ3)&gt;6,0,IF(SUM($JH4:JQ4)&gt;6,0,IF(JR3=0,1,0))),"")</f>
        <v>1</v>
      </c>
      <c r="JS4" s="9">
        <f ca="1">IF($CL3=$CL4,IF(SUM($JH3:JR3)&gt;6,0,IF(SUM($JH4:JR4)&gt;6,0,IF(JS3=0,1,0))),"")</f>
        <v>0</v>
      </c>
      <c r="JT4" s="9" t="str">
        <f ca="1">IF($CL3=$CL4,IF(SUM($JH3:JS3)=SUM($JH4:JS4),IF(JT3=0,1,0),""),"")</f>
        <v/>
      </c>
      <c r="JU4" s="9" t="str">
        <f ca="1">IF($CL3=$CL4,IF(SUM($JH3:JS3)=SUM($JH4:JS4),IF(JU3=0,1,0),""),"")</f>
        <v/>
      </c>
      <c r="JV4" s="9" t="str">
        <f ca="1">IF($CL3=$CL4,IF(SUM($JH3:JU3)=SUM($JH4:JU4),IF(JV3=0,1,0),""),"")</f>
        <v/>
      </c>
      <c r="JW4" s="9" t="str">
        <f ca="1">IF($CL3=$CL4,IF(SUM($JH3:JU3)=SUM($JH4:JU4),IF(JW3=0,1,0),""),"")</f>
        <v/>
      </c>
      <c r="JX4" s="9" t="str">
        <f ca="1">IF($CL3=$CL4,IF(SUM($JH3:JW3)=SUM($JH4:JW4),IF(JX3=0,1,0),""),"")</f>
        <v/>
      </c>
      <c r="JY4" s="9" t="str">
        <f ca="1">IF($CL3=$CL4,IF(SUM($JH3:JW3)=SUM($JH4:JW4),IF(JY3=0,1,0),""),"")</f>
        <v/>
      </c>
      <c r="JZ4" s="9" t="str">
        <f ca="1">IF($CL3=$CL4,IF(SUM($JH3:JY3)=SUM($JH4:JY4),IF(JZ3=0,1,0),""),"")</f>
        <v/>
      </c>
      <c r="KA4" s="9" t="str">
        <f ca="1">IF($CL3=$CL4,IF(SUM($JH3:JY3)=SUM($JH4:JY4),IF(KA3=0,1,0),""),"")</f>
        <v/>
      </c>
      <c r="KB4" s="9" t="str">
        <f ca="1">IF($CL3=$CL4,IF(SUM($JH3:KA3)=SUM($JH4:KA4),IF(KB3=0,1,0),""),"")</f>
        <v/>
      </c>
      <c r="KC4" s="9" t="str">
        <f ca="1">IF($CL3=$CL4,IF(SUM($JH3:KA3)=SUM($JH4:KA4),IF(KC3=0,1,0),""),"")</f>
        <v/>
      </c>
      <c r="KD4" s="9" t="str">
        <f ca="1">IF($CL3=$CL4,IF(SUM($JH3:KC3)=SUM($JH4:KC4),IF(KD3=0,1,0),""),"")</f>
        <v/>
      </c>
      <c r="KE4" s="9" t="str">
        <f ca="1">IF($CL3=$CL4,IF(SUM($JH3:KC3)=SUM($JH4:KC4),IF(KE3=0,1,0),""),"")</f>
        <v/>
      </c>
      <c r="KF4" s="9" t="str">
        <f ca="1">IF($CL3=$CL4,IF(SUM($JH3:KE3)=SUM($JH4:KE4),IF(KF3=0,1,0),""),"")</f>
        <v/>
      </c>
      <c r="KG4" s="9" t="str">
        <f ca="1">IF($CL3=$CL4,IF(SUM($JH3:KE3)=SUM($JH4:KE4),IF(KG3=0,1,0),""),"")</f>
        <v/>
      </c>
      <c r="KH4" s="9" t="str">
        <f ca="1">IF($CL3=$CL4,IF(SUM($JH3:KG3)=SUM($JH4:KG4),IF(KH3=0,1,0),""),"")</f>
        <v/>
      </c>
      <c r="KI4" s="9" t="str">
        <f ca="1">IF($CL3=$CL4,IF(SUM($JH3:KG3)=SUM($JH4:KG4),IF(KI3=0,1,0),""),"")</f>
        <v/>
      </c>
      <c r="KJ4" s="9" t="str">
        <f ca="1">IF($CL3=$CL4,IF(SUM($JH3:KI3)=SUM($JH4:KI4),IF(KJ3=0,1,0),""),"")</f>
        <v/>
      </c>
      <c r="KK4" s="9" t="str">
        <f ca="1">IF($CL3=$CL4,IF(SUM($JH3:KI3)=SUM($JH4:KI4),IF(KK3=0,1,0),""),"")</f>
        <v/>
      </c>
      <c r="KL4" s="9" t="str">
        <f ca="1">IF($CL3=$CL4,IF(SUM($JH3:KK3)=SUM($JH4:KK4),IF(KL3=0,1,0),""),"")</f>
        <v/>
      </c>
      <c r="KM4" s="9" t="str">
        <f ca="1">IF($CL3=$CL4,IF(SUM($JH3:KK3)=SUM($JH4:KK4),IF(KM3=0,1,0),""),"")</f>
        <v/>
      </c>
      <c r="KN4" s="9" t="str">
        <f ca="1">IF($CL3=$CL4,IF(SUM($JH3:KM3)=SUM($JH4:KM4),IF(KN3=0,1,0),""),"")</f>
        <v/>
      </c>
      <c r="KO4" s="9" t="str">
        <f ca="1">IF($CL3=$CL4,IF(SUM($JH3:KM3)=SUM($JH4:KM4),IF(KO3=0,1,0),""),"")</f>
        <v/>
      </c>
      <c r="KP4" s="9" t="str">
        <f ca="1">IF($CL3=$CL4,IF(SUM($JH3:KO3)=SUM($JH4:KO4),IF(KP3=0,1,0),""),"")</f>
        <v/>
      </c>
      <c r="KQ4" s="9" t="str">
        <f ca="1">IF($CL3=$CL4,IF(SUM($JH3:KO3)=SUM($JH4:KO4),IF(KQ3=0,1,0),""),"")</f>
        <v/>
      </c>
      <c r="KR4" s="9" t="str">
        <f ca="1">IF($CL3=$CL4,IF(SUM($JH3:KQ3)=SUM($JH4:KQ4),IF(KR3=0,1,0),""),"")</f>
        <v/>
      </c>
      <c r="KS4" s="9" t="str">
        <f ca="1">IF($CL3=$CL4,IF(SUM($JH3:KQ3)=SUM($JH4:KQ4),IF(KS3=0,1,0),""),"")</f>
        <v/>
      </c>
      <c r="KT4" s="9" t="str">
        <f ca="1">IF($CL3=$CL4,IF(SUM($JH3:KS3)=SUM($JH4:KS4),IF(KT3=0,1,0),""),"")</f>
        <v/>
      </c>
      <c r="KU4" s="9" t="str">
        <f ca="1">IF($CL3=$CL4,IF(SUM($JH3:KS3)=SUM($JH4:KS4),IF(KU3=0,1,0),""),"")</f>
        <v/>
      </c>
      <c r="KV4" s="9">
        <f ca="1">IF(JH4="","",SUM(JH4:KU4))</f>
        <v>7</v>
      </c>
      <c r="KW4" s="3">
        <f ca="1">IF(KV4="","",IF(KV4&gt;KV3,1,0))</f>
        <v>1</v>
      </c>
      <c r="KX4" s="10" t="str">
        <f ca="1">IF($EU3=$EU4,IF(KX3=0,1,0),"")</f>
        <v/>
      </c>
      <c r="KY4" s="10" t="str">
        <f t="shared" ref="KY4:LD4" ca="1" si="24">IF($EU3=$EU4,IF(KY3=0,1,0),"")</f>
        <v/>
      </c>
      <c r="KZ4" s="10" t="str">
        <f t="shared" ca="1" si="24"/>
        <v/>
      </c>
      <c r="LA4" s="10" t="str">
        <f t="shared" ca="1" si="24"/>
        <v/>
      </c>
      <c r="LB4" s="10" t="str">
        <f t="shared" ca="1" si="24"/>
        <v/>
      </c>
      <c r="LC4" s="10" t="str">
        <f t="shared" ca="1" si="24"/>
        <v/>
      </c>
      <c r="LD4" s="10" t="str">
        <f t="shared" ca="1" si="24"/>
        <v/>
      </c>
      <c r="LE4" s="10" t="str">
        <f ca="1">IF($EU3=$EU4,IF(SUM($KX3:LD3)&gt;6,0,IF(SUM($KX4:LD4)&gt;6,0,IF(LE3=0,1,0))),"")</f>
        <v/>
      </c>
      <c r="LF4" s="10" t="str">
        <f ca="1">IF($EU3=$EU4,IF(SUM($KX3:LE3)&gt;6,0,IF(SUM($KX4:LE4)&gt;6,0,IF(LF3=0,1,0))),"")</f>
        <v/>
      </c>
      <c r="LG4" s="10" t="str">
        <f ca="1">IF($EU3=$EU4,IF(SUM($KX3:LF3)&gt;6,0,IF(SUM($KX4:LF4)&gt;6,0,IF(LG3=0,1,0))),"")</f>
        <v/>
      </c>
      <c r="LH4" s="10" t="str">
        <f ca="1">IF($EU3=$EU4,IF(SUM($KX3:LG3)&gt;6,0,IF(SUM($KX4:LG4)&gt;6,0,IF(LH3=0,1,0))),"")</f>
        <v/>
      </c>
      <c r="LI4" s="10" t="str">
        <f ca="1">IF($EU3=$EU4,IF(SUM($KX3:LH3)&gt;6,0,IF(SUM($KX4:LH4)&gt;6,0,IF(LI3=0,1,0))),"")</f>
        <v/>
      </c>
      <c r="LJ4" s="10" t="str">
        <f ca="1">IF($EU3=$EU4,IF(SUM($KX3:LI3)=SUM($KX4:LI4),IF(LJ3=0,1,0),""),"")</f>
        <v/>
      </c>
      <c r="LK4" s="10" t="str">
        <f ca="1">IF($EU3=$EU4,IF(SUM($KX3:LI3)=SUM($KX4:LI4),IF(LK3=0,1,0),""),"")</f>
        <v/>
      </c>
      <c r="LL4" s="10" t="str">
        <f ca="1">IF($EU3=$EU4,IF(SUM($KX3:LK3)=SUM($KX4:LK4),IF(LL3=0,1,0),""),"")</f>
        <v/>
      </c>
      <c r="LM4" s="10" t="str">
        <f ca="1">IF($EU3=$EU4,IF(SUM($KX3:LK3)=SUM($KX4:LK4),IF(LM3=0,1,0),""),"")</f>
        <v/>
      </c>
      <c r="LN4" s="10" t="str">
        <f ca="1">IF($EU3=$EU4,IF(SUM($KX3:LM3)=SUM($KX4:LM4),IF(LN3=0,1,0),""),"")</f>
        <v/>
      </c>
      <c r="LO4" s="10" t="str">
        <f ca="1">IF($EU3=$EU4,IF(SUM($KX3:LM3)=SUM($KX4:LM4),IF(LO3=0,1,0),""),"")</f>
        <v/>
      </c>
      <c r="LP4" s="10" t="str">
        <f ca="1">IF($EU3=$EU4,IF(SUM($KX3:LO3)=SUM($KX4:LO4),IF(LP3=0,1,0),""),"")</f>
        <v/>
      </c>
      <c r="LQ4" s="10" t="str">
        <f ca="1">IF($EU3=$EU4,IF(SUM($KX3:LO3)=SUM($KX4:LO4),IF(LQ3=0,1,0),""),"")</f>
        <v/>
      </c>
      <c r="LR4" s="10" t="str">
        <f ca="1">IF($EU3=$EU4,IF(SUM($KX3:LQ3)=SUM($KX4:LQ4),IF(LR3=0,1,0),""),"")</f>
        <v/>
      </c>
      <c r="LS4" s="10" t="str">
        <f ca="1">IF($EU3=$EU4,IF(SUM($KX3:LQ3)=SUM($KX4:LQ4),IF(LS3=0,1,0),""),"")</f>
        <v/>
      </c>
      <c r="LT4" s="10" t="str">
        <f ca="1">IF($EU3=$EU4,IF(SUM($KX3:LS3)=SUM($KX4:LS4),IF(LT3=0,1,0),""),"")</f>
        <v/>
      </c>
      <c r="LU4" s="10" t="str">
        <f ca="1">IF($EU3=$EU4,IF(SUM($KX3:LS3)=SUM($KX4:LS4),IF(LU3=0,1,0),""),"")</f>
        <v/>
      </c>
      <c r="LV4" s="10" t="str">
        <f ca="1">IF($EU3=$EU4,IF(SUM($KX3:LU3)=SUM($KX4:LU4),IF(LV3=0,1,0),""),"")</f>
        <v/>
      </c>
      <c r="LW4" s="10" t="str">
        <f ca="1">IF($EU3=$EU4,IF(SUM($KX3:LU3)=SUM($KX4:LU4),IF(LW3=0,1,0),""),"")</f>
        <v/>
      </c>
      <c r="LX4" s="10" t="str">
        <f ca="1">IF($EU3=$EU4,IF(SUM($KX3:LW3)=SUM($KX4:LW4),IF(LX3=0,1,0),""),"")</f>
        <v/>
      </c>
      <c r="LY4" s="10" t="str">
        <f ca="1">IF($EU3=$EU4,IF(SUM($KX3:LW3)=SUM($KX4:LW4),IF(LY3=0,1,0),""),"")</f>
        <v/>
      </c>
      <c r="LZ4" s="10" t="str">
        <f ca="1">IF($EU3=$EU4,IF(SUM($KX3:LY3)=SUM($KX4:LY4),IF(LZ3=0,1,0),""),"")</f>
        <v/>
      </c>
      <c r="MA4" s="10" t="str">
        <f ca="1">IF($EU3=$EU4,IF(SUM($KX3:LY3)=SUM($KX4:LY4),IF(MA3=0,1,0),""),"")</f>
        <v/>
      </c>
      <c r="MB4" s="10" t="str">
        <f ca="1">IF($EU3=$EU4,IF(SUM($KX3:MA3)=SUM($KX4:MA4),IF(MB3=0,1,0),""),"")</f>
        <v/>
      </c>
      <c r="MC4" s="10" t="str">
        <f ca="1">IF($EU3=$EU4,IF(SUM($KX3:MA3)=SUM($KX4:MA4),IF(MC3=0,1,0),""),"")</f>
        <v/>
      </c>
      <c r="MD4" s="10" t="str">
        <f ca="1">IF($EU3=$EU4,IF(SUM($KX3:MC3)=SUM($KX4:MC4),IF(MD3=0,1,0),""),"")</f>
        <v/>
      </c>
      <c r="ME4" s="10" t="str">
        <f ca="1">IF($EU3=$EU4,IF(SUM($KX3:MC3)=SUM($KX4:MC4),IF(ME3=0,1,0),""),"")</f>
        <v/>
      </c>
      <c r="MF4" s="10" t="str">
        <f ca="1">IF($EU3=$EU4,IF(SUM($KX3:ME3)=SUM($KX4:ME4),IF(MF3=0,1,0),""),"")</f>
        <v/>
      </c>
      <c r="MG4" s="10" t="str">
        <f ca="1">IF($EU3=$EU4,IF(SUM($KX3:ME3)=SUM($KX4:ME4),IF(MG3=0,1,0),""),"")</f>
        <v/>
      </c>
      <c r="MH4" s="10" t="str">
        <f ca="1">IF($EU3=$EU4,IF(SUM($KX3:MG3)=SUM($KX4:MG4),IF(MH3=0,1,0),""),"")</f>
        <v/>
      </c>
      <c r="MI4" s="10" t="str">
        <f ca="1">IF($EU3=$EU4,IF(SUM($KX3:MG3)=SUM($KX4:MG4),IF(MI3=0,1,0),""),"")</f>
        <v/>
      </c>
      <c r="MJ4" s="10" t="str">
        <f ca="1">IF($EU3=$EU4,IF(SUM($KX3:MI3)=SUM($KX4:MI4),IF(MJ3=0,1,0),""),"")</f>
        <v/>
      </c>
      <c r="MK4" s="10" t="str">
        <f ca="1">IF($EU3=$EU4,IF(SUM($KX3:MI3)=SUM($KX4:MI4),IF(MK3=0,1,0),""),"")</f>
        <v/>
      </c>
      <c r="ML4" s="10" t="str">
        <f ca="1">IF(EU3=EU4,SUM(KX4:MK4),"")</f>
        <v/>
      </c>
      <c r="MM4" s="11" t="str">
        <f ca="1">IF(ML4="","",IF(ML4&gt;ML3,1,0))</f>
        <v/>
      </c>
      <c r="MN4" s="12" t="str">
        <f ca="1">IF($FH3=$FH4,IF(MN3=0,1,0),"")</f>
        <v/>
      </c>
      <c r="MO4" s="12" t="str">
        <f t="shared" ref="MO4:MT4" ca="1" si="25">IF($FH3=$FH4,IF(MO3=0,1,0),"")</f>
        <v/>
      </c>
      <c r="MP4" s="12" t="str">
        <f t="shared" ca="1" si="25"/>
        <v/>
      </c>
      <c r="MQ4" s="12" t="str">
        <f t="shared" ca="1" si="25"/>
        <v/>
      </c>
      <c r="MR4" s="12" t="str">
        <f t="shared" ca="1" si="25"/>
        <v/>
      </c>
      <c r="MS4" s="12" t="str">
        <f t="shared" ca="1" si="25"/>
        <v/>
      </c>
      <c r="MT4" s="12" t="str">
        <f t="shared" ca="1" si="25"/>
        <v/>
      </c>
      <c r="MU4" s="12" t="str">
        <f ca="1">IF($FH3=$FH4,IF(SUM($MN3:MT3)&gt;6,0,IF(SUM($MN4:MT4)&gt;6,0,IF(MU3=0,1,0))),"")</f>
        <v/>
      </c>
      <c r="MV4" s="12" t="str">
        <f ca="1">IF($FH3=$FH4,IF(SUM($MN3:MU3)&gt;6,0,IF(SUM($MN4:MU4)&gt;6,0,IF(MV3=0,1,0))),"")</f>
        <v/>
      </c>
      <c r="MW4" s="12" t="str">
        <f ca="1">IF($FH3=$FH4,IF(SUM($MN3:MV3)&gt;6,0,IF(SUM($MN4:MV4)&gt;6,0,IF(MW3=0,1,0))),"")</f>
        <v/>
      </c>
      <c r="MX4" s="12" t="str">
        <f ca="1">IF($FH3=$FH4,IF(SUM($MN3:MW3)&gt;6,0,IF(SUM($MN4:MW4)&gt;6,0,IF(MX3=0,1,0))),"")</f>
        <v/>
      </c>
      <c r="MY4" s="12" t="str">
        <f ca="1">IF($FH3=$FH4,IF(SUM($MN3:MX3)&gt;6,0,IF(SUM($MN4:MX4)&gt;6,0,IF(MY3=0,1,0))),"")</f>
        <v/>
      </c>
      <c r="MZ4" s="12" t="str">
        <f ca="1">IF($FH3=$FH4,IF(SUM($MN3:MY3)=SUM($MN4:MY4),IF(MZ3=0,1,0),""),"")</f>
        <v/>
      </c>
      <c r="NA4" s="12" t="str">
        <f ca="1">IF($FH3=$FH4,IF(SUM($MN3:MY3)=SUM($MN4:MY4),IF(NA3=0,1,0),""),"")</f>
        <v/>
      </c>
      <c r="NB4" s="12" t="str">
        <f ca="1">IF($FH3=$FH4,IF(SUM($MN3:NA3)=SUM($MN4:NA4),IF(NB3=0,1,0),""),"")</f>
        <v/>
      </c>
      <c r="NC4" s="12" t="str">
        <f ca="1">IF($FH3=$FH4,IF(SUM($MN3:NA3)=SUM($MN4:NA4),IF(NC3=0,1,0),""),"")</f>
        <v/>
      </c>
      <c r="ND4" s="12" t="str">
        <f ca="1">IF($FH3=$FH4,IF(SUM($MN3:NC3)=SUM($MN4:NC4),IF(ND3=0,1,0),""),"")</f>
        <v/>
      </c>
      <c r="NE4" s="12" t="str">
        <f ca="1">IF($FH3=$FH4,IF(SUM($MN3:NC3)=SUM($MN4:NC4),IF(NE3=0,1,0),""),"")</f>
        <v/>
      </c>
      <c r="NF4" s="12" t="str">
        <f ca="1">IF($FH3=$FH4,IF(SUM($MN3:NE3)=SUM($MN4:NE4),IF(NF3=0,1,0),""),"")</f>
        <v/>
      </c>
      <c r="NG4" s="12" t="str">
        <f ca="1">IF($FH3=$FH4,IF(SUM($MN3:NE3)=SUM($MN4:NE4),IF(NG3=0,1,0),""),"")</f>
        <v/>
      </c>
      <c r="NH4" s="12" t="str">
        <f ca="1">IF($FH3=$FH4,IF(SUM($MN3:NG3)=SUM($MN4:NG4),IF(NH3=0,1,0),""),"")</f>
        <v/>
      </c>
      <c r="NI4" s="12" t="str">
        <f ca="1">IF($FH3=$FH4,IF(SUM($MN3:NG3)=SUM($MN4:NG4),IF(NI3=0,1,0),""),"")</f>
        <v/>
      </c>
      <c r="NJ4" s="12" t="str">
        <f ca="1">IF($FH3=$FH4,IF(SUM($MN3:NI3)=SUM($MN4:NI4),IF(NJ3=0,1,0),""),"")</f>
        <v/>
      </c>
      <c r="NK4" s="12" t="str">
        <f ca="1">IF($FH3=$FH4,IF(SUM($MN3:NI3)=SUM($MN4:NI4),IF(NK3=0,1,0),""),"")</f>
        <v/>
      </c>
      <c r="NL4" s="12" t="str">
        <f ca="1">IF($FH3=$FH4,IF(SUM($MN3:NK3)=SUM($MN4:NK4),IF(NL3=0,1,0),""),"")</f>
        <v/>
      </c>
      <c r="NM4" s="12" t="str">
        <f ca="1">IF($FH3=$FH4,IF(SUM($MN3:NK3)=SUM($MN4:NK4),IF(NM3=0,1,0),""),"")</f>
        <v/>
      </c>
      <c r="NN4" s="12" t="str">
        <f ca="1">IF($FH3=$FH4,IF(SUM($MN3:NM3)=SUM($MN4:NM4),IF(NN3=0,1,0),""),"")</f>
        <v/>
      </c>
      <c r="NO4" s="12" t="str">
        <f ca="1">IF($FH3=$FH4,IF(SUM($MN3:NM3)=SUM($MN4:NM4),IF(NO3=0,1,0),""),"")</f>
        <v/>
      </c>
      <c r="NP4" s="12" t="str">
        <f ca="1">IF($FH3=$FH4,IF(SUM($MN3:NO3)=SUM($MN4:NO4),IF(NP3=0,1,0),""),"")</f>
        <v/>
      </c>
      <c r="NQ4" s="12" t="str">
        <f ca="1">IF($FH3=$FH4,IF(SUM($MN3:NO3)=SUM($MN4:NO4),IF(NQ3=0,1,0),""),"")</f>
        <v/>
      </c>
      <c r="NR4" s="12" t="str">
        <f ca="1">IF($FH3=$FH4,IF(SUM($MN3:NQ3)=SUM($MN4:NQ4),IF(NR3=0,1,0),""),"")</f>
        <v/>
      </c>
      <c r="NS4" s="12" t="str">
        <f ca="1">IF($FH3=$FH4,IF(SUM($MN3:NQ3)=SUM($MN4:NQ4),IF(NS3=0,1,0),""),"")</f>
        <v/>
      </c>
      <c r="NT4" s="12" t="str">
        <f ca="1">IF($FH3=$FH4,IF(SUM($MN3:NS3)=SUM($MN4:NS4),IF(NT3=0,1,0),""),"")</f>
        <v/>
      </c>
      <c r="NU4" s="12" t="str">
        <f ca="1">IF($FH3=$FH4,IF(SUM($MN3:NS3)=SUM($MN4:NS4),IF(NU3=0,1,0),""),"")</f>
        <v/>
      </c>
      <c r="NV4" s="12" t="str">
        <f ca="1">IF($FH3=$FH4,IF(SUM($MN3:NU3)=SUM($MN4:NU4),IF(NV3=0,1,0),""),"")</f>
        <v/>
      </c>
      <c r="NW4" s="12" t="str">
        <f ca="1">IF($FH3=$FH4,IF(SUM($MN3:NU3)=SUM($MN4:NU4),IF(NW3=0,1,0),""),"")</f>
        <v/>
      </c>
      <c r="NX4" s="12" t="str">
        <f ca="1">IF($FH3=$FH4,IF(SUM($MN3:NW3)=SUM($MN4:NW4),IF(NX3=0,1,0),""),"")</f>
        <v/>
      </c>
      <c r="NY4" s="12" t="str">
        <f ca="1">IF($FH3=$FH4,IF(SUM($MN3:NW3)=SUM($MN4:NW4),IF(NY3=0,1,0),""),"")</f>
        <v/>
      </c>
      <c r="NZ4" s="12" t="str">
        <f ca="1">IF($FH3=$FH4,IF(SUM($MN3:NY3)=SUM($MN4:NY4),IF(NZ3=0,1,0),""),"")</f>
        <v/>
      </c>
      <c r="OA4" s="12" t="str">
        <f ca="1">IF($FH3=$FH4,IF(SUM($MN3:NY3)=SUM($MN4:NY4),IF(OA3=0,1,0),""),"")</f>
        <v/>
      </c>
      <c r="OB4" s="12" t="str">
        <f ca="1">IF(FH3=FH4,SUM(MN4:OA4),"")</f>
        <v/>
      </c>
      <c r="OC4" s="5" t="str">
        <f ca="1">IF(OB4="","",IF(OB4&gt;OB3,1,0))</f>
        <v/>
      </c>
      <c r="OD4" s="63" t="str">
        <f ca="1">IF($HQ3=$HQ4,IF(OD3=0,1,0),"")</f>
        <v/>
      </c>
      <c r="OE4" s="63" t="str">
        <f t="shared" ref="OE4:OJ4" ca="1" si="26">IF($HQ3=$HQ4,IF(OE3=0,1,0),"")</f>
        <v/>
      </c>
      <c r="OF4" s="63" t="str">
        <f t="shared" ca="1" si="26"/>
        <v/>
      </c>
      <c r="OG4" s="63" t="str">
        <f t="shared" ca="1" si="26"/>
        <v/>
      </c>
      <c r="OH4" s="63" t="str">
        <f t="shared" ca="1" si="26"/>
        <v/>
      </c>
      <c r="OI4" s="63" t="str">
        <f t="shared" ca="1" si="26"/>
        <v/>
      </c>
      <c r="OJ4" s="63" t="str">
        <f t="shared" ca="1" si="26"/>
        <v/>
      </c>
      <c r="OK4" s="63" t="str">
        <f ca="1">IF($HQ3=$HQ4,IF(SUM($OD3:OJ3)&gt;6,0,IF(SUM($OD4:OJ4)&gt;6,0,IF(OK3=0,1,0))),"")</f>
        <v/>
      </c>
      <c r="OL4" s="63" t="str">
        <f ca="1">IF($HQ3=$HQ4,IF(SUM($OD3:OK3)&gt;6,0,IF(SUM($OD4:OK4)&gt;6,0,IF(OL3=0,1,0))),"")</f>
        <v/>
      </c>
      <c r="OM4" s="63" t="str">
        <f ca="1">IF($HQ3=$HQ4,IF(SUM($OD3:OL3)&gt;6,0,IF(SUM($OD4:OL4)&gt;6,0,IF(OM3=0,1,0))),"")</f>
        <v/>
      </c>
      <c r="ON4" s="63" t="str">
        <f ca="1">IF($HQ3=$HQ4,IF(SUM($OD3:OM3)&gt;6,0,IF(SUM($OD4:OM4)&gt;6,0,IF(ON3=0,1,0))),"")</f>
        <v/>
      </c>
      <c r="OO4" s="63" t="str">
        <f ca="1">IF($HQ3=$HQ4,IF(SUM($OD3:ON3)&gt;6,0,IF(SUM($OD4:ON4)&gt;6,0,IF(OO3=0,1,0))),"")</f>
        <v/>
      </c>
      <c r="OP4" s="63" t="str">
        <f ca="1">IF($HQ3=$HQ4,IF(SUM($OD3:OO3)=SUM($OD4:OO4),IF(OP3=0,1,0),""),"")</f>
        <v/>
      </c>
      <c r="OQ4" s="63" t="str">
        <f ca="1">IF($HQ3=$HQ4,IF(SUM($OD3:OO3)=SUM($OD4:OO4),IF(OQ3=0,1,0),""),"")</f>
        <v/>
      </c>
      <c r="OR4" s="63" t="str">
        <f ca="1">IF($HQ3=$HQ4,IF(SUM($OD3:OQ3)=SUM($OD4:OQ4),IF(OR3=0,1,0),""),"")</f>
        <v/>
      </c>
      <c r="OS4" s="63" t="str">
        <f ca="1">IF($HQ3=$HQ4,IF(SUM($OD3:OQ3)=SUM($OD4:OQ4),IF(OS3=0,1,0),""),"")</f>
        <v/>
      </c>
      <c r="OT4" s="63" t="str">
        <f ca="1">IF($HQ3=$HQ4,IF(SUM($OD3:OS3)=SUM($OD4:OS4),IF(OT3=0,1,0),""),"")</f>
        <v/>
      </c>
      <c r="OU4" s="63" t="str">
        <f ca="1">IF($HQ3=$HQ4,IF(SUM($OD3:OS3)=SUM($OD4:OS4),IF(OU3=0,1,0),""),"")</f>
        <v/>
      </c>
      <c r="OV4" s="63" t="str">
        <f ca="1">IF($HQ3=$HQ4,IF(SUM($OD3:OU3)=SUM($OD4:OU4),IF(OV3=0,1,0),""),"")</f>
        <v/>
      </c>
      <c r="OW4" s="63" t="str">
        <f ca="1">IF($HQ3=$HQ4,IF(SUM($OD3:OU3)=SUM($OD4:OU4),IF(OW3=0,1,0),""),"")</f>
        <v/>
      </c>
      <c r="OX4" s="63" t="str">
        <f ca="1">IF($HQ3=$HQ4,IF(SUM($OD3:OW3)=SUM($OD4:OW4),IF(OX3=0,1,0),""),"")</f>
        <v/>
      </c>
      <c r="OY4" s="63" t="str">
        <f ca="1">IF($HQ3=$HQ4,IF(SUM($OD3:OW3)=SUM($OD4:OW4),IF(OY3=0,1,0),""),"")</f>
        <v/>
      </c>
      <c r="OZ4" s="63" t="str">
        <f ca="1">IF($HQ3=$HQ4,IF(SUM($OD3:OY3)=SUM($OD4:OY4),IF(OZ3=0,1,0),""),"")</f>
        <v/>
      </c>
      <c r="PA4" s="63" t="str">
        <f ca="1">IF($HQ3=$HQ4,IF(SUM($OD3:OY3)=SUM($OD4:OY4),IF(PA3=0,1,0),""),"")</f>
        <v/>
      </c>
      <c r="PB4" s="63" t="str">
        <f ca="1">IF($HQ3=$HQ4,IF(SUM($OD3:PA3)=SUM($OD4:PA4),IF(PB3=0,1,0),""),"")</f>
        <v/>
      </c>
      <c r="PC4" s="63" t="str">
        <f ca="1">IF($HQ3=$HQ4,IF(SUM($OD3:PA3)=SUM($OD4:PA4),IF(PC3=0,1,0),""),"")</f>
        <v/>
      </c>
      <c r="PD4" s="63" t="str">
        <f ca="1">IF($HQ3=$HQ4,IF(SUM($OD3:PC3)=SUM($OD4:PC4),IF(PD3=0,1,0),""),"")</f>
        <v/>
      </c>
      <c r="PE4" s="63" t="str">
        <f ca="1">IF($HQ3=$HQ4,IF(SUM($OD3:PC3)=SUM($OD4:PC4),IF(PE3=0,1,0),""),"")</f>
        <v/>
      </c>
      <c r="PF4" s="63" t="str">
        <f ca="1">IF($HQ3=$HQ4,IF(SUM($OD3:PE3)=SUM($OD4:PE4),IF(PF3=0,1,0),""),"")</f>
        <v/>
      </c>
      <c r="PG4" s="63" t="str">
        <f ca="1">IF($HQ3=$HQ4,IF(SUM($OD3:PE3)=SUM($OD4:PE4),IF(PG3=0,1,0),""),"")</f>
        <v/>
      </c>
      <c r="PH4" s="63" t="str">
        <f ca="1">IF($HQ3=$HQ4,IF(SUM($OD3:PG3)=SUM($OD4:PG4),IF(PH3=0,1,0),""),"")</f>
        <v/>
      </c>
      <c r="PI4" s="63" t="str">
        <f ca="1">IF($HQ3=$HQ4,IF(SUM($OD3:PG3)=SUM($OD4:PG4),IF(PI3=0,1,0),""),"")</f>
        <v/>
      </c>
      <c r="PJ4" s="63" t="str">
        <f ca="1">IF($HQ3=$HQ4,IF(SUM($OD3:PI3)=SUM($OD4:PI4),IF(PJ3=0,1,0),""),"")</f>
        <v/>
      </c>
      <c r="PK4" s="63" t="str">
        <f ca="1">IF($HQ3=$HQ4,IF(SUM($OD3:PI3)=SUM($OD4:PI4),IF(PK3=0,1,0),""),"")</f>
        <v/>
      </c>
      <c r="PL4" s="63" t="str">
        <f ca="1">IF($HQ3=$HQ4,IF(SUM($OD3:PK3)=SUM($OD4:PK4),IF(PL3=0,1,0),""),"")</f>
        <v/>
      </c>
      <c r="PM4" s="63" t="str">
        <f ca="1">IF($HQ3=$HQ4,IF(SUM($OD3:PK3)=SUM($OD4:PK4),IF(PM3=0,1,0),""),"")</f>
        <v/>
      </c>
      <c r="PN4" s="63" t="str">
        <f ca="1">IF($HQ3=$HQ4,IF(SUM($OD3:PM3)=SUM($OD4:PM4),IF(PN3=0,1,0),""),"")</f>
        <v/>
      </c>
      <c r="PO4" s="63" t="str">
        <f ca="1">IF($HQ3=$HQ4,IF(SUM($OD3:PM3)=SUM($OD4:PM4),IF(PO3=0,1,0),""),"")</f>
        <v/>
      </c>
      <c r="PP4" s="63" t="str">
        <f ca="1">IF($HQ3=$HQ4,IF(SUM($OD3:PO3)=SUM($OD4:PO4),IF(PP3=0,1,0),""),"")</f>
        <v/>
      </c>
      <c r="PQ4" s="63" t="str">
        <f ca="1">IF($HQ3=$HQ4,IF(SUM($OD3:PO3)=SUM($OD4:PO4),IF(PQ3=0,1,0),""),"")</f>
        <v/>
      </c>
      <c r="PR4" s="63" t="str">
        <f ca="1">IF(HQ4=HQ3,SUM(OD4:PQ4),"")</f>
        <v/>
      </c>
      <c r="PS4" s="7" t="str">
        <f ca="1">IF(PR4="","",IF(PR4&gt;PR3,1,0))</f>
        <v/>
      </c>
    </row>
    <row r="5" spans="1:437" x14ac:dyDescent="0.2">
      <c r="L5" s="33">
        <f ca="1">IF(L3&gt;L4,1,-1)</f>
        <v>-1</v>
      </c>
      <c r="M5" s="33">
        <f t="shared" ref="M5:P5" ca="1" si="27">IF(M3&gt;M4,1,-1)</f>
        <v>-1</v>
      </c>
      <c r="N5" s="33">
        <f t="shared" ca="1" si="27"/>
        <v>1</v>
      </c>
      <c r="O5" s="33">
        <f ca="1">IF(O3&gt;O4,1,-1)</f>
        <v>-1</v>
      </c>
      <c r="P5" s="33">
        <f t="shared" ca="1" si="27"/>
        <v>-1</v>
      </c>
      <c r="AC5" s="1" t="str">
        <f t="shared" ref="AC5:BX5" si="28">IF($PU$1="No",IF($D$1=1,1,""),"")</f>
        <v/>
      </c>
      <c r="AD5" s="1" t="str">
        <f t="shared" si="28"/>
        <v/>
      </c>
      <c r="AE5" s="1" t="str">
        <f t="shared" si="28"/>
        <v/>
      </c>
      <c r="AF5" s="1" t="str">
        <f t="shared" si="28"/>
        <v/>
      </c>
      <c r="AG5" s="1" t="str">
        <f t="shared" si="28"/>
        <v/>
      </c>
      <c r="AH5" s="1" t="str">
        <f t="shared" si="28"/>
        <v/>
      </c>
      <c r="AI5" s="1" t="str">
        <f t="shared" si="28"/>
        <v/>
      </c>
      <c r="AJ5" s="1" t="str">
        <f t="shared" si="28"/>
        <v/>
      </c>
      <c r="AK5" s="1" t="str">
        <f t="shared" si="28"/>
        <v/>
      </c>
      <c r="AL5" s="1" t="str">
        <f t="shared" si="28"/>
        <v/>
      </c>
      <c r="AM5" s="1" t="str">
        <f t="shared" si="28"/>
        <v/>
      </c>
      <c r="AN5" s="1" t="str">
        <f t="shared" si="28"/>
        <v/>
      </c>
      <c r="AO5" s="1" t="str">
        <f t="shared" si="28"/>
        <v/>
      </c>
      <c r="AP5" s="1" t="str">
        <f t="shared" si="28"/>
        <v/>
      </c>
      <c r="AQ5" s="1" t="str">
        <f t="shared" si="28"/>
        <v/>
      </c>
      <c r="AR5" s="1" t="str">
        <f t="shared" si="28"/>
        <v/>
      </c>
      <c r="AS5" s="1" t="str">
        <f t="shared" si="28"/>
        <v/>
      </c>
      <c r="AT5" s="1" t="str">
        <f t="shared" si="28"/>
        <v/>
      </c>
      <c r="AU5" s="1" t="str">
        <f t="shared" si="28"/>
        <v/>
      </c>
      <c r="AV5" s="1" t="str">
        <f t="shared" si="28"/>
        <v/>
      </c>
      <c r="AW5" s="1" t="str">
        <f t="shared" si="28"/>
        <v/>
      </c>
      <c r="AX5" s="1" t="str">
        <f t="shared" si="28"/>
        <v/>
      </c>
      <c r="AY5" s="1" t="str">
        <f t="shared" si="28"/>
        <v/>
      </c>
      <c r="AZ5" s="1" t="str">
        <f t="shared" si="28"/>
        <v/>
      </c>
      <c r="BA5" s="1" t="str">
        <f t="shared" si="28"/>
        <v/>
      </c>
      <c r="BB5" s="1" t="str">
        <f t="shared" si="28"/>
        <v/>
      </c>
      <c r="BC5" s="1" t="str">
        <f t="shared" si="28"/>
        <v/>
      </c>
      <c r="BD5" s="1" t="str">
        <f t="shared" si="28"/>
        <v/>
      </c>
      <c r="BE5" s="1" t="str">
        <f t="shared" si="28"/>
        <v/>
      </c>
      <c r="BF5" s="1" t="str">
        <f t="shared" si="28"/>
        <v/>
      </c>
      <c r="BG5" s="1" t="str">
        <f t="shared" si="28"/>
        <v/>
      </c>
      <c r="BH5" s="1" t="str">
        <f t="shared" si="28"/>
        <v/>
      </c>
      <c r="BI5" s="1" t="str">
        <f t="shared" si="28"/>
        <v/>
      </c>
      <c r="BJ5" s="1" t="str">
        <f t="shared" si="28"/>
        <v/>
      </c>
      <c r="BK5" s="1" t="str">
        <f t="shared" si="28"/>
        <v/>
      </c>
      <c r="BL5" s="1" t="str">
        <f t="shared" si="28"/>
        <v/>
      </c>
      <c r="BM5" s="1" t="str">
        <f t="shared" si="28"/>
        <v/>
      </c>
      <c r="BN5" s="1" t="str">
        <f t="shared" si="28"/>
        <v/>
      </c>
      <c r="BO5" s="1" t="str">
        <f t="shared" si="28"/>
        <v/>
      </c>
      <c r="BP5" s="1" t="str">
        <f t="shared" si="28"/>
        <v/>
      </c>
      <c r="BQ5" s="1" t="str">
        <f t="shared" si="28"/>
        <v/>
      </c>
      <c r="BR5" s="1" t="str">
        <f t="shared" si="28"/>
        <v/>
      </c>
      <c r="BS5" s="1" t="str">
        <f t="shared" si="28"/>
        <v/>
      </c>
      <c r="BT5" s="1" t="str">
        <f t="shared" si="28"/>
        <v/>
      </c>
      <c r="BU5" s="1" t="str">
        <f t="shared" si="28"/>
        <v/>
      </c>
      <c r="BV5" s="1" t="str">
        <f t="shared" si="28"/>
        <v/>
      </c>
      <c r="BW5" s="1" t="str">
        <f t="shared" si="28"/>
        <v/>
      </c>
      <c r="BX5" s="1" t="str">
        <f t="shared" si="28"/>
        <v/>
      </c>
      <c r="CY5" s="2" t="str">
        <f t="shared" ref="CY5:ET5" si="29">IF($PU$1="No",IF($D$1=3,1,""),"")</f>
        <v/>
      </c>
      <c r="CZ5" s="2" t="str">
        <f t="shared" si="29"/>
        <v/>
      </c>
      <c r="DA5" s="2" t="str">
        <f t="shared" si="29"/>
        <v/>
      </c>
      <c r="DB5" s="2" t="str">
        <f t="shared" si="29"/>
        <v/>
      </c>
      <c r="DC5" s="2" t="str">
        <f t="shared" si="29"/>
        <v/>
      </c>
      <c r="DD5" s="2" t="str">
        <f t="shared" si="29"/>
        <v/>
      </c>
      <c r="DE5" s="2" t="str">
        <f t="shared" si="29"/>
        <v/>
      </c>
      <c r="DF5" s="2" t="str">
        <f t="shared" si="29"/>
        <v/>
      </c>
      <c r="DG5" s="2" t="str">
        <f t="shared" si="29"/>
        <v/>
      </c>
      <c r="DH5" s="2" t="str">
        <f t="shared" si="29"/>
        <v/>
      </c>
      <c r="DI5" s="2" t="str">
        <f t="shared" si="29"/>
        <v/>
      </c>
      <c r="DJ5" s="2" t="str">
        <f t="shared" si="29"/>
        <v/>
      </c>
      <c r="DK5" s="2" t="str">
        <f t="shared" si="29"/>
        <v/>
      </c>
      <c r="DL5" s="2" t="str">
        <f t="shared" si="29"/>
        <v/>
      </c>
      <c r="DM5" s="2" t="str">
        <f t="shared" si="29"/>
        <v/>
      </c>
      <c r="DN5" s="2" t="str">
        <f t="shared" si="29"/>
        <v/>
      </c>
      <c r="DO5" s="2" t="str">
        <f t="shared" si="29"/>
        <v/>
      </c>
      <c r="DP5" s="2" t="str">
        <f t="shared" si="29"/>
        <v/>
      </c>
      <c r="DQ5" s="2" t="str">
        <f t="shared" si="29"/>
        <v/>
      </c>
      <c r="DR5" s="2" t="str">
        <f t="shared" si="29"/>
        <v/>
      </c>
      <c r="DS5" s="2" t="str">
        <f t="shared" si="29"/>
        <v/>
      </c>
      <c r="DT5" s="2" t="str">
        <f t="shared" si="29"/>
        <v/>
      </c>
      <c r="DU5" s="2" t="str">
        <f t="shared" si="29"/>
        <v/>
      </c>
      <c r="DV5" s="2" t="str">
        <f t="shared" si="29"/>
        <v/>
      </c>
      <c r="DW5" s="2" t="str">
        <f t="shared" si="29"/>
        <v/>
      </c>
      <c r="DX5" s="2" t="str">
        <f t="shared" si="29"/>
        <v/>
      </c>
      <c r="DY5" s="2" t="str">
        <f t="shared" si="29"/>
        <v/>
      </c>
      <c r="DZ5" s="2" t="str">
        <f t="shared" si="29"/>
        <v/>
      </c>
      <c r="EA5" s="2" t="str">
        <f t="shared" si="29"/>
        <v/>
      </c>
      <c r="EB5" s="2" t="str">
        <f t="shared" si="29"/>
        <v/>
      </c>
      <c r="EC5" s="2" t="str">
        <f t="shared" si="29"/>
        <v/>
      </c>
      <c r="ED5" s="2" t="str">
        <f t="shared" si="29"/>
        <v/>
      </c>
      <c r="EE5" s="2" t="str">
        <f t="shared" si="29"/>
        <v/>
      </c>
      <c r="EF5" s="2" t="str">
        <f t="shared" si="29"/>
        <v/>
      </c>
      <c r="EG5" s="2" t="str">
        <f t="shared" si="29"/>
        <v/>
      </c>
      <c r="EH5" s="2" t="str">
        <f t="shared" si="29"/>
        <v/>
      </c>
      <c r="EI5" s="2" t="str">
        <f t="shared" si="29"/>
        <v/>
      </c>
      <c r="EJ5" s="2" t="str">
        <f t="shared" si="29"/>
        <v/>
      </c>
      <c r="EK5" s="2" t="str">
        <f t="shared" si="29"/>
        <v/>
      </c>
      <c r="EL5" s="2" t="str">
        <f t="shared" si="29"/>
        <v/>
      </c>
      <c r="EM5" s="2" t="str">
        <f t="shared" si="29"/>
        <v/>
      </c>
      <c r="EN5" s="2" t="str">
        <f t="shared" si="29"/>
        <v/>
      </c>
      <c r="EO5" s="2" t="str">
        <f t="shared" si="29"/>
        <v/>
      </c>
      <c r="EP5" s="2" t="str">
        <f t="shared" si="29"/>
        <v/>
      </c>
      <c r="EQ5" s="2" t="str">
        <f t="shared" si="29"/>
        <v/>
      </c>
      <c r="ER5" s="2" t="str">
        <f t="shared" si="29"/>
        <v/>
      </c>
      <c r="ES5" s="2" t="str">
        <f t="shared" si="29"/>
        <v/>
      </c>
      <c r="ET5" s="2" t="str">
        <f t="shared" si="29"/>
        <v/>
      </c>
      <c r="FU5" s="60" t="str">
        <f>IF($PU$1="No",IF($D$1=5,1,""),"")</f>
        <v/>
      </c>
      <c r="FV5" s="60" t="str">
        <f t="shared" ref="FV5:HP5" si="30">IF($PU$1="No",IF($D$1=5,1,""),"")</f>
        <v/>
      </c>
      <c r="FW5" s="60" t="str">
        <f t="shared" si="30"/>
        <v/>
      </c>
      <c r="FX5" s="60" t="str">
        <f t="shared" si="30"/>
        <v/>
      </c>
      <c r="FY5" s="60" t="str">
        <f t="shared" si="30"/>
        <v/>
      </c>
      <c r="FZ5" s="60" t="str">
        <f t="shared" si="30"/>
        <v/>
      </c>
      <c r="GA5" s="60" t="str">
        <f t="shared" si="30"/>
        <v/>
      </c>
      <c r="GB5" s="60" t="str">
        <f t="shared" si="30"/>
        <v/>
      </c>
      <c r="GC5" s="60" t="str">
        <f t="shared" si="30"/>
        <v/>
      </c>
      <c r="GD5" s="60" t="str">
        <f t="shared" si="30"/>
        <v/>
      </c>
      <c r="GE5" s="60" t="str">
        <f t="shared" si="30"/>
        <v/>
      </c>
      <c r="GF5" s="60" t="str">
        <f t="shared" si="30"/>
        <v/>
      </c>
      <c r="GG5" s="60" t="str">
        <f t="shared" si="30"/>
        <v/>
      </c>
      <c r="GH5" s="60" t="str">
        <f t="shared" si="30"/>
        <v/>
      </c>
      <c r="GI5" s="60" t="str">
        <f t="shared" si="30"/>
        <v/>
      </c>
      <c r="GJ5" s="60" t="str">
        <f t="shared" si="30"/>
        <v/>
      </c>
      <c r="GK5" s="60" t="str">
        <f t="shared" si="30"/>
        <v/>
      </c>
      <c r="GL5" s="60" t="str">
        <f t="shared" si="30"/>
        <v/>
      </c>
      <c r="GM5" s="60" t="str">
        <f t="shared" si="30"/>
        <v/>
      </c>
      <c r="GN5" s="60" t="str">
        <f t="shared" si="30"/>
        <v/>
      </c>
      <c r="GO5" s="60" t="str">
        <f t="shared" si="30"/>
        <v/>
      </c>
      <c r="GP5" s="60" t="str">
        <f t="shared" si="30"/>
        <v/>
      </c>
      <c r="GQ5" s="60" t="str">
        <f t="shared" si="30"/>
        <v/>
      </c>
      <c r="GR5" s="60" t="str">
        <f t="shared" si="30"/>
        <v/>
      </c>
      <c r="GS5" s="60" t="str">
        <f t="shared" si="30"/>
        <v/>
      </c>
      <c r="GT5" s="60" t="str">
        <f t="shared" si="30"/>
        <v/>
      </c>
      <c r="GU5" s="60" t="str">
        <f t="shared" si="30"/>
        <v/>
      </c>
      <c r="GV5" s="60" t="str">
        <f t="shared" si="30"/>
        <v/>
      </c>
      <c r="GW5" s="60" t="str">
        <f t="shared" si="30"/>
        <v/>
      </c>
      <c r="GX5" s="60" t="str">
        <f t="shared" si="30"/>
        <v/>
      </c>
      <c r="GY5" s="60" t="str">
        <f t="shared" si="30"/>
        <v/>
      </c>
      <c r="GZ5" s="60" t="str">
        <f t="shared" si="30"/>
        <v/>
      </c>
      <c r="HA5" s="60" t="str">
        <f t="shared" si="30"/>
        <v/>
      </c>
      <c r="HB5" s="60" t="str">
        <f t="shared" si="30"/>
        <v/>
      </c>
      <c r="HC5" s="60" t="str">
        <f t="shared" si="30"/>
        <v/>
      </c>
      <c r="HD5" s="60" t="str">
        <f t="shared" si="30"/>
        <v/>
      </c>
      <c r="HE5" s="60" t="str">
        <f t="shared" si="30"/>
        <v/>
      </c>
      <c r="HF5" s="60" t="str">
        <f t="shared" si="30"/>
        <v/>
      </c>
      <c r="HG5" s="60" t="str">
        <f t="shared" si="30"/>
        <v/>
      </c>
      <c r="HH5" s="60" t="str">
        <f t="shared" si="30"/>
        <v/>
      </c>
      <c r="HI5" s="60" t="str">
        <f t="shared" si="30"/>
        <v/>
      </c>
      <c r="HJ5" s="60" t="str">
        <f t="shared" si="30"/>
        <v/>
      </c>
      <c r="HK5" s="60" t="str">
        <f t="shared" si="30"/>
        <v/>
      </c>
      <c r="HL5" s="60" t="str">
        <f t="shared" si="30"/>
        <v/>
      </c>
      <c r="HM5" s="60" t="str">
        <f t="shared" si="30"/>
        <v/>
      </c>
      <c r="HN5" s="60" t="str">
        <f t="shared" si="30"/>
        <v/>
      </c>
      <c r="HO5" s="60" t="str">
        <f t="shared" si="30"/>
        <v/>
      </c>
      <c r="HP5" s="60" t="str">
        <f t="shared" si="30"/>
        <v/>
      </c>
    </row>
    <row r="6" spans="1:437" x14ac:dyDescent="0.2">
      <c r="A6" s="32"/>
      <c r="B6" s="32"/>
      <c r="C6" s="32"/>
      <c r="D6" s="32"/>
      <c r="E6" s="32">
        <f>IFERROR(VLOOKUP($D6,'Surface Preferences'!$A:B,COLUMN(B5),FALSE),0.5)</f>
        <v>0.5</v>
      </c>
      <c r="F6" s="32">
        <f>IFERROR(VLOOKUP($D6,'Surface Preferences'!$A:C,COLUMN(C5),FALSE),0.5)</f>
        <v>0.5</v>
      </c>
      <c r="G6" s="32">
        <f>IFERROR(VLOOKUP($D6,'Surface Preferences'!$A:D,COLUMN(D5),FALSE),0.5)</f>
        <v>0.5</v>
      </c>
      <c r="H6" s="32">
        <f>IFERROR(VLOOKUP($D6,'Surface Preferences'!$A:E,COLUMN(E5),FALSE),0.5)</f>
        <v>0.5</v>
      </c>
      <c r="I6" s="32">
        <f>0.7+0.3*IFERROR(HLOOKUP($L$1,$E$2:H6,ROW(B5),FALSE),0.6)</f>
        <v>0.85</v>
      </c>
      <c r="J6" s="23">
        <f>POWER((C7+1)*I7,0.25)/(POWER((C6+1)*I6,0.25)+POWER((C7+1)*I7,0.25))</f>
        <v>0.5</v>
      </c>
      <c r="L6" s="23" t="str">
        <f t="shared" ref="L6" si="31">IF(C6="","",IF(BY6=BY7,BY6+JG6&amp;" ("&amp;JF6&amp;")",BY6))</f>
        <v/>
      </c>
      <c r="M6" s="23" t="str">
        <f t="shared" ref="M6" si="32">IF(C6="","",IF($D$1=1,"",IF(CL6=CL7,CL6+KW6&amp;" ("&amp;KV6&amp;")",CL6)))</f>
        <v/>
      </c>
      <c r="N6" s="23" t="str">
        <f t="shared" ref="N6" si="33">IF(C6="","",IF($D$1=1,"",IF($D$1=3,IF(L8=M8,"",IF(EU6=EU7,EU6+MM6&amp;" ("&amp;ML6&amp;")",EU6)),IF(EU6=EU7,EU6+MM6&amp;" ("&amp;ML6&amp;")",EU6))))</f>
        <v/>
      </c>
      <c r="O6" s="23" t="str">
        <f t="shared" ref="O6" si="34">IF(C6="","",IF($D$1&lt;5,"",IF(SUM(L8:N8)&gt;2,"",IF(SUM(L8:N8)&lt;-2,"",IF(FH6=FH7,FH6+OC6&amp;" ("&amp;OB6&amp;")",FH6)))))</f>
        <v/>
      </c>
      <c r="P6" s="23" t="str">
        <f t="shared" ref="P6" si="35">IF(C6="","",IF($D$1&lt;5,"",IF(SUM(L8:O8)&gt;0,"",IF(SUM(L8:O8)&lt;0,"",IF(HQ6=HQ7,HQ6+PS6&amp;" ("&amp;PR6&amp;")",HQ6)))))</f>
        <v/>
      </c>
      <c r="Q6" s="1">
        <f ca="1">IF(RAND()&gt;(0.4+$J6*0.5),1,0)</f>
        <v>0</v>
      </c>
      <c r="R6" s="1">
        <f ca="1">IF(R7=1,0,1)</f>
        <v>0</v>
      </c>
      <c r="S6" s="1">
        <f ca="1">IF(RAND()&gt;(0.4+$J6*0.5),1,0)</f>
        <v>0</v>
      </c>
      <c r="T6" s="1">
        <f ca="1">IF(T7=1,0,1)</f>
        <v>0</v>
      </c>
      <c r="U6" s="1">
        <f ca="1">IF(RAND()&gt;(0.4+$J6*0.5),1,0)</f>
        <v>0</v>
      </c>
      <c r="V6" s="1">
        <f ca="1">IF(V7=1,0,1)</f>
        <v>1</v>
      </c>
      <c r="W6" s="1">
        <f ca="1">IF(SUM($Q6:V6)&gt;5,0,IF(SUM($Q7:V7)&gt;5,0,IF(RAND()&gt;(0.4+$J6*0.5),1,0)))</f>
        <v>0</v>
      </c>
      <c r="X6" s="1">
        <f ca="1">IF(SUM($Q6:W6)&gt;5,0,IF(SUM($Q7:W7)&gt;5,0,IF(X7=1,0,1)))</f>
        <v>0</v>
      </c>
      <c r="Y6" s="1">
        <f ca="1">IF(SUM($Q6:X6)&gt;5,0,IF(SUM($Q7:X7)&gt;5,0,IF(RAND()&gt;(0.4+$J6*0.5),1,0)))</f>
        <v>0</v>
      </c>
      <c r="Z6" s="1">
        <f ca="1">IF(SUM($Q6:Y6)&gt;5,0,IF(SUM($Q7:Y7)&gt;5,0,IF(Z7=1,0,1)))</f>
        <v>0</v>
      </c>
      <c r="AA6" s="1">
        <f ca="1">IF(SUM($Q6:Z6)&gt;5,0,IF(SUM($Q7:Z7)&gt;5,0,IF(RAND()&gt;(0.4+$J6*0.5),1,0)))</f>
        <v>0</v>
      </c>
      <c r="AB6" s="1">
        <f ca="1">IF(SUM($Q6:AA7)&lt;11,0,IF(AB7=1,0,1))</f>
        <v>0</v>
      </c>
      <c r="AC6" s="45" t="str">
        <f ca="1">IF(AC8=1,IF(SUM($Q6:AB6)=SUM($Q7:AB7),IF(RAND()&gt;0.4+($J6*0.5),1,0),0),"")</f>
        <v/>
      </c>
      <c r="AD6" s="45" t="str">
        <f>IF(AD8=1,IF(SUM($Q6:AB6)=SUM($Q7:AB7),IF(AD7=0,1,0),0),"")</f>
        <v/>
      </c>
      <c r="AE6" s="45" t="str">
        <f ca="1">IF(AE8=1,IF(SUM($Q6:AD6)=SUM($Q7:AD7),IF(RAND()&gt;0.4+($J6*0.5),1,0),0),"")</f>
        <v/>
      </c>
      <c r="AF6" s="45" t="str">
        <f>IF(AF8=1,IF(SUM($Q6:AD6)=SUM($Q7:AD7),IF(AF7=0,1,0),0),"")</f>
        <v/>
      </c>
      <c r="AG6" s="45" t="str">
        <f ca="1">IF(AG8=1,IF(SUM($Q6:AF6)=SUM($Q7:AF7),IF(RAND()&gt;0.4+($J6*0.5),1,0),0),"")</f>
        <v/>
      </c>
      <c r="AH6" s="45" t="str">
        <f>IF(AH8=1,IF(SUM($Q6:AF6)=SUM($Q7:AF7),IF(AH7=0,1,0),0),"")</f>
        <v/>
      </c>
      <c r="AI6" s="45" t="str">
        <f ca="1">IF(AI8=1,IF(SUM($Q6:AH6)=SUM($Q7:AH7),IF(RAND()&gt;0.4+($J6*0.5),1,0),0),"")</f>
        <v/>
      </c>
      <c r="AJ6" s="45" t="str">
        <f>IF(AJ8=1,IF(SUM($Q6:AH6)=SUM($Q7:AH7),IF(AJ7=0,1,0),0),"")</f>
        <v/>
      </c>
      <c r="AK6" s="45" t="str">
        <f ca="1">IF(AK8=1,IF(SUM($Q6:AJ6)=SUM($Q7:AJ7),IF(RAND()&gt;0.4+($J6*0.5),1,0),0),"")</f>
        <v/>
      </c>
      <c r="AL6" s="45" t="str">
        <f>IF(AL8=1,IF(SUM($Q6:AJ6)=SUM($Q7:AJ7),IF(AL7=0,1,0),0),"")</f>
        <v/>
      </c>
      <c r="AM6" s="45" t="str">
        <f ca="1">IF(AM8=1,IF(SUM($Q6:AL6)=SUM($Q7:AL7),IF(RAND()&gt;0.4+($J6*0.5),1,0),0),"")</f>
        <v/>
      </c>
      <c r="AN6" s="45" t="str">
        <f>IF(AN8=1,IF(SUM($Q6:AL6)=SUM($Q7:AL7),IF(AN7=0,1,0),0),"")</f>
        <v/>
      </c>
      <c r="AO6" s="45" t="str">
        <f ca="1">IF(AO8=1,IF(SUM($Q6:AN6)=SUM($Q7:AN7),IF(RAND()&gt;0.4+($J6*0.5),1,0),0),"")</f>
        <v/>
      </c>
      <c r="AP6" s="45" t="str">
        <f>IF(AP8=1,IF(SUM($Q6:AN6)=SUM($Q7:AN7),IF(AP7=0,1,0),0),"")</f>
        <v/>
      </c>
      <c r="AQ6" s="45" t="str">
        <f ca="1">IF(AQ8=1,IF(SUM($Q6:AP6)=SUM($Q7:AP7),IF(RAND()&gt;0.4+($J6*0.5),1,0),0),"")</f>
        <v/>
      </c>
      <c r="AR6" s="45" t="str">
        <f>IF(AR8=1,IF(SUM($Q6:AP6)=SUM($Q7:AP7),IF(AR7=0,1,0),0),"")</f>
        <v/>
      </c>
      <c r="AS6" s="45" t="str">
        <f ca="1">IF(AS8=1,IF(SUM($Q6:AR6)=SUM($Q7:AR7),IF(RAND()&gt;0.4+($J6*0.5),1,0),0),"")</f>
        <v/>
      </c>
      <c r="AT6" s="45" t="str">
        <f>IF(AT8=1,IF(SUM($Q6:AR6)=SUM($Q7:AR7),IF(AT7=0,1,0),0),"")</f>
        <v/>
      </c>
      <c r="AU6" s="45" t="str">
        <f ca="1">IF(AU8=1,IF(SUM($Q6:AT6)=SUM($Q7:AT7),IF(RAND()&gt;0.4+($J6*0.5),1,0),0),"")</f>
        <v/>
      </c>
      <c r="AV6" s="45" t="str">
        <f>IF(AV8=1,IF(SUM($Q6:AT6)=SUM($Q7:AT7),IF(AV7=0,1,0),0),"")</f>
        <v/>
      </c>
      <c r="AW6" s="45" t="str">
        <f ca="1">IF(AW8=1,IF(SUM($Q6:AV6)=SUM($Q7:AV7),IF(RAND()&gt;0.4+($J6*0.5),1,0),0),"")</f>
        <v/>
      </c>
      <c r="AX6" s="45" t="str">
        <f>IF(AX8=1,IF(SUM($Q6:AV6)=SUM($Q7:AV7),IF(AX7=0,1,0),0),"")</f>
        <v/>
      </c>
      <c r="AY6" s="45" t="str">
        <f ca="1">IF(AY8=1,IF(SUM($Q6:AX6)=SUM($Q7:AX7),IF(RAND()&gt;0.4+($J6*0.5),1,0),0),"")</f>
        <v/>
      </c>
      <c r="AZ6" s="45" t="str">
        <f>IF(AZ8=1,IF(SUM($Q6:AX6)=SUM($Q7:AX7),IF(AZ7=0,1,0),0),"")</f>
        <v/>
      </c>
      <c r="BA6" s="45" t="str">
        <f ca="1">IF(BA8=1,IF(SUM($Q6:AZ6)=SUM($Q7:AZ7),IF(RAND()&gt;0.4+($J6*0.5),1,0),0),"")</f>
        <v/>
      </c>
      <c r="BB6" s="45" t="str">
        <f>IF(BB8=1,IF(SUM($Q6:AZ6)=SUM($Q7:AZ7),IF(BB7=0,1,0),0),"")</f>
        <v/>
      </c>
      <c r="BC6" s="45" t="str">
        <f ca="1">IF(BC8=1,IF(SUM($Q6:BB6)=SUM($Q7:BB7),IF(RAND()&gt;0.4+($J6*0.5),1,0),0),"")</f>
        <v/>
      </c>
      <c r="BD6" s="45" t="str">
        <f>IF(BD8=1,IF(SUM($Q6:BB6)=SUM($Q7:BB7),IF(BD7=0,1,0),0),"")</f>
        <v/>
      </c>
      <c r="BE6" s="45" t="str">
        <f ca="1">IF(BE8=1,IF(SUM($Q6:BD6)=SUM($Q7:BD7),IF(RAND()&gt;0.4+($J6*0.5),1,0),0),"")</f>
        <v/>
      </c>
      <c r="BF6" s="45" t="str">
        <f>IF(BF8=1,IF(SUM($Q6:BD6)=SUM($Q7:BD7),IF(BF7=0,1,0),0),"")</f>
        <v/>
      </c>
      <c r="BG6" s="45" t="str">
        <f ca="1">IF(BG8=1,IF(SUM($Q6:BF6)=SUM($Q7:BF7),IF(RAND()&gt;0.4+($J6*0.5),1,0),0),"")</f>
        <v/>
      </c>
      <c r="BH6" s="45" t="str">
        <f>IF(BH8=1,IF(SUM($Q6:BF6)=SUM($Q7:BF7),IF(BH7=0,1,0),0),"")</f>
        <v/>
      </c>
      <c r="BI6" s="45" t="str">
        <f ca="1">IF(BI8=1,IF(SUM($Q6:BH6)=SUM($Q7:BH7),IF(RAND()&gt;0.4+($J6*0.5),1,0),0),"")</f>
        <v/>
      </c>
      <c r="BJ6" s="45" t="str">
        <f>IF(BJ8=1,IF(SUM($Q6:BH6)=SUM($Q7:BH7),IF(BJ7=0,1,0),0),"")</f>
        <v/>
      </c>
      <c r="BK6" s="45" t="str">
        <f ca="1">IF(BK8=1,IF(SUM($Q6:BJ6)=SUM($Q7:BJ7),IF(RAND()&gt;0.4+($J6*0.5),1,0),0),"")</f>
        <v/>
      </c>
      <c r="BL6" s="45" t="str">
        <f>IF(BL8=1,IF(SUM($Q6:BJ6)=SUM($Q7:BJ7),IF(BL7=0,1,0),0),"")</f>
        <v/>
      </c>
      <c r="BM6" s="45" t="str">
        <f ca="1">IF(BM8=1,IF(SUM($Q6:BL6)=SUM($Q7:BL7),IF(RAND()&gt;0.4+($J6*0.5),1,0),0),"")</f>
        <v/>
      </c>
      <c r="BN6" s="45" t="str">
        <f>IF(BN8=1,IF(SUM($Q6:BL6)=SUM($Q7:BL7),IF(BN7=0,1,0),0),"")</f>
        <v/>
      </c>
      <c r="BO6" s="45" t="str">
        <f ca="1">IF(BO8=1,IF(SUM($Q6:BN6)=SUM($Q7:BN7),IF(RAND()&gt;0.4+($J6*0.5),1,0),0),"")</f>
        <v/>
      </c>
      <c r="BP6" s="45" t="str">
        <f>IF(BP8=1,IF(SUM($Q6:BN6)=SUM($Q7:BN7),IF(BP7=0,1,0),0),"")</f>
        <v/>
      </c>
      <c r="BQ6" s="45" t="str">
        <f ca="1">IF(BQ8=1,IF(SUM($Q6:BP6)=SUM($Q7:BP7),IF(RAND()&gt;0.4+($J6*0.5),1,0),0),"")</f>
        <v/>
      </c>
      <c r="BR6" s="45" t="str">
        <f>IF(BR8=1,IF(SUM($Q6:BP6)=SUM($Q7:BP7),IF(BR7=0,1,0),0),"")</f>
        <v/>
      </c>
      <c r="BS6" s="45" t="str">
        <f ca="1">IF(BS8=1,IF(SUM($Q6:BR6)=SUM($Q7:BR7),IF(RAND()&gt;0.4+($J6*0.5),1,0),0),"")</f>
        <v/>
      </c>
      <c r="BT6" s="45" t="str">
        <f>IF(BT8=1,IF(SUM($Q6:BR6)=SUM($Q7:BR7),IF(BT7=0,1,0),0),"")</f>
        <v/>
      </c>
      <c r="BU6" s="45" t="str">
        <f ca="1">IF(BU8=1,IF(SUM($Q6:BT6)=SUM($Q7:BT7),IF(RAND()&gt;0.4+($J6*0.5),1,0),0),"")</f>
        <v/>
      </c>
      <c r="BV6" s="45" t="str">
        <f>IF(BV8=1,IF(SUM($Q6:BT6)=SUM($Q7:BT7),IF(BV7=0,1,0),0),"")</f>
        <v/>
      </c>
      <c r="BW6" s="45" t="str">
        <f ca="1">IF(BW8=1,IF(SUM($Q6:BV6)=SUM($Q7:BV7),IF(RAND()&gt;0.4+($J6*0.5),1,0),0),"")</f>
        <v/>
      </c>
      <c r="BX6" s="45" t="str">
        <f>IF(BX8=1,IF(SUM($Q6:BV6)=SUM($Q7:BV7),IF(BX7=0,1,0),0),"")</f>
        <v/>
      </c>
      <c r="BY6" s="1">
        <f t="shared" ref="BY6:BY7" ca="1" si="36">SUM(Q6:BX6)</f>
        <v>1</v>
      </c>
      <c r="BZ6" s="3">
        <f ca="1">IF(BZ7=1,0,1)</f>
        <v>0</v>
      </c>
      <c r="CA6" s="3">
        <f ca="1">IF(RAND()&gt;(0.4+$J6*0.5),1,0)</f>
        <v>0</v>
      </c>
      <c r="CB6" s="3">
        <f ca="1">IF(CB7=1,0,1)</f>
        <v>0</v>
      </c>
      <c r="CC6" s="3">
        <f ca="1">IF(RAND()&gt;(0.4+$J6*0.5),1,0)</f>
        <v>0</v>
      </c>
      <c r="CD6" s="3">
        <f ca="1">IF(CD7=1,0,1)</f>
        <v>0</v>
      </c>
      <c r="CE6" s="3">
        <f ca="1">IF(RAND()&gt;(0.4+$J6*0.5),1,0)</f>
        <v>1</v>
      </c>
      <c r="CF6" s="4">
        <f ca="1">IF(SUM($BZ6:CE6)&gt;5,0,IF(SUM($BZ7:CE7)&gt;5,0,IF(CF7=1,0,1)))</f>
        <v>1</v>
      </c>
      <c r="CG6" s="4">
        <f ca="1">IF(SUM($BZ6:CF6)&gt;5,0,IF(SUM($BZ7:CF7)&gt;5,0,IF(RAND()&gt;(0.4+$J6*0.5),1,0)))</f>
        <v>0</v>
      </c>
      <c r="CH6" s="4">
        <f ca="1">IF(SUM($BZ6:CG6)&gt;5,0,IF(SUM($BZ7:CG7)&gt;5,0,IF(CH7=1,0,1)))</f>
        <v>0</v>
      </c>
      <c r="CI6" s="4">
        <f ca="1">IF(SUM($BZ6:CH6)&gt;5,0,IF(SUM($BZ7:CH7)&gt;5,0,IF(RAND()&gt;(0.4+$J6*0.5),1,0)))</f>
        <v>0</v>
      </c>
      <c r="CJ6" s="4">
        <f ca="1">IF(SUM($BZ6:CI6)&gt;5,0,IF(SUM($BZ7:CI7)&gt;5,0,IF(CJ7=1,0,1)))</f>
        <v>0</v>
      </c>
      <c r="CK6" s="4">
        <f ca="1">IF(SUM(BZ6:CJ7)&lt;11,0,IF(RAND()&gt;(0.4+$J6*0.5),1,0))</f>
        <v>0</v>
      </c>
      <c r="CL6" s="4">
        <f ca="1">SUM(BZ6:CK6)</f>
        <v>2</v>
      </c>
      <c r="CM6" s="2">
        <f ca="1">IF(RAND()&gt;(0.4+$J6*0.5),1,0)</f>
        <v>0</v>
      </c>
      <c r="CN6" s="2">
        <f ca="1">IF(CN7=1,0,1)</f>
        <v>0</v>
      </c>
      <c r="CO6" s="2">
        <f ca="1">IF(RAND()&gt;(0.4+$J6*0.5),1,0)</f>
        <v>0</v>
      </c>
      <c r="CP6" s="2">
        <f ca="1">IF(CP7=1,0,1)</f>
        <v>0</v>
      </c>
      <c r="CQ6" s="2">
        <f ca="1">IF(RAND()&gt;(0.4+$J6*0.5),1,0)</f>
        <v>0</v>
      </c>
      <c r="CR6" s="2">
        <f ca="1">IF(CR7=1,0,1)</f>
        <v>1</v>
      </c>
      <c r="CS6" s="2">
        <f ca="1">IF(SUM($CM6:CR6)&gt;5,0,IF(SUM($CM7:CR7)&gt;5,0,IF(RAND()&gt;(0.4+$J6*0.5),1,0)))</f>
        <v>1</v>
      </c>
      <c r="CT6" s="2">
        <f ca="1">IF(SUM($CM6:CS6)&gt;5,0,IF(SUM($CM7:CS7)&gt;5,0,IF(CT7=1,0,1)))</f>
        <v>0</v>
      </c>
      <c r="CU6" s="2">
        <f ca="1">IF(SUM($CM6:CT6)&gt;5,0,IF(SUM($CM7:CT7)&gt;5,0,IF(RAND()&gt;(0.4+$J6*0.5),1,0)))</f>
        <v>0</v>
      </c>
      <c r="CV6" s="2">
        <f ca="1">IF(SUM($CM6:CU6)&gt;5,0,IF(SUM($CM7:CU7)&gt;5,0,IF(CV7=1,0,1)))</f>
        <v>0</v>
      </c>
      <c r="CW6" s="2">
        <f ca="1">IF(SUM($CM6:CV6)&gt;5,0,IF(SUM($CM7:CV7)&gt;5,0,IF(RAND()&gt;(0.4+$J6*0.5),1,0)))</f>
        <v>0</v>
      </c>
      <c r="CX6" s="2">
        <f ca="1">IF(SUM(CM6:CW7)&lt;11,0,IF(CX7=1,0,1))</f>
        <v>0</v>
      </c>
      <c r="CY6" s="11" t="str">
        <f ca="1">IF(CY8=1,IF(SUM($CM6:CX6)=SUM($CM7:CX7),IF(RAND()&gt;0.4+($J6*0.5),1,0),0),"")</f>
        <v/>
      </c>
      <c r="CZ6" s="11" t="str">
        <f>IF(CZ8=1,IF(SUM($CM6:CX6)=SUM($CM7:CX7),IF(CZ7=0,1,0),0),"")</f>
        <v/>
      </c>
      <c r="DA6" s="11" t="str">
        <f ca="1">IF(DA8=1,IF(SUM($CM6:CZ6)=SUM($CM7:CZ7),IF(RAND()&gt;0.4+($J6*0.5),1,0),0),"")</f>
        <v/>
      </c>
      <c r="DB6" s="11" t="str">
        <f>IF(DB8=1,IF(SUM($CM6:CZ6)=SUM($CM7:CZ7),IF(DB7=0,1,0),0),"")</f>
        <v/>
      </c>
      <c r="DC6" s="11" t="str">
        <f ca="1">IF(DC8=1,IF(SUM($CM6:DB6)=SUM($CM7:DB7),IF(RAND()&gt;0.4+($J6*0.5),1,0),0),"")</f>
        <v/>
      </c>
      <c r="DD6" s="11" t="str">
        <f>IF(DD8=1,IF(SUM($CM6:DB6)=SUM($CM7:DB7),IF(DD7=0,1,0),0),"")</f>
        <v/>
      </c>
      <c r="DE6" s="11" t="str">
        <f ca="1">IF(DE8=1,IF(SUM($CM6:DD6)=SUM($CM7:DD7),IF(RAND()&gt;0.4+($J6*0.5),1,0),0),"")</f>
        <v/>
      </c>
      <c r="DF6" s="11" t="str">
        <f>IF(DF8=1,IF(SUM($CM6:DD6)=SUM($CM7:DD7),IF(DF7=0,1,0),0),"")</f>
        <v/>
      </c>
      <c r="DG6" s="11" t="str">
        <f ca="1">IF(DG8=1,IF(SUM($CM6:DF6)=SUM($CM7:DF7),IF(RAND()&gt;0.4+($J6*0.5),1,0),0),"")</f>
        <v/>
      </c>
      <c r="DH6" s="11" t="str">
        <f>IF(DH8=1,IF(SUM($CM6:DF6)=SUM($CM7:DF7),IF(DH7=0,1,0),0),"")</f>
        <v/>
      </c>
      <c r="DI6" s="11" t="str">
        <f ca="1">IF(DI8=1,IF(SUM($CM6:DH6)=SUM($CM7:DH7),IF(RAND()&gt;0.4+($J6*0.5),1,0),0),"")</f>
        <v/>
      </c>
      <c r="DJ6" s="11" t="str">
        <f>IF(DJ8=1,IF(SUM($CM6:DH6)=SUM($CM7:DH7),IF(DJ7=0,1,0),0),"")</f>
        <v/>
      </c>
      <c r="DK6" s="11" t="str">
        <f ca="1">IF(DK8=1,IF(SUM($CM6:DJ6)=SUM($CM7:DJ7),IF(RAND()&gt;0.4+($J6*0.5),1,0),0),"")</f>
        <v/>
      </c>
      <c r="DL6" s="11" t="str">
        <f>IF(DL8=1,IF(SUM($CM6:DJ6)=SUM($CM7:DJ7),IF(DL7=0,1,0),0),"")</f>
        <v/>
      </c>
      <c r="DM6" s="11" t="str">
        <f ca="1">IF(DM8=1,IF(SUM($CM6:DL6)=SUM($CM7:DL7),IF(RAND()&gt;0.4+($J6*0.5),1,0),0),"")</f>
        <v/>
      </c>
      <c r="DN6" s="11" t="str">
        <f>IF(DN8=1,IF(SUM($CM6:DL6)=SUM($CM7:DL7),IF(DN7=0,1,0),0),"")</f>
        <v/>
      </c>
      <c r="DO6" s="11" t="str">
        <f ca="1">IF(DO8=1,IF(SUM($CM6:DN6)=SUM($CM7:DN7),IF(RAND()&gt;0.4+($J6*0.5),1,0),0),"")</f>
        <v/>
      </c>
      <c r="DP6" s="11" t="str">
        <f>IF(DP8=1,IF(SUM($CM6:DN6)=SUM($CM7:DN7),IF(DP7=0,1,0),0),"")</f>
        <v/>
      </c>
      <c r="DQ6" s="11" t="str">
        <f ca="1">IF(DQ8=1,IF(SUM($CM6:DP6)=SUM($CM7:DP7),IF(RAND()&gt;0.4+($J6*0.5),1,0),0),"")</f>
        <v/>
      </c>
      <c r="DR6" s="11" t="str">
        <f>IF(DR8=1,IF(SUM($CM6:DP6)=SUM($CM7:DP7),IF(DR7=0,1,0),0),"")</f>
        <v/>
      </c>
      <c r="DS6" s="11" t="str">
        <f ca="1">IF(DS8=1,IF(SUM($CM6:DR6)=SUM($CM7:DR7),IF(RAND()&gt;0.4+($J6*0.5),1,0),0),"")</f>
        <v/>
      </c>
      <c r="DT6" s="11" t="str">
        <f>IF(DT8=1,IF(SUM($CM6:DR6)=SUM($CM7:DR7),IF(DT7=0,1,0),0),"")</f>
        <v/>
      </c>
      <c r="DU6" s="11" t="str">
        <f ca="1">IF(DU8=1,IF(SUM($CM6:DT6)=SUM($CM7:DT7),IF(RAND()&gt;0.4+($J6*0.5),1,0),0),"")</f>
        <v/>
      </c>
      <c r="DV6" s="11" t="str">
        <f>IF(DV8=1,IF(SUM($CM6:DT6)=SUM($CM7:DT7),IF(DV7=0,1,0),0),"")</f>
        <v/>
      </c>
      <c r="DW6" s="11" t="str">
        <f ca="1">IF(DW8=1,IF(SUM($CM6:DV6)=SUM($CM7:DV7),IF(RAND()&gt;0.4+($J6*0.5),1,0),0),"")</f>
        <v/>
      </c>
      <c r="DX6" s="11" t="str">
        <f>IF(DX8=1,IF(SUM($CM6:DV6)=SUM($CM7:DV7),IF(DX7=0,1,0),0),"")</f>
        <v/>
      </c>
      <c r="DY6" s="11" t="str">
        <f ca="1">IF(DY8=1,IF(SUM($CM6:DX6)=SUM($CM7:DX7),IF(RAND()&gt;0.4+($J6*0.5),1,0),0),"")</f>
        <v/>
      </c>
      <c r="DZ6" s="11" t="str">
        <f>IF(DZ8=1,IF(SUM($CM6:DX6)=SUM($CM7:DX7),IF(DZ7=0,1,0),0),"")</f>
        <v/>
      </c>
      <c r="EA6" s="11" t="str">
        <f ca="1">IF(EA8=1,IF(SUM($CM6:DZ6)=SUM($CM7:DZ7),IF(RAND()&gt;0.4+($J6*0.5),1,0),0),"")</f>
        <v/>
      </c>
      <c r="EB6" s="11" t="str">
        <f>IF(EB8=1,IF(SUM($CM6:DZ6)=SUM($CM7:DZ7),IF(EB7=0,1,0),0),"")</f>
        <v/>
      </c>
      <c r="EC6" s="11" t="str">
        <f ca="1">IF(EC8=1,IF(SUM($CM6:EB6)=SUM($CM7:EB7),IF(RAND()&gt;0.4+($J6*0.5),1,0),0),"")</f>
        <v/>
      </c>
      <c r="ED6" s="11" t="str">
        <f>IF(ED8=1,IF(SUM($CM6:EB6)=SUM($CM7:EB7),IF(ED7=0,1,0),0),"")</f>
        <v/>
      </c>
      <c r="EE6" s="11" t="str">
        <f ca="1">IF(EE8=1,IF(SUM($CM6:ED6)=SUM($CM7:ED7),IF(RAND()&gt;0.4+($J6*0.5),1,0),0),"")</f>
        <v/>
      </c>
      <c r="EF6" s="11" t="str">
        <f>IF(EF8=1,IF(SUM($CM6:ED6)=SUM($CM7:ED7),IF(EF7=0,1,0),0),"")</f>
        <v/>
      </c>
      <c r="EG6" s="11" t="str">
        <f ca="1">IF(EG8=1,IF(SUM($CM6:EF6)=SUM($CM7:EF7),IF(RAND()&gt;0.4+($J6*0.5),1,0),0),"")</f>
        <v/>
      </c>
      <c r="EH6" s="11" t="str">
        <f>IF(EH8=1,IF(SUM($CM6:EF6)=SUM($CM7:EF7),IF(EH7=0,1,0),0),"")</f>
        <v/>
      </c>
      <c r="EI6" s="11" t="str">
        <f ca="1">IF(EI8=1,IF(SUM($CM6:EH6)=SUM($CM7:EH7),IF(RAND()&gt;0.4+($J6*0.5),1,0),0),"")</f>
        <v/>
      </c>
      <c r="EJ6" s="11" t="str">
        <f>IF(EJ8=1,IF(SUM($CM6:EH6)=SUM($CM7:EH7),IF(EJ7=0,1,0),0),"")</f>
        <v/>
      </c>
      <c r="EK6" s="11" t="str">
        <f ca="1">IF(EK8=1,IF(SUM($CM6:EJ6)=SUM($CM7:EJ7),IF(RAND()&gt;0.4+($J6*0.5),1,0),0),"")</f>
        <v/>
      </c>
      <c r="EL6" s="11" t="str">
        <f>IF(EL8=1,IF(SUM($CM6:EJ6)=SUM($CM7:EJ7),IF(EL7=0,1,0),0),"")</f>
        <v/>
      </c>
      <c r="EM6" s="11" t="str">
        <f ca="1">IF(EM8=1,IF(SUM($CM6:EL6)=SUM($CM7:EL7),IF(RAND()&gt;0.4+($J6*0.5),1,0),0),"")</f>
        <v/>
      </c>
      <c r="EN6" s="11" t="str">
        <f>IF(EN8=1,IF(SUM($CM6:EL6)=SUM($CM7:EL7),IF(EN7=0,1,0),0),"")</f>
        <v/>
      </c>
      <c r="EO6" s="11" t="str">
        <f ca="1">IF(EO8=1,IF(SUM($CM6:EN6)=SUM($CM7:EN7),IF(RAND()&gt;0.4+($J6*0.5),1,0),0),"")</f>
        <v/>
      </c>
      <c r="EP6" s="11" t="str">
        <f>IF(EP8=1,IF(SUM($CM6:EN6)=SUM($CM7:EN7),IF(EP7=0,1,0),0),"")</f>
        <v/>
      </c>
      <c r="EQ6" s="11" t="str">
        <f ca="1">IF(EQ8=1,IF(SUM($CM6:EP6)=SUM($CM7:EP7),IF(RAND()&gt;0.4+($J6*0.5),1,0),0),"")</f>
        <v/>
      </c>
      <c r="ER6" s="11" t="str">
        <f>IF(ER8=1,IF(SUM($CM6:EP6)=SUM($CM7:EP7),IF(ER7=0,1,0),0),"")</f>
        <v/>
      </c>
      <c r="ES6" s="11" t="str">
        <f ca="1">IF(ES8=1,IF(SUM($CM6:ER6)=SUM($CM7:ER7),IF(RAND()&gt;0.4+($J6*0.5),1,0),0),"")</f>
        <v/>
      </c>
      <c r="ET6" s="11" t="str">
        <f>IF(ET8=1,IF(SUM($CM6:ER6)=SUM($CM7:ER7),IF(ET7=0,1,0),0),"")</f>
        <v/>
      </c>
      <c r="EU6" s="2">
        <f t="shared" ref="EU6:EU7" ca="1" si="37">SUM(CM6:ET6)</f>
        <v>2</v>
      </c>
      <c r="EV6" s="5">
        <f ca="1">IF(EV7=1,0,1)</f>
        <v>1</v>
      </c>
      <c r="EW6" s="5">
        <f ca="1">IF(RAND()&gt;(0.4+$J6*0.5),1,0)</f>
        <v>1</v>
      </c>
      <c r="EX6" s="5">
        <f ca="1">IF(EX7=1,0,1)</f>
        <v>1</v>
      </c>
      <c r="EY6" s="5">
        <f ca="1">IF(RAND()&gt;(0.4+$J6*0.5),1,0)</f>
        <v>0</v>
      </c>
      <c r="EZ6" s="5">
        <f ca="1">IF(EZ7=1,0,1)</f>
        <v>0</v>
      </c>
      <c r="FA6" s="5">
        <f ca="1">IF(RAND()&gt;(0.4+$J6*0.5),1,0)</f>
        <v>0</v>
      </c>
      <c r="FB6" s="6">
        <f ca="1">IF(SUM($EV6:FA6)&gt;5,0,IF(SUM($EV7:FA7)&gt;5,0,IF(FB7=1,0,1)))</f>
        <v>1</v>
      </c>
      <c r="FC6" s="6">
        <f ca="1">IF(SUM($EV6:FB6)&gt;5,0,IF(SUM($EV7:FB7)&gt;5,0,IF(RAND()&gt;(0.4+$J6*0.5),1,0)))</f>
        <v>0</v>
      </c>
      <c r="FD6" s="6">
        <f ca="1">IF(SUM($EV6:FC6)&gt;5,0,IF(SUM($EV7:FC7)&gt;5,0,IF(FD7=1,0,1)))</f>
        <v>1</v>
      </c>
      <c r="FE6" s="6">
        <f ca="1">IF(SUM($EV6:FD6)&gt;5,0,IF(SUM($EV7:FD7)&gt;5,0,IF(RAND()&gt;(0.4+$J6*0.5),1,0)))</f>
        <v>1</v>
      </c>
      <c r="FF6" s="6">
        <f ca="1">IF(SUM($EV6:FE6)&gt;5,0,IF(SUM($EV7:FE7)&gt;5,0,IF(FF7=1,0,1)))</f>
        <v>0</v>
      </c>
      <c r="FG6" s="6">
        <f ca="1">IF(SUM(EV6:FF7)&lt;11,0,IF(RAND()&gt;(0.4+$J6*0.5),1,0))</f>
        <v>0</v>
      </c>
      <c r="FH6" s="6">
        <f ca="1">SUM(EV6:FG6)</f>
        <v>6</v>
      </c>
      <c r="FI6" s="7">
        <f ca="1">IF(RAND()&gt;(0.4+$J6*0.5),1,0)</f>
        <v>0</v>
      </c>
      <c r="FJ6" s="7">
        <f ca="1">IF(FJ7=1,0,1)</f>
        <v>1</v>
      </c>
      <c r="FK6" s="7">
        <f ca="1">IF(RAND()&gt;(0.4+$J6*0.5),1,0)</f>
        <v>0</v>
      </c>
      <c r="FL6" s="7">
        <f ca="1">IF(FL7=1,0,1)</f>
        <v>1</v>
      </c>
      <c r="FM6" s="7">
        <f ca="1">IF(RAND()&gt;(0.4+$J6*0.5),1,0)</f>
        <v>0</v>
      </c>
      <c r="FN6" s="7">
        <f ca="1">IF(FN7=1,0,1)</f>
        <v>1</v>
      </c>
      <c r="FO6" s="7">
        <f ca="1">IF(SUM($FI6:FN6)&gt;5,0,IF(SUM($FI7:FN7)&gt;5,0,IF(RAND()&gt;(0.4+$J6*0.5),1,0)))</f>
        <v>1</v>
      </c>
      <c r="FP6" s="7">
        <f ca="1">IF(SUM($FI6:FO6)&gt;5,0,IF(SUM($FI7:FO7)&gt;5,0,IF(FP7=1,0,1)))</f>
        <v>1</v>
      </c>
      <c r="FQ6" s="7">
        <f ca="1">IF(SUM($FI6:FP6)&gt;5,0,IF(SUM($FI7:FP7)&gt;5,0,IF(RAND()&gt;(0.4+$J6*0.5),1,0)))</f>
        <v>0</v>
      </c>
      <c r="FR6" s="7">
        <f ca="1">IF(SUM($FI6:FQ6)&gt;5,0,IF(SUM($FI7:FQ7)&gt;5,0,IF(FR7=1,0,1)))</f>
        <v>0</v>
      </c>
      <c r="FS6" s="7">
        <f ca="1">IF(SUM($FI6:FR6)&gt;5,0,IF(SUM($FI7:FR7)&gt;5,0,IF(RAND()&gt;(0.4+$J6*0.5),1,0)))</f>
        <v>0</v>
      </c>
      <c r="FT6" s="7">
        <f ca="1">IF(SUM($FI6:FS7)&lt;11,0,IF(FT7=1,0,1))</f>
        <v>1</v>
      </c>
      <c r="FU6" s="7" t="str">
        <f ca="1">IF(FU8=1,IF(SUM($FI6:FT6)=SUM($FI7:FT7),IF(RAND()&gt;0.4+($J6*0.5),1,0),0),"")</f>
        <v/>
      </c>
      <c r="FV6" s="7" t="str">
        <f>IF(FV8=1,IF(SUM($FI6:FT6)=SUM($FI7:FT7),IF(FV7=0,1,0),0),"")</f>
        <v/>
      </c>
      <c r="FW6" s="7" t="str">
        <f ca="1">IF(FW8=1,IF(SUM($FI6:FV6)=SUM($FI7:FV7),IF(RAND()&gt;0.4+($J6*0.5),1,0),0),"")</f>
        <v/>
      </c>
      <c r="FX6" s="7" t="str">
        <f>IF(FX8=1,IF(SUM($FI6:FV6)=SUM($FI7:FV7),IF(FX7=0,1,0),0),"")</f>
        <v/>
      </c>
      <c r="FY6" s="7" t="str">
        <f ca="1">IF(FY8=1,IF(SUM($FI6:FX6)=SUM($FI7:FX7),IF(RAND()&gt;0.4+($J6*0.5),1,0),0),"")</f>
        <v/>
      </c>
      <c r="FZ6" s="7" t="str">
        <f>IF(FZ8=1,IF(SUM($FI6:FX6)=SUM($FI7:FX7),IF(FZ7=0,1,0),0),"")</f>
        <v/>
      </c>
      <c r="GA6" s="7" t="str">
        <f ca="1">IF(GA8=1,IF(SUM($FI6:FZ6)=SUM($FI7:FZ7),IF(RAND()&gt;0.4+($J6*0.5),1,0),0),"")</f>
        <v/>
      </c>
      <c r="GB6" s="7" t="str">
        <f>IF(GB8=1,IF(SUM($FI6:FZ6)=SUM($FI7:FZ7),IF(GB7=0,1,0),0),"")</f>
        <v/>
      </c>
      <c r="GC6" s="7" t="str">
        <f ca="1">IF(GC8=1,IF(SUM($FI6:GB6)=SUM($FI7:GB7),IF(RAND()&gt;0.4+($J6*0.5),1,0),0),"")</f>
        <v/>
      </c>
      <c r="GD6" s="7" t="str">
        <f>IF(GD8=1,IF(SUM($FI6:GB6)=SUM($FI7:GB7),IF(GD7=0,1,0),0),"")</f>
        <v/>
      </c>
      <c r="GE6" s="7" t="str">
        <f ca="1">IF(GE8=1,IF(SUM($FI6:GD6)=SUM($FI7:GD7),IF(RAND()&gt;0.4+($J6*0.5),1,0),0),"")</f>
        <v/>
      </c>
      <c r="GF6" s="7" t="str">
        <f>IF(GF8=1,IF(SUM($FI6:GD6)=SUM($FI7:GD7),IF(GF7=0,1,0),0),"")</f>
        <v/>
      </c>
      <c r="GG6" s="7" t="str">
        <f ca="1">IF(GG8=1,IF(SUM($FI6:GF6)=SUM($FI7:GF7),IF(RAND()&gt;0.4+($J6*0.5),1,0),0),"")</f>
        <v/>
      </c>
      <c r="GH6" s="7" t="str">
        <f>IF(GH8=1,IF(SUM($FI6:GF6)=SUM($FI7:GF7),IF(GH7=0,1,0),0),"")</f>
        <v/>
      </c>
      <c r="GI6" s="7" t="str">
        <f ca="1">IF(GI8=1,IF(SUM($FI6:GH6)=SUM($FI7:GH7),IF(RAND()&gt;0.4+($J6*0.5),1,0),0),"")</f>
        <v/>
      </c>
      <c r="GJ6" s="7" t="str">
        <f>IF(GJ8=1,IF(SUM($FI6:GH6)=SUM($FI7:GH7),IF(GJ7=0,1,0),0),"")</f>
        <v/>
      </c>
      <c r="GK6" s="7" t="str">
        <f ca="1">IF(GK8=1,IF(SUM($FI6:GJ6)=SUM($FI7:GJ7),IF(RAND()&gt;0.4+($J6*0.5),1,0),0),"")</f>
        <v/>
      </c>
      <c r="GL6" s="7" t="str">
        <f>IF(GL8=1,IF(SUM($FI6:GJ6)=SUM($FI7:GJ7),IF(GL7=0,1,0),0),"")</f>
        <v/>
      </c>
      <c r="GM6" s="7" t="str">
        <f ca="1">IF(GM8=1,IF(SUM($FI6:GL6)=SUM($FI7:GL7),IF(RAND()&gt;0.4+($J6*0.5),1,0),0),"")</f>
        <v/>
      </c>
      <c r="GN6" s="7" t="str">
        <f>IF(GN8=1,IF(SUM($FI6:GL6)=SUM($FI7:GL7),IF(GN7=0,1,0),0),"")</f>
        <v/>
      </c>
      <c r="GO6" s="7" t="str">
        <f ca="1">IF(GO8=1,IF(SUM($FI6:GN6)=SUM($FI7:GN7),IF(RAND()&gt;0.4+($J6*0.5),1,0),0),"")</f>
        <v/>
      </c>
      <c r="GP6" s="7" t="str">
        <f>IF(GP8=1,IF(SUM($FI6:GN6)=SUM($FI7:GN7),IF(GP7=0,1,0),0),"")</f>
        <v/>
      </c>
      <c r="GQ6" s="7" t="str">
        <f ca="1">IF(GQ8=1,IF(SUM($FI6:GP6)=SUM($FI7:GP7),IF(RAND()&gt;0.4+($J6*0.5),1,0),0),"")</f>
        <v/>
      </c>
      <c r="GR6" s="7" t="str">
        <f>IF(GR8=1,IF(SUM($FI6:GP6)=SUM($FI7:GP7),IF(GR7=0,1,0),0),"")</f>
        <v/>
      </c>
      <c r="GS6" s="7" t="str">
        <f ca="1">IF(GS8=1,IF(SUM($FI6:GR6)=SUM($FI7:GR7),IF(RAND()&gt;0.4+($J6*0.5),1,0),0),"")</f>
        <v/>
      </c>
      <c r="GT6" s="7" t="str">
        <f>IF(GT8=1,IF(SUM($FI6:GR6)=SUM($FI7:GR7),IF(GT7=0,1,0),0),"")</f>
        <v/>
      </c>
      <c r="GU6" s="7" t="str">
        <f ca="1">IF(GU8=1,IF(SUM($FI6:GT6)=SUM($FI7:GT7),IF(RAND()&gt;0.4+($J6*0.5),1,0),0),"")</f>
        <v/>
      </c>
      <c r="GV6" s="7" t="str">
        <f>IF(GV8=1,IF(SUM($FI6:GT6)=SUM($FI7:GT7),IF(GV7=0,1,0),0),"")</f>
        <v/>
      </c>
      <c r="GW6" s="7" t="str">
        <f ca="1">IF(GW8=1,IF(SUM($FI6:GV6)=SUM($FI7:GV7),IF(RAND()&gt;0.4+($J6*0.5),1,0),0),"")</f>
        <v/>
      </c>
      <c r="GX6" s="7" t="str">
        <f>IF(GX8=1,IF(SUM($FI6:GV6)=SUM($FI7:GV7),IF(GX7=0,1,0),0),"")</f>
        <v/>
      </c>
      <c r="GY6" s="7" t="str">
        <f ca="1">IF(GY8=1,IF(SUM($FI6:GX6)=SUM($FI7:GX7),IF(RAND()&gt;0.4+($J6*0.5),1,0),0),"")</f>
        <v/>
      </c>
      <c r="GZ6" s="7" t="str">
        <f>IF(GZ8=1,IF(SUM($FI6:GX6)=SUM($FI7:GX7),IF(GZ7=0,1,0),0),"")</f>
        <v/>
      </c>
      <c r="HA6" s="7" t="str">
        <f ca="1">IF(HA8=1,IF(SUM($FI6:GZ6)=SUM($FI7:GZ7),IF(RAND()&gt;0.4+($J6*0.5),1,0),0),"")</f>
        <v/>
      </c>
      <c r="HB6" s="7" t="str">
        <f>IF(HB8=1,IF(SUM($FI6:GZ6)=SUM($FI7:GZ7),IF(HB7=0,1,0),0),"")</f>
        <v/>
      </c>
      <c r="HC6" s="7" t="str">
        <f ca="1">IF(HC8=1,IF(SUM($FI6:HB6)=SUM($FI7:HB7),IF(RAND()&gt;0.4+($J6*0.5),1,0),0),"")</f>
        <v/>
      </c>
      <c r="HD6" s="7" t="str">
        <f>IF(HD8=1,IF(SUM($FI6:HB6)=SUM($FI7:HB7),IF(HD7=0,1,0),0),"")</f>
        <v/>
      </c>
      <c r="HE6" s="7" t="str">
        <f ca="1">IF(HE8=1,IF(SUM($FI6:HD6)=SUM($FI7:HD7),IF(RAND()&gt;0.4+($J6*0.5),1,0),0),"")</f>
        <v/>
      </c>
      <c r="HF6" s="7" t="str">
        <f>IF(HF8=1,IF(SUM($FI6:HD6)=SUM($FI7:HD7),IF(HF7=0,1,0),0),"")</f>
        <v/>
      </c>
      <c r="HG6" s="7" t="str">
        <f ca="1">IF(HG8=1,IF(SUM($FI6:HF6)=SUM($FI7:HF7),IF(RAND()&gt;0.4+($J6*0.5),1,0),0),"")</f>
        <v/>
      </c>
      <c r="HH6" s="7" t="str">
        <f>IF(HH8=1,IF(SUM($FI6:HF6)=SUM($FI7:HF7),IF(HH7=0,1,0),0),"")</f>
        <v/>
      </c>
      <c r="HI6" s="7" t="str">
        <f ca="1">IF(HI8=1,IF(SUM($FI6:HH6)=SUM($FI7:HH7),IF(RAND()&gt;0.4+($J6*0.5),1,0),0),"")</f>
        <v/>
      </c>
      <c r="HJ6" s="7" t="str">
        <f>IF(HJ8=1,IF(SUM($FI6:HH6)=SUM($FI7:HH7),IF(HJ7=0,1,0),0),"")</f>
        <v/>
      </c>
      <c r="HK6" s="7" t="str">
        <f ca="1">IF(HK8=1,IF(SUM($FI6:HJ6)=SUM($FI7:HJ7),IF(RAND()&gt;0.4+($J6*0.5),1,0),0),"")</f>
        <v/>
      </c>
      <c r="HL6" s="7" t="str">
        <f>IF(HL8=1,IF(SUM($FI6:HJ6)=SUM($FI7:HJ7),IF(HL7=0,1,0),0),"")</f>
        <v/>
      </c>
      <c r="HM6" s="7" t="str">
        <f ca="1">IF(HM8=1,IF(SUM($FI6:HL6)=SUM($FI7:HL7),IF(RAND()&gt;0.4+($J6*0.5),1,0),0),"")</f>
        <v/>
      </c>
      <c r="HN6" s="7" t="str">
        <f>IF(HN8=1,IF(SUM($FI6:HL6)=SUM($FI7:HL7),IF(HN7=0,1,0),0),"")</f>
        <v/>
      </c>
      <c r="HO6" s="7" t="str">
        <f ca="1">IF(HO8=1,IF(SUM($FI6:HN6)=SUM($FI7:HN7),IF(RAND()&gt;0.4+($J6*0.5),1,0),0),"")</f>
        <v/>
      </c>
      <c r="HP6" s="7" t="str">
        <f>IF(HP8=1,IF(SUM($FI6:HN6)=SUM($FI7:HN7),IF(HP7=0,1,0),0),"")</f>
        <v/>
      </c>
      <c r="HQ6" s="7">
        <f ca="1">SUM(FI6:HP6)</f>
        <v>6</v>
      </c>
      <c r="HR6" s="8" t="str">
        <f t="shared" ref="HR6:HX6" ca="1" si="38">IF($BY6=$BY7,IF(RAND()&gt;$J6,1,0),"")</f>
        <v/>
      </c>
      <c r="HS6" s="8" t="str">
        <f t="shared" ca="1" si="38"/>
        <v/>
      </c>
      <c r="HT6" s="8" t="str">
        <f t="shared" ca="1" si="38"/>
        <v/>
      </c>
      <c r="HU6" s="8" t="str">
        <f t="shared" ca="1" si="38"/>
        <v/>
      </c>
      <c r="HV6" s="8" t="str">
        <f t="shared" ca="1" si="38"/>
        <v/>
      </c>
      <c r="HW6" s="8" t="str">
        <f t="shared" ca="1" si="38"/>
        <v/>
      </c>
      <c r="HX6" s="8" t="str">
        <f t="shared" ca="1" si="38"/>
        <v/>
      </c>
      <c r="HY6" s="8" t="str">
        <f ca="1">IF($BY6=$BY7,IF(SUM($HR6:HX6)&gt;6,0,IF(SUM($HR7:HX7)&gt;6,0,IF(RAND()&gt;$J6,1,0))),"")</f>
        <v/>
      </c>
      <c r="HZ6" s="8" t="str">
        <f ca="1">IF($BY6=$BY7,IF(SUM($HR6:HY6)&gt;6,0,IF(SUM($HR7:HY7)&gt;6,0,IF(RAND()&gt;$J6,1,0))),"")</f>
        <v/>
      </c>
      <c r="IA6" s="8" t="str">
        <f ca="1">IF($BY6=$BY7,IF(SUM($HR6:HZ6)&gt;6,0,IF(SUM($HR7:HZ7)&gt;6,0,IF(RAND()&gt;$J6,1,0))),"")</f>
        <v/>
      </c>
      <c r="IB6" s="8" t="str">
        <f ca="1">IF($BY6=$BY7,IF(SUM($HR6:IA6)&gt;6,0,IF(SUM($HR7:IA7)&gt;6,0,IF(RAND()&gt;$J6,1,0))),"")</f>
        <v/>
      </c>
      <c r="IC6" s="8" t="str">
        <f ca="1">IF($BY6=$BY7,IF(SUM($HR6:IB6)&gt;6,0,IF(SUM($HR7:IB7)&gt;6,0,IF(RAND()&gt;$J6,1,0))),"")</f>
        <v/>
      </c>
      <c r="ID6" s="8" t="str">
        <f ca="1">IF($BY6=$BY7,IF(SUM($HR6:IC6)=SUM($HR7:IC7),IF(RAND()&gt;$J6,1,0),""),"")</f>
        <v/>
      </c>
      <c r="IE6" s="8" t="str">
        <f ca="1">IF($BY6=$BY7,IF(SUM($HR6:IC6)=SUM($HR7:IC7),IF(RAND()&gt;$J6,1,0),""),"")</f>
        <v/>
      </c>
      <c r="IF6" s="8" t="str">
        <f ca="1">IF($BY6=$BY7,IF(SUM($HR6:IE6)=SUM($HR7:IE7),IF(RAND()&gt;$J6,1,0),""),"")</f>
        <v/>
      </c>
      <c r="IG6" s="8" t="str">
        <f ca="1">IF($BY6=$BY7,IF(SUM($HR6:IE6)=SUM($HR7:IE7),IF(RAND()&gt;$J6,1,0),""),"")</f>
        <v/>
      </c>
      <c r="IH6" s="8" t="str">
        <f ca="1">IF($BY6=$BY7,IF(SUM($HR6:IG6)=SUM($HR7:IG7),IF(RAND()&gt;$J6,1,0),""),"")</f>
        <v/>
      </c>
      <c r="II6" s="8" t="str">
        <f ca="1">IF($BY6=$BY7,IF(SUM($HR6:IG6)=SUM($HR7:IG7),IF(RAND()&gt;$J6,1,0),""),"")</f>
        <v/>
      </c>
      <c r="IJ6" s="8" t="str">
        <f ca="1">IF($BY6=$BY7,IF(SUM($HR6:II6)=SUM($HR7:II7),IF(RAND()&gt;$J6,1,0),""),"")</f>
        <v/>
      </c>
      <c r="IK6" s="8" t="str">
        <f ca="1">IF($BY6=$BY7,IF(SUM($HR6:II6)=SUM($HR7:II7),IF(RAND()&gt;$J6,1,0),""),"")</f>
        <v/>
      </c>
      <c r="IL6" s="8" t="str">
        <f ca="1">IF($BY6=$BY7,IF(SUM($HR6:IK6)=SUM($HR7:IK7),IF(RAND()&gt;$J6,1,0),""),"")</f>
        <v/>
      </c>
      <c r="IM6" s="8" t="str">
        <f ca="1">IF($BY6=$BY7,IF(SUM($HR6:IK6)=SUM($HR7:IK7),IF(RAND()&gt;$J6,1,0),""),"")</f>
        <v/>
      </c>
      <c r="IN6" s="8" t="str">
        <f ca="1">IF($BY6=$BY7,IF(SUM($HR6:IM6)=SUM($HR7:IM7),IF(RAND()&gt;$J6,1,0),""),"")</f>
        <v/>
      </c>
      <c r="IO6" s="8" t="str">
        <f ca="1">IF($BY6=$BY7,IF(SUM($HR6:IM6)=SUM($HR7:IM7),IF(RAND()&gt;$J6,1,0),""),"")</f>
        <v/>
      </c>
      <c r="IP6" s="8" t="str">
        <f ca="1">IF($BY6=$BY7,IF(SUM($HR6:IO6)=SUM($HR7:IO7),IF(RAND()&gt;$J6,1,0),""),"")</f>
        <v/>
      </c>
      <c r="IQ6" s="8" t="str">
        <f ca="1">IF($BY6=$BY7,IF(SUM($HR6:IO6)=SUM($HR7:IO7),IF(RAND()&gt;$J6,1,0),""),"")</f>
        <v/>
      </c>
      <c r="IR6" s="8" t="str">
        <f ca="1">IF($BY6=$BY7,IF(SUM($HR6:IQ6)=SUM($HR7:IQ7),IF(RAND()&gt;$J6,1,0),""),"")</f>
        <v/>
      </c>
      <c r="IS6" s="8" t="str">
        <f ca="1">IF($BY6=$BY7,IF(SUM($HR6:IQ6)=SUM($HR7:IQ7),IF(RAND()&gt;$J6,1,0),""),"")</f>
        <v/>
      </c>
      <c r="IT6" s="8" t="str">
        <f ca="1">IF($BY6=$BY7,IF(SUM($HR6:IS6)=SUM($HR7:IS7),IF(RAND()&gt;$J6,1,0),""),"")</f>
        <v/>
      </c>
      <c r="IU6" s="8" t="str">
        <f ca="1">IF($BY6=$BY7,IF(SUM($HR6:IS6)=SUM($HR7:IS7),IF(RAND()&gt;$J6,1,0),""),"")</f>
        <v/>
      </c>
      <c r="IV6" s="8" t="str">
        <f ca="1">IF($BY6=$BY7,IF(SUM($HR6:IU6)=SUM($HR7:IU7),IF(RAND()&gt;$J6,1,0),""),"")</f>
        <v/>
      </c>
      <c r="IW6" s="8" t="str">
        <f ca="1">IF($BY6=$BY7,IF(SUM($HR6:IU6)=SUM($HR7:IU7),IF(RAND()&gt;$J6,1,0),""),"")</f>
        <v/>
      </c>
      <c r="IX6" s="8" t="str">
        <f ca="1">IF($BY6=$BY7,IF(SUM($HR6:IW6)=SUM($HR7:IW7),IF(RAND()&gt;$J6,1,0),""),"")</f>
        <v/>
      </c>
      <c r="IY6" s="8" t="str">
        <f ca="1">IF($BY6=$BY7,IF(SUM($HR6:IW6)=SUM($HR7:IW7),IF(RAND()&gt;$J6,1,0),""),"")</f>
        <v/>
      </c>
      <c r="IZ6" s="8" t="str">
        <f ca="1">IF($BY6=$BY7,IF(SUM($HR6:IY6)=SUM($HR7:IY7),IF(RAND()&gt;$J6,1,0),""),"")</f>
        <v/>
      </c>
      <c r="JA6" s="8" t="str">
        <f ca="1">IF($BY6=$BY7,IF(SUM($HR6:IY6)=SUM($HR7:IY7),IF(RAND()&gt;$J6,1,0),""),"")</f>
        <v/>
      </c>
      <c r="JB6" s="8" t="str">
        <f ca="1">IF($BY6=$BY7,IF(SUM($HR6:JA6)=SUM($HR7:JA7),IF(RAND()&gt;$J6,1,0),""),"")</f>
        <v/>
      </c>
      <c r="JC6" s="8" t="str">
        <f ca="1">IF($BY6=$BY7,IF(SUM($HR6:JA6)=SUM($HR7:JA7),IF(RAND()&gt;$J6,1,0),""),"")</f>
        <v/>
      </c>
      <c r="JD6" s="8" t="str">
        <f ca="1">IF($BY6=$BY7,IF(SUM($HR6:JC6)=SUM($HR7:JC7),IF(RAND()&gt;$J6,1,0),""),"")</f>
        <v/>
      </c>
      <c r="JE6" s="8" t="str">
        <f ca="1">IF($BY6=$BY7,IF(SUM($HR6:JC6)=SUM($HR7:JC7),IF(RAND()&gt;$J6,1,0),""),"")</f>
        <v/>
      </c>
      <c r="JF6" s="8" t="str">
        <f ca="1">IF(HR6="","",SUM(HR6:JE6))</f>
        <v/>
      </c>
      <c r="JG6" s="1" t="str">
        <f ca="1">IF(JF6="","",IF(JF6&gt;JF7,1,0))</f>
        <v/>
      </c>
      <c r="JH6" s="9" t="str">
        <f t="shared" ref="JH6:JN6" ca="1" si="39">IF($CL6=$CL7,IF(RAND()&gt;$J6,1,0),"")</f>
        <v/>
      </c>
      <c r="JI6" s="9" t="str">
        <f t="shared" ca="1" si="39"/>
        <v/>
      </c>
      <c r="JJ6" s="9" t="str">
        <f t="shared" ca="1" si="39"/>
        <v/>
      </c>
      <c r="JK6" s="9" t="str">
        <f t="shared" ca="1" si="39"/>
        <v/>
      </c>
      <c r="JL6" s="9" t="str">
        <f t="shared" ca="1" si="39"/>
        <v/>
      </c>
      <c r="JM6" s="9" t="str">
        <f t="shared" ca="1" si="39"/>
        <v/>
      </c>
      <c r="JN6" s="9" t="str">
        <f t="shared" ca="1" si="39"/>
        <v/>
      </c>
      <c r="JO6" s="9" t="str">
        <f ca="1">IF($CL6=$CL7,IF(SUM($JH6:JN6)&gt;6,0,IF(SUM($JH7:JN7)&gt;6,0,IF(RAND()&gt;$J6,1,0))),"")</f>
        <v/>
      </c>
      <c r="JP6" s="9" t="str">
        <f ca="1">IF($CL6=$CL7,IF(SUM($JH6:JO6)&gt;6,0,IF(SUM($JH7:JO7)&gt;6,0,IF(RAND()&gt;$J6,1,0))),"")</f>
        <v/>
      </c>
      <c r="JQ6" s="9" t="str">
        <f ca="1">IF($CL6=$CL7,IF(SUM($JH6:JP6)&gt;6,0,IF(SUM($JH7:JP7)&gt;6,0,IF(RAND()&gt;$J6,1,0))),"")</f>
        <v/>
      </c>
      <c r="JR6" s="9" t="str">
        <f ca="1">IF($CL6=$CL7,IF(SUM($JH6:JQ6)&gt;6,0,IF(SUM($JH7:JQ7)&gt;6,0,IF(RAND()&gt;$J6,1,0))),"")</f>
        <v/>
      </c>
      <c r="JS6" s="9" t="str">
        <f ca="1">IF($CL6=$CL7,IF(SUM($JH6:JR6)&gt;6,0,IF(SUM($JH7:JR7)&gt;6,0,IF(RAND()&gt;$J6,1,0))),"")</f>
        <v/>
      </c>
      <c r="JT6" s="9" t="str">
        <f ca="1">IF($CL6=$CL7,IF(SUM($JH6:JS6)=SUM($JH7:JS7),IF(RAND()&gt;$J6,1,0),""),"")</f>
        <v/>
      </c>
      <c r="JU6" s="9" t="str">
        <f ca="1">IF($CL6=$CL7,IF(SUM($JH6:JS6)=SUM($JH7:JS7),IF(RAND()&gt;$J6,1,0),""),"")</f>
        <v/>
      </c>
      <c r="JV6" s="9" t="str">
        <f ca="1">IF($CL6=$CL7,IF(SUM($JH6:JU6)=SUM($JH7:JU7),IF(RAND()&gt;$J6,1,0),""),"")</f>
        <v/>
      </c>
      <c r="JW6" s="9" t="str">
        <f ca="1">IF($CL6=$CL7,IF(SUM($JH6:JU6)=SUM($JH7:JU7),IF(RAND()&gt;$J6,1,0),""),"")</f>
        <v/>
      </c>
      <c r="JX6" s="9" t="str">
        <f ca="1">IF($CL6=$CL7,IF(SUM($JH6:JW6)=SUM($JH7:JW7),IF(RAND()&gt;$J6,1,0),""),"")</f>
        <v/>
      </c>
      <c r="JY6" s="9" t="str">
        <f ca="1">IF($CL6=$CL7,IF(SUM($JH6:JW6)=SUM($JH7:JW7),IF(RAND()&gt;$J6,1,0),""),"")</f>
        <v/>
      </c>
      <c r="JZ6" s="9" t="str">
        <f ca="1">IF($CL6=$CL7,IF(SUM($JH6:JY6)=SUM($JH7:JY7),IF(RAND()&gt;$J6,1,0),""),"")</f>
        <v/>
      </c>
      <c r="KA6" s="9" t="str">
        <f ca="1">IF($CL6=$CL7,IF(SUM($JH6:JY6)=SUM($JH7:JY7),IF(RAND()&gt;$J6,1,0),""),"")</f>
        <v/>
      </c>
      <c r="KB6" s="9" t="str">
        <f ca="1">IF($CL6=$CL7,IF(SUM($JH6:KA6)=SUM($JH7:KA7),IF(RAND()&gt;$J6,1,0),""),"")</f>
        <v/>
      </c>
      <c r="KC6" s="9" t="str">
        <f ca="1">IF($CL6=$CL7,IF(SUM($JH6:KA6)=SUM($JH7:KA7),IF(RAND()&gt;$J6,1,0),""),"")</f>
        <v/>
      </c>
      <c r="KD6" s="9" t="str">
        <f ca="1">IF($CL6=$CL7,IF(SUM($JH6:KC6)=SUM($JH7:KC7),IF(RAND()&gt;$J6,1,0),""),"")</f>
        <v/>
      </c>
      <c r="KE6" s="9" t="str">
        <f ca="1">IF($CL6=$CL7,IF(SUM($JH6:KC6)=SUM($JH7:KC7),IF(RAND()&gt;$J6,1,0),""),"")</f>
        <v/>
      </c>
      <c r="KF6" s="9" t="str">
        <f ca="1">IF($CL6=$CL7,IF(SUM($JH6:KE6)=SUM($JH7:KE7),IF(RAND()&gt;$J6,1,0),""),"")</f>
        <v/>
      </c>
      <c r="KG6" s="9" t="str">
        <f ca="1">IF($CL6=$CL7,IF(SUM($JH6:KE6)=SUM($JH7:KE7),IF(RAND()&gt;$J6,1,0),""),"")</f>
        <v/>
      </c>
      <c r="KH6" s="9" t="str">
        <f ca="1">IF($CL6=$CL7,IF(SUM($JH6:KG6)=SUM($JH7:KG7),IF(RAND()&gt;$J6,1,0),""),"")</f>
        <v/>
      </c>
      <c r="KI6" s="9" t="str">
        <f ca="1">IF($CL6=$CL7,IF(SUM($JH6:KG6)=SUM($JH7:KG7),IF(RAND()&gt;$J6,1,0),""),"")</f>
        <v/>
      </c>
      <c r="KJ6" s="9" t="str">
        <f ca="1">IF($CL6=$CL7,IF(SUM($JH6:KI6)=SUM($JH7:KI7),IF(RAND()&gt;$J6,1,0),""),"")</f>
        <v/>
      </c>
      <c r="KK6" s="9" t="str">
        <f ca="1">IF($CL6=$CL7,IF(SUM($JH6:KI6)=SUM($JH7:KI7),IF(RAND()&gt;$J6,1,0),""),"")</f>
        <v/>
      </c>
      <c r="KL6" s="9" t="str">
        <f ca="1">IF($CL6=$CL7,IF(SUM($JH6:KK6)=SUM($JH7:KK7),IF(RAND()&gt;$J6,1,0),""),"")</f>
        <v/>
      </c>
      <c r="KM6" s="9" t="str">
        <f ca="1">IF($CL6=$CL7,IF(SUM($JH6:KK6)=SUM($JH7:KK7),IF(RAND()&gt;$J6,1,0),""),"")</f>
        <v/>
      </c>
      <c r="KN6" s="9" t="str">
        <f ca="1">IF($CL6=$CL7,IF(SUM($JH6:KM6)=SUM($JH7:KM7),IF(RAND()&gt;$J6,1,0),""),"")</f>
        <v/>
      </c>
      <c r="KO6" s="9" t="str">
        <f ca="1">IF($CL6=$CL7,IF(SUM($JH6:KM6)=SUM($JH7:KM7),IF(RAND()&gt;$J6,1,0),""),"")</f>
        <v/>
      </c>
      <c r="KP6" s="9" t="str">
        <f ca="1">IF($CL6=$CL7,IF(SUM($JH6:KO6)=SUM($JH7:KO7),IF(RAND()&gt;$J6,1,0),""),"")</f>
        <v/>
      </c>
      <c r="KQ6" s="9" t="str">
        <f ca="1">IF($CL6=$CL7,IF(SUM($JH6:KO6)=SUM($JH7:KO7),IF(RAND()&gt;$J6,1,0),""),"")</f>
        <v/>
      </c>
      <c r="KR6" s="9" t="str">
        <f ca="1">IF($CL6=$CL7,IF(SUM($JH6:KQ6)=SUM($JH7:KQ7),IF(RAND()&gt;$J6,1,0),""),"")</f>
        <v/>
      </c>
      <c r="KS6" s="9" t="str">
        <f ca="1">IF($CL6=$CL7,IF(SUM($JH6:KQ6)=SUM($JH7:KQ7),IF(RAND()&gt;$J6,1,0),""),"")</f>
        <v/>
      </c>
      <c r="KT6" s="9" t="str">
        <f ca="1">IF($CL6=$CL7,IF(SUM($JH6:KS6)=SUM($JH7:KS7),IF(RAND()&gt;$J6,1,0),""),"")</f>
        <v/>
      </c>
      <c r="KU6" s="9" t="str">
        <f ca="1">IF($CL6=$CL7,IF(SUM($JH6:KS6)=SUM($JH7:KS7),IF(RAND()&gt;$J6,1,0),""),"")</f>
        <v/>
      </c>
      <c r="KV6" s="9" t="str">
        <f ca="1">IF(JH6="","",SUM(JH6:KU6))</f>
        <v/>
      </c>
      <c r="KW6" s="3" t="str">
        <f ca="1">IF(KV6="","",IF(KV6&gt;KV7,1,0))</f>
        <v/>
      </c>
      <c r="KX6" s="10" t="str">
        <f t="shared" ref="KX6:LD6" ca="1" si="40">IF($EU6=$EU7,IF(RAND()&gt;$J6,1,0),"")</f>
        <v/>
      </c>
      <c r="KY6" s="10" t="str">
        <f t="shared" ca="1" si="40"/>
        <v/>
      </c>
      <c r="KZ6" s="10" t="str">
        <f t="shared" ca="1" si="40"/>
        <v/>
      </c>
      <c r="LA6" s="10" t="str">
        <f t="shared" ca="1" si="40"/>
        <v/>
      </c>
      <c r="LB6" s="10" t="str">
        <f t="shared" ca="1" si="40"/>
        <v/>
      </c>
      <c r="LC6" s="10" t="str">
        <f t="shared" ca="1" si="40"/>
        <v/>
      </c>
      <c r="LD6" s="10" t="str">
        <f t="shared" ca="1" si="40"/>
        <v/>
      </c>
      <c r="LE6" s="10" t="str">
        <f ca="1">IF($EU6=$EU7,IF(SUM($KX6:LD6)&gt;6,0,IF(SUM($KX7:LD7)&gt;6,0,IF(RAND()&gt;$J6,1,0))),"")</f>
        <v/>
      </c>
      <c r="LF6" s="10" t="str">
        <f ca="1">IF($EU6=$EU7,IF(SUM($KX6:LE6)&gt;6,0,IF(SUM($KX7:LE7)&gt;6,0,IF(RAND()&gt;$J6,1,0))),"")</f>
        <v/>
      </c>
      <c r="LG6" s="10" t="str">
        <f ca="1">IF($EU6=$EU7,IF(SUM($KX6:LF6)&gt;6,0,IF(SUM($KX7:LF7)&gt;6,0,IF(RAND()&gt;$J6,1,0))),"")</f>
        <v/>
      </c>
      <c r="LH6" s="10" t="str">
        <f ca="1">IF($EU6=$EU7,IF(SUM($KX6:LG6)&gt;6,0,IF(SUM($KX7:LG7)&gt;6,0,IF(RAND()&gt;$J6,1,0))),"")</f>
        <v/>
      </c>
      <c r="LI6" s="10" t="str">
        <f ca="1">IF($EU6=$EU7,IF(SUM($KX6:LH6)&gt;6,0,IF(SUM($KX7:LH7)&gt;6,0,IF(RAND()&gt;$J6,1,0))),"")</f>
        <v/>
      </c>
      <c r="LJ6" s="10" t="str">
        <f ca="1">IF($EU6=$EU7,IF(SUM($KX6:LI6)=SUM($KX7:LI7),IF(RAND()&gt;$J6,1,0),""),"")</f>
        <v/>
      </c>
      <c r="LK6" s="10" t="str">
        <f ca="1">IF($EU6=$EU7,IF(SUM($KX6:LI6)=SUM($KX7:LI7),IF(RAND()&gt;$J6,1,0),""),"")</f>
        <v/>
      </c>
      <c r="LL6" s="10" t="str">
        <f ca="1">IF($EU6=$EU7,IF(SUM($KX6:LK6)=SUM($KX7:LK7),IF(RAND()&gt;$J6,1,0),""),"")</f>
        <v/>
      </c>
      <c r="LM6" s="10" t="str">
        <f ca="1">IF($EU6=$EU7,IF(SUM($KX6:LK6)=SUM($KX7:LK7),IF(RAND()&gt;$J6,1,0),""),"")</f>
        <v/>
      </c>
      <c r="LN6" s="10" t="str">
        <f ca="1">IF($EU6=$EU7,IF(SUM($KX6:LM6)=SUM($KX7:LM7),IF(RAND()&gt;$J6,1,0),""),"")</f>
        <v/>
      </c>
      <c r="LO6" s="10" t="str">
        <f ca="1">IF($EU6=$EU7,IF(SUM($KX6:LM6)=SUM($KX7:LM7),IF(RAND()&gt;$J6,1,0),""),"")</f>
        <v/>
      </c>
      <c r="LP6" s="10" t="str">
        <f ca="1">IF($EU6=$EU7,IF(SUM($KX6:LO6)=SUM($KX7:LO7),IF(RAND()&gt;$J6,1,0),""),"")</f>
        <v/>
      </c>
      <c r="LQ6" s="10" t="str">
        <f ca="1">IF($EU6=$EU7,IF(SUM($KX6:LO6)=SUM($KX7:LO7),IF(RAND()&gt;$J6,1,0),""),"")</f>
        <v/>
      </c>
      <c r="LR6" s="10" t="str">
        <f ca="1">IF($EU6=$EU7,IF(SUM($KX6:LQ6)=SUM($KX7:LQ7),IF(RAND()&gt;$J6,1,0),""),"")</f>
        <v/>
      </c>
      <c r="LS6" s="10" t="str">
        <f ca="1">IF($EU6=$EU7,IF(SUM($KX6:LQ6)=SUM($KX7:LQ7),IF(RAND()&gt;$J6,1,0),""),"")</f>
        <v/>
      </c>
      <c r="LT6" s="10" t="str">
        <f ca="1">IF($EU6=$EU7,IF(SUM($KX6:LS6)=SUM($KX7:LS7),IF(RAND()&gt;$J6,1,0),""),"")</f>
        <v/>
      </c>
      <c r="LU6" s="10" t="str">
        <f ca="1">IF($EU6=$EU7,IF(SUM($KX6:LS6)=SUM($KX7:LS7),IF(RAND()&gt;$J6,1,0),""),"")</f>
        <v/>
      </c>
      <c r="LV6" s="10" t="str">
        <f ca="1">IF($EU6=$EU7,IF(SUM($KX6:LU6)=SUM($KX7:LU7),IF(RAND()&gt;$J6,1,0),""),"")</f>
        <v/>
      </c>
      <c r="LW6" s="10" t="str">
        <f ca="1">IF($EU6=$EU7,IF(SUM($KX6:LU6)=SUM($KX7:LU7),IF(RAND()&gt;$J6,1,0),""),"")</f>
        <v/>
      </c>
      <c r="LX6" s="10" t="str">
        <f ca="1">IF($EU6=$EU7,IF(SUM($KX6:LW6)=SUM($KX7:LW7),IF(RAND()&gt;$J6,1,0),""),"")</f>
        <v/>
      </c>
      <c r="LY6" s="10" t="str">
        <f ca="1">IF($EU6=$EU7,IF(SUM($KX6:LW6)=SUM($KX7:LW7),IF(RAND()&gt;$J6,1,0),""),"")</f>
        <v/>
      </c>
      <c r="LZ6" s="10" t="str">
        <f ca="1">IF($EU6=$EU7,IF(SUM($KX6:LY6)=SUM($KX7:LY7),IF(RAND()&gt;$J6,1,0),""),"")</f>
        <v/>
      </c>
      <c r="MA6" s="10" t="str">
        <f ca="1">IF($EU6=$EU7,IF(SUM($KX6:LY6)=SUM($KX7:LY7),IF(RAND()&gt;$J6,1,0),""),"")</f>
        <v/>
      </c>
      <c r="MB6" s="10" t="str">
        <f ca="1">IF($EU6=$EU7,IF(SUM($KX6:MA6)=SUM($KX7:MA7),IF(RAND()&gt;$J6,1,0),""),"")</f>
        <v/>
      </c>
      <c r="MC6" s="10" t="str">
        <f ca="1">IF($EU6=$EU7,IF(SUM($KX6:MA6)=SUM($KX7:MA7),IF(RAND()&gt;$J6,1,0),""),"")</f>
        <v/>
      </c>
      <c r="MD6" s="10" t="str">
        <f ca="1">IF($EU6=$EU7,IF(SUM($KX6:MC6)=SUM($KX7:MC7),IF(RAND()&gt;$J6,1,0),""),"")</f>
        <v/>
      </c>
      <c r="ME6" s="10" t="str">
        <f ca="1">IF($EU6=$EU7,IF(SUM($KX6:MC6)=SUM($KX7:MC7),IF(RAND()&gt;$J6,1,0),""),"")</f>
        <v/>
      </c>
      <c r="MF6" s="10" t="str">
        <f ca="1">IF($EU6=$EU7,IF(SUM($KX6:ME6)=SUM($KX7:ME7),IF(RAND()&gt;$J6,1,0),""),"")</f>
        <v/>
      </c>
      <c r="MG6" s="10" t="str">
        <f ca="1">IF($EU6=$EU7,IF(SUM($KX6:ME6)=SUM($KX7:ME7),IF(RAND()&gt;$J6,1,0),""),"")</f>
        <v/>
      </c>
      <c r="MH6" s="10" t="str">
        <f ca="1">IF($EU6=$EU7,IF(SUM($KX6:MG6)=SUM($KX7:MG7),IF(RAND()&gt;$J6,1,0),""),"")</f>
        <v/>
      </c>
      <c r="MI6" s="10" t="str">
        <f ca="1">IF($EU6=$EU7,IF(SUM($KX6:MG6)=SUM($KX7:MG7),IF(RAND()&gt;$J6,1,0),""),"")</f>
        <v/>
      </c>
      <c r="MJ6" s="10" t="str">
        <f ca="1">IF($EU6=$EU7,IF(SUM($KX6:MI6)=SUM($KX7:MI7),IF(RAND()&gt;$J6,1,0),""),"")</f>
        <v/>
      </c>
      <c r="MK6" s="10" t="str">
        <f ca="1">IF($EU6=$EU7,IF(SUM($KX6:MI6)=SUM($KX7:MI7),IF(RAND()&gt;$J6,1,0),""),"")</f>
        <v/>
      </c>
      <c r="ML6" s="10" t="str">
        <f ca="1">IF(EU6=EU7,SUM(KX6:MK6),"")</f>
        <v/>
      </c>
      <c r="MM6" s="11" t="str">
        <f ca="1">IF(ML6="","",IF(ML6&gt;ML7,1,0))</f>
        <v/>
      </c>
      <c r="MN6" s="12" t="str">
        <f t="shared" ref="MN6:MT6" ca="1" si="41">IF($FH6=$FH7,IF(RAND()&gt;$J6,1,0),"")</f>
        <v/>
      </c>
      <c r="MO6" s="12" t="str">
        <f t="shared" ca="1" si="41"/>
        <v/>
      </c>
      <c r="MP6" s="12" t="str">
        <f t="shared" ca="1" si="41"/>
        <v/>
      </c>
      <c r="MQ6" s="12" t="str">
        <f t="shared" ca="1" si="41"/>
        <v/>
      </c>
      <c r="MR6" s="12" t="str">
        <f t="shared" ca="1" si="41"/>
        <v/>
      </c>
      <c r="MS6" s="12" t="str">
        <f t="shared" ca="1" si="41"/>
        <v/>
      </c>
      <c r="MT6" s="12" t="str">
        <f t="shared" ca="1" si="41"/>
        <v/>
      </c>
      <c r="MU6" s="12" t="str">
        <f ca="1">IF($FH6=$FH7,IF(SUM($MN6:MT6)&gt;6,0,IF(SUM($MN7:MT7)&gt;6,0,IF(RAND()&gt;$J6,1,0))),"")</f>
        <v/>
      </c>
      <c r="MV6" s="12" t="str">
        <f ca="1">IF($FH6=$FH7,IF(SUM($MN6:MU6)&gt;6,0,IF(SUM($MN7:MU7)&gt;6,0,IF(RAND()&gt;$J6,1,0))),"")</f>
        <v/>
      </c>
      <c r="MW6" s="12" t="str">
        <f ca="1">IF($FH6=$FH7,IF(SUM($MN6:MV6)&gt;6,0,IF(SUM($MN7:MV7)&gt;6,0,IF(RAND()&gt;$J6,1,0))),"")</f>
        <v/>
      </c>
      <c r="MX6" s="12" t="str">
        <f ca="1">IF($FH6=$FH7,IF(SUM($MN6:MW6)&gt;6,0,IF(SUM($MN7:MW7)&gt;6,0,IF(RAND()&gt;$J6,1,0))),"")</f>
        <v/>
      </c>
      <c r="MY6" s="12" t="str">
        <f ca="1">IF($FH6=$FH7,IF(SUM($MN6:MX6)&gt;6,0,IF(SUM($MN7:MX7)&gt;6,0,IF(RAND()&gt;$J6,1,0))),"")</f>
        <v/>
      </c>
      <c r="MZ6" s="12" t="str">
        <f ca="1">IF($FH6=$FH7,IF(SUM($MN6:MY6)=SUM($MN7:MY7),IF(RAND()&gt;$J6,1,0),""),"")</f>
        <v/>
      </c>
      <c r="NA6" s="12" t="str">
        <f ca="1">IF($FH6=$FH7,IF(SUM($MN6:MY6)=SUM($MN7:MY7),IF(RAND()&gt;$J6,1,0),""),"")</f>
        <v/>
      </c>
      <c r="NB6" s="12" t="str">
        <f ca="1">IF($FH6=$FH7,IF(SUM($MN6:NA6)=SUM($MN7:NA7),IF(RAND()&gt;$J6,1,0),""),"")</f>
        <v/>
      </c>
      <c r="NC6" s="12" t="str">
        <f ca="1">IF($FH6=$FH7,IF(SUM($MN6:NA6)=SUM($MN7:NA7),IF(RAND()&gt;$J6,1,0),""),"")</f>
        <v/>
      </c>
      <c r="ND6" s="12" t="str">
        <f ca="1">IF($FH6=$FH7,IF(SUM($MN6:NC6)=SUM($MN7:NC7),IF(RAND()&gt;$J6,1,0),""),"")</f>
        <v/>
      </c>
      <c r="NE6" s="12" t="str">
        <f ca="1">IF($FH6=$FH7,IF(SUM($MN6:NC6)=SUM($MN7:NC7),IF(RAND()&gt;$J6,1,0),""),"")</f>
        <v/>
      </c>
      <c r="NF6" s="12" t="str">
        <f ca="1">IF($FH6=$FH7,IF(SUM($MN6:NE6)=SUM($MN7:NE7),IF(RAND()&gt;$J6,1,0),""),"")</f>
        <v/>
      </c>
      <c r="NG6" s="12" t="str">
        <f ca="1">IF($FH6=$FH7,IF(SUM($MN6:NE6)=SUM($MN7:NE7),IF(RAND()&gt;$J6,1,0),""),"")</f>
        <v/>
      </c>
      <c r="NH6" s="12" t="str">
        <f ca="1">IF($FH6=$FH7,IF(SUM($MN6:NG6)=SUM($MN7:NG7),IF(RAND()&gt;$J6,1,0),""),"")</f>
        <v/>
      </c>
      <c r="NI6" s="12" t="str">
        <f ca="1">IF($FH6=$FH7,IF(SUM($MN6:NG6)=SUM($MN7:NG7),IF(RAND()&gt;$J6,1,0),""),"")</f>
        <v/>
      </c>
      <c r="NJ6" s="12" t="str">
        <f ca="1">IF($FH6=$FH7,IF(SUM($MN6:NI6)=SUM($MN7:NI7),IF(RAND()&gt;$J6,1,0),""),"")</f>
        <v/>
      </c>
      <c r="NK6" s="12" t="str">
        <f ca="1">IF($FH6=$FH7,IF(SUM($MN6:NI6)=SUM($MN7:NI7),IF(RAND()&gt;$J6,1,0),""),"")</f>
        <v/>
      </c>
      <c r="NL6" s="12" t="str">
        <f ca="1">IF($FH6=$FH7,IF(SUM($MN6:NK6)=SUM($MN7:NK7),IF(RAND()&gt;$J6,1,0),""),"")</f>
        <v/>
      </c>
      <c r="NM6" s="12" t="str">
        <f ca="1">IF($FH6=$FH7,IF(SUM($MN6:NK6)=SUM($MN7:NK7),IF(RAND()&gt;$J6,1,0),""),"")</f>
        <v/>
      </c>
      <c r="NN6" s="12" t="str">
        <f ca="1">IF($FH6=$FH7,IF(SUM($MN6:NM6)=SUM($MN7:NM7),IF(RAND()&gt;$J6,1,0),""),"")</f>
        <v/>
      </c>
      <c r="NO6" s="12" t="str">
        <f ca="1">IF($FH6=$FH7,IF(SUM($MN6:NM6)=SUM($MN7:NM7),IF(RAND()&gt;$J6,1,0),""),"")</f>
        <v/>
      </c>
      <c r="NP6" s="12" t="str">
        <f ca="1">IF($FH6=$FH7,IF(SUM($MN6:NO6)=SUM($MN7:NO7),IF(RAND()&gt;$J6,1,0),""),"")</f>
        <v/>
      </c>
      <c r="NQ6" s="12" t="str">
        <f ca="1">IF($FH6=$FH7,IF(SUM($MN6:NO6)=SUM($MN7:NO7),IF(RAND()&gt;$J6,1,0),""),"")</f>
        <v/>
      </c>
      <c r="NR6" s="12" t="str">
        <f ca="1">IF($FH6=$FH7,IF(SUM($MN6:NQ6)=SUM($MN7:NQ7),IF(RAND()&gt;$J6,1,0),""),"")</f>
        <v/>
      </c>
      <c r="NS6" s="12" t="str">
        <f ca="1">IF($FH6=$FH7,IF(SUM($MN6:NQ6)=SUM($MN7:NQ7),IF(RAND()&gt;$J6,1,0),""),"")</f>
        <v/>
      </c>
      <c r="NT6" s="12" t="str">
        <f ca="1">IF($FH6=$FH7,IF(SUM($MN6:NS6)=SUM($MN7:NS7),IF(RAND()&gt;$J6,1,0),""),"")</f>
        <v/>
      </c>
      <c r="NU6" s="12" t="str">
        <f ca="1">IF($FH6=$FH7,IF(SUM($MN6:NS6)=SUM($MN7:NS7),IF(RAND()&gt;$J6,1,0),""),"")</f>
        <v/>
      </c>
      <c r="NV6" s="12" t="str">
        <f ca="1">IF($FH6=$FH7,IF(SUM($MN6:NU6)=SUM($MN7:NU7),IF(RAND()&gt;$J6,1,0),""),"")</f>
        <v/>
      </c>
      <c r="NW6" s="12" t="str">
        <f ca="1">IF($FH6=$FH7,IF(SUM($MN6:NU6)=SUM($MN7:NU7),IF(RAND()&gt;$J6,1,0),""),"")</f>
        <v/>
      </c>
      <c r="NX6" s="12" t="str">
        <f ca="1">IF($FH6=$FH7,IF(SUM($MN6:NW6)=SUM($MN7:NW7),IF(RAND()&gt;$J6,1,0),""),"")</f>
        <v/>
      </c>
      <c r="NY6" s="12" t="str">
        <f ca="1">IF($FH6=$FH7,IF(SUM($MN6:NW6)=SUM($MN7:NW7),IF(RAND()&gt;$J6,1,0),""),"")</f>
        <v/>
      </c>
      <c r="NZ6" s="12" t="str">
        <f ca="1">IF($FH6=$FH7,IF(SUM($MN6:NY6)=SUM($MN7:NY7),IF(RAND()&gt;$J6,1,0),""),"")</f>
        <v/>
      </c>
      <c r="OA6" s="12" t="str">
        <f ca="1">IF($FH6=$FH7,IF(SUM($MN6:NY6)=SUM($MN7:NY7),IF(RAND()&gt;$J6,1,0),""),"")</f>
        <v/>
      </c>
      <c r="OB6" s="12" t="str">
        <f ca="1">IF(FH6=FH7,SUM(MN6:OA6),"")</f>
        <v/>
      </c>
      <c r="OC6" s="5" t="str">
        <f ca="1">IF(OB6="","",IF(OB6&gt;OB7,1,0))</f>
        <v/>
      </c>
      <c r="OD6" s="63">
        <f t="shared" ref="OD6" ca="1" si="42">IF($HQ6=$HQ7,IF(RAND()&gt;$J6,1,0),"")</f>
        <v>1</v>
      </c>
      <c r="OE6" s="63">
        <f t="shared" ref="OE6" ca="1" si="43">IF($HQ6=$HQ7,IF(RAND()&gt;$J6,1,0),"")</f>
        <v>0</v>
      </c>
      <c r="OF6" s="63">
        <f t="shared" ref="OF6" ca="1" si="44">IF($HQ6=$HQ7,IF(RAND()&gt;$J6,1,0),"")</f>
        <v>0</v>
      </c>
      <c r="OG6" s="63">
        <f t="shared" ref="OG6" ca="1" si="45">IF($HQ6=$HQ7,IF(RAND()&gt;$J6,1,0),"")</f>
        <v>0</v>
      </c>
      <c r="OH6" s="63">
        <f t="shared" ref="OH6" ca="1" si="46">IF($HQ6=$HQ7,IF(RAND()&gt;$J6,1,0),"")</f>
        <v>0</v>
      </c>
      <c r="OI6" s="63">
        <f t="shared" ref="OI6" ca="1" si="47">IF($HQ6=$HQ7,IF(RAND()&gt;$J6,1,0),"")</f>
        <v>1</v>
      </c>
      <c r="OJ6" s="63">
        <f t="shared" ref="OJ6" ca="1" si="48">IF($HQ6=$HQ7,IF(RAND()&gt;$J6,1,0),"")</f>
        <v>1</v>
      </c>
      <c r="OK6" s="63">
        <f ca="1">IF($HQ6=$HQ7,IF(SUM($OD6:OJ6)&gt;6,0,IF(SUM($OD7:OJ7)&gt;6,0,IF(RAND()&gt;$J6,1,0))),"")</f>
        <v>1</v>
      </c>
      <c r="OL6" s="63">
        <f ca="1">IF($HQ6=$HQ7,IF(SUM($OD6:OK6)&gt;6,0,IF(SUM($OD7:OK7)&gt;6,0,IF(RAND()&gt;$J6,1,0))),"")</f>
        <v>1</v>
      </c>
      <c r="OM6" s="63">
        <f ca="1">IF($HQ6=$HQ7,IF(SUM($OD6:OL6)&gt;6,0,IF(SUM($OD7:OL7)&gt;6,0,IF(RAND()&gt;$J6,1,0))),"")</f>
        <v>0</v>
      </c>
      <c r="ON6" s="63">
        <f ca="1">IF($HQ6=$HQ7,IF(SUM($OD6:OM6)&gt;6,0,IF(SUM($OD7:OM7)&gt;6,0,IF(RAND()&gt;$J6,1,0))),"")</f>
        <v>1</v>
      </c>
      <c r="OO6" s="63">
        <f ca="1">IF($HQ6=$HQ7,IF(SUM($OD6:ON6)&gt;6,0,IF(SUM($OD7:ON7)&gt;6,0,IF(RAND()&gt;$J6,1,0))),"")</f>
        <v>0</v>
      </c>
      <c r="OP6" s="63">
        <f ca="1">IF($HQ6=$HQ7,IF(SUM($OD6:OO6)=SUM($OD7:OO7),IF(RAND()&gt;$J6,1,0),""),"")</f>
        <v>1</v>
      </c>
      <c r="OQ6" s="63">
        <f ca="1">IF($HQ6=$HQ7,IF(SUM($OD6:OO6)=SUM($OD7:OO7),IF(RAND()&gt;$J6,1,0),""),"")</f>
        <v>0</v>
      </c>
      <c r="OR6" s="63">
        <f ca="1">IF($HQ6=$HQ7,IF(SUM($OD6:OQ6)=SUM($OD7:OQ7),IF(RAND()&gt;$J6,1,0),""),"")</f>
        <v>0</v>
      </c>
      <c r="OS6" s="63">
        <f ca="1">IF($HQ6=$HQ7,IF(SUM($OD6:OQ6)=SUM($OD7:OQ7),IF(RAND()&gt;$J6,1,0),""),"")</f>
        <v>1</v>
      </c>
      <c r="OT6" s="63">
        <f ca="1">IF($HQ6=$HQ7,IF(SUM($OD6:OS6)=SUM($OD7:OS7),IF(RAND()&gt;$J6,1,0),""),"")</f>
        <v>1</v>
      </c>
      <c r="OU6" s="63">
        <f ca="1">IF($HQ6=$HQ7,IF(SUM($OD6:OS6)=SUM($OD7:OS7),IF(RAND()&gt;$J6,1,0),""),"")</f>
        <v>0</v>
      </c>
      <c r="OV6" s="63">
        <f ca="1">IF($HQ6=$HQ7,IF(SUM($OD6:OU6)=SUM($OD7:OU7),IF(RAND()&gt;$J6,1,0),""),"")</f>
        <v>1</v>
      </c>
      <c r="OW6" s="63">
        <f ca="1">IF($HQ6=$HQ7,IF(SUM($OD6:OU6)=SUM($OD7:OU7),IF(RAND()&gt;$J6,1,0),""),"")</f>
        <v>1</v>
      </c>
      <c r="OX6" s="63" t="str">
        <f ca="1">IF($HQ6=$HQ7,IF(SUM($OD6:OW6)=SUM($OD7:OW7),IF(RAND()&gt;$J6,1,0),""),"")</f>
        <v/>
      </c>
      <c r="OY6" s="63" t="str">
        <f ca="1">IF($HQ6=$HQ7,IF(SUM($OD6:OW6)=SUM($OD7:OW7),IF(RAND()&gt;$J6,1,0),""),"")</f>
        <v/>
      </c>
      <c r="OZ6" s="63" t="str">
        <f ca="1">IF($HQ6=$HQ7,IF(SUM($OD6:OY6)=SUM($OD7:OY7),IF(RAND()&gt;$J6,1,0),""),"")</f>
        <v/>
      </c>
      <c r="PA6" s="63" t="str">
        <f ca="1">IF($HQ6=$HQ7,IF(SUM($OD6:OY6)=SUM($OD7:OY7),IF(RAND()&gt;$J6,1,0),""),"")</f>
        <v/>
      </c>
      <c r="PB6" s="63" t="str">
        <f ca="1">IF($HQ6=$HQ7,IF(SUM($OD6:PA6)=SUM($OD7:PA7),IF(RAND()&gt;$J6,1,0),""),"")</f>
        <v/>
      </c>
      <c r="PC6" s="63" t="str">
        <f ca="1">IF($HQ6=$HQ7,IF(SUM($OD6:PA6)=SUM($OD7:PA7),IF(RAND()&gt;$J6,1,0),""),"")</f>
        <v/>
      </c>
      <c r="PD6" s="63" t="str">
        <f ca="1">IF($HQ6=$HQ7,IF(SUM($OD6:PC6)=SUM($OD7:PC7),IF(RAND()&gt;$J6,1,0),""),"")</f>
        <v/>
      </c>
      <c r="PE6" s="63" t="str">
        <f ca="1">IF($HQ6=$HQ7,IF(SUM($OD6:PC6)=SUM($OD7:PC7),IF(RAND()&gt;$J6,1,0),""),"")</f>
        <v/>
      </c>
      <c r="PF6" s="63" t="str">
        <f ca="1">IF($HQ6=$HQ7,IF(SUM($OD6:PE6)=SUM($OD7:PE7),IF(RAND()&gt;$J6,1,0),""),"")</f>
        <v/>
      </c>
      <c r="PG6" s="63" t="str">
        <f ca="1">IF($HQ6=$HQ7,IF(SUM($OD6:PE6)=SUM($OD7:PE7),IF(RAND()&gt;$J6,1,0),""),"")</f>
        <v/>
      </c>
      <c r="PH6" s="63" t="str">
        <f ca="1">IF($HQ6=$HQ7,IF(SUM($OD6:PG6)=SUM($OD7:PG7),IF(RAND()&gt;$J6,1,0),""),"")</f>
        <v/>
      </c>
      <c r="PI6" s="63" t="str">
        <f ca="1">IF($HQ6=$HQ7,IF(SUM($OD6:PG6)=SUM($OD7:PG7),IF(RAND()&gt;$J6,1,0),""),"")</f>
        <v/>
      </c>
      <c r="PJ6" s="63" t="str">
        <f ca="1">IF($HQ6=$HQ7,IF(SUM($OD6:PI6)=SUM($OD7:PI7),IF(RAND()&gt;$J6,1,0),""),"")</f>
        <v/>
      </c>
      <c r="PK6" s="63" t="str">
        <f ca="1">IF($HQ6=$HQ7,IF(SUM($OD6:PI6)=SUM($OD7:PI7),IF(RAND()&gt;$J6,1,0),""),"")</f>
        <v/>
      </c>
      <c r="PL6" s="63" t="str">
        <f ca="1">IF($HQ6=$HQ7,IF(SUM($OD6:PK6)=SUM($OD7:PK7),IF(RAND()&gt;$J6,1,0),""),"")</f>
        <v/>
      </c>
      <c r="PM6" s="63" t="str">
        <f ca="1">IF($HQ6=$HQ7,IF(SUM($OD6:PK6)=SUM($OD7:PK7),IF(RAND()&gt;$J6,1,0),""),"")</f>
        <v/>
      </c>
      <c r="PN6" s="63" t="str">
        <f ca="1">IF($HQ6=$HQ7,IF(SUM($OD6:PM6)=SUM($OD7:PM7),IF(RAND()&gt;$J6,1,0),""),"")</f>
        <v/>
      </c>
      <c r="PO6" s="63" t="str">
        <f ca="1">IF($HQ6=$HQ7,IF(SUM($OD6:PM6)=SUM($OD7:PM7),IF(RAND()&gt;$J6,1,0),""),"")</f>
        <v/>
      </c>
      <c r="PP6" s="63" t="str">
        <f ca="1">IF($HQ6=$HQ7,IF(SUM($OD6:PO6)=SUM($OD7:PO7),IF(RAND()&gt;$J6,1,0),""),"")</f>
        <v/>
      </c>
      <c r="PQ6" s="63" t="str">
        <f ca="1">IF($HQ6=$HQ7,IF(SUM($OD6:PO6)=SUM($OD7:PO7),IF(RAND()&gt;$J6,1,0),""),"")</f>
        <v/>
      </c>
      <c r="PR6" s="63">
        <f t="shared" ref="PR6" ca="1" si="49">IF(HQ6=HQ7,SUM(OD6:PQ6),"")</f>
        <v>11</v>
      </c>
      <c r="PS6" s="7">
        <f t="shared" ref="PS6" ca="1" si="50">IF(PR6="","",IF(PR6&gt;PR7,1,0))</f>
        <v>1</v>
      </c>
    </row>
    <row r="7" spans="1:437" x14ac:dyDescent="0.2">
      <c r="A7" s="32"/>
      <c r="B7" s="32"/>
      <c r="C7" s="32"/>
      <c r="D7" s="32"/>
      <c r="E7" s="32">
        <f>IFERROR(VLOOKUP($D7,'Surface Preferences'!$A:B,COLUMN(B6),FALSE),0.5)</f>
        <v>0.5</v>
      </c>
      <c r="F7" s="32">
        <f>IFERROR(VLOOKUP($D7,'Surface Preferences'!$A:C,COLUMN(C6),FALSE),0.5)</f>
        <v>0.5</v>
      </c>
      <c r="G7" s="32">
        <f>IFERROR(VLOOKUP($D7,'Surface Preferences'!$A:D,COLUMN(D6),FALSE),0.5)</f>
        <v>0.5</v>
      </c>
      <c r="H7" s="32">
        <f>IFERROR(VLOOKUP($D7,'Surface Preferences'!$A:E,COLUMN(E6),FALSE),0.5)</f>
        <v>0.5</v>
      </c>
      <c r="I7" s="32">
        <f>0.7+0.3*IFERROR(HLOOKUP($L$1,$E$2:H7,ROW(B6),FALSE),0.6)</f>
        <v>0.85</v>
      </c>
      <c r="J7" s="23">
        <f>POWER((C6+1)*I6,0.25)/(POWER((C7+1)*I7,0.25)+POWER((C6+1)*I6,0.25))</f>
        <v>0.5</v>
      </c>
      <c r="L7" s="23" t="str">
        <f t="shared" ref="L7" si="51">IF(C7="","",IF(BY7=BY6,BY7+JG7&amp;" ("&amp;JF7&amp;")",BY7))</f>
        <v/>
      </c>
      <c r="M7" s="23" t="str">
        <f t="shared" ref="M7" si="52">IF(C7="","",IF($D$1=1,"",IF(CL7=CL6,CL7+KW7&amp;" ("&amp;KV7&amp;")",CL7)))</f>
        <v/>
      </c>
      <c r="N7" s="23" t="str">
        <f t="shared" ref="N7" si="53">IF(C7="","",IF($D$1=1,"",IF($D$1=3,IF(L8=M8,"",IF(EU6=EU7,EU7+MM7&amp;" ("&amp;ML7&amp;")",EU7)),IF(EU7=EU6,EU7+MM7&amp;" ("&amp;ML7&amp;")",EU7))))</f>
        <v/>
      </c>
      <c r="O7" s="23" t="str">
        <f t="shared" ref="O7" si="54">IF(C7="","",IF($D$1&lt;5,"",IF(SUM(L8:N8)&gt;2,"",IF(SUM(L8:N8)&lt;-2,"",IF(FH7=FH6,FH7+OC7&amp;" ("&amp;OB7&amp;")",FH7)))))</f>
        <v/>
      </c>
      <c r="P7" s="23" t="str">
        <f t="shared" ref="P7" si="55">IF(C7="","",IF($D$1&lt;5,"",IF(SUM(L8:O8)&gt;0,"",IF(SUM(L8:O8)&lt;0,"",IF(HQ6=HQ7,HQ7+PS7&amp;" ("&amp;PR7&amp;")",HQ7)))))</f>
        <v/>
      </c>
      <c r="Q7" s="1">
        <f ca="1">IF(Q6=1,0,1)</f>
        <v>1</v>
      </c>
      <c r="R7" s="1">
        <f ca="1">IF(RAND()&gt;(0.4+$J7*0.5),1,0)</f>
        <v>1</v>
      </c>
      <c r="S7" s="1">
        <f t="shared" ref="S7" ca="1" si="56">IF(S6=1,0,1)</f>
        <v>1</v>
      </c>
      <c r="T7" s="1">
        <f t="shared" ref="T7" ca="1" si="57">IF(RAND()&gt;(0.4+$J7*0.5),1,0)</f>
        <v>1</v>
      </c>
      <c r="U7" s="1">
        <f t="shared" ref="U7" ca="1" si="58">IF(U6=1,0,1)</f>
        <v>1</v>
      </c>
      <c r="V7" s="1">
        <f t="shared" ref="V7" ca="1" si="59">IF(RAND()&gt;(0.4+$J7*0.5),1,0)</f>
        <v>0</v>
      </c>
      <c r="W7" s="1">
        <f ca="1">IF(SUM($Q6:V6)&gt;5,0,IF(SUM($Q7:V7)&gt;5,0,IF(W6=1,0,1)))</f>
        <v>1</v>
      </c>
      <c r="X7" s="1">
        <f ca="1">IF(SUM($Q6:W6)&gt;5,0,IF(SUM($Q7:W7)&gt;5,0,IF(RAND()&gt;(0.4+$J7*0.5),1,0)))</f>
        <v>0</v>
      </c>
      <c r="Y7" s="1">
        <f ca="1">IF(SUM($Q6:X6)&gt;5,0,IF(SUM($Q7:X7)&gt;5,0,IF(Y6=1,0,1)))</f>
        <v>0</v>
      </c>
      <c r="Z7" s="1">
        <f ca="1">IF(SUM($Q6:Y6)&gt;5,0,IF(SUM($Q7:Y7)&gt;5,0,IF(RAND()&gt;(0.4+$J7*0.5),1,0)))</f>
        <v>0</v>
      </c>
      <c r="AA7" s="1">
        <f ca="1">IF(SUM($Q6:Z6)&gt;5,0,IF(SUM($Q7:Z7)&gt;5,0,IF(AA6=1,0,1)))</f>
        <v>0</v>
      </c>
      <c r="AB7" s="1">
        <f ca="1">IF(SUM($Q6:AA7)&lt;11,0,IF(RAND()&gt;(0.4+$J7*0.5),1,0))</f>
        <v>0</v>
      </c>
      <c r="AC7" s="45" t="str">
        <f>IF(AC8=1,IF(SUM($Q6:AB6)=SUM($Q7:AB7),IF(AC6=0,1,0),0),"")</f>
        <v/>
      </c>
      <c r="AD7" s="45" t="str">
        <f ca="1">IF(AD8=1,IF(SUM($Q6:AB6)=SUM($Q7:AB7),IF(RAND()&gt;0.4+($J7*0.5),1,0),0),"")</f>
        <v/>
      </c>
      <c r="AE7" s="45" t="str">
        <f>IF(AE8=1,IF(SUM($Q6:AD6)=SUM($Q7:AD7),IF(AE6=0,1,0),0),"")</f>
        <v/>
      </c>
      <c r="AF7" s="45" t="str">
        <f ca="1">IF(AF8=1,IF(SUM($Q6:AD6)=SUM($Q7:AD7),IF(RAND()&gt;0.4+($J7*0.5),1,0),0),"")</f>
        <v/>
      </c>
      <c r="AG7" s="45" t="str">
        <f>IF(AG8=1,IF(SUM($Q6:AF6)=SUM($Q7:AF7),IF(AG6=0,1,0),0),"")</f>
        <v/>
      </c>
      <c r="AH7" s="45" t="str">
        <f ca="1">IF(AH8=1,IF(SUM($Q6:AF6)=SUM($Q7:AF7),IF(RAND()&gt;0.4+($J7*0.5),1,0),0),"")</f>
        <v/>
      </c>
      <c r="AI7" s="45" t="str">
        <f>IF(AI8=1,IF(SUM($Q6:AH6)=SUM($Q7:AH7),IF(AI6=0,1,0),0),"")</f>
        <v/>
      </c>
      <c r="AJ7" s="45" t="str">
        <f ca="1">IF(AJ8=1,IF(SUM($Q6:AH6)=SUM($Q7:AH7),IF(RAND()&gt;0.4+($J7*0.5),1,0),0),"")</f>
        <v/>
      </c>
      <c r="AK7" s="45" t="str">
        <f>IF(AK8=1,IF(SUM($Q6:AJ6)=SUM($Q7:AJ7),IF(AK6=0,1,0),0),"")</f>
        <v/>
      </c>
      <c r="AL7" s="45" t="str">
        <f ca="1">IF(AL8=1,IF(SUM($Q6:AJ6)=SUM($Q7:AJ7),IF(RAND()&gt;0.4+($J7*0.5),1,0),0),"")</f>
        <v/>
      </c>
      <c r="AM7" s="45" t="str">
        <f>IF(AM8=1,IF(SUM($Q6:AL6)=SUM($Q7:AL7),IF(AM6=0,1,0),0),"")</f>
        <v/>
      </c>
      <c r="AN7" s="45" t="str">
        <f ca="1">IF(AN8=1,IF(SUM($Q6:AL6)=SUM($Q7:AL7),IF(RAND()&gt;0.4+($J7*0.5),1,0),0),"")</f>
        <v/>
      </c>
      <c r="AO7" s="45" t="str">
        <f>IF(AO8=1,IF(SUM($Q6:AN6)=SUM($Q7:AN7),IF(AO6=0,1,0),0),"")</f>
        <v/>
      </c>
      <c r="AP7" s="45" t="str">
        <f ca="1">IF(AP8=1,IF(SUM($Q6:AN6)=SUM($Q7:AN7),IF(RAND()&gt;0.4+($J7*0.5),1,0),0),"")</f>
        <v/>
      </c>
      <c r="AQ7" s="45" t="str">
        <f>IF(AQ8=1,IF(SUM($Q6:AP6)=SUM($Q7:AP7),IF(AQ6=0,1,0),0),"")</f>
        <v/>
      </c>
      <c r="AR7" s="45" t="str">
        <f ca="1">IF(AR8=1,IF(SUM($Q6:AP6)=SUM($Q7:AP7),IF(RAND()&gt;0.4+($J7*0.5),1,0),0),"")</f>
        <v/>
      </c>
      <c r="AS7" s="45" t="str">
        <f>IF(AS8=1,IF(SUM($Q6:AR6)=SUM($Q7:AR7),IF(AS6=0,1,0),0),"")</f>
        <v/>
      </c>
      <c r="AT7" s="45" t="str">
        <f ca="1">IF(AT8=1,IF(SUM($Q6:AR6)=SUM($Q7:AR7),IF(RAND()&gt;0.4+($J7*0.5),1,0),0),"")</f>
        <v/>
      </c>
      <c r="AU7" s="45" t="str">
        <f>IF(AU8=1,IF(SUM($Q6:AT6)=SUM($Q7:AT7),IF(AU6=0,1,0),0),"")</f>
        <v/>
      </c>
      <c r="AV7" s="45" t="str">
        <f ca="1">IF(AV8=1,IF(SUM($Q6:AT6)=SUM($Q7:AT7),IF(RAND()&gt;0.4+($J7*0.5),1,0),0),"")</f>
        <v/>
      </c>
      <c r="AW7" s="45" t="str">
        <f>IF(AW8=1,IF(SUM($Q6:AV6)=SUM($Q7:AV7),IF(AW6=0,1,0),0),"")</f>
        <v/>
      </c>
      <c r="AX7" s="45" t="str">
        <f ca="1">IF(AX8=1,IF(SUM($Q6:AV6)=SUM($Q7:AV7),IF(RAND()&gt;0.4+($J7*0.5),1,0),0),"")</f>
        <v/>
      </c>
      <c r="AY7" s="45" t="str">
        <f>IF(AY8=1,IF(SUM($Q6:AX6)=SUM($Q7:AX7),IF(AY6=0,1,0),0),"")</f>
        <v/>
      </c>
      <c r="AZ7" s="45" t="str">
        <f ca="1">IF(AZ8=1,IF(SUM($Q6:AX6)=SUM($Q7:AX7),IF(RAND()&gt;0.4+($J7*0.5),1,0),0),"")</f>
        <v/>
      </c>
      <c r="BA7" s="45" t="str">
        <f>IF(BA8=1,IF(SUM($Q6:AZ6)=SUM($Q7:AZ7),IF(BA6=0,1,0),0),"")</f>
        <v/>
      </c>
      <c r="BB7" s="45" t="str">
        <f ca="1">IF(BB8=1,IF(SUM($Q6:AZ6)=SUM($Q7:AZ7),IF(RAND()&gt;0.4+($J7*0.5),1,0),0),"")</f>
        <v/>
      </c>
      <c r="BC7" s="45" t="str">
        <f>IF(BC8=1,IF(SUM($Q6:BB6)=SUM($Q7:BB7),IF(BC6=0,1,0),0),"")</f>
        <v/>
      </c>
      <c r="BD7" s="45" t="str">
        <f ca="1">IF(BD8=1,IF(SUM($Q6:BB6)=SUM($Q7:BB7),IF(RAND()&gt;0.4+($J7*0.5),1,0),0),"")</f>
        <v/>
      </c>
      <c r="BE7" s="45" t="str">
        <f>IF(BE8=1,IF(SUM($Q6:BD6)=SUM($Q7:BD7),IF(BE6=0,1,0),0),"")</f>
        <v/>
      </c>
      <c r="BF7" s="45" t="str">
        <f ca="1">IF(BF8=1,IF(SUM($Q6:BD6)=SUM($Q7:BD7),IF(RAND()&gt;0.4+($J7*0.5),1,0),0),"")</f>
        <v/>
      </c>
      <c r="BG7" s="45" t="str">
        <f>IF(BG8=1,IF(SUM($Q6:BF6)=SUM($Q7:BF7),IF(BG6=0,1,0),0),"")</f>
        <v/>
      </c>
      <c r="BH7" s="45" t="str">
        <f ca="1">IF(BH8=1,IF(SUM($Q6:BF6)=SUM($Q7:BF7),IF(RAND()&gt;0.4+($J7*0.5),1,0),0),"")</f>
        <v/>
      </c>
      <c r="BI7" s="45" t="str">
        <f>IF(BI8=1,IF(SUM($Q6:BH6)=SUM($Q7:BH7),IF(BI6=0,1,0),0),"")</f>
        <v/>
      </c>
      <c r="BJ7" s="45" t="str">
        <f ca="1">IF(BJ8=1,IF(SUM($Q6:BH6)=SUM($Q7:BH7),IF(RAND()&gt;0.4+($J7*0.5),1,0),0),"")</f>
        <v/>
      </c>
      <c r="BK7" s="45" t="str">
        <f>IF(BK8=1,IF(SUM($Q6:BJ6)=SUM($Q7:BJ7),IF(BK6=0,1,0),0),"")</f>
        <v/>
      </c>
      <c r="BL7" s="45" t="str">
        <f ca="1">IF(BL8=1,IF(SUM($Q6:BJ6)=SUM($Q7:BJ7),IF(RAND()&gt;0.4+($J7*0.5),1,0),0),"")</f>
        <v/>
      </c>
      <c r="BM7" s="45" t="str">
        <f>IF(BM8=1,IF(SUM($Q6:BL6)=SUM($Q7:BL7),IF(BM6=0,1,0),0),"")</f>
        <v/>
      </c>
      <c r="BN7" s="45" t="str">
        <f ca="1">IF(BN8=1,IF(SUM($Q6:BL6)=SUM($Q7:BL7),IF(RAND()&gt;0.4+($J7*0.5),1,0),0),"")</f>
        <v/>
      </c>
      <c r="BO7" s="45" t="str">
        <f>IF(BO8=1,IF(SUM($Q6:BN6)=SUM($Q7:BN7),IF(BO6=0,1,0),0),"")</f>
        <v/>
      </c>
      <c r="BP7" s="45" t="str">
        <f ca="1">IF(BP8=1,IF(SUM($Q6:BN6)=SUM($Q7:BN7),IF(RAND()&gt;0.4+($J7*0.5),1,0),0),"")</f>
        <v/>
      </c>
      <c r="BQ7" s="45" t="str">
        <f>IF(BQ8=1,IF(SUM($Q6:BP6)=SUM($Q7:BP7),IF(BQ6=0,1,0),0),"")</f>
        <v/>
      </c>
      <c r="BR7" s="45" t="str">
        <f ca="1">IF(BR8=1,IF(SUM($Q6:BP6)=SUM($Q7:BP7),IF(RAND()&gt;0.4+($J7*0.5),1,0),0),"")</f>
        <v/>
      </c>
      <c r="BS7" s="45" t="str">
        <f>IF(BS8=1,IF(SUM($Q6:BR6)=SUM($Q7:BR7),IF(BS6=0,1,0),0),"")</f>
        <v/>
      </c>
      <c r="BT7" s="45" t="str">
        <f ca="1">IF(BT8=1,IF(SUM($Q6:BR6)=SUM($Q7:BR7),IF(RAND()&gt;0.4+($J7*0.5),1,0),0),"")</f>
        <v/>
      </c>
      <c r="BU7" s="45" t="str">
        <f>IF(BU8=1,IF(SUM($Q6:BT6)=SUM($Q7:BT7),IF(BU6=0,1,0),0),"")</f>
        <v/>
      </c>
      <c r="BV7" s="45" t="str">
        <f ca="1">IF(BV8=1,IF(SUM($Q6:BT6)=SUM($Q7:BT7),IF(RAND()&gt;0.4+($J7*0.5),1,0),0),"")</f>
        <v/>
      </c>
      <c r="BW7" s="45" t="str">
        <f>IF(BW8=1,IF(SUM($Q6:BV6)=SUM($Q7:BV7),IF(BW6=0,1,0),0),"")</f>
        <v/>
      </c>
      <c r="BX7" s="45" t="str">
        <f ca="1">IF(BX8=1,IF(SUM($Q6:BV6)=SUM($Q7:BV7),IF(RAND()&gt;0.4+($J7*0.5),1,0),0),"")</f>
        <v/>
      </c>
      <c r="BY7" s="1">
        <f t="shared" ca="1" si="36"/>
        <v>6</v>
      </c>
      <c r="BZ7" s="3">
        <f ca="1">IF(RAND()&gt;(0.4+$J7*0.5),1,0)</f>
        <v>1</v>
      </c>
      <c r="CA7" s="3">
        <f t="shared" ref="CA7" ca="1" si="60">IF(CA6=1,0,1)</f>
        <v>1</v>
      </c>
      <c r="CB7" s="3">
        <f ca="1">IF(RAND()&gt;(0.4+$J7*0.5),1,0)</f>
        <v>1</v>
      </c>
      <c r="CC7" s="3">
        <f t="shared" ref="CC7" ca="1" si="61">IF(CC6=1,0,1)</f>
        <v>1</v>
      </c>
      <c r="CD7" s="3">
        <f ca="1">IF(RAND()&gt;(0.4+$J7*0.5),1,0)</f>
        <v>1</v>
      </c>
      <c r="CE7" s="3">
        <f t="shared" ref="CE7" ca="1" si="62">IF(CE6=1,0,1)</f>
        <v>0</v>
      </c>
      <c r="CF7" s="4">
        <f ca="1">IF(SUM($BZ6:CE6)&gt;5,0,IF(SUM($BZ7:CE7)&gt;5,0,IF(RAND()&gt;(0.4+$J7*0.5),1,0)))</f>
        <v>0</v>
      </c>
      <c r="CG7" s="4">
        <f ca="1">IF(SUM($BZ6:CF6)&gt;5,0,IF(SUM($BZ7:CF7)&gt;5,0,IF(CG6=1,0,1)))</f>
        <v>1</v>
      </c>
      <c r="CH7" s="4">
        <f ca="1">IF(SUM($BZ6:CG6)&gt;5,0,IF(SUM($BZ7:CG7)&gt;5,0,IF(RAND()&gt;(0.4+$J7*0.5),1,0)))</f>
        <v>0</v>
      </c>
      <c r="CI7" s="4">
        <f ca="1">IF(SUM($BZ6:CH6)&gt;5,0,IF(SUM($BZ7:CH7)&gt;5,0,IF(CI6=1,0,1)))</f>
        <v>0</v>
      </c>
      <c r="CJ7" s="4">
        <f ca="1">IF(SUM($BZ6:CI6)&gt;5,0,IF(SUM($BZ7:CI7)&gt;5,0,IF(RAND()&gt;(0.4+$J7*0.5),1,0)))</f>
        <v>0</v>
      </c>
      <c r="CK7" s="4">
        <f ca="1">IF(SUM($BZ6:CJ7)&lt;11,0,IF(CK6=1,0,1))</f>
        <v>0</v>
      </c>
      <c r="CL7" s="4">
        <f ca="1">SUM(BZ7:CK7)</f>
        <v>6</v>
      </c>
      <c r="CM7" s="2">
        <f ca="1">IF(CM6=1,0,1)</f>
        <v>1</v>
      </c>
      <c r="CN7" s="2">
        <f ca="1">IF(RAND()&gt;(0.4+$J7*0.5),1,0)</f>
        <v>1</v>
      </c>
      <c r="CO7" s="2">
        <f t="shared" ref="CO7" ca="1" si="63">IF(CO6=1,0,1)</f>
        <v>1</v>
      </c>
      <c r="CP7" s="2">
        <f t="shared" ref="CP7" ca="1" si="64">IF(RAND()&gt;(0.4+$J7*0.5),1,0)</f>
        <v>1</v>
      </c>
      <c r="CQ7" s="2">
        <f t="shared" ref="CQ7" ca="1" si="65">IF(CQ6=1,0,1)</f>
        <v>1</v>
      </c>
      <c r="CR7" s="2">
        <f t="shared" ref="CR7" ca="1" si="66">IF(RAND()&gt;(0.4+$J7*0.5),1,0)</f>
        <v>0</v>
      </c>
      <c r="CS7" s="2">
        <f ca="1">IF(SUM($CM6:CR6)&gt;5,0,IF(SUM($CM7:CR7)&gt;5,0,IF(CS6=1,0,1)))</f>
        <v>0</v>
      </c>
      <c r="CT7" s="2">
        <f ca="1">IF(SUM($CM6:CS6)&gt;5,0,IF(SUM($CM7:CS7)&gt;5,0,IF(RAND()&gt;(0.4+$J7*0.5),1,0)))</f>
        <v>1</v>
      </c>
      <c r="CU7" s="2">
        <f ca="1">IF(SUM($CM6:CT6)&gt;5,0,IF(SUM($CM7:CT7)&gt;5,0,IF(CU6=1,0,1)))</f>
        <v>0</v>
      </c>
      <c r="CV7" s="2">
        <f ca="1">IF(SUM($CM6:CU6)&gt;5,0,IF(SUM($CM7:CU7)&gt;5,0,IF(RAND()&gt;(0.4+$J7*0.5),1,0)))</f>
        <v>0</v>
      </c>
      <c r="CW7" s="2">
        <f ca="1">IF(SUM($CM6:CV6)&gt;5,0,IF(SUM($CM7:CV7)&gt;5,0,IF(CW6=1,0,1)))</f>
        <v>0</v>
      </c>
      <c r="CX7" s="2">
        <f ca="1">IF(SUM($CM6:CW7)&lt;11,0,IF(RAND()&gt;(0.4+$J7*0.5),1,0))</f>
        <v>0</v>
      </c>
      <c r="CY7" s="11" t="str">
        <f>IF(CY8=1,IF(SUM($CM6:CX6)=SUM($CM7:CX7),IF(CY6=0,1,0),0),"")</f>
        <v/>
      </c>
      <c r="CZ7" s="11" t="str">
        <f ca="1">IF(CZ8=1,IF(SUM($CM6:CX6)=SUM($CM7:CX7),IF(RAND()&gt;0.4+($J7*0.5),1,0),0),"")</f>
        <v/>
      </c>
      <c r="DA7" s="11" t="str">
        <f>IF(DA8=1,IF(SUM($CM6:CZ6)=SUM($CM7:CZ7),IF(DA6=0,1,0),0),"")</f>
        <v/>
      </c>
      <c r="DB7" s="11" t="str">
        <f ca="1">IF(DB8=1,IF(SUM($CM6:CZ6)=SUM($CM7:CZ7),IF(RAND()&gt;0.4+($J7*0.5),1,0),0),"")</f>
        <v/>
      </c>
      <c r="DC7" s="11" t="str">
        <f>IF(DC8=1,IF(SUM($CM6:DB6)=SUM($CM7:DB7),IF(DC6=0,1,0),0),"")</f>
        <v/>
      </c>
      <c r="DD7" s="11" t="str">
        <f ca="1">IF(DD8=1,IF(SUM($CM6:DB6)=SUM($CM7:DB7),IF(RAND()&gt;0.4+($J7*0.5),1,0),0),"")</f>
        <v/>
      </c>
      <c r="DE7" s="11" t="str">
        <f>IF(DE8=1,IF(SUM($CM6:DD6)=SUM($CM7:DD7),IF(DE6=0,1,0),0),"")</f>
        <v/>
      </c>
      <c r="DF7" s="11" t="str">
        <f ca="1">IF(DF8=1,IF(SUM($CM6:DD6)=SUM($CM7:DD7),IF(RAND()&gt;0.4+($J7*0.5),1,0),0),"")</f>
        <v/>
      </c>
      <c r="DG7" s="11" t="str">
        <f>IF(DG8=1,IF(SUM($CM6:DF6)=SUM($CM7:DF7),IF(DG6=0,1,0),0),"")</f>
        <v/>
      </c>
      <c r="DH7" s="11" t="str">
        <f ca="1">IF(DH8=1,IF(SUM($CM6:DF6)=SUM($CM7:DF7),IF(RAND()&gt;0.4+($J7*0.5),1,0),0),"")</f>
        <v/>
      </c>
      <c r="DI7" s="11" t="str">
        <f>IF(DI8=1,IF(SUM($CM6:DH6)=SUM($CM7:DH7),IF(DI6=0,1,0),0),"")</f>
        <v/>
      </c>
      <c r="DJ7" s="11" t="str">
        <f ca="1">IF(DJ8=1,IF(SUM($CM6:DH6)=SUM($CM7:DH7),IF(RAND()&gt;0.4+($J7*0.5),1,0),0),"")</f>
        <v/>
      </c>
      <c r="DK7" s="11" t="str">
        <f>IF(DK8=1,IF(SUM($CM6:DJ6)=SUM($CM7:DJ7),IF(DK6=0,1,0),0),"")</f>
        <v/>
      </c>
      <c r="DL7" s="11" t="str">
        <f ca="1">IF(DL8=1,IF(SUM($CM6:DJ6)=SUM($CM7:DJ7),IF(RAND()&gt;0.4+($J7*0.5),1,0),0),"")</f>
        <v/>
      </c>
      <c r="DM7" s="11" t="str">
        <f>IF(DM8=1,IF(SUM($CM6:DL6)=SUM($CM7:DL7),IF(DM6=0,1,0),0),"")</f>
        <v/>
      </c>
      <c r="DN7" s="11" t="str">
        <f ca="1">IF(DN8=1,IF(SUM($CM6:DL6)=SUM($CM7:DL7),IF(RAND()&gt;0.4+($J7*0.5),1,0),0),"")</f>
        <v/>
      </c>
      <c r="DO7" s="11" t="str">
        <f>IF(DO8=1,IF(SUM($CM6:DN6)=SUM($CM7:DN7),IF(DO6=0,1,0),0),"")</f>
        <v/>
      </c>
      <c r="DP7" s="11" t="str">
        <f ca="1">IF(DP8=1,IF(SUM($CM6:DN6)=SUM($CM7:DN7),IF(RAND()&gt;0.4+($J7*0.5),1,0),0),"")</f>
        <v/>
      </c>
      <c r="DQ7" s="11" t="str">
        <f>IF(DQ8=1,IF(SUM($CM6:DP6)=SUM($CM7:DP7),IF(DQ6=0,1,0),0),"")</f>
        <v/>
      </c>
      <c r="DR7" s="11" t="str">
        <f ca="1">IF(DR8=1,IF(SUM($CM6:DP6)=SUM($CM7:DP7),IF(RAND()&gt;0.4+($J7*0.5),1,0),0),"")</f>
        <v/>
      </c>
      <c r="DS7" s="11" t="str">
        <f>IF(DS8=1,IF(SUM($CM6:DR6)=SUM($CM7:DR7),IF(DS6=0,1,0),0),"")</f>
        <v/>
      </c>
      <c r="DT7" s="11" t="str">
        <f ca="1">IF(DT8=1,IF(SUM($CM6:DR6)=SUM($CM7:DR7),IF(RAND()&gt;0.4+($J7*0.5),1,0),0),"")</f>
        <v/>
      </c>
      <c r="DU7" s="11" t="str">
        <f>IF(DU8=1,IF(SUM($CM6:DT6)=SUM($CM7:DT7),IF(DU6=0,1,0),0),"")</f>
        <v/>
      </c>
      <c r="DV7" s="11" t="str">
        <f ca="1">IF(DV8=1,IF(SUM($CM6:DT6)=SUM($CM7:DT7),IF(RAND()&gt;0.4+($J7*0.5),1,0),0),"")</f>
        <v/>
      </c>
      <c r="DW7" s="11" t="str">
        <f>IF(DW8=1,IF(SUM($CM6:DV6)=SUM($CM7:DV7),IF(DW6=0,1,0),0),"")</f>
        <v/>
      </c>
      <c r="DX7" s="11" t="str">
        <f ca="1">IF(DX8=1,IF(SUM($CM6:DV6)=SUM($CM7:DV7),IF(RAND()&gt;0.4+($J7*0.5),1,0),0),"")</f>
        <v/>
      </c>
      <c r="DY7" s="11" t="str">
        <f>IF(DY8=1,IF(SUM($CM6:DX6)=SUM($CM7:DX7),IF(DY6=0,1,0),0),"")</f>
        <v/>
      </c>
      <c r="DZ7" s="11" t="str">
        <f ca="1">IF(DZ8=1,IF(SUM($CM6:DX6)=SUM($CM7:DX7),IF(RAND()&gt;0.4+($J7*0.5),1,0),0),"")</f>
        <v/>
      </c>
      <c r="EA7" s="11" t="str">
        <f>IF(EA8=1,IF(SUM($CM6:DZ6)=SUM($CM7:DZ7),IF(EA6=0,1,0),0),"")</f>
        <v/>
      </c>
      <c r="EB7" s="11" t="str">
        <f ca="1">IF(EB8=1,IF(SUM($CM6:DZ6)=SUM($CM7:DZ7),IF(RAND()&gt;0.4+($J7*0.5),1,0),0),"")</f>
        <v/>
      </c>
      <c r="EC7" s="11" t="str">
        <f>IF(EC8=1,IF(SUM($CM6:EB6)=SUM($CM7:EB7),IF(EC6=0,1,0),0),"")</f>
        <v/>
      </c>
      <c r="ED7" s="11" t="str">
        <f ca="1">IF(ED8=1,IF(SUM($CM6:EB6)=SUM($CM7:EB7),IF(RAND()&gt;0.4+($J7*0.5),1,0),0),"")</f>
        <v/>
      </c>
      <c r="EE7" s="11" t="str">
        <f>IF(EE8=1,IF(SUM($CM6:ED6)=SUM($CM7:ED7),IF(EE6=0,1,0),0),"")</f>
        <v/>
      </c>
      <c r="EF7" s="11" t="str">
        <f ca="1">IF(EF8=1,IF(SUM($CM6:ED6)=SUM($CM7:ED7),IF(RAND()&gt;0.4+($J7*0.5),1,0),0),"")</f>
        <v/>
      </c>
      <c r="EG7" s="11" t="str">
        <f>IF(EG8=1,IF(SUM($CM6:EF6)=SUM($CM7:EF7),IF(EG6=0,1,0),0),"")</f>
        <v/>
      </c>
      <c r="EH7" s="11" t="str">
        <f ca="1">IF(EH8=1,IF(SUM($CM6:EF6)=SUM($CM7:EF7),IF(RAND()&gt;0.4+($J7*0.5),1,0),0),"")</f>
        <v/>
      </c>
      <c r="EI7" s="11" t="str">
        <f>IF(EI8=1,IF(SUM($CM6:EH6)=SUM($CM7:EH7),IF(EI6=0,1,0),0),"")</f>
        <v/>
      </c>
      <c r="EJ7" s="11" t="str">
        <f ca="1">IF(EJ8=1,IF(SUM($CM6:EH6)=SUM($CM7:EH7),IF(RAND()&gt;0.4+($J7*0.5),1,0),0),"")</f>
        <v/>
      </c>
      <c r="EK7" s="11" t="str">
        <f>IF(EK8=1,IF(SUM($CM6:EJ6)=SUM($CM7:EJ7),IF(EK6=0,1,0),0),"")</f>
        <v/>
      </c>
      <c r="EL7" s="11" t="str">
        <f ca="1">IF(EL8=1,IF(SUM($CM6:EJ6)=SUM($CM7:EJ7),IF(RAND()&gt;0.4+($J7*0.5),1,0),0),"")</f>
        <v/>
      </c>
      <c r="EM7" s="11" t="str">
        <f>IF(EM8=1,IF(SUM($CM6:EL6)=SUM($CM7:EL7),IF(EM6=0,1,0),0),"")</f>
        <v/>
      </c>
      <c r="EN7" s="11" t="str">
        <f ca="1">IF(EN8=1,IF(SUM($CM6:EL6)=SUM($CM7:EL7),IF(RAND()&gt;0.4+($J7*0.5),1,0),0),"")</f>
        <v/>
      </c>
      <c r="EO7" s="11" t="str">
        <f>IF(EO8=1,IF(SUM($CM6:EN6)=SUM($CM7:EN7),IF(EO6=0,1,0),0),"")</f>
        <v/>
      </c>
      <c r="EP7" s="11" t="str">
        <f ca="1">IF(EP8=1,IF(SUM($CM6:EN6)=SUM($CM7:EN7),IF(RAND()&gt;0.4+($J7*0.5),1,0),0),"")</f>
        <v/>
      </c>
      <c r="EQ7" s="11" t="str">
        <f>IF(EQ8=1,IF(SUM($CM6:EP6)=SUM($CM7:EP7),IF(EQ6=0,1,0),0),"")</f>
        <v/>
      </c>
      <c r="ER7" s="11" t="str">
        <f ca="1">IF(ER8=1,IF(SUM($CM6:EP6)=SUM($CM7:EP7),IF(RAND()&gt;0.4+($J7*0.5),1,0),0),"")</f>
        <v/>
      </c>
      <c r="ES7" s="11" t="str">
        <f>IF(ES8=1,IF(SUM($CM6:ER6)=SUM($CM7:ER7),IF(ES6=0,1,0),0),"")</f>
        <v/>
      </c>
      <c r="ET7" s="11" t="str">
        <f ca="1">IF(ET8=1,IF(SUM($CM6:ER6)=SUM($CM7:ER7),IF(RAND()&gt;0.4+($J7*0.5),1,0),0),"")</f>
        <v/>
      </c>
      <c r="EU7" s="2">
        <f t="shared" ca="1" si="37"/>
        <v>6</v>
      </c>
      <c r="EV7" s="5">
        <f ca="1">IF(RAND()&gt;(0.4+$J7*0.5),1,0)</f>
        <v>0</v>
      </c>
      <c r="EW7" s="5">
        <f t="shared" ref="EW7" ca="1" si="67">IF(EW6=1,0,1)</f>
        <v>0</v>
      </c>
      <c r="EX7" s="5">
        <f ca="1">IF(RAND()&gt;(0.4+$J7*0.5),1,0)</f>
        <v>0</v>
      </c>
      <c r="EY7" s="5">
        <f t="shared" ref="EY7" ca="1" si="68">IF(EY6=1,0,1)</f>
        <v>1</v>
      </c>
      <c r="EZ7" s="5">
        <f ca="1">IF(RAND()&gt;(0.4+$J7*0.5),1,0)</f>
        <v>1</v>
      </c>
      <c r="FA7" s="5">
        <f t="shared" ref="FA7" ca="1" si="69">IF(FA6=1,0,1)</f>
        <v>1</v>
      </c>
      <c r="FB7" s="6">
        <f ca="1">IF(SUM($EV6:FA6)&gt;5,0,IF(SUM($EV7:FA7)&gt;5,0,IF(RAND()&gt;(0.4+$J7*0.5),1,0)))</f>
        <v>0</v>
      </c>
      <c r="FC7" s="6">
        <f ca="1">IF(SUM($EV6:FB6)&gt;5,0,IF(SUM($EV7:FB7)&gt;5,0,IF(FC6=1,0,1)))</f>
        <v>1</v>
      </c>
      <c r="FD7" s="6">
        <f ca="1">IF(SUM($EV6:FC6)&gt;5,0,IF(SUM($EV7:FC7)&gt;5,0,IF(RAND()&gt;(0.4+$J7*0.5),1,0)))</f>
        <v>0</v>
      </c>
      <c r="FE7" s="6">
        <f ca="1">IF(SUM($EV6:FD6)&gt;5,0,IF(SUM($EV7:FD7)&gt;5,0,IF(FE6=1,0,1)))</f>
        <v>0</v>
      </c>
      <c r="FF7" s="6">
        <f ca="1">IF(SUM($EV6:FE6)&gt;5,0,IF(SUM($EV7:FE7)&gt;5,0,IF(RAND()&gt;(0.4+$J7*0.5),1,0)))</f>
        <v>0</v>
      </c>
      <c r="FG7" s="6">
        <f ca="1">IF(SUM(EV6:FF7)&lt;11,0,IF(FG6=1,0,1))</f>
        <v>0</v>
      </c>
      <c r="FH7" s="6">
        <f ca="1">SUM(EV7:FG7)</f>
        <v>4</v>
      </c>
      <c r="FI7" s="7">
        <f ca="1">IF(FI6=1,0,1)</f>
        <v>1</v>
      </c>
      <c r="FJ7" s="7">
        <f ca="1">IF(RAND()&gt;(0.4+$J7*0.5),1,0)</f>
        <v>0</v>
      </c>
      <c r="FK7" s="7">
        <f t="shared" ref="FK7" ca="1" si="70">IF(FK6=1,0,1)</f>
        <v>1</v>
      </c>
      <c r="FL7" s="7">
        <f t="shared" ref="FL7" ca="1" si="71">IF(RAND()&gt;(0.4+$J7*0.5),1,0)</f>
        <v>0</v>
      </c>
      <c r="FM7" s="7">
        <f t="shared" ref="FM7" ca="1" si="72">IF(FM6=1,0,1)</f>
        <v>1</v>
      </c>
      <c r="FN7" s="7">
        <f t="shared" ref="FN7" ca="1" si="73">IF(RAND()&gt;(0.4+$J7*0.5),1,0)</f>
        <v>0</v>
      </c>
      <c r="FO7" s="7">
        <f ca="1">IF(SUM($FI6:FN6)&gt;5,0,IF(SUM($FI7:FN7)&gt;5,0,IF(FO6=1,0,1)))</f>
        <v>0</v>
      </c>
      <c r="FP7" s="7">
        <f ca="1">IF(SUM($FI6:FO6)&gt;5,0,IF(SUM($FI7:FO7)&gt;5,0,IF(RAND()&gt;(0.4+$J7*0.5),1,0)))</f>
        <v>0</v>
      </c>
      <c r="FQ7" s="7">
        <f ca="1">IF(SUM($FI6:FP6)&gt;5,0,IF(SUM($FI7:FP7)&gt;5,0,IF(FQ6=1,0,1)))</f>
        <v>1</v>
      </c>
      <c r="FR7" s="7">
        <f ca="1">IF(SUM($FI6:FQ6)&gt;5,0,IF(SUM($FI7:FQ7)&gt;5,0,IF(RAND()&gt;(0.4+$J7*0.5),1,0)))</f>
        <v>1</v>
      </c>
      <c r="FS7" s="7">
        <f ca="1">IF(SUM($FI6:FR6)&gt;5,0,IF(SUM($FI7:FR7)&gt;5,0,IF(FS6=1,0,1)))</f>
        <v>1</v>
      </c>
      <c r="FT7" s="7">
        <f ca="1">IF(SUM($FI6:FS7)&lt;11,0,IF(RAND()&gt;(0.4+$J7*0.5),1,0))</f>
        <v>0</v>
      </c>
      <c r="FU7" s="7" t="str">
        <f>IF(FU8=1,IF(SUM($FI6:FT6)=SUM($FI7:FT7),IF(FU6=0,1,0),0),"")</f>
        <v/>
      </c>
      <c r="FV7" s="7" t="str">
        <f ca="1">IF(FV8=1,IF(SUM($FI6:FT6)=SUM($FI7:FT7),IF(RAND()&gt;0.4+($J7*0.5),1,0),0),"")</f>
        <v/>
      </c>
      <c r="FW7" s="7" t="str">
        <f>IF(FW8=1,IF(SUM($FI6:FV6)=SUM($FI7:FV7),IF(FW6=0,1,0),0),"")</f>
        <v/>
      </c>
      <c r="FX7" s="7" t="str">
        <f ca="1">IF(FX8=1,IF(SUM($FI6:FV6)=SUM($FI7:FV7),IF(RAND()&gt;0.4+($J7*0.5),1,0),0),"")</f>
        <v/>
      </c>
      <c r="FY7" s="7" t="str">
        <f>IF(FY8=1,IF(SUM($FI6:FX6)=SUM($FI7:FX7),IF(FY6=0,1,0),0),"")</f>
        <v/>
      </c>
      <c r="FZ7" s="7" t="str">
        <f ca="1">IF(FZ8=1,IF(SUM($FI6:FX6)=SUM($FI7:FX7),IF(RAND()&gt;0.4+($J7*0.5),1,0),0),"")</f>
        <v/>
      </c>
      <c r="GA7" s="7" t="str">
        <f>IF(GA8=1,IF(SUM($FI6:FZ6)=SUM($FI7:FZ7),IF(GA6=0,1,0),0),"")</f>
        <v/>
      </c>
      <c r="GB7" s="7" t="str">
        <f ca="1">IF(GB8=1,IF(SUM($FI6:FZ6)=SUM($FI7:FZ7),IF(RAND()&gt;0.4+($J7*0.5),1,0),0),"")</f>
        <v/>
      </c>
      <c r="GC7" s="7" t="str">
        <f>IF(GC8=1,IF(SUM($FI6:GB6)=SUM($FI7:GB7),IF(GC6=0,1,0),0),"")</f>
        <v/>
      </c>
      <c r="GD7" s="7" t="str">
        <f ca="1">IF(GD8=1,IF(SUM($FI6:GB6)=SUM($FI7:GB7),IF(RAND()&gt;0.4+($J7*0.5),1,0),0),"")</f>
        <v/>
      </c>
      <c r="GE7" s="7" t="str">
        <f>IF(GE8=1,IF(SUM($FI6:GD6)=SUM($FI7:GD7),IF(GE6=0,1,0),0),"")</f>
        <v/>
      </c>
      <c r="GF7" s="7" t="str">
        <f ca="1">IF(GF8=1,IF(SUM($FI6:GD6)=SUM($FI7:GD7),IF(RAND()&gt;0.4+($J7*0.5),1,0),0),"")</f>
        <v/>
      </c>
      <c r="GG7" s="7" t="str">
        <f>IF(GG8=1,IF(SUM($FI6:GF6)=SUM($FI7:GF7),IF(GG6=0,1,0),0),"")</f>
        <v/>
      </c>
      <c r="GH7" s="7" t="str">
        <f ca="1">IF(GH8=1,IF(SUM($FI6:GF6)=SUM($FI7:GF7),IF(RAND()&gt;0.4+($J7*0.5),1,0),0),"")</f>
        <v/>
      </c>
      <c r="GI7" s="7" t="str">
        <f>IF(GI8=1,IF(SUM($FI6:GH6)=SUM($FI7:GH7),IF(GI6=0,1,0),0),"")</f>
        <v/>
      </c>
      <c r="GJ7" s="7" t="str">
        <f ca="1">IF(GJ8=1,IF(SUM($FI6:GH6)=SUM($FI7:GH7),IF(RAND()&gt;0.4+($J7*0.5),1,0),0),"")</f>
        <v/>
      </c>
      <c r="GK7" s="7" t="str">
        <f>IF(GK8=1,IF(SUM($FI6:GJ6)=SUM($FI7:GJ7),IF(GK6=0,1,0),0),"")</f>
        <v/>
      </c>
      <c r="GL7" s="7" t="str">
        <f ca="1">IF(GL8=1,IF(SUM($FI6:GJ6)=SUM($FI7:GJ7),IF(RAND()&gt;0.4+($J7*0.5),1,0),0),"")</f>
        <v/>
      </c>
      <c r="GM7" s="7" t="str">
        <f>IF(GM8=1,IF(SUM($FI6:GL6)=SUM($FI7:GL7),IF(GM6=0,1,0),0),"")</f>
        <v/>
      </c>
      <c r="GN7" s="7" t="str">
        <f ca="1">IF(GN8=1,IF(SUM($FI6:GL6)=SUM($FI7:GL7),IF(RAND()&gt;0.4+($J7*0.5),1,0),0),"")</f>
        <v/>
      </c>
      <c r="GO7" s="7" t="str">
        <f>IF(GO8=1,IF(SUM($FI6:GN6)=SUM($FI7:GN7),IF(GO6=0,1,0),0),"")</f>
        <v/>
      </c>
      <c r="GP7" s="7" t="str">
        <f ca="1">IF(GP8=1,IF(SUM($FI6:GN6)=SUM($FI7:GN7),IF(RAND()&gt;0.4+($J7*0.5),1,0),0),"")</f>
        <v/>
      </c>
      <c r="GQ7" s="7" t="str">
        <f>IF(GQ8=1,IF(SUM($FI6:GP6)=SUM($FI7:GP7),IF(GQ6=0,1,0),0),"")</f>
        <v/>
      </c>
      <c r="GR7" s="7" t="str">
        <f ca="1">IF(GR8=1,IF(SUM($FI6:GP6)=SUM($FI7:GP7),IF(RAND()&gt;0.4+($J7*0.5),1,0),0),"")</f>
        <v/>
      </c>
      <c r="GS7" s="7" t="str">
        <f>IF(GS8=1,IF(SUM($FI6:GR6)=SUM($FI7:GR7),IF(GS6=0,1,0),0),"")</f>
        <v/>
      </c>
      <c r="GT7" s="7" t="str">
        <f ca="1">IF(GT8=1,IF(SUM($FI6:GR6)=SUM($FI7:GR7),IF(RAND()&gt;0.4+($J7*0.5),1,0),0),"")</f>
        <v/>
      </c>
      <c r="GU7" s="7" t="str">
        <f>IF(GU8=1,IF(SUM($FI6:GT6)=SUM($FI7:GT7),IF(GU6=0,1,0),0),"")</f>
        <v/>
      </c>
      <c r="GV7" s="7" t="str">
        <f ca="1">IF(GV8=1,IF(SUM($FI6:GT6)=SUM($FI7:GT7),IF(RAND()&gt;0.4+($J7*0.5),1,0),0),"")</f>
        <v/>
      </c>
      <c r="GW7" s="7" t="str">
        <f>IF(GW8=1,IF(SUM($FI6:GV6)=SUM($FI7:GV7),IF(GW6=0,1,0),0),"")</f>
        <v/>
      </c>
      <c r="GX7" s="7" t="str">
        <f ca="1">IF(GX8=1,IF(SUM($FI6:GV6)=SUM($FI7:GV7),IF(RAND()&gt;0.4+($J7*0.5),1,0),0),"")</f>
        <v/>
      </c>
      <c r="GY7" s="7" t="str">
        <f>IF(GY8=1,IF(SUM($FI6:GX6)=SUM($FI7:GX7),IF(GY6=0,1,0),0),"")</f>
        <v/>
      </c>
      <c r="GZ7" s="7" t="str">
        <f ca="1">IF(GZ8=1,IF(SUM($FI6:GX6)=SUM($FI7:GX7),IF(RAND()&gt;0.4+($J7*0.5),1,0),0),"")</f>
        <v/>
      </c>
      <c r="HA7" s="7" t="str">
        <f>IF(HA8=1,IF(SUM($FI6:GZ6)=SUM($FI7:GZ7),IF(HA6=0,1,0),0),"")</f>
        <v/>
      </c>
      <c r="HB7" s="7" t="str">
        <f ca="1">IF(HB8=1,IF(SUM($FI6:GZ6)=SUM($FI7:GZ7),IF(RAND()&gt;0.4+($J7*0.5),1,0),0),"")</f>
        <v/>
      </c>
      <c r="HC7" s="7" t="str">
        <f>IF(HC8=1,IF(SUM($FI6:HB6)=SUM($FI7:HB7),IF(HC6=0,1,0),0),"")</f>
        <v/>
      </c>
      <c r="HD7" s="7" t="str">
        <f ca="1">IF(HD8=1,IF(SUM($FI6:HB6)=SUM($FI7:HB7),IF(RAND()&gt;0.4+($J7*0.5),1,0),0),"")</f>
        <v/>
      </c>
      <c r="HE7" s="7" t="str">
        <f>IF(HE8=1,IF(SUM($FI6:HD6)=SUM($FI7:HD7),IF(HE6=0,1,0),0),"")</f>
        <v/>
      </c>
      <c r="HF7" s="7" t="str">
        <f ca="1">IF(HF8=1,IF(SUM($FI6:HD6)=SUM($FI7:HD7),IF(RAND()&gt;0.4+($J7*0.5),1,0),0),"")</f>
        <v/>
      </c>
      <c r="HG7" s="7" t="str">
        <f>IF(HG8=1,IF(SUM($FI6:HF6)=SUM($FI7:HF7),IF(HG6=0,1,0),0),"")</f>
        <v/>
      </c>
      <c r="HH7" s="7" t="str">
        <f ca="1">IF(HH8=1,IF(SUM($FI6:HF6)=SUM($FI7:HF7),IF(RAND()&gt;0.4+($J7*0.5),1,0),0),"")</f>
        <v/>
      </c>
      <c r="HI7" s="7" t="str">
        <f>IF(HI8=1,IF(SUM($FI6:HH6)=SUM($FI7:HH7),IF(HI6=0,1,0),0),"")</f>
        <v/>
      </c>
      <c r="HJ7" s="7" t="str">
        <f ca="1">IF(HJ8=1,IF(SUM($FI6:HH6)=SUM($FI7:HH7),IF(RAND()&gt;0.4+($J7*0.5),1,0),0),"")</f>
        <v/>
      </c>
      <c r="HK7" s="7" t="str">
        <f>IF(HK8=1,IF(SUM($FI6:HJ6)=SUM($FI7:HJ7),IF(HK6=0,1,0),0),"")</f>
        <v/>
      </c>
      <c r="HL7" s="7" t="str">
        <f ca="1">IF(HL8=1,IF(SUM($FI6:HJ6)=SUM($FI7:HJ7),IF(RAND()&gt;0.4+($J7*0.5),1,0),0),"")</f>
        <v/>
      </c>
      <c r="HM7" s="7" t="str">
        <f>IF(HM8=1,IF(SUM($FI6:HL6)=SUM($FI7:HL7),IF(HM6=0,1,0),0),"")</f>
        <v/>
      </c>
      <c r="HN7" s="7" t="str">
        <f ca="1">IF(HN8=1,IF(SUM($FI6:HL6)=SUM($FI7:HL7),IF(RAND()&gt;0.4+($J7*0.5),1,0),0),"")</f>
        <v/>
      </c>
      <c r="HO7" s="7" t="str">
        <f>IF(HO8=1,IF(SUM($FI6:HN6)=SUM($FI7:HN7),IF(HO6=0,1,0),0),"")</f>
        <v/>
      </c>
      <c r="HP7" s="7" t="str">
        <f ca="1">IF(HP8=1,IF(SUM($FI6:HN6)=SUM($FI7:HN7),IF(RAND()&gt;0.4+($J7*0.5),1,0),0),"")</f>
        <v/>
      </c>
      <c r="HQ7" s="7">
        <f ca="1">SUM(FI7:HP7)</f>
        <v>6</v>
      </c>
      <c r="HR7" s="8" t="str">
        <f ca="1">IF($BY6=$BY7,IF(HR6=0,1,0),"")</f>
        <v/>
      </c>
      <c r="HS7" s="8" t="str">
        <f t="shared" ref="HS7" ca="1" si="74">IF($BY6=$BY7,IF(HS6=0,1,0),"")</f>
        <v/>
      </c>
      <c r="HT7" s="8" t="str">
        <f t="shared" ref="HT7" ca="1" si="75">IF($BY6=$BY7,IF(HT6=0,1,0),"")</f>
        <v/>
      </c>
      <c r="HU7" s="8" t="str">
        <f t="shared" ref="HU7" ca="1" si="76">IF($BY6=$BY7,IF(HU6=0,1,0),"")</f>
        <v/>
      </c>
      <c r="HV7" s="8" t="str">
        <f t="shared" ref="HV7" ca="1" si="77">IF($BY6=$BY7,IF(HV6=0,1,0),"")</f>
        <v/>
      </c>
      <c r="HW7" s="8" t="str">
        <f t="shared" ref="HW7" ca="1" si="78">IF($BY6=$BY7,IF(HW6=0,1,0),"")</f>
        <v/>
      </c>
      <c r="HX7" s="8" t="str">
        <f t="shared" ref="HX7" ca="1" si="79">IF($BY6=$BY7,IF(HX6=0,1,0),"")</f>
        <v/>
      </c>
      <c r="HY7" s="8" t="str">
        <f ca="1">IF($BY6=$BY7,IF(SUM($HR6:HX6)&gt;6,0,IF(SUM($HR7:HX7)&gt;6,0,IF(HY6=0,1,0))),"")</f>
        <v/>
      </c>
      <c r="HZ7" s="8" t="str">
        <f ca="1">IF($BY6=$BY7,IF(SUM($HR6:HY6)&gt;6,0,IF(SUM($HR7:HY7)&gt;6,0,IF(HZ6=0,1,0))),"")</f>
        <v/>
      </c>
      <c r="IA7" s="8" t="str">
        <f ca="1">IF($BY6=$BY7,IF(SUM($HR6:HZ6)&gt;6,0,IF(SUM($HR7:HZ7)&gt;6,0,IF(IA6=0,1,0))),"")</f>
        <v/>
      </c>
      <c r="IB7" s="8" t="str">
        <f ca="1">IF($BY6=$BY7,IF(SUM($HR6:IA6)&gt;6,0,IF(SUM($HR7:IA7)&gt;6,0,IF(IB6=0,1,0))),"")</f>
        <v/>
      </c>
      <c r="IC7" s="8" t="str">
        <f ca="1">IF($BY6=$BY7,IF(SUM($HR6:IB6)&gt;6,0,IF(SUM($HR7:IB7)&gt;6,0,IF(IC6=0,1,0))),"")</f>
        <v/>
      </c>
      <c r="ID7" s="8" t="str">
        <f ca="1">IF($BY6=$BY7,IF(SUM($HR6:IC6)=SUM($HR7:IC7),IF(ID6=0,1,0),""),"")</f>
        <v/>
      </c>
      <c r="IE7" s="8" t="str">
        <f ca="1">IF($BY6=$BY7,IF(SUM($HR6:IC6)=SUM($HR7:IC7),IF(IE6=0,1,0),""),"")</f>
        <v/>
      </c>
      <c r="IF7" s="8" t="str">
        <f ca="1">IF($BY6=$BY7,IF(SUM($HR6:IE6)=SUM($HR7:IE7),IF(IF6=0,1,0),""),"")</f>
        <v/>
      </c>
      <c r="IG7" s="8" t="str">
        <f ca="1">IF($BY6=$BY7,IF(SUM($HR6:IE6)=SUM($HR7:IE7),IF(IG6=0,1,0),""),"")</f>
        <v/>
      </c>
      <c r="IH7" s="8" t="str">
        <f ca="1">IF($BY6=$BY7,IF(SUM($HR6:IG6)=SUM($HR7:IG7),IF(IH6=0,1,0),""),"")</f>
        <v/>
      </c>
      <c r="II7" s="8" t="str">
        <f ca="1">IF($BY6=$BY7,IF(SUM($HR6:IG6)=SUM($HR7:IG7),IF(II6=0,1,0),""),"")</f>
        <v/>
      </c>
      <c r="IJ7" s="8" t="str">
        <f ca="1">IF($BY6=$BY7,IF(SUM($HR6:II6)=SUM($HR7:II7),IF(IJ6=0,1,0),""),"")</f>
        <v/>
      </c>
      <c r="IK7" s="8" t="str">
        <f ca="1">IF($BY6=$BY7,IF(SUM($HR6:II6)=SUM($HR7:II7),IF(IK6=0,1,0),""),"")</f>
        <v/>
      </c>
      <c r="IL7" s="8" t="str">
        <f ca="1">IF($BY6=$BY7,IF(SUM($HR6:IK6)=SUM($HR7:IK7),IF(IL6=0,1,0),""),"")</f>
        <v/>
      </c>
      <c r="IM7" s="8" t="str">
        <f ca="1">IF($BY6=$BY7,IF(SUM($HR6:IK6)=SUM($HR7:IK7),IF(IM6=0,1,0),""),"")</f>
        <v/>
      </c>
      <c r="IN7" s="8" t="str">
        <f ca="1">IF($BY6=$BY7,IF(SUM($HR6:IM6)=SUM($HR7:IM7),IF(IN6=0,1,0),""),"")</f>
        <v/>
      </c>
      <c r="IO7" s="8" t="str">
        <f ca="1">IF($BY6=$BY7,IF(SUM($HR6:IM6)=SUM($HR7:IM7),IF(IO6=0,1,0),""),"")</f>
        <v/>
      </c>
      <c r="IP7" s="8" t="str">
        <f ca="1">IF($BY6=$BY7,IF(SUM($HR6:IO6)=SUM($HR7:IO7),IF(IP6=0,1,0),""),"")</f>
        <v/>
      </c>
      <c r="IQ7" s="8" t="str">
        <f ca="1">IF($BY6=$BY7,IF(SUM($HR6:IO6)=SUM($HR7:IO7),IF(IQ6=0,1,0),""),"")</f>
        <v/>
      </c>
      <c r="IR7" s="8" t="str">
        <f ca="1">IF($BY6=$BY7,IF(SUM($HR6:IQ6)=SUM($HR7:IQ7),IF(IR6=0,1,0),""),"")</f>
        <v/>
      </c>
      <c r="IS7" s="8" t="str">
        <f ca="1">IF($BY6=$BY7,IF(SUM($HR6:IQ6)=SUM($HR7:IQ7),IF(IS6=0,1,0),""),"")</f>
        <v/>
      </c>
      <c r="IT7" s="8" t="str">
        <f ca="1">IF($BY6=$BY7,IF(SUM($HR6:IS6)=SUM($HR7:IS7),IF(IT6=0,1,0),""),"")</f>
        <v/>
      </c>
      <c r="IU7" s="8" t="str">
        <f ca="1">IF($BY6=$BY7,IF(SUM($HR6:IS6)=SUM($HR7:IS7),IF(IU6=0,1,0),""),"")</f>
        <v/>
      </c>
      <c r="IV7" s="8" t="str">
        <f ca="1">IF($BY6=$BY7,IF(SUM($HR6:IU6)=SUM($HR7:IU7),IF(IV6=0,1,0),""),"")</f>
        <v/>
      </c>
      <c r="IW7" s="8" t="str">
        <f ca="1">IF($BY6=$BY7,IF(SUM($HR6:IU6)=SUM($HR7:IU7),IF(IW6=0,1,0),""),"")</f>
        <v/>
      </c>
      <c r="IX7" s="8" t="str">
        <f ca="1">IF($BY6=$BY7,IF(SUM($HR6:IW6)=SUM($HR7:IW7),IF(IX6=0,1,0),""),"")</f>
        <v/>
      </c>
      <c r="IY7" s="8" t="str">
        <f ca="1">IF($BY6=$BY7,IF(SUM($HR6:IW6)=SUM($HR7:IW7),IF(IY6=0,1,0),""),"")</f>
        <v/>
      </c>
      <c r="IZ7" s="8" t="str">
        <f ca="1">IF($BY6=$BY7,IF(SUM($HR6:IY6)=SUM($HR7:IY7),IF(IZ6=0,1,0),""),"")</f>
        <v/>
      </c>
      <c r="JA7" s="8" t="str">
        <f ca="1">IF($BY6=$BY7,IF(SUM($HR6:IY6)=SUM($HR7:IY7),IF(JA6=0,1,0),""),"")</f>
        <v/>
      </c>
      <c r="JB7" s="8" t="str">
        <f ca="1">IF($BY6=$BY7,IF(SUM($HR6:JA6)=SUM($HR7:JA7),IF(JB6=0,1,0),""),"")</f>
        <v/>
      </c>
      <c r="JC7" s="8" t="str">
        <f ca="1">IF($BY6=$BY7,IF(SUM($HR6:JA6)=SUM($HR7:JA7),IF(JC6=0,1,0),""),"")</f>
        <v/>
      </c>
      <c r="JD7" s="8" t="str">
        <f ca="1">IF($BY6=$BY7,IF(SUM($HR6:JC6)=SUM($HR7:JC7),IF(JD6=0,1,0),""),"")</f>
        <v/>
      </c>
      <c r="JE7" s="8" t="str">
        <f ca="1">IF($BY6=$BY7,IF(SUM($HR6:JC6)=SUM($HR7:JC7),IF(JE6=0,1,0),""),"")</f>
        <v/>
      </c>
      <c r="JF7" s="8" t="str">
        <f ca="1">IF(HR7="","",SUM(HR7:JE7))</f>
        <v/>
      </c>
      <c r="JG7" s="1" t="str">
        <f ca="1">IF(JF7="","",IF(JF7&gt;JF6,1,0))</f>
        <v/>
      </c>
      <c r="JH7" s="9" t="str">
        <f ca="1">IF($CL6=$CL7,IF(JH6=0,1,0),"")</f>
        <v/>
      </c>
      <c r="JI7" s="9" t="str">
        <f t="shared" ref="JI7" ca="1" si="80">IF($CL6=$CL7,IF(JI6=0,1,0),"")</f>
        <v/>
      </c>
      <c r="JJ7" s="9" t="str">
        <f t="shared" ref="JJ7" ca="1" si="81">IF($CL6=$CL7,IF(JJ6=0,1,0),"")</f>
        <v/>
      </c>
      <c r="JK7" s="9" t="str">
        <f t="shared" ref="JK7" ca="1" si="82">IF($CL6=$CL7,IF(JK6=0,1,0),"")</f>
        <v/>
      </c>
      <c r="JL7" s="9" t="str">
        <f t="shared" ref="JL7" ca="1" si="83">IF($CL6=$CL7,IF(JL6=0,1,0),"")</f>
        <v/>
      </c>
      <c r="JM7" s="9" t="str">
        <f t="shared" ref="JM7" ca="1" si="84">IF($CL6=$CL7,IF(JM6=0,1,0),"")</f>
        <v/>
      </c>
      <c r="JN7" s="9" t="str">
        <f t="shared" ref="JN7" ca="1" si="85">IF($CL6=$CL7,IF(JN6=0,1,0),"")</f>
        <v/>
      </c>
      <c r="JO7" s="9" t="str">
        <f ca="1">IF($CL6=$CL7,IF(SUM($JH6:JN6)&gt;6,0,IF(SUM($JH7:JN7)&gt;6,0,IF(JO6=0,1,0))),"")</f>
        <v/>
      </c>
      <c r="JP7" s="9" t="str">
        <f ca="1">IF($CL6=$CL7,IF(SUM($JH6:JO6)&gt;6,0,IF(SUM($JH7:JO7)&gt;6,0,IF(JP6=0,1,0))),"")</f>
        <v/>
      </c>
      <c r="JQ7" s="9" t="str">
        <f ca="1">IF($CL6=$CL7,IF(SUM($JH6:JP6)&gt;6,0,IF(SUM($JH7:JP7)&gt;6,0,IF(JQ6=0,1,0))),"")</f>
        <v/>
      </c>
      <c r="JR7" s="9" t="str">
        <f ca="1">IF($CL6=$CL7,IF(SUM($JH6:JQ6)&gt;6,0,IF(SUM($JH7:JQ7)&gt;6,0,IF(JR6=0,1,0))),"")</f>
        <v/>
      </c>
      <c r="JS7" s="9" t="str">
        <f ca="1">IF($CL6=$CL7,IF(SUM($JH6:JR6)&gt;6,0,IF(SUM($JH7:JR7)&gt;6,0,IF(JS6=0,1,0))),"")</f>
        <v/>
      </c>
      <c r="JT7" s="9" t="str">
        <f ca="1">IF($CL6=$CL7,IF(SUM($JH6:JS6)=SUM($JH7:JS7),IF(JT6=0,1,0),""),"")</f>
        <v/>
      </c>
      <c r="JU7" s="9" t="str">
        <f ca="1">IF($CL6=$CL7,IF(SUM($JH6:JS6)=SUM($JH7:JS7),IF(JU6=0,1,0),""),"")</f>
        <v/>
      </c>
      <c r="JV7" s="9" t="str">
        <f ca="1">IF($CL6=$CL7,IF(SUM($JH6:JU6)=SUM($JH7:JU7),IF(JV6=0,1,0),""),"")</f>
        <v/>
      </c>
      <c r="JW7" s="9" t="str">
        <f ca="1">IF($CL6=$CL7,IF(SUM($JH6:JU6)=SUM($JH7:JU7),IF(JW6=0,1,0),""),"")</f>
        <v/>
      </c>
      <c r="JX7" s="9" t="str">
        <f ca="1">IF($CL6=$CL7,IF(SUM($JH6:JW6)=SUM($JH7:JW7),IF(JX6=0,1,0),""),"")</f>
        <v/>
      </c>
      <c r="JY7" s="9" t="str">
        <f ca="1">IF($CL6=$CL7,IF(SUM($JH6:JW6)=SUM($JH7:JW7),IF(JY6=0,1,0),""),"")</f>
        <v/>
      </c>
      <c r="JZ7" s="9" t="str">
        <f ca="1">IF($CL6=$CL7,IF(SUM($JH6:JY6)=SUM($JH7:JY7),IF(JZ6=0,1,0),""),"")</f>
        <v/>
      </c>
      <c r="KA7" s="9" t="str">
        <f ca="1">IF($CL6=$CL7,IF(SUM($JH6:JY6)=SUM($JH7:JY7),IF(KA6=0,1,0),""),"")</f>
        <v/>
      </c>
      <c r="KB7" s="9" t="str">
        <f ca="1">IF($CL6=$CL7,IF(SUM($JH6:KA6)=SUM($JH7:KA7),IF(KB6=0,1,0),""),"")</f>
        <v/>
      </c>
      <c r="KC7" s="9" t="str">
        <f ca="1">IF($CL6=$CL7,IF(SUM($JH6:KA6)=SUM($JH7:KA7),IF(KC6=0,1,0),""),"")</f>
        <v/>
      </c>
      <c r="KD7" s="9" t="str">
        <f ca="1">IF($CL6=$CL7,IF(SUM($JH6:KC6)=SUM($JH7:KC7),IF(KD6=0,1,0),""),"")</f>
        <v/>
      </c>
      <c r="KE7" s="9" t="str">
        <f ca="1">IF($CL6=$CL7,IF(SUM($JH6:KC6)=SUM($JH7:KC7),IF(KE6=0,1,0),""),"")</f>
        <v/>
      </c>
      <c r="KF7" s="9" t="str">
        <f ca="1">IF($CL6=$CL7,IF(SUM($JH6:KE6)=SUM($JH7:KE7),IF(KF6=0,1,0),""),"")</f>
        <v/>
      </c>
      <c r="KG7" s="9" t="str">
        <f ca="1">IF($CL6=$CL7,IF(SUM($JH6:KE6)=SUM($JH7:KE7),IF(KG6=0,1,0),""),"")</f>
        <v/>
      </c>
      <c r="KH7" s="9" t="str">
        <f ca="1">IF($CL6=$CL7,IF(SUM($JH6:KG6)=SUM($JH7:KG7),IF(KH6=0,1,0),""),"")</f>
        <v/>
      </c>
      <c r="KI7" s="9" t="str">
        <f ca="1">IF($CL6=$CL7,IF(SUM($JH6:KG6)=SUM($JH7:KG7),IF(KI6=0,1,0),""),"")</f>
        <v/>
      </c>
      <c r="KJ7" s="9" t="str">
        <f ca="1">IF($CL6=$CL7,IF(SUM($JH6:KI6)=SUM($JH7:KI7),IF(KJ6=0,1,0),""),"")</f>
        <v/>
      </c>
      <c r="KK7" s="9" t="str">
        <f ca="1">IF($CL6=$CL7,IF(SUM($JH6:KI6)=SUM($JH7:KI7),IF(KK6=0,1,0),""),"")</f>
        <v/>
      </c>
      <c r="KL7" s="9" t="str">
        <f ca="1">IF($CL6=$CL7,IF(SUM($JH6:KK6)=SUM($JH7:KK7),IF(KL6=0,1,0),""),"")</f>
        <v/>
      </c>
      <c r="KM7" s="9" t="str">
        <f ca="1">IF($CL6=$CL7,IF(SUM($JH6:KK6)=SUM($JH7:KK7),IF(KM6=0,1,0),""),"")</f>
        <v/>
      </c>
      <c r="KN7" s="9" t="str">
        <f ca="1">IF($CL6=$CL7,IF(SUM($JH6:KM6)=SUM($JH7:KM7),IF(KN6=0,1,0),""),"")</f>
        <v/>
      </c>
      <c r="KO7" s="9" t="str">
        <f ca="1">IF($CL6=$CL7,IF(SUM($JH6:KM6)=SUM($JH7:KM7),IF(KO6=0,1,0),""),"")</f>
        <v/>
      </c>
      <c r="KP7" s="9" t="str">
        <f ca="1">IF($CL6=$CL7,IF(SUM($JH6:KO6)=SUM($JH7:KO7),IF(KP6=0,1,0),""),"")</f>
        <v/>
      </c>
      <c r="KQ7" s="9" t="str">
        <f ca="1">IF($CL6=$CL7,IF(SUM($JH6:KO6)=SUM($JH7:KO7),IF(KQ6=0,1,0),""),"")</f>
        <v/>
      </c>
      <c r="KR7" s="9" t="str">
        <f ca="1">IF($CL6=$CL7,IF(SUM($JH6:KQ6)=SUM($JH7:KQ7),IF(KR6=0,1,0),""),"")</f>
        <v/>
      </c>
      <c r="KS7" s="9" t="str">
        <f ca="1">IF($CL6=$CL7,IF(SUM($JH6:KQ6)=SUM($JH7:KQ7),IF(KS6=0,1,0),""),"")</f>
        <v/>
      </c>
      <c r="KT7" s="9" t="str">
        <f ca="1">IF($CL6=$CL7,IF(SUM($JH6:KS6)=SUM($JH7:KS7),IF(KT6=0,1,0),""),"")</f>
        <v/>
      </c>
      <c r="KU7" s="9" t="str">
        <f ca="1">IF($CL6=$CL7,IF(SUM($JH6:KS6)=SUM($JH7:KS7),IF(KU6=0,1,0),""),"")</f>
        <v/>
      </c>
      <c r="KV7" s="9" t="str">
        <f ca="1">IF(JH7="","",SUM(JH7:KU7))</f>
        <v/>
      </c>
      <c r="KW7" s="3" t="str">
        <f ca="1">IF(KV7="","",IF(KV7&gt;KV6,1,0))</f>
        <v/>
      </c>
      <c r="KX7" s="10" t="str">
        <f ca="1">IF($EU6=$EU7,IF(KX6=0,1,0),"")</f>
        <v/>
      </c>
      <c r="KY7" s="10" t="str">
        <f t="shared" ref="KY7" ca="1" si="86">IF($EU6=$EU7,IF(KY6=0,1,0),"")</f>
        <v/>
      </c>
      <c r="KZ7" s="10" t="str">
        <f t="shared" ref="KZ7" ca="1" si="87">IF($EU6=$EU7,IF(KZ6=0,1,0),"")</f>
        <v/>
      </c>
      <c r="LA7" s="10" t="str">
        <f t="shared" ref="LA7" ca="1" si="88">IF($EU6=$EU7,IF(LA6=0,1,0),"")</f>
        <v/>
      </c>
      <c r="LB7" s="10" t="str">
        <f t="shared" ref="LB7" ca="1" si="89">IF($EU6=$EU7,IF(LB6=0,1,0),"")</f>
        <v/>
      </c>
      <c r="LC7" s="10" t="str">
        <f t="shared" ref="LC7" ca="1" si="90">IF($EU6=$EU7,IF(LC6=0,1,0),"")</f>
        <v/>
      </c>
      <c r="LD7" s="10" t="str">
        <f t="shared" ref="LD7" ca="1" si="91">IF($EU6=$EU7,IF(LD6=0,1,0),"")</f>
        <v/>
      </c>
      <c r="LE7" s="10" t="str">
        <f ca="1">IF($EU6=$EU7,IF(SUM($KX6:LD6)&gt;6,0,IF(SUM($KX7:LD7)&gt;6,0,IF(LE6=0,1,0))),"")</f>
        <v/>
      </c>
      <c r="LF7" s="10" t="str">
        <f ca="1">IF($EU6=$EU7,IF(SUM($KX6:LE6)&gt;6,0,IF(SUM($KX7:LE7)&gt;6,0,IF(LF6=0,1,0))),"")</f>
        <v/>
      </c>
      <c r="LG7" s="10" t="str">
        <f ca="1">IF($EU6=$EU7,IF(SUM($KX6:LF6)&gt;6,0,IF(SUM($KX7:LF7)&gt;6,0,IF(LG6=0,1,0))),"")</f>
        <v/>
      </c>
      <c r="LH7" s="10" t="str">
        <f ca="1">IF($EU6=$EU7,IF(SUM($KX6:LG6)&gt;6,0,IF(SUM($KX7:LG7)&gt;6,0,IF(LH6=0,1,0))),"")</f>
        <v/>
      </c>
      <c r="LI7" s="10" t="str">
        <f ca="1">IF($EU6=$EU7,IF(SUM($KX6:LH6)&gt;6,0,IF(SUM($KX7:LH7)&gt;6,0,IF(LI6=0,1,0))),"")</f>
        <v/>
      </c>
      <c r="LJ7" s="10" t="str">
        <f ca="1">IF($EU6=$EU7,IF(SUM($KX6:LI6)=SUM($KX7:LI7),IF(LJ6=0,1,0),""),"")</f>
        <v/>
      </c>
      <c r="LK7" s="10" t="str">
        <f ca="1">IF($EU6=$EU7,IF(SUM($KX6:LI6)=SUM($KX7:LI7),IF(LK6=0,1,0),""),"")</f>
        <v/>
      </c>
      <c r="LL7" s="10" t="str">
        <f ca="1">IF($EU6=$EU7,IF(SUM($KX6:LK6)=SUM($KX7:LK7),IF(LL6=0,1,0),""),"")</f>
        <v/>
      </c>
      <c r="LM7" s="10" t="str">
        <f ca="1">IF($EU6=$EU7,IF(SUM($KX6:LK6)=SUM($KX7:LK7),IF(LM6=0,1,0),""),"")</f>
        <v/>
      </c>
      <c r="LN7" s="10" t="str">
        <f ca="1">IF($EU6=$EU7,IF(SUM($KX6:LM6)=SUM($KX7:LM7),IF(LN6=0,1,0),""),"")</f>
        <v/>
      </c>
      <c r="LO7" s="10" t="str">
        <f ca="1">IF($EU6=$EU7,IF(SUM($KX6:LM6)=SUM($KX7:LM7),IF(LO6=0,1,0),""),"")</f>
        <v/>
      </c>
      <c r="LP7" s="10" t="str">
        <f ca="1">IF($EU6=$EU7,IF(SUM($KX6:LO6)=SUM($KX7:LO7),IF(LP6=0,1,0),""),"")</f>
        <v/>
      </c>
      <c r="LQ7" s="10" t="str">
        <f ca="1">IF($EU6=$EU7,IF(SUM($KX6:LO6)=SUM($KX7:LO7),IF(LQ6=0,1,0),""),"")</f>
        <v/>
      </c>
      <c r="LR7" s="10" t="str">
        <f ca="1">IF($EU6=$EU7,IF(SUM($KX6:LQ6)=SUM($KX7:LQ7),IF(LR6=0,1,0),""),"")</f>
        <v/>
      </c>
      <c r="LS7" s="10" t="str">
        <f ca="1">IF($EU6=$EU7,IF(SUM($KX6:LQ6)=SUM($KX7:LQ7),IF(LS6=0,1,0),""),"")</f>
        <v/>
      </c>
      <c r="LT7" s="10" t="str">
        <f ca="1">IF($EU6=$EU7,IF(SUM($KX6:LS6)=SUM($KX7:LS7),IF(LT6=0,1,0),""),"")</f>
        <v/>
      </c>
      <c r="LU7" s="10" t="str">
        <f ca="1">IF($EU6=$EU7,IF(SUM($KX6:LS6)=SUM($KX7:LS7),IF(LU6=0,1,0),""),"")</f>
        <v/>
      </c>
      <c r="LV7" s="10" t="str">
        <f ca="1">IF($EU6=$EU7,IF(SUM($KX6:LU6)=SUM($KX7:LU7),IF(LV6=0,1,0),""),"")</f>
        <v/>
      </c>
      <c r="LW7" s="10" t="str">
        <f ca="1">IF($EU6=$EU7,IF(SUM($KX6:LU6)=SUM($KX7:LU7),IF(LW6=0,1,0),""),"")</f>
        <v/>
      </c>
      <c r="LX7" s="10" t="str">
        <f ca="1">IF($EU6=$EU7,IF(SUM($KX6:LW6)=SUM($KX7:LW7),IF(LX6=0,1,0),""),"")</f>
        <v/>
      </c>
      <c r="LY7" s="10" t="str">
        <f ca="1">IF($EU6=$EU7,IF(SUM($KX6:LW6)=SUM($KX7:LW7),IF(LY6=0,1,0),""),"")</f>
        <v/>
      </c>
      <c r="LZ7" s="10" t="str">
        <f ca="1">IF($EU6=$EU7,IF(SUM($KX6:LY6)=SUM($KX7:LY7),IF(LZ6=0,1,0),""),"")</f>
        <v/>
      </c>
      <c r="MA7" s="10" t="str">
        <f ca="1">IF($EU6=$EU7,IF(SUM($KX6:LY6)=SUM($KX7:LY7),IF(MA6=0,1,0),""),"")</f>
        <v/>
      </c>
      <c r="MB7" s="10" t="str">
        <f ca="1">IF($EU6=$EU7,IF(SUM($KX6:MA6)=SUM($KX7:MA7),IF(MB6=0,1,0),""),"")</f>
        <v/>
      </c>
      <c r="MC7" s="10" t="str">
        <f ca="1">IF($EU6=$EU7,IF(SUM($KX6:MA6)=SUM($KX7:MA7),IF(MC6=0,1,0),""),"")</f>
        <v/>
      </c>
      <c r="MD7" s="10" t="str">
        <f ca="1">IF($EU6=$EU7,IF(SUM($KX6:MC6)=SUM($KX7:MC7),IF(MD6=0,1,0),""),"")</f>
        <v/>
      </c>
      <c r="ME7" s="10" t="str">
        <f ca="1">IF($EU6=$EU7,IF(SUM($KX6:MC6)=SUM($KX7:MC7),IF(ME6=0,1,0),""),"")</f>
        <v/>
      </c>
      <c r="MF7" s="10" t="str">
        <f ca="1">IF($EU6=$EU7,IF(SUM($KX6:ME6)=SUM($KX7:ME7),IF(MF6=0,1,0),""),"")</f>
        <v/>
      </c>
      <c r="MG7" s="10" t="str">
        <f ca="1">IF($EU6=$EU7,IF(SUM($KX6:ME6)=SUM($KX7:ME7),IF(MG6=0,1,0),""),"")</f>
        <v/>
      </c>
      <c r="MH7" s="10" t="str">
        <f ca="1">IF($EU6=$EU7,IF(SUM($KX6:MG6)=SUM($KX7:MG7),IF(MH6=0,1,0),""),"")</f>
        <v/>
      </c>
      <c r="MI7" s="10" t="str">
        <f ca="1">IF($EU6=$EU7,IF(SUM($KX6:MG6)=SUM($KX7:MG7),IF(MI6=0,1,0),""),"")</f>
        <v/>
      </c>
      <c r="MJ7" s="10" t="str">
        <f ca="1">IF($EU6=$EU7,IF(SUM($KX6:MI6)=SUM($KX7:MI7),IF(MJ6=0,1,0),""),"")</f>
        <v/>
      </c>
      <c r="MK7" s="10" t="str">
        <f ca="1">IF($EU6=$EU7,IF(SUM($KX6:MI6)=SUM($KX7:MI7),IF(MK6=0,1,0),""),"")</f>
        <v/>
      </c>
      <c r="ML7" s="10" t="str">
        <f ca="1">IF(EU6=EU7,SUM(KX7:MK7),"")</f>
        <v/>
      </c>
      <c r="MM7" s="11" t="str">
        <f ca="1">IF(ML7="","",IF(ML7&gt;ML6,1,0))</f>
        <v/>
      </c>
      <c r="MN7" s="12" t="str">
        <f ca="1">IF($FH6=$FH7,IF(MN6=0,1,0),"")</f>
        <v/>
      </c>
      <c r="MO7" s="12" t="str">
        <f t="shared" ref="MO7" ca="1" si="92">IF($FH6=$FH7,IF(MO6=0,1,0),"")</f>
        <v/>
      </c>
      <c r="MP7" s="12" t="str">
        <f t="shared" ref="MP7" ca="1" si="93">IF($FH6=$FH7,IF(MP6=0,1,0),"")</f>
        <v/>
      </c>
      <c r="MQ7" s="12" t="str">
        <f t="shared" ref="MQ7" ca="1" si="94">IF($FH6=$FH7,IF(MQ6=0,1,0),"")</f>
        <v/>
      </c>
      <c r="MR7" s="12" t="str">
        <f t="shared" ref="MR7" ca="1" si="95">IF($FH6=$FH7,IF(MR6=0,1,0),"")</f>
        <v/>
      </c>
      <c r="MS7" s="12" t="str">
        <f t="shared" ref="MS7" ca="1" si="96">IF($FH6=$FH7,IF(MS6=0,1,0),"")</f>
        <v/>
      </c>
      <c r="MT7" s="12" t="str">
        <f t="shared" ref="MT7" ca="1" si="97">IF($FH6=$FH7,IF(MT6=0,1,0),"")</f>
        <v/>
      </c>
      <c r="MU7" s="12" t="str">
        <f ca="1">IF($FH6=$FH7,IF(SUM($MN6:MT6)&gt;6,0,IF(SUM($MN7:MT7)&gt;6,0,IF(MU6=0,1,0))),"")</f>
        <v/>
      </c>
      <c r="MV7" s="12" t="str">
        <f ca="1">IF($FH6=$FH7,IF(SUM($MN6:MU6)&gt;6,0,IF(SUM($MN7:MU7)&gt;6,0,IF(MV6=0,1,0))),"")</f>
        <v/>
      </c>
      <c r="MW7" s="12" t="str">
        <f ca="1">IF($FH6=$FH7,IF(SUM($MN6:MV6)&gt;6,0,IF(SUM($MN7:MV7)&gt;6,0,IF(MW6=0,1,0))),"")</f>
        <v/>
      </c>
      <c r="MX7" s="12" t="str">
        <f ca="1">IF($FH6=$FH7,IF(SUM($MN6:MW6)&gt;6,0,IF(SUM($MN7:MW7)&gt;6,0,IF(MX6=0,1,0))),"")</f>
        <v/>
      </c>
      <c r="MY7" s="12" t="str">
        <f ca="1">IF($FH6=$FH7,IF(SUM($MN6:MX6)&gt;6,0,IF(SUM($MN7:MX7)&gt;6,0,IF(MY6=0,1,0))),"")</f>
        <v/>
      </c>
      <c r="MZ7" s="12" t="str">
        <f ca="1">IF($FH6=$FH7,IF(SUM($MN6:MY6)=SUM($MN7:MY7),IF(MZ6=0,1,0),""),"")</f>
        <v/>
      </c>
      <c r="NA7" s="12" t="str">
        <f ca="1">IF($FH6=$FH7,IF(SUM($MN6:MY6)=SUM($MN7:MY7),IF(NA6=0,1,0),""),"")</f>
        <v/>
      </c>
      <c r="NB7" s="12" t="str">
        <f ca="1">IF($FH6=$FH7,IF(SUM($MN6:NA6)=SUM($MN7:NA7),IF(NB6=0,1,0),""),"")</f>
        <v/>
      </c>
      <c r="NC7" s="12" t="str">
        <f ca="1">IF($FH6=$FH7,IF(SUM($MN6:NA6)=SUM($MN7:NA7),IF(NC6=0,1,0),""),"")</f>
        <v/>
      </c>
      <c r="ND7" s="12" t="str">
        <f ca="1">IF($FH6=$FH7,IF(SUM($MN6:NC6)=SUM($MN7:NC7),IF(ND6=0,1,0),""),"")</f>
        <v/>
      </c>
      <c r="NE7" s="12" t="str">
        <f ca="1">IF($FH6=$FH7,IF(SUM($MN6:NC6)=SUM($MN7:NC7),IF(NE6=0,1,0),""),"")</f>
        <v/>
      </c>
      <c r="NF7" s="12" t="str">
        <f ca="1">IF($FH6=$FH7,IF(SUM($MN6:NE6)=SUM($MN7:NE7),IF(NF6=0,1,0),""),"")</f>
        <v/>
      </c>
      <c r="NG7" s="12" t="str">
        <f ca="1">IF($FH6=$FH7,IF(SUM($MN6:NE6)=SUM($MN7:NE7),IF(NG6=0,1,0),""),"")</f>
        <v/>
      </c>
      <c r="NH7" s="12" t="str">
        <f ca="1">IF($FH6=$FH7,IF(SUM($MN6:NG6)=SUM($MN7:NG7),IF(NH6=0,1,0),""),"")</f>
        <v/>
      </c>
      <c r="NI7" s="12" t="str">
        <f ca="1">IF($FH6=$FH7,IF(SUM($MN6:NG6)=SUM($MN7:NG7),IF(NI6=0,1,0),""),"")</f>
        <v/>
      </c>
      <c r="NJ7" s="12" t="str">
        <f ca="1">IF($FH6=$FH7,IF(SUM($MN6:NI6)=SUM($MN7:NI7),IF(NJ6=0,1,0),""),"")</f>
        <v/>
      </c>
      <c r="NK7" s="12" t="str">
        <f ca="1">IF($FH6=$FH7,IF(SUM($MN6:NI6)=SUM($MN7:NI7),IF(NK6=0,1,0),""),"")</f>
        <v/>
      </c>
      <c r="NL7" s="12" t="str">
        <f ca="1">IF($FH6=$FH7,IF(SUM($MN6:NK6)=SUM($MN7:NK7),IF(NL6=0,1,0),""),"")</f>
        <v/>
      </c>
      <c r="NM7" s="12" t="str">
        <f ca="1">IF($FH6=$FH7,IF(SUM($MN6:NK6)=SUM($MN7:NK7),IF(NM6=0,1,0),""),"")</f>
        <v/>
      </c>
      <c r="NN7" s="12" t="str">
        <f ca="1">IF($FH6=$FH7,IF(SUM($MN6:NM6)=SUM($MN7:NM7),IF(NN6=0,1,0),""),"")</f>
        <v/>
      </c>
      <c r="NO7" s="12" t="str">
        <f ca="1">IF($FH6=$FH7,IF(SUM($MN6:NM6)=SUM($MN7:NM7),IF(NO6=0,1,0),""),"")</f>
        <v/>
      </c>
      <c r="NP7" s="12" t="str">
        <f ca="1">IF($FH6=$FH7,IF(SUM($MN6:NO6)=SUM($MN7:NO7),IF(NP6=0,1,0),""),"")</f>
        <v/>
      </c>
      <c r="NQ7" s="12" t="str">
        <f ca="1">IF($FH6=$FH7,IF(SUM($MN6:NO6)=SUM($MN7:NO7),IF(NQ6=0,1,0),""),"")</f>
        <v/>
      </c>
      <c r="NR7" s="12" t="str">
        <f ca="1">IF($FH6=$FH7,IF(SUM($MN6:NQ6)=SUM($MN7:NQ7),IF(NR6=0,1,0),""),"")</f>
        <v/>
      </c>
      <c r="NS7" s="12" t="str">
        <f ca="1">IF($FH6=$FH7,IF(SUM($MN6:NQ6)=SUM($MN7:NQ7),IF(NS6=0,1,0),""),"")</f>
        <v/>
      </c>
      <c r="NT7" s="12" t="str">
        <f ca="1">IF($FH6=$FH7,IF(SUM($MN6:NS6)=SUM($MN7:NS7),IF(NT6=0,1,0),""),"")</f>
        <v/>
      </c>
      <c r="NU7" s="12" t="str">
        <f ca="1">IF($FH6=$FH7,IF(SUM($MN6:NS6)=SUM($MN7:NS7),IF(NU6=0,1,0),""),"")</f>
        <v/>
      </c>
      <c r="NV7" s="12" t="str">
        <f ca="1">IF($FH6=$FH7,IF(SUM($MN6:NU6)=SUM($MN7:NU7),IF(NV6=0,1,0),""),"")</f>
        <v/>
      </c>
      <c r="NW7" s="12" t="str">
        <f ca="1">IF($FH6=$FH7,IF(SUM($MN6:NU6)=SUM($MN7:NU7),IF(NW6=0,1,0),""),"")</f>
        <v/>
      </c>
      <c r="NX7" s="12" t="str">
        <f ca="1">IF($FH6=$FH7,IF(SUM($MN6:NW6)=SUM($MN7:NW7),IF(NX6=0,1,0),""),"")</f>
        <v/>
      </c>
      <c r="NY7" s="12" t="str">
        <f ca="1">IF($FH6=$FH7,IF(SUM($MN6:NW6)=SUM($MN7:NW7),IF(NY6=0,1,0),""),"")</f>
        <v/>
      </c>
      <c r="NZ7" s="12" t="str">
        <f ca="1">IF($FH6=$FH7,IF(SUM($MN6:NY6)=SUM($MN7:NY7),IF(NZ6=0,1,0),""),"")</f>
        <v/>
      </c>
      <c r="OA7" s="12" t="str">
        <f ca="1">IF($FH6=$FH7,IF(SUM($MN6:NY6)=SUM($MN7:NY7),IF(OA6=0,1,0),""),"")</f>
        <v/>
      </c>
      <c r="OB7" s="12" t="str">
        <f ca="1">IF(FH6=FH7,SUM(MN7:OA7),"")</f>
        <v/>
      </c>
      <c r="OC7" s="5" t="str">
        <f ca="1">IF(OB7="","",IF(OB7&gt;OB6,1,0))</f>
        <v/>
      </c>
      <c r="OD7" s="63">
        <f t="shared" ref="OD7" ca="1" si="98">IF($HQ6=$HQ7,IF(OD6=0,1,0),"")</f>
        <v>0</v>
      </c>
      <c r="OE7" s="63">
        <f t="shared" ref="OE7" ca="1" si="99">IF($HQ6=$HQ7,IF(OE6=0,1,0),"")</f>
        <v>1</v>
      </c>
      <c r="OF7" s="63">
        <f t="shared" ref="OF7" ca="1" si="100">IF($HQ6=$HQ7,IF(OF6=0,1,0),"")</f>
        <v>1</v>
      </c>
      <c r="OG7" s="63">
        <f t="shared" ref="OG7" ca="1" si="101">IF($HQ6=$HQ7,IF(OG6=0,1,0),"")</f>
        <v>1</v>
      </c>
      <c r="OH7" s="63">
        <f t="shared" ref="OH7" ca="1" si="102">IF($HQ6=$HQ7,IF(OH6=0,1,0),"")</f>
        <v>1</v>
      </c>
      <c r="OI7" s="63">
        <f t="shared" ref="OI7" ca="1" si="103">IF($HQ6=$HQ7,IF(OI6=0,1,0),"")</f>
        <v>0</v>
      </c>
      <c r="OJ7" s="63">
        <f t="shared" ref="OJ7" ca="1" si="104">IF($HQ6=$HQ7,IF(OJ6=0,1,0),"")</f>
        <v>0</v>
      </c>
      <c r="OK7" s="63">
        <f ca="1">IF($HQ6=$HQ7,IF(SUM($OD6:OJ6)&gt;6,0,IF(SUM($OD7:OJ7)&gt;6,0,IF(OK6=0,1,0))),"")</f>
        <v>0</v>
      </c>
      <c r="OL7" s="63">
        <f ca="1">IF($HQ6=$HQ7,IF(SUM($OD6:OK6)&gt;6,0,IF(SUM($OD7:OK7)&gt;6,0,IF(OL6=0,1,0))),"")</f>
        <v>0</v>
      </c>
      <c r="OM7" s="63">
        <f ca="1">IF($HQ6=$HQ7,IF(SUM($OD6:OL6)&gt;6,0,IF(SUM($OD7:OL7)&gt;6,0,IF(OM6=0,1,0))),"")</f>
        <v>1</v>
      </c>
      <c r="ON7" s="63">
        <f ca="1">IF($HQ6=$HQ7,IF(SUM($OD6:OM6)&gt;6,0,IF(SUM($OD7:OM7)&gt;6,0,IF(ON6=0,1,0))),"")</f>
        <v>0</v>
      </c>
      <c r="OO7" s="63">
        <f ca="1">IF($HQ6=$HQ7,IF(SUM($OD6:ON6)&gt;6,0,IF(SUM($OD7:ON7)&gt;6,0,IF(OO6=0,1,0))),"")</f>
        <v>1</v>
      </c>
      <c r="OP7" s="63">
        <f ca="1">IF($HQ6=$HQ7,IF(SUM($OD6:OO6)=SUM($OD7:OO7),IF(OP6=0,1,0),""),"")</f>
        <v>0</v>
      </c>
      <c r="OQ7" s="63">
        <f ca="1">IF($HQ6=$HQ7,IF(SUM($OD6:OO6)=SUM($OD7:OO7),IF(OQ6=0,1,0),""),"")</f>
        <v>1</v>
      </c>
      <c r="OR7" s="63">
        <f ca="1">IF($HQ6=$HQ7,IF(SUM($OD6:OQ6)=SUM($OD7:OQ7),IF(OR6=0,1,0),""),"")</f>
        <v>1</v>
      </c>
      <c r="OS7" s="63">
        <f ca="1">IF($HQ6=$HQ7,IF(SUM($OD6:OQ6)=SUM($OD7:OQ7),IF(OS6=0,1,0),""),"")</f>
        <v>0</v>
      </c>
      <c r="OT7" s="63">
        <f ca="1">IF($HQ6=$HQ7,IF(SUM($OD6:OS6)=SUM($OD7:OS7),IF(OT6=0,1,0),""),"")</f>
        <v>0</v>
      </c>
      <c r="OU7" s="63">
        <f ca="1">IF($HQ6=$HQ7,IF(SUM($OD6:OS6)=SUM($OD7:OS7),IF(OU6=0,1,0),""),"")</f>
        <v>1</v>
      </c>
      <c r="OV7" s="63">
        <f ca="1">IF($HQ6=$HQ7,IF(SUM($OD6:OU6)=SUM($OD7:OU7),IF(OV6=0,1,0),""),"")</f>
        <v>0</v>
      </c>
      <c r="OW7" s="63">
        <f ca="1">IF($HQ6=$HQ7,IF(SUM($OD6:OU6)=SUM($OD7:OU7),IF(OW6=0,1,0),""),"")</f>
        <v>0</v>
      </c>
      <c r="OX7" s="63" t="str">
        <f ca="1">IF($HQ6=$HQ7,IF(SUM($OD6:OW6)=SUM($OD7:OW7),IF(OX6=0,1,0),""),"")</f>
        <v/>
      </c>
      <c r="OY7" s="63" t="str">
        <f ca="1">IF($HQ6=$HQ7,IF(SUM($OD6:OW6)=SUM($OD7:OW7),IF(OY6=0,1,0),""),"")</f>
        <v/>
      </c>
      <c r="OZ7" s="63" t="str">
        <f ca="1">IF($HQ6=$HQ7,IF(SUM($OD6:OY6)=SUM($OD7:OY7),IF(OZ6=0,1,0),""),"")</f>
        <v/>
      </c>
      <c r="PA7" s="63" t="str">
        <f ca="1">IF($HQ6=$HQ7,IF(SUM($OD6:OY6)=SUM($OD7:OY7),IF(PA6=0,1,0),""),"")</f>
        <v/>
      </c>
      <c r="PB7" s="63" t="str">
        <f ca="1">IF($HQ6=$HQ7,IF(SUM($OD6:PA6)=SUM($OD7:PA7),IF(PB6=0,1,0),""),"")</f>
        <v/>
      </c>
      <c r="PC7" s="63" t="str">
        <f ca="1">IF($HQ6=$HQ7,IF(SUM($OD6:PA6)=SUM($OD7:PA7),IF(PC6=0,1,0),""),"")</f>
        <v/>
      </c>
      <c r="PD7" s="63" t="str">
        <f ca="1">IF($HQ6=$HQ7,IF(SUM($OD6:PC6)=SUM($OD7:PC7),IF(PD6=0,1,0),""),"")</f>
        <v/>
      </c>
      <c r="PE7" s="63" t="str">
        <f ca="1">IF($HQ6=$HQ7,IF(SUM($OD6:PC6)=SUM($OD7:PC7),IF(PE6=0,1,0),""),"")</f>
        <v/>
      </c>
      <c r="PF7" s="63" t="str">
        <f ca="1">IF($HQ6=$HQ7,IF(SUM($OD6:PE6)=SUM($OD7:PE7),IF(PF6=0,1,0),""),"")</f>
        <v/>
      </c>
      <c r="PG7" s="63" t="str">
        <f ca="1">IF($HQ6=$HQ7,IF(SUM($OD6:PE6)=SUM($OD7:PE7),IF(PG6=0,1,0),""),"")</f>
        <v/>
      </c>
      <c r="PH7" s="63" t="str">
        <f ca="1">IF($HQ6=$HQ7,IF(SUM($OD6:PG6)=SUM($OD7:PG7),IF(PH6=0,1,0),""),"")</f>
        <v/>
      </c>
      <c r="PI7" s="63" t="str">
        <f ca="1">IF($HQ6=$HQ7,IF(SUM($OD6:PG6)=SUM($OD7:PG7),IF(PI6=0,1,0),""),"")</f>
        <v/>
      </c>
      <c r="PJ7" s="63" t="str">
        <f ca="1">IF($HQ6=$HQ7,IF(SUM($OD6:PI6)=SUM($OD7:PI7),IF(PJ6=0,1,0),""),"")</f>
        <v/>
      </c>
      <c r="PK7" s="63" t="str">
        <f ca="1">IF($HQ6=$HQ7,IF(SUM($OD6:PI6)=SUM($OD7:PI7),IF(PK6=0,1,0),""),"")</f>
        <v/>
      </c>
      <c r="PL7" s="63" t="str">
        <f ca="1">IF($HQ6=$HQ7,IF(SUM($OD6:PK6)=SUM($OD7:PK7),IF(PL6=0,1,0),""),"")</f>
        <v/>
      </c>
      <c r="PM7" s="63" t="str">
        <f ca="1">IF($HQ6=$HQ7,IF(SUM($OD6:PK6)=SUM($OD7:PK7),IF(PM6=0,1,0),""),"")</f>
        <v/>
      </c>
      <c r="PN7" s="63" t="str">
        <f ca="1">IF($HQ6=$HQ7,IF(SUM($OD6:PM6)=SUM($OD7:PM7),IF(PN6=0,1,0),""),"")</f>
        <v/>
      </c>
      <c r="PO7" s="63" t="str">
        <f ca="1">IF($HQ6=$HQ7,IF(SUM($OD6:PM6)=SUM($OD7:PM7),IF(PO6=0,1,0),""),"")</f>
        <v/>
      </c>
      <c r="PP7" s="63" t="str">
        <f ca="1">IF($HQ6=$HQ7,IF(SUM($OD6:PO6)=SUM($OD7:PO7),IF(PP6=0,1,0),""),"")</f>
        <v/>
      </c>
      <c r="PQ7" s="63" t="str">
        <f ca="1">IF($HQ6=$HQ7,IF(SUM($OD6:PO6)=SUM($OD7:PO7),IF(PQ6=0,1,0),""),"")</f>
        <v/>
      </c>
      <c r="PR7" s="63">
        <f t="shared" ref="PR7" ca="1" si="105">IF(HQ7=HQ6,SUM(OD7:PQ7),"")</f>
        <v>9</v>
      </c>
      <c r="PS7" s="7">
        <f t="shared" ref="PS7" ca="1" si="106">IF(PR7="","",IF(PR7&gt;PR6,1,0))</f>
        <v>0</v>
      </c>
    </row>
    <row r="8" spans="1:437" x14ac:dyDescent="0.2">
      <c r="L8" s="33">
        <f t="shared" ref="L8:P8" si="107">IF(L6&gt;L7,1,-1)</f>
        <v>-1</v>
      </c>
      <c r="M8" s="33">
        <f t="shared" si="107"/>
        <v>-1</v>
      </c>
      <c r="N8" s="33">
        <f t="shared" si="107"/>
        <v>-1</v>
      </c>
      <c r="O8" s="33">
        <f t="shared" si="107"/>
        <v>-1</v>
      </c>
      <c r="P8" s="33">
        <f t="shared" si="107"/>
        <v>-1</v>
      </c>
      <c r="AC8" s="1" t="str">
        <f t="shared" ref="AC8:BX8" si="108">IF($PU$1="No",IF($D$1=1,1,""),"")</f>
        <v/>
      </c>
      <c r="AD8" s="1" t="str">
        <f t="shared" si="108"/>
        <v/>
      </c>
      <c r="AE8" s="1" t="str">
        <f t="shared" si="108"/>
        <v/>
      </c>
      <c r="AF8" s="1" t="str">
        <f t="shared" si="108"/>
        <v/>
      </c>
      <c r="AG8" s="1" t="str">
        <f t="shared" si="108"/>
        <v/>
      </c>
      <c r="AH8" s="1" t="str">
        <f t="shared" si="108"/>
        <v/>
      </c>
      <c r="AI8" s="1" t="str">
        <f t="shared" si="108"/>
        <v/>
      </c>
      <c r="AJ8" s="1" t="str">
        <f t="shared" si="108"/>
        <v/>
      </c>
      <c r="AK8" s="1" t="str">
        <f t="shared" si="108"/>
        <v/>
      </c>
      <c r="AL8" s="1" t="str">
        <f t="shared" si="108"/>
        <v/>
      </c>
      <c r="AM8" s="1" t="str">
        <f t="shared" si="108"/>
        <v/>
      </c>
      <c r="AN8" s="1" t="str">
        <f t="shared" si="108"/>
        <v/>
      </c>
      <c r="AO8" s="1" t="str">
        <f t="shared" si="108"/>
        <v/>
      </c>
      <c r="AP8" s="1" t="str">
        <f t="shared" si="108"/>
        <v/>
      </c>
      <c r="AQ8" s="1" t="str">
        <f t="shared" si="108"/>
        <v/>
      </c>
      <c r="AR8" s="1" t="str">
        <f t="shared" si="108"/>
        <v/>
      </c>
      <c r="AS8" s="1" t="str">
        <f t="shared" si="108"/>
        <v/>
      </c>
      <c r="AT8" s="1" t="str">
        <f t="shared" si="108"/>
        <v/>
      </c>
      <c r="AU8" s="1" t="str">
        <f t="shared" si="108"/>
        <v/>
      </c>
      <c r="AV8" s="1" t="str">
        <f t="shared" si="108"/>
        <v/>
      </c>
      <c r="AW8" s="1" t="str">
        <f t="shared" si="108"/>
        <v/>
      </c>
      <c r="AX8" s="1" t="str">
        <f t="shared" si="108"/>
        <v/>
      </c>
      <c r="AY8" s="1" t="str">
        <f t="shared" si="108"/>
        <v/>
      </c>
      <c r="AZ8" s="1" t="str">
        <f t="shared" si="108"/>
        <v/>
      </c>
      <c r="BA8" s="1" t="str">
        <f t="shared" si="108"/>
        <v/>
      </c>
      <c r="BB8" s="1" t="str">
        <f t="shared" si="108"/>
        <v/>
      </c>
      <c r="BC8" s="1" t="str">
        <f t="shared" si="108"/>
        <v/>
      </c>
      <c r="BD8" s="1" t="str">
        <f t="shared" si="108"/>
        <v/>
      </c>
      <c r="BE8" s="1" t="str">
        <f t="shared" si="108"/>
        <v/>
      </c>
      <c r="BF8" s="1" t="str">
        <f t="shared" si="108"/>
        <v/>
      </c>
      <c r="BG8" s="1" t="str">
        <f t="shared" si="108"/>
        <v/>
      </c>
      <c r="BH8" s="1" t="str">
        <f t="shared" si="108"/>
        <v/>
      </c>
      <c r="BI8" s="1" t="str">
        <f t="shared" si="108"/>
        <v/>
      </c>
      <c r="BJ8" s="1" t="str">
        <f t="shared" si="108"/>
        <v/>
      </c>
      <c r="BK8" s="1" t="str">
        <f t="shared" si="108"/>
        <v/>
      </c>
      <c r="BL8" s="1" t="str">
        <f t="shared" si="108"/>
        <v/>
      </c>
      <c r="BM8" s="1" t="str">
        <f t="shared" si="108"/>
        <v/>
      </c>
      <c r="BN8" s="1" t="str">
        <f t="shared" si="108"/>
        <v/>
      </c>
      <c r="BO8" s="1" t="str">
        <f t="shared" si="108"/>
        <v/>
      </c>
      <c r="BP8" s="1" t="str">
        <f t="shared" si="108"/>
        <v/>
      </c>
      <c r="BQ8" s="1" t="str">
        <f t="shared" si="108"/>
        <v/>
      </c>
      <c r="BR8" s="1" t="str">
        <f t="shared" si="108"/>
        <v/>
      </c>
      <c r="BS8" s="1" t="str">
        <f t="shared" si="108"/>
        <v/>
      </c>
      <c r="BT8" s="1" t="str">
        <f t="shared" si="108"/>
        <v/>
      </c>
      <c r="BU8" s="1" t="str">
        <f t="shared" si="108"/>
        <v/>
      </c>
      <c r="BV8" s="1" t="str">
        <f t="shared" si="108"/>
        <v/>
      </c>
      <c r="BW8" s="1" t="str">
        <f t="shared" si="108"/>
        <v/>
      </c>
      <c r="BX8" s="1" t="str">
        <f t="shared" si="108"/>
        <v/>
      </c>
      <c r="CY8" s="2" t="str">
        <f t="shared" ref="CY8:ET8" si="109">IF($PU$1="No",IF($D$1=3,1,""),"")</f>
        <v/>
      </c>
      <c r="CZ8" s="2" t="str">
        <f t="shared" si="109"/>
        <v/>
      </c>
      <c r="DA8" s="2" t="str">
        <f t="shared" si="109"/>
        <v/>
      </c>
      <c r="DB8" s="2" t="str">
        <f t="shared" si="109"/>
        <v/>
      </c>
      <c r="DC8" s="2" t="str">
        <f t="shared" si="109"/>
        <v/>
      </c>
      <c r="DD8" s="2" t="str">
        <f t="shared" si="109"/>
        <v/>
      </c>
      <c r="DE8" s="2" t="str">
        <f t="shared" si="109"/>
        <v/>
      </c>
      <c r="DF8" s="2" t="str">
        <f t="shared" si="109"/>
        <v/>
      </c>
      <c r="DG8" s="2" t="str">
        <f t="shared" si="109"/>
        <v/>
      </c>
      <c r="DH8" s="2" t="str">
        <f t="shared" si="109"/>
        <v/>
      </c>
      <c r="DI8" s="2" t="str">
        <f t="shared" si="109"/>
        <v/>
      </c>
      <c r="DJ8" s="2" t="str">
        <f t="shared" si="109"/>
        <v/>
      </c>
      <c r="DK8" s="2" t="str">
        <f t="shared" si="109"/>
        <v/>
      </c>
      <c r="DL8" s="2" t="str">
        <f t="shared" si="109"/>
        <v/>
      </c>
      <c r="DM8" s="2" t="str">
        <f t="shared" si="109"/>
        <v/>
      </c>
      <c r="DN8" s="2" t="str">
        <f t="shared" si="109"/>
        <v/>
      </c>
      <c r="DO8" s="2" t="str">
        <f t="shared" si="109"/>
        <v/>
      </c>
      <c r="DP8" s="2" t="str">
        <f t="shared" si="109"/>
        <v/>
      </c>
      <c r="DQ8" s="2" t="str">
        <f t="shared" si="109"/>
        <v/>
      </c>
      <c r="DR8" s="2" t="str">
        <f t="shared" si="109"/>
        <v/>
      </c>
      <c r="DS8" s="2" t="str">
        <f t="shared" si="109"/>
        <v/>
      </c>
      <c r="DT8" s="2" t="str">
        <f t="shared" si="109"/>
        <v/>
      </c>
      <c r="DU8" s="2" t="str">
        <f t="shared" si="109"/>
        <v/>
      </c>
      <c r="DV8" s="2" t="str">
        <f t="shared" si="109"/>
        <v/>
      </c>
      <c r="DW8" s="2" t="str">
        <f t="shared" si="109"/>
        <v/>
      </c>
      <c r="DX8" s="2" t="str">
        <f t="shared" si="109"/>
        <v/>
      </c>
      <c r="DY8" s="2" t="str">
        <f t="shared" si="109"/>
        <v/>
      </c>
      <c r="DZ8" s="2" t="str">
        <f t="shared" si="109"/>
        <v/>
      </c>
      <c r="EA8" s="2" t="str">
        <f t="shared" si="109"/>
        <v/>
      </c>
      <c r="EB8" s="2" t="str">
        <f t="shared" si="109"/>
        <v/>
      </c>
      <c r="EC8" s="2" t="str">
        <f t="shared" si="109"/>
        <v/>
      </c>
      <c r="ED8" s="2" t="str">
        <f t="shared" si="109"/>
        <v/>
      </c>
      <c r="EE8" s="2" t="str">
        <f t="shared" si="109"/>
        <v/>
      </c>
      <c r="EF8" s="2" t="str">
        <f t="shared" si="109"/>
        <v/>
      </c>
      <c r="EG8" s="2" t="str">
        <f t="shared" si="109"/>
        <v/>
      </c>
      <c r="EH8" s="2" t="str">
        <f t="shared" si="109"/>
        <v/>
      </c>
      <c r="EI8" s="2" t="str">
        <f t="shared" si="109"/>
        <v/>
      </c>
      <c r="EJ8" s="2" t="str">
        <f t="shared" si="109"/>
        <v/>
      </c>
      <c r="EK8" s="2" t="str">
        <f t="shared" si="109"/>
        <v/>
      </c>
      <c r="EL8" s="2" t="str">
        <f t="shared" si="109"/>
        <v/>
      </c>
      <c r="EM8" s="2" t="str">
        <f t="shared" si="109"/>
        <v/>
      </c>
      <c r="EN8" s="2" t="str">
        <f t="shared" si="109"/>
        <v/>
      </c>
      <c r="EO8" s="2" t="str">
        <f t="shared" si="109"/>
        <v/>
      </c>
      <c r="EP8" s="2" t="str">
        <f t="shared" si="109"/>
        <v/>
      </c>
      <c r="EQ8" s="2" t="str">
        <f t="shared" si="109"/>
        <v/>
      </c>
      <c r="ER8" s="2" t="str">
        <f t="shared" si="109"/>
        <v/>
      </c>
      <c r="ES8" s="2" t="str">
        <f t="shared" si="109"/>
        <v/>
      </c>
      <c r="ET8" s="2" t="str">
        <f t="shared" si="109"/>
        <v/>
      </c>
      <c r="FU8" s="60" t="str">
        <f t="shared" ref="FU8:GJ8" si="110">IF($PU$1="No",IF($D$1=5,1,""),"")</f>
        <v/>
      </c>
      <c r="FV8" s="60" t="str">
        <f t="shared" si="110"/>
        <v/>
      </c>
      <c r="FW8" s="60" t="str">
        <f t="shared" si="110"/>
        <v/>
      </c>
      <c r="FX8" s="60" t="str">
        <f t="shared" si="110"/>
        <v/>
      </c>
      <c r="FY8" s="60" t="str">
        <f t="shared" si="110"/>
        <v/>
      </c>
      <c r="FZ8" s="60" t="str">
        <f t="shared" si="110"/>
        <v/>
      </c>
      <c r="GA8" s="60" t="str">
        <f t="shared" si="110"/>
        <v/>
      </c>
      <c r="GB8" s="60" t="str">
        <f t="shared" si="110"/>
        <v/>
      </c>
      <c r="GC8" s="60" t="str">
        <f t="shared" si="110"/>
        <v/>
      </c>
      <c r="GD8" s="60" t="str">
        <f t="shared" si="110"/>
        <v/>
      </c>
      <c r="GE8" s="60" t="str">
        <f t="shared" si="110"/>
        <v/>
      </c>
      <c r="GF8" s="60" t="str">
        <f t="shared" si="110"/>
        <v/>
      </c>
      <c r="GG8" s="60" t="str">
        <f t="shared" si="110"/>
        <v/>
      </c>
      <c r="GH8" s="60" t="str">
        <f t="shared" si="110"/>
        <v/>
      </c>
      <c r="GI8" s="60" t="str">
        <f t="shared" si="110"/>
        <v/>
      </c>
      <c r="GJ8" s="60" t="str">
        <f t="shared" si="110"/>
        <v/>
      </c>
      <c r="GK8" s="60" t="str">
        <f t="shared" ref="GK8:GZ8" si="111">IF($PU$1="No",IF($D$1=5,1,""),"")</f>
        <v/>
      </c>
      <c r="GL8" s="60" t="str">
        <f t="shared" si="111"/>
        <v/>
      </c>
      <c r="GM8" s="60" t="str">
        <f t="shared" si="111"/>
        <v/>
      </c>
      <c r="GN8" s="60" t="str">
        <f t="shared" si="111"/>
        <v/>
      </c>
      <c r="GO8" s="60" t="str">
        <f t="shared" si="111"/>
        <v/>
      </c>
      <c r="GP8" s="60" t="str">
        <f t="shared" si="111"/>
        <v/>
      </c>
      <c r="GQ8" s="60" t="str">
        <f t="shared" si="111"/>
        <v/>
      </c>
      <c r="GR8" s="60" t="str">
        <f t="shared" si="111"/>
        <v/>
      </c>
      <c r="GS8" s="60" t="str">
        <f t="shared" si="111"/>
        <v/>
      </c>
      <c r="GT8" s="60" t="str">
        <f t="shared" si="111"/>
        <v/>
      </c>
      <c r="GU8" s="60" t="str">
        <f t="shared" si="111"/>
        <v/>
      </c>
      <c r="GV8" s="60" t="str">
        <f t="shared" si="111"/>
        <v/>
      </c>
      <c r="GW8" s="60" t="str">
        <f t="shared" si="111"/>
        <v/>
      </c>
      <c r="GX8" s="60" t="str">
        <f t="shared" si="111"/>
        <v/>
      </c>
      <c r="GY8" s="60" t="str">
        <f t="shared" si="111"/>
        <v/>
      </c>
      <c r="GZ8" s="60" t="str">
        <f t="shared" si="111"/>
        <v/>
      </c>
      <c r="HA8" s="60" t="str">
        <f t="shared" ref="HA8:HP8" si="112">IF($PU$1="No",IF($D$1=5,1,""),"")</f>
        <v/>
      </c>
      <c r="HB8" s="60" t="str">
        <f t="shared" si="112"/>
        <v/>
      </c>
      <c r="HC8" s="60" t="str">
        <f t="shared" si="112"/>
        <v/>
      </c>
      <c r="HD8" s="60" t="str">
        <f t="shared" si="112"/>
        <v/>
      </c>
      <c r="HE8" s="60" t="str">
        <f t="shared" si="112"/>
        <v/>
      </c>
      <c r="HF8" s="60" t="str">
        <f t="shared" si="112"/>
        <v/>
      </c>
      <c r="HG8" s="60" t="str">
        <f t="shared" si="112"/>
        <v/>
      </c>
      <c r="HH8" s="60" t="str">
        <f t="shared" si="112"/>
        <v/>
      </c>
      <c r="HI8" s="60" t="str">
        <f t="shared" si="112"/>
        <v/>
      </c>
      <c r="HJ8" s="60" t="str">
        <f t="shared" si="112"/>
        <v/>
      </c>
      <c r="HK8" s="60" t="str">
        <f t="shared" si="112"/>
        <v/>
      </c>
      <c r="HL8" s="60" t="str">
        <f t="shared" si="112"/>
        <v/>
      </c>
      <c r="HM8" s="60" t="str">
        <f t="shared" si="112"/>
        <v/>
      </c>
      <c r="HN8" s="60" t="str">
        <f t="shared" si="112"/>
        <v/>
      </c>
      <c r="HO8" s="60" t="str">
        <f t="shared" si="112"/>
        <v/>
      </c>
      <c r="HP8" s="60" t="str">
        <f t="shared" si="112"/>
        <v/>
      </c>
    </row>
    <row r="9" spans="1:437" x14ac:dyDescent="0.2">
      <c r="A9" s="32"/>
      <c r="B9" s="32"/>
      <c r="C9" s="32"/>
      <c r="D9" s="32"/>
      <c r="E9" s="32">
        <f>IFERROR(VLOOKUP($D9,'Surface Preferences'!$A:B,COLUMN(B8),FALSE),0.5)</f>
        <v>0.5</v>
      </c>
      <c r="F9" s="32">
        <f>IFERROR(VLOOKUP($D9,'Surface Preferences'!$A:C,COLUMN(C8),FALSE),0.5)</f>
        <v>0.5</v>
      </c>
      <c r="G9" s="32">
        <f>IFERROR(VLOOKUP($D9,'Surface Preferences'!$A:D,COLUMN(D8),FALSE),0.5)</f>
        <v>0.5</v>
      </c>
      <c r="H9" s="32">
        <f>IFERROR(VLOOKUP($D9,'Surface Preferences'!$A:E,COLUMN(E8),FALSE),0.5)</f>
        <v>0.5</v>
      </c>
      <c r="I9" s="32">
        <f>0.7+0.3*IFERROR(HLOOKUP($L$1,$E$2:H9,ROW(B8),FALSE),0.6)</f>
        <v>0.85</v>
      </c>
      <c r="J9" s="23">
        <f>POWER((C10+1)*I10,0.25)/(POWER((C9+1)*I9,0.25)+POWER((C10+1)*I10,0.25))</f>
        <v>0.5</v>
      </c>
      <c r="L9" s="23" t="str">
        <f t="shared" ref="L9" si="113">IF(C9="","",IF(BY9=BY10,BY9+JG9&amp;" ("&amp;JF9&amp;")",BY9))</f>
        <v/>
      </c>
      <c r="M9" s="23" t="str">
        <f t="shared" ref="M9" si="114">IF(C9="","",IF($D$1=1,"",IF(CL9=CL10,CL9+KW9&amp;" ("&amp;KV9&amp;")",CL9)))</f>
        <v/>
      </c>
      <c r="N9" s="23" t="str">
        <f t="shared" ref="N9" si="115">IF(C9="","",IF($D$1=1,"",IF($D$1=3,IF(L11=M11,"",IF(EU9=EU10,EU9+MM9&amp;" ("&amp;ML9&amp;")",EU9)),IF(EU9=EU10,EU9+MM9&amp;" ("&amp;ML9&amp;")",EU9))))</f>
        <v/>
      </c>
      <c r="O9" s="23" t="str">
        <f t="shared" ref="O9" si="116">IF(C9="","",IF($D$1&lt;5,"",IF(SUM(L11:N11)&gt;2,"",IF(SUM(L11:N11)&lt;-2,"",IF(FH9=FH10,FH9+OC9&amp;" ("&amp;OB9&amp;")",FH9)))))</f>
        <v/>
      </c>
      <c r="P9" s="23" t="str">
        <f t="shared" ref="P9" si="117">IF(C9="","",IF($D$1&lt;5,"",IF(SUM(L11:O11)&gt;0,"",IF(SUM(L11:O11)&lt;0,"",IF(HQ9=HQ10,HQ9+PS9&amp;" ("&amp;PR9&amp;")",HQ9)))))</f>
        <v/>
      </c>
      <c r="Q9" s="1">
        <f t="shared" ref="Q9" ca="1" si="118">IF(RAND()&gt;(0.4+$J9*0.5),1,0)</f>
        <v>0</v>
      </c>
      <c r="R9" s="1">
        <f t="shared" ref="R9" ca="1" si="119">IF(R10=1,0,1)</f>
        <v>0</v>
      </c>
      <c r="S9" s="1">
        <f t="shared" ref="S9" ca="1" si="120">IF(RAND()&gt;(0.4+$J9*0.5),1,0)</f>
        <v>0</v>
      </c>
      <c r="T9" s="1">
        <f t="shared" ref="T9" ca="1" si="121">IF(T10=1,0,1)</f>
        <v>1</v>
      </c>
      <c r="U9" s="1">
        <f t="shared" ref="U9" ca="1" si="122">IF(RAND()&gt;(0.4+$J9*0.5),1,0)</f>
        <v>0</v>
      </c>
      <c r="V9" s="1">
        <f t="shared" ref="V9" ca="1" si="123">IF(V10=1,0,1)</f>
        <v>0</v>
      </c>
      <c r="W9" s="1">
        <f ca="1">IF(SUM($Q9:V9)&gt;5,0,IF(SUM($Q10:V10)&gt;5,0,IF(RAND()&gt;(0.4+$J9*0.5),1,0)))</f>
        <v>1</v>
      </c>
      <c r="X9" s="1">
        <f ca="1">IF(SUM($Q9:W9)&gt;5,0,IF(SUM($Q10:W10)&gt;5,0,IF(X10=1,0,1)))</f>
        <v>1</v>
      </c>
      <c r="Y9" s="1">
        <f ca="1">IF(SUM($Q9:X9)&gt;5,0,IF(SUM($Q10:X10)&gt;5,0,IF(RAND()&gt;(0.4+$J9*0.5),1,0)))</f>
        <v>0</v>
      </c>
      <c r="Z9" s="1">
        <f ca="1">IF(SUM($Q9:Y9)&gt;5,0,IF(SUM($Q10:Y10)&gt;5,0,IF(Z10=1,0,1)))</f>
        <v>0</v>
      </c>
      <c r="AA9" s="1">
        <f ca="1">IF(SUM($Q9:Z9)&gt;5,0,IF(SUM($Q10:Z10)&gt;5,0,IF(RAND()&gt;(0.4+$J9*0.5),1,0)))</f>
        <v>0</v>
      </c>
      <c r="AB9" s="1">
        <f ca="1">IF(SUM($Q9:AA10)&lt;11,0,IF(AB10=1,0,1))</f>
        <v>0</v>
      </c>
      <c r="AC9" s="45" t="str">
        <f ca="1">IF(AC11=1,IF(SUM($Q9:AB9)=SUM($Q10:AB10),IF(RAND()&gt;0.4+($J9*0.5),1,0),0),"")</f>
        <v/>
      </c>
      <c r="AD9" s="45" t="str">
        <f>IF(AD11=1,IF(SUM($Q9:AB9)=SUM($Q10:AB10),IF(AD10=0,1,0),0),"")</f>
        <v/>
      </c>
      <c r="AE9" s="45" t="str">
        <f ca="1">IF(AE11=1,IF(SUM($Q9:AD9)=SUM($Q10:AD10),IF(RAND()&gt;0.4+($J9*0.5),1,0),0),"")</f>
        <v/>
      </c>
      <c r="AF9" s="45" t="str">
        <f>IF(AF11=1,IF(SUM($Q9:AD9)=SUM($Q10:AD10),IF(AF10=0,1,0),0),"")</f>
        <v/>
      </c>
      <c r="AG9" s="45" t="str">
        <f ca="1">IF(AG11=1,IF(SUM($Q9:AF9)=SUM($Q10:AF10),IF(RAND()&gt;0.4+($J9*0.5),1,0),0),"")</f>
        <v/>
      </c>
      <c r="AH9" s="45" t="str">
        <f>IF(AH11=1,IF(SUM($Q9:AF9)=SUM($Q10:AF10),IF(AH10=0,1,0),0),"")</f>
        <v/>
      </c>
      <c r="AI9" s="45" t="str">
        <f ca="1">IF(AI11=1,IF(SUM($Q9:AH9)=SUM($Q10:AH10),IF(RAND()&gt;0.4+($J9*0.5),1,0),0),"")</f>
        <v/>
      </c>
      <c r="AJ9" s="45" t="str">
        <f>IF(AJ11=1,IF(SUM($Q9:AH9)=SUM($Q10:AH10),IF(AJ10=0,1,0),0),"")</f>
        <v/>
      </c>
      <c r="AK9" s="45" t="str">
        <f ca="1">IF(AK11=1,IF(SUM($Q9:AJ9)=SUM($Q10:AJ10),IF(RAND()&gt;0.4+($J9*0.5),1,0),0),"")</f>
        <v/>
      </c>
      <c r="AL9" s="45" t="str">
        <f>IF(AL11=1,IF(SUM($Q9:AJ9)=SUM($Q10:AJ10),IF(AL10=0,1,0),0),"")</f>
        <v/>
      </c>
      <c r="AM9" s="45" t="str">
        <f ca="1">IF(AM11=1,IF(SUM($Q9:AL9)=SUM($Q10:AL10),IF(RAND()&gt;0.4+($J9*0.5),1,0),0),"")</f>
        <v/>
      </c>
      <c r="AN9" s="45" t="str">
        <f>IF(AN11=1,IF(SUM($Q9:AL9)=SUM($Q10:AL10),IF(AN10=0,1,0),0),"")</f>
        <v/>
      </c>
      <c r="AO9" s="45" t="str">
        <f ca="1">IF(AO11=1,IF(SUM($Q9:AN9)=SUM($Q10:AN10),IF(RAND()&gt;0.4+($J9*0.5),1,0),0),"")</f>
        <v/>
      </c>
      <c r="AP9" s="45" t="str">
        <f>IF(AP11=1,IF(SUM($Q9:AN9)=SUM($Q10:AN10),IF(AP10=0,1,0),0),"")</f>
        <v/>
      </c>
      <c r="AQ9" s="45" t="str">
        <f ca="1">IF(AQ11=1,IF(SUM($Q9:AP9)=SUM($Q10:AP10),IF(RAND()&gt;0.4+($J9*0.5),1,0),0),"")</f>
        <v/>
      </c>
      <c r="AR9" s="45" t="str">
        <f>IF(AR11=1,IF(SUM($Q9:AP9)=SUM($Q10:AP10),IF(AR10=0,1,0),0),"")</f>
        <v/>
      </c>
      <c r="AS9" s="45" t="str">
        <f ca="1">IF(AS11=1,IF(SUM($Q9:AR9)=SUM($Q10:AR10),IF(RAND()&gt;0.4+($J9*0.5),1,0),0),"")</f>
        <v/>
      </c>
      <c r="AT9" s="45" t="str">
        <f>IF(AT11=1,IF(SUM($Q9:AR9)=SUM($Q10:AR10),IF(AT10=0,1,0),0),"")</f>
        <v/>
      </c>
      <c r="AU9" s="45" t="str">
        <f ca="1">IF(AU11=1,IF(SUM($Q9:AT9)=SUM($Q10:AT10),IF(RAND()&gt;0.4+($J9*0.5),1,0),0),"")</f>
        <v/>
      </c>
      <c r="AV9" s="45" t="str">
        <f>IF(AV11=1,IF(SUM($Q9:AT9)=SUM($Q10:AT10),IF(AV10=0,1,0),0),"")</f>
        <v/>
      </c>
      <c r="AW9" s="45" t="str">
        <f ca="1">IF(AW11=1,IF(SUM($Q9:AV9)=SUM($Q10:AV10),IF(RAND()&gt;0.4+($J9*0.5),1,0),0),"")</f>
        <v/>
      </c>
      <c r="AX9" s="45" t="str">
        <f>IF(AX11=1,IF(SUM($Q9:AV9)=SUM($Q10:AV10),IF(AX10=0,1,0),0),"")</f>
        <v/>
      </c>
      <c r="AY9" s="45" t="str">
        <f ca="1">IF(AY11=1,IF(SUM($Q9:AX9)=SUM($Q10:AX10),IF(RAND()&gt;0.4+($J9*0.5),1,0),0),"")</f>
        <v/>
      </c>
      <c r="AZ9" s="45" t="str">
        <f>IF(AZ11=1,IF(SUM($Q9:AX9)=SUM($Q10:AX10),IF(AZ10=0,1,0),0),"")</f>
        <v/>
      </c>
      <c r="BA9" s="45" t="str">
        <f ca="1">IF(BA11=1,IF(SUM($Q9:AZ9)=SUM($Q10:AZ10),IF(RAND()&gt;0.4+($J9*0.5),1,0),0),"")</f>
        <v/>
      </c>
      <c r="BB9" s="45" t="str">
        <f>IF(BB11=1,IF(SUM($Q9:AZ9)=SUM($Q10:AZ10),IF(BB10=0,1,0),0),"")</f>
        <v/>
      </c>
      <c r="BC9" s="45" t="str">
        <f ca="1">IF(BC11=1,IF(SUM($Q9:BB9)=SUM($Q10:BB10),IF(RAND()&gt;0.4+($J9*0.5),1,0),0),"")</f>
        <v/>
      </c>
      <c r="BD9" s="45" t="str">
        <f>IF(BD11=1,IF(SUM($Q9:BB9)=SUM($Q10:BB10),IF(BD10=0,1,0),0),"")</f>
        <v/>
      </c>
      <c r="BE9" s="45" t="str">
        <f ca="1">IF(BE11=1,IF(SUM($Q9:BD9)=SUM($Q10:BD10),IF(RAND()&gt;0.4+($J9*0.5),1,0),0),"")</f>
        <v/>
      </c>
      <c r="BF9" s="45" t="str">
        <f>IF(BF11=1,IF(SUM($Q9:BD9)=SUM($Q10:BD10),IF(BF10=0,1,0),0),"")</f>
        <v/>
      </c>
      <c r="BG9" s="45" t="str">
        <f ca="1">IF(BG11=1,IF(SUM($Q9:BF9)=SUM($Q10:BF10),IF(RAND()&gt;0.4+($J9*0.5),1,0),0),"")</f>
        <v/>
      </c>
      <c r="BH9" s="45" t="str">
        <f>IF(BH11=1,IF(SUM($Q9:BF9)=SUM($Q10:BF10),IF(BH10=0,1,0),0),"")</f>
        <v/>
      </c>
      <c r="BI9" s="45" t="str">
        <f ca="1">IF(BI11=1,IF(SUM($Q9:BH9)=SUM($Q10:BH10),IF(RAND()&gt;0.4+($J9*0.5),1,0),0),"")</f>
        <v/>
      </c>
      <c r="BJ9" s="45" t="str">
        <f>IF(BJ11=1,IF(SUM($Q9:BH9)=SUM($Q10:BH10),IF(BJ10=0,1,0),0),"")</f>
        <v/>
      </c>
      <c r="BK9" s="45" t="str">
        <f ca="1">IF(BK11=1,IF(SUM($Q9:BJ9)=SUM($Q10:BJ10),IF(RAND()&gt;0.4+($J9*0.5),1,0),0),"")</f>
        <v/>
      </c>
      <c r="BL9" s="45" t="str">
        <f>IF(BL11=1,IF(SUM($Q9:BJ9)=SUM($Q10:BJ10),IF(BL10=0,1,0),0),"")</f>
        <v/>
      </c>
      <c r="BM9" s="45" t="str">
        <f ca="1">IF(BM11=1,IF(SUM($Q9:BL9)=SUM($Q10:BL10),IF(RAND()&gt;0.4+($J9*0.5),1,0),0),"")</f>
        <v/>
      </c>
      <c r="BN9" s="45" t="str">
        <f>IF(BN11=1,IF(SUM($Q9:BL9)=SUM($Q10:BL10),IF(BN10=0,1,0),0),"")</f>
        <v/>
      </c>
      <c r="BO9" s="45" t="str">
        <f ca="1">IF(BO11=1,IF(SUM($Q9:BN9)=SUM($Q10:BN10),IF(RAND()&gt;0.4+($J9*0.5),1,0),0),"")</f>
        <v/>
      </c>
      <c r="BP9" s="45" t="str">
        <f>IF(BP11=1,IF(SUM($Q9:BN9)=SUM($Q10:BN10),IF(BP10=0,1,0),0),"")</f>
        <v/>
      </c>
      <c r="BQ9" s="45" t="str">
        <f ca="1">IF(BQ11=1,IF(SUM($Q9:BP9)=SUM($Q10:BP10),IF(RAND()&gt;0.4+($J9*0.5),1,0),0),"")</f>
        <v/>
      </c>
      <c r="BR9" s="45" t="str">
        <f>IF(BR11=1,IF(SUM($Q9:BP9)=SUM($Q10:BP10),IF(BR10=0,1,0),0),"")</f>
        <v/>
      </c>
      <c r="BS9" s="45" t="str">
        <f ca="1">IF(BS11=1,IF(SUM($Q9:BR9)=SUM($Q10:BR10),IF(RAND()&gt;0.4+($J9*0.5),1,0),0),"")</f>
        <v/>
      </c>
      <c r="BT9" s="45" t="str">
        <f>IF(BT11=1,IF(SUM($Q9:BR9)=SUM($Q10:BR10),IF(BT10=0,1,0),0),"")</f>
        <v/>
      </c>
      <c r="BU9" s="45" t="str">
        <f ca="1">IF(BU11=1,IF(SUM($Q9:BT9)=SUM($Q10:BT10),IF(RAND()&gt;0.4+($J9*0.5),1,0),0),"")</f>
        <v/>
      </c>
      <c r="BV9" s="45" t="str">
        <f>IF(BV11=1,IF(SUM($Q9:BT9)=SUM($Q10:BT10),IF(BV10=0,1,0),0),"")</f>
        <v/>
      </c>
      <c r="BW9" s="45" t="str">
        <f ca="1">IF(BW11=1,IF(SUM($Q9:BV9)=SUM($Q10:BV10),IF(RAND()&gt;0.4+($J9*0.5),1,0),0),"")</f>
        <v/>
      </c>
      <c r="BX9" s="45" t="str">
        <f>IF(BX11=1,IF(SUM($Q9:BV9)=SUM($Q10:BV10),IF(BX10=0,1,0),0),"")</f>
        <v/>
      </c>
      <c r="BY9" s="1">
        <f t="shared" ref="BY9:BY10" ca="1" si="124">SUM(Q9:BX9)</f>
        <v>3</v>
      </c>
      <c r="BZ9" s="3">
        <f t="shared" ref="BZ9" ca="1" si="125">IF(BZ10=1,0,1)</f>
        <v>1</v>
      </c>
      <c r="CA9" s="3">
        <f t="shared" ref="CA9" ca="1" si="126">IF(RAND()&gt;(0.4+$J9*0.5),1,0)</f>
        <v>0</v>
      </c>
      <c r="CB9" s="3">
        <f t="shared" ref="CB9" ca="1" si="127">IF(CB10=1,0,1)</f>
        <v>1</v>
      </c>
      <c r="CC9" s="3">
        <f t="shared" ref="CC9" ca="1" si="128">IF(RAND()&gt;(0.4+$J9*0.5),1,0)</f>
        <v>0</v>
      </c>
      <c r="CD9" s="3">
        <f t="shared" ref="CD9" ca="1" si="129">IF(CD10=1,0,1)</f>
        <v>0</v>
      </c>
      <c r="CE9" s="3">
        <f t="shared" ref="CE9" ca="1" si="130">IF(RAND()&gt;(0.4+$J9*0.5),1,0)</f>
        <v>0</v>
      </c>
      <c r="CF9" s="4">
        <f ca="1">IF(SUM($BZ9:CE9)&gt;5,0,IF(SUM($BZ10:CE10)&gt;5,0,IF(CF10=1,0,1)))</f>
        <v>1</v>
      </c>
      <c r="CG9" s="4">
        <f ca="1">IF(SUM($BZ9:CF9)&gt;5,0,IF(SUM($BZ10:CF10)&gt;5,0,IF(RAND()&gt;(0.4+$J9*0.5),1,0)))</f>
        <v>0</v>
      </c>
      <c r="CH9" s="4">
        <f ca="1">IF(SUM($BZ9:CG9)&gt;5,0,IF(SUM($BZ10:CG10)&gt;5,0,IF(CH10=1,0,1)))</f>
        <v>1</v>
      </c>
      <c r="CI9" s="4">
        <f ca="1">IF(SUM($BZ9:CH9)&gt;5,0,IF(SUM($BZ10:CH10)&gt;5,0,IF(RAND()&gt;(0.4+$J9*0.5),1,0)))</f>
        <v>0</v>
      </c>
      <c r="CJ9" s="4">
        <f ca="1">IF(SUM($BZ9:CI9)&gt;5,0,IF(SUM($BZ10:CI10)&gt;5,0,IF(CJ10=1,0,1)))</f>
        <v>0</v>
      </c>
      <c r="CK9" s="4">
        <f t="shared" ref="CK9" ca="1" si="131">IF(SUM(BZ9:CJ10)&lt;11,0,IF(RAND()&gt;(0.4+$J9*0.5),1,0))</f>
        <v>0</v>
      </c>
      <c r="CL9" s="4">
        <f t="shared" ref="CL9:CL10" ca="1" si="132">SUM(BZ9:CK9)</f>
        <v>4</v>
      </c>
      <c r="CM9" s="2">
        <f t="shared" ref="CM9" ca="1" si="133">IF(RAND()&gt;(0.4+$J9*0.5),1,0)</f>
        <v>1</v>
      </c>
      <c r="CN9" s="2">
        <f t="shared" ref="CN9" ca="1" si="134">IF(CN10=1,0,1)</f>
        <v>1</v>
      </c>
      <c r="CO9" s="2">
        <f t="shared" ref="CO9" ca="1" si="135">IF(RAND()&gt;(0.4+$J9*0.5),1,0)</f>
        <v>0</v>
      </c>
      <c r="CP9" s="2">
        <f t="shared" ref="CP9" ca="1" si="136">IF(CP10=1,0,1)</f>
        <v>0</v>
      </c>
      <c r="CQ9" s="2">
        <f t="shared" ref="CQ9" ca="1" si="137">IF(RAND()&gt;(0.4+$J9*0.5),1,0)</f>
        <v>0</v>
      </c>
      <c r="CR9" s="2">
        <f t="shared" ref="CR9" ca="1" si="138">IF(CR10=1,0,1)</f>
        <v>1</v>
      </c>
      <c r="CS9" s="2">
        <f ca="1">IF(SUM($CM9:CR9)&gt;5,0,IF(SUM($CM10:CR10)&gt;5,0,IF(RAND()&gt;(0.4+$J9*0.5),1,0)))</f>
        <v>0</v>
      </c>
      <c r="CT9" s="2">
        <f ca="1">IF(SUM($CM9:CS9)&gt;5,0,IF(SUM($CM10:CS10)&gt;5,0,IF(CT10=1,0,1)))</f>
        <v>1</v>
      </c>
      <c r="CU9" s="2">
        <f ca="1">IF(SUM($CM9:CT9)&gt;5,0,IF(SUM($CM10:CT10)&gt;5,0,IF(RAND()&gt;(0.4+$J9*0.5),1,0)))</f>
        <v>1</v>
      </c>
      <c r="CV9" s="2">
        <f ca="1">IF(SUM($CM9:CU9)&gt;5,0,IF(SUM($CM10:CU10)&gt;5,0,IF(CV10=1,0,1)))</f>
        <v>1</v>
      </c>
      <c r="CW9" s="2">
        <f ca="1">IF(SUM($CM9:CV9)&gt;5,0,IF(SUM($CM10:CV10)&gt;5,0,IF(RAND()&gt;(0.4+$J9*0.5),1,0)))</f>
        <v>0</v>
      </c>
      <c r="CX9" s="2">
        <f t="shared" ref="CX9" ca="1" si="139">IF(SUM(CM9:CW10)&lt;11,0,IF(CX10=1,0,1))</f>
        <v>0</v>
      </c>
      <c r="CY9" s="11" t="str">
        <f ca="1">IF(CY11=1,IF(SUM($CM9:CX9)=SUM($CM10:CX10),IF(RAND()&gt;0.4+($J9*0.5),1,0),0),"")</f>
        <v/>
      </c>
      <c r="CZ9" s="11" t="str">
        <f>IF(CZ11=1,IF(SUM($CM9:CX9)=SUM($CM10:CX10),IF(CZ10=0,1,0),0),"")</f>
        <v/>
      </c>
      <c r="DA9" s="11" t="str">
        <f ca="1">IF(DA11=1,IF(SUM($CM9:CZ9)=SUM($CM10:CZ10),IF(RAND()&gt;0.4+($J9*0.5),1,0),0),"")</f>
        <v/>
      </c>
      <c r="DB9" s="11" t="str">
        <f>IF(DB11=1,IF(SUM($CM9:CZ9)=SUM($CM10:CZ10),IF(DB10=0,1,0),0),"")</f>
        <v/>
      </c>
      <c r="DC9" s="11" t="str">
        <f ca="1">IF(DC11=1,IF(SUM($CM9:DB9)=SUM($CM10:DB10),IF(RAND()&gt;0.4+($J9*0.5),1,0),0),"")</f>
        <v/>
      </c>
      <c r="DD9" s="11" t="str">
        <f>IF(DD11=1,IF(SUM($CM9:DB9)=SUM($CM10:DB10),IF(DD10=0,1,0),0),"")</f>
        <v/>
      </c>
      <c r="DE9" s="11" t="str">
        <f ca="1">IF(DE11=1,IF(SUM($CM9:DD9)=SUM($CM10:DD10),IF(RAND()&gt;0.4+($J9*0.5),1,0),0),"")</f>
        <v/>
      </c>
      <c r="DF9" s="11" t="str">
        <f>IF(DF11=1,IF(SUM($CM9:DD9)=SUM($CM10:DD10),IF(DF10=0,1,0),0),"")</f>
        <v/>
      </c>
      <c r="DG9" s="11" t="str">
        <f ca="1">IF(DG11=1,IF(SUM($CM9:DF9)=SUM($CM10:DF10),IF(RAND()&gt;0.4+($J9*0.5),1,0),0),"")</f>
        <v/>
      </c>
      <c r="DH9" s="11" t="str">
        <f>IF(DH11=1,IF(SUM($CM9:DF9)=SUM($CM10:DF10),IF(DH10=0,1,0),0),"")</f>
        <v/>
      </c>
      <c r="DI9" s="11" t="str">
        <f ca="1">IF(DI11=1,IF(SUM($CM9:DH9)=SUM($CM10:DH10),IF(RAND()&gt;0.4+($J9*0.5),1,0),0),"")</f>
        <v/>
      </c>
      <c r="DJ9" s="11" t="str">
        <f>IF(DJ11=1,IF(SUM($CM9:DH9)=SUM($CM10:DH10),IF(DJ10=0,1,0),0),"")</f>
        <v/>
      </c>
      <c r="DK9" s="11" t="str">
        <f ca="1">IF(DK11=1,IF(SUM($CM9:DJ9)=SUM($CM10:DJ10),IF(RAND()&gt;0.4+($J9*0.5),1,0),0),"")</f>
        <v/>
      </c>
      <c r="DL9" s="11" t="str">
        <f>IF(DL11=1,IF(SUM($CM9:DJ9)=SUM($CM10:DJ10),IF(DL10=0,1,0),0),"")</f>
        <v/>
      </c>
      <c r="DM9" s="11" t="str">
        <f ca="1">IF(DM11=1,IF(SUM($CM9:DL9)=SUM($CM10:DL10),IF(RAND()&gt;0.4+($J9*0.5),1,0),0),"")</f>
        <v/>
      </c>
      <c r="DN9" s="11" t="str">
        <f>IF(DN11=1,IF(SUM($CM9:DL9)=SUM($CM10:DL10),IF(DN10=0,1,0),0),"")</f>
        <v/>
      </c>
      <c r="DO9" s="11" t="str">
        <f ca="1">IF(DO11=1,IF(SUM($CM9:DN9)=SUM($CM10:DN10),IF(RAND()&gt;0.4+($J9*0.5),1,0),0),"")</f>
        <v/>
      </c>
      <c r="DP9" s="11" t="str">
        <f>IF(DP11=1,IF(SUM($CM9:DN9)=SUM($CM10:DN10),IF(DP10=0,1,0),0),"")</f>
        <v/>
      </c>
      <c r="DQ9" s="11" t="str">
        <f ca="1">IF(DQ11=1,IF(SUM($CM9:DP9)=SUM($CM10:DP10),IF(RAND()&gt;0.4+($J9*0.5),1,0),0),"")</f>
        <v/>
      </c>
      <c r="DR9" s="11" t="str">
        <f>IF(DR11=1,IF(SUM($CM9:DP9)=SUM($CM10:DP10),IF(DR10=0,1,0),0),"")</f>
        <v/>
      </c>
      <c r="DS9" s="11" t="str">
        <f ca="1">IF(DS11=1,IF(SUM($CM9:DR9)=SUM($CM10:DR10),IF(RAND()&gt;0.4+($J9*0.5),1,0),0),"")</f>
        <v/>
      </c>
      <c r="DT9" s="11" t="str">
        <f>IF(DT11=1,IF(SUM($CM9:DR9)=SUM($CM10:DR10),IF(DT10=0,1,0),0),"")</f>
        <v/>
      </c>
      <c r="DU9" s="11" t="str">
        <f ca="1">IF(DU11=1,IF(SUM($CM9:DT9)=SUM($CM10:DT10),IF(RAND()&gt;0.4+($J9*0.5),1,0),0),"")</f>
        <v/>
      </c>
      <c r="DV9" s="11" t="str">
        <f>IF(DV11=1,IF(SUM($CM9:DT9)=SUM($CM10:DT10),IF(DV10=0,1,0),0),"")</f>
        <v/>
      </c>
      <c r="DW9" s="11" t="str">
        <f ca="1">IF(DW11=1,IF(SUM($CM9:DV9)=SUM($CM10:DV10),IF(RAND()&gt;0.4+($J9*0.5),1,0),0),"")</f>
        <v/>
      </c>
      <c r="DX9" s="11" t="str">
        <f>IF(DX11=1,IF(SUM($CM9:DV9)=SUM($CM10:DV10),IF(DX10=0,1,0),0),"")</f>
        <v/>
      </c>
      <c r="DY9" s="11" t="str">
        <f ca="1">IF(DY11=1,IF(SUM($CM9:DX9)=SUM($CM10:DX10),IF(RAND()&gt;0.4+($J9*0.5),1,0),0),"")</f>
        <v/>
      </c>
      <c r="DZ9" s="11" t="str">
        <f>IF(DZ11=1,IF(SUM($CM9:DX9)=SUM($CM10:DX10),IF(DZ10=0,1,0),0),"")</f>
        <v/>
      </c>
      <c r="EA9" s="11" t="str">
        <f ca="1">IF(EA11=1,IF(SUM($CM9:DZ9)=SUM($CM10:DZ10),IF(RAND()&gt;0.4+($J9*0.5),1,0),0),"")</f>
        <v/>
      </c>
      <c r="EB9" s="11" t="str">
        <f>IF(EB11=1,IF(SUM($CM9:DZ9)=SUM($CM10:DZ10),IF(EB10=0,1,0),0),"")</f>
        <v/>
      </c>
      <c r="EC9" s="11" t="str">
        <f ca="1">IF(EC11=1,IF(SUM($CM9:EB9)=SUM($CM10:EB10),IF(RAND()&gt;0.4+($J9*0.5),1,0),0),"")</f>
        <v/>
      </c>
      <c r="ED9" s="11" t="str">
        <f>IF(ED11=1,IF(SUM($CM9:EB9)=SUM($CM10:EB10),IF(ED10=0,1,0),0),"")</f>
        <v/>
      </c>
      <c r="EE9" s="11" t="str">
        <f ca="1">IF(EE11=1,IF(SUM($CM9:ED9)=SUM($CM10:ED10),IF(RAND()&gt;0.4+($J9*0.5),1,0),0),"")</f>
        <v/>
      </c>
      <c r="EF9" s="11" t="str">
        <f>IF(EF11=1,IF(SUM($CM9:ED9)=SUM($CM10:ED10),IF(EF10=0,1,0),0),"")</f>
        <v/>
      </c>
      <c r="EG9" s="11" t="str">
        <f ca="1">IF(EG11=1,IF(SUM($CM9:EF9)=SUM($CM10:EF10),IF(RAND()&gt;0.4+($J9*0.5),1,0),0),"")</f>
        <v/>
      </c>
      <c r="EH9" s="11" t="str">
        <f>IF(EH11=1,IF(SUM($CM9:EF9)=SUM($CM10:EF10),IF(EH10=0,1,0),0),"")</f>
        <v/>
      </c>
      <c r="EI9" s="11" t="str">
        <f ca="1">IF(EI11=1,IF(SUM($CM9:EH9)=SUM($CM10:EH10),IF(RAND()&gt;0.4+($J9*0.5),1,0),0),"")</f>
        <v/>
      </c>
      <c r="EJ9" s="11" t="str">
        <f>IF(EJ11=1,IF(SUM($CM9:EH9)=SUM($CM10:EH10),IF(EJ10=0,1,0),0),"")</f>
        <v/>
      </c>
      <c r="EK9" s="11" t="str">
        <f ca="1">IF(EK11=1,IF(SUM($CM9:EJ9)=SUM($CM10:EJ10),IF(RAND()&gt;0.4+($J9*0.5),1,0),0),"")</f>
        <v/>
      </c>
      <c r="EL9" s="11" t="str">
        <f>IF(EL11=1,IF(SUM($CM9:EJ9)=SUM($CM10:EJ10),IF(EL10=0,1,0),0),"")</f>
        <v/>
      </c>
      <c r="EM9" s="11" t="str">
        <f ca="1">IF(EM11=1,IF(SUM($CM9:EL9)=SUM($CM10:EL10),IF(RAND()&gt;0.4+($J9*0.5),1,0),0),"")</f>
        <v/>
      </c>
      <c r="EN9" s="11" t="str">
        <f>IF(EN11=1,IF(SUM($CM9:EL9)=SUM($CM10:EL10),IF(EN10=0,1,0),0),"")</f>
        <v/>
      </c>
      <c r="EO9" s="11" t="str">
        <f ca="1">IF(EO11=1,IF(SUM($CM9:EN9)=SUM($CM10:EN10),IF(RAND()&gt;0.4+($J9*0.5),1,0),0),"")</f>
        <v/>
      </c>
      <c r="EP9" s="11" t="str">
        <f>IF(EP11=1,IF(SUM($CM9:EN9)=SUM($CM10:EN10),IF(EP10=0,1,0),0),"")</f>
        <v/>
      </c>
      <c r="EQ9" s="11" t="str">
        <f ca="1">IF(EQ11=1,IF(SUM($CM9:EP9)=SUM($CM10:EP10),IF(RAND()&gt;0.4+($J9*0.5),1,0),0),"")</f>
        <v/>
      </c>
      <c r="ER9" s="11" t="str">
        <f>IF(ER11=1,IF(SUM($CM9:EP9)=SUM($CM10:EP10),IF(ER10=0,1,0),0),"")</f>
        <v/>
      </c>
      <c r="ES9" s="11" t="str">
        <f ca="1">IF(ES11=1,IF(SUM($CM9:ER9)=SUM($CM10:ER10),IF(RAND()&gt;0.4+($J9*0.5),1,0),0),"")</f>
        <v/>
      </c>
      <c r="ET9" s="11" t="str">
        <f>IF(ET11=1,IF(SUM($CM9:ER9)=SUM($CM10:ER10),IF(ET10=0,1,0),0),"")</f>
        <v/>
      </c>
      <c r="EU9" s="2">
        <f t="shared" ref="EU9:EU10" ca="1" si="140">SUM(CM9:ET9)</f>
        <v>6</v>
      </c>
      <c r="EV9" s="5">
        <f t="shared" ref="EV9" ca="1" si="141">IF(EV10=1,0,1)</f>
        <v>0</v>
      </c>
      <c r="EW9" s="5">
        <f t="shared" ref="EW9" ca="1" si="142">IF(RAND()&gt;(0.4+$J9*0.5),1,0)</f>
        <v>1</v>
      </c>
      <c r="EX9" s="5">
        <f t="shared" ref="EX9" ca="1" si="143">IF(EX10=1,0,1)</f>
        <v>1</v>
      </c>
      <c r="EY9" s="5">
        <f t="shared" ref="EY9" ca="1" si="144">IF(RAND()&gt;(0.4+$J9*0.5),1,0)</f>
        <v>1</v>
      </c>
      <c r="EZ9" s="5">
        <f t="shared" ref="EZ9" ca="1" si="145">IF(EZ10=1,0,1)</f>
        <v>1</v>
      </c>
      <c r="FA9" s="5">
        <f t="shared" ref="FA9" ca="1" si="146">IF(RAND()&gt;(0.4+$J9*0.5),1,0)</f>
        <v>0</v>
      </c>
      <c r="FB9" s="6">
        <f ca="1">IF(SUM($EV9:FA9)&gt;5,0,IF(SUM($EV10:FA10)&gt;5,0,IF(FB10=1,0,1)))</f>
        <v>1</v>
      </c>
      <c r="FC9" s="6">
        <f ca="1">IF(SUM($EV9:FB9)&gt;5,0,IF(SUM($EV10:FB10)&gt;5,0,IF(RAND()&gt;(0.4+$J9*0.5),1,0)))</f>
        <v>1</v>
      </c>
      <c r="FD9" s="6">
        <f ca="1">IF(SUM($EV9:FC9)&gt;5,0,IF(SUM($EV10:FC10)&gt;5,0,IF(FD10=1,0,1)))</f>
        <v>0</v>
      </c>
      <c r="FE9" s="6">
        <f ca="1">IF(SUM($EV9:FD9)&gt;5,0,IF(SUM($EV10:FD10)&gt;5,0,IF(RAND()&gt;(0.4+$J9*0.5),1,0)))</f>
        <v>0</v>
      </c>
      <c r="FF9" s="6">
        <f ca="1">IF(SUM($EV9:FE9)&gt;5,0,IF(SUM($EV10:FE10)&gt;5,0,IF(FF10=1,0,1)))</f>
        <v>0</v>
      </c>
      <c r="FG9" s="6">
        <f t="shared" ref="FG9" ca="1" si="147">IF(SUM(EV9:FF10)&lt;11,0,IF(RAND()&gt;(0.4+$J9*0.5),1,0))</f>
        <v>0</v>
      </c>
      <c r="FH9" s="6">
        <f t="shared" ref="FH9:FH10" ca="1" si="148">SUM(EV9:FG9)</f>
        <v>6</v>
      </c>
      <c r="FI9" s="7">
        <f t="shared" ref="FI9" ca="1" si="149">IF(RAND()&gt;(0.4+$J9*0.5),1,0)</f>
        <v>0</v>
      </c>
      <c r="FJ9" s="7">
        <f t="shared" ref="FJ9" ca="1" si="150">IF(FJ10=1,0,1)</f>
        <v>1</v>
      </c>
      <c r="FK9" s="7">
        <f t="shared" ref="FK9" ca="1" si="151">IF(RAND()&gt;(0.4+$J9*0.5),1,0)</f>
        <v>0</v>
      </c>
      <c r="FL9" s="7">
        <f t="shared" ref="FL9" ca="1" si="152">IF(FL10=1,0,1)</f>
        <v>0</v>
      </c>
      <c r="FM9" s="7">
        <f t="shared" ref="FM9" ca="1" si="153">IF(RAND()&gt;(0.4+$J9*0.5),1,0)</f>
        <v>0</v>
      </c>
      <c r="FN9" s="7">
        <f t="shared" ref="FN9" ca="1" si="154">IF(FN10=1,0,1)</f>
        <v>1</v>
      </c>
      <c r="FO9" s="7">
        <f ca="1">IF(SUM($FI9:FN9)&gt;5,0,IF(SUM($FI10:FN10)&gt;5,0,IF(RAND()&gt;(0.4+$J9*0.5),1,0)))</f>
        <v>0</v>
      </c>
      <c r="FP9" s="7">
        <f ca="1">IF(SUM($FI9:FO9)&gt;5,0,IF(SUM($FI10:FO10)&gt;5,0,IF(FP10=1,0,1)))</f>
        <v>1</v>
      </c>
      <c r="FQ9" s="7">
        <f ca="1">IF(SUM($FI9:FP9)&gt;5,0,IF(SUM($FI10:FP10)&gt;5,0,IF(RAND()&gt;(0.4+$J9*0.5),1,0)))</f>
        <v>1</v>
      </c>
      <c r="FR9" s="7">
        <f ca="1">IF(SUM($FI9:FQ9)&gt;5,0,IF(SUM($FI10:FQ10)&gt;5,0,IF(FR10=1,0,1)))</f>
        <v>0</v>
      </c>
      <c r="FS9" s="7">
        <f ca="1">IF(SUM($FI9:FR9)&gt;5,0,IF(SUM($FI10:FR10)&gt;5,0,IF(RAND()&gt;(0.4+$J9*0.5),1,0)))</f>
        <v>0</v>
      </c>
      <c r="FT9" s="7">
        <f ca="1">IF(SUM($FI9:FS10)&lt;11,0,IF(FT10=1,0,1))</f>
        <v>0</v>
      </c>
      <c r="FU9" s="7" t="str">
        <f ca="1">IF(FU11=1,IF(SUM($FI9:FT9)=SUM($FI10:FT10),IF(RAND()&gt;0.4+($J9*0.5),1,0),0),"")</f>
        <v/>
      </c>
      <c r="FV9" s="7" t="str">
        <f>IF(FV11=1,IF(SUM($FI9:FT9)=SUM($FI10:FT10),IF(FV10=0,1,0),0),"")</f>
        <v/>
      </c>
      <c r="FW9" s="7" t="str">
        <f ca="1">IF(FW11=1,IF(SUM($FI9:FV9)=SUM($FI10:FV10),IF(RAND()&gt;0.4+($J9*0.5),1,0),0),"")</f>
        <v/>
      </c>
      <c r="FX9" s="7" t="str">
        <f>IF(FX11=1,IF(SUM($FI9:FV9)=SUM($FI10:FV10),IF(FX10=0,1,0),0),"")</f>
        <v/>
      </c>
      <c r="FY9" s="7" t="str">
        <f ca="1">IF(FY11=1,IF(SUM($FI9:FX9)=SUM($FI10:FX10),IF(RAND()&gt;0.4+($J9*0.5),1,0),0),"")</f>
        <v/>
      </c>
      <c r="FZ9" s="7" t="str">
        <f>IF(FZ11=1,IF(SUM($FI9:FX9)=SUM($FI10:FX10),IF(FZ10=0,1,0),0),"")</f>
        <v/>
      </c>
      <c r="GA9" s="7" t="str">
        <f ca="1">IF(GA11=1,IF(SUM($FI9:FZ9)=SUM($FI10:FZ10),IF(RAND()&gt;0.4+($J9*0.5),1,0),0),"")</f>
        <v/>
      </c>
      <c r="GB9" s="7" t="str">
        <f>IF(GB11=1,IF(SUM($FI9:FZ9)=SUM($FI10:FZ10),IF(GB10=0,1,0),0),"")</f>
        <v/>
      </c>
      <c r="GC9" s="7" t="str">
        <f ca="1">IF(GC11=1,IF(SUM($FI9:GB9)=SUM($FI10:GB10),IF(RAND()&gt;0.4+($J9*0.5),1,0),0),"")</f>
        <v/>
      </c>
      <c r="GD9" s="7" t="str">
        <f>IF(GD11=1,IF(SUM($FI9:GB9)=SUM($FI10:GB10),IF(GD10=0,1,0),0),"")</f>
        <v/>
      </c>
      <c r="GE9" s="7" t="str">
        <f ca="1">IF(GE11=1,IF(SUM($FI9:GD9)=SUM($FI10:GD10),IF(RAND()&gt;0.4+($J9*0.5),1,0),0),"")</f>
        <v/>
      </c>
      <c r="GF9" s="7" t="str">
        <f>IF(GF11=1,IF(SUM($FI9:GD9)=SUM($FI10:GD10),IF(GF10=0,1,0),0),"")</f>
        <v/>
      </c>
      <c r="GG9" s="7" t="str">
        <f ca="1">IF(GG11=1,IF(SUM($FI9:GF9)=SUM($FI10:GF10),IF(RAND()&gt;0.4+($J9*0.5),1,0),0),"")</f>
        <v/>
      </c>
      <c r="GH9" s="7" t="str">
        <f>IF(GH11=1,IF(SUM($FI9:GF9)=SUM($FI10:GF10),IF(GH10=0,1,0),0),"")</f>
        <v/>
      </c>
      <c r="GI9" s="7" t="str">
        <f ca="1">IF(GI11=1,IF(SUM($FI9:GH9)=SUM($FI10:GH10),IF(RAND()&gt;0.4+($J9*0.5),1,0),0),"")</f>
        <v/>
      </c>
      <c r="GJ9" s="7" t="str">
        <f>IF(GJ11=1,IF(SUM($FI9:GH9)=SUM($FI10:GH10),IF(GJ10=0,1,0),0),"")</f>
        <v/>
      </c>
      <c r="GK9" s="7" t="str">
        <f ca="1">IF(GK11=1,IF(SUM($FI9:GJ9)=SUM($FI10:GJ10),IF(RAND()&gt;0.4+($J9*0.5),1,0),0),"")</f>
        <v/>
      </c>
      <c r="GL9" s="7" t="str">
        <f>IF(GL11=1,IF(SUM($FI9:GJ9)=SUM($FI10:GJ10),IF(GL10=0,1,0),0),"")</f>
        <v/>
      </c>
      <c r="GM9" s="7" t="str">
        <f ca="1">IF(GM11=1,IF(SUM($FI9:GL9)=SUM($FI10:GL10),IF(RAND()&gt;0.4+($J9*0.5),1,0),0),"")</f>
        <v/>
      </c>
      <c r="GN9" s="7" t="str">
        <f>IF(GN11=1,IF(SUM($FI9:GL9)=SUM($FI10:GL10),IF(GN10=0,1,0),0),"")</f>
        <v/>
      </c>
      <c r="GO9" s="7" t="str">
        <f ca="1">IF(GO11=1,IF(SUM($FI9:GN9)=SUM($FI10:GN10),IF(RAND()&gt;0.4+($J9*0.5),1,0),0),"")</f>
        <v/>
      </c>
      <c r="GP9" s="7" t="str">
        <f>IF(GP11=1,IF(SUM($FI9:GN9)=SUM($FI10:GN10),IF(GP10=0,1,0),0),"")</f>
        <v/>
      </c>
      <c r="GQ9" s="7" t="str">
        <f ca="1">IF(GQ11=1,IF(SUM($FI9:GP9)=SUM($FI10:GP10),IF(RAND()&gt;0.4+($J9*0.5),1,0),0),"")</f>
        <v/>
      </c>
      <c r="GR9" s="7" t="str">
        <f>IF(GR11=1,IF(SUM($FI9:GP9)=SUM($FI10:GP10),IF(GR10=0,1,0),0),"")</f>
        <v/>
      </c>
      <c r="GS9" s="7" t="str">
        <f ca="1">IF(GS11=1,IF(SUM($FI9:GR9)=SUM($FI10:GR10),IF(RAND()&gt;0.4+($J9*0.5),1,0),0),"")</f>
        <v/>
      </c>
      <c r="GT9" s="7" t="str">
        <f>IF(GT11=1,IF(SUM($FI9:GR9)=SUM($FI10:GR10),IF(GT10=0,1,0),0),"")</f>
        <v/>
      </c>
      <c r="GU9" s="7" t="str">
        <f ca="1">IF(GU11=1,IF(SUM($FI9:GT9)=SUM($FI10:GT10),IF(RAND()&gt;0.4+($J9*0.5),1,0),0),"")</f>
        <v/>
      </c>
      <c r="GV9" s="7" t="str">
        <f>IF(GV11=1,IF(SUM($FI9:GT9)=SUM($FI10:GT10),IF(GV10=0,1,0),0),"")</f>
        <v/>
      </c>
      <c r="GW9" s="7" t="str">
        <f ca="1">IF(GW11=1,IF(SUM($FI9:GV9)=SUM($FI10:GV10),IF(RAND()&gt;0.4+($J9*0.5),1,0),0),"")</f>
        <v/>
      </c>
      <c r="GX9" s="7" t="str">
        <f>IF(GX11=1,IF(SUM($FI9:GV9)=SUM($FI10:GV10),IF(GX10=0,1,0),0),"")</f>
        <v/>
      </c>
      <c r="GY9" s="7" t="str">
        <f ca="1">IF(GY11=1,IF(SUM($FI9:GX9)=SUM($FI10:GX10),IF(RAND()&gt;0.4+($J9*0.5),1,0),0),"")</f>
        <v/>
      </c>
      <c r="GZ9" s="7" t="str">
        <f>IF(GZ11=1,IF(SUM($FI9:GX9)=SUM($FI10:GX10),IF(GZ10=0,1,0),0),"")</f>
        <v/>
      </c>
      <c r="HA9" s="7" t="str">
        <f ca="1">IF(HA11=1,IF(SUM($FI9:GZ9)=SUM($FI10:GZ10),IF(RAND()&gt;0.4+($J9*0.5),1,0),0),"")</f>
        <v/>
      </c>
      <c r="HB9" s="7" t="str">
        <f>IF(HB11=1,IF(SUM($FI9:GZ9)=SUM($FI10:GZ10),IF(HB10=0,1,0),0),"")</f>
        <v/>
      </c>
      <c r="HC9" s="7" t="str">
        <f ca="1">IF(HC11=1,IF(SUM($FI9:HB9)=SUM($FI10:HB10),IF(RAND()&gt;0.4+($J9*0.5),1,0),0),"")</f>
        <v/>
      </c>
      <c r="HD9" s="7" t="str">
        <f>IF(HD11=1,IF(SUM($FI9:HB9)=SUM($FI10:HB10),IF(HD10=0,1,0),0),"")</f>
        <v/>
      </c>
      <c r="HE9" s="7" t="str">
        <f ca="1">IF(HE11=1,IF(SUM($FI9:HD9)=SUM($FI10:HD10),IF(RAND()&gt;0.4+($J9*0.5),1,0),0),"")</f>
        <v/>
      </c>
      <c r="HF9" s="7" t="str">
        <f>IF(HF11=1,IF(SUM($FI9:HD9)=SUM($FI10:HD10),IF(HF10=0,1,0),0),"")</f>
        <v/>
      </c>
      <c r="HG9" s="7" t="str">
        <f ca="1">IF(HG11=1,IF(SUM($FI9:HF9)=SUM($FI10:HF10),IF(RAND()&gt;0.4+($J9*0.5),1,0),0),"")</f>
        <v/>
      </c>
      <c r="HH9" s="7" t="str">
        <f>IF(HH11=1,IF(SUM($FI9:HF9)=SUM($FI10:HF10),IF(HH10=0,1,0),0),"")</f>
        <v/>
      </c>
      <c r="HI9" s="7" t="str">
        <f ca="1">IF(HI11=1,IF(SUM($FI9:HH9)=SUM($FI10:HH10),IF(RAND()&gt;0.4+($J9*0.5),1,0),0),"")</f>
        <v/>
      </c>
      <c r="HJ9" s="7" t="str">
        <f>IF(HJ11=1,IF(SUM($FI9:HH9)=SUM($FI10:HH10),IF(HJ10=0,1,0),0),"")</f>
        <v/>
      </c>
      <c r="HK9" s="7" t="str">
        <f ca="1">IF(HK11=1,IF(SUM($FI9:HJ9)=SUM($FI10:HJ10),IF(RAND()&gt;0.4+($J9*0.5),1,0),0),"")</f>
        <v/>
      </c>
      <c r="HL9" s="7" t="str">
        <f>IF(HL11=1,IF(SUM($FI9:HJ9)=SUM($FI10:HJ10),IF(HL10=0,1,0),0),"")</f>
        <v/>
      </c>
      <c r="HM9" s="7" t="str">
        <f ca="1">IF(HM11=1,IF(SUM($FI9:HL9)=SUM($FI10:HL10),IF(RAND()&gt;0.4+($J9*0.5),1,0),0),"")</f>
        <v/>
      </c>
      <c r="HN9" s="7" t="str">
        <f>IF(HN11=1,IF(SUM($FI9:HL9)=SUM($FI10:HL10),IF(HN10=0,1,0),0),"")</f>
        <v/>
      </c>
      <c r="HO9" s="7" t="str">
        <f ca="1">IF(HO11=1,IF(SUM($FI9:HN9)=SUM($FI10:HN10),IF(RAND()&gt;0.4+($J9*0.5),1,0),0),"")</f>
        <v/>
      </c>
      <c r="HP9" s="7" t="str">
        <f>IF(HP11=1,IF(SUM($FI9:HN9)=SUM($FI10:HN10),IF(HP10=0,1,0),0),"")</f>
        <v/>
      </c>
      <c r="HQ9" s="7">
        <f t="shared" ref="HQ9:HQ10" ca="1" si="155">SUM(FI9:HP9)</f>
        <v>4</v>
      </c>
      <c r="HR9" s="8" t="str">
        <f t="shared" ref="HR9:HX9" ca="1" si="156">IF($BY9=$BY10,IF(RAND()&gt;$J9,1,0),"")</f>
        <v/>
      </c>
      <c r="HS9" s="8" t="str">
        <f t="shared" ca="1" si="156"/>
        <v/>
      </c>
      <c r="HT9" s="8" t="str">
        <f t="shared" ca="1" si="156"/>
        <v/>
      </c>
      <c r="HU9" s="8" t="str">
        <f t="shared" ca="1" si="156"/>
        <v/>
      </c>
      <c r="HV9" s="8" t="str">
        <f t="shared" ca="1" si="156"/>
        <v/>
      </c>
      <c r="HW9" s="8" t="str">
        <f t="shared" ca="1" si="156"/>
        <v/>
      </c>
      <c r="HX9" s="8" t="str">
        <f t="shared" ca="1" si="156"/>
        <v/>
      </c>
      <c r="HY9" s="8" t="str">
        <f ca="1">IF($BY9=$BY10,IF(SUM($HR9:HX9)&gt;6,0,IF(SUM($HR10:HX10)&gt;6,0,IF(RAND()&gt;$J9,1,0))),"")</f>
        <v/>
      </c>
      <c r="HZ9" s="8" t="str">
        <f ca="1">IF($BY9=$BY10,IF(SUM($HR9:HY9)&gt;6,0,IF(SUM($HR10:HY10)&gt;6,0,IF(RAND()&gt;$J9,1,0))),"")</f>
        <v/>
      </c>
      <c r="IA9" s="8" t="str">
        <f ca="1">IF($BY9=$BY10,IF(SUM($HR9:HZ9)&gt;6,0,IF(SUM($HR10:HZ10)&gt;6,0,IF(RAND()&gt;$J9,1,0))),"")</f>
        <v/>
      </c>
      <c r="IB9" s="8" t="str">
        <f ca="1">IF($BY9=$BY10,IF(SUM($HR9:IA9)&gt;6,0,IF(SUM($HR10:IA10)&gt;6,0,IF(RAND()&gt;$J9,1,0))),"")</f>
        <v/>
      </c>
      <c r="IC9" s="8" t="str">
        <f ca="1">IF($BY9=$BY10,IF(SUM($HR9:IB9)&gt;6,0,IF(SUM($HR10:IB10)&gt;6,0,IF(RAND()&gt;$J9,1,0))),"")</f>
        <v/>
      </c>
      <c r="ID9" s="8" t="str">
        <f ca="1">IF($BY9=$BY10,IF(SUM($HR9:IC9)=SUM($HR10:IC10),IF(RAND()&gt;$J9,1,0),""),"")</f>
        <v/>
      </c>
      <c r="IE9" s="8" t="str">
        <f ca="1">IF($BY9=$BY10,IF(SUM($HR9:IC9)=SUM($HR10:IC10),IF(RAND()&gt;$J9,1,0),""),"")</f>
        <v/>
      </c>
      <c r="IF9" s="8" t="str">
        <f ca="1">IF($BY9=$BY10,IF(SUM($HR9:IE9)=SUM($HR10:IE10),IF(RAND()&gt;$J9,1,0),""),"")</f>
        <v/>
      </c>
      <c r="IG9" s="8" t="str">
        <f ca="1">IF($BY9=$BY10,IF(SUM($HR9:IE9)=SUM($HR10:IE10),IF(RAND()&gt;$J9,1,0),""),"")</f>
        <v/>
      </c>
      <c r="IH9" s="8" t="str">
        <f ca="1">IF($BY9=$BY10,IF(SUM($HR9:IG9)=SUM($HR10:IG10),IF(RAND()&gt;$J9,1,0),""),"")</f>
        <v/>
      </c>
      <c r="II9" s="8" t="str">
        <f ca="1">IF($BY9=$BY10,IF(SUM($HR9:IG9)=SUM($HR10:IG10),IF(RAND()&gt;$J9,1,0),""),"")</f>
        <v/>
      </c>
      <c r="IJ9" s="8" t="str">
        <f ca="1">IF($BY9=$BY10,IF(SUM($HR9:II9)=SUM($HR10:II10),IF(RAND()&gt;$J9,1,0),""),"")</f>
        <v/>
      </c>
      <c r="IK9" s="8" t="str">
        <f ca="1">IF($BY9=$BY10,IF(SUM($HR9:II9)=SUM($HR10:II10),IF(RAND()&gt;$J9,1,0),""),"")</f>
        <v/>
      </c>
      <c r="IL9" s="8" t="str">
        <f ca="1">IF($BY9=$BY10,IF(SUM($HR9:IK9)=SUM($HR10:IK10),IF(RAND()&gt;$J9,1,0),""),"")</f>
        <v/>
      </c>
      <c r="IM9" s="8" t="str">
        <f ca="1">IF($BY9=$BY10,IF(SUM($HR9:IK9)=SUM($HR10:IK10),IF(RAND()&gt;$J9,1,0),""),"")</f>
        <v/>
      </c>
      <c r="IN9" s="8" t="str">
        <f ca="1">IF($BY9=$BY10,IF(SUM($HR9:IM9)=SUM($HR10:IM10),IF(RAND()&gt;$J9,1,0),""),"")</f>
        <v/>
      </c>
      <c r="IO9" s="8" t="str">
        <f ca="1">IF($BY9=$BY10,IF(SUM($HR9:IM9)=SUM($HR10:IM10),IF(RAND()&gt;$J9,1,0),""),"")</f>
        <v/>
      </c>
      <c r="IP9" s="8" t="str">
        <f ca="1">IF($BY9=$BY10,IF(SUM($HR9:IO9)=SUM($HR10:IO10),IF(RAND()&gt;$J9,1,0),""),"")</f>
        <v/>
      </c>
      <c r="IQ9" s="8" t="str">
        <f ca="1">IF($BY9=$BY10,IF(SUM($HR9:IO9)=SUM($HR10:IO10),IF(RAND()&gt;$J9,1,0),""),"")</f>
        <v/>
      </c>
      <c r="IR9" s="8" t="str">
        <f ca="1">IF($BY9=$BY10,IF(SUM($HR9:IQ9)=SUM($HR10:IQ10),IF(RAND()&gt;$J9,1,0),""),"")</f>
        <v/>
      </c>
      <c r="IS9" s="8" t="str">
        <f ca="1">IF($BY9=$BY10,IF(SUM($HR9:IQ9)=SUM($HR10:IQ10),IF(RAND()&gt;$J9,1,0),""),"")</f>
        <v/>
      </c>
      <c r="IT9" s="8" t="str">
        <f ca="1">IF($BY9=$BY10,IF(SUM($HR9:IS9)=SUM($HR10:IS10),IF(RAND()&gt;$J9,1,0),""),"")</f>
        <v/>
      </c>
      <c r="IU9" s="8" t="str">
        <f ca="1">IF($BY9=$BY10,IF(SUM($HR9:IS9)=SUM($HR10:IS10),IF(RAND()&gt;$J9,1,0),""),"")</f>
        <v/>
      </c>
      <c r="IV9" s="8" t="str">
        <f ca="1">IF($BY9=$BY10,IF(SUM($HR9:IU9)=SUM($HR10:IU10),IF(RAND()&gt;$J9,1,0),""),"")</f>
        <v/>
      </c>
      <c r="IW9" s="8" t="str">
        <f ca="1">IF($BY9=$BY10,IF(SUM($HR9:IU9)=SUM($HR10:IU10),IF(RAND()&gt;$J9,1,0),""),"")</f>
        <v/>
      </c>
      <c r="IX9" s="8" t="str">
        <f ca="1">IF($BY9=$BY10,IF(SUM($HR9:IW9)=SUM($HR10:IW10),IF(RAND()&gt;$J9,1,0),""),"")</f>
        <v/>
      </c>
      <c r="IY9" s="8" t="str">
        <f ca="1">IF($BY9=$BY10,IF(SUM($HR9:IW9)=SUM($HR10:IW10),IF(RAND()&gt;$J9,1,0),""),"")</f>
        <v/>
      </c>
      <c r="IZ9" s="8" t="str">
        <f ca="1">IF($BY9=$BY10,IF(SUM($HR9:IY9)=SUM($HR10:IY10),IF(RAND()&gt;$J9,1,0),""),"")</f>
        <v/>
      </c>
      <c r="JA9" s="8" t="str">
        <f ca="1">IF($BY9=$BY10,IF(SUM($HR9:IY9)=SUM($HR10:IY10),IF(RAND()&gt;$J9,1,0),""),"")</f>
        <v/>
      </c>
      <c r="JB9" s="8" t="str">
        <f ca="1">IF($BY9=$BY10,IF(SUM($HR9:JA9)=SUM($HR10:JA10),IF(RAND()&gt;$J9,1,0),""),"")</f>
        <v/>
      </c>
      <c r="JC9" s="8" t="str">
        <f ca="1">IF($BY9=$BY10,IF(SUM($HR9:JA9)=SUM($HR10:JA10),IF(RAND()&gt;$J9,1,0),""),"")</f>
        <v/>
      </c>
      <c r="JD9" s="8" t="str">
        <f ca="1">IF($BY9=$BY10,IF(SUM($HR9:JC9)=SUM($HR10:JC10),IF(RAND()&gt;$J9,1,0),""),"")</f>
        <v/>
      </c>
      <c r="JE9" s="8" t="str">
        <f ca="1">IF($BY9=$BY10,IF(SUM($HR9:JC9)=SUM($HR10:JC10),IF(RAND()&gt;$J9,1,0),""),"")</f>
        <v/>
      </c>
      <c r="JF9" s="8" t="str">
        <f t="shared" ref="JF9:JF10" ca="1" si="157">IF(HR9="","",SUM(HR9:JE9))</f>
        <v/>
      </c>
      <c r="JG9" s="1" t="str">
        <f t="shared" ref="JG9" ca="1" si="158">IF(JF9="","",IF(JF9&gt;JF10,1,0))</f>
        <v/>
      </c>
      <c r="JH9" s="9" t="str">
        <f t="shared" ref="JH9:JN9" ca="1" si="159">IF($CL9=$CL10,IF(RAND()&gt;$J9,1,0),"")</f>
        <v/>
      </c>
      <c r="JI9" s="9" t="str">
        <f t="shared" ca="1" si="159"/>
        <v/>
      </c>
      <c r="JJ9" s="9" t="str">
        <f t="shared" ca="1" si="159"/>
        <v/>
      </c>
      <c r="JK9" s="9" t="str">
        <f t="shared" ca="1" si="159"/>
        <v/>
      </c>
      <c r="JL9" s="9" t="str">
        <f t="shared" ca="1" si="159"/>
        <v/>
      </c>
      <c r="JM9" s="9" t="str">
        <f t="shared" ca="1" si="159"/>
        <v/>
      </c>
      <c r="JN9" s="9" t="str">
        <f t="shared" ca="1" si="159"/>
        <v/>
      </c>
      <c r="JO9" s="9" t="str">
        <f ca="1">IF($CL9=$CL10,IF(SUM($JH9:JN9)&gt;6,0,IF(SUM($JH10:JN10)&gt;6,0,IF(RAND()&gt;$J9,1,0))),"")</f>
        <v/>
      </c>
      <c r="JP9" s="9" t="str">
        <f ca="1">IF($CL9=$CL10,IF(SUM($JH9:JO9)&gt;6,0,IF(SUM($JH10:JO10)&gt;6,0,IF(RAND()&gt;$J9,1,0))),"")</f>
        <v/>
      </c>
      <c r="JQ9" s="9" t="str">
        <f ca="1">IF($CL9=$CL10,IF(SUM($JH9:JP9)&gt;6,0,IF(SUM($JH10:JP10)&gt;6,0,IF(RAND()&gt;$J9,1,0))),"")</f>
        <v/>
      </c>
      <c r="JR9" s="9" t="str">
        <f ca="1">IF($CL9=$CL10,IF(SUM($JH9:JQ9)&gt;6,0,IF(SUM($JH10:JQ10)&gt;6,0,IF(RAND()&gt;$J9,1,0))),"")</f>
        <v/>
      </c>
      <c r="JS9" s="9" t="str">
        <f ca="1">IF($CL9=$CL10,IF(SUM($JH9:JR9)&gt;6,0,IF(SUM($JH10:JR10)&gt;6,0,IF(RAND()&gt;$J9,1,0))),"")</f>
        <v/>
      </c>
      <c r="JT9" s="9" t="str">
        <f ca="1">IF($CL9=$CL10,IF(SUM($JH9:JS9)=SUM($JH10:JS10),IF(RAND()&gt;$J9,1,0),""),"")</f>
        <v/>
      </c>
      <c r="JU9" s="9" t="str">
        <f ca="1">IF($CL9=$CL10,IF(SUM($JH9:JS9)=SUM($JH10:JS10),IF(RAND()&gt;$J9,1,0),""),"")</f>
        <v/>
      </c>
      <c r="JV9" s="9" t="str">
        <f ca="1">IF($CL9=$CL10,IF(SUM($JH9:JU9)=SUM($JH10:JU10),IF(RAND()&gt;$J9,1,0),""),"")</f>
        <v/>
      </c>
      <c r="JW9" s="9" t="str">
        <f ca="1">IF($CL9=$CL10,IF(SUM($JH9:JU9)=SUM($JH10:JU10),IF(RAND()&gt;$J9,1,0),""),"")</f>
        <v/>
      </c>
      <c r="JX9" s="9" t="str">
        <f ca="1">IF($CL9=$CL10,IF(SUM($JH9:JW9)=SUM($JH10:JW10),IF(RAND()&gt;$J9,1,0),""),"")</f>
        <v/>
      </c>
      <c r="JY9" s="9" t="str">
        <f ca="1">IF($CL9=$CL10,IF(SUM($JH9:JW9)=SUM($JH10:JW10),IF(RAND()&gt;$J9,1,0),""),"")</f>
        <v/>
      </c>
      <c r="JZ9" s="9" t="str">
        <f ca="1">IF($CL9=$CL10,IF(SUM($JH9:JY9)=SUM($JH10:JY10),IF(RAND()&gt;$J9,1,0),""),"")</f>
        <v/>
      </c>
      <c r="KA9" s="9" t="str">
        <f ca="1">IF($CL9=$CL10,IF(SUM($JH9:JY9)=SUM($JH10:JY10),IF(RAND()&gt;$J9,1,0),""),"")</f>
        <v/>
      </c>
      <c r="KB9" s="9" t="str">
        <f ca="1">IF($CL9=$CL10,IF(SUM($JH9:KA9)=SUM($JH10:KA10),IF(RAND()&gt;$J9,1,0),""),"")</f>
        <v/>
      </c>
      <c r="KC9" s="9" t="str">
        <f ca="1">IF($CL9=$CL10,IF(SUM($JH9:KA9)=SUM($JH10:KA10),IF(RAND()&gt;$J9,1,0),""),"")</f>
        <v/>
      </c>
      <c r="KD9" s="9" t="str">
        <f ca="1">IF($CL9=$CL10,IF(SUM($JH9:KC9)=SUM($JH10:KC10),IF(RAND()&gt;$J9,1,0),""),"")</f>
        <v/>
      </c>
      <c r="KE9" s="9" t="str">
        <f ca="1">IF($CL9=$CL10,IF(SUM($JH9:KC9)=SUM($JH10:KC10),IF(RAND()&gt;$J9,1,0),""),"")</f>
        <v/>
      </c>
      <c r="KF9" s="9" t="str">
        <f ca="1">IF($CL9=$CL10,IF(SUM($JH9:KE9)=SUM($JH10:KE10),IF(RAND()&gt;$J9,1,0),""),"")</f>
        <v/>
      </c>
      <c r="KG9" s="9" t="str">
        <f ca="1">IF($CL9=$CL10,IF(SUM($JH9:KE9)=SUM($JH10:KE10),IF(RAND()&gt;$J9,1,0),""),"")</f>
        <v/>
      </c>
      <c r="KH9" s="9" t="str">
        <f ca="1">IF($CL9=$CL10,IF(SUM($JH9:KG9)=SUM($JH10:KG10),IF(RAND()&gt;$J9,1,0),""),"")</f>
        <v/>
      </c>
      <c r="KI9" s="9" t="str">
        <f ca="1">IF($CL9=$CL10,IF(SUM($JH9:KG9)=SUM($JH10:KG10),IF(RAND()&gt;$J9,1,0),""),"")</f>
        <v/>
      </c>
      <c r="KJ9" s="9" t="str">
        <f ca="1">IF($CL9=$CL10,IF(SUM($JH9:KI9)=SUM($JH10:KI10),IF(RAND()&gt;$J9,1,0),""),"")</f>
        <v/>
      </c>
      <c r="KK9" s="9" t="str">
        <f ca="1">IF($CL9=$CL10,IF(SUM($JH9:KI9)=SUM($JH10:KI10),IF(RAND()&gt;$J9,1,0),""),"")</f>
        <v/>
      </c>
      <c r="KL9" s="9" t="str">
        <f ca="1">IF($CL9=$CL10,IF(SUM($JH9:KK9)=SUM($JH10:KK10),IF(RAND()&gt;$J9,1,0),""),"")</f>
        <v/>
      </c>
      <c r="KM9" s="9" t="str">
        <f ca="1">IF($CL9=$CL10,IF(SUM($JH9:KK9)=SUM($JH10:KK10),IF(RAND()&gt;$J9,1,0),""),"")</f>
        <v/>
      </c>
      <c r="KN9" s="9" t="str">
        <f ca="1">IF($CL9=$CL10,IF(SUM($JH9:KM9)=SUM($JH10:KM10),IF(RAND()&gt;$J9,1,0),""),"")</f>
        <v/>
      </c>
      <c r="KO9" s="9" t="str">
        <f ca="1">IF($CL9=$CL10,IF(SUM($JH9:KM9)=SUM($JH10:KM10),IF(RAND()&gt;$J9,1,0),""),"")</f>
        <v/>
      </c>
      <c r="KP9" s="9" t="str">
        <f ca="1">IF($CL9=$CL10,IF(SUM($JH9:KO9)=SUM($JH10:KO10),IF(RAND()&gt;$J9,1,0),""),"")</f>
        <v/>
      </c>
      <c r="KQ9" s="9" t="str">
        <f ca="1">IF($CL9=$CL10,IF(SUM($JH9:KO9)=SUM($JH10:KO10),IF(RAND()&gt;$J9,1,0),""),"")</f>
        <v/>
      </c>
      <c r="KR9" s="9" t="str">
        <f ca="1">IF($CL9=$CL10,IF(SUM($JH9:KQ9)=SUM($JH10:KQ10),IF(RAND()&gt;$J9,1,0),""),"")</f>
        <v/>
      </c>
      <c r="KS9" s="9" t="str">
        <f ca="1">IF($CL9=$CL10,IF(SUM($JH9:KQ9)=SUM($JH10:KQ10),IF(RAND()&gt;$J9,1,0),""),"")</f>
        <v/>
      </c>
      <c r="KT9" s="9" t="str">
        <f ca="1">IF($CL9=$CL10,IF(SUM($JH9:KS9)=SUM($JH10:KS10),IF(RAND()&gt;$J9,1,0),""),"")</f>
        <v/>
      </c>
      <c r="KU9" s="9" t="str">
        <f ca="1">IF($CL9=$CL10,IF(SUM($JH9:KS9)=SUM($JH10:KS10),IF(RAND()&gt;$J9,1,0),""),"")</f>
        <v/>
      </c>
      <c r="KV9" s="9" t="str">
        <f t="shared" ref="KV9:KV10" ca="1" si="160">IF(JH9="","",SUM(JH9:KU9))</f>
        <v/>
      </c>
      <c r="KW9" s="3" t="str">
        <f t="shared" ref="KW9" ca="1" si="161">IF(KV9="","",IF(KV9&gt;KV10,1,0))</f>
        <v/>
      </c>
      <c r="KX9" s="10" t="str">
        <f t="shared" ref="KX9:LD9" ca="1" si="162">IF($EU9=$EU10,IF(RAND()&gt;$J9,1,0),"")</f>
        <v/>
      </c>
      <c r="KY9" s="10" t="str">
        <f t="shared" ca="1" si="162"/>
        <v/>
      </c>
      <c r="KZ9" s="10" t="str">
        <f t="shared" ca="1" si="162"/>
        <v/>
      </c>
      <c r="LA9" s="10" t="str">
        <f t="shared" ca="1" si="162"/>
        <v/>
      </c>
      <c r="LB9" s="10" t="str">
        <f t="shared" ca="1" si="162"/>
        <v/>
      </c>
      <c r="LC9" s="10" t="str">
        <f t="shared" ca="1" si="162"/>
        <v/>
      </c>
      <c r="LD9" s="10" t="str">
        <f t="shared" ca="1" si="162"/>
        <v/>
      </c>
      <c r="LE9" s="10" t="str">
        <f ca="1">IF($EU9=$EU10,IF(SUM($KX9:LD9)&gt;6,0,IF(SUM($KX10:LD10)&gt;6,0,IF(RAND()&gt;$J9,1,0))),"")</f>
        <v/>
      </c>
      <c r="LF9" s="10" t="str">
        <f ca="1">IF($EU9=$EU10,IF(SUM($KX9:LE9)&gt;6,0,IF(SUM($KX10:LE10)&gt;6,0,IF(RAND()&gt;$J9,1,0))),"")</f>
        <v/>
      </c>
      <c r="LG9" s="10" t="str">
        <f ca="1">IF($EU9=$EU10,IF(SUM($KX9:LF9)&gt;6,0,IF(SUM($KX10:LF10)&gt;6,0,IF(RAND()&gt;$J9,1,0))),"")</f>
        <v/>
      </c>
      <c r="LH9" s="10" t="str">
        <f ca="1">IF($EU9=$EU10,IF(SUM($KX9:LG9)&gt;6,0,IF(SUM($KX10:LG10)&gt;6,0,IF(RAND()&gt;$J9,1,0))),"")</f>
        <v/>
      </c>
      <c r="LI9" s="10" t="str">
        <f ca="1">IF($EU9=$EU10,IF(SUM($KX9:LH9)&gt;6,0,IF(SUM($KX10:LH10)&gt;6,0,IF(RAND()&gt;$J9,1,0))),"")</f>
        <v/>
      </c>
      <c r="LJ9" s="10" t="str">
        <f ca="1">IF($EU9=$EU10,IF(SUM($KX9:LI9)=SUM($KX10:LI10),IF(RAND()&gt;$J9,1,0),""),"")</f>
        <v/>
      </c>
      <c r="LK9" s="10" t="str">
        <f ca="1">IF($EU9=$EU10,IF(SUM($KX9:LI9)=SUM($KX10:LI10),IF(RAND()&gt;$J9,1,0),""),"")</f>
        <v/>
      </c>
      <c r="LL9" s="10" t="str">
        <f ca="1">IF($EU9=$EU10,IF(SUM($KX9:LK9)=SUM($KX10:LK10),IF(RAND()&gt;$J9,1,0),""),"")</f>
        <v/>
      </c>
      <c r="LM9" s="10" t="str">
        <f ca="1">IF($EU9=$EU10,IF(SUM($KX9:LK9)=SUM($KX10:LK10),IF(RAND()&gt;$J9,1,0),""),"")</f>
        <v/>
      </c>
      <c r="LN9" s="10" t="str">
        <f ca="1">IF($EU9=$EU10,IF(SUM($KX9:LM9)=SUM($KX10:LM10),IF(RAND()&gt;$J9,1,0),""),"")</f>
        <v/>
      </c>
      <c r="LO9" s="10" t="str">
        <f ca="1">IF($EU9=$EU10,IF(SUM($KX9:LM9)=SUM($KX10:LM10),IF(RAND()&gt;$J9,1,0),""),"")</f>
        <v/>
      </c>
      <c r="LP9" s="10" t="str">
        <f ca="1">IF($EU9=$EU10,IF(SUM($KX9:LO9)=SUM($KX10:LO10),IF(RAND()&gt;$J9,1,0),""),"")</f>
        <v/>
      </c>
      <c r="LQ9" s="10" t="str">
        <f ca="1">IF($EU9=$EU10,IF(SUM($KX9:LO9)=SUM($KX10:LO10),IF(RAND()&gt;$J9,1,0),""),"")</f>
        <v/>
      </c>
      <c r="LR9" s="10" t="str">
        <f ca="1">IF($EU9=$EU10,IF(SUM($KX9:LQ9)=SUM($KX10:LQ10),IF(RAND()&gt;$J9,1,0),""),"")</f>
        <v/>
      </c>
      <c r="LS9" s="10" t="str">
        <f ca="1">IF($EU9=$EU10,IF(SUM($KX9:LQ9)=SUM($KX10:LQ10),IF(RAND()&gt;$J9,1,0),""),"")</f>
        <v/>
      </c>
      <c r="LT9" s="10" t="str">
        <f ca="1">IF($EU9=$EU10,IF(SUM($KX9:LS9)=SUM($KX10:LS10),IF(RAND()&gt;$J9,1,0),""),"")</f>
        <v/>
      </c>
      <c r="LU9" s="10" t="str">
        <f ca="1">IF($EU9=$EU10,IF(SUM($KX9:LS9)=SUM($KX10:LS10),IF(RAND()&gt;$J9,1,0),""),"")</f>
        <v/>
      </c>
      <c r="LV9" s="10" t="str">
        <f ca="1">IF($EU9=$EU10,IF(SUM($KX9:LU9)=SUM($KX10:LU10),IF(RAND()&gt;$J9,1,0),""),"")</f>
        <v/>
      </c>
      <c r="LW9" s="10" t="str">
        <f ca="1">IF($EU9=$EU10,IF(SUM($KX9:LU9)=SUM($KX10:LU10),IF(RAND()&gt;$J9,1,0),""),"")</f>
        <v/>
      </c>
      <c r="LX9" s="10" t="str">
        <f ca="1">IF($EU9=$EU10,IF(SUM($KX9:LW9)=SUM($KX10:LW10),IF(RAND()&gt;$J9,1,0),""),"")</f>
        <v/>
      </c>
      <c r="LY9" s="10" t="str">
        <f ca="1">IF($EU9=$EU10,IF(SUM($KX9:LW9)=SUM($KX10:LW10),IF(RAND()&gt;$J9,1,0),""),"")</f>
        <v/>
      </c>
      <c r="LZ9" s="10" t="str">
        <f ca="1">IF($EU9=$EU10,IF(SUM($KX9:LY9)=SUM($KX10:LY10),IF(RAND()&gt;$J9,1,0),""),"")</f>
        <v/>
      </c>
      <c r="MA9" s="10" t="str">
        <f ca="1">IF($EU9=$EU10,IF(SUM($KX9:LY9)=SUM($KX10:LY10),IF(RAND()&gt;$J9,1,0),""),"")</f>
        <v/>
      </c>
      <c r="MB9" s="10" t="str">
        <f ca="1">IF($EU9=$EU10,IF(SUM($KX9:MA9)=SUM($KX10:MA10),IF(RAND()&gt;$J9,1,0),""),"")</f>
        <v/>
      </c>
      <c r="MC9" s="10" t="str">
        <f ca="1">IF($EU9=$EU10,IF(SUM($KX9:MA9)=SUM($KX10:MA10),IF(RAND()&gt;$J9,1,0),""),"")</f>
        <v/>
      </c>
      <c r="MD9" s="10" t="str">
        <f ca="1">IF($EU9=$EU10,IF(SUM($KX9:MC9)=SUM($KX10:MC10),IF(RAND()&gt;$J9,1,0),""),"")</f>
        <v/>
      </c>
      <c r="ME9" s="10" t="str">
        <f ca="1">IF($EU9=$EU10,IF(SUM($KX9:MC9)=SUM($KX10:MC10),IF(RAND()&gt;$J9,1,0),""),"")</f>
        <v/>
      </c>
      <c r="MF9" s="10" t="str">
        <f ca="1">IF($EU9=$EU10,IF(SUM($KX9:ME9)=SUM($KX10:ME10),IF(RAND()&gt;$J9,1,0),""),"")</f>
        <v/>
      </c>
      <c r="MG9" s="10" t="str">
        <f ca="1">IF($EU9=$EU10,IF(SUM($KX9:ME9)=SUM($KX10:ME10),IF(RAND()&gt;$J9,1,0),""),"")</f>
        <v/>
      </c>
      <c r="MH9" s="10" t="str">
        <f ca="1">IF($EU9=$EU10,IF(SUM($KX9:MG9)=SUM($KX10:MG10),IF(RAND()&gt;$J9,1,0),""),"")</f>
        <v/>
      </c>
      <c r="MI9" s="10" t="str">
        <f ca="1">IF($EU9=$EU10,IF(SUM($KX9:MG9)=SUM($KX10:MG10),IF(RAND()&gt;$J9,1,0),""),"")</f>
        <v/>
      </c>
      <c r="MJ9" s="10" t="str">
        <f ca="1">IF($EU9=$EU10,IF(SUM($KX9:MI9)=SUM($KX10:MI10),IF(RAND()&gt;$J9,1,0),""),"")</f>
        <v/>
      </c>
      <c r="MK9" s="10" t="str">
        <f ca="1">IF($EU9=$EU10,IF(SUM($KX9:MI9)=SUM($KX10:MI10),IF(RAND()&gt;$J9,1,0),""),"")</f>
        <v/>
      </c>
      <c r="ML9" s="10" t="str">
        <f t="shared" ref="ML9" ca="1" si="163">IF(EU9=EU10,SUM(KX9:MK9),"")</f>
        <v/>
      </c>
      <c r="MM9" s="11" t="str">
        <f t="shared" ref="MM9" ca="1" si="164">IF(ML9="","",IF(ML9&gt;ML10,1,0))</f>
        <v/>
      </c>
      <c r="MN9" s="12" t="str">
        <f t="shared" ref="MN9:MT9" ca="1" si="165">IF($FH9=$FH10,IF(RAND()&gt;$J9,1,0),"")</f>
        <v/>
      </c>
      <c r="MO9" s="12" t="str">
        <f t="shared" ca="1" si="165"/>
        <v/>
      </c>
      <c r="MP9" s="12" t="str">
        <f t="shared" ca="1" si="165"/>
        <v/>
      </c>
      <c r="MQ9" s="12" t="str">
        <f t="shared" ca="1" si="165"/>
        <v/>
      </c>
      <c r="MR9" s="12" t="str">
        <f t="shared" ca="1" si="165"/>
        <v/>
      </c>
      <c r="MS9" s="12" t="str">
        <f t="shared" ca="1" si="165"/>
        <v/>
      </c>
      <c r="MT9" s="12" t="str">
        <f t="shared" ca="1" si="165"/>
        <v/>
      </c>
      <c r="MU9" s="12" t="str">
        <f ca="1">IF($FH9=$FH10,IF(SUM($MN9:MT9)&gt;6,0,IF(SUM($MN10:MT10)&gt;6,0,IF(RAND()&gt;$J9,1,0))),"")</f>
        <v/>
      </c>
      <c r="MV9" s="12" t="str">
        <f ca="1">IF($FH9=$FH10,IF(SUM($MN9:MU9)&gt;6,0,IF(SUM($MN10:MU10)&gt;6,0,IF(RAND()&gt;$J9,1,0))),"")</f>
        <v/>
      </c>
      <c r="MW9" s="12" t="str">
        <f ca="1">IF($FH9=$FH10,IF(SUM($MN9:MV9)&gt;6,0,IF(SUM($MN10:MV10)&gt;6,0,IF(RAND()&gt;$J9,1,0))),"")</f>
        <v/>
      </c>
      <c r="MX9" s="12" t="str">
        <f ca="1">IF($FH9=$FH10,IF(SUM($MN9:MW9)&gt;6,0,IF(SUM($MN10:MW10)&gt;6,0,IF(RAND()&gt;$J9,1,0))),"")</f>
        <v/>
      </c>
      <c r="MY9" s="12" t="str">
        <f ca="1">IF($FH9=$FH10,IF(SUM($MN9:MX9)&gt;6,0,IF(SUM($MN10:MX10)&gt;6,0,IF(RAND()&gt;$J9,1,0))),"")</f>
        <v/>
      </c>
      <c r="MZ9" s="12" t="str">
        <f ca="1">IF($FH9=$FH10,IF(SUM($MN9:MY9)=SUM($MN10:MY10),IF(RAND()&gt;$J9,1,0),""),"")</f>
        <v/>
      </c>
      <c r="NA9" s="12" t="str">
        <f ca="1">IF($FH9=$FH10,IF(SUM($MN9:MY9)=SUM($MN10:MY10),IF(RAND()&gt;$J9,1,0),""),"")</f>
        <v/>
      </c>
      <c r="NB9" s="12" t="str">
        <f ca="1">IF($FH9=$FH10,IF(SUM($MN9:NA9)=SUM($MN10:NA10),IF(RAND()&gt;$J9,1,0),""),"")</f>
        <v/>
      </c>
      <c r="NC9" s="12" t="str">
        <f ca="1">IF($FH9=$FH10,IF(SUM($MN9:NA9)=SUM($MN10:NA10),IF(RAND()&gt;$J9,1,0),""),"")</f>
        <v/>
      </c>
      <c r="ND9" s="12" t="str">
        <f ca="1">IF($FH9=$FH10,IF(SUM($MN9:NC9)=SUM($MN10:NC10),IF(RAND()&gt;$J9,1,0),""),"")</f>
        <v/>
      </c>
      <c r="NE9" s="12" t="str">
        <f ca="1">IF($FH9=$FH10,IF(SUM($MN9:NC9)=SUM($MN10:NC10),IF(RAND()&gt;$J9,1,0),""),"")</f>
        <v/>
      </c>
      <c r="NF9" s="12" t="str">
        <f ca="1">IF($FH9=$FH10,IF(SUM($MN9:NE9)=SUM($MN10:NE10),IF(RAND()&gt;$J9,1,0),""),"")</f>
        <v/>
      </c>
      <c r="NG9" s="12" t="str">
        <f ca="1">IF($FH9=$FH10,IF(SUM($MN9:NE9)=SUM($MN10:NE10),IF(RAND()&gt;$J9,1,0),""),"")</f>
        <v/>
      </c>
      <c r="NH9" s="12" t="str">
        <f ca="1">IF($FH9=$FH10,IF(SUM($MN9:NG9)=SUM($MN10:NG10),IF(RAND()&gt;$J9,1,0),""),"")</f>
        <v/>
      </c>
      <c r="NI9" s="12" t="str">
        <f ca="1">IF($FH9=$FH10,IF(SUM($MN9:NG9)=SUM($MN10:NG10),IF(RAND()&gt;$J9,1,0),""),"")</f>
        <v/>
      </c>
      <c r="NJ9" s="12" t="str">
        <f ca="1">IF($FH9=$FH10,IF(SUM($MN9:NI9)=SUM($MN10:NI10),IF(RAND()&gt;$J9,1,0),""),"")</f>
        <v/>
      </c>
      <c r="NK9" s="12" t="str">
        <f ca="1">IF($FH9=$FH10,IF(SUM($MN9:NI9)=SUM($MN10:NI10),IF(RAND()&gt;$J9,1,0),""),"")</f>
        <v/>
      </c>
      <c r="NL9" s="12" t="str">
        <f ca="1">IF($FH9=$FH10,IF(SUM($MN9:NK9)=SUM($MN10:NK10),IF(RAND()&gt;$J9,1,0),""),"")</f>
        <v/>
      </c>
      <c r="NM9" s="12" t="str">
        <f ca="1">IF($FH9=$FH10,IF(SUM($MN9:NK9)=SUM($MN10:NK10),IF(RAND()&gt;$J9,1,0),""),"")</f>
        <v/>
      </c>
      <c r="NN9" s="12" t="str">
        <f ca="1">IF($FH9=$FH10,IF(SUM($MN9:NM9)=SUM($MN10:NM10),IF(RAND()&gt;$J9,1,0),""),"")</f>
        <v/>
      </c>
      <c r="NO9" s="12" t="str">
        <f ca="1">IF($FH9=$FH10,IF(SUM($MN9:NM9)=SUM($MN10:NM10),IF(RAND()&gt;$J9,1,0),""),"")</f>
        <v/>
      </c>
      <c r="NP9" s="12" t="str">
        <f ca="1">IF($FH9=$FH10,IF(SUM($MN9:NO9)=SUM($MN10:NO10),IF(RAND()&gt;$J9,1,0),""),"")</f>
        <v/>
      </c>
      <c r="NQ9" s="12" t="str">
        <f ca="1">IF($FH9=$FH10,IF(SUM($MN9:NO9)=SUM($MN10:NO10),IF(RAND()&gt;$J9,1,0),""),"")</f>
        <v/>
      </c>
      <c r="NR9" s="12" t="str">
        <f ca="1">IF($FH9=$FH10,IF(SUM($MN9:NQ9)=SUM($MN10:NQ10),IF(RAND()&gt;$J9,1,0),""),"")</f>
        <v/>
      </c>
      <c r="NS9" s="12" t="str">
        <f ca="1">IF($FH9=$FH10,IF(SUM($MN9:NQ9)=SUM($MN10:NQ10),IF(RAND()&gt;$J9,1,0),""),"")</f>
        <v/>
      </c>
      <c r="NT9" s="12" t="str">
        <f ca="1">IF($FH9=$FH10,IF(SUM($MN9:NS9)=SUM($MN10:NS10),IF(RAND()&gt;$J9,1,0),""),"")</f>
        <v/>
      </c>
      <c r="NU9" s="12" t="str">
        <f ca="1">IF($FH9=$FH10,IF(SUM($MN9:NS9)=SUM($MN10:NS10),IF(RAND()&gt;$J9,1,0),""),"")</f>
        <v/>
      </c>
      <c r="NV9" s="12" t="str">
        <f ca="1">IF($FH9=$FH10,IF(SUM($MN9:NU9)=SUM($MN10:NU10),IF(RAND()&gt;$J9,1,0),""),"")</f>
        <v/>
      </c>
      <c r="NW9" s="12" t="str">
        <f ca="1">IF($FH9=$FH10,IF(SUM($MN9:NU9)=SUM($MN10:NU10),IF(RAND()&gt;$J9,1,0),""),"")</f>
        <v/>
      </c>
      <c r="NX9" s="12" t="str">
        <f ca="1">IF($FH9=$FH10,IF(SUM($MN9:NW9)=SUM($MN10:NW10),IF(RAND()&gt;$J9,1,0),""),"")</f>
        <v/>
      </c>
      <c r="NY9" s="12" t="str">
        <f ca="1">IF($FH9=$FH10,IF(SUM($MN9:NW9)=SUM($MN10:NW10),IF(RAND()&gt;$J9,1,0),""),"")</f>
        <v/>
      </c>
      <c r="NZ9" s="12" t="str">
        <f ca="1">IF($FH9=$FH10,IF(SUM($MN9:NY9)=SUM($MN10:NY10),IF(RAND()&gt;$J9,1,0),""),"")</f>
        <v/>
      </c>
      <c r="OA9" s="12" t="str">
        <f ca="1">IF($FH9=$FH10,IF(SUM($MN9:NY9)=SUM($MN10:NY10),IF(RAND()&gt;$J9,1,0),""),"")</f>
        <v/>
      </c>
      <c r="OB9" s="12" t="str">
        <f t="shared" ref="OB9" ca="1" si="166">IF(FH9=FH10,SUM(MN9:OA9),"")</f>
        <v/>
      </c>
      <c r="OC9" s="5" t="str">
        <f t="shared" ref="OC9" ca="1" si="167">IF(OB9="","",IF(OB9&gt;OB10,1,0))</f>
        <v/>
      </c>
      <c r="OD9" s="63" t="str">
        <f t="shared" ref="OD9" ca="1" si="168">IF($HQ9=$HQ10,IF(RAND()&gt;$J9,1,0),"")</f>
        <v/>
      </c>
      <c r="OE9" s="63" t="str">
        <f t="shared" ref="OE9" ca="1" si="169">IF($HQ9=$HQ10,IF(RAND()&gt;$J9,1,0),"")</f>
        <v/>
      </c>
      <c r="OF9" s="63" t="str">
        <f t="shared" ref="OF9" ca="1" si="170">IF($HQ9=$HQ10,IF(RAND()&gt;$J9,1,0),"")</f>
        <v/>
      </c>
      <c r="OG9" s="63" t="str">
        <f t="shared" ref="OG9" ca="1" si="171">IF($HQ9=$HQ10,IF(RAND()&gt;$J9,1,0),"")</f>
        <v/>
      </c>
      <c r="OH9" s="63" t="str">
        <f t="shared" ref="OH9" ca="1" si="172">IF($HQ9=$HQ10,IF(RAND()&gt;$J9,1,0),"")</f>
        <v/>
      </c>
      <c r="OI9" s="63" t="str">
        <f t="shared" ref="OI9" ca="1" si="173">IF($HQ9=$HQ10,IF(RAND()&gt;$J9,1,0),"")</f>
        <v/>
      </c>
      <c r="OJ9" s="63" t="str">
        <f t="shared" ref="OJ9" ca="1" si="174">IF($HQ9=$HQ10,IF(RAND()&gt;$J9,1,0),"")</f>
        <v/>
      </c>
      <c r="OK9" s="63" t="str">
        <f ca="1">IF($HQ9=$HQ10,IF(SUM($OD9:OJ9)&gt;6,0,IF(SUM($OD10:OJ10)&gt;6,0,IF(RAND()&gt;$J9,1,0))),"")</f>
        <v/>
      </c>
      <c r="OL9" s="63" t="str">
        <f ca="1">IF($HQ9=$HQ10,IF(SUM($OD9:OK9)&gt;6,0,IF(SUM($OD10:OK10)&gt;6,0,IF(RAND()&gt;$J9,1,0))),"")</f>
        <v/>
      </c>
      <c r="OM9" s="63" t="str">
        <f ca="1">IF($HQ9=$HQ10,IF(SUM($OD9:OL9)&gt;6,0,IF(SUM($OD10:OL10)&gt;6,0,IF(RAND()&gt;$J9,1,0))),"")</f>
        <v/>
      </c>
      <c r="ON9" s="63" t="str">
        <f ca="1">IF($HQ9=$HQ10,IF(SUM($OD9:OM9)&gt;6,0,IF(SUM($OD10:OM10)&gt;6,0,IF(RAND()&gt;$J9,1,0))),"")</f>
        <v/>
      </c>
      <c r="OO9" s="63" t="str">
        <f ca="1">IF($HQ9=$HQ10,IF(SUM($OD9:ON9)&gt;6,0,IF(SUM($OD10:ON10)&gt;6,0,IF(RAND()&gt;$J9,1,0))),"")</f>
        <v/>
      </c>
      <c r="OP9" s="63" t="str">
        <f ca="1">IF($HQ9=$HQ10,IF(SUM($OD9:OO9)=SUM($OD10:OO10),IF(RAND()&gt;$J9,1,0),""),"")</f>
        <v/>
      </c>
      <c r="OQ9" s="63" t="str">
        <f ca="1">IF($HQ9=$HQ10,IF(SUM($OD9:OO9)=SUM($OD10:OO10),IF(RAND()&gt;$J9,1,0),""),"")</f>
        <v/>
      </c>
      <c r="OR9" s="63" t="str">
        <f ca="1">IF($HQ9=$HQ10,IF(SUM($OD9:OQ9)=SUM($OD10:OQ10),IF(RAND()&gt;$J9,1,0),""),"")</f>
        <v/>
      </c>
      <c r="OS9" s="63" t="str">
        <f ca="1">IF($HQ9=$HQ10,IF(SUM($OD9:OQ9)=SUM($OD10:OQ10),IF(RAND()&gt;$J9,1,0),""),"")</f>
        <v/>
      </c>
      <c r="OT9" s="63" t="str">
        <f ca="1">IF($HQ9=$HQ10,IF(SUM($OD9:OS9)=SUM($OD10:OS10),IF(RAND()&gt;$J9,1,0),""),"")</f>
        <v/>
      </c>
      <c r="OU9" s="63" t="str">
        <f ca="1">IF($HQ9=$HQ10,IF(SUM($OD9:OS9)=SUM($OD10:OS10),IF(RAND()&gt;$J9,1,0),""),"")</f>
        <v/>
      </c>
      <c r="OV9" s="63" t="str">
        <f ca="1">IF($HQ9=$HQ10,IF(SUM($OD9:OU9)=SUM($OD10:OU10),IF(RAND()&gt;$J9,1,0),""),"")</f>
        <v/>
      </c>
      <c r="OW9" s="63" t="str">
        <f ca="1">IF($HQ9=$HQ10,IF(SUM($OD9:OU9)=SUM($OD10:OU10),IF(RAND()&gt;$J9,1,0),""),"")</f>
        <v/>
      </c>
      <c r="OX9" s="63" t="str">
        <f ca="1">IF($HQ9=$HQ10,IF(SUM($OD9:OW9)=SUM($OD10:OW10),IF(RAND()&gt;$J9,1,0),""),"")</f>
        <v/>
      </c>
      <c r="OY9" s="63" t="str">
        <f ca="1">IF($HQ9=$HQ10,IF(SUM($OD9:OW9)=SUM($OD10:OW10),IF(RAND()&gt;$J9,1,0),""),"")</f>
        <v/>
      </c>
      <c r="OZ9" s="63" t="str">
        <f ca="1">IF($HQ9=$HQ10,IF(SUM($OD9:OY9)=SUM($OD10:OY10),IF(RAND()&gt;$J9,1,0),""),"")</f>
        <v/>
      </c>
      <c r="PA9" s="63" t="str">
        <f ca="1">IF($HQ9=$HQ10,IF(SUM($OD9:OY9)=SUM($OD10:OY10),IF(RAND()&gt;$J9,1,0),""),"")</f>
        <v/>
      </c>
      <c r="PB9" s="63" t="str">
        <f ca="1">IF($HQ9=$HQ10,IF(SUM($OD9:PA9)=SUM($OD10:PA10),IF(RAND()&gt;$J9,1,0),""),"")</f>
        <v/>
      </c>
      <c r="PC9" s="63" t="str">
        <f ca="1">IF($HQ9=$HQ10,IF(SUM($OD9:PA9)=SUM($OD10:PA10),IF(RAND()&gt;$J9,1,0),""),"")</f>
        <v/>
      </c>
      <c r="PD9" s="63" t="str">
        <f ca="1">IF($HQ9=$HQ10,IF(SUM($OD9:PC9)=SUM($OD10:PC10),IF(RAND()&gt;$J9,1,0),""),"")</f>
        <v/>
      </c>
      <c r="PE9" s="63" t="str">
        <f ca="1">IF($HQ9=$HQ10,IF(SUM($OD9:PC9)=SUM($OD10:PC10),IF(RAND()&gt;$J9,1,0),""),"")</f>
        <v/>
      </c>
      <c r="PF9" s="63" t="str">
        <f ca="1">IF($HQ9=$HQ10,IF(SUM($OD9:PE9)=SUM($OD10:PE10),IF(RAND()&gt;$J9,1,0),""),"")</f>
        <v/>
      </c>
      <c r="PG9" s="63" t="str">
        <f ca="1">IF($HQ9=$HQ10,IF(SUM($OD9:PE9)=SUM($OD10:PE10),IF(RAND()&gt;$J9,1,0),""),"")</f>
        <v/>
      </c>
      <c r="PH9" s="63" t="str">
        <f ca="1">IF($HQ9=$HQ10,IF(SUM($OD9:PG9)=SUM($OD10:PG10),IF(RAND()&gt;$J9,1,0),""),"")</f>
        <v/>
      </c>
      <c r="PI9" s="63" t="str">
        <f ca="1">IF($HQ9=$HQ10,IF(SUM($OD9:PG9)=SUM($OD10:PG10),IF(RAND()&gt;$J9,1,0),""),"")</f>
        <v/>
      </c>
      <c r="PJ9" s="63" t="str">
        <f ca="1">IF($HQ9=$HQ10,IF(SUM($OD9:PI9)=SUM($OD10:PI10),IF(RAND()&gt;$J9,1,0),""),"")</f>
        <v/>
      </c>
      <c r="PK9" s="63" t="str">
        <f ca="1">IF($HQ9=$HQ10,IF(SUM($OD9:PI9)=SUM($OD10:PI10),IF(RAND()&gt;$J9,1,0),""),"")</f>
        <v/>
      </c>
      <c r="PL9" s="63" t="str">
        <f ca="1">IF($HQ9=$HQ10,IF(SUM($OD9:PK9)=SUM($OD10:PK10),IF(RAND()&gt;$J9,1,0),""),"")</f>
        <v/>
      </c>
      <c r="PM9" s="63" t="str">
        <f ca="1">IF($HQ9=$HQ10,IF(SUM($OD9:PK9)=SUM($OD10:PK10),IF(RAND()&gt;$J9,1,0),""),"")</f>
        <v/>
      </c>
      <c r="PN9" s="63" t="str">
        <f ca="1">IF($HQ9=$HQ10,IF(SUM($OD9:PM9)=SUM($OD10:PM10),IF(RAND()&gt;$J9,1,0),""),"")</f>
        <v/>
      </c>
      <c r="PO9" s="63" t="str">
        <f ca="1">IF($HQ9=$HQ10,IF(SUM($OD9:PM9)=SUM($OD10:PM10),IF(RAND()&gt;$J9,1,0),""),"")</f>
        <v/>
      </c>
      <c r="PP9" s="63" t="str">
        <f ca="1">IF($HQ9=$HQ10,IF(SUM($OD9:PO9)=SUM($OD10:PO10),IF(RAND()&gt;$J9,1,0),""),"")</f>
        <v/>
      </c>
      <c r="PQ9" s="63" t="str">
        <f ca="1">IF($HQ9=$HQ10,IF(SUM($OD9:PO9)=SUM($OD10:PO10),IF(RAND()&gt;$J9,1,0),""),"")</f>
        <v/>
      </c>
      <c r="PR9" s="63" t="str">
        <f t="shared" ref="PR9" ca="1" si="175">IF(HQ9=HQ10,SUM(OD9:PQ9),"")</f>
        <v/>
      </c>
      <c r="PS9" s="7" t="str">
        <f t="shared" ref="PS9" ca="1" si="176">IF(PR9="","",IF(PR9&gt;PR10,1,0))</f>
        <v/>
      </c>
    </row>
    <row r="10" spans="1:437" x14ac:dyDescent="0.2">
      <c r="A10" s="32"/>
      <c r="B10" s="32"/>
      <c r="C10" s="32"/>
      <c r="D10" s="32"/>
      <c r="E10" s="32">
        <f>IFERROR(VLOOKUP($D10,'Surface Preferences'!$A:B,COLUMN(B9),FALSE),0.5)</f>
        <v>0.5</v>
      </c>
      <c r="F10" s="32">
        <f>IFERROR(VLOOKUP($D10,'Surface Preferences'!$A:C,COLUMN(C9),FALSE),0.5)</f>
        <v>0.5</v>
      </c>
      <c r="G10" s="32">
        <f>IFERROR(VLOOKUP($D10,'Surface Preferences'!$A:D,COLUMN(D9),FALSE),0.5)</f>
        <v>0.5</v>
      </c>
      <c r="H10" s="32">
        <f>IFERROR(VLOOKUP($D10,'Surface Preferences'!$A:E,COLUMN(E9),FALSE),0.5)</f>
        <v>0.5</v>
      </c>
      <c r="I10" s="32">
        <f>0.7+0.3*IFERROR(HLOOKUP($L$1,$E$2:H10,ROW(B9),FALSE),0.6)</f>
        <v>0.85</v>
      </c>
      <c r="J10" s="23">
        <f>POWER((C9+1)*I9,0.25)/(POWER((C10+1)*I10,0.25)+POWER((C9+1)*I9,0.25))</f>
        <v>0.5</v>
      </c>
      <c r="L10" s="23" t="str">
        <f t="shared" ref="L10" si="177">IF(C10="","",IF(BY10=BY9,BY10+JG10&amp;" ("&amp;JF10&amp;")",BY10))</f>
        <v/>
      </c>
      <c r="M10" s="23" t="str">
        <f t="shared" ref="M10" si="178">IF(C10="","",IF($D$1=1,"",IF(CL10=CL9,CL10+KW10&amp;" ("&amp;KV10&amp;")",CL10)))</f>
        <v/>
      </c>
      <c r="N10" s="23" t="str">
        <f t="shared" ref="N10" si="179">IF(C10="","",IF($D$1=1,"",IF($D$1=3,IF(L11=M11,"",IF(EU9=EU10,EU10+MM10&amp;" ("&amp;ML10&amp;")",EU10)),IF(EU10=EU9,EU10+MM10&amp;" ("&amp;ML10&amp;")",EU10))))</f>
        <v/>
      </c>
      <c r="O10" s="23" t="str">
        <f t="shared" ref="O10" si="180">IF(C10="","",IF($D$1&lt;5,"",IF(SUM(L11:N11)&gt;2,"",IF(SUM(L11:N11)&lt;-2,"",IF(FH10=FH9,FH10+OC10&amp;" ("&amp;OB10&amp;")",FH10)))))</f>
        <v/>
      </c>
      <c r="P10" s="23" t="str">
        <f t="shared" ref="P10" si="181">IF(C10="","",IF($D$1&lt;5,"",IF(SUM(L11:O11)&gt;0,"",IF(SUM(L11:O11)&lt;0,"",IF(HQ9=HQ10,HQ10+PS10&amp;" ("&amp;PR10&amp;")",HQ10)))))</f>
        <v/>
      </c>
      <c r="Q10" s="1">
        <f t="shared" ref="Q10" ca="1" si="182">IF(Q9=1,0,1)</f>
        <v>1</v>
      </c>
      <c r="R10" s="1">
        <f t="shared" ref="R10" ca="1" si="183">IF(RAND()&gt;(0.4+$J10*0.5),1,0)</f>
        <v>1</v>
      </c>
      <c r="S10" s="1">
        <f t="shared" ref="S10:S70" ca="1" si="184">IF(S9=1,0,1)</f>
        <v>1</v>
      </c>
      <c r="T10" s="1">
        <f t="shared" ref="T10:T70" ca="1" si="185">IF(RAND()&gt;(0.4+$J10*0.5),1,0)</f>
        <v>0</v>
      </c>
      <c r="U10" s="1">
        <f t="shared" ref="U10:U70" ca="1" si="186">IF(U9=1,0,1)</f>
        <v>1</v>
      </c>
      <c r="V10" s="1">
        <f t="shared" ref="V10:V70" ca="1" si="187">IF(RAND()&gt;(0.4+$J10*0.5),1,0)</f>
        <v>1</v>
      </c>
      <c r="W10" s="1">
        <f ca="1">IF(SUM($Q9:V9)&gt;5,0,IF(SUM($Q10:V10)&gt;5,0,IF(W9=1,0,1)))</f>
        <v>0</v>
      </c>
      <c r="X10" s="1">
        <f ca="1">IF(SUM($Q9:W9)&gt;5,0,IF(SUM($Q10:W10)&gt;5,0,IF(RAND()&gt;(0.4+$J10*0.5),1,0)))</f>
        <v>0</v>
      </c>
      <c r="Y10" s="1">
        <f ca="1">IF(SUM($Q9:X9)&gt;5,0,IF(SUM($Q10:X10)&gt;5,0,IF(Y9=1,0,1)))</f>
        <v>1</v>
      </c>
      <c r="Z10" s="1">
        <f ca="1">IF(SUM($Q9:Y9)&gt;5,0,IF(SUM($Q10:Y10)&gt;5,0,IF(RAND()&gt;(0.4+$J10*0.5),1,0)))</f>
        <v>0</v>
      </c>
      <c r="AA10" s="1">
        <f ca="1">IF(SUM($Q9:Z9)&gt;5,0,IF(SUM($Q10:Z10)&gt;5,0,IF(AA9=1,0,1)))</f>
        <v>0</v>
      </c>
      <c r="AB10" s="1">
        <f ca="1">IF(SUM($Q9:AA10)&lt;11,0,IF(RAND()&gt;(0.4+$J10*0.5),1,0))</f>
        <v>0</v>
      </c>
      <c r="AC10" s="45" t="str">
        <f>IF(AC11=1,IF(SUM($Q9:AB9)=SUM($Q10:AB10),IF(AC9=0,1,0),0),"")</f>
        <v/>
      </c>
      <c r="AD10" s="45" t="str">
        <f ca="1">IF(AD11=1,IF(SUM($Q9:AB9)=SUM($Q10:AB10),IF(RAND()&gt;0.4+($J10*0.5),1,0),0),"")</f>
        <v/>
      </c>
      <c r="AE10" s="45" t="str">
        <f>IF(AE11=1,IF(SUM($Q9:AD9)=SUM($Q10:AD10),IF(AE9=0,1,0),0),"")</f>
        <v/>
      </c>
      <c r="AF10" s="45" t="str">
        <f ca="1">IF(AF11=1,IF(SUM($Q9:AD9)=SUM($Q10:AD10),IF(RAND()&gt;0.4+($J10*0.5),1,0),0),"")</f>
        <v/>
      </c>
      <c r="AG10" s="45" t="str">
        <f>IF(AG11=1,IF(SUM($Q9:AF9)=SUM($Q10:AF10),IF(AG9=0,1,0),0),"")</f>
        <v/>
      </c>
      <c r="AH10" s="45" t="str">
        <f ca="1">IF(AH11=1,IF(SUM($Q9:AF9)=SUM($Q10:AF10),IF(RAND()&gt;0.4+($J10*0.5),1,0),0),"")</f>
        <v/>
      </c>
      <c r="AI10" s="45" t="str">
        <f>IF(AI11=1,IF(SUM($Q9:AH9)=SUM($Q10:AH10),IF(AI9=0,1,0),0),"")</f>
        <v/>
      </c>
      <c r="AJ10" s="45" t="str">
        <f ca="1">IF(AJ11=1,IF(SUM($Q9:AH9)=SUM($Q10:AH10),IF(RAND()&gt;0.4+($J10*0.5),1,0),0),"")</f>
        <v/>
      </c>
      <c r="AK10" s="45" t="str">
        <f>IF(AK11=1,IF(SUM($Q9:AJ9)=SUM($Q10:AJ10),IF(AK9=0,1,0),0),"")</f>
        <v/>
      </c>
      <c r="AL10" s="45" t="str">
        <f ca="1">IF(AL11=1,IF(SUM($Q9:AJ9)=SUM($Q10:AJ10),IF(RAND()&gt;0.4+($J10*0.5),1,0),0),"")</f>
        <v/>
      </c>
      <c r="AM10" s="45" t="str">
        <f>IF(AM11=1,IF(SUM($Q9:AL9)=SUM($Q10:AL10),IF(AM9=0,1,0),0),"")</f>
        <v/>
      </c>
      <c r="AN10" s="45" t="str">
        <f ca="1">IF(AN11=1,IF(SUM($Q9:AL9)=SUM($Q10:AL10),IF(RAND()&gt;0.4+($J10*0.5),1,0),0),"")</f>
        <v/>
      </c>
      <c r="AO10" s="45" t="str">
        <f>IF(AO11=1,IF(SUM($Q9:AN9)=SUM($Q10:AN10),IF(AO9=0,1,0),0),"")</f>
        <v/>
      </c>
      <c r="AP10" s="45" t="str">
        <f ca="1">IF(AP11=1,IF(SUM($Q9:AN9)=SUM($Q10:AN10),IF(RAND()&gt;0.4+($J10*0.5),1,0),0),"")</f>
        <v/>
      </c>
      <c r="AQ10" s="45" t="str">
        <f>IF(AQ11=1,IF(SUM($Q9:AP9)=SUM($Q10:AP10),IF(AQ9=0,1,0),0),"")</f>
        <v/>
      </c>
      <c r="AR10" s="45" t="str">
        <f ca="1">IF(AR11=1,IF(SUM($Q9:AP9)=SUM($Q10:AP10),IF(RAND()&gt;0.4+($J10*0.5),1,0),0),"")</f>
        <v/>
      </c>
      <c r="AS10" s="45" t="str">
        <f>IF(AS11=1,IF(SUM($Q9:AR9)=SUM($Q10:AR10),IF(AS9=0,1,0),0),"")</f>
        <v/>
      </c>
      <c r="AT10" s="45" t="str">
        <f ca="1">IF(AT11=1,IF(SUM($Q9:AR9)=SUM($Q10:AR10),IF(RAND()&gt;0.4+($J10*0.5),1,0),0),"")</f>
        <v/>
      </c>
      <c r="AU10" s="45" t="str">
        <f>IF(AU11=1,IF(SUM($Q9:AT9)=SUM($Q10:AT10),IF(AU9=0,1,0),0),"")</f>
        <v/>
      </c>
      <c r="AV10" s="45" t="str">
        <f ca="1">IF(AV11=1,IF(SUM($Q9:AT9)=SUM($Q10:AT10),IF(RAND()&gt;0.4+($J10*0.5),1,0),0),"")</f>
        <v/>
      </c>
      <c r="AW10" s="45" t="str">
        <f>IF(AW11=1,IF(SUM($Q9:AV9)=SUM($Q10:AV10),IF(AW9=0,1,0),0),"")</f>
        <v/>
      </c>
      <c r="AX10" s="45" t="str">
        <f ca="1">IF(AX11=1,IF(SUM($Q9:AV9)=SUM($Q10:AV10),IF(RAND()&gt;0.4+($J10*0.5),1,0),0),"")</f>
        <v/>
      </c>
      <c r="AY10" s="45" t="str">
        <f>IF(AY11=1,IF(SUM($Q9:AX9)=SUM($Q10:AX10),IF(AY9=0,1,0),0),"")</f>
        <v/>
      </c>
      <c r="AZ10" s="45" t="str">
        <f ca="1">IF(AZ11=1,IF(SUM($Q9:AX9)=SUM($Q10:AX10),IF(RAND()&gt;0.4+($J10*0.5),1,0),0),"")</f>
        <v/>
      </c>
      <c r="BA10" s="45" t="str">
        <f>IF(BA11=1,IF(SUM($Q9:AZ9)=SUM($Q10:AZ10),IF(BA9=0,1,0),0),"")</f>
        <v/>
      </c>
      <c r="BB10" s="45" t="str">
        <f ca="1">IF(BB11=1,IF(SUM($Q9:AZ9)=SUM($Q10:AZ10),IF(RAND()&gt;0.4+($J10*0.5),1,0),0),"")</f>
        <v/>
      </c>
      <c r="BC10" s="45" t="str">
        <f>IF(BC11=1,IF(SUM($Q9:BB9)=SUM($Q10:BB10),IF(BC9=0,1,0),0),"")</f>
        <v/>
      </c>
      <c r="BD10" s="45" t="str">
        <f ca="1">IF(BD11=1,IF(SUM($Q9:BB9)=SUM($Q10:BB10),IF(RAND()&gt;0.4+($J10*0.5),1,0),0),"")</f>
        <v/>
      </c>
      <c r="BE10" s="45" t="str">
        <f>IF(BE11=1,IF(SUM($Q9:BD9)=SUM($Q10:BD10),IF(BE9=0,1,0),0),"")</f>
        <v/>
      </c>
      <c r="BF10" s="45" t="str">
        <f ca="1">IF(BF11=1,IF(SUM($Q9:BD9)=SUM($Q10:BD10),IF(RAND()&gt;0.4+($J10*0.5),1,0),0),"")</f>
        <v/>
      </c>
      <c r="BG10" s="45" t="str">
        <f>IF(BG11=1,IF(SUM($Q9:BF9)=SUM($Q10:BF10),IF(BG9=0,1,0),0),"")</f>
        <v/>
      </c>
      <c r="BH10" s="45" t="str">
        <f ca="1">IF(BH11=1,IF(SUM($Q9:BF9)=SUM($Q10:BF10),IF(RAND()&gt;0.4+($J10*0.5),1,0),0),"")</f>
        <v/>
      </c>
      <c r="BI10" s="45" t="str">
        <f>IF(BI11=1,IF(SUM($Q9:BH9)=SUM($Q10:BH10),IF(BI9=0,1,0),0),"")</f>
        <v/>
      </c>
      <c r="BJ10" s="45" t="str">
        <f ca="1">IF(BJ11=1,IF(SUM($Q9:BH9)=SUM($Q10:BH10),IF(RAND()&gt;0.4+($J10*0.5),1,0),0),"")</f>
        <v/>
      </c>
      <c r="BK10" s="45" t="str">
        <f>IF(BK11=1,IF(SUM($Q9:BJ9)=SUM($Q10:BJ10),IF(BK9=0,1,0),0),"")</f>
        <v/>
      </c>
      <c r="BL10" s="45" t="str">
        <f ca="1">IF(BL11=1,IF(SUM($Q9:BJ9)=SUM($Q10:BJ10),IF(RAND()&gt;0.4+($J10*0.5),1,0),0),"")</f>
        <v/>
      </c>
      <c r="BM10" s="45" t="str">
        <f>IF(BM11=1,IF(SUM($Q9:BL9)=SUM($Q10:BL10),IF(BM9=0,1,0),0),"")</f>
        <v/>
      </c>
      <c r="BN10" s="45" t="str">
        <f ca="1">IF(BN11=1,IF(SUM($Q9:BL9)=SUM($Q10:BL10),IF(RAND()&gt;0.4+($J10*0.5),1,0),0),"")</f>
        <v/>
      </c>
      <c r="BO10" s="45" t="str">
        <f>IF(BO11=1,IF(SUM($Q9:BN9)=SUM($Q10:BN10),IF(BO9=0,1,0),0),"")</f>
        <v/>
      </c>
      <c r="BP10" s="45" t="str">
        <f ca="1">IF(BP11=1,IF(SUM($Q9:BN9)=SUM($Q10:BN10),IF(RAND()&gt;0.4+($J10*0.5),1,0),0),"")</f>
        <v/>
      </c>
      <c r="BQ10" s="45" t="str">
        <f>IF(BQ11=1,IF(SUM($Q9:BP9)=SUM($Q10:BP10),IF(BQ9=0,1,0),0),"")</f>
        <v/>
      </c>
      <c r="BR10" s="45" t="str">
        <f ca="1">IF(BR11=1,IF(SUM($Q9:BP9)=SUM($Q10:BP10),IF(RAND()&gt;0.4+($J10*0.5),1,0),0),"")</f>
        <v/>
      </c>
      <c r="BS10" s="45" t="str">
        <f>IF(BS11=1,IF(SUM($Q9:BR9)=SUM($Q10:BR10),IF(BS9=0,1,0),0),"")</f>
        <v/>
      </c>
      <c r="BT10" s="45" t="str">
        <f ca="1">IF(BT11=1,IF(SUM($Q9:BR9)=SUM($Q10:BR10),IF(RAND()&gt;0.4+($J10*0.5),1,0),0),"")</f>
        <v/>
      </c>
      <c r="BU10" s="45" t="str">
        <f>IF(BU11=1,IF(SUM($Q9:BT9)=SUM($Q10:BT10),IF(BU9=0,1,0),0),"")</f>
        <v/>
      </c>
      <c r="BV10" s="45" t="str">
        <f ca="1">IF(BV11=1,IF(SUM($Q9:BT9)=SUM($Q10:BT10),IF(RAND()&gt;0.4+($J10*0.5),1,0),0),"")</f>
        <v/>
      </c>
      <c r="BW10" s="45" t="str">
        <f>IF(BW11=1,IF(SUM($Q9:BV9)=SUM($Q10:BV10),IF(BW9=0,1,0),0),"")</f>
        <v/>
      </c>
      <c r="BX10" s="45" t="str">
        <f ca="1">IF(BX11=1,IF(SUM($Q9:BV9)=SUM($Q10:BV10),IF(RAND()&gt;0.4+($J10*0.5),1,0),0),"")</f>
        <v/>
      </c>
      <c r="BY10" s="1">
        <f t="shared" ca="1" si="124"/>
        <v>6</v>
      </c>
      <c r="BZ10" s="3">
        <f t="shared" ref="BZ10" ca="1" si="188">IF(RAND()&gt;(0.4+$J10*0.5),1,0)</f>
        <v>0</v>
      </c>
      <c r="CA10" s="3">
        <f t="shared" ref="CA10" ca="1" si="189">IF(CA9=1,0,1)</f>
        <v>1</v>
      </c>
      <c r="CB10" s="3">
        <f t="shared" ref="CB10" ca="1" si="190">IF(RAND()&gt;(0.4+$J10*0.5),1,0)</f>
        <v>0</v>
      </c>
      <c r="CC10" s="3">
        <f t="shared" ref="CC10" ca="1" si="191">IF(CC9=1,0,1)</f>
        <v>1</v>
      </c>
      <c r="CD10" s="3">
        <f t="shared" ref="CD10" ca="1" si="192">IF(RAND()&gt;(0.4+$J10*0.5),1,0)</f>
        <v>1</v>
      </c>
      <c r="CE10" s="3">
        <f t="shared" ref="CE10:CE70" ca="1" si="193">IF(CE9=1,0,1)</f>
        <v>1</v>
      </c>
      <c r="CF10" s="4">
        <f ca="1">IF(SUM($BZ9:CE9)&gt;5,0,IF(SUM($BZ10:CE10)&gt;5,0,IF(RAND()&gt;(0.4+$J10*0.5),1,0)))</f>
        <v>0</v>
      </c>
      <c r="CG10" s="4">
        <f ca="1">IF(SUM($BZ9:CF9)&gt;5,0,IF(SUM($BZ10:CF10)&gt;5,0,IF(CG9=1,0,1)))</f>
        <v>1</v>
      </c>
      <c r="CH10" s="4">
        <f ca="1">IF(SUM($BZ9:CG9)&gt;5,0,IF(SUM($BZ10:CG10)&gt;5,0,IF(RAND()&gt;(0.4+$J10*0.5),1,0)))</f>
        <v>0</v>
      </c>
      <c r="CI10" s="4">
        <f ca="1">IF(SUM($BZ9:CH9)&gt;5,0,IF(SUM($BZ10:CH10)&gt;5,0,IF(CI9=1,0,1)))</f>
        <v>1</v>
      </c>
      <c r="CJ10" s="4">
        <f ca="1">IF(SUM($BZ9:CI9)&gt;5,0,IF(SUM($BZ10:CI10)&gt;5,0,IF(RAND()&gt;(0.4+$J10*0.5),1,0)))</f>
        <v>0</v>
      </c>
      <c r="CK10" s="4">
        <f ca="1">IF(SUM($BZ9:CJ10)&lt;11,0,IF(CK9=1,0,1))</f>
        <v>0</v>
      </c>
      <c r="CL10" s="4">
        <f t="shared" ca="1" si="132"/>
        <v>6</v>
      </c>
      <c r="CM10" s="2">
        <f t="shared" ref="CM10" ca="1" si="194">IF(CM9=1,0,1)</f>
        <v>0</v>
      </c>
      <c r="CN10" s="2">
        <f t="shared" ref="CN10" ca="1" si="195">IF(RAND()&gt;(0.4+$J10*0.5),1,0)</f>
        <v>0</v>
      </c>
      <c r="CO10" s="2">
        <f t="shared" ref="CO10:CO70" ca="1" si="196">IF(CO9=1,0,1)</f>
        <v>1</v>
      </c>
      <c r="CP10" s="2">
        <f t="shared" ref="CP10:CP70" ca="1" si="197">IF(RAND()&gt;(0.4+$J10*0.5),1,0)</f>
        <v>1</v>
      </c>
      <c r="CQ10" s="2">
        <f t="shared" ref="CQ10:CQ70" ca="1" si="198">IF(CQ9=1,0,1)</f>
        <v>1</v>
      </c>
      <c r="CR10" s="2">
        <f t="shared" ref="CR10:CR70" ca="1" si="199">IF(RAND()&gt;(0.4+$J10*0.5),1,0)</f>
        <v>0</v>
      </c>
      <c r="CS10" s="2">
        <f ca="1">IF(SUM($CM9:CR9)&gt;5,0,IF(SUM($CM10:CR10)&gt;5,0,IF(CS9=1,0,1)))</f>
        <v>1</v>
      </c>
      <c r="CT10" s="2">
        <f ca="1">IF(SUM($CM9:CS9)&gt;5,0,IF(SUM($CM10:CS10)&gt;5,0,IF(RAND()&gt;(0.4+$J10*0.5),1,0)))</f>
        <v>0</v>
      </c>
      <c r="CU10" s="2">
        <f ca="1">IF(SUM($CM9:CT9)&gt;5,0,IF(SUM($CM10:CT10)&gt;5,0,IF(CU9=1,0,1)))</f>
        <v>0</v>
      </c>
      <c r="CV10" s="2">
        <f ca="1">IF(SUM($CM9:CU9)&gt;5,0,IF(SUM($CM10:CU10)&gt;5,0,IF(RAND()&gt;(0.4+$J10*0.5),1,0)))</f>
        <v>0</v>
      </c>
      <c r="CW10" s="2">
        <f ca="1">IF(SUM($CM9:CV9)&gt;5,0,IF(SUM($CM10:CV10)&gt;5,0,IF(CW9=1,0,1)))</f>
        <v>0</v>
      </c>
      <c r="CX10" s="2">
        <f ca="1">IF(SUM($CM9:CW10)&lt;11,0,IF(RAND()&gt;(0.4+$J10*0.5),1,0))</f>
        <v>0</v>
      </c>
      <c r="CY10" s="11" t="str">
        <f>IF(CY11=1,IF(SUM($CM9:CX9)=SUM($CM10:CX10),IF(CY9=0,1,0),0),"")</f>
        <v/>
      </c>
      <c r="CZ10" s="11" t="str">
        <f ca="1">IF(CZ11=1,IF(SUM($CM9:CX9)=SUM($CM10:CX10),IF(RAND()&gt;0.4+($J10*0.5),1,0),0),"")</f>
        <v/>
      </c>
      <c r="DA10" s="11" t="str">
        <f>IF(DA11=1,IF(SUM($CM9:CZ9)=SUM($CM10:CZ10),IF(DA9=0,1,0),0),"")</f>
        <v/>
      </c>
      <c r="DB10" s="11" t="str">
        <f ca="1">IF(DB11=1,IF(SUM($CM9:CZ9)=SUM($CM10:CZ10),IF(RAND()&gt;0.4+($J10*0.5),1,0),0),"")</f>
        <v/>
      </c>
      <c r="DC10" s="11" t="str">
        <f>IF(DC11=1,IF(SUM($CM9:DB9)=SUM($CM10:DB10),IF(DC9=0,1,0),0),"")</f>
        <v/>
      </c>
      <c r="DD10" s="11" t="str">
        <f ca="1">IF(DD11=1,IF(SUM($CM9:DB9)=SUM($CM10:DB10),IF(RAND()&gt;0.4+($J10*0.5),1,0),0),"")</f>
        <v/>
      </c>
      <c r="DE10" s="11" t="str">
        <f>IF(DE11=1,IF(SUM($CM9:DD9)=SUM($CM10:DD10),IF(DE9=0,1,0),0),"")</f>
        <v/>
      </c>
      <c r="DF10" s="11" t="str">
        <f ca="1">IF(DF11=1,IF(SUM($CM9:DD9)=SUM($CM10:DD10),IF(RAND()&gt;0.4+($J10*0.5),1,0),0),"")</f>
        <v/>
      </c>
      <c r="DG10" s="11" t="str">
        <f>IF(DG11=1,IF(SUM($CM9:DF9)=SUM($CM10:DF10),IF(DG9=0,1,0),0),"")</f>
        <v/>
      </c>
      <c r="DH10" s="11" t="str">
        <f ca="1">IF(DH11=1,IF(SUM($CM9:DF9)=SUM($CM10:DF10),IF(RAND()&gt;0.4+($J10*0.5),1,0),0),"")</f>
        <v/>
      </c>
      <c r="DI10" s="11" t="str">
        <f>IF(DI11=1,IF(SUM($CM9:DH9)=SUM($CM10:DH10),IF(DI9=0,1,0),0),"")</f>
        <v/>
      </c>
      <c r="DJ10" s="11" t="str">
        <f ca="1">IF(DJ11=1,IF(SUM($CM9:DH9)=SUM($CM10:DH10),IF(RAND()&gt;0.4+($J10*0.5),1,0),0),"")</f>
        <v/>
      </c>
      <c r="DK10" s="11" t="str">
        <f>IF(DK11=1,IF(SUM($CM9:DJ9)=SUM($CM10:DJ10),IF(DK9=0,1,0),0),"")</f>
        <v/>
      </c>
      <c r="DL10" s="11" t="str">
        <f ca="1">IF(DL11=1,IF(SUM($CM9:DJ9)=SUM($CM10:DJ10),IF(RAND()&gt;0.4+($J10*0.5),1,0),0),"")</f>
        <v/>
      </c>
      <c r="DM10" s="11" t="str">
        <f>IF(DM11=1,IF(SUM($CM9:DL9)=SUM($CM10:DL10),IF(DM9=0,1,0),0),"")</f>
        <v/>
      </c>
      <c r="DN10" s="11" t="str">
        <f ca="1">IF(DN11=1,IF(SUM($CM9:DL9)=SUM($CM10:DL10),IF(RAND()&gt;0.4+($J10*0.5),1,0),0),"")</f>
        <v/>
      </c>
      <c r="DO10" s="11" t="str">
        <f>IF(DO11=1,IF(SUM($CM9:DN9)=SUM($CM10:DN10),IF(DO9=0,1,0),0),"")</f>
        <v/>
      </c>
      <c r="DP10" s="11" t="str">
        <f ca="1">IF(DP11=1,IF(SUM($CM9:DN9)=SUM($CM10:DN10),IF(RAND()&gt;0.4+($J10*0.5),1,0),0),"")</f>
        <v/>
      </c>
      <c r="DQ10" s="11" t="str">
        <f>IF(DQ11=1,IF(SUM($CM9:DP9)=SUM($CM10:DP10),IF(DQ9=0,1,0),0),"")</f>
        <v/>
      </c>
      <c r="DR10" s="11" t="str">
        <f ca="1">IF(DR11=1,IF(SUM($CM9:DP9)=SUM($CM10:DP10),IF(RAND()&gt;0.4+($J10*0.5),1,0),0),"")</f>
        <v/>
      </c>
      <c r="DS10" s="11" t="str">
        <f>IF(DS11=1,IF(SUM($CM9:DR9)=SUM($CM10:DR10),IF(DS9=0,1,0),0),"")</f>
        <v/>
      </c>
      <c r="DT10" s="11" t="str">
        <f ca="1">IF(DT11=1,IF(SUM($CM9:DR9)=SUM($CM10:DR10),IF(RAND()&gt;0.4+($J10*0.5),1,0),0),"")</f>
        <v/>
      </c>
      <c r="DU10" s="11" t="str">
        <f>IF(DU11=1,IF(SUM($CM9:DT9)=SUM($CM10:DT10),IF(DU9=0,1,0),0),"")</f>
        <v/>
      </c>
      <c r="DV10" s="11" t="str">
        <f ca="1">IF(DV11=1,IF(SUM($CM9:DT9)=SUM($CM10:DT10),IF(RAND()&gt;0.4+($J10*0.5),1,0),0),"")</f>
        <v/>
      </c>
      <c r="DW10" s="11" t="str">
        <f>IF(DW11=1,IF(SUM($CM9:DV9)=SUM($CM10:DV10),IF(DW9=0,1,0),0),"")</f>
        <v/>
      </c>
      <c r="DX10" s="11" t="str">
        <f ca="1">IF(DX11=1,IF(SUM($CM9:DV9)=SUM($CM10:DV10),IF(RAND()&gt;0.4+($J10*0.5),1,0),0),"")</f>
        <v/>
      </c>
      <c r="DY10" s="11" t="str">
        <f>IF(DY11=1,IF(SUM($CM9:DX9)=SUM($CM10:DX10),IF(DY9=0,1,0),0),"")</f>
        <v/>
      </c>
      <c r="DZ10" s="11" t="str">
        <f ca="1">IF(DZ11=1,IF(SUM($CM9:DX9)=SUM($CM10:DX10),IF(RAND()&gt;0.4+($J10*0.5),1,0),0),"")</f>
        <v/>
      </c>
      <c r="EA10" s="11" t="str">
        <f>IF(EA11=1,IF(SUM($CM9:DZ9)=SUM($CM10:DZ10),IF(EA9=0,1,0),0),"")</f>
        <v/>
      </c>
      <c r="EB10" s="11" t="str">
        <f ca="1">IF(EB11=1,IF(SUM($CM9:DZ9)=SUM($CM10:DZ10),IF(RAND()&gt;0.4+($J10*0.5),1,0),0),"")</f>
        <v/>
      </c>
      <c r="EC10" s="11" t="str">
        <f>IF(EC11=1,IF(SUM($CM9:EB9)=SUM($CM10:EB10),IF(EC9=0,1,0),0),"")</f>
        <v/>
      </c>
      <c r="ED10" s="11" t="str">
        <f ca="1">IF(ED11=1,IF(SUM($CM9:EB9)=SUM($CM10:EB10),IF(RAND()&gt;0.4+($J10*0.5),1,0),0),"")</f>
        <v/>
      </c>
      <c r="EE10" s="11" t="str">
        <f>IF(EE11=1,IF(SUM($CM9:ED9)=SUM($CM10:ED10),IF(EE9=0,1,0),0),"")</f>
        <v/>
      </c>
      <c r="EF10" s="11" t="str">
        <f ca="1">IF(EF11=1,IF(SUM($CM9:ED9)=SUM($CM10:ED10),IF(RAND()&gt;0.4+($J10*0.5),1,0),0),"")</f>
        <v/>
      </c>
      <c r="EG10" s="11" t="str">
        <f>IF(EG11=1,IF(SUM($CM9:EF9)=SUM($CM10:EF10),IF(EG9=0,1,0),0),"")</f>
        <v/>
      </c>
      <c r="EH10" s="11" t="str">
        <f ca="1">IF(EH11=1,IF(SUM($CM9:EF9)=SUM($CM10:EF10),IF(RAND()&gt;0.4+($J10*0.5),1,0),0),"")</f>
        <v/>
      </c>
      <c r="EI10" s="11" t="str">
        <f>IF(EI11=1,IF(SUM($CM9:EH9)=SUM($CM10:EH10),IF(EI9=0,1,0),0),"")</f>
        <v/>
      </c>
      <c r="EJ10" s="11" t="str">
        <f ca="1">IF(EJ11=1,IF(SUM($CM9:EH9)=SUM($CM10:EH10),IF(RAND()&gt;0.4+($J10*0.5),1,0),0),"")</f>
        <v/>
      </c>
      <c r="EK10" s="11" t="str">
        <f>IF(EK11=1,IF(SUM($CM9:EJ9)=SUM($CM10:EJ10),IF(EK9=0,1,0),0),"")</f>
        <v/>
      </c>
      <c r="EL10" s="11" t="str">
        <f ca="1">IF(EL11=1,IF(SUM($CM9:EJ9)=SUM($CM10:EJ10),IF(RAND()&gt;0.4+($J10*0.5),1,0),0),"")</f>
        <v/>
      </c>
      <c r="EM10" s="11" t="str">
        <f>IF(EM11=1,IF(SUM($CM9:EL9)=SUM($CM10:EL10),IF(EM9=0,1,0),0),"")</f>
        <v/>
      </c>
      <c r="EN10" s="11" t="str">
        <f ca="1">IF(EN11=1,IF(SUM($CM9:EL9)=SUM($CM10:EL10),IF(RAND()&gt;0.4+($J10*0.5),1,0),0),"")</f>
        <v/>
      </c>
      <c r="EO10" s="11" t="str">
        <f>IF(EO11=1,IF(SUM($CM9:EN9)=SUM($CM10:EN10),IF(EO9=0,1,0),0),"")</f>
        <v/>
      </c>
      <c r="EP10" s="11" t="str">
        <f ca="1">IF(EP11=1,IF(SUM($CM9:EN9)=SUM($CM10:EN10),IF(RAND()&gt;0.4+($J10*0.5),1,0),0),"")</f>
        <v/>
      </c>
      <c r="EQ10" s="11" t="str">
        <f>IF(EQ11=1,IF(SUM($CM9:EP9)=SUM($CM10:EP10),IF(EQ9=0,1,0),0),"")</f>
        <v/>
      </c>
      <c r="ER10" s="11" t="str">
        <f ca="1">IF(ER11=1,IF(SUM($CM9:EP9)=SUM($CM10:EP10),IF(RAND()&gt;0.4+($J10*0.5),1,0),0),"")</f>
        <v/>
      </c>
      <c r="ES10" s="11" t="str">
        <f>IF(ES11=1,IF(SUM($CM9:ER9)=SUM($CM10:ER10),IF(ES9=0,1,0),0),"")</f>
        <v/>
      </c>
      <c r="ET10" s="11" t="str">
        <f ca="1">IF(ET11=1,IF(SUM($CM9:ER9)=SUM($CM10:ER10),IF(RAND()&gt;0.4+($J10*0.5),1,0),0),"")</f>
        <v/>
      </c>
      <c r="EU10" s="2">
        <f t="shared" ca="1" si="140"/>
        <v>4</v>
      </c>
      <c r="EV10" s="5">
        <f t="shared" ref="EV10" ca="1" si="200">IF(RAND()&gt;(0.4+$J10*0.5),1,0)</f>
        <v>1</v>
      </c>
      <c r="EW10" s="5">
        <f t="shared" ref="EW10:EW70" ca="1" si="201">IF(EW9=1,0,1)</f>
        <v>0</v>
      </c>
      <c r="EX10" s="5">
        <f t="shared" ref="EX10" ca="1" si="202">IF(RAND()&gt;(0.4+$J10*0.5),1,0)</f>
        <v>0</v>
      </c>
      <c r="EY10" s="5">
        <f t="shared" ref="EY10:EY70" ca="1" si="203">IF(EY9=1,0,1)</f>
        <v>0</v>
      </c>
      <c r="EZ10" s="5">
        <f t="shared" ref="EZ10" ca="1" si="204">IF(RAND()&gt;(0.4+$J10*0.5),1,0)</f>
        <v>0</v>
      </c>
      <c r="FA10" s="5">
        <f t="shared" ref="FA10:FA70" ca="1" si="205">IF(FA9=1,0,1)</f>
        <v>1</v>
      </c>
      <c r="FB10" s="6">
        <f ca="1">IF(SUM($EV9:FA9)&gt;5,0,IF(SUM($EV10:FA10)&gt;5,0,IF(RAND()&gt;(0.4+$J10*0.5),1,0)))</f>
        <v>0</v>
      </c>
      <c r="FC10" s="6">
        <f ca="1">IF(SUM($EV9:FB9)&gt;5,0,IF(SUM($EV10:FB10)&gt;5,0,IF(FC9=1,0,1)))</f>
        <v>0</v>
      </c>
      <c r="FD10" s="6">
        <f ca="1">IF(SUM($EV9:FC9)&gt;5,0,IF(SUM($EV10:FC10)&gt;5,0,IF(RAND()&gt;(0.4+$J10*0.5),1,0)))</f>
        <v>0</v>
      </c>
      <c r="FE10" s="6">
        <f ca="1">IF(SUM($EV9:FD9)&gt;5,0,IF(SUM($EV10:FD10)&gt;5,0,IF(FE9=1,0,1)))</f>
        <v>0</v>
      </c>
      <c r="FF10" s="6">
        <f ca="1">IF(SUM($EV9:FE9)&gt;5,0,IF(SUM($EV10:FE10)&gt;5,0,IF(RAND()&gt;(0.4+$J10*0.5),1,0)))</f>
        <v>0</v>
      </c>
      <c r="FG10" s="6">
        <f t="shared" ref="FG10" ca="1" si="206">IF(SUM(EV9:FF10)&lt;11,0,IF(FG9=1,0,1))</f>
        <v>0</v>
      </c>
      <c r="FH10" s="6">
        <f t="shared" ca="1" si="148"/>
        <v>2</v>
      </c>
      <c r="FI10" s="7">
        <f t="shared" ref="FI10" ca="1" si="207">IF(FI9=1,0,1)</f>
        <v>1</v>
      </c>
      <c r="FJ10" s="7">
        <f t="shared" ref="FJ10" ca="1" si="208">IF(RAND()&gt;(0.4+$J10*0.5),1,0)</f>
        <v>0</v>
      </c>
      <c r="FK10" s="7">
        <f t="shared" ref="FK10:FK70" ca="1" si="209">IF(FK9=1,0,1)</f>
        <v>1</v>
      </c>
      <c r="FL10" s="7">
        <f t="shared" ref="FL10:FL70" ca="1" si="210">IF(RAND()&gt;(0.4+$J10*0.5),1,0)</f>
        <v>1</v>
      </c>
      <c r="FM10" s="7">
        <f t="shared" ref="FM10:FM70" ca="1" si="211">IF(FM9=1,0,1)</f>
        <v>1</v>
      </c>
      <c r="FN10" s="7">
        <f t="shared" ref="FN10:FN70" ca="1" si="212">IF(RAND()&gt;(0.4+$J10*0.5),1,0)</f>
        <v>0</v>
      </c>
      <c r="FO10" s="7">
        <f ca="1">IF(SUM($FI9:FN9)&gt;5,0,IF(SUM($FI10:FN10)&gt;5,0,IF(FO9=1,0,1)))</f>
        <v>1</v>
      </c>
      <c r="FP10" s="7">
        <f ca="1">IF(SUM($FI9:FO9)&gt;5,0,IF(SUM($FI10:FO10)&gt;5,0,IF(RAND()&gt;(0.4+$J10*0.5),1,0)))</f>
        <v>0</v>
      </c>
      <c r="FQ10" s="7">
        <f ca="1">IF(SUM($FI9:FP9)&gt;5,0,IF(SUM($FI10:FP10)&gt;5,0,IF(FQ9=1,0,1)))</f>
        <v>0</v>
      </c>
      <c r="FR10" s="7">
        <f ca="1">IF(SUM($FI9:FQ9)&gt;5,0,IF(SUM($FI10:FQ10)&gt;5,0,IF(RAND()&gt;(0.4+$J10*0.5),1,0)))</f>
        <v>1</v>
      </c>
      <c r="FS10" s="7">
        <f ca="1">IF(SUM($FI9:FR9)&gt;5,0,IF(SUM($FI10:FR10)&gt;5,0,IF(FS9=1,0,1)))</f>
        <v>0</v>
      </c>
      <c r="FT10" s="7">
        <f ca="1">IF(SUM($FI9:FS10)&lt;11,0,IF(RAND()&gt;(0.4+$J10*0.5),1,0))</f>
        <v>0</v>
      </c>
      <c r="FU10" s="7" t="str">
        <f>IF(FU11=1,IF(SUM($FI9:FT9)=SUM($FI10:FT10),IF(FU9=0,1,0),0),"")</f>
        <v/>
      </c>
      <c r="FV10" s="7" t="str">
        <f ca="1">IF(FV11=1,IF(SUM($FI9:FT9)=SUM($FI10:FT10),IF(RAND()&gt;0.4+($J10*0.5),1,0),0),"")</f>
        <v/>
      </c>
      <c r="FW10" s="7" t="str">
        <f>IF(FW11=1,IF(SUM($FI9:FV9)=SUM($FI10:FV10),IF(FW9=0,1,0),0),"")</f>
        <v/>
      </c>
      <c r="FX10" s="7" t="str">
        <f ca="1">IF(FX11=1,IF(SUM($FI9:FV9)=SUM($FI10:FV10),IF(RAND()&gt;0.4+($J10*0.5),1,0),0),"")</f>
        <v/>
      </c>
      <c r="FY10" s="7" t="str">
        <f>IF(FY11=1,IF(SUM($FI9:FX9)=SUM($FI10:FX10),IF(FY9=0,1,0),0),"")</f>
        <v/>
      </c>
      <c r="FZ10" s="7" t="str">
        <f ca="1">IF(FZ11=1,IF(SUM($FI9:FX9)=SUM($FI10:FX10),IF(RAND()&gt;0.4+($J10*0.5),1,0),0),"")</f>
        <v/>
      </c>
      <c r="GA10" s="7" t="str">
        <f>IF(GA11=1,IF(SUM($FI9:FZ9)=SUM($FI10:FZ10),IF(GA9=0,1,0),0),"")</f>
        <v/>
      </c>
      <c r="GB10" s="7" t="str">
        <f ca="1">IF(GB11=1,IF(SUM($FI9:FZ9)=SUM($FI10:FZ10),IF(RAND()&gt;0.4+($J10*0.5),1,0),0),"")</f>
        <v/>
      </c>
      <c r="GC10" s="7" t="str">
        <f>IF(GC11=1,IF(SUM($FI9:GB9)=SUM($FI10:GB10),IF(GC9=0,1,0),0),"")</f>
        <v/>
      </c>
      <c r="GD10" s="7" t="str">
        <f ca="1">IF(GD11=1,IF(SUM($FI9:GB9)=SUM($FI10:GB10),IF(RAND()&gt;0.4+($J10*0.5),1,0),0),"")</f>
        <v/>
      </c>
      <c r="GE10" s="7" t="str">
        <f>IF(GE11=1,IF(SUM($FI9:GD9)=SUM($FI10:GD10),IF(GE9=0,1,0),0),"")</f>
        <v/>
      </c>
      <c r="GF10" s="7" t="str">
        <f ca="1">IF(GF11=1,IF(SUM($FI9:GD9)=SUM($FI10:GD10),IF(RAND()&gt;0.4+($J10*0.5),1,0),0),"")</f>
        <v/>
      </c>
      <c r="GG10" s="7" t="str">
        <f>IF(GG11=1,IF(SUM($FI9:GF9)=SUM($FI10:GF10),IF(GG9=0,1,0),0),"")</f>
        <v/>
      </c>
      <c r="GH10" s="7" t="str">
        <f ca="1">IF(GH11=1,IF(SUM($FI9:GF9)=SUM($FI10:GF10),IF(RAND()&gt;0.4+($J10*0.5),1,0),0),"")</f>
        <v/>
      </c>
      <c r="GI10" s="7" t="str">
        <f>IF(GI11=1,IF(SUM($FI9:GH9)=SUM($FI10:GH10),IF(GI9=0,1,0),0),"")</f>
        <v/>
      </c>
      <c r="GJ10" s="7" t="str">
        <f ca="1">IF(GJ11=1,IF(SUM($FI9:GH9)=SUM($FI10:GH10),IF(RAND()&gt;0.4+($J10*0.5),1,0),0),"")</f>
        <v/>
      </c>
      <c r="GK10" s="7" t="str">
        <f>IF(GK11=1,IF(SUM($FI9:GJ9)=SUM($FI10:GJ10),IF(GK9=0,1,0),0),"")</f>
        <v/>
      </c>
      <c r="GL10" s="7" t="str">
        <f ca="1">IF(GL11=1,IF(SUM($FI9:GJ9)=SUM($FI10:GJ10),IF(RAND()&gt;0.4+($J10*0.5),1,0),0),"")</f>
        <v/>
      </c>
      <c r="GM10" s="7" t="str">
        <f>IF(GM11=1,IF(SUM($FI9:GL9)=SUM($FI10:GL10),IF(GM9=0,1,0),0),"")</f>
        <v/>
      </c>
      <c r="GN10" s="7" t="str">
        <f ca="1">IF(GN11=1,IF(SUM($FI9:GL9)=SUM($FI10:GL10),IF(RAND()&gt;0.4+($J10*0.5),1,0),0),"")</f>
        <v/>
      </c>
      <c r="GO10" s="7" t="str">
        <f>IF(GO11=1,IF(SUM($FI9:GN9)=SUM($FI10:GN10),IF(GO9=0,1,0),0),"")</f>
        <v/>
      </c>
      <c r="GP10" s="7" t="str">
        <f ca="1">IF(GP11=1,IF(SUM($FI9:GN9)=SUM($FI10:GN10),IF(RAND()&gt;0.4+($J10*0.5),1,0),0),"")</f>
        <v/>
      </c>
      <c r="GQ10" s="7" t="str">
        <f>IF(GQ11=1,IF(SUM($FI9:GP9)=SUM($FI10:GP10),IF(GQ9=0,1,0),0),"")</f>
        <v/>
      </c>
      <c r="GR10" s="7" t="str">
        <f ca="1">IF(GR11=1,IF(SUM($FI9:GP9)=SUM($FI10:GP10),IF(RAND()&gt;0.4+($J10*0.5),1,0),0),"")</f>
        <v/>
      </c>
      <c r="GS10" s="7" t="str">
        <f>IF(GS11=1,IF(SUM($FI9:GR9)=SUM($FI10:GR10),IF(GS9=0,1,0),0),"")</f>
        <v/>
      </c>
      <c r="GT10" s="7" t="str">
        <f ca="1">IF(GT11=1,IF(SUM($FI9:GR9)=SUM($FI10:GR10),IF(RAND()&gt;0.4+($J10*0.5),1,0),0),"")</f>
        <v/>
      </c>
      <c r="GU10" s="7" t="str">
        <f>IF(GU11=1,IF(SUM($FI9:GT9)=SUM($FI10:GT10),IF(GU9=0,1,0),0),"")</f>
        <v/>
      </c>
      <c r="GV10" s="7" t="str">
        <f ca="1">IF(GV11=1,IF(SUM($FI9:GT9)=SUM($FI10:GT10),IF(RAND()&gt;0.4+($J10*0.5),1,0),0),"")</f>
        <v/>
      </c>
      <c r="GW10" s="7" t="str">
        <f>IF(GW11=1,IF(SUM($FI9:GV9)=SUM($FI10:GV10),IF(GW9=0,1,0),0),"")</f>
        <v/>
      </c>
      <c r="GX10" s="7" t="str">
        <f ca="1">IF(GX11=1,IF(SUM($FI9:GV9)=SUM($FI10:GV10),IF(RAND()&gt;0.4+($J10*0.5),1,0),0),"")</f>
        <v/>
      </c>
      <c r="GY10" s="7" t="str">
        <f>IF(GY11=1,IF(SUM($FI9:GX9)=SUM($FI10:GX10),IF(GY9=0,1,0),0),"")</f>
        <v/>
      </c>
      <c r="GZ10" s="7" t="str">
        <f ca="1">IF(GZ11=1,IF(SUM($FI9:GX9)=SUM($FI10:GX10),IF(RAND()&gt;0.4+($J10*0.5),1,0),0),"")</f>
        <v/>
      </c>
      <c r="HA10" s="7" t="str">
        <f>IF(HA11=1,IF(SUM($FI9:GZ9)=SUM($FI10:GZ10),IF(HA9=0,1,0),0),"")</f>
        <v/>
      </c>
      <c r="HB10" s="7" t="str">
        <f ca="1">IF(HB11=1,IF(SUM($FI9:GZ9)=SUM($FI10:GZ10),IF(RAND()&gt;0.4+($J10*0.5),1,0),0),"")</f>
        <v/>
      </c>
      <c r="HC10" s="7" t="str">
        <f>IF(HC11=1,IF(SUM($FI9:HB9)=SUM($FI10:HB10),IF(HC9=0,1,0),0),"")</f>
        <v/>
      </c>
      <c r="HD10" s="7" t="str">
        <f ca="1">IF(HD11=1,IF(SUM($FI9:HB9)=SUM($FI10:HB10),IF(RAND()&gt;0.4+($J10*0.5),1,0),0),"")</f>
        <v/>
      </c>
      <c r="HE10" s="7" t="str">
        <f>IF(HE11=1,IF(SUM($FI9:HD9)=SUM($FI10:HD10),IF(HE9=0,1,0),0),"")</f>
        <v/>
      </c>
      <c r="HF10" s="7" t="str">
        <f ca="1">IF(HF11=1,IF(SUM($FI9:HD9)=SUM($FI10:HD10),IF(RAND()&gt;0.4+($J10*0.5),1,0),0),"")</f>
        <v/>
      </c>
      <c r="HG10" s="7" t="str">
        <f>IF(HG11=1,IF(SUM($FI9:HF9)=SUM($FI10:HF10),IF(HG9=0,1,0),0),"")</f>
        <v/>
      </c>
      <c r="HH10" s="7" t="str">
        <f ca="1">IF(HH11=1,IF(SUM($FI9:HF9)=SUM($FI10:HF10),IF(RAND()&gt;0.4+($J10*0.5),1,0),0),"")</f>
        <v/>
      </c>
      <c r="HI10" s="7" t="str">
        <f>IF(HI11=1,IF(SUM($FI9:HH9)=SUM($FI10:HH10),IF(HI9=0,1,0),0),"")</f>
        <v/>
      </c>
      <c r="HJ10" s="7" t="str">
        <f ca="1">IF(HJ11=1,IF(SUM($FI9:HH9)=SUM($FI10:HH10),IF(RAND()&gt;0.4+($J10*0.5),1,0),0),"")</f>
        <v/>
      </c>
      <c r="HK10" s="7" t="str">
        <f>IF(HK11=1,IF(SUM($FI9:HJ9)=SUM($FI10:HJ10),IF(HK9=0,1,0),0),"")</f>
        <v/>
      </c>
      <c r="HL10" s="7" t="str">
        <f ca="1">IF(HL11=1,IF(SUM($FI9:HJ9)=SUM($FI10:HJ10),IF(RAND()&gt;0.4+($J10*0.5),1,0),0),"")</f>
        <v/>
      </c>
      <c r="HM10" s="7" t="str">
        <f>IF(HM11=1,IF(SUM($FI9:HL9)=SUM($FI10:HL10),IF(HM9=0,1,0),0),"")</f>
        <v/>
      </c>
      <c r="HN10" s="7" t="str">
        <f ca="1">IF(HN11=1,IF(SUM($FI9:HL9)=SUM($FI10:HL10),IF(RAND()&gt;0.4+($J10*0.5),1,0),0),"")</f>
        <v/>
      </c>
      <c r="HO10" s="7" t="str">
        <f>IF(HO11=1,IF(SUM($FI9:HN9)=SUM($FI10:HN10),IF(HO9=0,1,0),0),"")</f>
        <v/>
      </c>
      <c r="HP10" s="7" t="str">
        <f ca="1">IF(HP11=1,IF(SUM($FI9:HN9)=SUM($FI10:HN10),IF(RAND()&gt;0.4+($J10*0.5),1,0),0),"")</f>
        <v/>
      </c>
      <c r="HQ10" s="7">
        <f t="shared" ca="1" si="155"/>
        <v>6</v>
      </c>
      <c r="HR10" s="8" t="str">
        <f t="shared" ref="HR10" ca="1" si="213">IF($BY9=$BY10,IF(HR9=0,1,0),"")</f>
        <v/>
      </c>
      <c r="HS10" s="8" t="str">
        <f t="shared" ref="HS10" ca="1" si="214">IF($BY9=$BY10,IF(HS9=0,1,0),"")</f>
        <v/>
      </c>
      <c r="HT10" s="8" t="str">
        <f t="shared" ref="HT10" ca="1" si="215">IF($BY9=$BY10,IF(HT9=0,1,0),"")</f>
        <v/>
      </c>
      <c r="HU10" s="8" t="str">
        <f t="shared" ref="HU10" ca="1" si="216">IF($BY9=$BY10,IF(HU9=0,1,0),"")</f>
        <v/>
      </c>
      <c r="HV10" s="8" t="str">
        <f t="shared" ref="HV10" ca="1" si="217">IF($BY9=$BY10,IF(HV9=0,1,0),"")</f>
        <v/>
      </c>
      <c r="HW10" s="8" t="str">
        <f t="shared" ref="HW10" ca="1" si="218">IF($BY9=$BY10,IF(HW9=0,1,0),"")</f>
        <v/>
      </c>
      <c r="HX10" s="8" t="str">
        <f t="shared" ref="HX10" ca="1" si="219">IF($BY9=$BY10,IF(HX9=0,1,0),"")</f>
        <v/>
      </c>
      <c r="HY10" s="8" t="str">
        <f ca="1">IF($BY9=$BY10,IF(SUM($HR9:HX9)&gt;6,0,IF(SUM($HR10:HX10)&gt;6,0,IF(HY9=0,1,0))),"")</f>
        <v/>
      </c>
      <c r="HZ10" s="8" t="str">
        <f ca="1">IF($BY9=$BY10,IF(SUM($HR9:HY9)&gt;6,0,IF(SUM($HR10:HY10)&gt;6,0,IF(HZ9=0,1,0))),"")</f>
        <v/>
      </c>
      <c r="IA10" s="8" t="str">
        <f ca="1">IF($BY9=$BY10,IF(SUM($HR9:HZ9)&gt;6,0,IF(SUM($HR10:HZ10)&gt;6,0,IF(IA9=0,1,0))),"")</f>
        <v/>
      </c>
      <c r="IB10" s="8" t="str">
        <f ca="1">IF($BY9=$BY10,IF(SUM($HR9:IA9)&gt;6,0,IF(SUM($HR10:IA10)&gt;6,0,IF(IB9=0,1,0))),"")</f>
        <v/>
      </c>
      <c r="IC10" s="8" t="str">
        <f ca="1">IF($BY9=$BY10,IF(SUM($HR9:IB9)&gt;6,0,IF(SUM($HR10:IB10)&gt;6,0,IF(IC9=0,1,0))),"")</f>
        <v/>
      </c>
      <c r="ID10" s="8" t="str">
        <f ca="1">IF($BY9=$BY10,IF(SUM($HR9:IC9)=SUM($HR10:IC10),IF(ID9=0,1,0),""),"")</f>
        <v/>
      </c>
      <c r="IE10" s="8" t="str">
        <f ca="1">IF($BY9=$BY10,IF(SUM($HR9:IC9)=SUM($HR10:IC10),IF(IE9=0,1,0),""),"")</f>
        <v/>
      </c>
      <c r="IF10" s="8" t="str">
        <f ca="1">IF($BY9=$BY10,IF(SUM($HR9:IE9)=SUM($HR10:IE10),IF(IF9=0,1,0),""),"")</f>
        <v/>
      </c>
      <c r="IG10" s="8" t="str">
        <f ca="1">IF($BY9=$BY10,IF(SUM($HR9:IE9)=SUM($HR10:IE10),IF(IG9=0,1,0),""),"")</f>
        <v/>
      </c>
      <c r="IH10" s="8" t="str">
        <f ca="1">IF($BY9=$BY10,IF(SUM($HR9:IG9)=SUM($HR10:IG10),IF(IH9=0,1,0),""),"")</f>
        <v/>
      </c>
      <c r="II10" s="8" t="str">
        <f ca="1">IF($BY9=$BY10,IF(SUM($HR9:IG9)=SUM($HR10:IG10),IF(II9=0,1,0),""),"")</f>
        <v/>
      </c>
      <c r="IJ10" s="8" t="str">
        <f ca="1">IF($BY9=$BY10,IF(SUM($HR9:II9)=SUM($HR10:II10),IF(IJ9=0,1,0),""),"")</f>
        <v/>
      </c>
      <c r="IK10" s="8" t="str">
        <f ca="1">IF($BY9=$BY10,IF(SUM($HR9:II9)=SUM($HR10:II10),IF(IK9=0,1,0),""),"")</f>
        <v/>
      </c>
      <c r="IL10" s="8" t="str">
        <f ca="1">IF($BY9=$BY10,IF(SUM($HR9:IK9)=SUM($HR10:IK10),IF(IL9=0,1,0),""),"")</f>
        <v/>
      </c>
      <c r="IM10" s="8" t="str">
        <f ca="1">IF($BY9=$BY10,IF(SUM($HR9:IK9)=SUM($HR10:IK10),IF(IM9=0,1,0),""),"")</f>
        <v/>
      </c>
      <c r="IN10" s="8" t="str">
        <f ca="1">IF($BY9=$BY10,IF(SUM($HR9:IM9)=SUM($HR10:IM10),IF(IN9=0,1,0),""),"")</f>
        <v/>
      </c>
      <c r="IO10" s="8" t="str">
        <f ca="1">IF($BY9=$BY10,IF(SUM($HR9:IM9)=SUM($HR10:IM10),IF(IO9=0,1,0),""),"")</f>
        <v/>
      </c>
      <c r="IP10" s="8" t="str">
        <f ca="1">IF($BY9=$BY10,IF(SUM($HR9:IO9)=SUM($HR10:IO10),IF(IP9=0,1,0),""),"")</f>
        <v/>
      </c>
      <c r="IQ10" s="8" t="str">
        <f ca="1">IF($BY9=$BY10,IF(SUM($HR9:IO9)=SUM($HR10:IO10),IF(IQ9=0,1,0),""),"")</f>
        <v/>
      </c>
      <c r="IR10" s="8" t="str">
        <f ca="1">IF($BY9=$BY10,IF(SUM($HR9:IQ9)=SUM($HR10:IQ10),IF(IR9=0,1,0),""),"")</f>
        <v/>
      </c>
      <c r="IS10" s="8" t="str">
        <f ca="1">IF($BY9=$BY10,IF(SUM($HR9:IQ9)=SUM($HR10:IQ10),IF(IS9=0,1,0),""),"")</f>
        <v/>
      </c>
      <c r="IT10" s="8" t="str">
        <f ca="1">IF($BY9=$BY10,IF(SUM($HR9:IS9)=SUM($HR10:IS10),IF(IT9=0,1,0),""),"")</f>
        <v/>
      </c>
      <c r="IU10" s="8" t="str">
        <f ca="1">IF($BY9=$BY10,IF(SUM($HR9:IS9)=SUM($HR10:IS10),IF(IU9=0,1,0),""),"")</f>
        <v/>
      </c>
      <c r="IV10" s="8" t="str">
        <f ca="1">IF($BY9=$BY10,IF(SUM($HR9:IU9)=SUM($HR10:IU10),IF(IV9=0,1,0),""),"")</f>
        <v/>
      </c>
      <c r="IW10" s="8" t="str">
        <f ca="1">IF($BY9=$BY10,IF(SUM($HR9:IU9)=SUM($HR10:IU10),IF(IW9=0,1,0),""),"")</f>
        <v/>
      </c>
      <c r="IX10" s="8" t="str">
        <f ca="1">IF($BY9=$BY10,IF(SUM($HR9:IW9)=SUM($HR10:IW10),IF(IX9=0,1,0),""),"")</f>
        <v/>
      </c>
      <c r="IY10" s="8" t="str">
        <f ca="1">IF($BY9=$BY10,IF(SUM($HR9:IW9)=SUM($HR10:IW10),IF(IY9=0,1,0),""),"")</f>
        <v/>
      </c>
      <c r="IZ10" s="8" t="str">
        <f ca="1">IF($BY9=$BY10,IF(SUM($HR9:IY9)=SUM($HR10:IY10),IF(IZ9=0,1,0),""),"")</f>
        <v/>
      </c>
      <c r="JA10" s="8" t="str">
        <f ca="1">IF($BY9=$BY10,IF(SUM($HR9:IY9)=SUM($HR10:IY10),IF(JA9=0,1,0),""),"")</f>
        <v/>
      </c>
      <c r="JB10" s="8" t="str">
        <f ca="1">IF($BY9=$BY10,IF(SUM($HR9:JA9)=SUM($HR10:JA10),IF(JB9=0,1,0),""),"")</f>
        <v/>
      </c>
      <c r="JC10" s="8" t="str">
        <f ca="1">IF($BY9=$BY10,IF(SUM($HR9:JA9)=SUM($HR10:JA10),IF(JC9=0,1,0),""),"")</f>
        <v/>
      </c>
      <c r="JD10" s="8" t="str">
        <f ca="1">IF($BY9=$BY10,IF(SUM($HR9:JC9)=SUM($HR10:JC10),IF(JD9=0,1,0),""),"")</f>
        <v/>
      </c>
      <c r="JE10" s="8" t="str">
        <f ca="1">IF($BY9=$BY10,IF(SUM($HR9:JC9)=SUM($HR10:JC10),IF(JE9=0,1,0),""),"")</f>
        <v/>
      </c>
      <c r="JF10" s="8" t="str">
        <f t="shared" ca="1" si="157"/>
        <v/>
      </c>
      <c r="JG10" s="1" t="str">
        <f t="shared" ref="JG10" ca="1" si="220">IF(JF10="","",IF(JF10&gt;JF9,1,0))</f>
        <v/>
      </c>
      <c r="JH10" s="9" t="str">
        <f t="shared" ref="JH10" ca="1" si="221">IF($CL9=$CL10,IF(JH9=0,1,0),"")</f>
        <v/>
      </c>
      <c r="JI10" s="9" t="str">
        <f t="shared" ref="JI10" ca="1" si="222">IF($CL9=$CL10,IF(JI9=0,1,0),"")</f>
        <v/>
      </c>
      <c r="JJ10" s="9" t="str">
        <f t="shared" ref="JJ10" ca="1" si="223">IF($CL9=$CL10,IF(JJ9=0,1,0),"")</f>
        <v/>
      </c>
      <c r="JK10" s="9" t="str">
        <f t="shared" ref="JK10" ca="1" si="224">IF($CL9=$CL10,IF(JK9=0,1,0),"")</f>
        <v/>
      </c>
      <c r="JL10" s="9" t="str">
        <f t="shared" ref="JL10" ca="1" si="225">IF($CL9=$CL10,IF(JL9=0,1,0),"")</f>
        <v/>
      </c>
      <c r="JM10" s="9" t="str">
        <f t="shared" ref="JM10" ca="1" si="226">IF($CL9=$CL10,IF(JM9=0,1,0),"")</f>
        <v/>
      </c>
      <c r="JN10" s="9" t="str">
        <f t="shared" ref="JN10" ca="1" si="227">IF($CL9=$CL10,IF(JN9=0,1,0),"")</f>
        <v/>
      </c>
      <c r="JO10" s="9" t="str">
        <f ca="1">IF($CL9=$CL10,IF(SUM($JH9:JN9)&gt;6,0,IF(SUM($JH10:JN10)&gt;6,0,IF(JO9=0,1,0))),"")</f>
        <v/>
      </c>
      <c r="JP10" s="9" t="str">
        <f ca="1">IF($CL9=$CL10,IF(SUM($JH9:JO9)&gt;6,0,IF(SUM($JH10:JO10)&gt;6,0,IF(JP9=0,1,0))),"")</f>
        <v/>
      </c>
      <c r="JQ10" s="9" t="str">
        <f ca="1">IF($CL9=$CL10,IF(SUM($JH9:JP9)&gt;6,0,IF(SUM($JH10:JP10)&gt;6,0,IF(JQ9=0,1,0))),"")</f>
        <v/>
      </c>
      <c r="JR10" s="9" t="str">
        <f ca="1">IF($CL9=$CL10,IF(SUM($JH9:JQ9)&gt;6,0,IF(SUM($JH10:JQ10)&gt;6,0,IF(JR9=0,1,0))),"")</f>
        <v/>
      </c>
      <c r="JS10" s="9" t="str">
        <f ca="1">IF($CL9=$CL10,IF(SUM($JH9:JR9)&gt;6,0,IF(SUM($JH10:JR10)&gt;6,0,IF(JS9=0,1,0))),"")</f>
        <v/>
      </c>
      <c r="JT10" s="9" t="str">
        <f ca="1">IF($CL9=$CL10,IF(SUM($JH9:JS9)=SUM($JH10:JS10),IF(JT9=0,1,0),""),"")</f>
        <v/>
      </c>
      <c r="JU10" s="9" t="str">
        <f ca="1">IF($CL9=$CL10,IF(SUM($JH9:JS9)=SUM($JH10:JS10),IF(JU9=0,1,0),""),"")</f>
        <v/>
      </c>
      <c r="JV10" s="9" t="str">
        <f ca="1">IF($CL9=$CL10,IF(SUM($JH9:JU9)=SUM($JH10:JU10),IF(JV9=0,1,0),""),"")</f>
        <v/>
      </c>
      <c r="JW10" s="9" t="str">
        <f ca="1">IF($CL9=$CL10,IF(SUM($JH9:JU9)=SUM($JH10:JU10),IF(JW9=0,1,0),""),"")</f>
        <v/>
      </c>
      <c r="JX10" s="9" t="str">
        <f ca="1">IF($CL9=$CL10,IF(SUM($JH9:JW9)=SUM($JH10:JW10),IF(JX9=0,1,0),""),"")</f>
        <v/>
      </c>
      <c r="JY10" s="9" t="str">
        <f ca="1">IF($CL9=$CL10,IF(SUM($JH9:JW9)=SUM($JH10:JW10),IF(JY9=0,1,0),""),"")</f>
        <v/>
      </c>
      <c r="JZ10" s="9" t="str">
        <f ca="1">IF($CL9=$CL10,IF(SUM($JH9:JY9)=SUM($JH10:JY10),IF(JZ9=0,1,0),""),"")</f>
        <v/>
      </c>
      <c r="KA10" s="9" t="str">
        <f ca="1">IF($CL9=$CL10,IF(SUM($JH9:JY9)=SUM($JH10:JY10),IF(KA9=0,1,0),""),"")</f>
        <v/>
      </c>
      <c r="KB10" s="9" t="str">
        <f ca="1">IF($CL9=$CL10,IF(SUM($JH9:KA9)=SUM($JH10:KA10),IF(KB9=0,1,0),""),"")</f>
        <v/>
      </c>
      <c r="KC10" s="9" t="str">
        <f ca="1">IF($CL9=$CL10,IF(SUM($JH9:KA9)=SUM($JH10:KA10),IF(KC9=0,1,0),""),"")</f>
        <v/>
      </c>
      <c r="KD10" s="9" t="str">
        <f ca="1">IF($CL9=$CL10,IF(SUM($JH9:KC9)=SUM($JH10:KC10),IF(KD9=0,1,0),""),"")</f>
        <v/>
      </c>
      <c r="KE10" s="9" t="str">
        <f ca="1">IF($CL9=$CL10,IF(SUM($JH9:KC9)=SUM($JH10:KC10),IF(KE9=0,1,0),""),"")</f>
        <v/>
      </c>
      <c r="KF10" s="9" t="str">
        <f ca="1">IF($CL9=$CL10,IF(SUM($JH9:KE9)=SUM($JH10:KE10),IF(KF9=0,1,0),""),"")</f>
        <v/>
      </c>
      <c r="KG10" s="9" t="str">
        <f ca="1">IF($CL9=$CL10,IF(SUM($JH9:KE9)=SUM($JH10:KE10),IF(KG9=0,1,0),""),"")</f>
        <v/>
      </c>
      <c r="KH10" s="9" t="str">
        <f ca="1">IF($CL9=$CL10,IF(SUM($JH9:KG9)=SUM($JH10:KG10),IF(KH9=0,1,0),""),"")</f>
        <v/>
      </c>
      <c r="KI10" s="9" t="str">
        <f ca="1">IF($CL9=$CL10,IF(SUM($JH9:KG9)=SUM($JH10:KG10),IF(KI9=0,1,0),""),"")</f>
        <v/>
      </c>
      <c r="KJ10" s="9" t="str">
        <f ca="1">IF($CL9=$CL10,IF(SUM($JH9:KI9)=SUM($JH10:KI10),IF(KJ9=0,1,0),""),"")</f>
        <v/>
      </c>
      <c r="KK10" s="9" t="str">
        <f ca="1">IF($CL9=$CL10,IF(SUM($JH9:KI9)=SUM($JH10:KI10),IF(KK9=0,1,0),""),"")</f>
        <v/>
      </c>
      <c r="KL10" s="9" t="str">
        <f ca="1">IF($CL9=$CL10,IF(SUM($JH9:KK9)=SUM($JH10:KK10),IF(KL9=0,1,0),""),"")</f>
        <v/>
      </c>
      <c r="KM10" s="9" t="str">
        <f ca="1">IF($CL9=$CL10,IF(SUM($JH9:KK9)=SUM($JH10:KK10),IF(KM9=0,1,0),""),"")</f>
        <v/>
      </c>
      <c r="KN10" s="9" t="str">
        <f ca="1">IF($CL9=$CL10,IF(SUM($JH9:KM9)=SUM($JH10:KM10),IF(KN9=0,1,0),""),"")</f>
        <v/>
      </c>
      <c r="KO10" s="9" t="str">
        <f ca="1">IF($CL9=$CL10,IF(SUM($JH9:KM9)=SUM($JH10:KM10),IF(KO9=0,1,0),""),"")</f>
        <v/>
      </c>
      <c r="KP10" s="9" t="str">
        <f ca="1">IF($CL9=$CL10,IF(SUM($JH9:KO9)=SUM($JH10:KO10),IF(KP9=0,1,0),""),"")</f>
        <v/>
      </c>
      <c r="KQ10" s="9" t="str">
        <f ca="1">IF($CL9=$CL10,IF(SUM($JH9:KO9)=SUM($JH10:KO10),IF(KQ9=0,1,0),""),"")</f>
        <v/>
      </c>
      <c r="KR10" s="9" t="str">
        <f ca="1">IF($CL9=$CL10,IF(SUM($JH9:KQ9)=SUM($JH10:KQ10),IF(KR9=0,1,0),""),"")</f>
        <v/>
      </c>
      <c r="KS10" s="9" t="str">
        <f ca="1">IF($CL9=$CL10,IF(SUM($JH9:KQ9)=SUM($JH10:KQ10),IF(KS9=0,1,0),""),"")</f>
        <v/>
      </c>
      <c r="KT10" s="9" t="str">
        <f ca="1">IF($CL9=$CL10,IF(SUM($JH9:KS9)=SUM($JH10:KS10),IF(KT9=0,1,0),""),"")</f>
        <v/>
      </c>
      <c r="KU10" s="9" t="str">
        <f ca="1">IF($CL9=$CL10,IF(SUM($JH9:KS9)=SUM($JH10:KS10),IF(KU9=0,1,0),""),"")</f>
        <v/>
      </c>
      <c r="KV10" s="9" t="str">
        <f t="shared" ca="1" si="160"/>
        <v/>
      </c>
      <c r="KW10" s="3" t="str">
        <f t="shared" ref="KW10" ca="1" si="228">IF(KV10="","",IF(KV10&gt;KV9,1,0))</f>
        <v/>
      </c>
      <c r="KX10" s="10" t="str">
        <f t="shared" ref="KX10" ca="1" si="229">IF($EU9=$EU10,IF(KX9=0,1,0),"")</f>
        <v/>
      </c>
      <c r="KY10" s="10" t="str">
        <f t="shared" ref="KY10" ca="1" si="230">IF($EU9=$EU10,IF(KY9=0,1,0),"")</f>
        <v/>
      </c>
      <c r="KZ10" s="10" t="str">
        <f t="shared" ref="KZ10" ca="1" si="231">IF($EU9=$EU10,IF(KZ9=0,1,0),"")</f>
        <v/>
      </c>
      <c r="LA10" s="10" t="str">
        <f t="shared" ref="LA10" ca="1" si="232">IF($EU9=$EU10,IF(LA9=0,1,0),"")</f>
        <v/>
      </c>
      <c r="LB10" s="10" t="str">
        <f t="shared" ref="LB10" ca="1" si="233">IF($EU9=$EU10,IF(LB9=0,1,0),"")</f>
        <v/>
      </c>
      <c r="LC10" s="10" t="str">
        <f t="shared" ref="LC10" ca="1" si="234">IF($EU9=$EU10,IF(LC9=0,1,0),"")</f>
        <v/>
      </c>
      <c r="LD10" s="10" t="str">
        <f t="shared" ref="LD10" ca="1" si="235">IF($EU9=$EU10,IF(LD9=0,1,0),"")</f>
        <v/>
      </c>
      <c r="LE10" s="10" t="str">
        <f ca="1">IF($EU9=$EU10,IF(SUM($KX9:LD9)&gt;6,0,IF(SUM($KX10:LD10)&gt;6,0,IF(LE9=0,1,0))),"")</f>
        <v/>
      </c>
      <c r="LF10" s="10" t="str">
        <f ca="1">IF($EU9=$EU10,IF(SUM($KX9:LE9)&gt;6,0,IF(SUM($KX10:LE10)&gt;6,0,IF(LF9=0,1,0))),"")</f>
        <v/>
      </c>
      <c r="LG10" s="10" t="str">
        <f ca="1">IF($EU9=$EU10,IF(SUM($KX9:LF9)&gt;6,0,IF(SUM($KX10:LF10)&gt;6,0,IF(LG9=0,1,0))),"")</f>
        <v/>
      </c>
      <c r="LH10" s="10" t="str">
        <f ca="1">IF($EU9=$EU10,IF(SUM($KX9:LG9)&gt;6,0,IF(SUM($KX10:LG10)&gt;6,0,IF(LH9=0,1,0))),"")</f>
        <v/>
      </c>
      <c r="LI10" s="10" t="str">
        <f ca="1">IF($EU9=$EU10,IF(SUM($KX9:LH9)&gt;6,0,IF(SUM($KX10:LH10)&gt;6,0,IF(LI9=0,1,0))),"")</f>
        <v/>
      </c>
      <c r="LJ10" s="10" t="str">
        <f ca="1">IF($EU9=$EU10,IF(SUM($KX9:LI9)=SUM($KX10:LI10),IF(LJ9=0,1,0),""),"")</f>
        <v/>
      </c>
      <c r="LK10" s="10" t="str">
        <f ca="1">IF($EU9=$EU10,IF(SUM($KX9:LI9)=SUM($KX10:LI10),IF(LK9=0,1,0),""),"")</f>
        <v/>
      </c>
      <c r="LL10" s="10" t="str">
        <f ca="1">IF($EU9=$EU10,IF(SUM($KX9:LK9)=SUM($KX10:LK10),IF(LL9=0,1,0),""),"")</f>
        <v/>
      </c>
      <c r="LM10" s="10" t="str">
        <f ca="1">IF($EU9=$EU10,IF(SUM($KX9:LK9)=SUM($KX10:LK10),IF(LM9=0,1,0),""),"")</f>
        <v/>
      </c>
      <c r="LN10" s="10" t="str">
        <f ca="1">IF($EU9=$EU10,IF(SUM($KX9:LM9)=SUM($KX10:LM10),IF(LN9=0,1,0),""),"")</f>
        <v/>
      </c>
      <c r="LO10" s="10" t="str">
        <f ca="1">IF($EU9=$EU10,IF(SUM($KX9:LM9)=SUM($KX10:LM10),IF(LO9=0,1,0),""),"")</f>
        <v/>
      </c>
      <c r="LP10" s="10" t="str">
        <f ca="1">IF($EU9=$EU10,IF(SUM($KX9:LO9)=SUM($KX10:LO10),IF(LP9=0,1,0),""),"")</f>
        <v/>
      </c>
      <c r="LQ10" s="10" t="str">
        <f ca="1">IF($EU9=$EU10,IF(SUM($KX9:LO9)=SUM($KX10:LO10),IF(LQ9=0,1,0),""),"")</f>
        <v/>
      </c>
      <c r="LR10" s="10" t="str">
        <f ca="1">IF($EU9=$EU10,IF(SUM($KX9:LQ9)=SUM($KX10:LQ10),IF(LR9=0,1,0),""),"")</f>
        <v/>
      </c>
      <c r="LS10" s="10" t="str">
        <f ca="1">IF($EU9=$EU10,IF(SUM($KX9:LQ9)=SUM($KX10:LQ10),IF(LS9=0,1,0),""),"")</f>
        <v/>
      </c>
      <c r="LT10" s="10" t="str">
        <f ca="1">IF($EU9=$EU10,IF(SUM($KX9:LS9)=SUM($KX10:LS10),IF(LT9=0,1,0),""),"")</f>
        <v/>
      </c>
      <c r="LU10" s="10" t="str">
        <f ca="1">IF($EU9=$EU10,IF(SUM($KX9:LS9)=SUM($KX10:LS10),IF(LU9=0,1,0),""),"")</f>
        <v/>
      </c>
      <c r="LV10" s="10" t="str">
        <f ca="1">IF($EU9=$EU10,IF(SUM($KX9:LU9)=SUM($KX10:LU10),IF(LV9=0,1,0),""),"")</f>
        <v/>
      </c>
      <c r="LW10" s="10" t="str">
        <f ca="1">IF($EU9=$EU10,IF(SUM($KX9:LU9)=SUM($KX10:LU10),IF(LW9=0,1,0),""),"")</f>
        <v/>
      </c>
      <c r="LX10" s="10" t="str">
        <f ca="1">IF($EU9=$EU10,IF(SUM($KX9:LW9)=SUM($KX10:LW10),IF(LX9=0,1,0),""),"")</f>
        <v/>
      </c>
      <c r="LY10" s="10" t="str">
        <f ca="1">IF($EU9=$EU10,IF(SUM($KX9:LW9)=SUM($KX10:LW10),IF(LY9=0,1,0),""),"")</f>
        <v/>
      </c>
      <c r="LZ10" s="10" t="str">
        <f ca="1">IF($EU9=$EU10,IF(SUM($KX9:LY9)=SUM($KX10:LY10),IF(LZ9=0,1,0),""),"")</f>
        <v/>
      </c>
      <c r="MA10" s="10" t="str">
        <f ca="1">IF($EU9=$EU10,IF(SUM($KX9:LY9)=SUM($KX10:LY10),IF(MA9=0,1,0),""),"")</f>
        <v/>
      </c>
      <c r="MB10" s="10" t="str">
        <f ca="1">IF($EU9=$EU10,IF(SUM($KX9:MA9)=SUM($KX10:MA10),IF(MB9=0,1,0),""),"")</f>
        <v/>
      </c>
      <c r="MC10" s="10" t="str">
        <f ca="1">IF($EU9=$EU10,IF(SUM($KX9:MA9)=SUM($KX10:MA10),IF(MC9=0,1,0),""),"")</f>
        <v/>
      </c>
      <c r="MD10" s="10" t="str">
        <f ca="1">IF($EU9=$EU10,IF(SUM($KX9:MC9)=SUM($KX10:MC10),IF(MD9=0,1,0),""),"")</f>
        <v/>
      </c>
      <c r="ME10" s="10" t="str">
        <f ca="1">IF($EU9=$EU10,IF(SUM($KX9:MC9)=SUM($KX10:MC10),IF(ME9=0,1,0),""),"")</f>
        <v/>
      </c>
      <c r="MF10" s="10" t="str">
        <f ca="1">IF($EU9=$EU10,IF(SUM($KX9:ME9)=SUM($KX10:ME10),IF(MF9=0,1,0),""),"")</f>
        <v/>
      </c>
      <c r="MG10" s="10" t="str">
        <f ca="1">IF($EU9=$EU10,IF(SUM($KX9:ME9)=SUM($KX10:ME10),IF(MG9=0,1,0),""),"")</f>
        <v/>
      </c>
      <c r="MH10" s="10" t="str">
        <f ca="1">IF($EU9=$EU10,IF(SUM($KX9:MG9)=SUM($KX10:MG10),IF(MH9=0,1,0),""),"")</f>
        <v/>
      </c>
      <c r="MI10" s="10" t="str">
        <f ca="1">IF($EU9=$EU10,IF(SUM($KX9:MG9)=SUM($KX10:MG10),IF(MI9=0,1,0),""),"")</f>
        <v/>
      </c>
      <c r="MJ10" s="10" t="str">
        <f ca="1">IF($EU9=$EU10,IF(SUM($KX9:MI9)=SUM($KX10:MI10),IF(MJ9=0,1,0),""),"")</f>
        <v/>
      </c>
      <c r="MK10" s="10" t="str">
        <f ca="1">IF($EU9=$EU10,IF(SUM($KX9:MI9)=SUM($KX10:MI10),IF(MK9=0,1,0),""),"")</f>
        <v/>
      </c>
      <c r="ML10" s="10" t="str">
        <f t="shared" ref="ML10" ca="1" si="236">IF(EU9=EU10,SUM(KX10:MK10),"")</f>
        <v/>
      </c>
      <c r="MM10" s="11" t="str">
        <f t="shared" ref="MM10" ca="1" si="237">IF(ML10="","",IF(ML10&gt;ML9,1,0))</f>
        <v/>
      </c>
      <c r="MN10" s="12" t="str">
        <f t="shared" ref="MN10" ca="1" si="238">IF($FH9=$FH10,IF(MN9=0,1,0),"")</f>
        <v/>
      </c>
      <c r="MO10" s="12" t="str">
        <f t="shared" ref="MO10" ca="1" si="239">IF($FH9=$FH10,IF(MO9=0,1,0),"")</f>
        <v/>
      </c>
      <c r="MP10" s="12" t="str">
        <f t="shared" ref="MP10" ca="1" si="240">IF($FH9=$FH10,IF(MP9=0,1,0),"")</f>
        <v/>
      </c>
      <c r="MQ10" s="12" t="str">
        <f t="shared" ref="MQ10" ca="1" si="241">IF($FH9=$FH10,IF(MQ9=0,1,0),"")</f>
        <v/>
      </c>
      <c r="MR10" s="12" t="str">
        <f t="shared" ref="MR10" ca="1" si="242">IF($FH9=$FH10,IF(MR9=0,1,0),"")</f>
        <v/>
      </c>
      <c r="MS10" s="12" t="str">
        <f t="shared" ref="MS10" ca="1" si="243">IF($FH9=$FH10,IF(MS9=0,1,0),"")</f>
        <v/>
      </c>
      <c r="MT10" s="12" t="str">
        <f t="shared" ref="MT10" ca="1" si="244">IF($FH9=$FH10,IF(MT9=0,1,0),"")</f>
        <v/>
      </c>
      <c r="MU10" s="12" t="str">
        <f ca="1">IF($FH9=$FH10,IF(SUM($MN9:MT9)&gt;6,0,IF(SUM($MN10:MT10)&gt;6,0,IF(MU9=0,1,0))),"")</f>
        <v/>
      </c>
      <c r="MV10" s="12" t="str">
        <f ca="1">IF($FH9=$FH10,IF(SUM($MN9:MU9)&gt;6,0,IF(SUM($MN10:MU10)&gt;6,0,IF(MV9=0,1,0))),"")</f>
        <v/>
      </c>
      <c r="MW10" s="12" t="str">
        <f ca="1">IF($FH9=$FH10,IF(SUM($MN9:MV9)&gt;6,0,IF(SUM($MN10:MV10)&gt;6,0,IF(MW9=0,1,0))),"")</f>
        <v/>
      </c>
      <c r="MX10" s="12" t="str">
        <f ca="1">IF($FH9=$FH10,IF(SUM($MN9:MW9)&gt;6,0,IF(SUM($MN10:MW10)&gt;6,0,IF(MX9=0,1,0))),"")</f>
        <v/>
      </c>
      <c r="MY10" s="12" t="str">
        <f ca="1">IF($FH9=$FH10,IF(SUM($MN9:MX9)&gt;6,0,IF(SUM($MN10:MX10)&gt;6,0,IF(MY9=0,1,0))),"")</f>
        <v/>
      </c>
      <c r="MZ10" s="12" t="str">
        <f ca="1">IF($FH9=$FH10,IF(SUM($MN9:MY9)=SUM($MN10:MY10),IF(MZ9=0,1,0),""),"")</f>
        <v/>
      </c>
      <c r="NA10" s="12" t="str">
        <f ca="1">IF($FH9=$FH10,IF(SUM($MN9:MY9)=SUM($MN10:MY10),IF(NA9=0,1,0),""),"")</f>
        <v/>
      </c>
      <c r="NB10" s="12" t="str">
        <f ca="1">IF($FH9=$FH10,IF(SUM($MN9:NA9)=SUM($MN10:NA10),IF(NB9=0,1,0),""),"")</f>
        <v/>
      </c>
      <c r="NC10" s="12" t="str">
        <f ca="1">IF($FH9=$FH10,IF(SUM($MN9:NA9)=SUM($MN10:NA10),IF(NC9=0,1,0),""),"")</f>
        <v/>
      </c>
      <c r="ND10" s="12" t="str">
        <f ca="1">IF($FH9=$FH10,IF(SUM($MN9:NC9)=SUM($MN10:NC10),IF(ND9=0,1,0),""),"")</f>
        <v/>
      </c>
      <c r="NE10" s="12" t="str">
        <f ca="1">IF($FH9=$FH10,IF(SUM($MN9:NC9)=SUM($MN10:NC10),IF(NE9=0,1,0),""),"")</f>
        <v/>
      </c>
      <c r="NF10" s="12" t="str">
        <f ca="1">IF($FH9=$FH10,IF(SUM($MN9:NE9)=SUM($MN10:NE10),IF(NF9=0,1,0),""),"")</f>
        <v/>
      </c>
      <c r="NG10" s="12" t="str">
        <f ca="1">IF($FH9=$FH10,IF(SUM($MN9:NE9)=SUM($MN10:NE10),IF(NG9=0,1,0),""),"")</f>
        <v/>
      </c>
      <c r="NH10" s="12" t="str">
        <f ca="1">IF($FH9=$FH10,IF(SUM($MN9:NG9)=SUM($MN10:NG10),IF(NH9=0,1,0),""),"")</f>
        <v/>
      </c>
      <c r="NI10" s="12" t="str">
        <f ca="1">IF($FH9=$FH10,IF(SUM($MN9:NG9)=SUM($MN10:NG10),IF(NI9=0,1,0),""),"")</f>
        <v/>
      </c>
      <c r="NJ10" s="12" t="str">
        <f ca="1">IF($FH9=$FH10,IF(SUM($MN9:NI9)=SUM($MN10:NI10),IF(NJ9=0,1,0),""),"")</f>
        <v/>
      </c>
      <c r="NK10" s="12" t="str">
        <f ca="1">IF($FH9=$FH10,IF(SUM($MN9:NI9)=SUM($MN10:NI10),IF(NK9=0,1,0),""),"")</f>
        <v/>
      </c>
      <c r="NL10" s="12" t="str">
        <f ca="1">IF($FH9=$FH10,IF(SUM($MN9:NK9)=SUM($MN10:NK10),IF(NL9=0,1,0),""),"")</f>
        <v/>
      </c>
      <c r="NM10" s="12" t="str">
        <f ca="1">IF($FH9=$FH10,IF(SUM($MN9:NK9)=SUM($MN10:NK10),IF(NM9=0,1,0),""),"")</f>
        <v/>
      </c>
      <c r="NN10" s="12" t="str">
        <f ca="1">IF($FH9=$FH10,IF(SUM($MN9:NM9)=SUM($MN10:NM10),IF(NN9=0,1,0),""),"")</f>
        <v/>
      </c>
      <c r="NO10" s="12" t="str">
        <f ca="1">IF($FH9=$FH10,IF(SUM($MN9:NM9)=SUM($MN10:NM10),IF(NO9=0,1,0),""),"")</f>
        <v/>
      </c>
      <c r="NP10" s="12" t="str">
        <f ca="1">IF($FH9=$FH10,IF(SUM($MN9:NO9)=SUM($MN10:NO10),IF(NP9=0,1,0),""),"")</f>
        <v/>
      </c>
      <c r="NQ10" s="12" t="str">
        <f ca="1">IF($FH9=$FH10,IF(SUM($MN9:NO9)=SUM($MN10:NO10),IF(NQ9=0,1,0),""),"")</f>
        <v/>
      </c>
      <c r="NR10" s="12" t="str">
        <f ca="1">IF($FH9=$FH10,IF(SUM($MN9:NQ9)=SUM($MN10:NQ10),IF(NR9=0,1,0),""),"")</f>
        <v/>
      </c>
      <c r="NS10" s="12" t="str">
        <f ca="1">IF($FH9=$FH10,IF(SUM($MN9:NQ9)=SUM($MN10:NQ10),IF(NS9=0,1,0),""),"")</f>
        <v/>
      </c>
      <c r="NT10" s="12" t="str">
        <f ca="1">IF($FH9=$FH10,IF(SUM($MN9:NS9)=SUM($MN10:NS10),IF(NT9=0,1,0),""),"")</f>
        <v/>
      </c>
      <c r="NU10" s="12" t="str">
        <f ca="1">IF($FH9=$FH10,IF(SUM($MN9:NS9)=SUM($MN10:NS10),IF(NU9=0,1,0),""),"")</f>
        <v/>
      </c>
      <c r="NV10" s="12" t="str">
        <f ca="1">IF($FH9=$FH10,IF(SUM($MN9:NU9)=SUM($MN10:NU10),IF(NV9=0,1,0),""),"")</f>
        <v/>
      </c>
      <c r="NW10" s="12" t="str">
        <f ca="1">IF($FH9=$FH10,IF(SUM($MN9:NU9)=SUM($MN10:NU10),IF(NW9=0,1,0),""),"")</f>
        <v/>
      </c>
      <c r="NX10" s="12" t="str">
        <f ca="1">IF($FH9=$FH10,IF(SUM($MN9:NW9)=SUM($MN10:NW10),IF(NX9=0,1,0),""),"")</f>
        <v/>
      </c>
      <c r="NY10" s="12" t="str">
        <f ca="1">IF($FH9=$FH10,IF(SUM($MN9:NW9)=SUM($MN10:NW10),IF(NY9=0,1,0),""),"")</f>
        <v/>
      </c>
      <c r="NZ10" s="12" t="str">
        <f ca="1">IF($FH9=$FH10,IF(SUM($MN9:NY9)=SUM($MN10:NY10),IF(NZ9=0,1,0),""),"")</f>
        <v/>
      </c>
      <c r="OA10" s="12" t="str">
        <f ca="1">IF($FH9=$FH10,IF(SUM($MN9:NY9)=SUM($MN10:NY10),IF(OA9=0,1,0),""),"")</f>
        <v/>
      </c>
      <c r="OB10" s="12" t="str">
        <f t="shared" ref="OB10" ca="1" si="245">IF(FH9=FH10,SUM(MN10:OA10),"")</f>
        <v/>
      </c>
      <c r="OC10" s="5" t="str">
        <f t="shared" ref="OC10" ca="1" si="246">IF(OB10="","",IF(OB10&gt;OB9,1,0))</f>
        <v/>
      </c>
      <c r="OD10" s="63" t="str">
        <f t="shared" ref="OD10" ca="1" si="247">IF($HQ9=$HQ10,IF(OD9=0,1,0),"")</f>
        <v/>
      </c>
      <c r="OE10" s="63" t="str">
        <f t="shared" ref="OE10" ca="1" si="248">IF($HQ9=$HQ10,IF(OE9=0,1,0),"")</f>
        <v/>
      </c>
      <c r="OF10" s="63" t="str">
        <f t="shared" ref="OF10" ca="1" si="249">IF($HQ9=$HQ10,IF(OF9=0,1,0),"")</f>
        <v/>
      </c>
      <c r="OG10" s="63" t="str">
        <f t="shared" ref="OG10" ca="1" si="250">IF($HQ9=$HQ10,IF(OG9=0,1,0),"")</f>
        <v/>
      </c>
      <c r="OH10" s="63" t="str">
        <f t="shared" ref="OH10" ca="1" si="251">IF($HQ9=$HQ10,IF(OH9=0,1,0),"")</f>
        <v/>
      </c>
      <c r="OI10" s="63" t="str">
        <f t="shared" ref="OI10" ca="1" si="252">IF($HQ9=$HQ10,IF(OI9=0,1,0),"")</f>
        <v/>
      </c>
      <c r="OJ10" s="63" t="str">
        <f t="shared" ref="OJ10" ca="1" si="253">IF($HQ9=$HQ10,IF(OJ9=0,1,0),"")</f>
        <v/>
      </c>
      <c r="OK10" s="63" t="str">
        <f ca="1">IF($HQ9=$HQ10,IF(SUM($OD9:OJ9)&gt;6,0,IF(SUM($OD10:OJ10)&gt;6,0,IF(OK9=0,1,0))),"")</f>
        <v/>
      </c>
      <c r="OL10" s="63" t="str">
        <f ca="1">IF($HQ9=$HQ10,IF(SUM($OD9:OK9)&gt;6,0,IF(SUM($OD10:OK10)&gt;6,0,IF(OL9=0,1,0))),"")</f>
        <v/>
      </c>
      <c r="OM10" s="63" t="str">
        <f ca="1">IF($HQ9=$HQ10,IF(SUM($OD9:OL9)&gt;6,0,IF(SUM($OD10:OL10)&gt;6,0,IF(OM9=0,1,0))),"")</f>
        <v/>
      </c>
      <c r="ON10" s="63" t="str">
        <f ca="1">IF($HQ9=$HQ10,IF(SUM($OD9:OM9)&gt;6,0,IF(SUM($OD10:OM10)&gt;6,0,IF(ON9=0,1,0))),"")</f>
        <v/>
      </c>
      <c r="OO10" s="63" t="str">
        <f ca="1">IF($HQ9=$HQ10,IF(SUM($OD9:ON9)&gt;6,0,IF(SUM($OD10:ON10)&gt;6,0,IF(OO9=0,1,0))),"")</f>
        <v/>
      </c>
      <c r="OP10" s="63" t="str">
        <f ca="1">IF($HQ9=$HQ10,IF(SUM($OD9:OO9)=SUM($OD10:OO10),IF(OP9=0,1,0),""),"")</f>
        <v/>
      </c>
      <c r="OQ10" s="63" t="str">
        <f ca="1">IF($HQ9=$HQ10,IF(SUM($OD9:OO9)=SUM($OD10:OO10),IF(OQ9=0,1,0),""),"")</f>
        <v/>
      </c>
      <c r="OR10" s="63" t="str">
        <f ca="1">IF($HQ9=$HQ10,IF(SUM($OD9:OQ9)=SUM($OD10:OQ10),IF(OR9=0,1,0),""),"")</f>
        <v/>
      </c>
      <c r="OS10" s="63" t="str">
        <f ca="1">IF($HQ9=$HQ10,IF(SUM($OD9:OQ9)=SUM($OD10:OQ10),IF(OS9=0,1,0),""),"")</f>
        <v/>
      </c>
      <c r="OT10" s="63" t="str">
        <f ca="1">IF($HQ9=$HQ10,IF(SUM($OD9:OS9)=SUM($OD10:OS10),IF(OT9=0,1,0),""),"")</f>
        <v/>
      </c>
      <c r="OU10" s="63" t="str">
        <f ca="1">IF($HQ9=$HQ10,IF(SUM($OD9:OS9)=SUM($OD10:OS10),IF(OU9=0,1,0),""),"")</f>
        <v/>
      </c>
      <c r="OV10" s="63" t="str">
        <f ca="1">IF($HQ9=$HQ10,IF(SUM($OD9:OU9)=SUM($OD10:OU10),IF(OV9=0,1,0),""),"")</f>
        <v/>
      </c>
      <c r="OW10" s="63" t="str">
        <f ca="1">IF($HQ9=$HQ10,IF(SUM($OD9:OU9)=SUM($OD10:OU10),IF(OW9=0,1,0),""),"")</f>
        <v/>
      </c>
      <c r="OX10" s="63" t="str">
        <f ca="1">IF($HQ9=$HQ10,IF(SUM($OD9:OW9)=SUM($OD10:OW10),IF(OX9=0,1,0),""),"")</f>
        <v/>
      </c>
      <c r="OY10" s="63" t="str">
        <f ca="1">IF($HQ9=$HQ10,IF(SUM($OD9:OW9)=SUM($OD10:OW10),IF(OY9=0,1,0),""),"")</f>
        <v/>
      </c>
      <c r="OZ10" s="63" t="str">
        <f ca="1">IF($HQ9=$HQ10,IF(SUM($OD9:OY9)=SUM($OD10:OY10),IF(OZ9=0,1,0),""),"")</f>
        <v/>
      </c>
      <c r="PA10" s="63" t="str">
        <f ca="1">IF($HQ9=$HQ10,IF(SUM($OD9:OY9)=SUM($OD10:OY10),IF(PA9=0,1,0),""),"")</f>
        <v/>
      </c>
      <c r="PB10" s="63" t="str">
        <f ca="1">IF($HQ9=$HQ10,IF(SUM($OD9:PA9)=SUM($OD10:PA10),IF(PB9=0,1,0),""),"")</f>
        <v/>
      </c>
      <c r="PC10" s="63" t="str">
        <f ca="1">IF($HQ9=$HQ10,IF(SUM($OD9:PA9)=SUM($OD10:PA10),IF(PC9=0,1,0),""),"")</f>
        <v/>
      </c>
      <c r="PD10" s="63" t="str">
        <f ca="1">IF($HQ9=$HQ10,IF(SUM($OD9:PC9)=SUM($OD10:PC10),IF(PD9=0,1,0),""),"")</f>
        <v/>
      </c>
      <c r="PE10" s="63" t="str">
        <f ca="1">IF($HQ9=$HQ10,IF(SUM($OD9:PC9)=SUM($OD10:PC10),IF(PE9=0,1,0),""),"")</f>
        <v/>
      </c>
      <c r="PF10" s="63" t="str">
        <f ca="1">IF($HQ9=$HQ10,IF(SUM($OD9:PE9)=SUM($OD10:PE10),IF(PF9=0,1,0),""),"")</f>
        <v/>
      </c>
      <c r="PG10" s="63" t="str">
        <f ca="1">IF($HQ9=$HQ10,IF(SUM($OD9:PE9)=SUM($OD10:PE10),IF(PG9=0,1,0),""),"")</f>
        <v/>
      </c>
      <c r="PH10" s="63" t="str">
        <f ca="1">IF($HQ9=$HQ10,IF(SUM($OD9:PG9)=SUM($OD10:PG10),IF(PH9=0,1,0),""),"")</f>
        <v/>
      </c>
      <c r="PI10" s="63" t="str">
        <f ca="1">IF($HQ9=$HQ10,IF(SUM($OD9:PG9)=SUM($OD10:PG10),IF(PI9=0,1,0),""),"")</f>
        <v/>
      </c>
      <c r="PJ10" s="63" t="str">
        <f ca="1">IF($HQ9=$HQ10,IF(SUM($OD9:PI9)=SUM($OD10:PI10),IF(PJ9=0,1,0),""),"")</f>
        <v/>
      </c>
      <c r="PK10" s="63" t="str">
        <f ca="1">IF($HQ9=$HQ10,IF(SUM($OD9:PI9)=SUM($OD10:PI10),IF(PK9=0,1,0),""),"")</f>
        <v/>
      </c>
      <c r="PL10" s="63" t="str">
        <f ca="1">IF($HQ9=$HQ10,IF(SUM($OD9:PK9)=SUM($OD10:PK10),IF(PL9=0,1,0),""),"")</f>
        <v/>
      </c>
      <c r="PM10" s="63" t="str">
        <f ca="1">IF($HQ9=$HQ10,IF(SUM($OD9:PK9)=SUM($OD10:PK10),IF(PM9=0,1,0),""),"")</f>
        <v/>
      </c>
      <c r="PN10" s="63" t="str">
        <f ca="1">IF($HQ9=$HQ10,IF(SUM($OD9:PM9)=SUM($OD10:PM10),IF(PN9=0,1,0),""),"")</f>
        <v/>
      </c>
      <c r="PO10" s="63" t="str">
        <f ca="1">IF($HQ9=$HQ10,IF(SUM($OD9:PM9)=SUM($OD10:PM10),IF(PO9=0,1,0),""),"")</f>
        <v/>
      </c>
      <c r="PP10" s="63" t="str">
        <f ca="1">IF($HQ9=$HQ10,IF(SUM($OD9:PO9)=SUM($OD10:PO10),IF(PP9=0,1,0),""),"")</f>
        <v/>
      </c>
      <c r="PQ10" s="63" t="str">
        <f ca="1">IF($HQ9=$HQ10,IF(SUM($OD9:PO9)=SUM($OD10:PO10),IF(PQ9=0,1,0),""),"")</f>
        <v/>
      </c>
      <c r="PR10" s="63" t="str">
        <f t="shared" ref="PR10" ca="1" si="254">IF(HQ10=HQ9,SUM(OD10:PQ10),"")</f>
        <v/>
      </c>
      <c r="PS10" s="7" t="str">
        <f t="shared" ref="PS10" ca="1" si="255">IF(PR10="","",IF(PR10&gt;PR9,1,0))</f>
        <v/>
      </c>
    </row>
    <row r="11" spans="1:437" x14ac:dyDescent="0.2">
      <c r="L11" s="33">
        <f t="shared" ref="L11:P11" si="256">IF(L9&gt;L10,1,-1)</f>
        <v>-1</v>
      </c>
      <c r="M11" s="33">
        <f t="shared" si="256"/>
        <v>-1</v>
      </c>
      <c r="N11" s="33">
        <f t="shared" si="256"/>
        <v>-1</v>
      </c>
      <c r="O11" s="33">
        <f t="shared" si="256"/>
        <v>-1</v>
      </c>
      <c r="P11" s="33">
        <f t="shared" si="256"/>
        <v>-1</v>
      </c>
      <c r="AC11" s="1" t="str">
        <f t="shared" ref="AC11:BX11" si="257">IF($PU$1="No",IF($D$1=1,1,""),"")</f>
        <v/>
      </c>
      <c r="AD11" s="1" t="str">
        <f t="shared" si="257"/>
        <v/>
      </c>
      <c r="AE11" s="1" t="str">
        <f t="shared" si="257"/>
        <v/>
      </c>
      <c r="AF11" s="1" t="str">
        <f t="shared" si="257"/>
        <v/>
      </c>
      <c r="AG11" s="1" t="str">
        <f t="shared" si="257"/>
        <v/>
      </c>
      <c r="AH11" s="1" t="str">
        <f t="shared" si="257"/>
        <v/>
      </c>
      <c r="AI11" s="1" t="str">
        <f t="shared" si="257"/>
        <v/>
      </c>
      <c r="AJ11" s="1" t="str">
        <f t="shared" si="257"/>
        <v/>
      </c>
      <c r="AK11" s="1" t="str">
        <f t="shared" si="257"/>
        <v/>
      </c>
      <c r="AL11" s="1" t="str">
        <f t="shared" si="257"/>
        <v/>
      </c>
      <c r="AM11" s="1" t="str">
        <f t="shared" si="257"/>
        <v/>
      </c>
      <c r="AN11" s="1" t="str">
        <f t="shared" si="257"/>
        <v/>
      </c>
      <c r="AO11" s="1" t="str">
        <f t="shared" si="257"/>
        <v/>
      </c>
      <c r="AP11" s="1" t="str">
        <f t="shared" si="257"/>
        <v/>
      </c>
      <c r="AQ11" s="1" t="str">
        <f t="shared" si="257"/>
        <v/>
      </c>
      <c r="AR11" s="1" t="str">
        <f t="shared" si="257"/>
        <v/>
      </c>
      <c r="AS11" s="1" t="str">
        <f t="shared" si="257"/>
        <v/>
      </c>
      <c r="AT11" s="1" t="str">
        <f t="shared" si="257"/>
        <v/>
      </c>
      <c r="AU11" s="1" t="str">
        <f t="shared" si="257"/>
        <v/>
      </c>
      <c r="AV11" s="1" t="str">
        <f t="shared" si="257"/>
        <v/>
      </c>
      <c r="AW11" s="1" t="str">
        <f t="shared" si="257"/>
        <v/>
      </c>
      <c r="AX11" s="1" t="str">
        <f t="shared" si="257"/>
        <v/>
      </c>
      <c r="AY11" s="1" t="str">
        <f t="shared" si="257"/>
        <v/>
      </c>
      <c r="AZ11" s="1" t="str">
        <f t="shared" si="257"/>
        <v/>
      </c>
      <c r="BA11" s="1" t="str">
        <f t="shared" si="257"/>
        <v/>
      </c>
      <c r="BB11" s="1" t="str">
        <f t="shared" si="257"/>
        <v/>
      </c>
      <c r="BC11" s="1" t="str">
        <f t="shared" si="257"/>
        <v/>
      </c>
      <c r="BD11" s="1" t="str">
        <f t="shared" si="257"/>
        <v/>
      </c>
      <c r="BE11" s="1" t="str">
        <f t="shared" si="257"/>
        <v/>
      </c>
      <c r="BF11" s="1" t="str">
        <f t="shared" si="257"/>
        <v/>
      </c>
      <c r="BG11" s="1" t="str">
        <f t="shared" si="257"/>
        <v/>
      </c>
      <c r="BH11" s="1" t="str">
        <f t="shared" si="257"/>
        <v/>
      </c>
      <c r="BI11" s="1" t="str">
        <f t="shared" si="257"/>
        <v/>
      </c>
      <c r="BJ11" s="1" t="str">
        <f t="shared" si="257"/>
        <v/>
      </c>
      <c r="BK11" s="1" t="str">
        <f t="shared" si="257"/>
        <v/>
      </c>
      <c r="BL11" s="1" t="str">
        <f t="shared" si="257"/>
        <v/>
      </c>
      <c r="BM11" s="1" t="str">
        <f t="shared" si="257"/>
        <v/>
      </c>
      <c r="BN11" s="1" t="str">
        <f t="shared" si="257"/>
        <v/>
      </c>
      <c r="BO11" s="1" t="str">
        <f t="shared" si="257"/>
        <v/>
      </c>
      <c r="BP11" s="1" t="str">
        <f t="shared" si="257"/>
        <v/>
      </c>
      <c r="BQ11" s="1" t="str">
        <f t="shared" si="257"/>
        <v/>
      </c>
      <c r="BR11" s="1" t="str">
        <f t="shared" si="257"/>
        <v/>
      </c>
      <c r="BS11" s="1" t="str">
        <f t="shared" si="257"/>
        <v/>
      </c>
      <c r="BT11" s="1" t="str">
        <f t="shared" si="257"/>
        <v/>
      </c>
      <c r="BU11" s="1" t="str">
        <f t="shared" si="257"/>
        <v/>
      </c>
      <c r="BV11" s="1" t="str">
        <f t="shared" si="257"/>
        <v/>
      </c>
      <c r="BW11" s="1" t="str">
        <f t="shared" si="257"/>
        <v/>
      </c>
      <c r="BX11" s="1" t="str">
        <f t="shared" si="257"/>
        <v/>
      </c>
      <c r="CY11" s="2" t="str">
        <f t="shared" ref="CY11:ET11" si="258">IF($PU$1="No",IF($D$1=3,1,""),"")</f>
        <v/>
      </c>
      <c r="CZ11" s="2" t="str">
        <f t="shared" si="258"/>
        <v/>
      </c>
      <c r="DA11" s="2" t="str">
        <f t="shared" si="258"/>
        <v/>
      </c>
      <c r="DB11" s="2" t="str">
        <f t="shared" si="258"/>
        <v/>
      </c>
      <c r="DC11" s="2" t="str">
        <f t="shared" si="258"/>
        <v/>
      </c>
      <c r="DD11" s="2" t="str">
        <f t="shared" si="258"/>
        <v/>
      </c>
      <c r="DE11" s="2" t="str">
        <f t="shared" si="258"/>
        <v/>
      </c>
      <c r="DF11" s="2" t="str">
        <f t="shared" si="258"/>
        <v/>
      </c>
      <c r="DG11" s="2" t="str">
        <f t="shared" si="258"/>
        <v/>
      </c>
      <c r="DH11" s="2" t="str">
        <f t="shared" si="258"/>
        <v/>
      </c>
      <c r="DI11" s="2" t="str">
        <f t="shared" si="258"/>
        <v/>
      </c>
      <c r="DJ11" s="2" t="str">
        <f t="shared" si="258"/>
        <v/>
      </c>
      <c r="DK11" s="2" t="str">
        <f t="shared" si="258"/>
        <v/>
      </c>
      <c r="DL11" s="2" t="str">
        <f t="shared" si="258"/>
        <v/>
      </c>
      <c r="DM11" s="2" t="str">
        <f t="shared" si="258"/>
        <v/>
      </c>
      <c r="DN11" s="2" t="str">
        <f t="shared" si="258"/>
        <v/>
      </c>
      <c r="DO11" s="2" t="str">
        <f t="shared" si="258"/>
        <v/>
      </c>
      <c r="DP11" s="2" t="str">
        <f t="shared" si="258"/>
        <v/>
      </c>
      <c r="DQ11" s="2" t="str">
        <f t="shared" si="258"/>
        <v/>
      </c>
      <c r="DR11" s="2" t="str">
        <f t="shared" si="258"/>
        <v/>
      </c>
      <c r="DS11" s="2" t="str">
        <f t="shared" si="258"/>
        <v/>
      </c>
      <c r="DT11" s="2" t="str">
        <f t="shared" si="258"/>
        <v/>
      </c>
      <c r="DU11" s="2" t="str">
        <f t="shared" si="258"/>
        <v/>
      </c>
      <c r="DV11" s="2" t="str">
        <f t="shared" si="258"/>
        <v/>
      </c>
      <c r="DW11" s="2" t="str">
        <f t="shared" si="258"/>
        <v/>
      </c>
      <c r="DX11" s="2" t="str">
        <f t="shared" si="258"/>
        <v/>
      </c>
      <c r="DY11" s="2" t="str">
        <f t="shared" si="258"/>
        <v/>
      </c>
      <c r="DZ11" s="2" t="str">
        <f t="shared" si="258"/>
        <v/>
      </c>
      <c r="EA11" s="2" t="str">
        <f t="shared" si="258"/>
        <v/>
      </c>
      <c r="EB11" s="2" t="str">
        <f t="shared" si="258"/>
        <v/>
      </c>
      <c r="EC11" s="2" t="str">
        <f t="shared" si="258"/>
        <v/>
      </c>
      <c r="ED11" s="2" t="str">
        <f t="shared" si="258"/>
        <v/>
      </c>
      <c r="EE11" s="2" t="str">
        <f t="shared" si="258"/>
        <v/>
      </c>
      <c r="EF11" s="2" t="str">
        <f t="shared" si="258"/>
        <v/>
      </c>
      <c r="EG11" s="2" t="str">
        <f t="shared" si="258"/>
        <v/>
      </c>
      <c r="EH11" s="2" t="str">
        <f t="shared" si="258"/>
        <v/>
      </c>
      <c r="EI11" s="2" t="str">
        <f t="shared" si="258"/>
        <v/>
      </c>
      <c r="EJ11" s="2" t="str">
        <f t="shared" si="258"/>
        <v/>
      </c>
      <c r="EK11" s="2" t="str">
        <f t="shared" si="258"/>
        <v/>
      </c>
      <c r="EL11" s="2" t="str">
        <f t="shared" si="258"/>
        <v/>
      </c>
      <c r="EM11" s="2" t="str">
        <f t="shared" si="258"/>
        <v/>
      </c>
      <c r="EN11" s="2" t="str">
        <f t="shared" si="258"/>
        <v/>
      </c>
      <c r="EO11" s="2" t="str">
        <f t="shared" si="258"/>
        <v/>
      </c>
      <c r="EP11" s="2" t="str">
        <f t="shared" si="258"/>
        <v/>
      </c>
      <c r="EQ11" s="2" t="str">
        <f t="shared" si="258"/>
        <v/>
      </c>
      <c r="ER11" s="2" t="str">
        <f t="shared" si="258"/>
        <v/>
      </c>
      <c r="ES11" s="2" t="str">
        <f t="shared" si="258"/>
        <v/>
      </c>
      <c r="ET11" s="2" t="str">
        <f t="shared" si="258"/>
        <v/>
      </c>
      <c r="FU11" s="60" t="str">
        <f t="shared" ref="FU11:GJ11" si="259">IF($PU$1="No",IF($D$1=5,1,""),"")</f>
        <v/>
      </c>
      <c r="FV11" s="60" t="str">
        <f t="shared" si="259"/>
        <v/>
      </c>
      <c r="FW11" s="60" t="str">
        <f t="shared" si="259"/>
        <v/>
      </c>
      <c r="FX11" s="60" t="str">
        <f t="shared" si="259"/>
        <v/>
      </c>
      <c r="FY11" s="60" t="str">
        <f t="shared" si="259"/>
        <v/>
      </c>
      <c r="FZ11" s="60" t="str">
        <f t="shared" si="259"/>
        <v/>
      </c>
      <c r="GA11" s="60" t="str">
        <f t="shared" si="259"/>
        <v/>
      </c>
      <c r="GB11" s="60" t="str">
        <f t="shared" si="259"/>
        <v/>
      </c>
      <c r="GC11" s="60" t="str">
        <f t="shared" si="259"/>
        <v/>
      </c>
      <c r="GD11" s="60" t="str">
        <f t="shared" si="259"/>
        <v/>
      </c>
      <c r="GE11" s="60" t="str">
        <f t="shared" si="259"/>
        <v/>
      </c>
      <c r="GF11" s="60" t="str">
        <f t="shared" si="259"/>
        <v/>
      </c>
      <c r="GG11" s="60" t="str">
        <f t="shared" si="259"/>
        <v/>
      </c>
      <c r="GH11" s="60" t="str">
        <f t="shared" si="259"/>
        <v/>
      </c>
      <c r="GI11" s="60" t="str">
        <f t="shared" si="259"/>
        <v/>
      </c>
      <c r="GJ11" s="60" t="str">
        <f t="shared" si="259"/>
        <v/>
      </c>
      <c r="GK11" s="60" t="str">
        <f t="shared" ref="GK11:GZ11" si="260">IF($PU$1="No",IF($D$1=5,1,""),"")</f>
        <v/>
      </c>
      <c r="GL11" s="60" t="str">
        <f t="shared" si="260"/>
        <v/>
      </c>
      <c r="GM11" s="60" t="str">
        <f t="shared" si="260"/>
        <v/>
      </c>
      <c r="GN11" s="60" t="str">
        <f t="shared" si="260"/>
        <v/>
      </c>
      <c r="GO11" s="60" t="str">
        <f t="shared" si="260"/>
        <v/>
      </c>
      <c r="GP11" s="60" t="str">
        <f t="shared" si="260"/>
        <v/>
      </c>
      <c r="GQ11" s="60" t="str">
        <f t="shared" si="260"/>
        <v/>
      </c>
      <c r="GR11" s="60" t="str">
        <f t="shared" si="260"/>
        <v/>
      </c>
      <c r="GS11" s="60" t="str">
        <f t="shared" si="260"/>
        <v/>
      </c>
      <c r="GT11" s="60" t="str">
        <f t="shared" si="260"/>
        <v/>
      </c>
      <c r="GU11" s="60" t="str">
        <f t="shared" si="260"/>
        <v/>
      </c>
      <c r="GV11" s="60" t="str">
        <f t="shared" si="260"/>
        <v/>
      </c>
      <c r="GW11" s="60" t="str">
        <f t="shared" si="260"/>
        <v/>
      </c>
      <c r="GX11" s="60" t="str">
        <f t="shared" si="260"/>
        <v/>
      </c>
      <c r="GY11" s="60" t="str">
        <f t="shared" si="260"/>
        <v/>
      </c>
      <c r="GZ11" s="60" t="str">
        <f t="shared" si="260"/>
        <v/>
      </c>
      <c r="HA11" s="60" t="str">
        <f t="shared" ref="HA11:HP11" si="261">IF($PU$1="No",IF($D$1=5,1,""),"")</f>
        <v/>
      </c>
      <c r="HB11" s="60" t="str">
        <f t="shared" si="261"/>
        <v/>
      </c>
      <c r="HC11" s="60" t="str">
        <f t="shared" si="261"/>
        <v/>
      </c>
      <c r="HD11" s="60" t="str">
        <f t="shared" si="261"/>
        <v/>
      </c>
      <c r="HE11" s="60" t="str">
        <f t="shared" si="261"/>
        <v/>
      </c>
      <c r="HF11" s="60" t="str">
        <f t="shared" si="261"/>
        <v/>
      </c>
      <c r="HG11" s="60" t="str">
        <f t="shared" si="261"/>
        <v/>
      </c>
      <c r="HH11" s="60" t="str">
        <f t="shared" si="261"/>
        <v/>
      </c>
      <c r="HI11" s="60" t="str">
        <f t="shared" si="261"/>
        <v/>
      </c>
      <c r="HJ11" s="60" t="str">
        <f t="shared" si="261"/>
        <v/>
      </c>
      <c r="HK11" s="60" t="str">
        <f t="shared" si="261"/>
        <v/>
      </c>
      <c r="HL11" s="60" t="str">
        <f t="shared" si="261"/>
        <v/>
      </c>
      <c r="HM11" s="60" t="str">
        <f t="shared" si="261"/>
        <v/>
      </c>
      <c r="HN11" s="60" t="str">
        <f t="shared" si="261"/>
        <v/>
      </c>
      <c r="HO11" s="60" t="str">
        <f t="shared" si="261"/>
        <v/>
      </c>
      <c r="HP11" s="60" t="str">
        <f t="shared" si="261"/>
        <v/>
      </c>
    </row>
    <row r="12" spans="1:437" x14ac:dyDescent="0.2">
      <c r="A12" s="32"/>
      <c r="B12" s="32"/>
      <c r="C12" s="32"/>
      <c r="D12" s="32"/>
      <c r="E12" s="32">
        <f>IFERROR(VLOOKUP($D12,'Surface Preferences'!$A:B,COLUMN(B11),FALSE),0.5)</f>
        <v>0.5</v>
      </c>
      <c r="F12" s="32">
        <f>IFERROR(VLOOKUP($D12,'Surface Preferences'!$A:C,COLUMN(C11),FALSE),0.5)</f>
        <v>0.5</v>
      </c>
      <c r="G12" s="32">
        <f>IFERROR(VLOOKUP($D12,'Surface Preferences'!$A:D,COLUMN(D11),FALSE),0.5)</f>
        <v>0.5</v>
      </c>
      <c r="H12" s="32">
        <f>IFERROR(VLOOKUP($D12,'Surface Preferences'!$A:E,COLUMN(E11),FALSE),0.5)</f>
        <v>0.5</v>
      </c>
      <c r="I12" s="32">
        <f>0.7+0.3*IFERROR(HLOOKUP($L$1,$E$2:H12,ROW(B11),FALSE),0.6)</f>
        <v>0.85</v>
      </c>
      <c r="J12" s="23">
        <f>POWER((C13+1)*I13,0.25)/(POWER((C12+1)*I12,0.25)+POWER((C13+1)*I13,0.25))</f>
        <v>0.5</v>
      </c>
      <c r="L12" s="23" t="str">
        <f t="shared" ref="L12" si="262">IF(C12="","",IF(BY12=BY13,BY12+JG12&amp;" ("&amp;JF12&amp;")",BY12))</f>
        <v/>
      </c>
      <c r="M12" s="23" t="str">
        <f t="shared" ref="M12" si="263">IF(C12="","",IF($D$1=1,"",IF(CL12=CL13,CL12+KW12&amp;" ("&amp;KV12&amp;")",CL12)))</f>
        <v/>
      </c>
      <c r="N12" s="23" t="str">
        <f t="shared" ref="N12" si="264">IF(C12="","",IF($D$1=1,"",IF($D$1=3,IF(L14=M14,"",IF(EU12=EU13,EU12+MM12&amp;" ("&amp;ML12&amp;")",EU12)),IF(EU12=EU13,EU12+MM12&amp;" ("&amp;ML12&amp;")",EU12))))</f>
        <v/>
      </c>
      <c r="O12" s="23" t="str">
        <f t="shared" ref="O12" si="265">IF(C12="","",IF($D$1&lt;5,"",IF(SUM(L14:N14)&gt;2,"",IF(SUM(L14:N14)&lt;-2,"",IF(FH12=FH13,FH12+OC12&amp;" ("&amp;OB12&amp;")",FH12)))))</f>
        <v/>
      </c>
      <c r="P12" s="23" t="str">
        <f t="shared" ref="P12" si="266">IF(C12="","",IF($D$1&lt;5,"",IF(SUM(L14:O14)&gt;0,"",IF(SUM(L14:O14)&lt;0,"",IF(HQ12=HQ13,HQ12+PS12&amp;" ("&amp;PR12&amp;")",HQ12)))))</f>
        <v/>
      </c>
      <c r="Q12" s="1">
        <f t="shared" ref="Q12" ca="1" si="267">IF(RAND()&gt;(0.4+$J12*0.5),1,0)</f>
        <v>0</v>
      </c>
      <c r="R12" s="1">
        <f t="shared" ref="R12" ca="1" si="268">IF(R13=1,0,1)</f>
        <v>0</v>
      </c>
      <c r="S12" s="1">
        <f t="shared" ref="S12" ca="1" si="269">IF(RAND()&gt;(0.4+$J12*0.5),1,0)</f>
        <v>1</v>
      </c>
      <c r="T12" s="1">
        <f t="shared" ref="T12" ca="1" si="270">IF(T13=1,0,1)</f>
        <v>1</v>
      </c>
      <c r="U12" s="1">
        <f t="shared" ref="U12" ca="1" si="271">IF(RAND()&gt;(0.4+$J12*0.5),1,0)</f>
        <v>1</v>
      </c>
      <c r="V12" s="1">
        <f t="shared" ref="V12" ca="1" si="272">IF(V13=1,0,1)</f>
        <v>1</v>
      </c>
      <c r="W12" s="1">
        <f ca="1">IF(SUM($Q12:V12)&gt;5,0,IF(SUM($Q13:V13)&gt;5,0,IF(RAND()&gt;(0.4+$J12*0.5),1,0)))</f>
        <v>0</v>
      </c>
      <c r="X12" s="1">
        <f ca="1">IF(SUM($Q12:W12)&gt;5,0,IF(SUM($Q13:W13)&gt;5,0,IF(X13=1,0,1)))</f>
        <v>0</v>
      </c>
      <c r="Y12" s="1">
        <f ca="1">IF(SUM($Q12:X12)&gt;5,0,IF(SUM($Q13:X13)&gt;5,0,IF(RAND()&gt;(0.4+$J12*0.5),1,0)))</f>
        <v>0</v>
      </c>
      <c r="Z12" s="1">
        <f ca="1">IF(SUM($Q12:Y12)&gt;5,0,IF(SUM($Q13:Y13)&gt;5,0,IF(Z13=1,0,1)))</f>
        <v>1</v>
      </c>
      <c r="AA12" s="1">
        <f ca="1">IF(SUM($Q12:Z12)&gt;5,0,IF(SUM($Q13:Z13)&gt;5,0,IF(RAND()&gt;(0.4+$J12*0.5),1,0)))</f>
        <v>0</v>
      </c>
      <c r="AB12" s="1">
        <f ca="1">IF(SUM($Q12:AA13)&lt;11,0,IF(AB13=1,0,1))</f>
        <v>0</v>
      </c>
      <c r="AC12" s="45" t="str">
        <f ca="1">IF(AC14=1,IF(SUM($Q12:AB12)=SUM($Q13:AB13),IF(RAND()&gt;0.4+($J12*0.5),1,0),0),"")</f>
        <v/>
      </c>
      <c r="AD12" s="45" t="str">
        <f>IF(AD14=1,IF(SUM($Q12:AB12)=SUM($Q13:AB13),IF(AD13=0,1,0),0),"")</f>
        <v/>
      </c>
      <c r="AE12" s="45" t="str">
        <f ca="1">IF(AE14=1,IF(SUM($Q12:AD12)=SUM($Q13:AD13),IF(RAND()&gt;0.4+($J12*0.5),1,0),0),"")</f>
        <v/>
      </c>
      <c r="AF12" s="45" t="str">
        <f>IF(AF14=1,IF(SUM($Q12:AD12)=SUM($Q13:AD13),IF(AF13=0,1,0),0),"")</f>
        <v/>
      </c>
      <c r="AG12" s="45" t="str">
        <f ca="1">IF(AG14=1,IF(SUM($Q12:AF12)=SUM($Q13:AF13),IF(RAND()&gt;0.4+($J12*0.5),1,0),0),"")</f>
        <v/>
      </c>
      <c r="AH12" s="45" t="str">
        <f>IF(AH14=1,IF(SUM($Q12:AF12)=SUM($Q13:AF13),IF(AH13=0,1,0),0),"")</f>
        <v/>
      </c>
      <c r="AI12" s="45" t="str">
        <f ca="1">IF(AI14=1,IF(SUM($Q12:AH12)=SUM($Q13:AH13),IF(RAND()&gt;0.4+($J12*0.5),1,0),0),"")</f>
        <v/>
      </c>
      <c r="AJ12" s="45" t="str">
        <f>IF(AJ14=1,IF(SUM($Q12:AH12)=SUM($Q13:AH13),IF(AJ13=0,1,0),0),"")</f>
        <v/>
      </c>
      <c r="AK12" s="45" t="str">
        <f ca="1">IF(AK14=1,IF(SUM($Q12:AJ12)=SUM($Q13:AJ13),IF(RAND()&gt;0.4+($J12*0.5),1,0),0),"")</f>
        <v/>
      </c>
      <c r="AL12" s="45" t="str">
        <f>IF(AL14=1,IF(SUM($Q12:AJ12)=SUM($Q13:AJ13),IF(AL13=0,1,0),0),"")</f>
        <v/>
      </c>
      <c r="AM12" s="45" t="str">
        <f ca="1">IF(AM14=1,IF(SUM($Q12:AL12)=SUM($Q13:AL13),IF(RAND()&gt;0.4+($J12*0.5),1,0),0),"")</f>
        <v/>
      </c>
      <c r="AN12" s="45" t="str">
        <f>IF(AN14=1,IF(SUM($Q12:AL12)=SUM($Q13:AL13),IF(AN13=0,1,0),0),"")</f>
        <v/>
      </c>
      <c r="AO12" s="45" t="str">
        <f ca="1">IF(AO14=1,IF(SUM($Q12:AN12)=SUM($Q13:AN13),IF(RAND()&gt;0.4+($J12*0.5),1,0),0),"")</f>
        <v/>
      </c>
      <c r="AP12" s="45" t="str">
        <f>IF(AP14=1,IF(SUM($Q12:AN12)=SUM($Q13:AN13),IF(AP13=0,1,0),0),"")</f>
        <v/>
      </c>
      <c r="AQ12" s="45" t="str">
        <f ca="1">IF(AQ14=1,IF(SUM($Q12:AP12)=SUM($Q13:AP13),IF(RAND()&gt;0.4+($J12*0.5),1,0),0),"")</f>
        <v/>
      </c>
      <c r="AR12" s="45" t="str">
        <f>IF(AR14=1,IF(SUM($Q12:AP12)=SUM($Q13:AP13),IF(AR13=0,1,0),0),"")</f>
        <v/>
      </c>
      <c r="AS12" s="45" t="str">
        <f ca="1">IF(AS14=1,IF(SUM($Q12:AR12)=SUM($Q13:AR13),IF(RAND()&gt;0.4+($J12*0.5),1,0),0),"")</f>
        <v/>
      </c>
      <c r="AT12" s="45" t="str">
        <f>IF(AT14=1,IF(SUM($Q12:AR12)=SUM($Q13:AR13),IF(AT13=0,1,0),0),"")</f>
        <v/>
      </c>
      <c r="AU12" s="45" t="str">
        <f ca="1">IF(AU14=1,IF(SUM($Q12:AT12)=SUM($Q13:AT13),IF(RAND()&gt;0.4+($J12*0.5),1,0),0),"")</f>
        <v/>
      </c>
      <c r="AV12" s="45" t="str">
        <f>IF(AV14=1,IF(SUM($Q12:AT12)=SUM($Q13:AT13),IF(AV13=0,1,0),0),"")</f>
        <v/>
      </c>
      <c r="AW12" s="45" t="str">
        <f ca="1">IF(AW14=1,IF(SUM($Q12:AV12)=SUM($Q13:AV13),IF(RAND()&gt;0.4+($J12*0.5),1,0),0),"")</f>
        <v/>
      </c>
      <c r="AX12" s="45" t="str">
        <f>IF(AX14=1,IF(SUM($Q12:AV12)=SUM($Q13:AV13),IF(AX13=0,1,0),0),"")</f>
        <v/>
      </c>
      <c r="AY12" s="45" t="str">
        <f ca="1">IF(AY14=1,IF(SUM($Q12:AX12)=SUM($Q13:AX13),IF(RAND()&gt;0.4+($J12*0.5),1,0),0),"")</f>
        <v/>
      </c>
      <c r="AZ12" s="45" t="str">
        <f>IF(AZ14=1,IF(SUM($Q12:AX12)=SUM($Q13:AX13),IF(AZ13=0,1,0),0),"")</f>
        <v/>
      </c>
      <c r="BA12" s="45" t="str">
        <f ca="1">IF(BA14=1,IF(SUM($Q12:AZ12)=SUM($Q13:AZ13),IF(RAND()&gt;0.4+($J12*0.5),1,0),0),"")</f>
        <v/>
      </c>
      <c r="BB12" s="45" t="str">
        <f>IF(BB14=1,IF(SUM($Q12:AZ12)=SUM($Q13:AZ13),IF(BB13=0,1,0),0),"")</f>
        <v/>
      </c>
      <c r="BC12" s="45" t="str">
        <f ca="1">IF(BC14=1,IF(SUM($Q12:BB12)=SUM($Q13:BB13),IF(RAND()&gt;0.4+($J12*0.5),1,0),0),"")</f>
        <v/>
      </c>
      <c r="BD12" s="45" t="str">
        <f>IF(BD14=1,IF(SUM($Q12:BB12)=SUM($Q13:BB13),IF(BD13=0,1,0),0),"")</f>
        <v/>
      </c>
      <c r="BE12" s="45" t="str">
        <f ca="1">IF(BE14=1,IF(SUM($Q12:BD12)=SUM($Q13:BD13),IF(RAND()&gt;0.4+($J12*0.5),1,0),0),"")</f>
        <v/>
      </c>
      <c r="BF12" s="45" t="str">
        <f>IF(BF14=1,IF(SUM($Q12:BD12)=SUM($Q13:BD13),IF(BF13=0,1,0),0),"")</f>
        <v/>
      </c>
      <c r="BG12" s="45" t="str">
        <f ca="1">IF(BG14=1,IF(SUM($Q12:BF12)=SUM($Q13:BF13),IF(RAND()&gt;0.4+($J12*0.5),1,0),0),"")</f>
        <v/>
      </c>
      <c r="BH12" s="45" t="str">
        <f>IF(BH14=1,IF(SUM($Q12:BF12)=SUM($Q13:BF13),IF(BH13=0,1,0),0),"")</f>
        <v/>
      </c>
      <c r="BI12" s="45" t="str">
        <f ca="1">IF(BI14=1,IF(SUM($Q12:BH12)=SUM($Q13:BH13),IF(RAND()&gt;0.4+($J12*0.5),1,0),0),"")</f>
        <v/>
      </c>
      <c r="BJ12" s="45" t="str">
        <f>IF(BJ14=1,IF(SUM($Q12:BH12)=SUM($Q13:BH13),IF(BJ13=0,1,0),0),"")</f>
        <v/>
      </c>
      <c r="BK12" s="45" t="str">
        <f ca="1">IF(BK14=1,IF(SUM($Q12:BJ12)=SUM($Q13:BJ13),IF(RAND()&gt;0.4+($J12*0.5),1,0),0),"")</f>
        <v/>
      </c>
      <c r="BL12" s="45" t="str">
        <f>IF(BL14=1,IF(SUM($Q12:BJ12)=SUM($Q13:BJ13),IF(BL13=0,1,0),0),"")</f>
        <v/>
      </c>
      <c r="BM12" s="45" t="str">
        <f ca="1">IF(BM14=1,IF(SUM($Q12:BL12)=SUM($Q13:BL13),IF(RAND()&gt;0.4+($J12*0.5),1,0),0),"")</f>
        <v/>
      </c>
      <c r="BN12" s="45" t="str">
        <f>IF(BN14=1,IF(SUM($Q12:BL12)=SUM($Q13:BL13),IF(BN13=0,1,0),0),"")</f>
        <v/>
      </c>
      <c r="BO12" s="45" t="str">
        <f ca="1">IF(BO14=1,IF(SUM($Q12:BN12)=SUM($Q13:BN13),IF(RAND()&gt;0.4+($J12*0.5),1,0),0),"")</f>
        <v/>
      </c>
      <c r="BP12" s="45" t="str">
        <f>IF(BP14=1,IF(SUM($Q12:BN12)=SUM($Q13:BN13),IF(BP13=0,1,0),0),"")</f>
        <v/>
      </c>
      <c r="BQ12" s="45" t="str">
        <f ca="1">IF(BQ14=1,IF(SUM($Q12:BP12)=SUM($Q13:BP13),IF(RAND()&gt;0.4+($J12*0.5),1,0),0),"")</f>
        <v/>
      </c>
      <c r="BR12" s="45" t="str">
        <f>IF(BR14=1,IF(SUM($Q12:BP12)=SUM($Q13:BP13),IF(BR13=0,1,0),0),"")</f>
        <v/>
      </c>
      <c r="BS12" s="45" t="str">
        <f ca="1">IF(BS14=1,IF(SUM($Q12:BR12)=SUM($Q13:BR13),IF(RAND()&gt;0.4+($J12*0.5),1,0),0),"")</f>
        <v/>
      </c>
      <c r="BT12" s="45" t="str">
        <f>IF(BT14=1,IF(SUM($Q12:BR12)=SUM($Q13:BR13),IF(BT13=0,1,0),0),"")</f>
        <v/>
      </c>
      <c r="BU12" s="45" t="str">
        <f ca="1">IF(BU14=1,IF(SUM($Q12:BT12)=SUM($Q13:BT13),IF(RAND()&gt;0.4+($J12*0.5),1,0),0),"")</f>
        <v/>
      </c>
      <c r="BV12" s="45" t="str">
        <f>IF(BV14=1,IF(SUM($Q12:BT12)=SUM($Q13:BT13),IF(BV13=0,1,0),0),"")</f>
        <v/>
      </c>
      <c r="BW12" s="45" t="str">
        <f ca="1">IF(BW14=1,IF(SUM($Q12:BV12)=SUM($Q13:BV13),IF(RAND()&gt;0.4+($J12*0.5),1,0),0),"")</f>
        <v/>
      </c>
      <c r="BX12" s="45" t="str">
        <f>IF(BX14=1,IF(SUM($Q12:BV12)=SUM($Q13:BV13),IF(BX13=0,1,0),0),"")</f>
        <v/>
      </c>
      <c r="BY12" s="1">
        <f t="shared" ref="BY12:BY13" ca="1" si="273">SUM(Q12:BX12)</f>
        <v>5</v>
      </c>
      <c r="BZ12" s="3">
        <f t="shared" ref="BZ12" ca="1" si="274">IF(BZ13=1,0,1)</f>
        <v>1</v>
      </c>
      <c r="CA12" s="3">
        <f t="shared" ref="CA12" ca="1" si="275">IF(RAND()&gt;(0.4+$J12*0.5),1,0)</f>
        <v>1</v>
      </c>
      <c r="CB12" s="3">
        <f t="shared" ref="CB12" ca="1" si="276">IF(CB13=1,0,1)</f>
        <v>1</v>
      </c>
      <c r="CC12" s="3">
        <f t="shared" ref="CC12" ca="1" si="277">IF(RAND()&gt;(0.4+$J12*0.5),1,0)</f>
        <v>1</v>
      </c>
      <c r="CD12" s="3">
        <f t="shared" ref="CD12" ca="1" si="278">IF(CD13=1,0,1)</f>
        <v>1</v>
      </c>
      <c r="CE12" s="3">
        <f t="shared" ref="CE12" ca="1" si="279">IF(RAND()&gt;(0.4+$J12*0.5),1,0)</f>
        <v>0</v>
      </c>
      <c r="CF12" s="4">
        <f ca="1">IF(SUM($BZ12:CE12)&gt;5,0,IF(SUM($BZ13:CE13)&gt;5,0,IF(CF13=1,0,1)))</f>
        <v>0</v>
      </c>
      <c r="CG12" s="4">
        <f ca="1">IF(SUM($BZ12:CF12)&gt;5,0,IF(SUM($BZ13:CF13)&gt;5,0,IF(RAND()&gt;(0.4+$J12*0.5),1,0)))</f>
        <v>1</v>
      </c>
      <c r="CH12" s="4">
        <f ca="1">IF(SUM($BZ12:CG12)&gt;5,0,IF(SUM($BZ13:CG13)&gt;5,0,IF(CH13=1,0,1)))</f>
        <v>0</v>
      </c>
      <c r="CI12" s="4">
        <f ca="1">IF(SUM($BZ12:CH12)&gt;5,0,IF(SUM($BZ13:CH13)&gt;5,0,IF(RAND()&gt;(0.4+$J12*0.5),1,0)))</f>
        <v>0</v>
      </c>
      <c r="CJ12" s="4">
        <f ca="1">IF(SUM($BZ12:CI12)&gt;5,0,IF(SUM($BZ13:CI13)&gt;5,0,IF(CJ13=1,0,1)))</f>
        <v>0</v>
      </c>
      <c r="CK12" s="4">
        <f t="shared" ref="CK12" ca="1" si="280">IF(SUM(BZ12:CJ13)&lt;11,0,IF(RAND()&gt;(0.4+$J12*0.5),1,0))</f>
        <v>0</v>
      </c>
      <c r="CL12" s="4">
        <f t="shared" ref="CL12:CL13" ca="1" si="281">SUM(BZ12:CK12)</f>
        <v>6</v>
      </c>
      <c r="CM12" s="2">
        <f t="shared" ref="CM12" ca="1" si="282">IF(RAND()&gt;(0.4+$J12*0.5),1,0)</f>
        <v>0</v>
      </c>
      <c r="CN12" s="2">
        <f t="shared" ref="CN12" ca="1" si="283">IF(CN13=1,0,1)</f>
        <v>1</v>
      </c>
      <c r="CO12" s="2">
        <f t="shared" ref="CO12" ca="1" si="284">IF(RAND()&gt;(0.4+$J12*0.5),1,0)</f>
        <v>0</v>
      </c>
      <c r="CP12" s="2">
        <f t="shared" ref="CP12" ca="1" si="285">IF(CP13=1,0,1)</f>
        <v>0</v>
      </c>
      <c r="CQ12" s="2">
        <f t="shared" ref="CQ12" ca="1" si="286">IF(RAND()&gt;(0.4+$J12*0.5),1,0)</f>
        <v>0</v>
      </c>
      <c r="CR12" s="2">
        <f t="shared" ref="CR12" ca="1" si="287">IF(CR13=1,0,1)</f>
        <v>1</v>
      </c>
      <c r="CS12" s="2">
        <f ca="1">IF(SUM($CM12:CR12)&gt;5,0,IF(SUM($CM13:CR13)&gt;5,0,IF(RAND()&gt;(0.4+$J12*0.5),1,0)))</f>
        <v>1</v>
      </c>
      <c r="CT12" s="2">
        <f ca="1">IF(SUM($CM12:CS12)&gt;5,0,IF(SUM($CM13:CS13)&gt;5,0,IF(CT13=1,0,1)))</f>
        <v>1</v>
      </c>
      <c r="CU12" s="2">
        <f ca="1">IF(SUM($CM12:CT12)&gt;5,0,IF(SUM($CM13:CT13)&gt;5,0,IF(RAND()&gt;(0.4+$J12*0.5),1,0)))</f>
        <v>1</v>
      </c>
      <c r="CV12" s="2">
        <f ca="1">IF(SUM($CM12:CU12)&gt;5,0,IF(SUM($CM13:CU13)&gt;5,0,IF(CV13=1,0,1)))</f>
        <v>1</v>
      </c>
      <c r="CW12" s="2">
        <f ca="1">IF(SUM($CM12:CV12)&gt;5,0,IF(SUM($CM13:CV13)&gt;5,0,IF(RAND()&gt;(0.4+$J12*0.5),1,0)))</f>
        <v>0</v>
      </c>
      <c r="CX12" s="2">
        <f t="shared" ref="CX12" ca="1" si="288">IF(SUM(CM12:CW13)&lt;11,0,IF(CX13=1,0,1))</f>
        <v>0</v>
      </c>
      <c r="CY12" s="11" t="str">
        <f ca="1">IF(CY14=1,IF(SUM($CM12:CX12)=SUM($CM13:CX13),IF(RAND()&gt;0.4+($J12*0.5),1,0),0),"")</f>
        <v/>
      </c>
      <c r="CZ12" s="11" t="str">
        <f>IF(CZ14=1,IF(SUM($CM12:CX12)=SUM($CM13:CX13),IF(CZ13=0,1,0),0),"")</f>
        <v/>
      </c>
      <c r="DA12" s="11" t="str">
        <f ca="1">IF(DA14=1,IF(SUM($CM12:CZ12)=SUM($CM13:CZ13),IF(RAND()&gt;0.4+($J12*0.5),1,0),0),"")</f>
        <v/>
      </c>
      <c r="DB12" s="11" t="str">
        <f>IF(DB14=1,IF(SUM($CM12:CZ12)=SUM($CM13:CZ13),IF(DB13=0,1,0),0),"")</f>
        <v/>
      </c>
      <c r="DC12" s="11" t="str">
        <f ca="1">IF(DC14=1,IF(SUM($CM12:DB12)=SUM($CM13:DB13),IF(RAND()&gt;0.4+($J12*0.5),1,0),0),"")</f>
        <v/>
      </c>
      <c r="DD12" s="11" t="str">
        <f>IF(DD14=1,IF(SUM($CM12:DB12)=SUM($CM13:DB13),IF(DD13=0,1,0),0),"")</f>
        <v/>
      </c>
      <c r="DE12" s="11" t="str">
        <f ca="1">IF(DE14=1,IF(SUM($CM12:DD12)=SUM($CM13:DD13),IF(RAND()&gt;0.4+($J12*0.5),1,0),0),"")</f>
        <v/>
      </c>
      <c r="DF12" s="11" t="str">
        <f>IF(DF14=1,IF(SUM($CM12:DD12)=SUM($CM13:DD13),IF(DF13=0,1,0),0),"")</f>
        <v/>
      </c>
      <c r="DG12" s="11" t="str">
        <f ca="1">IF(DG14=1,IF(SUM($CM12:DF12)=SUM($CM13:DF13),IF(RAND()&gt;0.4+($J12*0.5),1,0),0),"")</f>
        <v/>
      </c>
      <c r="DH12" s="11" t="str">
        <f>IF(DH14=1,IF(SUM($CM12:DF12)=SUM($CM13:DF13),IF(DH13=0,1,0),0),"")</f>
        <v/>
      </c>
      <c r="DI12" s="11" t="str">
        <f ca="1">IF(DI14=1,IF(SUM($CM12:DH12)=SUM($CM13:DH13),IF(RAND()&gt;0.4+($J12*0.5),1,0),0),"")</f>
        <v/>
      </c>
      <c r="DJ12" s="11" t="str">
        <f>IF(DJ14=1,IF(SUM($CM12:DH12)=SUM($CM13:DH13),IF(DJ13=0,1,0),0),"")</f>
        <v/>
      </c>
      <c r="DK12" s="11" t="str">
        <f ca="1">IF(DK14=1,IF(SUM($CM12:DJ12)=SUM($CM13:DJ13),IF(RAND()&gt;0.4+($J12*0.5),1,0),0),"")</f>
        <v/>
      </c>
      <c r="DL12" s="11" t="str">
        <f>IF(DL14=1,IF(SUM($CM12:DJ12)=SUM($CM13:DJ13),IF(DL13=0,1,0),0),"")</f>
        <v/>
      </c>
      <c r="DM12" s="11" t="str">
        <f ca="1">IF(DM14=1,IF(SUM($CM12:DL12)=SUM($CM13:DL13),IF(RAND()&gt;0.4+($J12*0.5),1,0),0),"")</f>
        <v/>
      </c>
      <c r="DN12" s="11" t="str">
        <f>IF(DN14=1,IF(SUM($CM12:DL12)=SUM($CM13:DL13),IF(DN13=0,1,0),0),"")</f>
        <v/>
      </c>
      <c r="DO12" s="11" t="str">
        <f ca="1">IF(DO14=1,IF(SUM($CM12:DN12)=SUM($CM13:DN13),IF(RAND()&gt;0.4+($J12*0.5),1,0),0),"")</f>
        <v/>
      </c>
      <c r="DP12" s="11" t="str">
        <f>IF(DP14=1,IF(SUM($CM12:DN12)=SUM($CM13:DN13),IF(DP13=0,1,0),0),"")</f>
        <v/>
      </c>
      <c r="DQ12" s="11" t="str">
        <f ca="1">IF(DQ14=1,IF(SUM($CM12:DP12)=SUM($CM13:DP13),IF(RAND()&gt;0.4+($J12*0.5),1,0),0),"")</f>
        <v/>
      </c>
      <c r="DR12" s="11" t="str">
        <f>IF(DR14=1,IF(SUM($CM12:DP12)=SUM($CM13:DP13),IF(DR13=0,1,0),0),"")</f>
        <v/>
      </c>
      <c r="DS12" s="11" t="str">
        <f ca="1">IF(DS14=1,IF(SUM($CM12:DR12)=SUM($CM13:DR13),IF(RAND()&gt;0.4+($J12*0.5),1,0),0),"")</f>
        <v/>
      </c>
      <c r="DT12" s="11" t="str">
        <f>IF(DT14=1,IF(SUM($CM12:DR12)=SUM($CM13:DR13),IF(DT13=0,1,0),0),"")</f>
        <v/>
      </c>
      <c r="DU12" s="11" t="str">
        <f ca="1">IF(DU14=1,IF(SUM($CM12:DT12)=SUM($CM13:DT13),IF(RAND()&gt;0.4+($J12*0.5),1,0),0),"")</f>
        <v/>
      </c>
      <c r="DV12" s="11" t="str">
        <f>IF(DV14=1,IF(SUM($CM12:DT12)=SUM($CM13:DT13),IF(DV13=0,1,0),0),"")</f>
        <v/>
      </c>
      <c r="DW12" s="11" t="str">
        <f ca="1">IF(DW14=1,IF(SUM($CM12:DV12)=SUM($CM13:DV13),IF(RAND()&gt;0.4+($J12*0.5),1,0),0),"")</f>
        <v/>
      </c>
      <c r="DX12" s="11" t="str">
        <f>IF(DX14=1,IF(SUM($CM12:DV12)=SUM($CM13:DV13),IF(DX13=0,1,0),0),"")</f>
        <v/>
      </c>
      <c r="DY12" s="11" t="str">
        <f ca="1">IF(DY14=1,IF(SUM($CM12:DX12)=SUM($CM13:DX13),IF(RAND()&gt;0.4+($J12*0.5),1,0),0),"")</f>
        <v/>
      </c>
      <c r="DZ12" s="11" t="str">
        <f>IF(DZ14=1,IF(SUM($CM12:DX12)=SUM($CM13:DX13),IF(DZ13=0,1,0),0),"")</f>
        <v/>
      </c>
      <c r="EA12" s="11" t="str">
        <f ca="1">IF(EA14=1,IF(SUM($CM12:DZ12)=SUM($CM13:DZ13),IF(RAND()&gt;0.4+($J12*0.5),1,0),0),"")</f>
        <v/>
      </c>
      <c r="EB12" s="11" t="str">
        <f>IF(EB14=1,IF(SUM($CM12:DZ12)=SUM($CM13:DZ13),IF(EB13=0,1,0),0),"")</f>
        <v/>
      </c>
      <c r="EC12" s="11" t="str">
        <f ca="1">IF(EC14=1,IF(SUM($CM12:EB12)=SUM($CM13:EB13),IF(RAND()&gt;0.4+($J12*0.5),1,0),0),"")</f>
        <v/>
      </c>
      <c r="ED12" s="11" t="str">
        <f>IF(ED14=1,IF(SUM($CM12:EB12)=SUM($CM13:EB13),IF(ED13=0,1,0),0),"")</f>
        <v/>
      </c>
      <c r="EE12" s="11" t="str">
        <f ca="1">IF(EE14=1,IF(SUM($CM12:ED12)=SUM($CM13:ED13),IF(RAND()&gt;0.4+($J12*0.5),1,0),0),"")</f>
        <v/>
      </c>
      <c r="EF12" s="11" t="str">
        <f>IF(EF14=1,IF(SUM($CM12:ED12)=SUM($CM13:ED13),IF(EF13=0,1,0),0),"")</f>
        <v/>
      </c>
      <c r="EG12" s="11" t="str">
        <f ca="1">IF(EG14=1,IF(SUM($CM12:EF12)=SUM($CM13:EF13),IF(RAND()&gt;0.4+($J12*0.5),1,0),0),"")</f>
        <v/>
      </c>
      <c r="EH12" s="11" t="str">
        <f>IF(EH14=1,IF(SUM($CM12:EF12)=SUM($CM13:EF13),IF(EH13=0,1,0),0),"")</f>
        <v/>
      </c>
      <c r="EI12" s="11" t="str">
        <f ca="1">IF(EI14=1,IF(SUM($CM12:EH12)=SUM($CM13:EH13),IF(RAND()&gt;0.4+($J12*0.5),1,0),0),"")</f>
        <v/>
      </c>
      <c r="EJ12" s="11" t="str">
        <f>IF(EJ14=1,IF(SUM($CM12:EH12)=SUM($CM13:EH13),IF(EJ13=0,1,0),0),"")</f>
        <v/>
      </c>
      <c r="EK12" s="11" t="str">
        <f ca="1">IF(EK14=1,IF(SUM($CM12:EJ12)=SUM($CM13:EJ13),IF(RAND()&gt;0.4+($J12*0.5),1,0),0),"")</f>
        <v/>
      </c>
      <c r="EL12" s="11" t="str">
        <f>IF(EL14=1,IF(SUM($CM12:EJ12)=SUM($CM13:EJ13),IF(EL13=0,1,0),0),"")</f>
        <v/>
      </c>
      <c r="EM12" s="11" t="str">
        <f ca="1">IF(EM14=1,IF(SUM($CM12:EL12)=SUM($CM13:EL13),IF(RAND()&gt;0.4+($J12*0.5),1,0),0),"")</f>
        <v/>
      </c>
      <c r="EN12" s="11" t="str">
        <f>IF(EN14=1,IF(SUM($CM12:EL12)=SUM($CM13:EL13),IF(EN13=0,1,0),0),"")</f>
        <v/>
      </c>
      <c r="EO12" s="11" t="str">
        <f ca="1">IF(EO14=1,IF(SUM($CM12:EN12)=SUM($CM13:EN13),IF(RAND()&gt;0.4+($J12*0.5),1,0),0),"")</f>
        <v/>
      </c>
      <c r="EP12" s="11" t="str">
        <f>IF(EP14=1,IF(SUM($CM12:EN12)=SUM($CM13:EN13),IF(EP13=0,1,0),0),"")</f>
        <v/>
      </c>
      <c r="EQ12" s="11" t="str">
        <f ca="1">IF(EQ14=1,IF(SUM($CM12:EP12)=SUM($CM13:EP13),IF(RAND()&gt;0.4+($J12*0.5),1,0),0),"")</f>
        <v/>
      </c>
      <c r="ER12" s="11" t="str">
        <f>IF(ER14=1,IF(SUM($CM12:EP12)=SUM($CM13:EP13),IF(ER13=0,1,0),0),"")</f>
        <v/>
      </c>
      <c r="ES12" s="11" t="str">
        <f ca="1">IF(ES14=1,IF(SUM($CM12:ER12)=SUM($CM13:ER13),IF(RAND()&gt;0.4+($J12*0.5),1,0),0),"")</f>
        <v/>
      </c>
      <c r="ET12" s="11" t="str">
        <f>IF(ET14=1,IF(SUM($CM12:ER12)=SUM($CM13:ER13),IF(ET13=0,1,0),0),"")</f>
        <v/>
      </c>
      <c r="EU12" s="2">
        <f t="shared" ref="EU12:EU13" ca="1" si="289">SUM(CM12:ET12)</f>
        <v>6</v>
      </c>
      <c r="EV12" s="5">
        <f t="shared" ref="EV12" ca="1" si="290">IF(EV13=1,0,1)</f>
        <v>0</v>
      </c>
      <c r="EW12" s="5">
        <f t="shared" ref="EW12" ca="1" si="291">IF(RAND()&gt;(0.4+$J12*0.5),1,0)</f>
        <v>0</v>
      </c>
      <c r="EX12" s="5">
        <f t="shared" ref="EX12" ca="1" si="292">IF(EX13=1,0,1)</f>
        <v>1</v>
      </c>
      <c r="EY12" s="5">
        <f t="shared" ref="EY12" ca="1" si="293">IF(RAND()&gt;(0.4+$J12*0.5),1,0)</f>
        <v>0</v>
      </c>
      <c r="EZ12" s="5">
        <f t="shared" ref="EZ12" ca="1" si="294">IF(EZ13=1,0,1)</f>
        <v>1</v>
      </c>
      <c r="FA12" s="5">
        <f t="shared" ref="FA12" ca="1" si="295">IF(RAND()&gt;(0.4+$J12*0.5),1,0)</f>
        <v>1</v>
      </c>
      <c r="FB12" s="6">
        <f ca="1">IF(SUM($EV12:FA12)&gt;5,0,IF(SUM($EV13:FA13)&gt;5,0,IF(FB13=1,0,1)))</f>
        <v>1</v>
      </c>
      <c r="FC12" s="6">
        <f ca="1">IF(SUM($EV12:FB12)&gt;5,0,IF(SUM($EV13:FB13)&gt;5,0,IF(RAND()&gt;(0.4+$J12*0.5),1,0)))</f>
        <v>0</v>
      </c>
      <c r="FD12" s="6">
        <f ca="1">IF(SUM($EV12:FC12)&gt;5,0,IF(SUM($EV13:FC13)&gt;5,0,IF(FD13=1,0,1)))</f>
        <v>1</v>
      </c>
      <c r="FE12" s="6">
        <f ca="1">IF(SUM($EV12:FD12)&gt;5,0,IF(SUM($EV13:FD13)&gt;5,0,IF(RAND()&gt;(0.4+$J12*0.5),1,0)))</f>
        <v>1</v>
      </c>
      <c r="FF12" s="6">
        <f ca="1">IF(SUM($EV12:FE12)&gt;5,0,IF(SUM($EV13:FE13)&gt;5,0,IF(FF13=1,0,1)))</f>
        <v>0</v>
      </c>
      <c r="FG12" s="6">
        <f t="shared" ref="FG12" ca="1" si="296">IF(SUM(EV12:FF13)&lt;11,0,IF(RAND()&gt;(0.4+$J12*0.5),1,0))</f>
        <v>0</v>
      </c>
      <c r="FH12" s="6">
        <f t="shared" ref="FH12:FH13" ca="1" si="297">SUM(EV12:FG12)</f>
        <v>6</v>
      </c>
      <c r="FI12" s="7">
        <f t="shared" ref="FI12" ca="1" si="298">IF(RAND()&gt;(0.4+$J12*0.5),1,0)</f>
        <v>0</v>
      </c>
      <c r="FJ12" s="7">
        <f t="shared" ref="FJ12" ca="1" si="299">IF(FJ13=1,0,1)</f>
        <v>0</v>
      </c>
      <c r="FK12" s="7">
        <f t="shared" ref="FK12" ca="1" si="300">IF(RAND()&gt;(0.4+$J12*0.5),1,0)</f>
        <v>1</v>
      </c>
      <c r="FL12" s="7">
        <f t="shared" ref="FL12" ca="1" si="301">IF(FL13=1,0,1)</f>
        <v>1</v>
      </c>
      <c r="FM12" s="7">
        <f t="shared" ref="FM12" ca="1" si="302">IF(RAND()&gt;(0.4+$J12*0.5),1,0)</f>
        <v>0</v>
      </c>
      <c r="FN12" s="7">
        <f t="shared" ref="FN12" ca="1" si="303">IF(FN13=1,0,1)</f>
        <v>1</v>
      </c>
      <c r="FO12" s="7">
        <f ca="1">IF(SUM($FI12:FN12)&gt;5,0,IF(SUM($FI13:FN13)&gt;5,0,IF(RAND()&gt;(0.4+$J12*0.5),1,0)))</f>
        <v>0</v>
      </c>
      <c r="FP12" s="7">
        <f ca="1">IF(SUM($FI12:FO12)&gt;5,0,IF(SUM($FI13:FO13)&gt;5,0,IF(FP13=1,0,1)))</f>
        <v>0</v>
      </c>
      <c r="FQ12" s="7">
        <f ca="1">IF(SUM($FI12:FP12)&gt;5,0,IF(SUM($FI13:FP13)&gt;5,0,IF(RAND()&gt;(0.4+$J12*0.5),1,0)))</f>
        <v>0</v>
      </c>
      <c r="FR12" s="7">
        <f ca="1">IF(SUM($FI12:FQ12)&gt;5,0,IF(SUM($FI13:FQ13)&gt;5,0,IF(FR13=1,0,1)))</f>
        <v>0</v>
      </c>
      <c r="FS12" s="7">
        <f ca="1">IF(SUM($FI12:FR12)&gt;5,0,IF(SUM($FI13:FR13)&gt;5,0,IF(RAND()&gt;(0.4+$J12*0.5),1,0)))</f>
        <v>0</v>
      </c>
      <c r="FT12" s="7">
        <f ca="1">IF(SUM($FI12:FS13)&lt;11,0,IF(FT13=1,0,1))</f>
        <v>0</v>
      </c>
      <c r="FU12" s="7" t="str">
        <f ca="1">IF(FU14=1,IF(SUM($FI12:FT12)=SUM($FI13:FT13),IF(RAND()&gt;0.4+($J12*0.5),1,0),0),"")</f>
        <v/>
      </c>
      <c r="FV12" s="7" t="str">
        <f>IF(FV14=1,IF(SUM($FI12:FT12)=SUM($FI13:FT13),IF(FV13=0,1,0),0),"")</f>
        <v/>
      </c>
      <c r="FW12" s="7" t="str">
        <f ca="1">IF(FW14=1,IF(SUM($FI12:FV12)=SUM($FI13:FV13),IF(RAND()&gt;0.4+($J12*0.5),1,0),0),"")</f>
        <v/>
      </c>
      <c r="FX12" s="7" t="str">
        <f>IF(FX14=1,IF(SUM($FI12:FV12)=SUM($FI13:FV13),IF(FX13=0,1,0),0),"")</f>
        <v/>
      </c>
      <c r="FY12" s="7" t="str">
        <f ca="1">IF(FY14=1,IF(SUM($FI12:FX12)=SUM($FI13:FX13),IF(RAND()&gt;0.4+($J12*0.5),1,0),0),"")</f>
        <v/>
      </c>
      <c r="FZ12" s="7" t="str">
        <f>IF(FZ14=1,IF(SUM($FI12:FX12)=SUM($FI13:FX13),IF(FZ13=0,1,0),0),"")</f>
        <v/>
      </c>
      <c r="GA12" s="7" t="str">
        <f ca="1">IF(GA14=1,IF(SUM($FI12:FZ12)=SUM($FI13:FZ13),IF(RAND()&gt;0.4+($J12*0.5),1,0),0),"")</f>
        <v/>
      </c>
      <c r="GB12" s="7" t="str">
        <f>IF(GB14=1,IF(SUM($FI12:FZ12)=SUM($FI13:FZ13),IF(GB13=0,1,0),0),"")</f>
        <v/>
      </c>
      <c r="GC12" s="7" t="str">
        <f ca="1">IF(GC14=1,IF(SUM($FI12:GB12)=SUM($FI13:GB13),IF(RAND()&gt;0.4+($J12*0.5),1,0),0),"")</f>
        <v/>
      </c>
      <c r="GD12" s="7" t="str">
        <f>IF(GD14=1,IF(SUM($FI12:GB12)=SUM($FI13:GB13),IF(GD13=0,1,0),0),"")</f>
        <v/>
      </c>
      <c r="GE12" s="7" t="str">
        <f ca="1">IF(GE14=1,IF(SUM($FI12:GD12)=SUM($FI13:GD13),IF(RAND()&gt;0.4+($J12*0.5),1,0),0),"")</f>
        <v/>
      </c>
      <c r="GF12" s="7" t="str">
        <f>IF(GF14=1,IF(SUM($FI12:GD12)=SUM($FI13:GD13),IF(GF13=0,1,0),0),"")</f>
        <v/>
      </c>
      <c r="GG12" s="7" t="str">
        <f ca="1">IF(GG14=1,IF(SUM($FI12:GF12)=SUM($FI13:GF13),IF(RAND()&gt;0.4+($J12*0.5),1,0),0),"")</f>
        <v/>
      </c>
      <c r="GH12" s="7" t="str">
        <f>IF(GH14=1,IF(SUM($FI12:GF12)=SUM($FI13:GF13),IF(GH13=0,1,0),0),"")</f>
        <v/>
      </c>
      <c r="GI12" s="7" t="str">
        <f ca="1">IF(GI14=1,IF(SUM($FI12:GH12)=SUM($FI13:GH13),IF(RAND()&gt;0.4+($J12*0.5),1,0),0),"")</f>
        <v/>
      </c>
      <c r="GJ12" s="7" t="str">
        <f>IF(GJ14=1,IF(SUM($FI12:GH12)=SUM($FI13:GH13),IF(GJ13=0,1,0),0),"")</f>
        <v/>
      </c>
      <c r="GK12" s="7" t="str">
        <f ca="1">IF(GK14=1,IF(SUM($FI12:GJ12)=SUM($FI13:GJ13),IF(RAND()&gt;0.4+($J12*0.5),1,0),0),"")</f>
        <v/>
      </c>
      <c r="GL12" s="7" t="str">
        <f>IF(GL14=1,IF(SUM($FI12:GJ12)=SUM($FI13:GJ13),IF(GL13=0,1,0),0),"")</f>
        <v/>
      </c>
      <c r="GM12" s="7" t="str">
        <f ca="1">IF(GM14=1,IF(SUM($FI12:GL12)=SUM($FI13:GL13),IF(RAND()&gt;0.4+($J12*0.5),1,0),0),"")</f>
        <v/>
      </c>
      <c r="GN12" s="7" t="str">
        <f>IF(GN14=1,IF(SUM($FI12:GL12)=SUM($FI13:GL13),IF(GN13=0,1,0),0),"")</f>
        <v/>
      </c>
      <c r="GO12" s="7" t="str">
        <f ca="1">IF(GO14=1,IF(SUM($FI12:GN12)=SUM($FI13:GN13),IF(RAND()&gt;0.4+($J12*0.5),1,0),0),"")</f>
        <v/>
      </c>
      <c r="GP12" s="7" t="str">
        <f>IF(GP14=1,IF(SUM($FI12:GN12)=SUM($FI13:GN13),IF(GP13=0,1,0),0),"")</f>
        <v/>
      </c>
      <c r="GQ12" s="7" t="str">
        <f ca="1">IF(GQ14=1,IF(SUM($FI12:GP12)=SUM($FI13:GP13),IF(RAND()&gt;0.4+($J12*0.5),1,0),0),"")</f>
        <v/>
      </c>
      <c r="GR12" s="7" t="str">
        <f>IF(GR14=1,IF(SUM($FI12:GP12)=SUM($FI13:GP13),IF(GR13=0,1,0),0),"")</f>
        <v/>
      </c>
      <c r="GS12" s="7" t="str">
        <f ca="1">IF(GS14=1,IF(SUM($FI12:GR12)=SUM($FI13:GR13),IF(RAND()&gt;0.4+($J12*0.5),1,0),0),"")</f>
        <v/>
      </c>
      <c r="GT12" s="7" t="str">
        <f>IF(GT14=1,IF(SUM($FI12:GR12)=SUM($FI13:GR13),IF(GT13=0,1,0),0),"")</f>
        <v/>
      </c>
      <c r="GU12" s="7" t="str">
        <f ca="1">IF(GU14=1,IF(SUM($FI12:GT12)=SUM($FI13:GT13),IF(RAND()&gt;0.4+($J12*0.5),1,0),0),"")</f>
        <v/>
      </c>
      <c r="GV12" s="7" t="str">
        <f>IF(GV14=1,IF(SUM($FI12:GT12)=SUM($FI13:GT13),IF(GV13=0,1,0),0),"")</f>
        <v/>
      </c>
      <c r="GW12" s="7" t="str">
        <f ca="1">IF(GW14=1,IF(SUM($FI12:GV12)=SUM($FI13:GV13),IF(RAND()&gt;0.4+($J12*0.5),1,0),0),"")</f>
        <v/>
      </c>
      <c r="GX12" s="7" t="str">
        <f>IF(GX14=1,IF(SUM($FI12:GV12)=SUM($FI13:GV13),IF(GX13=0,1,0),0),"")</f>
        <v/>
      </c>
      <c r="GY12" s="7" t="str">
        <f ca="1">IF(GY14=1,IF(SUM($FI12:GX12)=SUM($FI13:GX13),IF(RAND()&gt;0.4+($J12*0.5),1,0),0),"")</f>
        <v/>
      </c>
      <c r="GZ12" s="7" t="str">
        <f>IF(GZ14=1,IF(SUM($FI12:GX12)=SUM($FI13:GX13),IF(GZ13=0,1,0),0),"")</f>
        <v/>
      </c>
      <c r="HA12" s="7" t="str">
        <f ca="1">IF(HA14=1,IF(SUM($FI12:GZ12)=SUM($FI13:GZ13),IF(RAND()&gt;0.4+($J12*0.5),1,0),0),"")</f>
        <v/>
      </c>
      <c r="HB12" s="7" t="str">
        <f>IF(HB14=1,IF(SUM($FI12:GZ12)=SUM($FI13:GZ13),IF(HB13=0,1,0),0),"")</f>
        <v/>
      </c>
      <c r="HC12" s="7" t="str">
        <f ca="1">IF(HC14=1,IF(SUM($FI12:HB12)=SUM($FI13:HB13),IF(RAND()&gt;0.4+($J12*0.5),1,0),0),"")</f>
        <v/>
      </c>
      <c r="HD12" s="7" t="str">
        <f>IF(HD14=1,IF(SUM($FI12:HB12)=SUM($FI13:HB13),IF(HD13=0,1,0),0),"")</f>
        <v/>
      </c>
      <c r="HE12" s="7" t="str">
        <f ca="1">IF(HE14=1,IF(SUM($FI12:HD12)=SUM($FI13:HD13),IF(RAND()&gt;0.4+($J12*0.5),1,0),0),"")</f>
        <v/>
      </c>
      <c r="HF12" s="7" t="str">
        <f>IF(HF14=1,IF(SUM($FI12:HD12)=SUM($FI13:HD13),IF(HF13=0,1,0),0),"")</f>
        <v/>
      </c>
      <c r="HG12" s="7" t="str">
        <f ca="1">IF(HG14=1,IF(SUM($FI12:HF12)=SUM($FI13:HF13),IF(RAND()&gt;0.4+($J12*0.5),1,0),0),"")</f>
        <v/>
      </c>
      <c r="HH12" s="7" t="str">
        <f>IF(HH14=1,IF(SUM($FI12:HF12)=SUM($FI13:HF13),IF(HH13=0,1,0),0),"")</f>
        <v/>
      </c>
      <c r="HI12" s="7" t="str">
        <f ca="1">IF(HI14=1,IF(SUM($FI12:HH12)=SUM($FI13:HH13),IF(RAND()&gt;0.4+($J12*0.5),1,0),0),"")</f>
        <v/>
      </c>
      <c r="HJ12" s="7" t="str">
        <f>IF(HJ14=1,IF(SUM($FI12:HH12)=SUM($FI13:HH13),IF(HJ13=0,1,0),0),"")</f>
        <v/>
      </c>
      <c r="HK12" s="7" t="str">
        <f ca="1">IF(HK14=1,IF(SUM($FI12:HJ12)=SUM($FI13:HJ13),IF(RAND()&gt;0.4+($J12*0.5),1,0),0),"")</f>
        <v/>
      </c>
      <c r="HL12" s="7" t="str">
        <f>IF(HL14=1,IF(SUM($FI12:HJ12)=SUM($FI13:HJ13),IF(HL13=0,1,0),0),"")</f>
        <v/>
      </c>
      <c r="HM12" s="7" t="str">
        <f ca="1">IF(HM14=1,IF(SUM($FI12:HL12)=SUM($FI13:HL13),IF(RAND()&gt;0.4+($J12*0.5),1,0),0),"")</f>
        <v/>
      </c>
      <c r="HN12" s="7" t="str">
        <f>IF(HN14=1,IF(SUM($FI12:HL12)=SUM($FI13:HL13),IF(HN13=0,1,0),0),"")</f>
        <v/>
      </c>
      <c r="HO12" s="7" t="str">
        <f ca="1">IF(HO14=1,IF(SUM($FI12:HN12)=SUM($FI13:HN13),IF(RAND()&gt;0.4+($J12*0.5),1,0),0),"")</f>
        <v/>
      </c>
      <c r="HP12" s="7" t="str">
        <f>IF(HP14=1,IF(SUM($FI12:HN12)=SUM($FI13:HN13),IF(HP13=0,1,0),0),"")</f>
        <v/>
      </c>
      <c r="HQ12" s="7">
        <f t="shared" ref="HQ12:HQ13" ca="1" si="304">SUM(FI12:HP12)</f>
        <v>3</v>
      </c>
      <c r="HR12" s="8" t="str">
        <f t="shared" ref="HR12:HX12" ca="1" si="305">IF($BY12=$BY13,IF(RAND()&gt;$J12,1,0),"")</f>
        <v/>
      </c>
      <c r="HS12" s="8" t="str">
        <f t="shared" ca="1" si="305"/>
        <v/>
      </c>
      <c r="HT12" s="8" t="str">
        <f t="shared" ca="1" si="305"/>
        <v/>
      </c>
      <c r="HU12" s="8" t="str">
        <f t="shared" ca="1" si="305"/>
        <v/>
      </c>
      <c r="HV12" s="8" t="str">
        <f t="shared" ca="1" si="305"/>
        <v/>
      </c>
      <c r="HW12" s="8" t="str">
        <f t="shared" ca="1" si="305"/>
        <v/>
      </c>
      <c r="HX12" s="8" t="str">
        <f t="shared" ca="1" si="305"/>
        <v/>
      </c>
      <c r="HY12" s="8" t="str">
        <f ca="1">IF($BY12=$BY13,IF(SUM($HR12:HX12)&gt;6,0,IF(SUM($HR13:HX13)&gt;6,0,IF(RAND()&gt;$J12,1,0))),"")</f>
        <v/>
      </c>
      <c r="HZ12" s="8" t="str">
        <f ca="1">IF($BY12=$BY13,IF(SUM($HR12:HY12)&gt;6,0,IF(SUM($HR13:HY13)&gt;6,0,IF(RAND()&gt;$J12,1,0))),"")</f>
        <v/>
      </c>
      <c r="IA12" s="8" t="str">
        <f ca="1">IF($BY12=$BY13,IF(SUM($HR12:HZ12)&gt;6,0,IF(SUM($HR13:HZ13)&gt;6,0,IF(RAND()&gt;$J12,1,0))),"")</f>
        <v/>
      </c>
      <c r="IB12" s="8" t="str">
        <f ca="1">IF($BY12=$BY13,IF(SUM($HR12:IA12)&gt;6,0,IF(SUM($HR13:IA13)&gt;6,0,IF(RAND()&gt;$J12,1,0))),"")</f>
        <v/>
      </c>
      <c r="IC12" s="8" t="str">
        <f ca="1">IF($BY12=$BY13,IF(SUM($HR12:IB12)&gt;6,0,IF(SUM($HR13:IB13)&gt;6,0,IF(RAND()&gt;$J12,1,0))),"")</f>
        <v/>
      </c>
      <c r="ID12" s="8" t="str">
        <f ca="1">IF($BY12=$BY13,IF(SUM($HR12:IC12)=SUM($HR13:IC13),IF(RAND()&gt;$J12,1,0),""),"")</f>
        <v/>
      </c>
      <c r="IE12" s="8" t="str">
        <f ca="1">IF($BY12=$BY13,IF(SUM($HR12:IC12)=SUM($HR13:IC13),IF(RAND()&gt;$J12,1,0),""),"")</f>
        <v/>
      </c>
      <c r="IF12" s="8" t="str">
        <f ca="1">IF($BY12=$BY13,IF(SUM($HR12:IE12)=SUM($HR13:IE13),IF(RAND()&gt;$J12,1,0),""),"")</f>
        <v/>
      </c>
      <c r="IG12" s="8" t="str">
        <f ca="1">IF($BY12=$BY13,IF(SUM($HR12:IE12)=SUM($HR13:IE13),IF(RAND()&gt;$J12,1,0),""),"")</f>
        <v/>
      </c>
      <c r="IH12" s="8" t="str">
        <f ca="1">IF($BY12=$BY13,IF(SUM($HR12:IG12)=SUM($HR13:IG13),IF(RAND()&gt;$J12,1,0),""),"")</f>
        <v/>
      </c>
      <c r="II12" s="8" t="str">
        <f ca="1">IF($BY12=$BY13,IF(SUM($HR12:IG12)=SUM($HR13:IG13),IF(RAND()&gt;$J12,1,0),""),"")</f>
        <v/>
      </c>
      <c r="IJ12" s="8" t="str">
        <f ca="1">IF($BY12=$BY13,IF(SUM($HR12:II12)=SUM($HR13:II13),IF(RAND()&gt;$J12,1,0),""),"")</f>
        <v/>
      </c>
      <c r="IK12" s="8" t="str">
        <f ca="1">IF($BY12=$BY13,IF(SUM($HR12:II12)=SUM($HR13:II13),IF(RAND()&gt;$J12,1,0),""),"")</f>
        <v/>
      </c>
      <c r="IL12" s="8" t="str">
        <f ca="1">IF($BY12=$BY13,IF(SUM($HR12:IK12)=SUM($HR13:IK13),IF(RAND()&gt;$J12,1,0),""),"")</f>
        <v/>
      </c>
      <c r="IM12" s="8" t="str">
        <f ca="1">IF($BY12=$BY13,IF(SUM($HR12:IK12)=SUM($HR13:IK13),IF(RAND()&gt;$J12,1,0),""),"")</f>
        <v/>
      </c>
      <c r="IN12" s="8" t="str">
        <f ca="1">IF($BY12=$BY13,IF(SUM($HR12:IM12)=SUM($HR13:IM13),IF(RAND()&gt;$J12,1,0),""),"")</f>
        <v/>
      </c>
      <c r="IO12" s="8" t="str">
        <f ca="1">IF($BY12=$BY13,IF(SUM($HR12:IM12)=SUM($HR13:IM13),IF(RAND()&gt;$J12,1,0),""),"")</f>
        <v/>
      </c>
      <c r="IP12" s="8" t="str">
        <f ca="1">IF($BY12=$BY13,IF(SUM($HR12:IO12)=SUM($HR13:IO13),IF(RAND()&gt;$J12,1,0),""),"")</f>
        <v/>
      </c>
      <c r="IQ12" s="8" t="str">
        <f ca="1">IF($BY12=$BY13,IF(SUM($HR12:IO12)=SUM($HR13:IO13),IF(RAND()&gt;$J12,1,0),""),"")</f>
        <v/>
      </c>
      <c r="IR12" s="8" t="str">
        <f ca="1">IF($BY12=$BY13,IF(SUM($HR12:IQ12)=SUM($HR13:IQ13),IF(RAND()&gt;$J12,1,0),""),"")</f>
        <v/>
      </c>
      <c r="IS12" s="8" t="str">
        <f ca="1">IF($BY12=$BY13,IF(SUM($HR12:IQ12)=SUM($HR13:IQ13),IF(RAND()&gt;$J12,1,0),""),"")</f>
        <v/>
      </c>
      <c r="IT12" s="8" t="str">
        <f ca="1">IF($BY12=$BY13,IF(SUM($HR12:IS12)=SUM($HR13:IS13),IF(RAND()&gt;$J12,1,0),""),"")</f>
        <v/>
      </c>
      <c r="IU12" s="8" t="str">
        <f ca="1">IF($BY12=$BY13,IF(SUM($HR12:IS12)=SUM($HR13:IS13),IF(RAND()&gt;$J12,1,0),""),"")</f>
        <v/>
      </c>
      <c r="IV12" s="8" t="str">
        <f ca="1">IF($BY12=$BY13,IF(SUM($HR12:IU12)=SUM($HR13:IU13),IF(RAND()&gt;$J12,1,0),""),"")</f>
        <v/>
      </c>
      <c r="IW12" s="8" t="str">
        <f ca="1">IF($BY12=$BY13,IF(SUM($HR12:IU12)=SUM($HR13:IU13),IF(RAND()&gt;$J12,1,0),""),"")</f>
        <v/>
      </c>
      <c r="IX12" s="8" t="str">
        <f ca="1">IF($BY12=$BY13,IF(SUM($HR12:IW12)=SUM($HR13:IW13),IF(RAND()&gt;$J12,1,0),""),"")</f>
        <v/>
      </c>
      <c r="IY12" s="8" t="str">
        <f ca="1">IF($BY12=$BY13,IF(SUM($HR12:IW12)=SUM($HR13:IW13),IF(RAND()&gt;$J12,1,0),""),"")</f>
        <v/>
      </c>
      <c r="IZ12" s="8" t="str">
        <f ca="1">IF($BY12=$BY13,IF(SUM($HR12:IY12)=SUM($HR13:IY13),IF(RAND()&gt;$J12,1,0),""),"")</f>
        <v/>
      </c>
      <c r="JA12" s="8" t="str">
        <f ca="1">IF($BY12=$BY13,IF(SUM($HR12:IY12)=SUM($HR13:IY13),IF(RAND()&gt;$J12,1,0),""),"")</f>
        <v/>
      </c>
      <c r="JB12" s="8" t="str">
        <f ca="1">IF($BY12=$BY13,IF(SUM($HR12:JA12)=SUM($HR13:JA13),IF(RAND()&gt;$J12,1,0),""),"")</f>
        <v/>
      </c>
      <c r="JC12" s="8" t="str">
        <f ca="1">IF($BY12=$BY13,IF(SUM($HR12:JA12)=SUM($HR13:JA13),IF(RAND()&gt;$J12,1,0),""),"")</f>
        <v/>
      </c>
      <c r="JD12" s="8" t="str">
        <f ca="1">IF($BY12=$BY13,IF(SUM($HR12:JC12)=SUM($HR13:JC13),IF(RAND()&gt;$J12,1,0),""),"")</f>
        <v/>
      </c>
      <c r="JE12" s="8" t="str">
        <f ca="1">IF($BY12=$BY13,IF(SUM($HR12:JC12)=SUM($HR13:JC13),IF(RAND()&gt;$J12,1,0),""),"")</f>
        <v/>
      </c>
      <c r="JF12" s="8" t="str">
        <f t="shared" ref="JF12:JF13" ca="1" si="306">IF(HR12="","",SUM(HR12:JE12))</f>
        <v/>
      </c>
      <c r="JG12" s="1" t="str">
        <f t="shared" ref="JG12" ca="1" si="307">IF(JF12="","",IF(JF12&gt;JF13,1,0))</f>
        <v/>
      </c>
      <c r="JH12" s="9" t="str">
        <f t="shared" ref="JH12:JN12" ca="1" si="308">IF($CL12=$CL13,IF(RAND()&gt;$J12,1,0),"")</f>
        <v/>
      </c>
      <c r="JI12" s="9" t="str">
        <f t="shared" ca="1" si="308"/>
        <v/>
      </c>
      <c r="JJ12" s="9" t="str">
        <f t="shared" ca="1" si="308"/>
        <v/>
      </c>
      <c r="JK12" s="9" t="str">
        <f t="shared" ca="1" si="308"/>
        <v/>
      </c>
      <c r="JL12" s="9" t="str">
        <f t="shared" ca="1" si="308"/>
        <v/>
      </c>
      <c r="JM12" s="9" t="str">
        <f t="shared" ca="1" si="308"/>
        <v/>
      </c>
      <c r="JN12" s="9" t="str">
        <f t="shared" ca="1" si="308"/>
        <v/>
      </c>
      <c r="JO12" s="9" t="str">
        <f ca="1">IF($CL12=$CL13,IF(SUM($JH12:JN12)&gt;6,0,IF(SUM($JH13:JN13)&gt;6,0,IF(RAND()&gt;$J12,1,0))),"")</f>
        <v/>
      </c>
      <c r="JP12" s="9" t="str">
        <f ca="1">IF($CL12=$CL13,IF(SUM($JH12:JO12)&gt;6,0,IF(SUM($JH13:JO13)&gt;6,0,IF(RAND()&gt;$J12,1,0))),"")</f>
        <v/>
      </c>
      <c r="JQ12" s="9" t="str">
        <f ca="1">IF($CL12=$CL13,IF(SUM($JH12:JP12)&gt;6,0,IF(SUM($JH13:JP13)&gt;6,0,IF(RAND()&gt;$J12,1,0))),"")</f>
        <v/>
      </c>
      <c r="JR12" s="9" t="str">
        <f ca="1">IF($CL12=$CL13,IF(SUM($JH12:JQ12)&gt;6,0,IF(SUM($JH13:JQ13)&gt;6,0,IF(RAND()&gt;$J12,1,0))),"")</f>
        <v/>
      </c>
      <c r="JS12" s="9" t="str">
        <f ca="1">IF($CL12=$CL13,IF(SUM($JH12:JR12)&gt;6,0,IF(SUM($JH13:JR13)&gt;6,0,IF(RAND()&gt;$J12,1,0))),"")</f>
        <v/>
      </c>
      <c r="JT12" s="9" t="str">
        <f ca="1">IF($CL12=$CL13,IF(SUM($JH12:JS12)=SUM($JH13:JS13),IF(RAND()&gt;$J12,1,0),""),"")</f>
        <v/>
      </c>
      <c r="JU12" s="9" t="str">
        <f ca="1">IF($CL12=$CL13,IF(SUM($JH12:JS12)=SUM($JH13:JS13),IF(RAND()&gt;$J12,1,0),""),"")</f>
        <v/>
      </c>
      <c r="JV12" s="9" t="str">
        <f ca="1">IF($CL12=$CL13,IF(SUM($JH12:JU12)=SUM($JH13:JU13),IF(RAND()&gt;$J12,1,0),""),"")</f>
        <v/>
      </c>
      <c r="JW12" s="9" t="str">
        <f ca="1">IF($CL12=$CL13,IF(SUM($JH12:JU12)=SUM($JH13:JU13),IF(RAND()&gt;$J12,1,0),""),"")</f>
        <v/>
      </c>
      <c r="JX12" s="9" t="str">
        <f ca="1">IF($CL12=$CL13,IF(SUM($JH12:JW12)=SUM($JH13:JW13),IF(RAND()&gt;$J12,1,0),""),"")</f>
        <v/>
      </c>
      <c r="JY12" s="9" t="str">
        <f ca="1">IF($CL12=$CL13,IF(SUM($JH12:JW12)=SUM($JH13:JW13),IF(RAND()&gt;$J12,1,0),""),"")</f>
        <v/>
      </c>
      <c r="JZ12" s="9" t="str">
        <f ca="1">IF($CL12=$CL13,IF(SUM($JH12:JY12)=SUM($JH13:JY13),IF(RAND()&gt;$J12,1,0),""),"")</f>
        <v/>
      </c>
      <c r="KA12" s="9" t="str">
        <f ca="1">IF($CL12=$CL13,IF(SUM($JH12:JY12)=SUM($JH13:JY13),IF(RAND()&gt;$J12,1,0),""),"")</f>
        <v/>
      </c>
      <c r="KB12" s="9" t="str">
        <f ca="1">IF($CL12=$CL13,IF(SUM($JH12:KA12)=SUM($JH13:KA13),IF(RAND()&gt;$J12,1,0),""),"")</f>
        <v/>
      </c>
      <c r="KC12" s="9" t="str">
        <f ca="1">IF($CL12=$CL13,IF(SUM($JH12:KA12)=SUM($JH13:KA13),IF(RAND()&gt;$J12,1,0),""),"")</f>
        <v/>
      </c>
      <c r="KD12" s="9" t="str">
        <f ca="1">IF($CL12=$CL13,IF(SUM($JH12:KC12)=SUM($JH13:KC13),IF(RAND()&gt;$J12,1,0),""),"")</f>
        <v/>
      </c>
      <c r="KE12" s="9" t="str">
        <f ca="1">IF($CL12=$CL13,IF(SUM($JH12:KC12)=SUM($JH13:KC13),IF(RAND()&gt;$J12,1,0),""),"")</f>
        <v/>
      </c>
      <c r="KF12" s="9" t="str">
        <f ca="1">IF($CL12=$CL13,IF(SUM($JH12:KE12)=SUM($JH13:KE13),IF(RAND()&gt;$J12,1,0),""),"")</f>
        <v/>
      </c>
      <c r="KG12" s="9" t="str">
        <f ca="1">IF($CL12=$CL13,IF(SUM($JH12:KE12)=SUM($JH13:KE13),IF(RAND()&gt;$J12,1,0),""),"")</f>
        <v/>
      </c>
      <c r="KH12" s="9" t="str">
        <f ca="1">IF($CL12=$CL13,IF(SUM($JH12:KG12)=SUM($JH13:KG13),IF(RAND()&gt;$J12,1,0),""),"")</f>
        <v/>
      </c>
      <c r="KI12" s="9" t="str">
        <f ca="1">IF($CL12=$CL13,IF(SUM($JH12:KG12)=SUM($JH13:KG13),IF(RAND()&gt;$J12,1,0),""),"")</f>
        <v/>
      </c>
      <c r="KJ12" s="9" t="str">
        <f ca="1">IF($CL12=$CL13,IF(SUM($JH12:KI12)=SUM($JH13:KI13),IF(RAND()&gt;$J12,1,0),""),"")</f>
        <v/>
      </c>
      <c r="KK12" s="9" t="str">
        <f ca="1">IF($CL12=$CL13,IF(SUM($JH12:KI12)=SUM($JH13:KI13),IF(RAND()&gt;$J12,1,0),""),"")</f>
        <v/>
      </c>
      <c r="KL12" s="9" t="str">
        <f ca="1">IF($CL12=$CL13,IF(SUM($JH12:KK12)=SUM($JH13:KK13),IF(RAND()&gt;$J12,1,0),""),"")</f>
        <v/>
      </c>
      <c r="KM12" s="9" t="str">
        <f ca="1">IF($CL12=$CL13,IF(SUM($JH12:KK12)=SUM($JH13:KK13),IF(RAND()&gt;$J12,1,0),""),"")</f>
        <v/>
      </c>
      <c r="KN12" s="9" t="str">
        <f ca="1">IF($CL12=$CL13,IF(SUM($JH12:KM12)=SUM($JH13:KM13),IF(RAND()&gt;$J12,1,0),""),"")</f>
        <v/>
      </c>
      <c r="KO12" s="9" t="str">
        <f ca="1">IF($CL12=$CL13,IF(SUM($JH12:KM12)=SUM($JH13:KM13),IF(RAND()&gt;$J12,1,0),""),"")</f>
        <v/>
      </c>
      <c r="KP12" s="9" t="str">
        <f ca="1">IF($CL12=$CL13,IF(SUM($JH12:KO12)=SUM($JH13:KO13),IF(RAND()&gt;$J12,1,0),""),"")</f>
        <v/>
      </c>
      <c r="KQ12" s="9" t="str">
        <f ca="1">IF($CL12=$CL13,IF(SUM($JH12:KO12)=SUM($JH13:KO13),IF(RAND()&gt;$J12,1,0),""),"")</f>
        <v/>
      </c>
      <c r="KR12" s="9" t="str">
        <f ca="1">IF($CL12=$CL13,IF(SUM($JH12:KQ12)=SUM($JH13:KQ13),IF(RAND()&gt;$J12,1,0),""),"")</f>
        <v/>
      </c>
      <c r="KS12" s="9" t="str">
        <f ca="1">IF($CL12=$CL13,IF(SUM($JH12:KQ12)=SUM($JH13:KQ13),IF(RAND()&gt;$J12,1,0),""),"")</f>
        <v/>
      </c>
      <c r="KT12" s="9" t="str">
        <f ca="1">IF($CL12=$CL13,IF(SUM($JH12:KS12)=SUM($JH13:KS13),IF(RAND()&gt;$J12,1,0),""),"")</f>
        <v/>
      </c>
      <c r="KU12" s="9" t="str">
        <f ca="1">IF($CL12=$CL13,IF(SUM($JH12:KS12)=SUM($JH13:KS13),IF(RAND()&gt;$J12,1,0),""),"")</f>
        <v/>
      </c>
      <c r="KV12" s="9" t="str">
        <f t="shared" ref="KV12:KV13" ca="1" si="309">IF(JH12="","",SUM(JH12:KU12))</f>
        <v/>
      </c>
      <c r="KW12" s="3" t="str">
        <f t="shared" ref="KW12" ca="1" si="310">IF(KV12="","",IF(KV12&gt;KV13,1,0))</f>
        <v/>
      </c>
      <c r="KX12" s="10" t="str">
        <f t="shared" ref="KX12:LD12" ca="1" si="311">IF($EU12=$EU13,IF(RAND()&gt;$J12,1,0),"")</f>
        <v/>
      </c>
      <c r="KY12" s="10" t="str">
        <f t="shared" ca="1" si="311"/>
        <v/>
      </c>
      <c r="KZ12" s="10" t="str">
        <f t="shared" ca="1" si="311"/>
        <v/>
      </c>
      <c r="LA12" s="10" t="str">
        <f t="shared" ca="1" si="311"/>
        <v/>
      </c>
      <c r="LB12" s="10" t="str">
        <f t="shared" ca="1" si="311"/>
        <v/>
      </c>
      <c r="LC12" s="10" t="str">
        <f t="shared" ca="1" si="311"/>
        <v/>
      </c>
      <c r="LD12" s="10" t="str">
        <f t="shared" ca="1" si="311"/>
        <v/>
      </c>
      <c r="LE12" s="10" t="str">
        <f ca="1">IF($EU12=$EU13,IF(SUM($KX12:LD12)&gt;6,0,IF(SUM($KX13:LD13)&gt;6,0,IF(RAND()&gt;$J12,1,0))),"")</f>
        <v/>
      </c>
      <c r="LF12" s="10" t="str">
        <f ca="1">IF($EU12=$EU13,IF(SUM($KX12:LE12)&gt;6,0,IF(SUM($KX13:LE13)&gt;6,0,IF(RAND()&gt;$J12,1,0))),"")</f>
        <v/>
      </c>
      <c r="LG12" s="10" t="str">
        <f ca="1">IF($EU12=$EU13,IF(SUM($KX12:LF12)&gt;6,0,IF(SUM($KX13:LF13)&gt;6,0,IF(RAND()&gt;$J12,1,0))),"")</f>
        <v/>
      </c>
      <c r="LH12" s="10" t="str">
        <f ca="1">IF($EU12=$EU13,IF(SUM($KX12:LG12)&gt;6,0,IF(SUM($KX13:LG13)&gt;6,0,IF(RAND()&gt;$J12,1,0))),"")</f>
        <v/>
      </c>
      <c r="LI12" s="10" t="str">
        <f ca="1">IF($EU12=$EU13,IF(SUM($KX12:LH12)&gt;6,0,IF(SUM($KX13:LH13)&gt;6,0,IF(RAND()&gt;$J12,1,0))),"")</f>
        <v/>
      </c>
      <c r="LJ12" s="10" t="str">
        <f ca="1">IF($EU12=$EU13,IF(SUM($KX12:LI12)=SUM($KX13:LI13),IF(RAND()&gt;$J12,1,0),""),"")</f>
        <v/>
      </c>
      <c r="LK12" s="10" t="str">
        <f ca="1">IF($EU12=$EU13,IF(SUM($KX12:LI12)=SUM($KX13:LI13),IF(RAND()&gt;$J12,1,0),""),"")</f>
        <v/>
      </c>
      <c r="LL12" s="10" t="str">
        <f ca="1">IF($EU12=$EU13,IF(SUM($KX12:LK12)=SUM($KX13:LK13),IF(RAND()&gt;$J12,1,0),""),"")</f>
        <v/>
      </c>
      <c r="LM12" s="10" t="str">
        <f ca="1">IF($EU12=$EU13,IF(SUM($KX12:LK12)=SUM($KX13:LK13),IF(RAND()&gt;$J12,1,0),""),"")</f>
        <v/>
      </c>
      <c r="LN12" s="10" t="str">
        <f ca="1">IF($EU12=$EU13,IF(SUM($KX12:LM12)=SUM($KX13:LM13),IF(RAND()&gt;$J12,1,0),""),"")</f>
        <v/>
      </c>
      <c r="LO12" s="10" t="str">
        <f ca="1">IF($EU12=$EU13,IF(SUM($KX12:LM12)=SUM($KX13:LM13),IF(RAND()&gt;$J12,1,0),""),"")</f>
        <v/>
      </c>
      <c r="LP12" s="10" t="str">
        <f ca="1">IF($EU12=$EU13,IF(SUM($KX12:LO12)=SUM($KX13:LO13),IF(RAND()&gt;$J12,1,0),""),"")</f>
        <v/>
      </c>
      <c r="LQ12" s="10" t="str">
        <f ca="1">IF($EU12=$EU13,IF(SUM($KX12:LO12)=SUM($KX13:LO13),IF(RAND()&gt;$J12,1,0),""),"")</f>
        <v/>
      </c>
      <c r="LR12" s="10" t="str">
        <f ca="1">IF($EU12=$EU13,IF(SUM($KX12:LQ12)=SUM($KX13:LQ13),IF(RAND()&gt;$J12,1,0),""),"")</f>
        <v/>
      </c>
      <c r="LS12" s="10" t="str">
        <f ca="1">IF($EU12=$EU13,IF(SUM($KX12:LQ12)=SUM($KX13:LQ13),IF(RAND()&gt;$J12,1,0),""),"")</f>
        <v/>
      </c>
      <c r="LT12" s="10" t="str">
        <f ca="1">IF($EU12=$EU13,IF(SUM($KX12:LS12)=SUM($KX13:LS13),IF(RAND()&gt;$J12,1,0),""),"")</f>
        <v/>
      </c>
      <c r="LU12" s="10" t="str">
        <f ca="1">IF($EU12=$EU13,IF(SUM($KX12:LS12)=SUM($KX13:LS13),IF(RAND()&gt;$J12,1,0),""),"")</f>
        <v/>
      </c>
      <c r="LV12" s="10" t="str">
        <f ca="1">IF($EU12=$EU13,IF(SUM($KX12:LU12)=SUM($KX13:LU13),IF(RAND()&gt;$J12,1,0),""),"")</f>
        <v/>
      </c>
      <c r="LW12" s="10" t="str">
        <f ca="1">IF($EU12=$EU13,IF(SUM($KX12:LU12)=SUM($KX13:LU13),IF(RAND()&gt;$J12,1,0),""),"")</f>
        <v/>
      </c>
      <c r="LX12" s="10" t="str">
        <f ca="1">IF($EU12=$EU13,IF(SUM($KX12:LW12)=SUM($KX13:LW13),IF(RAND()&gt;$J12,1,0),""),"")</f>
        <v/>
      </c>
      <c r="LY12" s="10" t="str">
        <f ca="1">IF($EU12=$EU13,IF(SUM($KX12:LW12)=SUM($KX13:LW13),IF(RAND()&gt;$J12,1,0),""),"")</f>
        <v/>
      </c>
      <c r="LZ12" s="10" t="str">
        <f ca="1">IF($EU12=$EU13,IF(SUM($KX12:LY12)=SUM($KX13:LY13),IF(RAND()&gt;$J12,1,0),""),"")</f>
        <v/>
      </c>
      <c r="MA12" s="10" t="str">
        <f ca="1">IF($EU12=$EU13,IF(SUM($KX12:LY12)=SUM($KX13:LY13),IF(RAND()&gt;$J12,1,0),""),"")</f>
        <v/>
      </c>
      <c r="MB12" s="10" t="str">
        <f ca="1">IF($EU12=$EU13,IF(SUM($KX12:MA12)=SUM($KX13:MA13),IF(RAND()&gt;$J12,1,0),""),"")</f>
        <v/>
      </c>
      <c r="MC12" s="10" t="str">
        <f ca="1">IF($EU12=$EU13,IF(SUM($KX12:MA12)=SUM($KX13:MA13),IF(RAND()&gt;$J12,1,0),""),"")</f>
        <v/>
      </c>
      <c r="MD12" s="10" t="str">
        <f ca="1">IF($EU12=$EU13,IF(SUM($KX12:MC12)=SUM($KX13:MC13),IF(RAND()&gt;$J12,1,0),""),"")</f>
        <v/>
      </c>
      <c r="ME12" s="10" t="str">
        <f ca="1">IF($EU12=$EU13,IF(SUM($KX12:MC12)=SUM($KX13:MC13),IF(RAND()&gt;$J12,1,0),""),"")</f>
        <v/>
      </c>
      <c r="MF12" s="10" t="str">
        <f ca="1">IF($EU12=$EU13,IF(SUM($KX12:ME12)=SUM($KX13:ME13),IF(RAND()&gt;$J12,1,0),""),"")</f>
        <v/>
      </c>
      <c r="MG12" s="10" t="str">
        <f ca="1">IF($EU12=$EU13,IF(SUM($KX12:ME12)=SUM($KX13:ME13),IF(RAND()&gt;$J12,1,0),""),"")</f>
        <v/>
      </c>
      <c r="MH12" s="10" t="str">
        <f ca="1">IF($EU12=$EU13,IF(SUM($KX12:MG12)=SUM($KX13:MG13),IF(RAND()&gt;$J12,1,0),""),"")</f>
        <v/>
      </c>
      <c r="MI12" s="10" t="str">
        <f ca="1">IF($EU12=$EU13,IF(SUM($KX12:MG12)=SUM($KX13:MG13),IF(RAND()&gt;$J12,1,0),""),"")</f>
        <v/>
      </c>
      <c r="MJ12" s="10" t="str">
        <f ca="1">IF($EU12=$EU13,IF(SUM($KX12:MI12)=SUM($KX13:MI13),IF(RAND()&gt;$J12,1,0),""),"")</f>
        <v/>
      </c>
      <c r="MK12" s="10" t="str">
        <f ca="1">IF($EU12=$EU13,IF(SUM($KX12:MI12)=SUM($KX13:MI13),IF(RAND()&gt;$J12,1,0),""),"")</f>
        <v/>
      </c>
      <c r="ML12" s="10" t="str">
        <f t="shared" ref="ML12" ca="1" si="312">IF(EU12=EU13,SUM(KX12:MK12),"")</f>
        <v/>
      </c>
      <c r="MM12" s="11" t="str">
        <f t="shared" ref="MM12" ca="1" si="313">IF(ML12="","",IF(ML12&gt;ML13,1,0))</f>
        <v/>
      </c>
      <c r="MN12" s="12" t="str">
        <f t="shared" ref="MN12:MT12" ca="1" si="314">IF($FH12=$FH13,IF(RAND()&gt;$J12,1,0),"")</f>
        <v/>
      </c>
      <c r="MO12" s="12" t="str">
        <f t="shared" ca="1" si="314"/>
        <v/>
      </c>
      <c r="MP12" s="12" t="str">
        <f t="shared" ca="1" si="314"/>
        <v/>
      </c>
      <c r="MQ12" s="12" t="str">
        <f t="shared" ca="1" si="314"/>
        <v/>
      </c>
      <c r="MR12" s="12" t="str">
        <f t="shared" ca="1" si="314"/>
        <v/>
      </c>
      <c r="MS12" s="12" t="str">
        <f t="shared" ca="1" si="314"/>
        <v/>
      </c>
      <c r="MT12" s="12" t="str">
        <f t="shared" ca="1" si="314"/>
        <v/>
      </c>
      <c r="MU12" s="12" t="str">
        <f ca="1">IF($FH12=$FH13,IF(SUM($MN12:MT12)&gt;6,0,IF(SUM($MN13:MT13)&gt;6,0,IF(RAND()&gt;$J12,1,0))),"")</f>
        <v/>
      </c>
      <c r="MV12" s="12" t="str">
        <f ca="1">IF($FH12=$FH13,IF(SUM($MN12:MU12)&gt;6,0,IF(SUM($MN13:MU13)&gt;6,0,IF(RAND()&gt;$J12,1,0))),"")</f>
        <v/>
      </c>
      <c r="MW12" s="12" t="str">
        <f ca="1">IF($FH12=$FH13,IF(SUM($MN12:MV12)&gt;6,0,IF(SUM($MN13:MV13)&gt;6,0,IF(RAND()&gt;$J12,1,0))),"")</f>
        <v/>
      </c>
      <c r="MX12" s="12" t="str">
        <f ca="1">IF($FH12=$FH13,IF(SUM($MN12:MW12)&gt;6,0,IF(SUM($MN13:MW13)&gt;6,0,IF(RAND()&gt;$J12,1,0))),"")</f>
        <v/>
      </c>
      <c r="MY12" s="12" t="str">
        <f ca="1">IF($FH12=$FH13,IF(SUM($MN12:MX12)&gt;6,0,IF(SUM($MN13:MX13)&gt;6,0,IF(RAND()&gt;$J12,1,0))),"")</f>
        <v/>
      </c>
      <c r="MZ12" s="12" t="str">
        <f ca="1">IF($FH12=$FH13,IF(SUM($MN12:MY12)=SUM($MN13:MY13),IF(RAND()&gt;$J12,1,0),""),"")</f>
        <v/>
      </c>
      <c r="NA12" s="12" t="str">
        <f ca="1">IF($FH12=$FH13,IF(SUM($MN12:MY12)=SUM($MN13:MY13),IF(RAND()&gt;$J12,1,0),""),"")</f>
        <v/>
      </c>
      <c r="NB12" s="12" t="str">
        <f ca="1">IF($FH12=$FH13,IF(SUM($MN12:NA12)=SUM($MN13:NA13),IF(RAND()&gt;$J12,1,0),""),"")</f>
        <v/>
      </c>
      <c r="NC12" s="12" t="str">
        <f ca="1">IF($FH12=$FH13,IF(SUM($MN12:NA12)=SUM($MN13:NA13),IF(RAND()&gt;$J12,1,0),""),"")</f>
        <v/>
      </c>
      <c r="ND12" s="12" t="str">
        <f ca="1">IF($FH12=$FH13,IF(SUM($MN12:NC12)=SUM($MN13:NC13),IF(RAND()&gt;$J12,1,0),""),"")</f>
        <v/>
      </c>
      <c r="NE12" s="12" t="str">
        <f ca="1">IF($FH12=$FH13,IF(SUM($MN12:NC12)=SUM($MN13:NC13),IF(RAND()&gt;$J12,1,0),""),"")</f>
        <v/>
      </c>
      <c r="NF12" s="12" t="str">
        <f ca="1">IF($FH12=$FH13,IF(SUM($MN12:NE12)=SUM($MN13:NE13),IF(RAND()&gt;$J12,1,0),""),"")</f>
        <v/>
      </c>
      <c r="NG12" s="12" t="str">
        <f ca="1">IF($FH12=$FH13,IF(SUM($MN12:NE12)=SUM($MN13:NE13),IF(RAND()&gt;$J12,1,0),""),"")</f>
        <v/>
      </c>
      <c r="NH12" s="12" t="str">
        <f ca="1">IF($FH12=$FH13,IF(SUM($MN12:NG12)=SUM($MN13:NG13),IF(RAND()&gt;$J12,1,0),""),"")</f>
        <v/>
      </c>
      <c r="NI12" s="12" t="str">
        <f ca="1">IF($FH12=$FH13,IF(SUM($MN12:NG12)=SUM($MN13:NG13),IF(RAND()&gt;$J12,1,0),""),"")</f>
        <v/>
      </c>
      <c r="NJ12" s="12" t="str">
        <f ca="1">IF($FH12=$FH13,IF(SUM($MN12:NI12)=SUM($MN13:NI13),IF(RAND()&gt;$J12,1,0),""),"")</f>
        <v/>
      </c>
      <c r="NK12" s="12" t="str">
        <f ca="1">IF($FH12=$FH13,IF(SUM($MN12:NI12)=SUM($MN13:NI13),IF(RAND()&gt;$J12,1,0),""),"")</f>
        <v/>
      </c>
      <c r="NL12" s="12" t="str">
        <f ca="1">IF($FH12=$FH13,IF(SUM($MN12:NK12)=SUM($MN13:NK13),IF(RAND()&gt;$J12,1,0),""),"")</f>
        <v/>
      </c>
      <c r="NM12" s="12" t="str">
        <f ca="1">IF($FH12=$FH13,IF(SUM($MN12:NK12)=SUM($MN13:NK13),IF(RAND()&gt;$J12,1,0),""),"")</f>
        <v/>
      </c>
      <c r="NN12" s="12" t="str">
        <f ca="1">IF($FH12=$FH13,IF(SUM($MN12:NM12)=SUM($MN13:NM13),IF(RAND()&gt;$J12,1,0),""),"")</f>
        <v/>
      </c>
      <c r="NO12" s="12" t="str">
        <f ca="1">IF($FH12=$FH13,IF(SUM($MN12:NM12)=SUM($MN13:NM13),IF(RAND()&gt;$J12,1,0),""),"")</f>
        <v/>
      </c>
      <c r="NP12" s="12" t="str">
        <f ca="1">IF($FH12=$FH13,IF(SUM($MN12:NO12)=SUM($MN13:NO13),IF(RAND()&gt;$J12,1,0),""),"")</f>
        <v/>
      </c>
      <c r="NQ12" s="12" t="str">
        <f ca="1">IF($FH12=$FH13,IF(SUM($MN12:NO12)=SUM($MN13:NO13),IF(RAND()&gt;$J12,1,0),""),"")</f>
        <v/>
      </c>
      <c r="NR12" s="12" t="str">
        <f ca="1">IF($FH12=$FH13,IF(SUM($MN12:NQ12)=SUM($MN13:NQ13),IF(RAND()&gt;$J12,1,0),""),"")</f>
        <v/>
      </c>
      <c r="NS12" s="12" t="str">
        <f ca="1">IF($FH12=$FH13,IF(SUM($MN12:NQ12)=SUM($MN13:NQ13),IF(RAND()&gt;$J12,1,0),""),"")</f>
        <v/>
      </c>
      <c r="NT12" s="12" t="str">
        <f ca="1">IF($FH12=$FH13,IF(SUM($MN12:NS12)=SUM($MN13:NS13),IF(RAND()&gt;$J12,1,0),""),"")</f>
        <v/>
      </c>
      <c r="NU12" s="12" t="str">
        <f ca="1">IF($FH12=$FH13,IF(SUM($MN12:NS12)=SUM($MN13:NS13),IF(RAND()&gt;$J12,1,0),""),"")</f>
        <v/>
      </c>
      <c r="NV12" s="12" t="str">
        <f ca="1">IF($FH12=$FH13,IF(SUM($MN12:NU12)=SUM($MN13:NU13),IF(RAND()&gt;$J12,1,0),""),"")</f>
        <v/>
      </c>
      <c r="NW12" s="12" t="str">
        <f ca="1">IF($FH12=$FH13,IF(SUM($MN12:NU12)=SUM($MN13:NU13),IF(RAND()&gt;$J12,1,0),""),"")</f>
        <v/>
      </c>
      <c r="NX12" s="12" t="str">
        <f ca="1">IF($FH12=$FH13,IF(SUM($MN12:NW12)=SUM($MN13:NW13),IF(RAND()&gt;$J12,1,0),""),"")</f>
        <v/>
      </c>
      <c r="NY12" s="12" t="str">
        <f ca="1">IF($FH12=$FH13,IF(SUM($MN12:NW12)=SUM($MN13:NW13),IF(RAND()&gt;$J12,1,0),""),"")</f>
        <v/>
      </c>
      <c r="NZ12" s="12" t="str">
        <f ca="1">IF($FH12=$FH13,IF(SUM($MN12:NY12)=SUM($MN13:NY13),IF(RAND()&gt;$J12,1,0),""),"")</f>
        <v/>
      </c>
      <c r="OA12" s="12" t="str">
        <f ca="1">IF($FH12=$FH13,IF(SUM($MN12:NY12)=SUM($MN13:NY13),IF(RAND()&gt;$J12,1,0),""),"")</f>
        <v/>
      </c>
      <c r="OB12" s="12" t="str">
        <f t="shared" ref="OB12" ca="1" si="315">IF(FH12=FH13,SUM(MN12:OA12),"")</f>
        <v/>
      </c>
      <c r="OC12" s="5" t="str">
        <f t="shared" ref="OC12" ca="1" si="316">IF(OB12="","",IF(OB12&gt;OB13,1,0))</f>
        <v/>
      </c>
      <c r="OD12" s="63" t="str">
        <f t="shared" ref="OD12" ca="1" si="317">IF($HQ12=$HQ13,IF(RAND()&gt;$J12,1,0),"")</f>
        <v/>
      </c>
      <c r="OE12" s="63" t="str">
        <f t="shared" ref="OE12" ca="1" si="318">IF($HQ12=$HQ13,IF(RAND()&gt;$J12,1,0),"")</f>
        <v/>
      </c>
      <c r="OF12" s="63" t="str">
        <f t="shared" ref="OF12" ca="1" si="319">IF($HQ12=$HQ13,IF(RAND()&gt;$J12,1,0),"")</f>
        <v/>
      </c>
      <c r="OG12" s="63" t="str">
        <f t="shared" ref="OG12" ca="1" si="320">IF($HQ12=$HQ13,IF(RAND()&gt;$J12,1,0),"")</f>
        <v/>
      </c>
      <c r="OH12" s="63" t="str">
        <f t="shared" ref="OH12" ca="1" si="321">IF($HQ12=$HQ13,IF(RAND()&gt;$J12,1,0),"")</f>
        <v/>
      </c>
      <c r="OI12" s="63" t="str">
        <f t="shared" ref="OI12" ca="1" si="322">IF($HQ12=$HQ13,IF(RAND()&gt;$J12,1,0),"")</f>
        <v/>
      </c>
      <c r="OJ12" s="63" t="str">
        <f t="shared" ref="OJ12" ca="1" si="323">IF($HQ12=$HQ13,IF(RAND()&gt;$J12,1,0),"")</f>
        <v/>
      </c>
      <c r="OK12" s="63" t="str">
        <f ca="1">IF($HQ12=$HQ13,IF(SUM($OD12:OJ12)&gt;6,0,IF(SUM($OD13:OJ13)&gt;6,0,IF(RAND()&gt;$J12,1,0))),"")</f>
        <v/>
      </c>
      <c r="OL12" s="63" t="str">
        <f ca="1">IF($HQ12=$HQ13,IF(SUM($OD12:OK12)&gt;6,0,IF(SUM($OD13:OK13)&gt;6,0,IF(RAND()&gt;$J12,1,0))),"")</f>
        <v/>
      </c>
      <c r="OM12" s="63" t="str">
        <f ca="1">IF($HQ12=$HQ13,IF(SUM($OD12:OL12)&gt;6,0,IF(SUM($OD13:OL13)&gt;6,0,IF(RAND()&gt;$J12,1,0))),"")</f>
        <v/>
      </c>
      <c r="ON12" s="63" t="str">
        <f ca="1">IF($HQ12=$HQ13,IF(SUM($OD12:OM12)&gt;6,0,IF(SUM($OD13:OM13)&gt;6,0,IF(RAND()&gt;$J12,1,0))),"")</f>
        <v/>
      </c>
      <c r="OO12" s="63" t="str">
        <f ca="1">IF($HQ12=$HQ13,IF(SUM($OD12:ON12)&gt;6,0,IF(SUM($OD13:ON13)&gt;6,0,IF(RAND()&gt;$J12,1,0))),"")</f>
        <v/>
      </c>
      <c r="OP12" s="63" t="str">
        <f ca="1">IF($HQ12=$HQ13,IF(SUM($OD12:OO12)=SUM($OD13:OO13),IF(RAND()&gt;$J12,1,0),""),"")</f>
        <v/>
      </c>
      <c r="OQ12" s="63" t="str">
        <f ca="1">IF($HQ12=$HQ13,IF(SUM($OD12:OO12)=SUM($OD13:OO13),IF(RAND()&gt;$J12,1,0),""),"")</f>
        <v/>
      </c>
      <c r="OR12" s="63" t="str">
        <f ca="1">IF($HQ12=$HQ13,IF(SUM($OD12:OQ12)=SUM($OD13:OQ13),IF(RAND()&gt;$J12,1,0),""),"")</f>
        <v/>
      </c>
      <c r="OS12" s="63" t="str">
        <f ca="1">IF($HQ12=$HQ13,IF(SUM($OD12:OQ12)=SUM($OD13:OQ13),IF(RAND()&gt;$J12,1,0),""),"")</f>
        <v/>
      </c>
      <c r="OT12" s="63" t="str">
        <f ca="1">IF($HQ12=$HQ13,IF(SUM($OD12:OS12)=SUM($OD13:OS13),IF(RAND()&gt;$J12,1,0),""),"")</f>
        <v/>
      </c>
      <c r="OU12" s="63" t="str">
        <f ca="1">IF($HQ12=$HQ13,IF(SUM($OD12:OS12)=SUM($OD13:OS13),IF(RAND()&gt;$J12,1,0),""),"")</f>
        <v/>
      </c>
      <c r="OV12" s="63" t="str">
        <f ca="1">IF($HQ12=$HQ13,IF(SUM($OD12:OU12)=SUM($OD13:OU13),IF(RAND()&gt;$J12,1,0),""),"")</f>
        <v/>
      </c>
      <c r="OW12" s="63" t="str">
        <f ca="1">IF($HQ12=$HQ13,IF(SUM($OD12:OU12)=SUM($OD13:OU13),IF(RAND()&gt;$J12,1,0),""),"")</f>
        <v/>
      </c>
      <c r="OX12" s="63" t="str">
        <f ca="1">IF($HQ12=$HQ13,IF(SUM($OD12:OW12)=SUM($OD13:OW13),IF(RAND()&gt;$J12,1,0),""),"")</f>
        <v/>
      </c>
      <c r="OY12" s="63" t="str">
        <f ca="1">IF($HQ12=$HQ13,IF(SUM($OD12:OW12)=SUM($OD13:OW13),IF(RAND()&gt;$J12,1,0),""),"")</f>
        <v/>
      </c>
      <c r="OZ12" s="63" t="str">
        <f ca="1">IF($HQ12=$HQ13,IF(SUM($OD12:OY12)=SUM($OD13:OY13),IF(RAND()&gt;$J12,1,0),""),"")</f>
        <v/>
      </c>
      <c r="PA12" s="63" t="str">
        <f ca="1">IF($HQ12=$HQ13,IF(SUM($OD12:OY12)=SUM($OD13:OY13),IF(RAND()&gt;$J12,1,0),""),"")</f>
        <v/>
      </c>
      <c r="PB12" s="63" t="str">
        <f ca="1">IF($HQ12=$HQ13,IF(SUM($OD12:PA12)=SUM($OD13:PA13),IF(RAND()&gt;$J12,1,0),""),"")</f>
        <v/>
      </c>
      <c r="PC12" s="63" t="str">
        <f ca="1">IF($HQ12=$HQ13,IF(SUM($OD12:PA12)=SUM($OD13:PA13),IF(RAND()&gt;$J12,1,0),""),"")</f>
        <v/>
      </c>
      <c r="PD12" s="63" t="str">
        <f ca="1">IF($HQ12=$HQ13,IF(SUM($OD12:PC12)=SUM($OD13:PC13),IF(RAND()&gt;$J12,1,0),""),"")</f>
        <v/>
      </c>
      <c r="PE12" s="63" t="str">
        <f ca="1">IF($HQ12=$HQ13,IF(SUM($OD12:PC12)=SUM($OD13:PC13),IF(RAND()&gt;$J12,1,0),""),"")</f>
        <v/>
      </c>
      <c r="PF12" s="63" t="str">
        <f ca="1">IF($HQ12=$HQ13,IF(SUM($OD12:PE12)=SUM($OD13:PE13),IF(RAND()&gt;$J12,1,0),""),"")</f>
        <v/>
      </c>
      <c r="PG12" s="63" t="str">
        <f ca="1">IF($HQ12=$HQ13,IF(SUM($OD12:PE12)=SUM($OD13:PE13),IF(RAND()&gt;$J12,1,0),""),"")</f>
        <v/>
      </c>
      <c r="PH12" s="63" t="str">
        <f ca="1">IF($HQ12=$HQ13,IF(SUM($OD12:PG12)=SUM($OD13:PG13),IF(RAND()&gt;$J12,1,0),""),"")</f>
        <v/>
      </c>
      <c r="PI12" s="63" t="str">
        <f ca="1">IF($HQ12=$HQ13,IF(SUM($OD12:PG12)=SUM($OD13:PG13),IF(RAND()&gt;$J12,1,0),""),"")</f>
        <v/>
      </c>
      <c r="PJ12" s="63" t="str">
        <f ca="1">IF($HQ12=$HQ13,IF(SUM($OD12:PI12)=SUM($OD13:PI13),IF(RAND()&gt;$J12,1,0),""),"")</f>
        <v/>
      </c>
      <c r="PK12" s="63" t="str">
        <f ca="1">IF($HQ12=$HQ13,IF(SUM($OD12:PI12)=SUM($OD13:PI13),IF(RAND()&gt;$J12,1,0),""),"")</f>
        <v/>
      </c>
      <c r="PL12" s="63" t="str">
        <f ca="1">IF($HQ12=$HQ13,IF(SUM($OD12:PK12)=SUM($OD13:PK13),IF(RAND()&gt;$J12,1,0),""),"")</f>
        <v/>
      </c>
      <c r="PM12" s="63" t="str">
        <f ca="1">IF($HQ12=$HQ13,IF(SUM($OD12:PK12)=SUM($OD13:PK13),IF(RAND()&gt;$J12,1,0),""),"")</f>
        <v/>
      </c>
      <c r="PN12" s="63" t="str">
        <f ca="1">IF($HQ12=$HQ13,IF(SUM($OD12:PM12)=SUM($OD13:PM13),IF(RAND()&gt;$J12,1,0),""),"")</f>
        <v/>
      </c>
      <c r="PO12" s="63" t="str">
        <f ca="1">IF($HQ12=$HQ13,IF(SUM($OD12:PM12)=SUM($OD13:PM13),IF(RAND()&gt;$J12,1,0),""),"")</f>
        <v/>
      </c>
      <c r="PP12" s="63" t="str">
        <f ca="1">IF($HQ12=$HQ13,IF(SUM($OD12:PO12)=SUM($OD13:PO13),IF(RAND()&gt;$J12,1,0),""),"")</f>
        <v/>
      </c>
      <c r="PQ12" s="63" t="str">
        <f ca="1">IF($HQ12=$HQ13,IF(SUM($OD12:PO12)=SUM($OD13:PO13),IF(RAND()&gt;$J12,1,0),""),"")</f>
        <v/>
      </c>
      <c r="PR12" s="63" t="str">
        <f t="shared" ref="PR12" ca="1" si="324">IF(HQ12=HQ13,SUM(OD12:PQ12),"")</f>
        <v/>
      </c>
      <c r="PS12" s="7" t="str">
        <f t="shared" ref="PS12" ca="1" si="325">IF(PR12="","",IF(PR12&gt;PR13,1,0))</f>
        <v/>
      </c>
    </row>
    <row r="13" spans="1:437" x14ac:dyDescent="0.2">
      <c r="A13" s="32"/>
      <c r="B13" s="32"/>
      <c r="C13" s="32"/>
      <c r="D13" s="32"/>
      <c r="E13" s="32">
        <f>IFERROR(VLOOKUP($D13,'Surface Preferences'!$A:B,COLUMN(B12),FALSE),0.5)</f>
        <v>0.5</v>
      </c>
      <c r="F13" s="32">
        <f>IFERROR(VLOOKUP($D13,'Surface Preferences'!$A:C,COLUMN(C12),FALSE),0.5)</f>
        <v>0.5</v>
      </c>
      <c r="G13" s="32">
        <f>IFERROR(VLOOKUP($D13,'Surface Preferences'!$A:D,COLUMN(D12),FALSE),0.5)</f>
        <v>0.5</v>
      </c>
      <c r="H13" s="32">
        <f>IFERROR(VLOOKUP($D13,'Surface Preferences'!$A:E,COLUMN(E12),FALSE),0.5)</f>
        <v>0.5</v>
      </c>
      <c r="I13" s="32">
        <f>0.7+0.3*IFERROR(HLOOKUP($L$1,$E$2:H13,ROW(B12),FALSE),0.6)</f>
        <v>0.85</v>
      </c>
      <c r="J13" s="23">
        <f>POWER((C12+1)*I12,0.25)/(POWER((C13+1)*I13,0.25)+POWER((C12+1)*I12,0.25))</f>
        <v>0.5</v>
      </c>
      <c r="L13" s="23" t="str">
        <f t="shared" ref="L13" si="326">IF(C13="","",IF(BY13=BY12,BY13+JG13&amp;" ("&amp;JF13&amp;")",BY13))</f>
        <v/>
      </c>
      <c r="M13" s="23" t="str">
        <f t="shared" ref="M13" si="327">IF(C13="","",IF($D$1=1,"",IF(CL13=CL12,CL13+KW13&amp;" ("&amp;KV13&amp;")",CL13)))</f>
        <v/>
      </c>
      <c r="N13" s="23" t="str">
        <f t="shared" ref="N13" si="328">IF(C13="","",IF($D$1=1,"",IF($D$1=3,IF(L14=M14,"",IF(EU12=EU13,EU13+MM13&amp;" ("&amp;ML13&amp;")",EU13)),IF(EU13=EU12,EU13+MM13&amp;" ("&amp;ML13&amp;")",EU13))))</f>
        <v/>
      </c>
      <c r="O13" s="23" t="str">
        <f t="shared" ref="O13" si="329">IF(C13="","",IF($D$1&lt;5,"",IF(SUM(L14:N14)&gt;2,"",IF(SUM(L14:N14)&lt;-2,"",IF(FH13=FH12,FH13+OC13&amp;" ("&amp;OB13&amp;")",FH13)))))</f>
        <v/>
      </c>
      <c r="P13" s="23" t="str">
        <f t="shared" ref="P13" si="330">IF(C13="","",IF($D$1&lt;5,"",IF(SUM(L14:O14)&gt;0,"",IF(SUM(L14:O14)&lt;0,"",IF(HQ12=HQ13,HQ13+PS13&amp;" ("&amp;PR13&amp;")",HQ13)))))</f>
        <v/>
      </c>
      <c r="Q13" s="1">
        <f t="shared" ref="Q13" ca="1" si="331">IF(Q12=1,0,1)</f>
        <v>1</v>
      </c>
      <c r="R13" s="1">
        <f t="shared" ref="R13" ca="1" si="332">IF(RAND()&gt;(0.4+$J13*0.5),1,0)</f>
        <v>1</v>
      </c>
      <c r="S13" s="1">
        <f t="shared" ref="S13:S73" ca="1" si="333">IF(S12=1,0,1)</f>
        <v>0</v>
      </c>
      <c r="T13" s="1">
        <f t="shared" ref="T13:T73" ca="1" si="334">IF(RAND()&gt;(0.4+$J13*0.5),1,0)</f>
        <v>0</v>
      </c>
      <c r="U13" s="1">
        <f t="shared" ref="U13:U73" ca="1" si="335">IF(U12=1,0,1)</f>
        <v>0</v>
      </c>
      <c r="V13" s="1">
        <f t="shared" ref="V13:V73" ca="1" si="336">IF(RAND()&gt;(0.4+$J13*0.5),1,0)</f>
        <v>0</v>
      </c>
      <c r="W13" s="1">
        <f ca="1">IF(SUM($Q12:V12)&gt;5,0,IF(SUM($Q13:V13)&gt;5,0,IF(W12=1,0,1)))</f>
        <v>1</v>
      </c>
      <c r="X13" s="1">
        <f ca="1">IF(SUM($Q12:W12)&gt;5,0,IF(SUM($Q13:W13)&gt;5,0,IF(RAND()&gt;(0.4+$J13*0.5),1,0)))</f>
        <v>1</v>
      </c>
      <c r="Y13" s="1">
        <f ca="1">IF(SUM($Q12:X12)&gt;5,0,IF(SUM($Q13:X13)&gt;5,0,IF(Y12=1,0,1)))</f>
        <v>1</v>
      </c>
      <c r="Z13" s="1">
        <f ca="1">IF(SUM($Q12:Y12)&gt;5,0,IF(SUM($Q13:Y13)&gt;5,0,IF(RAND()&gt;(0.4+$J13*0.5),1,0)))</f>
        <v>0</v>
      </c>
      <c r="AA13" s="1">
        <f ca="1">IF(SUM($Q12:Z12)&gt;5,0,IF(SUM($Q13:Z13)&gt;5,0,IF(AA12=1,0,1)))</f>
        <v>1</v>
      </c>
      <c r="AB13" s="1">
        <f ca="1">IF(SUM($Q12:AA13)&lt;11,0,IF(RAND()&gt;(0.4+$J13*0.5),1,0))</f>
        <v>1</v>
      </c>
      <c r="AC13" s="45" t="str">
        <f>IF(AC14=1,IF(SUM($Q12:AB12)=SUM($Q13:AB13),IF(AC12=0,1,0),0),"")</f>
        <v/>
      </c>
      <c r="AD13" s="45" t="str">
        <f ca="1">IF(AD14=1,IF(SUM($Q12:AB12)=SUM($Q13:AB13),IF(RAND()&gt;0.4+($J13*0.5),1,0),0),"")</f>
        <v/>
      </c>
      <c r="AE13" s="45" t="str">
        <f>IF(AE14=1,IF(SUM($Q12:AD12)=SUM($Q13:AD13),IF(AE12=0,1,0),0),"")</f>
        <v/>
      </c>
      <c r="AF13" s="45" t="str">
        <f ca="1">IF(AF14=1,IF(SUM($Q12:AD12)=SUM($Q13:AD13),IF(RAND()&gt;0.4+($J13*0.5),1,0),0),"")</f>
        <v/>
      </c>
      <c r="AG13" s="45" t="str">
        <f>IF(AG14=1,IF(SUM($Q12:AF12)=SUM($Q13:AF13),IF(AG12=0,1,0),0),"")</f>
        <v/>
      </c>
      <c r="AH13" s="45" t="str">
        <f ca="1">IF(AH14=1,IF(SUM($Q12:AF12)=SUM($Q13:AF13),IF(RAND()&gt;0.4+($J13*0.5),1,0),0),"")</f>
        <v/>
      </c>
      <c r="AI13" s="45" t="str">
        <f>IF(AI14=1,IF(SUM($Q12:AH12)=SUM($Q13:AH13),IF(AI12=0,1,0),0),"")</f>
        <v/>
      </c>
      <c r="AJ13" s="45" t="str">
        <f ca="1">IF(AJ14=1,IF(SUM($Q12:AH12)=SUM($Q13:AH13),IF(RAND()&gt;0.4+($J13*0.5),1,0),0),"")</f>
        <v/>
      </c>
      <c r="AK13" s="45" t="str">
        <f>IF(AK14=1,IF(SUM($Q12:AJ12)=SUM($Q13:AJ13),IF(AK12=0,1,0),0),"")</f>
        <v/>
      </c>
      <c r="AL13" s="45" t="str">
        <f ca="1">IF(AL14=1,IF(SUM($Q12:AJ12)=SUM($Q13:AJ13),IF(RAND()&gt;0.4+($J13*0.5),1,0),0),"")</f>
        <v/>
      </c>
      <c r="AM13" s="45" t="str">
        <f>IF(AM14=1,IF(SUM($Q12:AL12)=SUM($Q13:AL13),IF(AM12=0,1,0),0),"")</f>
        <v/>
      </c>
      <c r="AN13" s="45" t="str">
        <f ca="1">IF(AN14=1,IF(SUM($Q12:AL12)=SUM($Q13:AL13),IF(RAND()&gt;0.4+($J13*0.5),1,0),0),"")</f>
        <v/>
      </c>
      <c r="AO13" s="45" t="str">
        <f>IF(AO14=1,IF(SUM($Q12:AN12)=SUM($Q13:AN13),IF(AO12=0,1,0),0),"")</f>
        <v/>
      </c>
      <c r="AP13" s="45" t="str">
        <f ca="1">IF(AP14=1,IF(SUM($Q12:AN12)=SUM($Q13:AN13),IF(RAND()&gt;0.4+($J13*0.5),1,0),0),"")</f>
        <v/>
      </c>
      <c r="AQ13" s="45" t="str">
        <f>IF(AQ14=1,IF(SUM($Q12:AP12)=SUM($Q13:AP13),IF(AQ12=0,1,0),0),"")</f>
        <v/>
      </c>
      <c r="AR13" s="45" t="str">
        <f ca="1">IF(AR14=1,IF(SUM($Q12:AP12)=SUM($Q13:AP13),IF(RAND()&gt;0.4+($J13*0.5),1,0),0),"")</f>
        <v/>
      </c>
      <c r="AS13" s="45" t="str">
        <f>IF(AS14=1,IF(SUM($Q12:AR12)=SUM($Q13:AR13),IF(AS12=0,1,0),0),"")</f>
        <v/>
      </c>
      <c r="AT13" s="45" t="str">
        <f ca="1">IF(AT14=1,IF(SUM($Q12:AR12)=SUM($Q13:AR13),IF(RAND()&gt;0.4+($J13*0.5),1,0),0),"")</f>
        <v/>
      </c>
      <c r="AU13" s="45" t="str">
        <f>IF(AU14=1,IF(SUM($Q12:AT12)=SUM($Q13:AT13),IF(AU12=0,1,0),0),"")</f>
        <v/>
      </c>
      <c r="AV13" s="45" t="str">
        <f ca="1">IF(AV14=1,IF(SUM($Q12:AT12)=SUM($Q13:AT13),IF(RAND()&gt;0.4+($J13*0.5),1,0),0),"")</f>
        <v/>
      </c>
      <c r="AW13" s="45" t="str">
        <f>IF(AW14=1,IF(SUM($Q12:AV12)=SUM($Q13:AV13),IF(AW12=0,1,0),0),"")</f>
        <v/>
      </c>
      <c r="AX13" s="45" t="str">
        <f ca="1">IF(AX14=1,IF(SUM($Q12:AV12)=SUM($Q13:AV13),IF(RAND()&gt;0.4+($J13*0.5),1,0),0),"")</f>
        <v/>
      </c>
      <c r="AY13" s="45" t="str">
        <f>IF(AY14=1,IF(SUM($Q12:AX12)=SUM($Q13:AX13),IF(AY12=0,1,0),0),"")</f>
        <v/>
      </c>
      <c r="AZ13" s="45" t="str">
        <f ca="1">IF(AZ14=1,IF(SUM($Q12:AX12)=SUM($Q13:AX13),IF(RAND()&gt;0.4+($J13*0.5),1,0),0),"")</f>
        <v/>
      </c>
      <c r="BA13" s="45" t="str">
        <f>IF(BA14=1,IF(SUM($Q12:AZ12)=SUM($Q13:AZ13),IF(BA12=0,1,0),0),"")</f>
        <v/>
      </c>
      <c r="BB13" s="45" t="str">
        <f ca="1">IF(BB14=1,IF(SUM($Q12:AZ12)=SUM($Q13:AZ13),IF(RAND()&gt;0.4+($J13*0.5),1,0),0),"")</f>
        <v/>
      </c>
      <c r="BC13" s="45" t="str">
        <f>IF(BC14=1,IF(SUM($Q12:BB12)=SUM($Q13:BB13),IF(BC12=0,1,0),0),"")</f>
        <v/>
      </c>
      <c r="BD13" s="45" t="str">
        <f ca="1">IF(BD14=1,IF(SUM($Q12:BB12)=SUM($Q13:BB13),IF(RAND()&gt;0.4+($J13*0.5),1,0),0),"")</f>
        <v/>
      </c>
      <c r="BE13" s="45" t="str">
        <f>IF(BE14=1,IF(SUM($Q12:BD12)=SUM($Q13:BD13),IF(BE12=0,1,0),0),"")</f>
        <v/>
      </c>
      <c r="BF13" s="45" t="str">
        <f ca="1">IF(BF14=1,IF(SUM($Q12:BD12)=SUM($Q13:BD13),IF(RAND()&gt;0.4+($J13*0.5),1,0),0),"")</f>
        <v/>
      </c>
      <c r="BG13" s="45" t="str">
        <f>IF(BG14=1,IF(SUM($Q12:BF12)=SUM($Q13:BF13),IF(BG12=0,1,0),0),"")</f>
        <v/>
      </c>
      <c r="BH13" s="45" t="str">
        <f ca="1">IF(BH14=1,IF(SUM($Q12:BF12)=SUM($Q13:BF13),IF(RAND()&gt;0.4+($J13*0.5),1,0),0),"")</f>
        <v/>
      </c>
      <c r="BI13" s="45" t="str">
        <f>IF(BI14=1,IF(SUM($Q12:BH12)=SUM($Q13:BH13),IF(BI12=0,1,0),0),"")</f>
        <v/>
      </c>
      <c r="BJ13" s="45" t="str">
        <f ca="1">IF(BJ14=1,IF(SUM($Q12:BH12)=SUM($Q13:BH13),IF(RAND()&gt;0.4+($J13*0.5),1,0),0),"")</f>
        <v/>
      </c>
      <c r="BK13" s="45" t="str">
        <f>IF(BK14=1,IF(SUM($Q12:BJ12)=SUM($Q13:BJ13),IF(BK12=0,1,0),0),"")</f>
        <v/>
      </c>
      <c r="BL13" s="45" t="str">
        <f ca="1">IF(BL14=1,IF(SUM($Q12:BJ12)=SUM($Q13:BJ13),IF(RAND()&gt;0.4+($J13*0.5),1,0),0),"")</f>
        <v/>
      </c>
      <c r="BM13" s="45" t="str">
        <f>IF(BM14=1,IF(SUM($Q12:BL12)=SUM($Q13:BL13),IF(BM12=0,1,0),0),"")</f>
        <v/>
      </c>
      <c r="BN13" s="45" t="str">
        <f ca="1">IF(BN14=1,IF(SUM($Q12:BL12)=SUM($Q13:BL13),IF(RAND()&gt;0.4+($J13*0.5),1,0),0),"")</f>
        <v/>
      </c>
      <c r="BO13" s="45" t="str">
        <f>IF(BO14=1,IF(SUM($Q12:BN12)=SUM($Q13:BN13),IF(BO12=0,1,0),0),"")</f>
        <v/>
      </c>
      <c r="BP13" s="45" t="str">
        <f ca="1">IF(BP14=1,IF(SUM($Q12:BN12)=SUM($Q13:BN13),IF(RAND()&gt;0.4+($J13*0.5),1,0),0),"")</f>
        <v/>
      </c>
      <c r="BQ13" s="45" t="str">
        <f>IF(BQ14=1,IF(SUM($Q12:BP12)=SUM($Q13:BP13),IF(BQ12=0,1,0),0),"")</f>
        <v/>
      </c>
      <c r="BR13" s="45" t="str">
        <f ca="1">IF(BR14=1,IF(SUM($Q12:BP12)=SUM($Q13:BP13),IF(RAND()&gt;0.4+($J13*0.5),1,0),0),"")</f>
        <v/>
      </c>
      <c r="BS13" s="45" t="str">
        <f>IF(BS14=1,IF(SUM($Q12:BR12)=SUM($Q13:BR13),IF(BS12=0,1,0),0),"")</f>
        <v/>
      </c>
      <c r="BT13" s="45" t="str">
        <f ca="1">IF(BT14=1,IF(SUM($Q12:BR12)=SUM($Q13:BR13),IF(RAND()&gt;0.4+($J13*0.5),1,0),0),"")</f>
        <v/>
      </c>
      <c r="BU13" s="45" t="str">
        <f>IF(BU14=1,IF(SUM($Q12:BT12)=SUM($Q13:BT13),IF(BU12=0,1,0),0),"")</f>
        <v/>
      </c>
      <c r="BV13" s="45" t="str">
        <f ca="1">IF(BV14=1,IF(SUM($Q12:BT12)=SUM($Q13:BT13),IF(RAND()&gt;0.4+($J13*0.5),1,0),0),"")</f>
        <v/>
      </c>
      <c r="BW13" s="45" t="str">
        <f>IF(BW14=1,IF(SUM($Q12:BV12)=SUM($Q13:BV13),IF(BW12=0,1,0),0),"")</f>
        <v/>
      </c>
      <c r="BX13" s="45" t="str">
        <f ca="1">IF(BX14=1,IF(SUM($Q12:BV12)=SUM($Q13:BV13),IF(RAND()&gt;0.4+($J13*0.5),1,0),0),"")</f>
        <v/>
      </c>
      <c r="BY13" s="1">
        <f t="shared" ca="1" si="273"/>
        <v>7</v>
      </c>
      <c r="BZ13" s="3">
        <f t="shared" ref="BZ13" ca="1" si="337">IF(RAND()&gt;(0.4+$J13*0.5),1,0)</f>
        <v>0</v>
      </c>
      <c r="CA13" s="3">
        <f t="shared" ref="CA13" ca="1" si="338">IF(CA12=1,0,1)</f>
        <v>0</v>
      </c>
      <c r="CB13" s="3">
        <f t="shared" ref="CB13" ca="1" si="339">IF(RAND()&gt;(0.4+$J13*0.5),1,0)</f>
        <v>0</v>
      </c>
      <c r="CC13" s="3">
        <f t="shared" ref="CC13" ca="1" si="340">IF(CC12=1,0,1)</f>
        <v>0</v>
      </c>
      <c r="CD13" s="3">
        <f t="shared" ref="CD13" ca="1" si="341">IF(RAND()&gt;(0.4+$J13*0.5),1,0)</f>
        <v>0</v>
      </c>
      <c r="CE13" s="3">
        <f t="shared" ref="CE13:CE73" ca="1" si="342">IF(CE12=1,0,1)</f>
        <v>1</v>
      </c>
      <c r="CF13" s="4">
        <f ca="1">IF(SUM($BZ12:CE12)&gt;5,0,IF(SUM($BZ13:CE13)&gt;5,0,IF(RAND()&gt;(0.4+$J13*0.5),1,0)))</f>
        <v>1</v>
      </c>
      <c r="CG13" s="4">
        <f ca="1">IF(SUM($BZ12:CF12)&gt;5,0,IF(SUM($BZ13:CF13)&gt;5,0,IF(CG12=1,0,1)))</f>
        <v>0</v>
      </c>
      <c r="CH13" s="4">
        <f ca="1">IF(SUM($BZ12:CG12)&gt;5,0,IF(SUM($BZ13:CG13)&gt;5,0,IF(RAND()&gt;(0.4+$J13*0.5),1,0)))</f>
        <v>0</v>
      </c>
      <c r="CI13" s="4">
        <f ca="1">IF(SUM($BZ12:CH12)&gt;5,0,IF(SUM($BZ13:CH13)&gt;5,0,IF(CI12=1,0,1)))</f>
        <v>0</v>
      </c>
      <c r="CJ13" s="4">
        <f ca="1">IF(SUM($BZ12:CI12)&gt;5,0,IF(SUM($BZ13:CI13)&gt;5,0,IF(RAND()&gt;(0.4+$J13*0.5),1,0)))</f>
        <v>0</v>
      </c>
      <c r="CK13" s="4">
        <f ca="1">IF(SUM($BZ12:CJ13)&lt;11,0,IF(CK12=1,0,1))</f>
        <v>0</v>
      </c>
      <c r="CL13" s="4">
        <f t="shared" ca="1" si="281"/>
        <v>2</v>
      </c>
      <c r="CM13" s="2">
        <f t="shared" ref="CM13" ca="1" si="343">IF(CM12=1,0,1)</f>
        <v>1</v>
      </c>
      <c r="CN13" s="2">
        <f t="shared" ref="CN13" ca="1" si="344">IF(RAND()&gt;(0.4+$J13*0.5),1,0)</f>
        <v>0</v>
      </c>
      <c r="CO13" s="2">
        <f t="shared" ref="CO13:CO73" ca="1" si="345">IF(CO12=1,0,1)</f>
        <v>1</v>
      </c>
      <c r="CP13" s="2">
        <f t="shared" ref="CP13:CP73" ca="1" si="346">IF(RAND()&gt;(0.4+$J13*0.5),1,0)</f>
        <v>1</v>
      </c>
      <c r="CQ13" s="2">
        <f t="shared" ref="CQ13:CQ73" ca="1" si="347">IF(CQ12=1,0,1)</f>
        <v>1</v>
      </c>
      <c r="CR13" s="2">
        <f t="shared" ref="CR13:CR73" ca="1" si="348">IF(RAND()&gt;(0.4+$J13*0.5),1,0)</f>
        <v>0</v>
      </c>
      <c r="CS13" s="2">
        <f ca="1">IF(SUM($CM12:CR12)&gt;5,0,IF(SUM($CM13:CR13)&gt;5,0,IF(CS12=1,0,1)))</f>
        <v>0</v>
      </c>
      <c r="CT13" s="2">
        <f ca="1">IF(SUM($CM12:CS12)&gt;5,0,IF(SUM($CM13:CS13)&gt;5,0,IF(RAND()&gt;(0.4+$J13*0.5),1,0)))</f>
        <v>0</v>
      </c>
      <c r="CU13" s="2">
        <f ca="1">IF(SUM($CM12:CT12)&gt;5,0,IF(SUM($CM13:CT13)&gt;5,0,IF(CU12=1,0,1)))</f>
        <v>0</v>
      </c>
      <c r="CV13" s="2">
        <f ca="1">IF(SUM($CM12:CU12)&gt;5,0,IF(SUM($CM13:CU13)&gt;5,0,IF(RAND()&gt;(0.4+$J13*0.5),1,0)))</f>
        <v>0</v>
      </c>
      <c r="CW13" s="2">
        <f ca="1">IF(SUM($CM12:CV12)&gt;5,0,IF(SUM($CM13:CV13)&gt;5,0,IF(CW12=1,0,1)))</f>
        <v>0</v>
      </c>
      <c r="CX13" s="2">
        <f ca="1">IF(SUM($CM12:CW13)&lt;11,0,IF(RAND()&gt;(0.4+$J13*0.5),1,0))</f>
        <v>0</v>
      </c>
      <c r="CY13" s="11" t="str">
        <f>IF(CY14=1,IF(SUM($CM12:CX12)=SUM($CM13:CX13),IF(CY12=0,1,0),0),"")</f>
        <v/>
      </c>
      <c r="CZ13" s="11" t="str">
        <f ca="1">IF(CZ14=1,IF(SUM($CM12:CX12)=SUM($CM13:CX13),IF(RAND()&gt;0.4+($J13*0.5),1,0),0),"")</f>
        <v/>
      </c>
      <c r="DA13" s="11" t="str">
        <f>IF(DA14=1,IF(SUM($CM12:CZ12)=SUM($CM13:CZ13),IF(DA12=0,1,0),0),"")</f>
        <v/>
      </c>
      <c r="DB13" s="11" t="str">
        <f ca="1">IF(DB14=1,IF(SUM($CM12:CZ12)=SUM($CM13:CZ13),IF(RAND()&gt;0.4+($J13*0.5),1,0),0),"")</f>
        <v/>
      </c>
      <c r="DC13" s="11" t="str">
        <f>IF(DC14=1,IF(SUM($CM12:DB12)=SUM($CM13:DB13),IF(DC12=0,1,0),0),"")</f>
        <v/>
      </c>
      <c r="DD13" s="11" t="str">
        <f ca="1">IF(DD14=1,IF(SUM($CM12:DB12)=SUM($CM13:DB13),IF(RAND()&gt;0.4+($J13*0.5),1,0),0),"")</f>
        <v/>
      </c>
      <c r="DE13" s="11" t="str">
        <f>IF(DE14=1,IF(SUM($CM12:DD12)=SUM($CM13:DD13),IF(DE12=0,1,0),0),"")</f>
        <v/>
      </c>
      <c r="DF13" s="11" t="str">
        <f ca="1">IF(DF14=1,IF(SUM($CM12:DD12)=SUM($CM13:DD13),IF(RAND()&gt;0.4+($J13*0.5),1,0),0),"")</f>
        <v/>
      </c>
      <c r="DG13" s="11" t="str">
        <f>IF(DG14=1,IF(SUM($CM12:DF12)=SUM($CM13:DF13),IF(DG12=0,1,0),0),"")</f>
        <v/>
      </c>
      <c r="DH13" s="11" t="str">
        <f ca="1">IF(DH14=1,IF(SUM($CM12:DF12)=SUM($CM13:DF13),IF(RAND()&gt;0.4+($J13*0.5),1,0),0),"")</f>
        <v/>
      </c>
      <c r="DI13" s="11" t="str">
        <f>IF(DI14=1,IF(SUM($CM12:DH12)=SUM($CM13:DH13),IF(DI12=0,1,0),0),"")</f>
        <v/>
      </c>
      <c r="DJ13" s="11" t="str">
        <f ca="1">IF(DJ14=1,IF(SUM($CM12:DH12)=SUM($CM13:DH13),IF(RAND()&gt;0.4+($J13*0.5),1,0),0),"")</f>
        <v/>
      </c>
      <c r="DK13" s="11" t="str">
        <f>IF(DK14=1,IF(SUM($CM12:DJ12)=SUM($CM13:DJ13),IF(DK12=0,1,0),0),"")</f>
        <v/>
      </c>
      <c r="DL13" s="11" t="str">
        <f ca="1">IF(DL14=1,IF(SUM($CM12:DJ12)=SUM($CM13:DJ13),IF(RAND()&gt;0.4+($J13*0.5),1,0),0),"")</f>
        <v/>
      </c>
      <c r="DM13" s="11" t="str">
        <f>IF(DM14=1,IF(SUM($CM12:DL12)=SUM($CM13:DL13),IF(DM12=0,1,0),0),"")</f>
        <v/>
      </c>
      <c r="DN13" s="11" t="str">
        <f ca="1">IF(DN14=1,IF(SUM($CM12:DL12)=SUM($CM13:DL13),IF(RAND()&gt;0.4+($J13*0.5),1,0),0),"")</f>
        <v/>
      </c>
      <c r="DO13" s="11" t="str">
        <f>IF(DO14=1,IF(SUM($CM12:DN12)=SUM($CM13:DN13),IF(DO12=0,1,0),0),"")</f>
        <v/>
      </c>
      <c r="DP13" s="11" t="str">
        <f ca="1">IF(DP14=1,IF(SUM($CM12:DN12)=SUM($CM13:DN13),IF(RAND()&gt;0.4+($J13*0.5),1,0),0),"")</f>
        <v/>
      </c>
      <c r="DQ13" s="11" t="str">
        <f>IF(DQ14=1,IF(SUM($CM12:DP12)=SUM($CM13:DP13),IF(DQ12=0,1,0),0),"")</f>
        <v/>
      </c>
      <c r="DR13" s="11" t="str">
        <f ca="1">IF(DR14=1,IF(SUM($CM12:DP12)=SUM($CM13:DP13),IF(RAND()&gt;0.4+($J13*0.5),1,0),0),"")</f>
        <v/>
      </c>
      <c r="DS13" s="11" t="str">
        <f>IF(DS14=1,IF(SUM($CM12:DR12)=SUM($CM13:DR13),IF(DS12=0,1,0),0),"")</f>
        <v/>
      </c>
      <c r="DT13" s="11" t="str">
        <f ca="1">IF(DT14=1,IF(SUM($CM12:DR12)=SUM($CM13:DR13),IF(RAND()&gt;0.4+($J13*0.5),1,0),0),"")</f>
        <v/>
      </c>
      <c r="DU13" s="11" t="str">
        <f>IF(DU14=1,IF(SUM($CM12:DT12)=SUM($CM13:DT13),IF(DU12=0,1,0),0),"")</f>
        <v/>
      </c>
      <c r="DV13" s="11" t="str">
        <f ca="1">IF(DV14=1,IF(SUM($CM12:DT12)=SUM($CM13:DT13),IF(RAND()&gt;0.4+($J13*0.5),1,0),0),"")</f>
        <v/>
      </c>
      <c r="DW13" s="11" t="str">
        <f>IF(DW14=1,IF(SUM($CM12:DV12)=SUM($CM13:DV13),IF(DW12=0,1,0),0),"")</f>
        <v/>
      </c>
      <c r="DX13" s="11" t="str">
        <f ca="1">IF(DX14=1,IF(SUM($CM12:DV12)=SUM($CM13:DV13),IF(RAND()&gt;0.4+($J13*0.5),1,0),0),"")</f>
        <v/>
      </c>
      <c r="DY13" s="11" t="str">
        <f>IF(DY14=1,IF(SUM($CM12:DX12)=SUM($CM13:DX13),IF(DY12=0,1,0),0),"")</f>
        <v/>
      </c>
      <c r="DZ13" s="11" t="str">
        <f ca="1">IF(DZ14=1,IF(SUM($CM12:DX12)=SUM($CM13:DX13),IF(RAND()&gt;0.4+($J13*0.5),1,0),0),"")</f>
        <v/>
      </c>
      <c r="EA13" s="11" t="str">
        <f>IF(EA14=1,IF(SUM($CM12:DZ12)=SUM($CM13:DZ13),IF(EA12=0,1,0),0),"")</f>
        <v/>
      </c>
      <c r="EB13" s="11" t="str">
        <f ca="1">IF(EB14=1,IF(SUM($CM12:DZ12)=SUM($CM13:DZ13),IF(RAND()&gt;0.4+($J13*0.5),1,0),0),"")</f>
        <v/>
      </c>
      <c r="EC13" s="11" t="str">
        <f>IF(EC14=1,IF(SUM($CM12:EB12)=SUM($CM13:EB13),IF(EC12=0,1,0),0),"")</f>
        <v/>
      </c>
      <c r="ED13" s="11" t="str">
        <f ca="1">IF(ED14=1,IF(SUM($CM12:EB12)=SUM($CM13:EB13),IF(RAND()&gt;0.4+($J13*0.5),1,0),0),"")</f>
        <v/>
      </c>
      <c r="EE13" s="11" t="str">
        <f>IF(EE14=1,IF(SUM($CM12:ED12)=SUM($CM13:ED13),IF(EE12=0,1,0),0),"")</f>
        <v/>
      </c>
      <c r="EF13" s="11" t="str">
        <f ca="1">IF(EF14=1,IF(SUM($CM12:ED12)=SUM($CM13:ED13),IF(RAND()&gt;0.4+($J13*0.5),1,0),0),"")</f>
        <v/>
      </c>
      <c r="EG13" s="11" t="str">
        <f>IF(EG14=1,IF(SUM($CM12:EF12)=SUM($CM13:EF13),IF(EG12=0,1,0),0),"")</f>
        <v/>
      </c>
      <c r="EH13" s="11" t="str">
        <f ca="1">IF(EH14=1,IF(SUM($CM12:EF12)=SUM($CM13:EF13),IF(RAND()&gt;0.4+($J13*0.5),1,0),0),"")</f>
        <v/>
      </c>
      <c r="EI13" s="11" t="str">
        <f>IF(EI14=1,IF(SUM($CM12:EH12)=SUM($CM13:EH13),IF(EI12=0,1,0),0),"")</f>
        <v/>
      </c>
      <c r="EJ13" s="11" t="str">
        <f ca="1">IF(EJ14=1,IF(SUM($CM12:EH12)=SUM($CM13:EH13),IF(RAND()&gt;0.4+($J13*0.5),1,0),0),"")</f>
        <v/>
      </c>
      <c r="EK13" s="11" t="str">
        <f>IF(EK14=1,IF(SUM($CM12:EJ12)=SUM($CM13:EJ13),IF(EK12=0,1,0),0),"")</f>
        <v/>
      </c>
      <c r="EL13" s="11" t="str">
        <f ca="1">IF(EL14=1,IF(SUM($CM12:EJ12)=SUM($CM13:EJ13),IF(RAND()&gt;0.4+($J13*0.5),1,0),0),"")</f>
        <v/>
      </c>
      <c r="EM13" s="11" t="str">
        <f>IF(EM14=1,IF(SUM($CM12:EL12)=SUM($CM13:EL13),IF(EM12=0,1,0),0),"")</f>
        <v/>
      </c>
      <c r="EN13" s="11" t="str">
        <f ca="1">IF(EN14=1,IF(SUM($CM12:EL12)=SUM($CM13:EL13),IF(RAND()&gt;0.4+($J13*0.5),1,0),0),"")</f>
        <v/>
      </c>
      <c r="EO13" s="11" t="str">
        <f>IF(EO14=1,IF(SUM($CM12:EN12)=SUM($CM13:EN13),IF(EO12=0,1,0),0),"")</f>
        <v/>
      </c>
      <c r="EP13" s="11" t="str">
        <f ca="1">IF(EP14=1,IF(SUM($CM12:EN12)=SUM($CM13:EN13),IF(RAND()&gt;0.4+($J13*0.5),1,0),0),"")</f>
        <v/>
      </c>
      <c r="EQ13" s="11" t="str">
        <f>IF(EQ14=1,IF(SUM($CM12:EP12)=SUM($CM13:EP13),IF(EQ12=0,1,0),0),"")</f>
        <v/>
      </c>
      <c r="ER13" s="11" t="str">
        <f ca="1">IF(ER14=1,IF(SUM($CM12:EP12)=SUM($CM13:EP13),IF(RAND()&gt;0.4+($J13*0.5),1,0),0),"")</f>
        <v/>
      </c>
      <c r="ES13" s="11" t="str">
        <f>IF(ES14=1,IF(SUM($CM12:ER12)=SUM($CM13:ER13),IF(ES12=0,1,0),0),"")</f>
        <v/>
      </c>
      <c r="ET13" s="11" t="str">
        <f ca="1">IF(ET14=1,IF(SUM($CM12:ER12)=SUM($CM13:ER13),IF(RAND()&gt;0.4+($J13*0.5),1,0),0),"")</f>
        <v/>
      </c>
      <c r="EU13" s="2">
        <f t="shared" ca="1" si="289"/>
        <v>4</v>
      </c>
      <c r="EV13" s="5">
        <f t="shared" ref="EV13" ca="1" si="349">IF(RAND()&gt;(0.4+$J13*0.5),1,0)</f>
        <v>1</v>
      </c>
      <c r="EW13" s="5">
        <f t="shared" ref="EW13:EW73" ca="1" si="350">IF(EW12=1,0,1)</f>
        <v>1</v>
      </c>
      <c r="EX13" s="5">
        <f t="shared" ref="EX13" ca="1" si="351">IF(RAND()&gt;(0.4+$J13*0.5),1,0)</f>
        <v>0</v>
      </c>
      <c r="EY13" s="5">
        <f t="shared" ref="EY13:EY73" ca="1" si="352">IF(EY12=1,0,1)</f>
        <v>1</v>
      </c>
      <c r="EZ13" s="5">
        <f t="shared" ref="EZ13" ca="1" si="353">IF(RAND()&gt;(0.4+$J13*0.5),1,0)</f>
        <v>0</v>
      </c>
      <c r="FA13" s="5">
        <f t="shared" ref="FA13:FA73" ca="1" si="354">IF(FA12=1,0,1)</f>
        <v>0</v>
      </c>
      <c r="FB13" s="6">
        <f ca="1">IF(SUM($EV12:FA12)&gt;5,0,IF(SUM($EV13:FA13)&gt;5,0,IF(RAND()&gt;(0.4+$J13*0.5),1,0)))</f>
        <v>0</v>
      </c>
      <c r="FC13" s="6">
        <f ca="1">IF(SUM($EV12:FB12)&gt;5,0,IF(SUM($EV13:FB13)&gt;5,0,IF(FC12=1,0,1)))</f>
        <v>1</v>
      </c>
      <c r="FD13" s="6">
        <f ca="1">IF(SUM($EV12:FC12)&gt;5,0,IF(SUM($EV13:FC13)&gt;5,0,IF(RAND()&gt;(0.4+$J13*0.5),1,0)))</f>
        <v>0</v>
      </c>
      <c r="FE13" s="6">
        <f ca="1">IF(SUM($EV12:FD12)&gt;5,0,IF(SUM($EV13:FD13)&gt;5,0,IF(FE12=1,0,1)))</f>
        <v>0</v>
      </c>
      <c r="FF13" s="6">
        <f ca="1">IF(SUM($EV12:FE12)&gt;5,0,IF(SUM($EV13:FE13)&gt;5,0,IF(RAND()&gt;(0.4+$J13*0.5),1,0)))</f>
        <v>0</v>
      </c>
      <c r="FG13" s="6">
        <f t="shared" ref="FG13" ca="1" si="355">IF(SUM(EV12:FF13)&lt;11,0,IF(FG12=1,0,1))</f>
        <v>0</v>
      </c>
      <c r="FH13" s="6">
        <f t="shared" ca="1" si="297"/>
        <v>4</v>
      </c>
      <c r="FI13" s="7">
        <f t="shared" ref="FI13" ca="1" si="356">IF(FI12=1,0,1)</f>
        <v>1</v>
      </c>
      <c r="FJ13" s="7">
        <f t="shared" ref="FJ13" ca="1" si="357">IF(RAND()&gt;(0.4+$J13*0.5),1,0)</f>
        <v>1</v>
      </c>
      <c r="FK13" s="7">
        <f t="shared" ref="FK13:FK73" ca="1" si="358">IF(FK12=1,0,1)</f>
        <v>0</v>
      </c>
      <c r="FL13" s="7">
        <f t="shared" ref="FL13:FL73" ca="1" si="359">IF(RAND()&gt;(0.4+$J13*0.5),1,0)</f>
        <v>0</v>
      </c>
      <c r="FM13" s="7">
        <f t="shared" ref="FM13:FM73" ca="1" si="360">IF(FM12=1,0,1)</f>
        <v>1</v>
      </c>
      <c r="FN13" s="7">
        <f t="shared" ref="FN13:FN73" ca="1" si="361">IF(RAND()&gt;(0.4+$J13*0.5),1,0)</f>
        <v>0</v>
      </c>
      <c r="FO13" s="7">
        <f ca="1">IF(SUM($FI12:FN12)&gt;5,0,IF(SUM($FI13:FN13)&gt;5,0,IF(FO12=1,0,1)))</f>
        <v>1</v>
      </c>
      <c r="FP13" s="7">
        <f ca="1">IF(SUM($FI12:FO12)&gt;5,0,IF(SUM($FI13:FO13)&gt;5,0,IF(RAND()&gt;(0.4+$J13*0.5),1,0)))</f>
        <v>1</v>
      </c>
      <c r="FQ13" s="7">
        <f ca="1">IF(SUM($FI12:FP12)&gt;5,0,IF(SUM($FI13:FP13)&gt;5,0,IF(FQ12=1,0,1)))</f>
        <v>1</v>
      </c>
      <c r="FR13" s="7">
        <f ca="1">IF(SUM($FI12:FQ12)&gt;5,0,IF(SUM($FI13:FQ13)&gt;5,0,IF(RAND()&gt;(0.4+$J13*0.5),1,0)))</f>
        <v>0</v>
      </c>
      <c r="FS13" s="7">
        <f ca="1">IF(SUM($FI12:FR12)&gt;5,0,IF(SUM($FI13:FR13)&gt;5,0,IF(FS12=1,0,1)))</f>
        <v>0</v>
      </c>
      <c r="FT13" s="7">
        <f ca="1">IF(SUM($FI12:FS13)&lt;11,0,IF(RAND()&gt;(0.4+$J13*0.5),1,0))</f>
        <v>0</v>
      </c>
      <c r="FU13" s="7" t="str">
        <f>IF(FU14=1,IF(SUM($FI12:FT12)=SUM($FI13:FT13),IF(FU12=0,1,0),0),"")</f>
        <v/>
      </c>
      <c r="FV13" s="7" t="str">
        <f ca="1">IF(FV14=1,IF(SUM($FI12:FT12)=SUM($FI13:FT13),IF(RAND()&gt;0.4+($J13*0.5),1,0),0),"")</f>
        <v/>
      </c>
      <c r="FW13" s="7" t="str">
        <f>IF(FW14=1,IF(SUM($FI12:FV12)=SUM($FI13:FV13),IF(FW12=0,1,0),0),"")</f>
        <v/>
      </c>
      <c r="FX13" s="7" t="str">
        <f ca="1">IF(FX14=1,IF(SUM($FI12:FV12)=SUM($FI13:FV13),IF(RAND()&gt;0.4+($J13*0.5),1,0),0),"")</f>
        <v/>
      </c>
      <c r="FY13" s="7" t="str">
        <f>IF(FY14=1,IF(SUM($FI12:FX12)=SUM($FI13:FX13),IF(FY12=0,1,0),0),"")</f>
        <v/>
      </c>
      <c r="FZ13" s="7" t="str">
        <f ca="1">IF(FZ14=1,IF(SUM($FI12:FX12)=SUM($FI13:FX13),IF(RAND()&gt;0.4+($J13*0.5),1,0),0),"")</f>
        <v/>
      </c>
      <c r="GA13" s="7" t="str">
        <f>IF(GA14=1,IF(SUM($FI12:FZ12)=SUM($FI13:FZ13),IF(GA12=0,1,0),0),"")</f>
        <v/>
      </c>
      <c r="GB13" s="7" t="str">
        <f ca="1">IF(GB14=1,IF(SUM($FI12:FZ12)=SUM($FI13:FZ13),IF(RAND()&gt;0.4+($J13*0.5),1,0),0),"")</f>
        <v/>
      </c>
      <c r="GC13" s="7" t="str">
        <f>IF(GC14=1,IF(SUM($FI12:GB12)=SUM($FI13:GB13),IF(GC12=0,1,0),0),"")</f>
        <v/>
      </c>
      <c r="GD13" s="7" t="str">
        <f ca="1">IF(GD14=1,IF(SUM($FI12:GB12)=SUM($FI13:GB13),IF(RAND()&gt;0.4+($J13*0.5),1,0),0),"")</f>
        <v/>
      </c>
      <c r="GE13" s="7" t="str">
        <f>IF(GE14=1,IF(SUM($FI12:GD12)=SUM($FI13:GD13),IF(GE12=0,1,0),0),"")</f>
        <v/>
      </c>
      <c r="GF13" s="7" t="str">
        <f ca="1">IF(GF14=1,IF(SUM($FI12:GD12)=SUM($FI13:GD13),IF(RAND()&gt;0.4+($J13*0.5),1,0),0),"")</f>
        <v/>
      </c>
      <c r="GG13" s="7" t="str">
        <f>IF(GG14=1,IF(SUM($FI12:GF12)=SUM($FI13:GF13),IF(GG12=0,1,0),0),"")</f>
        <v/>
      </c>
      <c r="GH13" s="7" t="str">
        <f ca="1">IF(GH14=1,IF(SUM($FI12:GF12)=SUM($FI13:GF13),IF(RAND()&gt;0.4+($J13*0.5),1,0),0),"")</f>
        <v/>
      </c>
      <c r="GI13" s="7" t="str">
        <f>IF(GI14=1,IF(SUM($FI12:GH12)=SUM($FI13:GH13),IF(GI12=0,1,0),0),"")</f>
        <v/>
      </c>
      <c r="GJ13" s="7" t="str">
        <f ca="1">IF(GJ14=1,IF(SUM($FI12:GH12)=SUM($FI13:GH13),IF(RAND()&gt;0.4+($J13*0.5),1,0),0),"")</f>
        <v/>
      </c>
      <c r="GK13" s="7" t="str">
        <f>IF(GK14=1,IF(SUM($FI12:GJ12)=SUM($FI13:GJ13),IF(GK12=0,1,0),0),"")</f>
        <v/>
      </c>
      <c r="GL13" s="7" t="str">
        <f ca="1">IF(GL14=1,IF(SUM($FI12:GJ12)=SUM($FI13:GJ13),IF(RAND()&gt;0.4+($J13*0.5),1,0),0),"")</f>
        <v/>
      </c>
      <c r="GM13" s="7" t="str">
        <f>IF(GM14=1,IF(SUM($FI12:GL12)=SUM($FI13:GL13),IF(GM12=0,1,0),0),"")</f>
        <v/>
      </c>
      <c r="GN13" s="7" t="str">
        <f ca="1">IF(GN14=1,IF(SUM($FI12:GL12)=SUM($FI13:GL13),IF(RAND()&gt;0.4+($J13*0.5),1,0),0),"")</f>
        <v/>
      </c>
      <c r="GO13" s="7" t="str">
        <f>IF(GO14=1,IF(SUM($FI12:GN12)=SUM($FI13:GN13),IF(GO12=0,1,0),0),"")</f>
        <v/>
      </c>
      <c r="GP13" s="7" t="str">
        <f ca="1">IF(GP14=1,IF(SUM($FI12:GN12)=SUM($FI13:GN13),IF(RAND()&gt;0.4+($J13*0.5),1,0),0),"")</f>
        <v/>
      </c>
      <c r="GQ13" s="7" t="str">
        <f>IF(GQ14=1,IF(SUM($FI12:GP12)=SUM($FI13:GP13),IF(GQ12=0,1,0),0),"")</f>
        <v/>
      </c>
      <c r="GR13" s="7" t="str">
        <f ca="1">IF(GR14=1,IF(SUM($FI12:GP12)=SUM($FI13:GP13),IF(RAND()&gt;0.4+($J13*0.5),1,0),0),"")</f>
        <v/>
      </c>
      <c r="GS13" s="7" t="str">
        <f>IF(GS14=1,IF(SUM($FI12:GR12)=SUM($FI13:GR13),IF(GS12=0,1,0),0),"")</f>
        <v/>
      </c>
      <c r="GT13" s="7" t="str">
        <f ca="1">IF(GT14=1,IF(SUM($FI12:GR12)=SUM($FI13:GR13),IF(RAND()&gt;0.4+($J13*0.5),1,0),0),"")</f>
        <v/>
      </c>
      <c r="GU13" s="7" t="str">
        <f>IF(GU14=1,IF(SUM($FI12:GT12)=SUM($FI13:GT13),IF(GU12=0,1,0),0),"")</f>
        <v/>
      </c>
      <c r="GV13" s="7" t="str">
        <f ca="1">IF(GV14=1,IF(SUM($FI12:GT12)=SUM($FI13:GT13),IF(RAND()&gt;0.4+($J13*0.5),1,0),0),"")</f>
        <v/>
      </c>
      <c r="GW13" s="7" t="str">
        <f>IF(GW14=1,IF(SUM($FI12:GV12)=SUM($FI13:GV13),IF(GW12=0,1,0),0),"")</f>
        <v/>
      </c>
      <c r="GX13" s="7" t="str">
        <f ca="1">IF(GX14=1,IF(SUM($FI12:GV12)=SUM($FI13:GV13),IF(RAND()&gt;0.4+($J13*0.5),1,0),0),"")</f>
        <v/>
      </c>
      <c r="GY13" s="7" t="str">
        <f>IF(GY14=1,IF(SUM($FI12:GX12)=SUM($FI13:GX13),IF(GY12=0,1,0),0),"")</f>
        <v/>
      </c>
      <c r="GZ13" s="7" t="str">
        <f ca="1">IF(GZ14=1,IF(SUM($FI12:GX12)=SUM($FI13:GX13),IF(RAND()&gt;0.4+($J13*0.5),1,0),0),"")</f>
        <v/>
      </c>
      <c r="HA13" s="7" t="str">
        <f>IF(HA14=1,IF(SUM($FI12:GZ12)=SUM($FI13:GZ13),IF(HA12=0,1,0),0),"")</f>
        <v/>
      </c>
      <c r="HB13" s="7" t="str">
        <f ca="1">IF(HB14=1,IF(SUM($FI12:GZ12)=SUM($FI13:GZ13),IF(RAND()&gt;0.4+($J13*0.5),1,0),0),"")</f>
        <v/>
      </c>
      <c r="HC13" s="7" t="str">
        <f>IF(HC14=1,IF(SUM($FI12:HB12)=SUM($FI13:HB13),IF(HC12=0,1,0),0),"")</f>
        <v/>
      </c>
      <c r="HD13" s="7" t="str">
        <f ca="1">IF(HD14=1,IF(SUM($FI12:HB12)=SUM($FI13:HB13),IF(RAND()&gt;0.4+($J13*0.5),1,0),0),"")</f>
        <v/>
      </c>
      <c r="HE13" s="7" t="str">
        <f>IF(HE14=1,IF(SUM($FI12:HD12)=SUM($FI13:HD13),IF(HE12=0,1,0),0),"")</f>
        <v/>
      </c>
      <c r="HF13" s="7" t="str">
        <f ca="1">IF(HF14=1,IF(SUM($FI12:HD12)=SUM($FI13:HD13),IF(RAND()&gt;0.4+($J13*0.5),1,0),0),"")</f>
        <v/>
      </c>
      <c r="HG13" s="7" t="str">
        <f>IF(HG14=1,IF(SUM($FI12:HF12)=SUM($FI13:HF13),IF(HG12=0,1,0),0),"")</f>
        <v/>
      </c>
      <c r="HH13" s="7" t="str">
        <f ca="1">IF(HH14=1,IF(SUM($FI12:HF12)=SUM($FI13:HF13),IF(RAND()&gt;0.4+($J13*0.5),1,0),0),"")</f>
        <v/>
      </c>
      <c r="HI13" s="7" t="str">
        <f>IF(HI14=1,IF(SUM($FI12:HH12)=SUM($FI13:HH13),IF(HI12=0,1,0),0),"")</f>
        <v/>
      </c>
      <c r="HJ13" s="7" t="str">
        <f ca="1">IF(HJ14=1,IF(SUM($FI12:HH12)=SUM($FI13:HH13),IF(RAND()&gt;0.4+($J13*0.5),1,0),0),"")</f>
        <v/>
      </c>
      <c r="HK13" s="7" t="str">
        <f>IF(HK14=1,IF(SUM($FI12:HJ12)=SUM($FI13:HJ13),IF(HK12=0,1,0),0),"")</f>
        <v/>
      </c>
      <c r="HL13" s="7" t="str">
        <f ca="1">IF(HL14=1,IF(SUM($FI12:HJ12)=SUM($FI13:HJ13),IF(RAND()&gt;0.4+($J13*0.5),1,0),0),"")</f>
        <v/>
      </c>
      <c r="HM13" s="7" t="str">
        <f>IF(HM14=1,IF(SUM($FI12:HL12)=SUM($FI13:HL13),IF(HM12=0,1,0),0),"")</f>
        <v/>
      </c>
      <c r="HN13" s="7" t="str">
        <f ca="1">IF(HN14=1,IF(SUM($FI12:HL12)=SUM($FI13:HL13),IF(RAND()&gt;0.4+($J13*0.5),1,0),0),"")</f>
        <v/>
      </c>
      <c r="HO13" s="7" t="str">
        <f>IF(HO14=1,IF(SUM($FI12:HN12)=SUM($FI13:HN13),IF(HO12=0,1,0),0),"")</f>
        <v/>
      </c>
      <c r="HP13" s="7" t="str">
        <f ca="1">IF(HP14=1,IF(SUM($FI12:HN12)=SUM($FI13:HN13),IF(RAND()&gt;0.4+($J13*0.5),1,0),0),"")</f>
        <v/>
      </c>
      <c r="HQ13" s="7">
        <f t="shared" ca="1" si="304"/>
        <v>6</v>
      </c>
      <c r="HR13" s="8" t="str">
        <f t="shared" ref="HR13" ca="1" si="362">IF($BY12=$BY13,IF(HR12=0,1,0),"")</f>
        <v/>
      </c>
      <c r="HS13" s="8" t="str">
        <f t="shared" ref="HS13" ca="1" si="363">IF($BY12=$BY13,IF(HS12=0,1,0),"")</f>
        <v/>
      </c>
      <c r="HT13" s="8" t="str">
        <f t="shared" ref="HT13" ca="1" si="364">IF($BY12=$BY13,IF(HT12=0,1,0),"")</f>
        <v/>
      </c>
      <c r="HU13" s="8" t="str">
        <f t="shared" ref="HU13" ca="1" si="365">IF($BY12=$BY13,IF(HU12=0,1,0),"")</f>
        <v/>
      </c>
      <c r="HV13" s="8" t="str">
        <f t="shared" ref="HV13" ca="1" si="366">IF($BY12=$BY13,IF(HV12=0,1,0),"")</f>
        <v/>
      </c>
      <c r="HW13" s="8" t="str">
        <f t="shared" ref="HW13" ca="1" si="367">IF($BY12=$BY13,IF(HW12=0,1,0),"")</f>
        <v/>
      </c>
      <c r="HX13" s="8" t="str">
        <f t="shared" ref="HX13" ca="1" si="368">IF($BY12=$BY13,IF(HX12=0,1,0),"")</f>
        <v/>
      </c>
      <c r="HY13" s="8" t="str">
        <f ca="1">IF($BY12=$BY13,IF(SUM($HR12:HX12)&gt;6,0,IF(SUM($HR13:HX13)&gt;6,0,IF(HY12=0,1,0))),"")</f>
        <v/>
      </c>
      <c r="HZ13" s="8" t="str">
        <f ca="1">IF($BY12=$BY13,IF(SUM($HR12:HY12)&gt;6,0,IF(SUM($HR13:HY13)&gt;6,0,IF(HZ12=0,1,0))),"")</f>
        <v/>
      </c>
      <c r="IA13" s="8" t="str">
        <f ca="1">IF($BY12=$BY13,IF(SUM($HR12:HZ12)&gt;6,0,IF(SUM($HR13:HZ13)&gt;6,0,IF(IA12=0,1,0))),"")</f>
        <v/>
      </c>
      <c r="IB13" s="8" t="str">
        <f ca="1">IF($BY12=$BY13,IF(SUM($HR12:IA12)&gt;6,0,IF(SUM($HR13:IA13)&gt;6,0,IF(IB12=0,1,0))),"")</f>
        <v/>
      </c>
      <c r="IC13" s="8" t="str">
        <f ca="1">IF($BY12=$BY13,IF(SUM($HR12:IB12)&gt;6,0,IF(SUM($HR13:IB13)&gt;6,0,IF(IC12=0,1,0))),"")</f>
        <v/>
      </c>
      <c r="ID13" s="8" t="str">
        <f ca="1">IF($BY12=$BY13,IF(SUM($HR12:IC12)=SUM($HR13:IC13),IF(ID12=0,1,0),""),"")</f>
        <v/>
      </c>
      <c r="IE13" s="8" t="str">
        <f ca="1">IF($BY12=$BY13,IF(SUM($HR12:IC12)=SUM($HR13:IC13),IF(IE12=0,1,0),""),"")</f>
        <v/>
      </c>
      <c r="IF13" s="8" t="str">
        <f ca="1">IF($BY12=$BY13,IF(SUM($HR12:IE12)=SUM($HR13:IE13),IF(IF12=0,1,0),""),"")</f>
        <v/>
      </c>
      <c r="IG13" s="8" t="str">
        <f ca="1">IF($BY12=$BY13,IF(SUM($HR12:IE12)=SUM($HR13:IE13),IF(IG12=0,1,0),""),"")</f>
        <v/>
      </c>
      <c r="IH13" s="8" t="str">
        <f ca="1">IF($BY12=$BY13,IF(SUM($HR12:IG12)=SUM($HR13:IG13),IF(IH12=0,1,0),""),"")</f>
        <v/>
      </c>
      <c r="II13" s="8" t="str">
        <f ca="1">IF($BY12=$BY13,IF(SUM($HR12:IG12)=SUM($HR13:IG13),IF(II12=0,1,0),""),"")</f>
        <v/>
      </c>
      <c r="IJ13" s="8" t="str">
        <f ca="1">IF($BY12=$BY13,IF(SUM($HR12:II12)=SUM($HR13:II13),IF(IJ12=0,1,0),""),"")</f>
        <v/>
      </c>
      <c r="IK13" s="8" t="str">
        <f ca="1">IF($BY12=$BY13,IF(SUM($HR12:II12)=SUM($HR13:II13),IF(IK12=0,1,0),""),"")</f>
        <v/>
      </c>
      <c r="IL13" s="8" t="str">
        <f ca="1">IF($BY12=$BY13,IF(SUM($HR12:IK12)=SUM($HR13:IK13),IF(IL12=0,1,0),""),"")</f>
        <v/>
      </c>
      <c r="IM13" s="8" t="str">
        <f ca="1">IF($BY12=$BY13,IF(SUM($HR12:IK12)=SUM($HR13:IK13),IF(IM12=0,1,0),""),"")</f>
        <v/>
      </c>
      <c r="IN13" s="8" t="str">
        <f ca="1">IF($BY12=$BY13,IF(SUM($HR12:IM12)=SUM($HR13:IM13),IF(IN12=0,1,0),""),"")</f>
        <v/>
      </c>
      <c r="IO13" s="8" t="str">
        <f ca="1">IF($BY12=$BY13,IF(SUM($HR12:IM12)=SUM($HR13:IM13),IF(IO12=0,1,0),""),"")</f>
        <v/>
      </c>
      <c r="IP13" s="8" t="str">
        <f ca="1">IF($BY12=$BY13,IF(SUM($HR12:IO12)=SUM($HR13:IO13),IF(IP12=0,1,0),""),"")</f>
        <v/>
      </c>
      <c r="IQ13" s="8" t="str">
        <f ca="1">IF($BY12=$BY13,IF(SUM($HR12:IO12)=SUM($HR13:IO13),IF(IQ12=0,1,0),""),"")</f>
        <v/>
      </c>
      <c r="IR13" s="8" t="str">
        <f ca="1">IF($BY12=$BY13,IF(SUM($HR12:IQ12)=SUM($HR13:IQ13),IF(IR12=0,1,0),""),"")</f>
        <v/>
      </c>
      <c r="IS13" s="8" t="str">
        <f ca="1">IF($BY12=$BY13,IF(SUM($HR12:IQ12)=SUM($HR13:IQ13),IF(IS12=0,1,0),""),"")</f>
        <v/>
      </c>
      <c r="IT13" s="8" t="str">
        <f ca="1">IF($BY12=$BY13,IF(SUM($HR12:IS12)=SUM($HR13:IS13),IF(IT12=0,1,0),""),"")</f>
        <v/>
      </c>
      <c r="IU13" s="8" t="str">
        <f ca="1">IF($BY12=$BY13,IF(SUM($HR12:IS12)=SUM($HR13:IS13),IF(IU12=0,1,0),""),"")</f>
        <v/>
      </c>
      <c r="IV13" s="8" t="str">
        <f ca="1">IF($BY12=$BY13,IF(SUM($HR12:IU12)=SUM($HR13:IU13),IF(IV12=0,1,0),""),"")</f>
        <v/>
      </c>
      <c r="IW13" s="8" t="str">
        <f ca="1">IF($BY12=$BY13,IF(SUM($HR12:IU12)=SUM($HR13:IU13),IF(IW12=0,1,0),""),"")</f>
        <v/>
      </c>
      <c r="IX13" s="8" t="str">
        <f ca="1">IF($BY12=$BY13,IF(SUM($HR12:IW12)=SUM($HR13:IW13),IF(IX12=0,1,0),""),"")</f>
        <v/>
      </c>
      <c r="IY13" s="8" t="str">
        <f ca="1">IF($BY12=$BY13,IF(SUM($HR12:IW12)=SUM($HR13:IW13),IF(IY12=0,1,0),""),"")</f>
        <v/>
      </c>
      <c r="IZ13" s="8" t="str">
        <f ca="1">IF($BY12=$BY13,IF(SUM($HR12:IY12)=SUM($HR13:IY13),IF(IZ12=0,1,0),""),"")</f>
        <v/>
      </c>
      <c r="JA13" s="8" t="str">
        <f ca="1">IF($BY12=$BY13,IF(SUM($HR12:IY12)=SUM($HR13:IY13),IF(JA12=0,1,0),""),"")</f>
        <v/>
      </c>
      <c r="JB13" s="8" t="str">
        <f ca="1">IF($BY12=$BY13,IF(SUM($HR12:JA12)=SUM($HR13:JA13),IF(JB12=0,1,0),""),"")</f>
        <v/>
      </c>
      <c r="JC13" s="8" t="str">
        <f ca="1">IF($BY12=$BY13,IF(SUM($HR12:JA12)=SUM($HR13:JA13),IF(JC12=0,1,0),""),"")</f>
        <v/>
      </c>
      <c r="JD13" s="8" t="str">
        <f ca="1">IF($BY12=$BY13,IF(SUM($HR12:JC12)=SUM($HR13:JC13),IF(JD12=0,1,0),""),"")</f>
        <v/>
      </c>
      <c r="JE13" s="8" t="str">
        <f ca="1">IF($BY12=$BY13,IF(SUM($HR12:JC12)=SUM($HR13:JC13),IF(JE12=0,1,0),""),"")</f>
        <v/>
      </c>
      <c r="JF13" s="8" t="str">
        <f t="shared" ca="1" si="306"/>
        <v/>
      </c>
      <c r="JG13" s="1" t="str">
        <f t="shared" ref="JG13" ca="1" si="369">IF(JF13="","",IF(JF13&gt;JF12,1,0))</f>
        <v/>
      </c>
      <c r="JH13" s="9" t="str">
        <f t="shared" ref="JH13" ca="1" si="370">IF($CL12=$CL13,IF(JH12=0,1,0),"")</f>
        <v/>
      </c>
      <c r="JI13" s="9" t="str">
        <f t="shared" ref="JI13" ca="1" si="371">IF($CL12=$CL13,IF(JI12=0,1,0),"")</f>
        <v/>
      </c>
      <c r="JJ13" s="9" t="str">
        <f t="shared" ref="JJ13" ca="1" si="372">IF($CL12=$CL13,IF(JJ12=0,1,0),"")</f>
        <v/>
      </c>
      <c r="JK13" s="9" t="str">
        <f t="shared" ref="JK13" ca="1" si="373">IF($CL12=$CL13,IF(JK12=0,1,0),"")</f>
        <v/>
      </c>
      <c r="JL13" s="9" t="str">
        <f t="shared" ref="JL13" ca="1" si="374">IF($CL12=$CL13,IF(JL12=0,1,0),"")</f>
        <v/>
      </c>
      <c r="JM13" s="9" t="str">
        <f t="shared" ref="JM13" ca="1" si="375">IF($CL12=$CL13,IF(JM12=0,1,0),"")</f>
        <v/>
      </c>
      <c r="JN13" s="9" t="str">
        <f t="shared" ref="JN13" ca="1" si="376">IF($CL12=$CL13,IF(JN12=0,1,0),"")</f>
        <v/>
      </c>
      <c r="JO13" s="9" t="str">
        <f ca="1">IF($CL12=$CL13,IF(SUM($JH12:JN12)&gt;6,0,IF(SUM($JH13:JN13)&gt;6,0,IF(JO12=0,1,0))),"")</f>
        <v/>
      </c>
      <c r="JP13" s="9" t="str">
        <f ca="1">IF($CL12=$CL13,IF(SUM($JH12:JO12)&gt;6,0,IF(SUM($JH13:JO13)&gt;6,0,IF(JP12=0,1,0))),"")</f>
        <v/>
      </c>
      <c r="JQ13" s="9" t="str">
        <f ca="1">IF($CL12=$CL13,IF(SUM($JH12:JP12)&gt;6,0,IF(SUM($JH13:JP13)&gt;6,0,IF(JQ12=0,1,0))),"")</f>
        <v/>
      </c>
      <c r="JR13" s="9" t="str">
        <f ca="1">IF($CL12=$CL13,IF(SUM($JH12:JQ12)&gt;6,0,IF(SUM($JH13:JQ13)&gt;6,0,IF(JR12=0,1,0))),"")</f>
        <v/>
      </c>
      <c r="JS13" s="9" t="str">
        <f ca="1">IF($CL12=$CL13,IF(SUM($JH12:JR12)&gt;6,0,IF(SUM($JH13:JR13)&gt;6,0,IF(JS12=0,1,0))),"")</f>
        <v/>
      </c>
      <c r="JT13" s="9" t="str">
        <f ca="1">IF($CL12=$CL13,IF(SUM($JH12:JS12)=SUM($JH13:JS13),IF(JT12=0,1,0),""),"")</f>
        <v/>
      </c>
      <c r="JU13" s="9" t="str">
        <f ca="1">IF($CL12=$CL13,IF(SUM($JH12:JS12)=SUM($JH13:JS13),IF(JU12=0,1,0),""),"")</f>
        <v/>
      </c>
      <c r="JV13" s="9" t="str">
        <f ca="1">IF($CL12=$CL13,IF(SUM($JH12:JU12)=SUM($JH13:JU13),IF(JV12=0,1,0),""),"")</f>
        <v/>
      </c>
      <c r="JW13" s="9" t="str">
        <f ca="1">IF($CL12=$CL13,IF(SUM($JH12:JU12)=SUM($JH13:JU13),IF(JW12=0,1,0),""),"")</f>
        <v/>
      </c>
      <c r="JX13" s="9" t="str">
        <f ca="1">IF($CL12=$CL13,IF(SUM($JH12:JW12)=SUM($JH13:JW13),IF(JX12=0,1,0),""),"")</f>
        <v/>
      </c>
      <c r="JY13" s="9" t="str">
        <f ca="1">IF($CL12=$CL13,IF(SUM($JH12:JW12)=SUM($JH13:JW13),IF(JY12=0,1,0),""),"")</f>
        <v/>
      </c>
      <c r="JZ13" s="9" t="str">
        <f ca="1">IF($CL12=$CL13,IF(SUM($JH12:JY12)=SUM($JH13:JY13),IF(JZ12=0,1,0),""),"")</f>
        <v/>
      </c>
      <c r="KA13" s="9" t="str">
        <f ca="1">IF($CL12=$CL13,IF(SUM($JH12:JY12)=SUM($JH13:JY13),IF(KA12=0,1,0),""),"")</f>
        <v/>
      </c>
      <c r="KB13" s="9" t="str">
        <f ca="1">IF($CL12=$CL13,IF(SUM($JH12:KA12)=SUM($JH13:KA13),IF(KB12=0,1,0),""),"")</f>
        <v/>
      </c>
      <c r="KC13" s="9" t="str">
        <f ca="1">IF($CL12=$CL13,IF(SUM($JH12:KA12)=SUM($JH13:KA13),IF(KC12=0,1,0),""),"")</f>
        <v/>
      </c>
      <c r="KD13" s="9" t="str">
        <f ca="1">IF($CL12=$CL13,IF(SUM($JH12:KC12)=SUM($JH13:KC13),IF(KD12=0,1,0),""),"")</f>
        <v/>
      </c>
      <c r="KE13" s="9" t="str">
        <f ca="1">IF($CL12=$CL13,IF(SUM($JH12:KC12)=SUM($JH13:KC13),IF(KE12=0,1,0),""),"")</f>
        <v/>
      </c>
      <c r="KF13" s="9" t="str">
        <f ca="1">IF($CL12=$CL13,IF(SUM($JH12:KE12)=SUM($JH13:KE13),IF(KF12=0,1,0),""),"")</f>
        <v/>
      </c>
      <c r="KG13" s="9" t="str">
        <f ca="1">IF($CL12=$CL13,IF(SUM($JH12:KE12)=SUM($JH13:KE13),IF(KG12=0,1,0),""),"")</f>
        <v/>
      </c>
      <c r="KH13" s="9" t="str">
        <f ca="1">IF($CL12=$CL13,IF(SUM($JH12:KG12)=SUM($JH13:KG13),IF(KH12=0,1,0),""),"")</f>
        <v/>
      </c>
      <c r="KI13" s="9" t="str">
        <f ca="1">IF($CL12=$CL13,IF(SUM($JH12:KG12)=SUM($JH13:KG13),IF(KI12=0,1,0),""),"")</f>
        <v/>
      </c>
      <c r="KJ13" s="9" t="str">
        <f ca="1">IF($CL12=$CL13,IF(SUM($JH12:KI12)=SUM($JH13:KI13),IF(KJ12=0,1,0),""),"")</f>
        <v/>
      </c>
      <c r="KK13" s="9" t="str">
        <f ca="1">IF($CL12=$CL13,IF(SUM($JH12:KI12)=SUM($JH13:KI13),IF(KK12=0,1,0),""),"")</f>
        <v/>
      </c>
      <c r="KL13" s="9" t="str">
        <f ca="1">IF($CL12=$CL13,IF(SUM($JH12:KK12)=SUM($JH13:KK13),IF(KL12=0,1,0),""),"")</f>
        <v/>
      </c>
      <c r="KM13" s="9" t="str">
        <f ca="1">IF($CL12=$CL13,IF(SUM($JH12:KK12)=SUM($JH13:KK13),IF(KM12=0,1,0),""),"")</f>
        <v/>
      </c>
      <c r="KN13" s="9" t="str">
        <f ca="1">IF($CL12=$CL13,IF(SUM($JH12:KM12)=SUM($JH13:KM13),IF(KN12=0,1,0),""),"")</f>
        <v/>
      </c>
      <c r="KO13" s="9" t="str">
        <f ca="1">IF($CL12=$CL13,IF(SUM($JH12:KM12)=SUM($JH13:KM13),IF(KO12=0,1,0),""),"")</f>
        <v/>
      </c>
      <c r="KP13" s="9" t="str">
        <f ca="1">IF($CL12=$CL13,IF(SUM($JH12:KO12)=SUM($JH13:KO13),IF(KP12=0,1,0),""),"")</f>
        <v/>
      </c>
      <c r="KQ13" s="9" t="str">
        <f ca="1">IF($CL12=$CL13,IF(SUM($JH12:KO12)=SUM($JH13:KO13),IF(KQ12=0,1,0),""),"")</f>
        <v/>
      </c>
      <c r="KR13" s="9" t="str">
        <f ca="1">IF($CL12=$CL13,IF(SUM($JH12:KQ12)=SUM($JH13:KQ13),IF(KR12=0,1,0),""),"")</f>
        <v/>
      </c>
      <c r="KS13" s="9" t="str">
        <f ca="1">IF($CL12=$CL13,IF(SUM($JH12:KQ12)=SUM($JH13:KQ13),IF(KS12=0,1,0),""),"")</f>
        <v/>
      </c>
      <c r="KT13" s="9" t="str">
        <f ca="1">IF($CL12=$CL13,IF(SUM($JH12:KS12)=SUM($JH13:KS13),IF(KT12=0,1,0),""),"")</f>
        <v/>
      </c>
      <c r="KU13" s="9" t="str">
        <f ca="1">IF($CL12=$CL13,IF(SUM($JH12:KS12)=SUM($JH13:KS13),IF(KU12=0,1,0),""),"")</f>
        <v/>
      </c>
      <c r="KV13" s="9" t="str">
        <f t="shared" ca="1" si="309"/>
        <v/>
      </c>
      <c r="KW13" s="3" t="str">
        <f t="shared" ref="KW13" ca="1" si="377">IF(KV13="","",IF(KV13&gt;KV12,1,0))</f>
        <v/>
      </c>
      <c r="KX13" s="10" t="str">
        <f t="shared" ref="KX13" ca="1" si="378">IF($EU12=$EU13,IF(KX12=0,1,0),"")</f>
        <v/>
      </c>
      <c r="KY13" s="10" t="str">
        <f t="shared" ref="KY13" ca="1" si="379">IF($EU12=$EU13,IF(KY12=0,1,0),"")</f>
        <v/>
      </c>
      <c r="KZ13" s="10" t="str">
        <f t="shared" ref="KZ13" ca="1" si="380">IF($EU12=$EU13,IF(KZ12=0,1,0),"")</f>
        <v/>
      </c>
      <c r="LA13" s="10" t="str">
        <f t="shared" ref="LA13" ca="1" si="381">IF($EU12=$EU13,IF(LA12=0,1,0),"")</f>
        <v/>
      </c>
      <c r="LB13" s="10" t="str">
        <f t="shared" ref="LB13" ca="1" si="382">IF($EU12=$EU13,IF(LB12=0,1,0),"")</f>
        <v/>
      </c>
      <c r="LC13" s="10" t="str">
        <f t="shared" ref="LC13" ca="1" si="383">IF($EU12=$EU13,IF(LC12=0,1,0),"")</f>
        <v/>
      </c>
      <c r="LD13" s="10" t="str">
        <f t="shared" ref="LD13" ca="1" si="384">IF($EU12=$EU13,IF(LD12=0,1,0),"")</f>
        <v/>
      </c>
      <c r="LE13" s="10" t="str">
        <f ca="1">IF($EU12=$EU13,IF(SUM($KX12:LD12)&gt;6,0,IF(SUM($KX13:LD13)&gt;6,0,IF(LE12=0,1,0))),"")</f>
        <v/>
      </c>
      <c r="LF13" s="10" t="str">
        <f ca="1">IF($EU12=$EU13,IF(SUM($KX12:LE12)&gt;6,0,IF(SUM($KX13:LE13)&gt;6,0,IF(LF12=0,1,0))),"")</f>
        <v/>
      </c>
      <c r="LG13" s="10" t="str">
        <f ca="1">IF($EU12=$EU13,IF(SUM($KX12:LF12)&gt;6,0,IF(SUM($KX13:LF13)&gt;6,0,IF(LG12=0,1,0))),"")</f>
        <v/>
      </c>
      <c r="LH13" s="10" t="str">
        <f ca="1">IF($EU12=$EU13,IF(SUM($KX12:LG12)&gt;6,0,IF(SUM($KX13:LG13)&gt;6,0,IF(LH12=0,1,0))),"")</f>
        <v/>
      </c>
      <c r="LI13" s="10" t="str">
        <f ca="1">IF($EU12=$EU13,IF(SUM($KX12:LH12)&gt;6,0,IF(SUM($KX13:LH13)&gt;6,0,IF(LI12=0,1,0))),"")</f>
        <v/>
      </c>
      <c r="LJ13" s="10" t="str">
        <f ca="1">IF($EU12=$EU13,IF(SUM($KX12:LI12)=SUM($KX13:LI13),IF(LJ12=0,1,0),""),"")</f>
        <v/>
      </c>
      <c r="LK13" s="10" t="str">
        <f ca="1">IF($EU12=$EU13,IF(SUM($KX12:LI12)=SUM($KX13:LI13),IF(LK12=0,1,0),""),"")</f>
        <v/>
      </c>
      <c r="LL13" s="10" t="str">
        <f ca="1">IF($EU12=$EU13,IF(SUM($KX12:LK12)=SUM($KX13:LK13),IF(LL12=0,1,0),""),"")</f>
        <v/>
      </c>
      <c r="LM13" s="10" t="str">
        <f ca="1">IF($EU12=$EU13,IF(SUM($KX12:LK12)=SUM($KX13:LK13),IF(LM12=0,1,0),""),"")</f>
        <v/>
      </c>
      <c r="LN13" s="10" t="str">
        <f ca="1">IF($EU12=$EU13,IF(SUM($KX12:LM12)=SUM($KX13:LM13),IF(LN12=0,1,0),""),"")</f>
        <v/>
      </c>
      <c r="LO13" s="10" t="str">
        <f ca="1">IF($EU12=$EU13,IF(SUM($KX12:LM12)=SUM($KX13:LM13),IF(LO12=0,1,0),""),"")</f>
        <v/>
      </c>
      <c r="LP13" s="10" t="str">
        <f ca="1">IF($EU12=$EU13,IF(SUM($KX12:LO12)=SUM($KX13:LO13),IF(LP12=0,1,0),""),"")</f>
        <v/>
      </c>
      <c r="LQ13" s="10" t="str">
        <f ca="1">IF($EU12=$EU13,IF(SUM($KX12:LO12)=SUM($KX13:LO13),IF(LQ12=0,1,0),""),"")</f>
        <v/>
      </c>
      <c r="LR13" s="10" t="str">
        <f ca="1">IF($EU12=$EU13,IF(SUM($KX12:LQ12)=SUM($KX13:LQ13),IF(LR12=0,1,0),""),"")</f>
        <v/>
      </c>
      <c r="LS13" s="10" t="str">
        <f ca="1">IF($EU12=$EU13,IF(SUM($KX12:LQ12)=SUM($KX13:LQ13),IF(LS12=0,1,0),""),"")</f>
        <v/>
      </c>
      <c r="LT13" s="10" t="str">
        <f ca="1">IF($EU12=$EU13,IF(SUM($KX12:LS12)=SUM($KX13:LS13),IF(LT12=0,1,0),""),"")</f>
        <v/>
      </c>
      <c r="LU13" s="10" t="str">
        <f ca="1">IF($EU12=$EU13,IF(SUM($KX12:LS12)=SUM($KX13:LS13),IF(LU12=0,1,0),""),"")</f>
        <v/>
      </c>
      <c r="LV13" s="10" t="str">
        <f ca="1">IF($EU12=$EU13,IF(SUM($KX12:LU12)=SUM($KX13:LU13),IF(LV12=0,1,0),""),"")</f>
        <v/>
      </c>
      <c r="LW13" s="10" t="str">
        <f ca="1">IF($EU12=$EU13,IF(SUM($KX12:LU12)=SUM($KX13:LU13),IF(LW12=0,1,0),""),"")</f>
        <v/>
      </c>
      <c r="LX13" s="10" t="str">
        <f ca="1">IF($EU12=$EU13,IF(SUM($KX12:LW12)=SUM($KX13:LW13),IF(LX12=0,1,0),""),"")</f>
        <v/>
      </c>
      <c r="LY13" s="10" t="str">
        <f ca="1">IF($EU12=$EU13,IF(SUM($KX12:LW12)=SUM($KX13:LW13),IF(LY12=0,1,0),""),"")</f>
        <v/>
      </c>
      <c r="LZ13" s="10" t="str">
        <f ca="1">IF($EU12=$EU13,IF(SUM($KX12:LY12)=SUM($KX13:LY13),IF(LZ12=0,1,0),""),"")</f>
        <v/>
      </c>
      <c r="MA13" s="10" t="str">
        <f ca="1">IF($EU12=$EU13,IF(SUM($KX12:LY12)=SUM($KX13:LY13),IF(MA12=0,1,0),""),"")</f>
        <v/>
      </c>
      <c r="MB13" s="10" t="str">
        <f ca="1">IF($EU12=$EU13,IF(SUM($KX12:MA12)=SUM($KX13:MA13),IF(MB12=0,1,0),""),"")</f>
        <v/>
      </c>
      <c r="MC13" s="10" t="str">
        <f ca="1">IF($EU12=$EU13,IF(SUM($KX12:MA12)=SUM($KX13:MA13),IF(MC12=0,1,0),""),"")</f>
        <v/>
      </c>
      <c r="MD13" s="10" t="str">
        <f ca="1">IF($EU12=$EU13,IF(SUM($KX12:MC12)=SUM($KX13:MC13),IF(MD12=0,1,0),""),"")</f>
        <v/>
      </c>
      <c r="ME13" s="10" t="str">
        <f ca="1">IF($EU12=$EU13,IF(SUM($KX12:MC12)=SUM($KX13:MC13),IF(ME12=0,1,0),""),"")</f>
        <v/>
      </c>
      <c r="MF13" s="10" t="str">
        <f ca="1">IF($EU12=$EU13,IF(SUM($KX12:ME12)=SUM($KX13:ME13),IF(MF12=0,1,0),""),"")</f>
        <v/>
      </c>
      <c r="MG13" s="10" t="str">
        <f ca="1">IF($EU12=$EU13,IF(SUM($KX12:ME12)=SUM($KX13:ME13),IF(MG12=0,1,0),""),"")</f>
        <v/>
      </c>
      <c r="MH13" s="10" t="str">
        <f ca="1">IF($EU12=$EU13,IF(SUM($KX12:MG12)=SUM($KX13:MG13),IF(MH12=0,1,0),""),"")</f>
        <v/>
      </c>
      <c r="MI13" s="10" t="str">
        <f ca="1">IF($EU12=$EU13,IF(SUM($KX12:MG12)=SUM($KX13:MG13),IF(MI12=0,1,0),""),"")</f>
        <v/>
      </c>
      <c r="MJ13" s="10" t="str">
        <f ca="1">IF($EU12=$EU13,IF(SUM($KX12:MI12)=SUM($KX13:MI13),IF(MJ12=0,1,0),""),"")</f>
        <v/>
      </c>
      <c r="MK13" s="10" t="str">
        <f ca="1">IF($EU12=$EU13,IF(SUM($KX12:MI12)=SUM($KX13:MI13),IF(MK12=0,1,0),""),"")</f>
        <v/>
      </c>
      <c r="ML13" s="10" t="str">
        <f t="shared" ref="ML13" ca="1" si="385">IF(EU12=EU13,SUM(KX13:MK13),"")</f>
        <v/>
      </c>
      <c r="MM13" s="11" t="str">
        <f t="shared" ref="MM13" ca="1" si="386">IF(ML13="","",IF(ML13&gt;ML12,1,0))</f>
        <v/>
      </c>
      <c r="MN13" s="12" t="str">
        <f t="shared" ref="MN13" ca="1" si="387">IF($FH12=$FH13,IF(MN12=0,1,0),"")</f>
        <v/>
      </c>
      <c r="MO13" s="12" t="str">
        <f t="shared" ref="MO13" ca="1" si="388">IF($FH12=$FH13,IF(MO12=0,1,0),"")</f>
        <v/>
      </c>
      <c r="MP13" s="12" t="str">
        <f t="shared" ref="MP13" ca="1" si="389">IF($FH12=$FH13,IF(MP12=0,1,0),"")</f>
        <v/>
      </c>
      <c r="MQ13" s="12" t="str">
        <f t="shared" ref="MQ13" ca="1" si="390">IF($FH12=$FH13,IF(MQ12=0,1,0),"")</f>
        <v/>
      </c>
      <c r="MR13" s="12" t="str">
        <f t="shared" ref="MR13" ca="1" si="391">IF($FH12=$FH13,IF(MR12=0,1,0),"")</f>
        <v/>
      </c>
      <c r="MS13" s="12" t="str">
        <f t="shared" ref="MS13" ca="1" si="392">IF($FH12=$FH13,IF(MS12=0,1,0),"")</f>
        <v/>
      </c>
      <c r="MT13" s="12" t="str">
        <f t="shared" ref="MT13" ca="1" si="393">IF($FH12=$FH13,IF(MT12=0,1,0),"")</f>
        <v/>
      </c>
      <c r="MU13" s="12" t="str">
        <f ca="1">IF($FH12=$FH13,IF(SUM($MN12:MT12)&gt;6,0,IF(SUM($MN13:MT13)&gt;6,0,IF(MU12=0,1,0))),"")</f>
        <v/>
      </c>
      <c r="MV13" s="12" t="str">
        <f ca="1">IF($FH12=$FH13,IF(SUM($MN12:MU12)&gt;6,0,IF(SUM($MN13:MU13)&gt;6,0,IF(MV12=0,1,0))),"")</f>
        <v/>
      </c>
      <c r="MW13" s="12" t="str">
        <f ca="1">IF($FH12=$FH13,IF(SUM($MN12:MV12)&gt;6,0,IF(SUM($MN13:MV13)&gt;6,0,IF(MW12=0,1,0))),"")</f>
        <v/>
      </c>
      <c r="MX13" s="12" t="str">
        <f ca="1">IF($FH12=$FH13,IF(SUM($MN12:MW12)&gt;6,0,IF(SUM($MN13:MW13)&gt;6,0,IF(MX12=0,1,0))),"")</f>
        <v/>
      </c>
      <c r="MY13" s="12" t="str">
        <f ca="1">IF($FH12=$FH13,IF(SUM($MN12:MX12)&gt;6,0,IF(SUM($MN13:MX13)&gt;6,0,IF(MY12=0,1,0))),"")</f>
        <v/>
      </c>
      <c r="MZ13" s="12" t="str">
        <f ca="1">IF($FH12=$FH13,IF(SUM($MN12:MY12)=SUM($MN13:MY13),IF(MZ12=0,1,0),""),"")</f>
        <v/>
      </c>
      <c r="NA13" s="12" t="str">
        <f ca="1">IF($FH12=$FH13,IF(SUM($MN12:MY12)=SUM($MN13:MY13),IF(NA12=0,1,0),""),"")</f>
        <v/>
      </c>
      <c r="NB13" s="12" t="str">
        <f ca="1">IF($FH12=$FH13,IF(SUM($MN12:NA12)=SUM($MN13:NA13),IF(NB12=0,1,0),""),"")</f>
        <v/>
      </c>
      <c r="NC13" s="12" t="str">
        <f ca="1">IF($FH12=$FH13,IF(SUM($MN12:NA12)=SUM($MN13:NA13),IF(NC12=0,1,0),""),"")</f>
        <v/>
      </c>
      <c r="ND13" s="12" t="str">
        <f ca="1">IF($FH12=$FH13,IF(SUM($MN12:NC12)=SUM($MN13:NC13),IF(ND12=0,1,0),""),"")</f>
        <v/>
      </c>
      <c r="NE13" s="12" t="str">
        <f ca="1">IF($FH12=$FH13,IF(SUM($MN12:NC12)=SUM($MN13:NC13),IF(NE12=0,1,0),""),"")</f>
        <v/>
      </c>
      <c r="NF13" s="12" t="str">
        <f ca="1">IF($FH12=$FH13,IF(SUM($MN12:NE12)=SUM($MN13:NE13),IF(NF12=0,1,0),""),"")</f>
        <v/>
      </c>
      <c r="NG13" s="12" t="str">
        <f ca="1">IF($FH12=$FH13,IF(SUM($MN12:NE12)=SUM($MN13:NE13),IF(NG12=0,1,0),""),"")</f>
        <v/>
      </c>
      <c r="NH13" s="12" t="str">
        <f ca="1">IF($FH12=$FH13,IF(SUM($MN12:NG12)=SUM($MN13:NG13),IF(NH12=0,1,0),""),"")</f>
        <v/>
      </c>
      <c r="NI13" s="12" t="str">
        <f ca="1">IF($FH12=$FH13,IF(SUM($MN12:NG12)=SUM($MN13:NG13),IF(NI12=0,1,0),""),"")</f>
        <v/>
      </c>
      <c r="NJ13" s="12" t="str">
        <f ca="1">IF($FH12=$FH13,IF(SUM($MN12:NI12)=SUM($MN13:NI13),IF(NJ12=0,1,0),""),"")</f>
        <v/>
      </c>
      <c r="NK13" s="12" t="str">
        <f ca="1">IF($FH12=$FH13,IF(SUM($MN12:NI12)=SUM($MN13:NI13),IF(NK12=0,1,0),""),"")</f>
        <v/>
      </c>
      <c r="NL13" s="12" t="str">
        <f ca="1">IF($FH12=$FH13,IF(SUM($MN12:NK12)=SUM($MN13:NK13),IF(NL12=0,1,0),""),"")</f>
        <v/>
      </c>
      <c r="NM13" s="12" t="str">
        <f ca="1">IF($FH12=$FH13,IF(SUM($MN12:NK12)=SUM($MN13:NK13),IF(NM12=0,1,0),""),"")</f>
        <v/>
      </c>
      <c r="NN13" s="12" t="str">
        <f ca="1">IF($FH12=$FH13,IF(SUM($MN12:NM12)=SUM($MN13:NM13),IF(NN12=0,1,0),""),"")</f>
        <v/>
      </c>
      <c r="NO13" s="12" t="str">
        <f ca="1">IF($FH12=$FH13,IF(SUM($MN12:NM12)=SUM($MN13:NM13),IF(NO12=0,1,0),""),"")</f>
        <v/>
      </c>
      <c r="NP13" s="12" t="str">
        <f ca="1">IF($FH12=$FH13,IF(SUM($MN12:NO12)=SUM($MN13:NO13),IF(NP12=0,1,0),""),"")</f>
        <v/>
      </c>
      <c r="NQ13" s="12" t="str">
        <f ca="1">IF($FH12=$FH13,IF(SUM($MN12:NO12)=SUM($MN13:NO13),IF(NQ12=0,1,0),""),"")</f>
        <v/>
      </c>
      <c r="NR13" s="12" t="str">
        <f ca="1">IF($FH12=$FH13,IF(SUM($MN12:NQ12)=SUM($MN13:NQ13),IF(NR12=0,1,0),""),"")</f>
        <v/>
      </c>
      <c r="NS13" s="12" t="str">
        <f ca="1">IF($FH12=$FH13,IF(SUM($MN12:NQ12)=SUM($MN13:NQ13),IF(NS12=0,1,0),""),"")</f>
        <v/>
      </c>
      <c r="NT13" s="12" t="str">
        <f ca="1">IF($FH12=$FH13,IF(SUM($MN12:NS12)=SUM($MN13:NS13),IF(NT12=0,1,0),""),"")</f>
        <v/>
      </c>
      <c r="NU13" s="12" t="str">
        <f ca="1">IF($FH12=$FH13,IF(SUM($MN12:NS12)=SUM($MN13:NS13),IF(NU12=0,1,0),""),"")</f>
        <v/>
      </c>
      <c r="NV13" s="12" t="str">
        <f ca="1">IF($FH12=$FH13,IF(SUM($MN12:NU12)=SUM($MN13:NU13),IF(NV12=0,1,0),""),"")</f>
        <v/>
      </c>
      <c r="NW13" s="12" t="str">
        <f ca="1">IF($FH12=$FH13,IF(SUM($MN12:NU12)=SUM($MN13:NU13),IF(NW12=0,1,0),""),"")</f>
        <v/>
      </c>
      <c r="NX13" s="12" t="str">
        <f ca="1">IF($FH12=$FH13,IF(SUM($MN12:NW12)=SUM($MN13:NW13),IF(NX12=0,1,0),""),"")</f>
        <v/>
      </c>
      <c r="NY13" s="12" t="str">
        <f ca="1">IF($FH12=$FH13,IF(SUM($MN12:NW12)=SUM($MN13:NW13),IF(NY12=0,1,0),""),"")</f>
        <v/>
      </c>
      <c r="NZ13" s="12" t="str">
        <f ca="1">IF($FH12=$FH13,IF(SUM($MN12:NY12)=SUM($MN13:NY13),IF(NZ12=0,1,0),""),"")</f>
        <v/>
      </c>
      <c r="OA13" s="12" t="str">
        <f ca="1">IF($FH12=$FH13,IF(SUM($MN12:NY12)=SUM($MN13:NY13),IF(OA12=0,1,0),""),"")</f>
        <v/>
      </c>
      <c r="OB13" s="12" t="str">
        <f t="shared" ref="OB13" ca="1" si="394">IF(FH12=FH13,SUM(MN13:OA13),"")</f>
        <v/>
      </c>
      <c r="OC13" s="5" t="str">
        <f t="shared" ref="OC13" ca="1" si="395">IF(OB13="","",IF(OB13&gt;OB12,1,0))</f>
        <v/>
      </c>
      <c r="OD13" s="63" t="str">
        <f t="shared" ref="OD13" ca="1" si="396">IF($HQ12=$HQ13,IF(OD12=0,1,0),"")</f>
        <v/>
      </c>
      <c r="OE13" s="63" t="str">
        <f t="shared" ref="OE13" ca="1" si="397">IF($HQ12=$HQ13,IF(OE12=0,1,0),"")</f>
        <v/>
      </c>
      <c r="OF13" s="63" t="str">
        <f t="shared" ref="OF13" ca="1" si="398">IF($HQ12=$HQ13,IF(OF12=0,1,0),"")</f>
        <v/>
      </c>
      <c r="OG13" s="63" t="str">
        <f t="shared" ref="OG13" ca="1" si="399">IF($HQ12=$HQ13,IF(OG12=0,1,0),"")</f>
        <v/>
      </c>
      <c r="OH13" s="63" t="str">
        <f t="shared" ref="OH13" ca="1" si="400">IF($HQ12=$HQ13,IF(OH12=0,1,0),"")</f>
        <v/>
      </c>
      <c r="OI13" s="63" t="str">
        <f t="shared" ref="OI13" ca="1" si="401">IF($HQ12=$HQ13,IF(OI12=0,1,0),"")</f>
        <v/>
      </c>
      <c r="OJ13" s="63" t="str">
        <f t="shared" ref="OJ13" ca="1" si="402">IF($HQ12=$HQ13,IF(OJ12=0,1,0),"")</f>
        <v/>
      </c>
      <c r="OK13" s="63" t="str">
        <f ca="1">IF($HQ12=$HQ13,IF(SUM($OD12:OJ12)&gt;6,0,IF(SUM($OD13:OJ13)&gt;6,0,IF(OK12=0,1,0))),"")</f>
        <v/>
      </c>
      <c r="OL13" s="63" t="str">
        <f ca="1">IF($HQ12=$HQ13,IF(SUM($OD12:OK12)&gt;6,0,IF(SUM($OD13:OK13)&gt;6,0,IF(OL12=0,1,0))),"")</f>
        <v/>
      </c>
      <c r="OM13" s="63" t="str">
        <f ca="1">IF($HQ12=$HQ13,IF(SUM($OD12:OL12)&gt;6,0,IF(SUM($OD13:OL13)&gt;6,0,IF(OM12=0,1,0))),"")</f>
        <v/>
      </c>
      <c r="ON13" s="63" t="str">
        <f ca="1">IF($HQ12=$HQ13,IF(SUM($OD12:OM12)&gt;6,0,IF(SUM($OD13:OM13)&gt;6,0,IF(ON12=0,1,0))),"")</f>
        <v/>
      </c>
      <c r="OO13" s="63" t="str">
        <f ca="1">IF($HQ12=$HQ13,IF(SUM($OD12:ON12)&gt;6,0,IF(SUM($OD13:ON13)&gt;6,0,IF(OO12=0,1,0))),"")</f>
        <v/>
      </c>
      <c r="OP13" s="63" t="str">
        <f ca="1">IF($HQ12=$HQ13,IF(SUM($OD12:OO12)=SUM($OD13:OO13),IF(OP12=0,1,0),""),"")</f>
        <v/>
      </c>
      <c r="OQ13" s="63" t="str">
        <f ca="1">IF($HQ12=$HQ13,IF(SUM($OD12:OO12)=SUM($OD13:OO13),IF(OQ12=0,1,0),""),"")</f>
        <v/>
      </c>
      <c r="OR13" s="63" t="str">
        <f ca="1">IF($HQ12=$HQ13,IF(SUM($OD12:OQ12)=SUM($OD13:OQ13),IF(OR12=0,1,0),""),"")</f>
        <v/>
      </c>
      <c r="OS13" s="63" t="str">
        <f ca="1">IF($HQ12=$HQ13,IF(SUM($OD12:OQ12)=SUM($OD13:OQ13),IF(OS12=0,1,0),""),"")</f>
        <v/>
      </c>
      <c r="OT13" s="63" t="str">
        <f ca="1">IF($HQ12=$HQ13,IF(SUM($OD12:OS12)=SUM($OD13:OS13),IF(OT12=0,1,0),""),"")</f>
        <v/>
      </c>
      <c r="OU13" s="63" t="str">
        <f ca="1">IF($HQ12=$HQ13,IF(SUM($OD12:OS12)=SUM($OD13:OS13),IF(OU12=0,1,0),""),"")</f>
        <v/>
      </c>
      <c r="OV13" s="63" t="str">
        <f ca="1">IF($HQ12=$HQ13,IF(SUM($OD12:OU12)=SUM($OD13:OU13),IF(OV12=0,1,0),""),"")</f>
        <v/>
      </c>
      <c r="OW13" s="63" t="str">
        <f ca="1">IF($HQ12=$HQ13,IF(SUM($OD12:OU12)=SUM($OD13:OU13),IF(OW12=0,1,0),""),"")</f>
        <v/>
      </c>
      <c r="OX13" s="63" t="str">
        <f ca="1">IF($HQ12=$HQ13,IF(SUM($OD12:OW12)=SUM($OD13:OW13),IF(OX12=0,1,0),""),"")</f>
        <v/>
      </c>
      <c r="OY13" s="63" t="str">
        <f ca="1">IF($HQ12=$HQ13,IF(SUM($OD12:OW12)=SUM($OD13:OW13),IF(OY12=0,1,0),""),"")</f>
        <v/>
      </c>
      <c r="OZ13" s="63" t="str">
        <f ca="1">IF($HQ12=$HQ13,IF(SUM($OD12:OY12)=SUM($OD13:OY13),IF(OZ12=0,1,0),""),"")</f>
        <v/>
      </c>
      <c r="PA13" s="63" t="str">
        <f ca="1">IF($HQ12=$HQ13,IF(SUM($OD12:OY12)=SUM($OD13:OY13),IF(PA12=0,1,0),""),"")</f>
        <v/>
      </c>
      <c r="PB13" s="63" t="str">
        <f ca="1">IF($HQ12=$HQ13,IF(SUM($OD12:PA12)=SUM($OD13:PA13),IF(PB12=0,1,0),""),"")</f>
        <v/>
      </c>
      <c r="PC13" s="63" t="str">
        <f ca="1">IF($HQ12=$HQ13,IF(SUM($OD12:PA12)=SUM($OD13:PA13),IF(PC12=0,1,0),""),"")</f>
        <v/>
      </c>
      <c r="PD13" s="63" t="str">
        <f ca="1">IF($HQ12=$HQ13,IF(SUM($OD12:PC12)=SUM($OD13:PC13),IF(PD12=0,1,0),""),"")</f>
        <v/>
      </c>
      <c r="PE13" s="63" t="str">
        <f ca="1">IF($HQ12=$HQ13,IF(SUM($OD12:PC12)=SUM($OD13:PC13),IF(PE12=0,1,0),""),"")</f>
        <v/>
      </c>
      <c r="PF13" s="63" t="str">
        <f ca="1">IF($HQ12=$HQ13,IF(SUM($OD12:PE12)=SUM($OD13:PE13),IF(PF12=0,1,0),""),"")</f>
        <v/>
      </c>
      <c r="PG13" s="63" t="str">
        <f ca="1">IF($HQ12=$HQ13,IF(SUM($OD12:PE12)=SUM($OD13:PE13),IF(PG12=0,1,0),""),"")</f>
        <v/>
      </c>
      <c r="PH13" s="63" t="str">
        <f ca="1">IF($HQ12=$HQ13,IF(SUM($OD12:PG12)=SUM($OD13:PG13),IF(PH12=0,1,0),""),"")</f>
        <v/>
      </c>
      <c r="PI13" s="63" t="str">
        <f ca="1">IF($HQ12=$HQ13,IF(SUM($OD12:PG12)=SUM($OD13:PG13),IF(PI12=0,1,0),""),"")</f>
        <v/>
      </c>
      <c r="PJ13" s="63" t="str">
        <f ca="1">IF($HQ12=$HQ13,IF(SUM($OD12:PI12)=SUM($OD13:PI13),IF(PJ12=0,1,0),""),"")</f>
        <v/>
      </c>
      <c r="PK13" s="63" t="str">
        <f ca="1">IF($HQ12=$HQ13,IF(SUM($OD12:PI12)=SUM($OD13:PI13),IF(PK12=0,1,0),""),"")</f>
        <v/>
      </c>
      <c r="PL13" s="63" t="str">
        <f ca="1">IF($HQ12=$HQ13,IF(SUM($OD12:PK12)=SUM($OD13:PK13),IF(PL12=0,1,0),""),"")</f>
        <v/>
      </c>
      <c r="PM13" s="63" t="str">
        <f ca="1">IF($HQ12=$HQ13,IF(SUM($OD12:PK12)=SUM($OD13:PK13),IF(PM12=0,1,0),""),"")</f>
        <v/>
      </c>
      <c r="PN13" s="63" t="str">
        <f ca="1">IF($HQ12=$HQ13,IF(SUM($OD12:PM12)=SUM($OD13:PM13),IF(PN12=0,1,0),""),"")</f>
        <v/>
      </c>
      <c r="PO13" s="63" t="str">
        <f ca="1">IF($HQ12=$HQ13,IF(SUM($OD12:PM12)=SUM($OD13:PM13),IF(PO12=0,1,0),""),"")</f>
        <v/>
      </c>
      <c r="PP13" s="63" t="str">
        <f ca="1">IF($HQ12=$HQ13,IF(SUM($OD12:PO12)=SUM($OD13:PO13),IF(PP12=0,1,0),""),"")</f>
        <v/>
      </c>
      <c r="PQ13" s="63" t="str">
        <f ca="1">IF($HQ12=$HQ13,IF(SUM($OD12:PO12)=SUM($OD13:PO13),IF(PQ12=0,1,0),""),"")</f>
        <v/>
      </c>
      <c r="PR13" s="63" t="str">
        <f t="shared" ref="PR13" ca="1" si="403">IF(HQ13=HQ12,SUM(OD13:PQ13),"")</f>
        <v/>
      </c>
      <c r="PS13" s="7" t="str">
        <f t="shared" ref="PS13" ca="1" si="404">IF(PR13="","",IF(PR13&gt;PR12,1,0))</f>
        <v/>
      </c>
    </row>
    <row r="14" spans="1:437" x14ac:dyDescent="0.2">
      <c r="L14" s="33">
        <f t="shared" ref="L14:P14" si="405">IF(L12&gt;L13,1,-1)</f>
        <v>-1</v>
      </c>
      <c r="M14" s="33">
        <f t="shared" si="405"/>
        <v>-1</v>
      </c>
      <c r="N14" s="33">
        <f t="shared" si="405"/>
        <v>-1</v>
      </c>
      <c r="O14" s="33">
        <f t="shared" si="405"/>
        <v>-1</v>
      </c>
      <c r="P14" s="33">
        <f t="shared" si="405"/>
        <v>-1</v>
      </c>
      <c r="AC14" s="1" t="str">
        <f t="shared" ref="AC14:BX14" si="406">IF($PU$1="No",IF($D$1=1,1,""),"")</f>
        <v/>
      </c>
      <c r="AD14" s="1" t="str">
        <f t="shared" si="406"/>
        <v/>
      </c>
      <c r="AE14" s="1" t="str">
        <f t="shared" si="406"/>
        <v/>
      </c>
      <c r="AF14" s="1" t="str">
        <f t="shared" si="406"/>
        <v/>
      </c>
      <c r="AG14" s="1" t="str">
        <f t="shared" si="406"/>
        <v/>
      </c>
      <c r="AH14" s="1" t="str">
        <f t="shared" si="406"/>
        <v/>
      </c>
      <c r="AI14" s="1" t="str">
        <f t="shared" si="406"/>
        <v/>
      </c>
      <c r="AJ14" s="1" t="str">
        <f t="shared" si="406"/>
        <v/>
      </c>
      <c r="AK14" s="1" t="str">
        <f t="shared" si="406"/>
        <v/>
      </c>
      <c r="AL14" s="1" t="str">
        <f t="shared" si="406"/>
        <v/>
      </c>
      <c r="AM14" s="1" t="str">
        <f t="shared" si="406"/>
        <v/>
      </c>
      <c r="AN14" s="1" t="str">
        <f t="shared" si="406"/>
        <v/>
      </c>
      <c r="AO14" s="1" t="str">
        <f t="shared" si="406"/>
        <v/>
      </c>
      <c r="AP14" s="1" t="str">
        <f t="shared" si="406"/>
        <v/>
      </c>
      <c r="AQ14" s="1" t="str">
        <f t="shared" si="406"/>
        <v/>
      </c>
      <c r="AR14" s="1" t="str">
        <f t="shared" si="406"/>
        <v/>
      </c>
      <c r="AS14" s="1" t="str">
        <f t="shared" si="406"/>
        <v/>
      </c>
      <c r="AT14" s="1" t="str">
        <f t="shared" si="406"/>
        <v/>
      </c>
      <c r="AU14" s="1" t="str">
        <f t="shared" si="406"/>
        <v/>
      </c>
      <c r="AV14" s="1" t="str">
        <f t="shared" si="406"/>
        <v/>
      </c>
      <c r="AW14" s="1" t="str">
        <f t="shared" si="406"/>
        <v/>
      </c>
      <c r="AX14" s="1" t="str">
        <f t="shared" si="406"/>
        <v/>
      </c>
      <c r="AY14" s="1" t="str">
        <f t="shared" si="406"/>
        <v/>
      </c>
      <c r="AZ14" s="1" t="str">
        <f t="shared" si="406"/>
        <v/>
      </c>
      <c r="BA14" s="1" t="str">
        <f t="shared" si="406"/>
        <v/>
      </c>
      <c r="BB14" s="1" t="str">
        <f t="shared" si="406"/>
        <v/>
      </c>
      <c r="BC14" s="1" t="str">
        <f t="shared" si="406"/>
        <v/>
      </c>
      <c r="BD14" s="1" t="str">
        <f t="shared" si="406"/>
        <v/>
      </c>
      <c r="BE14" s="1" t="str">
        <f t="shared" si="406"/>
        <v/>
      </c>
      <c r="BF14" s="1" t="str">
        <f t="shared" si="406"/>
        <v/>
      </c>
      <c r="BG14" s="1" t="str">
        <f t="shared" si="406"/>
        <v/>
      </c>
      <c r="BH14" s="1" t="str">
        <f t="shared" si="406"/>
        <v/>
      </c>
      <c r="BI14" s="1" t="str">
        <f t="shared" si="406"/>
        <v/>
      </c>
      <c r="BJ14" s="1" t="str">
        <f t="shared" si="406"/>
        <v/>
      </c>
      <c r="BK14" s="1" t="str">
        <f t="shared" si="406"/>
        <v/>
      </c>
      <c r="BL14" s="1" t="str">
        <f t="shared" si="406"/>
        <v/>
      </c>
      <c r="BM14" s="1" t="str">
        <f t="shared" si="406"/>
        <v/>
      </c>
      <c r="BN14" s="1" t="str">
        <f t="shared" si="406"/>
        <v/>
      </c>
      <c r="BO14" s="1" t="str">
        <f t="shared" si="406"/>
        <v/>
      </c>
      <c r="BP14" s="1" t="str">
        <f t="shared" si="406"/>
        <v/>
      </c>
      <c r="BQ14" s="1" t="str">
        <f t="shared" si="406"/>
        <v/>
      </c>
      <c r="BR14" s="1" t="str">
        <f t="shared" si="406"/>
        <v/>
      </c>
      <c r="BS14" s="1" t="str">
        <f t="shared" si="406"/>
        <v/>
      </c>
      <c r="BT14" s="1" t="str">
        <f t="shared" si="406"/>
        <v/>
      </c>
      <c r="BU14" s="1" t="str">
        <f t="shared" si="406"/>
        <v/>
      </c>
      <c r="BV14" s="1" t="str">
        <f t="shared" si="406"/>
        <v/>
      </c>
      <c r="BW14" s="1" t="str">
        <f t="shared" si="406"/>
        <v/>
      </c>
      <c r="BX14" s="1" t="str">
        <f t="shared" si="406"/>
        <v/>
      </c>
      <c r="CY14" s="2" t="str">
        <f t="shared" ref="CY14:ET14" si="407">IF($PU$1="No",IF($D$1=3,1,""),"")</f>
        <v/>
      </c>
      <c r="CZ14" s="2" t="str">
        <f t="shared" si="407"/>
        <v/>
      </c>
      <c r="DA14" s="2" t="str">
        <f t="shared" si="407"/>
        <v/>
      </c>
      <c r="DB14" s="2" t="str">
        <f t="shared" si="407"/>
        <v/>
      </c>
      <c r="DC14" s="2" t="str">
        <f t="shared" si="407"/>
        <v/>
      </c>
      <c r="DD14" s="2" t="str">
        <f t="shared" si="407"/>
        <v/>
      </c>
      <c r="DE14" s="2" t="str">
        <f t="shared" si="407"/>
        <v/>
      </c>
      <c r="DF14" s="2" t="str">
        <f t="shared" si="407"/>
        <v/>
      </c>
      <c r="DG14" s="2" t="str">
        <f t="shared" si="407"/>
        <v/>
      </c>
      <c r="DH14" s="2" t="str">
        <f t="shared" si="407"/>
        <v/>
      </c>
      <c r="DI14" s="2" t="str">
        <f t="shared" si="407"/>
        <v/>
      </c>
      <c r="DJ14" s="2" t="str">
        <f t="shared" si="407"/>
        <v/>
      </c>
      <c r="DK14" s="2" t="str">
        <f t="shared" si="407"/>
        <v/>
      </c>
      <c r="DL14" s="2" t="str">
        <f t="shared" si="407"/>
        <v/>
      </c>
      <c r="DM14" s="2" t="str">
        <f t="shared" si="407"/>
        <v/>
      </c>
      <c r="DN14" s="2" t="str">
        <f t="shared" si="407"/>
        <v/>
      </c>
      <c r="DO14" s="2" t="str">
        <f t="shared" si="407"/>
        <v/>
      </c>
      <c r="DP14" s="2" t="str">
        <f t="shared" si="407"/>
        <v/>
      </c>
      <c r="DQ14" s="2" t="str">
        <f t="shared" si="407"/>
        <v/>
      </c>
      <c r="DR14" s="2" t="str">
        <f t="shared" si="407"/>
        <v/>
      </c>
      <c r="DS14" s="2" t="str">
        <f t="shared" si="407"/>
        <v/>
      </c>
      <c r="DT14" s="2" t="str">
        <f t="shared" si="407"/>
        <v/>
      </c>
      <c r="DU14" s="2" t="str">
        <f t="shared" si="407"/>
        <v/>
      </c>
      <c r="DV14" s="2" t="str">
        <f t="shared" si="407"/>
        <v/>
      </c>
      <c r="DW14" s="2" t="str">
        <f t="shared" si="407"/>
        <v/>
      </c>
      <c r="DX14" s="2" t="str">
        <f t="shared" si="407"/>
        <v/>
      </c>
      <c r="DY14" s="2" t="str">
        <f t="shared" si="407"/>
        <v/>
      </c>
      <c r="DZ14" s="2" t="str">
        <f t="shared" si="407"/>
        <v/>
      </c>
      <c r="EA14" s="2" t="str">
        <f t="shared" si="407"/>
        <v/>
      </c>
      <c r="EB14" s="2" t="str">
        <f t="shared" si="407"/>
        <v/>
      </c>
      <c r="EC14" s="2" t="str">
        <f t="shared" si="407"/>
        <v/>
      </c>
      <c r="ED14" s="2" t="str">
        <f t="shared" si="407"/>
        <v/>
      </c>
      <c r="EE14" s="2" t="str">
        <f t="shared" si="407"/>
        <v/>
      </c>
      <c r="EF14" s="2" t="str">
        <f t="shared" si="407"/>
        <v/>
      </c>
      <c r="EG14" s="2" t="str">
        <f t="shared" si="407"/>
        <v/>
      </c>
      <c r="EH14" s="2" t="str">
        <f t="shared" si="407"/>
        <v/>
      </c>
      <c r="EI14" s="2" t="str">
        <f t="shared" si="407"/>
        <v/>
      </c>
      <c r="EJ14" s="2" t="str">
        <f t="shared" si="407"/>
        <v/>
      </c>
      <c r="EK14" s="2" t="str">
        <f t="shared" si="407"/>
        <v/>
      </c>
      <c r="EL14" s="2" t="str">
        <f t="shared" si="407"/>
        <v/>
      </c>
      <c r="EM14" s="2" t="str">
        <f t="shared" si="407"/>
        <v/>
      </c>
      <c r="EN14" s="2" t="str">
        <f t="shared" si="407"/>
        <v/>
      </c>
      <c r="EO14" s="2" t="str">
        <f t="shared" si="407"/>
        <v/>
      </c>
      <c r="EP14" s="2" t="str">
        <f t="shared" si="407"/>
        <v/>
      </c>
      <c r="EQ14" s="2" t="str">
        <f t="shared" si="407"/>
        <v/>
      </c>
      <c r="ER14" s="2" t="str">
        <f t="shared" si="407"/>
        <v/>
      </c>
      <c r="ES14" s="2" t="str">
        <f t="shared" si="407"/>
        <v/>
      </c>
      <c r="ET14" s="2" t="str">
        <f t="shared" si="407"/>
        <v/>
      </c>
      <c r="FU14" s="60" t="str">
        <f t="shared" ref="FU14:GJ14" si="408">IF($PU$1="No",IF($D$1=5,1,""),"")</f>
        <v/>
      </c>
      <c r="FV14" s="60" t="str">
        <f t="shared" si="408"/>
        <v/>
      </c>
      <c r="FW14" s="60" t="str">
        <f t="shared" si="408"/>
        <v/>
      </c>
      <c r="FX14" s="60" t="str">
        <f t="shared" si="408"/>
        <v/>
      </c>
      <c r="FY14" s="60" t="str">
        <f t="shared" si="408"/>
        <v/>
      </c>
      <c r="FZ14" s="60" t="str">
        <f t="shared" si="408"/>
        <v/>
      </c>
      <c r="GA14" s="60" t="str">
        <f t="shared" si="408"/>
        <v/>
      </c>
      <c r="GB14" s="60" t="str">
        <f t="shared" si="408"/>
        <v/>
      </c>
      <c r="GC14" s="60" t="str">
        <f t="shared" si="408"/>
        <v/>
      </c>
      <c r="GD14" s="60" t="str">
        <f t="shared" si="408"/>
        <v/>
      </c>
      <c r="GE14" s="60" t="str">
        <f t="shared" si="408"/>
        <v/>
      </c>
      <c r="GF14" s="60" t="str">
        <f t="shared" si="408"/>
        <v/>
      </c>
      <c r="GG14" s="60" t="str">
        <f t="shared" si="408"/>
        <v/>
      </c>
      <c r="GH14" s="60" t="str">
        <f t="shared" si="408"/>
        <v/>
      </c>
      <c r="GI14" s="60" t="str">
        <f t="shared" si="408"/>
        <v/>
      </c>
      <c r="GJ14" s="60" t="str">
        <f t="shared" si="408"/>
        <v/>
      </c>
      <c r="GK14" s="60" t="str">
        <f t="shared" ref="GK14:GZ14" si="409">IF($PU$1="No",IF($D$1=5,1,""),"")</f>
        <v/>
      </c>
      <c r="GL14" s="60" t="str">
        <f t="shared" si="409"/>
        <v/>
      </c>
      <c r="GM14" s="60" t="str">
        <f t="shared" si="409"/>
        <v/>
      </c>
      <c r="GN14" s="60" t="str">
        <f t="shared" si="409"/>
        <v/>
      </c>
      <c r="GO14" s="60" t="str">
        <f t="shared" si="409"/>
        <v/>
      </c>
      <c r="GP14" s="60" t="str">
        <f t="shared" si="409"/>
        <v/>
      </c>
      <c r="GQ14" s="60" t="str">
        <f t="shared" si="409"/>
        <v/>
      </c>
      <c r="GR14" s="60" t="str">
        <f t="shared" si="409"/>
        <v/>
      </c>
      <c r="GS14" s="60" t="str">
        <f t="shared" si="409"/>
        <v/>
      </c>
      <c r="GT14" s="60" t="str">
        <f t="shared" si="409"/>
        <v/>
      </c>
      <c r="GU14" s="60" t="str">
        <f t="shared" si="409"/>
        <v/>
      </c>
      <c r="GV14" s="60" t="str">
        <f t="shared" si="409"/>
        <v/>
      </c>
      <c r="GW14" s="60" t="str">
        <f t="shared" si="409"/>
        <v/>
      </c>
      <c r="GX14" s="60" t="str">
        <f t="shared" si="409"/>
        <v/>
      </c>
      <c r="GY14" s="60" t="str">
        <f t="shared" si="409"/>
        <v/>
      </c>
      <c r="GZ14" s="60" t="str">
        <f t="shared" si="409"/>
        <v/>
      </c>
      <c r="HA14" s="60" t="str">
        <f t="shared" ref="HA14:HP14" si="410">IF($PU$1="No",IF($D$1=5,1,""),"")</f>
        <v/>
      </c>
      <c r="HB14" s="60" t="str">
        <f t="shared" si="410"/>
        <v/>
      </c>
      <c r="HC14" s="60" t="str">
        <f t="shared" si="410"/>
        <v/>
      </c>
      <c r="HD14" s="60" t="str">
        <f t="shared" si="410"/>
        <v/>
      </c>
      <c r="HE14" s="60" t="str">
        <f t="shared" si="410"/>
        <v/>
      </c>
      <c r="HF14" s="60" t="str">
        <f t="shared" si="410"/>
        <v/>
      </c>
      <c r="HG14" s="60" t="str">
        <f t="shared" si="410"/>
        <v/>
      </c>
      <c r="HH14" s="60" t="str">
        <f t="shared" si="410"/>
        <v/>
      </c>
      <c r="HI14" s="60" t="str">
        <f t="shared" si="410"/>
        <v/>
      </c>
      <c r="HJ14" s="60" t="str">
        <f t="shared" si="410"/>
        <v/>
      </c>
      <c r="HK14" s="60" t="str">
        <f t="shared" si="410"/>
        <v/>
      </c>
      <c r="HL14" s="60" t="str">
        <f t="shared" si="410"/>
        <v/>
      </c>
      <c r="HM14" s="60" t="str">
        <f t="shared" si="410"/>
        <v/>
      </c>
      <c r="HN14" s="60" t="str">
        <f t="shared" si="410"/>
        <v/>
      </c>
      <c r="HO14" s="60" t="str">
        <f t="shared" si="410"/>
        <v/>
      </c>
      <c r="HP14" s="60" t="str">
        <f t="shared" si="410"/>
        <v/>
      </c>
    </row>
    <row r="15" spans="1:437" x14ac:dyDescent="0.2">
      <c r="A15" s="32"/>
      <c r="B15" s="32"/>
      <c r="C15" s="32"/>
      <c r="D15" s="32"/>
      <c r="E15" s="32">
        <f>IFERROR(VLOOKUP($D15,'Surface Preferences'!$A:B,COLUMN(B14),FALSE),0.5)</f>
        <v>0.5</v>
      </c>
      <c r="F15" s="32">
        <f>IFERROR(VLOOKUP($D15,'Surface Preferences'!$A:C,COLUMN(C14),FALSE),0.5)</f>
        <v>0.5</v>
      </c>
      <c r="G15" s="32">
        <f>IFERROR(VLOOKUP($D15,'Surface Preferences'!$A:D,COLUMN(D14),FALSE),0.5)</f>
        <v>0.5</v>
      </c>
      <c r="H15" s="32">
        <f>IFERROR(VLOOKUP($D15,'Surface Preferences'!$A:E,COLUMN(E14),FALSE),0.5)</f>
        <v>0.5</v>
      </c>
      <c r="I15" s="32">
        <f>0.7+0.3*IFERROR(HLOOKUP($L$1,$E$2:H15,ROW(B14),FALSE),0.6)</f>
        <v>0.85</v>
      </c>
      <c r="J15" s="23">
        <f>POWER((C16+1)*I16,0.25)/(POWER((C15+1)*I15,0.25)+POWER((C16+1)*I16,0.25))</f>
        <v>0.5</v>
      </c>
      <c r="L15" s="23" t="str">
        <f t="shared" ref="L15" si="411">IF(C15="","",IF(BY15=BY16,BY15+JG15&amp;" ("&amp;JF15&amp;")",BY15))</f>
        <v/>
      </c>
      <c r="M15" s="23" t="str">
        <f t="shared" ref="M15" si="412">IF(C15="","",IF($D$1=1,"",IF(CL15=CL16,CL15+KW15&amp;" ("&amp;KV15&amp;")",CL15)))</f>
        <v/>
      </c>
      <c r="N15" s="23" t="str">
        <f t="shared" ref="N15" si="413">IF(C15="","",IF($D$1=1,"",IF($D$1=3,IF(L17=M17,"",IF(EU15=EU16,EU15+MM15&amp;" ("&amp;ML15&amp;")",EU15)),IF(EU15=EU16,EU15+MM15&amp;" ("&amp;ML15&amp;")",EU15))))</f>
        <v/>
      </c>
      <c r="O15" s="23" t="str">
        <f t="shared" ref="O15" si="414">IF(C15="","",IF($D$1&lt;5,"",IF(SUM(L17:N17)&gt;2,"",IF(SUM(L17:N17)&lt;-2,"",IF(FH15=FH16,FH15+OC15&amp;" ("&amp;OB15&amp;")",FH15)))))</f>
        <v/>
      </c>
      <c r="P15" s="23" t="str">
        <f t="shared" ref="P15" si="415">IF(C15="","",IF($D$1&lt;5,"",IF(SUM(L17:O17)&gt;0,"",IF(SUM(L17:O17)&lt;0,"",IF(HQ15=HQ16,HQ15+PS15&amp;" ("&amp;PR15&amp;")",HQ15)))))</f>
        <v/>
      </c>
      <c r="Q15" s="1">
        <f t="shared" ref="Q15" ca="1" si="416">IF(RAND()&gt;(0.4+$J15*0.5),1,0)</f>
        <v>1</v>
      </c>
      <c r="R15" s="1">
        <f t="shared" ref="R15" ca="1" si="417">IF(R16=1,0,1)</f>
        <v>0</v>
      </c>
      <c r="S15" s="1">
        <f t="shared" ref="S15" ca="1" si="418">IF(RAND()&gt;(0.4+$J15*0.5),1,0)</f>
        <v>0</v>
      </c>
      <c r="T15" s="1">
        <f t="shared" ref="T15" ca="1" si="419">IF(T16=1,0,1)</f>
        <v>0</v>
      </c>
      <c r="U15" s="1">
        <f t="shared" ref="U15" ca="1" si="420">IF(RAND()&gt;(0.4+$J15*0.5),1,0)</f>
        <v>0</v>
      </c>
      <c r="V15" s="1">
        <f t="shared" ref="V15" ca="1" si="421">IF(V16=1,0,1)</f>
        <v>1</v>
      </c>
      <c r="W15" s="1">
        <f ca="1">IF(SUM($Q15:V15)&gt;5,0,IF(SUM($Q16:V16)&gt;5,0,IF(RAND()&gt;(0.4+$J15*0.5),1,0)))</f>
        <v>1</v>
      </c>
      <c r="X15" s="1">
        <f ca="1">IF(SUM($Q15:W15)&gt;5,0,IF(SUM($Q16:W16)&gt;5,0,IF(X16=1,0,1)))</f>
        <v>1</v>
      </c>
      <c r="Y15" s="1">
        <f ca="1">IF(SUM($Q15:X15)&gt;5,0,IF(SUM($Q16:X16)&gt;5,0,IF(RAND()&gt;(0.4+$J15*0.5),1,0)))</f>
        <v>0</v>
      </c>
      <c r="Z15" s="1">
        <f ca="1">IF(SUM($Q15:Y15)&gt;5,0,IF(SUM($Q16:Y16)&gt;5,0,IF(Z16=1,0,1)))</f>
        <v>0</v>
      </c>
      <c r="AA15" s="1">
        <f ca="1">IF(SUM($Q15:Z15)&gt;5,0,IF(SUM($Q16:Z16)&gt;5,0,IF(RAND()&gt;(0.4+$J15*0.5),1,0)))</f>
        <v>0</v>
      </c>
      <c r="AB15" s="1">
        <f ca="1">IF(SUM($Q15:AA16)&lt;11,0,IF(AB16=1,0,1))</f>
        <v>0</v>
      </c>
      <c r="AC15" s="45" t="str">
        <f ca="1">IF(AC17=1,IF(SUM($Q15:AB15)=SUM($Q16:AB16),IF(RAND()&gt;0.4+($J15*0.5),1,0),0),"")</f>
        <v/>
      </c>
      <c r="AD15" s="45" t="str">
        <f>IF(AD17=1,IF(SUM($Q15:AB15)=SUM($Q16:AB16),IF(AD16=0,1,0),0),"")</f>
        <v/>
      </c>
      <c r="AE15" s="45" t="str">
        <f ca="1">IF(AE17=1,IF(SUM($Q15:AD15)=SUM($Q16:AD16),IF(RAND()&gt;0.4+($J15*0.5),1,0),0),"")</f>
        <v/>
      </c>
      <c r="AF15" s="45" t="str">
        <f>IF(AF17=1,IF(SUM($Q15:AD15)=SUM($Q16:AD16),IF(AF16=0,1,0),0),"")</f>
        <v/>
      </c>
      <c r="AG15" s="45" t="str">
        <f ca="1">IF(AG17=1,IF(SUM($Q15:AF15)=SUM($Q16:AF16),IF(RAND()&gt;0.4+($J15*0.5),1,0),0),"")</f>
        <v/>
      </c>
      <c r="AH15" s="45" t="str">
        <f>IF(AH17=1,IF(SUM($Q15:AF15)=SUM($Q16:AF16),IF(AH16=0,1,0),0),"")</f>
        <v/>
      </c>
      <c r="AI15" s="45" t="str">
        <f ca="1">IF(AI17=1,IF(SUM($Q15:AH15)=SUM($Q16:AH16),IF(RAND()&gt;0.4+($J15*0.5),1,0),0),"")</f>
        <v/>
      </c>
      <c r="AJ15" s="45" t="str">
        <f>IF(AJ17=1,IF(SUM($Q15:AH15)=SUM($Q16:AH16),IF(AJ16=0,1,0),0),"")</f>
        <v/>
      </c>
      <c r="AK15" s="45" t="str">
        <f ca="1">IF(AK17=1,IF(SUM($Q15:AJ15)=SUM($Q16:AJ16),IF(RAND()&gt;0.4+($J15*0.5),1,0),0),"")</f>
        <v/>
      </c>
      <c r="AL15" s="45" t="str">
        <f>IF(AL17=1,IF(SUM($Q15:AJ15)=SUM($Q16:AJ16),IF(AL16=0,1,0),0),"")</f>
        <v/>
      </c>
      <c r="AM15" s="45" t="str">
        <f ca="1">IF(AM17=1,IF(SUM($Q15:AL15)=SUM($Q16:AL16),IF(RAND()&gt;0.4+($J15*0.5),1,0),0),"")</f>
        <v/>
      </c>
      <c r="AN15" s="45" t="str">
        <f>IF(AN17=1,IF(SUM($Q15:AL15)=SUM($Q16:AL16),IF(AN16=0,1,0),0),"")</f>
        <v/>
      </c>
      <c r="AO15" s="45" t="str">
        <f ca="1">IF(AO17=1,IF(SUM($Q15:AN15)=SUM($Q16:AN16),IF(RAND()&gt;0.4+($J15*0.5),1,0),0),"")</f>
        <v/>
      </c>
      <c r="AP15" s="45" t="str">
        <f>IF(AP17=1,IF(SUM($Q15:AN15)=SUM($Q16:AN16),IF(AP16=0,1,0),0),"")</f>
        <v/>
      </c>
      <c r="AQ15" s="45" t="str">
        <f ca="1">IF(AQ17=1,IF(SUM($Q15:AP15)=SUM($Q16:AP16),IF(RAND()&gt;0.4+($J15*0.5),1,0),0),"")</f>
        <v/>
      </c>
      <c r="AR15" s="45" t="str">
        <f>IF(AR17=1,IF(SUM($Q15:AP15)=SUM($Q16:AP16),IF(AR16=0,1,0),0),"")</f>
        <v/>
      </c>
      <c r="AS15" s="45" t="str">
        <f ca="1">IF(AS17=1,IF(SUM($Q15:AR15)=SUM($Q16:AR16),IF(RAND()&gt;0.4+($J15*0.5),1,0),0),"")</f>
        <v/>
      </c>
      <c r="AT15" s="45" t="str">
        <f>IF(AT17=1,IF(SUM($Q15:AR15)=SUM($Q16:AR16),IF(AT16=0,1,0),0),"")</f>
        <v/>
      </c>
      <c r="AU15" s="45" t="str">
        <f ca="1">IF(AU17=1,IF(SUM($Q15:AT15)=SUM($Q16:AT16),IF(RAND()&gt;0.4+($J15*0.5),1,0),0),"")</f>
        <v/>
      </c>
      <c r="AV15" s="45" t="str">
        <f>IF(AV17=1,IF(SUM($Q15:AT15)=SUM($Q16:AT16),IF(AV16=0,1,0),0),"")</f>
        <v/>
      </c>
      <c r="AW15" s="45" t="str">
        <f ca="1">IF(AW17=1,IF(SUM($Q15:AV15)=SUM($Q16:AV16),IF(RAND()&gt;0.4+($J15*0.5),1,0),0),"")</f>
        <v/>
      </c>
      <c r="AX15" s="45" t="str">
        <f>IF(AX17=1,IF(SUM($Q15:AV15)=SUM($Q16:AV16),IF(AX16=0,1,0),0),"")</f>
        <v/>
      </c>
      <c r="AY15" s="45" t="str">
        <f ca="1">IF(AY17=1,IF(SUM($Q15:AX15)=SUM($Q16:AX16),IF(RAND()&gt;0.4+($J15*0.5),1,0),0),"")</f>
        <v/>
      </c>
      <c r="AZ15" s="45" t="str">
        <f>IF(AZ17=1,IF(SUM($Q15:AX15)=SUM($Q16:AX16),IF(AZ16=0,1,0),0),"")</f>
        <v/>
      </c>
      <c r="BA15" s="45" t="str">
        <f ca="1">IF(BA17=1,IF(SUM($Q15:AZ15)=SUM($Q16:AZ16),IF(RAND()&gt;0.4+($J15*0.5),1,0),0),"")</f>
        <v/>
      </c>
      <c r="BB15" s="45" t="str">
        <f>IF(BB17=1,IF(SUM($Q15:AZ15)=SUM($Q16:AZ16),IF(BB16=0,1,0),0),"")</f>
        <v/>
      </c>
      <c r="BC15" s="45" t="str">
        <f ca="1">IF(BC17=1,IF(SUM($Q15:BB15)=SUM($Q16:BB16),IF(RAND()&gt;0.4+($J15*0.5),1,0),0),"")</f>
        <v/>
      </c>
      <c r="BD15" s="45" t="str">
        <f>IF(BD17=1,IF(SUM($Q15:BB15)=SUM($Q16:BB16),IF(BD16=0,1,0),0),"")</f>
        <v/>
      </c>
      <c r="BE15" s="45" t="str">
        <f ca="1">IF(BE17=1,IF(SUM($Q15:BD15)=SUM($Q16:BD16),IF(RAND()&gt;0.4+($J15*0.5),1,0),0),"")</f>
        <v/>
      </c>
      <c r="BF15" s="45" t="str">
        <f>IF(BF17=1,IF(SUM($Q15:BD15)=SUM($Q16:BD16),IF(BF16=0,1,0),0),"")</f>
        <v/>
      </c>
      <c r="BG15" s="45" t="str">
        <f ca="1">IF(BG17=1,IF(SUM($Q15:BF15)=SUM($Q16:BF16),IF(RAND()&gt;0.4+($J15*0.5),1,0),0),"")</f>
        <v/>
      </c>
      <c r="BH15" s="45" t="str">
        <f>IF(BH17=1,IF(SUM($Q15:BF15)=SUM($Q16:BF16),IF(BH16=0,1,0),0),"")</f>
        <v/>
      </c>
      <c r="BI15" s="45" t="str">
        <f ca="1">IF(BI17=1,IF(SUM($Q15:BH15)=SUM($Q16:BH16),IF(RAND()&gt;0.4+($J15*0.5),1,0),0),"")</f>
        <v/>
      </c>
      <c r="BJ15" s="45" t="str">
        <f>IF(BJ17=1,IF(SUM($Q15:BH15)=SUM($Q16:BH16),IF(BJ16=0,1,0),0),"")</f>
        <v/>
      </c>
      <c r="BK15" s="45" t="str">
        <f ca="1">IF(BK17=1,IF(SUM($Q15:BJ15)=SUM($Q16:BJ16),IF(RAND()&gt;0.4+($J15*0.5),1,0),0),"")</f>
        <v/>
      </c>
      <c r="BL15" s="45" t="str">
        <f>IF(BL17=1,IF(SUM($Q15:BJ15)=SUM($Q16:BJ16),IF(BL16=0,1,0),0),"")</f>
        <v/>
      </c>
      <c r="BM15" s="45" t="str">
        <f ca="1">IF(BM17=1,IF(SUM($Q15:BL15)=SUM($Q16:BL16),IF(RAND()&gt;0.4+($J15*0.5),1,0),0),"")</f>
        <v/>
      </c>
      <c r="BN15" s="45" t="str">
        <f>IF(BN17=1,IF(SUM($Q15:BL15)=SUM($Q16:BL16),IF(BN16=0,1,0),0),"")</f>
        <v/>
      </c>
      <c r="BO15" s="45" t="str">
        <f ca="1">IF(BO17=1,IF(SUM($Q15:BN15)=SUM($Q16:BN16),IF(RAND()&gt;0.4+($J15*0.5),1,0),0),"")</f>
        <v/>
      </c>
      <c r="BP15" s="45" t="str">
        <f>IF(BP17=1,IF(SUM($Q15:BN15)=SUM($Q16:BN16),IF(BP16=0,1,0),0),"")</f>
        <v/>
      </c>
      <c r="BQ15" s="45" t="str">
        <f ca="1">IF(BQ17=1,IF(SUM($Q15:BP15)=SUM($Q16:BP16),IF(RAND()&gt;0.4+($J15*0.5),1,0),0),"")</f>
        <v/>
      </c>
      <c r="BR15" s="45" t="str">
        <f>IF(BR17=1,IF(SUM($Q15:BP15)=SUM($Q16:BP16),IF(BR16=0,1,0),0),"")</f>
        <v/>
      </c>
      <c r="BS15" s="45" t="str">
        <f ca="1">IF(BS17=1,IF(SUM($Q15:BR15)=SUM($Q16:BR16),IF(RAND()&gt;0.4+($J15*0.5),1,0),0),"")</f>
        <v/>
      </c>
      <c r="BT15" s="45" t="str">
        <f>IF(BT17=1,IF(SUM($Q15:BR15)=SUM($Q16:BR16),IF(BT16=0,1,0),0),"")</f>
        <v/>
      </c>
      <c r="BU15" s="45" t="str">
        <f ca="1">IF(BU17=1,IF(SUM($Q15:BT15)=SUM($Q16:BT16),IF(RAND()&gt;0.4+($J15*0.5),1,0),0),"")</f>
        <v/>
      </c>
      <c r="BV15" s="45" t="str">
        <f>IF(BV17=1,IF(SUM($Q15:BT15)=SUM($Q16:BT16),IF(BV16=0,1,0),0),"")</f>
        <v/>
      </c>
      <c r="BW15" s="45" t="str">
        <f ca="1">IF(BW17=1,IF(SUM($Q15:BV15)=SUM($Q16:BV16),IF(RAND()&gt;0.4+($J15*0.5),1,0),0),"")</f>
        <v/>
      </c>
      <c r="BX15" s="45" t="str">
        <f>IF(BX17=1,IF(SUM($Q15:BV15)=SUM($Q16:BV16),IF(BX16=0,1,0),0),"")</f>
        <v/>
      </c>
      <c r="BY15" s="1">
        <f t="shared" ref="BY15:BY16" ca="1" si="422">SUM(Q15:BX15)</f>
        <v>4</v>
      </c>
      <c r="BZ15" s="3">
        <f t="shared" ref="BZ15" ca="1" si="423">IF(BZ16=1,0,1)</f>
        <v>1</v>
      </c>
      <c r="CA15" s="3">
        <f t="shared" ref="CA15" ca="1" si="424">IF(RAND()&gt;(0.4+$J15*0.5),1,0)</f>
        <v>1</v>
      </c>
      <c r="CB15" s="3">
        <f t="shared" ref="CB15" ca="1" si="425">IF(CB16=1,0,1)</f>
        <v>0</v>
      </c>
      <c r="CC15" s="3">
        <f t="shared" ref="CC15" ca="1" si="426">IF(RAND()&gt;(0.4+$J15*0.5),1,0)</f>
        <v>0</v>
      </c>
      <c r="CD15" s="3">
        <f t="shared" ref="CD15" ca="1" si="427">IF(CD16=1,0,1)</f>
        <v>1</v>
      </c>
      <c r="CE15" s="3">
        <f t="shared" ref="CE15" ca="1" si="428">IF(RAND()&gt;(0.4+$J15*0.5),1,0)</f>
        <v>0</v>
      </c>
      <c r="CF15" s="4">
        <f ca="1">IF(SUM($BZ15:CE15)&gt;5,0,IF(SUM($BZ16:CE16)&gt;5,0,IF(CF16=1,0,1)))</f>
        <v>1</v>
      </c>
      <c r="CG15" s="4">
        <f ca="1">IF(SUM($BZ15:CF15)&gt;5,0,IF(SUM($BZ16:CF16)&gt;5,0,IF(RAND()&gt;(0.4+$J15*0.5),1,0)))</f>
        <v>1</v>
      </c>
      <c r="CH15" s="4">
        <f ca="1">IF(SUM($BZ15:CG15)&gt;5,0,IF(SUM($BZ16:CG16)&gt;5,0,IF(CH16=1,0,1)))</f>
        <v>1</v>
      </c>
      <c r="CI15" s="4">
        <f ca="1">IF(SUM($BZ15:CH15)&gt;5,0,IF(SUM($BZ16:CH16)&gt;5,0,IF(RAND()&gt;(0.4+$J15*0.5),1,0)))</f>
        <v>0</v>
      </c>
      <c r="CJ15" s="4">
        <f ca="1">IF(SUM($BZ15:CI15)&gt;5,0,IF(SUM($BZ16:CI16)&gt;5,0,IF(CJ16=1,0,1)))</f>
        <v>0</v>
      </c>
      <c r="CK15" s="4">
        <f t="shared" ref="CK15" ca="1" si="429">IF(SUM(BZ15:CJ16)&lt;11,0,IF(RAND()&gt;(0.4+$J15*0.5),1,0))</f>
        <v>0</v>
      </c>
      <c r="CL15" s="4">
        <f t="shared" ref="CL15:CL16" ca="1" si="430">SUM(BZ15:CK15)</f>
        <v>6</v>
      </c>
      <c r="CM15" s="2">
        <f t="shared" ref="CM15" ca="1" si="431">IF(RAND()&gt;(0.4+$J15*0.5),1,0)</f>
        <v>0</v>
      </c>
      <c r="CN15" s="2">
        <f t="shared" ref="CN15" ca="1" si="432">IF(CN16=1,0,1)</f>
        <v>1</v>
      </c>
      <c r="CO15" s="2">
        <f t="shared" ref="CO15" ca="1" si="433">IF(RAND()&gt;(0.4+$J15*0.5),1,0)</f>
        <v>0</v>
      </c>
      <c r="CP15" s="2">
        <f t="shared" ref="CP15" ca="1" si="434">IF(CP16=1,0,1)</f>
        <v>1</v>
      </c>
      <c r="CQ15" s="2">
        <f t="shared" ref="CQ15" ca="1" si="435">IF(RAND()&gt;(0.4+$J15*0.5),1,0)</f>
        <v>1</v>
      </c>
      <c r="CR15" s="2">
        <f t="shared" ref="CR15" ca="1" si="436">IF(CR16=1,0,1)</f>
        <v>1</v>
      </c>
      <c r="CS15" s="2">
        <f ca="1">IF(SUM($CM15:CR15)&gt;5,0,IF(SUM($CM16:CR16)&gt;5,0,IF(RAND()&gt;(0.4+$J15*0.5),1,0)))</f>
        <v>0</v>
      </c>
      <c r="CT15" s="2">
        <f ca="1">IF(SUM($CM15:CS15)&gt;5,0,IF(SUM($CM16:CS16)&gt;5,0,IF(CT16=1,0,1)))</f>
        <v>1</v>
      </c>
      <c r="CU15" s="2">
        <f ca="1">IF(SUM($CM15:CT15)&gt;5,0,IF(SUM($CM16:CT16)&gt;5,0,IF(RAND()&gt;(0.4+$J15*0.5),1,0)))</f>
        <v>0</v>
      </c>
      <c r="CV15" s="2">
        <f ca="1">IF(SUM($CM15:CU15)&gt;5,0,IF(SUM($CM16:CU16)&gt;5,0,IF(CV16=1,0,1)))</f>
        <v>0</v>
      </c>
      <c r="CW15" s="2">
        <f ca="1">IF(SUM($CM15:CV15)&gt;5,0,IF(SUM($CM16:CV16)&gt;5,0,IF(RAND()&gt;(0.4+$J15*0.5),1,0)))</f>
        <v>0</v>
      </c>
      <c r="CX15" s="2">
        <f t="shared" ref="CX15" ca="1" si="437">IF(SUM(CM15:CW16)&lt;11,0,IF(CX16=1,0,1))</f>
        <v>1</v>
      </c>
      <c r="CY15" s="11" t="str">
        <f ca="1">IF(CY17=1,IF(SUM($CM15:CX15)=SUM($CM16:CX16),IF(RAND()&gt;0.4+($J15*0.5),1,0),0),"")</f>
        <v/>
      </c>
      <c r="CZ15" s="11" t="str">
        <f>IF(CZ17=1,IF(SUM($CM15:CX15)=SUM($CM16:CX16),IF(CZ16=0,1,0),0),"")</f>
        <v/>
      </c>
      <c r="DA15" s="11" t="str">
        <f ca="1">IF(DA17=1,IF(SUM($CM15:CZ15)=SUM($CM16:CZ16),IF(RAND()&gt;0.4+($J15*0.5),1,0),0),"")</f>
        <v/>
      </c>
      <c r="DB15" s="11" t="str">
        <f>IF(DB17=1,IF(SUM($CM15:CZ15)=SUM($CM16:CZ16),IF(DB16=0,1,0),0),"")</f>
        <v/>
      </c>
      <c r="DC15" s="11" t="str">
        <f ca="1">IF(DC17=1,IF(SUM($CM15:DB15)=SUM($CM16:DB16),IF(RAND()&gt;0.4+($J15*0.5),1,0),0),"")</f>
        <v/>
      </c>
      <c r="DD15" s="11" t="str">
        <f>IF(DD17=1,IF(SUM($CM15:DB15)=SUM($CM16:DB16),IF(DD16=0,1,0),0),"")</f>
        <v/>
      </c>
      <c r="DE15" s="11" t="str">
        <f ca="1">IF(DE17=1,IF(SUM($CM15:DD15)=SUM($CM16:DD16),IF(RAND()&gt;0.4+($J15*0.5),1,0),0),"")</f>
        <v/>
      </c>
      <c r="DF15" s="11" t="str">
        <f>IF(DF17=1,IF(SUM($CM15:DD15)=SUM($CM16:DD16),IF(DF16=0,1,0),0),"")</f>
        <v/>
      </c>
      <c r="DG15" s="11" t="str">
        <f ca="1">IF(DG17=1,IF(SUM($CM15:DF15)=SUM($CM16:DF16),IF(RAND()&gt;0.4+($J15*0.5),1,0),0),"")</f>
        <v/>
      </c>
      <c r="DH15" s="11" t="str">
        <f>IF(DH17=1,IF(SUM($CM15:DF15)=SUM($CM16:DF16),IF(DH16=0,1,0),0),"")</f>
        <v/>
      </c>
      <c r="DI15" s="11" t="str">
        <f ca="1">IF(DI17=1,IF(SUM($CM15:DH15)=SUM($CM16:DH16),IF(RAND()&gt;0.4+($J15*0.5),1,0),0),"")</f>
        <v/>
      </c>
      <c r="DJ15" s="11" t="str">
        <f>IF(DJ17=1,IF(SUM($CM15:DH15)=SUM($CM16:DH16),IF(DJ16=0,1,0),0),"")</f>
        <v/>
      </c>
      <c r="DK15" s="11" t="str">
        <f ca="1">IF(DK17=1,IF(SUM($CM15:DJ15)=SUM($CM16:DJ16),IF(RAND()&gt;0.4+($J15*0.5),1,0),0),"")</f>
        <v/>
      </c>
      <c r="DL15" s="11" t="str">
        <f>IF(DL17=1,IF(SUM($CM15:DJ15)=SUM($CM16:DJ16),IF(DL16=0,1,0),0),"")</f>
        <v/>
      </c>
      <c r="DM15" s="11" t="str">
        <f ca="1">IF(DM17=1,IF(SUM($CM15:DL15)=SUM($CM16:DL16),IF(RAND()&gt;0.4+($J15*0.5),1,0),0),"")</f>
        <v/>
      </c>
      <c r="DN15" s="11" t="str">
        <f>IF(DN17=1,IF(SUM($CM15:DL15)=SUM($CM16:DL16),IF(DN16=0,1,0),0),"")</f>
        <v/>
      </c>
      <c r="DO15" s="11" t="str">
        <f ca="1">IF(DO17=1,IF(SUM($CM15:DN15)=SUM($CM16:DN16),IF(RAND()&gt;0.4+($J15*0.5),1,0),0),"")</f>
        <v/>
      </c>
      <c r="DP15" s="11" t="str">
        <f>IF(DP17=1,IF(SUM($CM15:DN15)=SUM($CM16:DN16),IF(DP16=0,1,0),0),"")</f>
        <v/>
      </c>
      <c r="DQ15" s="11" t="str">
        <f ca="1">IF(DQ17=1,IF(SUM($CM15:DP15)=SUM($CM16:DP16),IF(RAND()&gt;0.4+($J15*0.5),1,0),0),"")</f>
        <v/>
      </c>
      <c r="DR15" s="11" t="str">
        <f>IF(DR17=1,IF(SUM($CM15:DP15)=SUM($CM16:DP16),IF(DR16=0,1,0),0),"")</f>
        <v/>
      </c>
      <c r="DS15" s="11" t="str">
        <f ca="1">IF(DS17=1,IF(SUM($CM15:DR15)=SUM($CM16:DR16),IF(RAND()&gt;0.4+($J15*0.5),1,0),0),"")</f>
        <v/>
      </c>
      <c r="DT15" s="11" t="str">
        <f>IF(DT17=1,IF(SUM($CM15:DR15)=SUM($CM16:DR16),IF(DT16=0,1,0),0),"")</f>
        <v/>
      </c>
      <c r="DU15" s="11" t="str">
        <f ca="1">IF(DU17=1,IF(SUM($CM15:DT15)=SUM($CM16:DT16),IF(RAND()&gt;0.4+($J15*0.5),1,0),0),"")</f>
        <v/>
      </c>
      <c r="DV15" s="11" t="str">
        <f>IF(DV17=1,IF(SUM($CM15:DT15)=SUM($CM16:DT16),IF(DV16=0,1,0),0),"")</f>
        <v/>
      </c>
      <c r="DW15" s="11" t="str">
        <f ca="1">IF(DW17=1,IF(SUM($CM15:DV15)=SUM($CM16:DV16),IF(RAND()&gt;0.4+($J15*0.5),1,0),0),"")</f>
        <v/>
      </c>
      <c r="DX15" s="11" t="str">
        <f>IF(DX17=1,IF(SUM($CM15:DV15)=SUM($CM16:DV16),IF(DX16=0,1,0),0),"")</f>
        <v/>
      </c>
      <c r="DY15" s="11" t="str">
        <f ca="1">IF(DY17=1,IF(SUM($CM15:DX15)=SUM($CM16:DX16),IF(RAND()&gt;0.4+($J15*0.5),1,0),0),"")</f>
        <v/>
      </c>
      <c r="DZ15" s="11" t="str">
        <f>IF(DZ17=1,IF(SUM($CM15:DX15)=SUM($CM16:DX16),IF(DZ16=0,1,0),0),"")</f>
        <v/>
      </c>
      <c r="EA15" s="11" t="str">
        <f ca="1">IF(EA17=1,IF(SUM($CM15:DZ15)=SUM($CM16:DZ16),IF(RAND()&gt;0.4+($J15*0.5),1,0),0),"")</f>
        <v/>
      </c>
      <c r="EB15" s="11" t="str">
        <f>IF(EB17=1,IF(SUM($CM15:DZ15)=SUM($CM16:DZ16),IF(EB16=0,1,0),0),"")</f>
        <v/>
      </c>
      <c r="EC15" s="11" t="str">
        <f ca="1">IF(EC17=1,IF(SUM($CM15:EB15)=SUM($CM16:EB16),IF(RAND()&gt;0.4+($J15*0.5),1,0),0),"")</f>
        <v/>
      </c>
      <c r="ED15" s="11" t="str">
        <f>IF(ED17=1,IF(SUM($CM15:EB15)=SUM($CM16:EB16),IF(ED16=0,1,0),0),"")</f>
        <v/>
      </c>
      <c r="EE15" s="11" t="str">
        <f ca="1">IF(EE17=1,IF(SUM($CM15:ED15)=SUM($CM16:ED16),IF(RAND()&gt;0.4+($J15*0.5),1,0),0),"")</f>
        <v/>
      </c>
      <c r="EF15" s="11" t="str">
        <f>IF(EF17=1,IF(SUM($CM15:ED15)=SUM($CM16:ED16),IF(EF16=0,1,0),0),"")</f>
        <v/>
      </c>
      <c r="EG15" s="11" t="str">
        <f ca="1">IF(EG17=1,IF(SUM($CM15:EF15)=SUM($CM16:EF16),IF(RAND()&gt;0.4+($J15*0.5),1,0),0),"")</f>
        <v/>
      </c>
      <c r="EH15" s="11" t="str">
        <f>IF(EH17=1,IF(SUM($CM15:EF15)=SUM($CM16:EF16),IF(EH16=0,1,0),0),"")</f>
        <v/>
      </c>
      <c r="EI15" s="11" t="str">
        <f ca="1">IF(EI17=1,IF(SUM($CM15:EH15)=SUM($CM16:EH16),IF(RAND()&gt;0.4+($J15*0.5),1,0),0),"")</f>
        <v/>
      </c>
      <c r="EJ15" s="11" t="str">
        <f>IF(EJ17=1,IF(SUM($CM15:EH15)=SUM($CM16:EH16),IF(EJ16=0,1,0),0),"")</f>
        <v/>
      </c>
      <c r="EK15" s="11" t="str">
        <f ca="1">IF(EK17=1,IF(SUM($CM15:EJ15)=SUM($CM16:EJ16),IF(RAND()&gt;0.4+($J15*0.5),1,0),0),"")</f>
        <v/>
      </c>
      <c r="EL15" s="11" t="str">
        <f>IF(EL17=1,IF(SUM($CM15:EJ15)=SUM($CM16:EJ16),IF(EL16=0,1,0),0),"")</f>
        <v/>
      </c>
      <c r="EM15" s="11" t="str">
        <f ca="1">IF(EM17=1,IF(SUM($CM15:EL15)=SUM($CM16:EL16),IF(RAND()&gt;0.4+($J15*0.5),1,0),0),"")</f>
        <v/>
      </c>
      <c r="EN15" s="11" t="str">
        <f>IF(EN17=1,IF(SUM($CM15:EL15)=SUM($CM16:EL16),IF(EN16=0,1,0),0),"")</f>
        <v/>
      </c>
      <c r="EO15" s="11" t="str">
        <f ca="1">IF(EO17=1,IF(SUM($CM15:EN15)=SUM($CM16:EN16),IF(RAND()&gt;0.4+($J15*0.5),1,0),0),"")</f>
        <v/>
      </c>
      <c r="EP15" s="11" t="str">
        <f>IF(EP17=1,IF(SUM($CM15:EN15)=SUM($CM16:EN16),IF(EP16=0,1,0),0),"")</f>
        <v/>
      </c>
      <c r="EQ15" s="11" t="str">
        <f ca="1">IF(EQ17=1,IF(SUM($CM15:EP15)=SUM($CM16:EP16),IF(RAND()&gt;0.4+($J15*0.5),1,0),0),"")</f>
        <v/>
      </c>
      <c r="ER15" s="11" t="str">
        <f>IF(ER17=1,IF(SUM($CM15:EP15)=SUM($CM16:EP16),IF(ER16=0,1,0),0),"")</f>
        <v/>
      </c>
      <c r="ES15" s="11" t="str">
        <f ca="1">IF(ES17=1,IF(SUM($CM15:ER15)=SUM($CM16:ER16),IF(RAND()&gt;0.4+($J15*0.5),1,0),0),"")</f>
        <v/>
      </c>
      <c r="ET15" s="11" t="str">
        <f>IF(ET17=1,IF(SUM($CM15:ER15)=SUM($CM16:ER16),IF(ET16=0,1,0),0),"")</f>
        <v/>
      </c>
      <c r="EU15" s="2">
        <f t="shared" ref="EU15:EU16" ca="1" si="438">SUM(CM15:ET15)</f>
        <v>6</v>
      </c>
      <c r="EV15" s="5">
        <f t="shared" ref="EV15" ca="1" si="439">IF(EV16=1,0,1)</f>
        <v>0</v>
      </c>
      <c r="EW15" s="5">
        <f t="shared" ref="EW15" ca="1" si="440">IF(RAND()&gt;(0.4+$J15*0.5),1,0)</f>
        <v>0</v>
      </c>
      <c r="EX15" s="5">
        <f t="shared" ref="EX15" ca="1" si="441">IF(EX16=1,0,1)</f>
        <v>1</v>
      </c>
      <c r="EY15" s="5">
        <f t="shared" ref="EY15" ca="1" si="442">IF(RAND()&gt;(0.4+$J15*0.5),1,0)</f>
        <v>0</v>
      </c>
      <c r="EZ15" s="5">
        <f t="shared" ref="EZ15" ca="1" si="443">IF(EZ16=1,0,1)</f>
        <v>1</v>
      </c>
      <c r="FA15" s="5">
        <f t="shared" ref="FA15" ca="1" si="444">IF(RAND()&gt;(0.4+$J15*0.5),1,0)</f>
        <v>0</v>
      </c>
      <c r="FB15" s="6">
        <f ca="1">IF(SUM($EV15:FA15)&gt;5,0,IF(SUM($EV16:FA16)&gt;5,0,IF(FB16=1,0,1)))</f>
        <v>0</v>
      </c>
      <c r="FC15" s="6">
        <f ca="1">IF(SUM($EV15:FB15)&gt;5,0,IF(SUM($EV16:FB16)&gt;5,0,IF(RAND()&gt;(0.4+$J15*0.5),1,0)))</f>
        <v>1</v>
      </c>
      <c r="FD15" s="6">
        <f ca="1">IF(SUM($EV15:FC15)&gt;5,0,IF(SUM($EV16:FC16)&gt;5,0,IF(FD16=1,0,1)))</f>
        <v>1</v>
      </c>
      <c r="FE15" s="6">
        <f ca="1">IF(SUM($EV15:FD15)&gt;5,0,IF(SUM($EV16:FD16)&gt;5,0,IF(RAND()&gt;(0.4+$J15*0.5),1,0)))</f>
        <v>1</v>
      </c>
      <c r="FF15" s="6">
        <f ca="1">IF(SUM($EV15:FE15)&gt;5,0,IF(SUM($EV16:FE16)&gt;5,0,IF(FF16=1,0,1)))</f>
        <v>0</v>
      </c>
      <c r="FG15" s="6">
        <f t="shared" ref="FG15" ca="1" si="445">IF(SUM(EV15:FF16)&lt;11,0,IF(RAND()&gt;(0.4+$J15*0.5),1,0))</f>
        <v>0</v>
      </c>
      <c r="FH15" s="6">
        <f t="shared" ref="FH15:FH16" ca="1" si="446">SUM(EV15:FG15)</f>
        <v>5</v>
      </c>
      <c r="FI15" s="7">
        <f t="shared" ref="FI15" ca="1" si="447">IF(RAND()&gt;(0.4+$J15*0.5),1,0)</f>
        <v>1</v>
      </c>
      <c r="FJ15" s="7">
        <f t="shared" ref="FJ15" ca="1" si="448">IF(FJ16=1,0,1)</f>
        <v>1</v>
      </c>
      <c r="FK15" s="7">
        <f t="shared" ref="FK15" ca="1" si="449">IF(RAND()&gt;(0.4+$J15*0.5),1,0)</f>
        <v>1</v>
      </c>
      <c r="FL15" s="7">
        <f t="shared" ref="FL15" ca="1" si="450">IF(FL16=1,0,1)</f>
        <v>0</v>
      </c>
      <c r="FM15" s="7">
        <f t="shared" ref="FM15" ca="1" si="451">IF(RAND()&gt;(0.4+$J15*0.5),1,0)</f>
        <v>0</v>
      </c>
      <c r="FN15" s="7">
        <f t="shared" ref="FN15" ca="1" si="452">IF(FN16=1,0,1)</f>
        <v>0</v>
      </c>
      <c r="FO15" s="7">
        <f ca="1">IF(SUM($FI15:FN15)&gt;5,0,IF(SUM($FI16:FN16)&gt;5,0,IF(RAND()&gt;(0.4+$J15*0.5),1,0)))</f>
        <v>0</v>
      </c>
      <c r="FP15" s="7">
        <f ca="1">IF(SUM($FI15:FO15)&gt;5,0,IF(SUM($FI16:FO16)&gt;5,0,IF(FP16=1,0,1)))</f>
        <v>1</v>
      </c>
      <c r="FQ15" s="7">
        <f ca="1">IF(SUM($FI15:FP15)&gt;5,0,IF(SUM($FI16:FP16)&gt;5,0,IF(RAND()&gt;(0.4+$J15*0.5),1,0)))</f>
        <v>0</v>
      </c>
      <c r="FR15" s="7">
        <f ca="1">IF(SUM($FI15:FQ15)&gt;5,0,IF(SUM($FI16:FQ16)&gt;5,0,IF(FR16=1,0,1)))</f>
        <v>0</v>
      </c>
      <c r="FS15" s="7">
        <f ca="1">IF(SUM($FI15:FR15)&gt;5,0,IF(SUM($FI16:FR16)&gt;5,0,IF(RAND()&gt;(0.4+$J15*0.5),1,0)))</f>
        <v>0</v>
      </c>
      <c r="FT15" s="7">
        <f ca="1">IF(SUM($FI15:FS16)&lt;11,0,IF(FT16=1,0,1))</f>
        <v>0</v>
      </c>
      <c r="FU15" s="7" t="str">
        <f ca="1">IF(FU17=1,IF(SUM($FI15:FT15)=SUM($FI16:FT16),IF(RAND()&gt;0.4+($J15*0.5),1,0),0),"")</f>
        <v/>
      </c>
      <c r="FV15" s="7" t="str">
        <f>IF(FV17=1,IF(SUM($FI15:FT15)=SUM($FI16:FT16),IF(FV16=0,1,0),0),"")</f>
        <v/>
      </c>
      <c r="FW15" s="7" t="str">
        <f ca="1">IF(FW17=1,IF(SUM($FI15:FV15)=SUM($FI16:FV16),IF(RAND()&gt;0.4+($J15*0.5),1,0),0),"")</f>
        <v/>
      </c>
      <c r="FX15" s="7" t="str">
        <f>IF(FX17=1,IF(SUM($FI15:FV15)=SUM($FI16:FV16),IF(FX16=0,1,0),0),"")</f>
        <v/>
      </c>
      <c r="FY15" s="7" t="str">
        <f ca="1">IF(FY17=1,IF(SUM($FI15:FX15)=SUM($FI16:FX16),IF(RAND()&gt;0.4+($J15*0.5),1,0),0),"")</f>
        <v/>
      </c>
      <c r="FZ15" s="7" t="str">
        <f>IF(FZ17=1,IF(SUM($FI15:FX15)=SUM($FI16:FX16),IF(FZ16=0,1,0),0),"")</f>
        <v/>
      </c>
      <c r="GA15" s="7" t="str">
        <f ca="1">IF(GA17=1,IF(SUM($FI15:FZ15)=SUM($FI16:FZ16),IF(RAND()&gt;0.4+($J15*0.5),1,0),0),"")</f>
        <v/>
      </c>
      <c r="GB15" s="7" t="str">
        <f>IF(GB17=1,IF(SUM($FI15:FZ15)=SUM($FI16:FZ16),IF(GB16=0,1,0),0),"")</f>
        <v/>
      </c>
      <c r="GC15" s="7" t="str">
        <f ca="1">IF(GC17=1,IF(SUM($FI15:GB15)=SUM($FI16:GB16),IF(RAND()&gt;0.4+($J15*0.5),1,0),0),"")</f>
        <v/>
      </c>
      <c r="GD15" s="7" t="str">
        <f>IF(GD17=1,IF(SUM($FI15:GB15)=SUM($FI16:GB16),IF(GD16=0,1,0),0),"")</f>
        <v/>
      </c>
      <c r="GE15" s="7" t="str">
        <f ca="1">IF(GE17=1,IF(SUM($FI15:GD15)=SUM($FI16:GD16),IF(RAND()&gt;0.4+($J15*0.5),1,0),0),"")</f>
        <v/>
      </c>
      <c r="GF15" s="7" t="str">
        <f>IF(GF17=1,IF(SUM($FI15:GD15)=SUM($FI16:GD16),IF(GF16=0,1,0),0),"")</f>
        <v/>
      </c>
      <c r="GG15" s="7" t="str">
        <f ca="1">IF(GG17=1,IF(SUM($FI15:GF15)=SUM($FI16:GF16),IF(RAND()&gt;0.4+($J15*0.5),1,0),0),"")</f>
        <v/>
      </c>
      <c r="GH15" s="7" t="str">
        <f>IF(GH17=1,IF(SUM($FI15:GF15)=SUM($FI16:GF16),IF(GH16=0,1,0),0),"")</f>
        <v/>
      </c>
      <c r="GI15" s="7" t="str">
        <f ca="1">IF(GI17=1,IF(SUM($FI15:GH15)=SUM($FI16:GH16),IF(RAND()&gt;0.4+($J15*0.5),1,0),0),"")</f>
        <v/>
      </c>
      <c r="GJ15" s="7" t="str">
        <f>IF(GJ17=1,IF(SUM($FI15:GH15)=SUM($FI16:GH16),IF(GJ16=0,1,0),0),"")</f>
        <v/>
      </c>
      <c r="GK15" s="7" t="str">
        <f ca="1">IF(GK17=1,IF(SUM($FI15:GJ15)=SUM($FI16:GJ16),IF(RAND()&gt;0.4+($J15*0.5),1,0),0),"")</f>
        <v/>
      </c>
      <c r="GL15" s="7" t="str">
        <f>IF(GL17=1,IF(SUM($FI15:GJ15)=SUM($FI16:GJ16),IF(GL16=0,1,0),0),"")</f>
        <v/>
      </c>
      <c r="GM15" s="7" t="str">
        <f ca="1">IF(GM17=1,IF(SUM($FI15:GL15)=SUM($FI16:GL16),IF(RAND()&gt;0.4+($J15*0.5),1,0),0),"")</f>
        <v/>
      </c>
      <c r="GN15" s="7" t="str">
        <f>IF(GN17=1,IF(SUM($FI15:GL15)=SUM($FI16:GL16),IF(GN16=0,1,0),0),"")</f>
        <v/>
      </c>
      <c r="GO15" s="7" t="str">
        <f ca="1">IF(GO17=1,IF(SUM($FI15:GN15)=SUM($FI16:GN16),IF(RAND()&gt;0.4+($J15*0.5),1,0),0),"")</f>
        <v/>
      </c>
      <c r="GP15" s="7" t="str">
        <f>IF(GP17=1,IF(SUM($FI15:GN15)=SUM($FI16:GN16),IF(GP16=0,1,0),0),"")</f>
        <v/>
      </c>
      <c r="GQ15" s="7" t="str">
        <f ca="1">IF(GQ17=1,IF(SUM($FI15:GP15)=SUM($FI16:GP16),IF(RAND()&gt;0.4+($J15*0.5),1,0),0),"")</f>
        <v/>
      </c>
      <c r="GR15" s="7" t="str">
        <f>IF(GR17=1,IF(SUM($FI15:GP15)=SUM($FI16:GP16),IF(GR16=0,1,0),0),"")</f>
        <v/>
      </c>
      <c r="GS15" s="7" t="str">
        <f ca="1">IF(GS17=1,IF(SUM($FI15:GR15)=SUM($FI16:GR16),IF(RAND()&gt;0.4+($J15*0.5),1,0),0),"")</f>
        <v/>
      </c>
      <c r="GT15" s="7" t="str">
        <f>IF(GT17=1,IF(SUM($FI15:GR15)=SUM($FI16:GR16),IF(GT16=0,1,0),0),"")</f>
        <v/>
      </c>
      <c r="GU15" s="7" t="str">
        <f ca="1">IF(GU17=1,IF(SUM($FI15:GT15)=SUM($FI16:GT16),IF(RAND()&gt;0.4+($J15*0.5),1,0),0),"")</f>
        <v/>
      </c>
      <c r="GV15" s="7" t="str">
        <f>IF(GV17=1,IF(SUM($FI15:GT15)=SUM($FI16:GT16),IF(GV16=0,1,0),0),"")</f>
        <v/>
      </c>
      <c r="GW15" s="7" t="str">
        <f ca="1">IF(GW17=1,IF(SUM($FI15:GV15)=SUM($FI16:GV16),IF(RAND()&gt;0.4+($J15*0.5),1,0),0),"")</f>
        <v/>
      </c>
      <c r="GX15" s="7" t="str">
        <f>IF(GX17=1,IF(SUM($FI15:GV15)=SUM($FI16:GV16),IF(GX16=0,1,0),0),"")</f>
        <v/>
      </c>
      <c r="GY15" s="7" t="str">
        <f ca="1">IF(GY17=1,IF(SUM($FI15:GX15)=SUM($FI16:GX16),IF(RAND()&gt;0.4+($J15*0.5),1,0),0),"")</f>
        <v/>
      </c>
      <c r="GZ15" s="7" t="str">
        <f>IF(GZ17=1,IF(SUM($FI15:GX15)=SUM($FI16:GX16),IF(GZ16=0,1,0),0),"")</f>
        <v/>
      </c>
      <c r="HA15" s="7" t="str">
        <f ca="1">IF(HA17=1,IF(SUM($FI15:GZ15)=SUM($FI16:GZ16),IF(RAND()&gt;0.4+($J15*0.5),1,0),0),"")</f>
        <v/>
      </c>
      <c r="HB15" s="7" t="str">
        <f>IF(HB17=1,IF(SUM($FI15:GZ15)=SUM($FI16:GZ16),IF(HB16=0,1,0),0),"")</f>
        <v/>
      </c>
      <c r="HC15" s="7" t="str">
        <f ca="1">IF(HC17=1,IF(SUM($FI15:HB15)=SUM($FI16:HB16),IF(RAND()&gt;0.4+($J15*0.5),1,0),0),"")</f>
        <v/>
      </c>
      <c r="HD15" s="7" t="str">
        <f>IF(HD17=1,IF(SUM($FI15:HB15)=SUM($FI16:HB16),IF(HD16=0,1,0),0),"")</f>
        <v/>
      </c>
      <c r="HE15" s="7" t="str">
        <f ca="1">IF(HE17=1,IF(SUM($FI15:HD15)=SUM($FI16:HD16),IF(RAND()&gt;0.4+($J15*0.5),1,0),0),"")</f>
        <v/>
      </c>
      <c r="HF15" s="7" t="str">
        <f>IF(HF17=1,IF(SUM($FI15:HD15)=SUM($FI16:HD16),IF(HF16=0,1,0),0),"")</f>
        <v/>
      </c>
      <c r="HG15" s="7" t="str">
        <f ca="1">IF(HG17=1,IF(SUM($FI15:HF15)=SUM($FI16:HF16),IF(RAND()&gt;0.4+($J15*0.5),1,0),0),"")</f>
        <v/>
      </c>
      <c r="HH15" s="7" t="str">
        <f>IF(HH17=1,IF(SUM($FI15:HF15)=SUM($FI16:HF16),IF(HH16=0,1,0),0),"")</f>
        <v/>
      </c>
      <c r="HI15" s="7" t="str">
        <f ca="1">IF(HI17=1,IF(SUM($FI15:HH15)=SUM($FI16:HH16),IF(RAND()&gt;0.4+($J15*0.5),1,0),0),"")</f>
        <v/>
      </c>
      <c r="HJ15" s="7" t="str">
        <f>IF(HJ17=1,IF(SUM($FI15:HH15)=SUM($FI16:HH16),IF(HJ16=0,1,0),0),"")</f>
        <v/>
      </c>
      <c r="HK15" s="7" t="str">
        <f ca="1">IF(HK17=1,IF(SUM($FI15:HJ15)=SUM($FI16:HJ16),IF(RAND()&gt;0.4+($J15*0.5),1,0),0),"")</f>
        <v/>
      </c>
      <c r="HL15" s="7" t="str">
        <f>IF(HL17=1,IF(SUM($FI15:HJ15)=SUM($FI16:HJ16),IF(HL16=0,1,0),0),"")</f>
        <v/>
      </c>
      <c r="HM15" s="7" t="str">
        <f ca="1">IF(HM17=1,IF(SUM($FI15:HL15)=SUM($FI16:HL16),IF(RAND()&gt;0.4+($J15*0.5),1,0),0),"")</f>
        <v/>
      </c>
      <c r="HN15" s="7" t="str">
        <f>IF(HN17=1,IF(SUM($FI15:HL15)=SUM($FI16:HL16),IF(HN16=0,1,0),0),"")</f>
        <v/>
      </c>
      <c r="HO15" s="7" t="str">
        <f ca="1">IF(HO17=1,IF(SUM($FI15:HN15)=SUM($FI16:HN16),IF(RAND()&gt;0.4+($J15*0.5),1,0),0),"")</f>
        <v/>
      </c>
      <c r="HP15" s="7" t="str">
        <f>IF(HP17=1,IF(SUM($FI15:HN15)=SUM($FI16:HN16),IF(HP16=0,1,0),0),"")</f>
        <v/>
      </c>
      <c r="HQ15" s="7">
        <f t="shared" ref="HQ15:HQ16" ca="1" si="453">SUM(FI15:HP15)</f>
        <v>4</v>
      </c>
      <c r="HR15" s="8" t="str">
        <f t="shared" ref="HR15:HX15" ca="1" si="454">IF($BY15=$BY16,IF(RAND()&gt;$J15,1,0),"")</f>
        <v/>
      </c>
      <c r="HS15" s="8" t="str">
        <f t="shared" ca="1" si="454"/>
        <v/>
      </c>
      <c r="HT15" s="8" t="str">
        <f t="shared" ca="1" si="454"/>
        <v/>
      </c>
      <c r="HU15" s="8" t="str">
        <f t="shared" ca="1" si="454"/>
        <v/>
      </c>
      <c r="HV15" s="8" t="str">
        <f t="shared" ca="1" si="454"/>
        <v/>
      </c>
      <c r="HW15" s="8" t="str">
        <f t="shared" ca="1" si="454"/>
        <v/>
      </c>
      <c r="HX15" s="8" t="str">
        <f t="shared" ca="1" si="454"/>
        <v/>
      </c>
      <c r="HY15" s="8" t="str">
        <f ca="1">IF($BY15=$BY16,IF(SUM($HR15:HX15)&gt;6,0,IF(SUM($HR16:HX16)&gt;6,0,IF(RAND()&gt;$J15,1,0))),"")</f>
        <v/>
      </c>
      <c r="HZ15" s="8" t="str">
        <f ca="1">IF($BY15=$BY16,IF(SUM($HR15:HY15)&gt;6,0,IF(SUM($HR16:HY16)&gt;6,0,IF(RAND()&gt;$J15,1,0))),"")</f>
        <v/>
      </c>
      <c r="IA15" s="8" t="str">
        <f ca="1">IF($BY15=$BY16,IF(SUM($HR15:HZ15)&gt;6,0,IF(SUM($HR16:HZ16)&gt;6,0,IF(RAND()&gt;$J15,1,0))),"")</f>
        <v/>
      </c>
      <c r="IB15" s="8" t="str">
        <f ca="1">IF($BY15=$BY16,IF(SUM($HR15:IA15)&gt;6,0,IF(SUM($HR16:IA16)&gt;6,0,IF(RAND()&gt;$J15,1,0))),"")</f>
        <v/>
      </c>
      <c r="IC15" s="8" t="str">
        <f ca="1">IF($BY15=$BY16,IF(SUM($HR15:IB15)&gt;6,0,IF(SUM($HR16:IB16)&gt;6,0,IF(RAND()&gt;$J15,1,0))),"")</f>
        <v/>
      </c>
      <c r="ID15" s="8" t="str">
        <f ca="1">IF($BY15=$BY16,IF(SUM($HR15:IC15)=SUM($HR16:IC16),IF(RAND()&gt;$J15,1,0),""),"")</f>
        <v/>
      </c>
      <c r="IE15" s="8" t="str">
        <f ca="1">IF($BY15=$BY16,IF(SUM($HR15:IC15)=SUM($HR16:IC16),IF(RAND()&gt;$J15,1,0),""),"")</f>
        <v/>
      </c>
      <c r="IF15" s="8" t="str">
        <f ca="1">IF($BY15=$BY16,IF(SUM($HR15:IE15)=SUM($HR16:IE16),IF(RAND()&gt;$J15,1,0),""),"")</f>
        <v/>
      </c>
      <c r="IG15" s="8" t="str">
        <f ca="1">IF($BY15=$BY16,IF(SUM($HR15:IE15)=SUM($HR16:IE16),IF(RAND()&gt;$J15,1,0),""),"")</f>
        <v/>
      </c>
      <c r="IH15" s="8" t="str">
        <f ca="1">IF($BY15=$BY16,IF(SUM($HR15:IG15)=SUM($HR16:IG16),IF(RAND()&gt;$J15,1,0),""),"")</f>
        <v/>
      </c>
      <c r="II15" s="8" t="str">
        <f ca="1">IF($BY15=$BY16,IF(SUM($HR15:IG15)=SUM($HR16:IG16),IF(RAND()&gt;$J15,1,0),""),"")</f>
        <v/>
      </c>
      <c r="IJ15" s="8" t="str">
        <f ca="1">IF($BY15=$BY16,IF(SUM($HR15:II15)=SUM($HR16:II16),IF(RAND()&gt;$J15,1,0),""),"")</f>
        <v/>
      </c>
      <c r="IK15" s="8" t="str">
        <f ca="1">IF($BY15=$BY16,IF(SUM($HR15:II15)=SUM($HR16:II16),IF(RAND()&gt;$J15,1,0),""),"")</f>
        <v/>
      </c>
      <c r="IL15" s="8" t="str">
        <f ca="1">IF($BY15=$BY16,IF(SUM($HR15:IK15)=SUM($HR16:IK16),IF(RAND()&gt;$J15,1,0),""),"")</f>
        <v/>
      </c>
      <c r="IM15" s="8" t="str">
        <f ca="1">IF($BY15=$BY16,IF(SUM($HR15:IK15)=SUM($HR16:IK16),IF(RAND()&gt;$J15,1,0),""),"")</f>
        <v/>
      </c>
      <c r="IN15" s="8" t="str">
        <f ca="1">IF($BY15=$BY16,IF(SUM($HR15:IM15)=SUM($HR16:IM16),IF(RAND()&gt;$J15,1,0),""),"")</f>
        <v/>
      </c>
      <c r="IO15" s="8" t="str">
        <f ca="1">IF($BY15=$BY16,IF(SUM($HR15:IM15)=SUM($HR16:IM16),IF(RAND()&gt;$J15,1,0),""),"")</f>
        <v/>
      </c>
      <c r="IP15" s="8" t="str">
        <f ca="1">IF($BY15=$BY16,IF(SUM($HR15:IO15)=SUM($HR16:IO16),IF(RAND()&gt;$J15,1,0),""),"")</f>
        <v/>
      </c>
      <c r="IQ15" s="8" t="str">
        <f ca="1">IF($BY15=$BY16,IF(SUM($HR15:IO15)=SUM($HR16:IO16),IF(RAND()&gt;$J15,1,0),""),"")</f>
        <v/>
      </c>
      <c r="IR15" s="8" t="str">
        <f ca="1">IF($BY15=$BY16,IF(SUM($HR15:IQ15)=SUM($HR16:IQ16),IF(RAND()&gt;$J15,1,0),""),"")</f>
        <v/>
      </c>
      <c r="IS15" s="8" t="str">
        <f ca="1">IF($BY15=$BY16,IF(SUM($HR15:IQ15)=SUM($HR16:IQ16),IF(RAND()&gt;$J15,1,0),""),"")</f>
        <v/>
      </c>
      <c r="IT15" s="8" t="str">
        <f ca="1">IF($BY15=$BY16,IF(SUM($HR15:IS15)=SUM($HR16:IS16),IF(RAND()&gt;$J15,1,0),""),"")</f>
        <v/>
      </c>
      <c r="IU15" s="8" t="str">
        <f ca="1">IF($BY15=$BY16,IF(SUM($HR15:IS15)=SUM($HR16:IS16),IF(RAND()&gt;$J15,1,0),""),"")</f>
        <v/>
      </c>
      <c r="IV15" s="8" t="str">
        <f ca="1">IF($BY15=$BY16,IF(SUM($HR15:IU15)=SUM($HR16:IU16),IF(RAND()&gt;$J15,1,0),""),"")</f>
        <v/>
      </c>
      <c r="IW15" s="8" t="str">
        <f ca="1">IF($BY15=$BY16,IF(SUM($HR15:IU15)=SUM($HR16:IU16),IF(RAND()&gt;$J15,1,0),""),"")</f>
        <v/>
      </c>
      <c r="IX15" s="8" t="str">
        <f ca="1">IF($BY15=$BY16,IF(SUM($HR15:IW15)=SUM($HR16:IW16),IF(RAND()&gt;$J15,1,0),""),"")</f>
        <v/>
      </c>
      <c r="IY15" s="8" t="str">
        <f ca="1">IF($BY15=$BY16,IF(SUM($HR15:IW15)=SUM($HR16:IW16),IF(RAND()&gt;$J15,1,0),""),"")</f>
        <v/>
      </c>
      <c r="IZ15" s="8" t="str">
        <f ca="1">IF($BY15=$BY16,IF(SUM($HR15:IY15)=SUM($HR16:IY16),IF(RAND()&gt;$J15,1,0),""),"")</f>
        <v/>
      </c>
      <c r="JA15" s="8" t="str">
        <f ca="1">IF($BY15=$BY16,IF(SUM($HR15:IY15)=SUM($HR16:IY16),IF(RAND()&gt;$J15,1,0),""),"")</f>
        <v/>
      </c>
      <c r="JB15" s="8" t="str">
        <f ca="1">IF($BY15=$BY16,IF(SUM($HR15:JA15)=SUM($HR16:JA16),IF(RAND()&gt;$J15,1,0),""),"")</f>
        <v/>
      </c>
      <c r="JC15" s="8" t="str">
        <f ca="1">IF($BY15=$BY16,IF(SUM($HR15:JA15)=SUM($HR16:JA16),IF(RAND()&gt;$J15,1,0),""),"")</f>
        <v/>
      </c>
      <c r="JD15" s="8" t="str">
        <f ca="1">IF($BY15=$BY16,IF(SUM($HR15:JC15)=SUM($HR16:JC16),IF(RAND()&gt;$J15,1,0),""),"")</f>
        <v/>
      </c>
      <c r="JE15" s="8" t="str">
        <f ca="1">IF($BY15=$BY16,IF(SUM($HR15:JC15)=SUM($HR16:JC16),IF(RAND()&gt;$J15,1,0),""),"")</f>
        <v/>
      </c>
      <c r="JF15" s="8" t="str">
        <f t="shared" ref="JF15:JF16" ca="1" si="455">IF(HR15="","",SUM(HR15:JE15))</f>
        <v/>
      </c>
      <c r="JG15" s="1" t="str">
        <f t="shared" ref="JG15" ca="1" si="456">IF(JF15="","",IF(JF15&gt;JF16,1,0))</f>
        <v/>
      </c>
      <c r="JH15" s="9" t="str">
        <f t="shared" ref="JH15:JN15" ca="1" si="457">IF($CL15=$CL16,IF(RAND()&gt;$J15,1,0),"")</f>
        <v/>
      </c>
      <c r="JI15" s="9" t="str">
        <f t="shared" ca="1" si="457"/>
        <v/>
      </c>
      <c r="JJ15" s="9" t="str">
        <f t="shared" ca="1" si="457"/>
        <v/>
      </c>
      <c r="JK15" s="9" t="str">
        <f t="shared" ca="1" si="457"/>
        <v/>
      </c>
      <c r="JL15" s="9" t="str">
        <f t="shared" ca="1" si="457"/>
        <v/>
      </c>
      <c r="JM15" s="9" t="str">
        <f t="shared" ca="1" si="457"/>
        <v/>
      </c>
      <c r="JN15" s="9" t="str">
        <f t="shared" ca="1" si="457"/>
        <v/>
      </c>
      <c r="JO15" s="9" t="str">
        <f ca="1">IF($CL15=$CL16,IF(SUM($JH15:JN15)&gt;6,0,IF(SUM($JH16:JN16)&gt;6,0,IF(RAND()&gt;$J15,1,0))),"")</f>
        <v/>
      </c>
      <c r="JP15" s="9" t="str">
        <f ca="1">IF($CL15=$CL16,IF(SUM($JH15:JO15)&gt;6,0,IF(SUM($JH16:JO16)&gt;6,0,IF(RAND()&gt;$J15,1,0))),"")</f>
        <v/>
      </c>
      <c r="JQ15" s="9" t="str">
        <f ca="1">IF($CL15=$CL16,IF(SUM($JH15:JP15)&gt;6,0,IF(SUM($JH16:JP16)&gt;6,0,IF(RAND()&gt;$J15,1,0))),"")</f>
        <v/>
      </c>
      <c r="JR15" s="9" t="str">
        <f ca="1">IF($CL15=$CL16,IF(SUM($JH15:JQ15)&gt;6,0,IF(SUM($JH16:JQ16)&gt;6,0,IF(RAND()&gt;$J15,1,0))),"")</f>
        <v/>
      </c>
      <c r="JS15" s="9" t="str">
        <f ca="1">IF($CL15=$CL16,IF(SUM($JH15:JR15)&gt;6,0,IF(SUM($JH16:JR16)&gt;6,0,IF(RAND()&gt;$J15,1,0))),"")</f>
        <v/>
      </c>
      <c r="JT15" s="9" t="str">
        <f ca="1">IF($CL15=$CL16,IF(SUM($JH15:JS15)=SUM($JH16:JS16),IF(RAND()&gt;$J15,1,0),""),"")</f>
        <v/>
      </c>
      <c r="JU15" s="9" t="str">
        <f ca="1">IF($CL15=$CL16,IF(SUM($JH15:JS15)=SUM($JH16:JS16),IF(RAND()&gt;$J15,1,0),""),"")</f>
        <v/>
      </c>
      <c r="JV15" s="9" t="str">
        <f ca="1">IF($CL15=$CL16,IF(SUM($JH15:JU15)=SUM($JH16:JU16),IF(RAND()&gt;$J15,1,0),""),"")</f>
        <v/>
      </c>
      <c r="JW15" s="9" t="str">
        <f ca="1">IF($CL15=$CL16,IF(SUM($JH15:JU15)=SUM($JH16:JU16),IF(RAND()&gt;$J15,1,0),""),"")</f>
        <v/>
      </c>
      <c r="JX15" s="9" t="str">
        <f ca="1">IF($CL15=$CL16,IF(SUM($JH15:JW15)=SUM($JH16:JW16),IF(RAND()&gt;$J15,1,0),""),"")</f>
        <v/>
      </c>
      <c r="JY15" s="9" t="str">
        <f ca="1">IF($CL15=$CL16,IF(SUM($JH15:JW15)=SUM($JH16:JW16),IF(RAND()&gt;$J15,1,0),""),"")</f>
        <v/>
      </c>
      <c r="JZ15" s="9" t="str">
        <f ca="1">IF($CL15=$CL16,IF(SUM($JH15:JY15)=SUM($JH16:JY16),IF(RAND()&gt;$J15,1,0),""),"")</f>
        <v/>
      </c>
      <c r="KA15" s="9" t="str">
        <f ca="1">IF($CL15=$CL16,IF(SUM($JH15:JY15)=SUM($JH16:JY16),IF(RAND()&gt;$J15,1,0),""),"")</f>
        <v/>
      </c>
      <c r="KB15" s="9" t="str">
        <f ca="1">IF($CL15=$CL16,IF(SUM($JH15:KA15)=SUM($JH16:KA16),IF(RAND()&gt;$J15,1,0),""),"")</f>
        <v/>
      </c>
      <c r="KC15" s="9" t="str">
        <f ca="1">IF($CL15=$CL16,IF(SUM($JH15:KA15)=SUM($JH16:KA16),IF(RAND()&gt;$J15,1,0),""),"")</f>
        <v/>
      </c>
      <c r="KD15" s="9" t="str">
        <f ca="1">IF($CL15=$CL16,IF(SUM($JH15:KC15)=SUM($JH16:KC16),IF(RAND()&gt;$J15,1,0),""),"")</f>
        <v/>
      </c>
      <c r="KE15" s="9" t="str">
        <f ca="1">IF($CL15=$CL16,IF(SUM($JH15:KC15)=SUM($JH16:KC16),IF(RAND()&gt;$J15,1,0),""),"")</f>
        <v/>
      </c>
      <c r="KF15" s="9" t="str">
        <f ca="1">IF($CL15=$CL16,IF(SUM($JH15:KE15)=SUM($JH16:KE16),IF(RAND()&gt;$J15,1,0),""),"")</f>
        <v/>
      </c>
      <c r="KG15" s="9" t="str">
        <f ca="1">IF($CL15=$CL16,IF(SUM($JH15:KE15)=SUM($JH16:KE16),IF(RAND()&gt;$J15,1,0),""),"")</f>
        <v/>
      </c>
      <c r="KH15" s="9" t="str">
        <f ca="1">IF($CL15=$CL16,IF(SUM($JH15:KG15)=SUM($JH16:KG16),IF(RAND()&gt;$J15,1,0),""),"")</f>
        <v/>
      </c>
      <c r="KI15" s="9" t="str">
        <f ca="1">IF($CL15=$CL16,IF(SUM($JH15:KG15)=SUM($JH16:KG16),IF(RAND()&gt;$J15,1,0),""),"")</f>
        <v/>
      </c>
      <c r="KJ15" s="9" t="str">
        <f ca="1">IF($CL15=$CL16,IF(SUM($JH15:KI15)=SUM($JH16:KI16),IF(RAND()&gt;$J15,1,0),""),"")</f>
        <v/>
      </c>
      <c r="KK15" s="9" t="str">
        <f ca="1">IF($CL15=$CL16,IF(SUM($JH15:KI15)=SUM($JH16:KI16),IF(RAND()&gt;$J15,1,0),""),"")</f>
        <v/>
      </c>
      <c r="KL15" s="9" t="str">
        <f ca="1">IF($CL15=$CL16,IF(SUM($JH15:KK15)=SUM($JH16:KK16),IF(RAND()&gt;$J15,1,0),""),"")</f>
        <v/>
      </c>
      <c r="KM15" s="9" t="str">
        <f ca="1">IF($CL15=$CL16,IF(SUM($JH15:KK15)=SUM($JH16:KK16),IF(RAND()&gt;$J15,1,0),""),"")</f>
        <v/>
      </c>
      <c r="KN15" s="9" t="str">
        <f ca="1">IF($CL15=$CL16,IF(SUM($JH15:KM15)=SUM($JH16:KM16),IF(RAND()&gt;$J15,1,0),""),"")</f>
        <v/>
      </c>
      <c r="KO15" s="9" t="str">
        <f ca="1">IF($CL15=$CL16,IF(SUM($JH15:KM15)=SUM($JH16:KM16),IF(RAND()&gt;$J15,1,0),""),"")</f>
        <v/>
      </c>
      <c r="KP15" s="9" t="str">
        <f ca="1">IF($CL15=$CL16,IF(SUM($JH15:KO15)=SUM($JH16:KO16),IF(RAND()&gt;$J15,1,0),""),"")</f>
        <v/>
      </c>
      <c r="KQ15" s="9" t="str">
        <f ca="1">IF($CL15=$CL16,IF(SUM($JH15:KO15)=SUM($JH16:KO16),IF(RAND()&gt;$J15,1,0),""),"")</f>
        <v/>
      </c>
      <c r="KR15" s="9" t="str">
        <f ca="1">IF($CL15=$CL16,IF(SUM($JH15:KQ15)=SUM($JH16:KQ16),IF(RAND()&gt;$J15,1,0),""),"")</f>
        <v/>
      </c>
      <c r="KS15" s="9" t="str">
        <f ca="1">IF($CL15=$CL16,IF(SUM($JH15:KQ15)=SUM($JH16:KQ16),IF(RAND()&gt;$J15,1,0),""),"")</f>
        <v/>
      </c>
      <c r="KT15" s="9" t="str">
        <f ca="1">IF($CL15=$CL16,IF(SUM($JH15:KS15)=SUM($JH16:KS16),IF(RAND()&gt;$J15,1,0),""),"")</f>
        <v/>
      </c>
      <c r="KU15" s="9" t="str">
        <f ca="1">IF($CL15=$CL16,IF(SUM($JH15:KS15)=SUM($JH16:KS16),IF(RAND()&gt;$J15,1,0),""),"")</f>
        <v/>
      </c>
      <c r="KV15" s="9" t="str">
        <f t="shared" ref="KV15:KV16" ca="1" si="458">IF(JH15="","",SUM(JH15:KU15))</f>
        <v/>
      </c>
      <c r="KW15" s="3" t="str">
        <f t="shared" ref="KW15" ca="1" si="459">IF(KV15="","",IF(KV15&gt;KV16,1,0))</f>
        <v/>
      </c>
      <c r="KX15" s="10">
        <f t="shared" ref="KX15:LD15" ca="1" si="460">IF($EU15=$EU16,IF(RAND()&gt;$J15,1,0),"")</f>
        <v>1</v>
      </c>
      <c r="KY15" s="10">
        <f t="shared" ca="1" si="460"/>
        <v>1</v>
      </c>
      <c r="KZ15" s="10">
        <f t="shared" ca="1" si="460"/>
        <v>0</v>
      </c>
      <c r="LA15" s="10">
        <f t="shared" ca="1" si="460"/>
        <v>0</v>
      </c>
      <c r="LB15" s="10">
        <f t="shared" ca="1" si="460"/>
        <v>1</v>
      </c>
      <c r="LC15" s="10">
        <f t="shared" ca="1" si="460"/>
        <v>0</v>
      </c>
      <c r="LD15" s="10">
        <f t="shared" ca="1" si="460"/>
        <v>0</v>
      </c>
      <c r="LE15" s="10">
        <f ca="1">IF($EU15=$EU16,IF(SUM($KX15:LD15)&gt;6,0,IF(SUM($KX16:LD16)&gt;6,0,IF(RAND()&gt;$J15,1,0))),"")</f>
        <v>1</v>
      </c>
      <c r="LF15" s="10">
        <f ca="1">IF($EU15=$EU16,IF(SUM($KX15:LE15)&gt;6,0,IF(SUM($KX16:LE16)&gt;6,0,IF(RAND()&gt;$J15,1,0))),"")</f>
        <v>1</v>
      </c>
      <c r="LG15" s="10">
        <f ca="1">IF($EU15=$EU16,IF(SUM($KX15:LF15)&gt;6,0,IF(SUM($KX16:LF16)&gt;6,0,IF(RAND()&gt;$J15,1,0))),"")</f>
        <v>1</v>
      </c>
      <c r="LH15" s="10">
        <f ca="1">IF($EU15=$EU16,IF(SUM($KX15:LG15)&gt;6,0,IF(SUM($KX16:LG16)&gt;6,0,IF(RAND()&gt;$J15,1,0))),"")</f>
        <v>1</v>
      </c>
      <c r="LI15" s="10">
        <f ca="1">IF($EU15=$EU16,IF(SUM($KX15:LH15)&gt;6,0,IF(SUM($KX16:LH16)&gt;6,0,IF(RAND()&gt;$J15,1,0))),"")</f>
        <v>0</v>
      </c>
      <c r="LJ15" s="10" t="str">
        <f ca="1">IF($EU15=$EU16,IF(SUM($KX15:LI15)=SUM($KX16:LI16),IF(RAND()&gt;$J15,1,0),""),"")</f>
        <v/>
      </c>
      <c r="LK15" s="10" t="str">
        <f ca="1">IF($EU15=$EU16,IF(SUM($KX15:LI15)=SUM($KX16:LI16),IF(RAND()&gt;$J15,1,0),""),"")</f>
        <v/>
      </c>
      <c r="LL15" s="10" t="str">
        <f ca="1">IF($EU15=$EU16,IF(SUM($KX15:LK15)=SUM($KX16:LK16),IF(RAND()&gt;$J15,1,0),""),"")</f>
        <v/>
      </c>
      <c r="LM15" s="10" t="str">
        <f ca="1">IF($EU15=$EU16,IF(SUM($KX15:LK15)=SUM($KX16:LK16),IF(RAND()&gt;$J15,1,0),""),"")</f>
        <v/>
      </c>
      <c r="LN15" s="10" t="str">
        <f ca="1">IF($EU15=$EU16,IF(SUM($KX15:LM15)=SUM($KX16:LM16),IF(RAND()&gt;$J15,1,0),""),"")</f>
        <v/>
      </c>
      <c r="LO15" s="10" t="str">
        <f ca="1">IF($EU15=$EU16,IF(SUM($KX15:LM15)=SUM($KX16:LM16),IF(RAND()&gt;$J15,1,0),""),"")</f>
        <v/>
      </c>
      <c r="LP15" s="10" t="str">
        <f ca="1">IF($EU15=$EU16,IF(SUM($KX15:LO15)=SUM($KX16:LO16),IF(RAND()&gt;$J15,1,0),""),"")</f>
        <v/>
      </c>
      <c r="LQ15" s="10" t="str">
        <f ca="1">IF($EU15=$EU16,IF(SUM($KX15:LO15)=SUM($KX16:LO16),IF(RAND()&gt;$J15,1,0),""),"")</f>
        <v/>
      </c>
      <c r="LR15" s="10" t="str">
        <f ca="1">IF($EU15=$EU16,IF(SUM($KX15:LQ15)=SUM($KX16:LQ16),IF(RAND()&gt;$J15,1,0),""),"")</f>
        <v/>
      </c>
      <c r="LS15" s="10" t="str">
        <f ca="1">IF($EU15=$EU16,IF(SUM($KX15:LQ15)=SUM($KX16:LQ16),IF(RAND()&gt;$J15,1,0),""),"")</f>
        <v/>
      </c>
      <c r="LT15" s="10" t="str">
        <f ca="1">IF($EU15=$EU16,IF(SUM($KX15:LS15)=SUM($KX16:LS16),IF(RAND()&gt;$J15,1,0),""),"")</f>
        <v/>
      </c>
      <c r="LU15" s="10" t="str">
        <f ca="1">IF($EU15=$EU16,IF(SUM($KX15:LS15)=SUM($KX16:LS16),IF(RAND()&gt;$J15,1,0),""),"")</f>
        <v/>
      </c>
      <c r="LV15" s="10" t="str">
        <f ca="1">IF($EU15=$EU16,IF(SUM($KX15:LU15)=SUM($KX16:LU16),IF(RAND()&gt;$J15,1,0),""),"")</f>
        <v/>
      </c>
      <c r="LW15" s="10" t="str">
        <f ca="1">IF($EU15=$EU16,IF(SUM($KX15:LU15)=SUM($KX16:LU16),IF(RAND()&gt;$J15,1,0),""),"")</f>
        <v/>
      </c>
      <c r="LX15" s="10" t="str">
        <f ca="1">IF($EU15=$EU16,IF(SUM($KX15:LW15)=SUM($KX16:LW16),IF(RAND()&gt;$J15,1,0),""),"")</f>
        <v/>
      </c>
      <c r="LY15" s="10" t="str">
        <f ca="1">IF($EU15=$EU16,IF(SUM($KX15:LW15)=SUM($KX16:LW16),IF(RAND()&gt;$J15,1,0),""),"")</f>
        <v/>
      </c>
      <c r="LZ15" s="10" t="str">
        <f ca="1">IF($EU15=$EU16,IF(SUM($KX15:LY15)=SUM($KX16:LY16),IF(RAND()&gt;$J15,1,0),""),"")</f>
        <v/>
      </c>
      <c r="MA15" s="10" t="str">
        <f ca="1">IF($EU15=$EU16,IF(SUM($KX15:LY15)=SUM($KX16:LY16),IF(RAND()&gt;$J15,1,0),""),"")</f>
        <v/>
      </c>
      <c r="MB15" s="10" t="str">
        <f ca="1">IF($EU15=$EU16,IF(SUM($KX15:MA15)=SUM($KX16:MA16),IF(RAND()&gt;$J15,1,0),""),"")</f>
        <v/>
      </c>
      <c r="MC15" s="10" t="str">
        <f ca="1">IF($EU15=$EU16,IF(SUM($KX15:MA15)=SUM($KX16:MA16),IF(RAND()&gt;$J15,1,0),""),"")</f>
        <v/>
      </c>
      <c r="MD15" s="10" t="str">
        <f ca="1">IF($EU15=$EU16,IF(SUM($KX15:MC15)=SUM($KX16:MC16),IF(RAND()&gt;$J15,1,0),""),"")</f>
        <v/>
      </c>
      <c r="ME15" s="10" t="str">
        <f ca="1">IF($EU15=$EU16,IF(SUM($KX15:MC15)=SUM($KX16:MC16),IF(RAND()&gt;$J15,1,0),""),"")</f>
        <v/>
      </c>
      <c r="MF15" s="10" t="str">
        <f ca="1">IF($EU15=$EU16,IF(SUM($KX15:ME15)=SUM($KX16:ME16),IF(RAND()&gt;$J15,1,0),""),"")</f>
        <v/>
      </c>
      <c r="MG15" s="10" t="str">
        <f ca="1">IF($EU15=$EU16,IF(SUM($KX15:ME15)=SUM($KX16:ME16),IF(RAND()&gt;$J15,1,0),""),"")</f>
        <v/>
      </c>
      <c r="MH15" s="10" t="str">
        <f ca="1">IF($EU15=$EU16,IF(SUM($KX15:MG15)=SUM($KX16:MG16),IF(RAND()&gt;$J15,1,0),""),"")</f>
        <v/>
      </c>
      <c r="MI15" s="10" t="str">
        <f ca="1">IF($EU15=$EU16,IF(SUM($KX15:MG15)=SUM($KX16:MG16),IF(RAND()&gt;$J15,1,0),""),"")</f>
        <v/>
      </c>
      <c r="MJ15" s="10" t="str">
        <f ca="1">IF($EU15=$EU16,IF(SUM($KX15:MI15)=SUM($KX16:MI16),IF(RAND()&gt;$J15,1,0),""),"")</f>
        <v/>
      </c>
      <c r="MK15" s="10" t="str">
        <f ca="1">IF($EU15=$EU16,IF(SUM($KX15:MI15)=SUM($KX16:MI16),IF(RAND()&gt;$J15,1,0),""),"")</f>
        <v/>
      </c>
      <c r="ML15" s="10">
        <f t="shared" ref="ML15" ca="1" si="461">IF(EU15=EU16,SUM(KX15:MK15),"")</f>
        <v>7</v>
      </c>
      <c r="MM15" s="11">
        <f t="shared" ref="MM15" ca="1" si="462">IF(ML15="","",IF(ML15&gt;ML16,1,0))</f>
        <v>1</v>
      </c>
      <c r="MN15" s="12" t="str">
        <f t="shared" ref="MN15:MT15" ca="1" si="463">IF($FH15=$FH16,IF(RAND()&gt;$J15,1,0),"")</f>
        <v/>
      </c>
      <c r="MO15" s="12" t="str">
        <f t="shared" ca="1" si="463"/>
        <v/>
      </c>
      <c r="MP15" s="12" t="str">
        <f t="shared" ca="1" si="463"/>
        <v/>
      </c>
      <c r="MQ15" s="12" t="str">
        <f t="shared" ca="1" si="463"/>
        <v/>
      </c>
      <c r="MR15" s="12" t="str">
        <f t="shared" ca="1" si="463"/>
        <v/>
      </c>
      <c r="MS15" s="12" t="str">
        <f t="shared" ca="1" si="463"/>
        <v/>
      </c>
      <c r="MT15" s="12" t="str">
        <f t="shared" ca="1" si="463"/>
        <v/>
      </c>
      <c r="MU15" s="12" t="str">
        <f ca="1">IF($FH15=$FH16,IF(SUM($MN15:MT15)&gt;6,0,IF(SUM($MN16:MT16)&gt;6,0,IF(RAND()&gt;$J15,1,0))),"")</f>
        <v/>
      </c>
      <c r="MV15" s="12" t="str">
        <f ca="1">IF($FH15=$FH16,IF(SUM($MN15:MU15)&gt;6,0,IF(SUM($MN16:MU16)&gt;6,0,IF(RAND()&gt;$J15,1,0))),"")</f>
        <v/>
      </c>
      <c r="MW15" s="12" t="str">
        <f ca="1">IF($FH15=$FH16,IF(SUM($MN15:MV15)&gt;6,0,IF(SUM($MN16:MV16)&gt;6,0,IF(RAND()&gt;$J15,1,0))),"")</f>
        <v/>
      </c>
      <c r="MX15" s="12" t="str">
        <f ca="1">IF($FH15=$FH16,IF(SUM($MN15:MW15)&gt;6,0,IF(SUM($MN16:MW16)&gt;6,0,IF(RAND()&gt;$J15,1,0))),"")</f>
        <v/>
      </c>
      <c r="MY15" s="12" t="str">
        <f ca="1">IF($FH15=$FH16,IF(SUM($MN15:MX15)&gt;6,0,IF(SUM($MN16:MX16)&gt;6,0,IF(RAND()&gt;$J15,1,0))),"")</f>
        <v/>
      </c>
      <c r="MZ15" s="12" t="str">
        <f ca="1">IF($FH15=$FH16,IF(SUM($MN15:MY15)=SUM($MN16:MY16),IF(RAND()&gt;$J15,1,0),""),"")</f>
        <v/>
      </c>
      <c r="NA15" s="12" t="str">
        <f ca="1">IF($FH15=$FH16,IF(SUM($MN15:MY15)=SUM($MN16:MY16),IF(RAND()&gt;$J15,1,0),""),"")</f>
        <v/>
      </c>
      <c r="NB15" s="12" t="str">
        <f ca="1">IF($FH15=$FH16,IF(SUM($MN15:NA15)=SUM($MN16:NA16),IF(RAND()&gt;$J15,1,0),""),"")</f>
        <v/>
      </c>
      <c r="NC15" s="12" t="str">
        <f ca="1">IF($FH15=$FH16,IF(SUM($MN15:NA15)=SUM($MN16:NA16),IF(RAND()&gt;$J15,1,0),""),"")</f>
        <v/>
      </c>
      <c r="ND15" s="12" t="str">
        <f ca="1">IF($FH15=$FH16,IF(SUM($MN15:NC15)=SUM($MN16:NC16),IF(RAND()&gt;$J15,1,0),""),"")</f>
        <v/>
      </c>
      <c r="NE15" s="12" t="str">
        <f ca="1">IF($FH15=$FH16,IF(SUM($MN15:NC15)=SUM($MN16:NC16),IF(RAND()&gt;$J15,1,0),""),"")</f>
        <v/>
      </c>
      <c r="NF15" s="12" t="str">
        <f ca="1">IF($FH15=$FH16,IF(SUM($MN15:NE15)=SUM($MN16:NE16),IF(RAND()&gt;$J15,1,0),""),"")</f>
        <v/>
      </c>
      <c r="NG15" s="12" t="str">
        <f ca="1">IF($FH15=$FH16,IF(SUM($MN15:NE15)=SUM($MN16:NE16),IF(RAND()&gt;$J15,1,0),""),"")</f>
        <v/>
      </c>
      <c r="NH15" s="12" t="str">
        <f ca="1">IF($FH15=$FH16,IF(SUM($MN15:NG15)=SUM($MN16:NG16),IF(RAND()&gt;$J15,1,0),""),"")</f>
        <v/>
      </c>
      <c r="NI15" s="12" t="str">
        <f ca="1">IF($FH15=$FH16,IF(SUM($MN15:NG15)=SUM($MN16:NG16),IF(RAND()&gt;$J15,1,0),""),"")</f>
        <v/>
      </c>
      <c r="NJ15" s="12" t="str">
        <f ca="1">IF($FH15=$FH16,IF(SUM($MN15:NI15)=SUM($MN16:NI16),IF(RAND()&gt;$J15,1,0),""),"")</f>
        <v/>
      </c>
      <c r="NK15" s="12" t="str">
        <f ca="1">IF($FH15=$FH16,IF(SUM($MN15:NI15)=SUM($MN16:NI16),IF(RAND()&gt;$J15,1,0),""),"")</f>
        <v/>
      </c>
      <c r="NL15" s="12" t="str">
        <f ca="1">IF($FH15=$FH16,IF(SUM($MN15:NK15)=SUM($MN16:NK16),IF(RAND()&gt;$J15,1,0),""),"")</f>
        <v/>
      </c>
      <c r="NM15" s="12" t="str">
        <f ca="1">IF($FH15=$FH16,IF(SUM($MN15:NK15)=SUM($MN16:NK16),IF(RAND()&gt;$J15,1,0),""),"")</f>
        <v/>
      </c>
      <c r="NN15" s="12" t="str">
        <f ca="1">IF($FH15=$FH16,IF(SUM($MN15:NM15)=SUM($MN16:NM16),IF(RAND()&gt;$J15,1,0),""),"")</f>
        <v/>
      </c>
      <c r="NO15" s="12" t="str">
        <f ca="1">IF($FH15=$FH16,IF(SUM($MN15:NM15)=SUM($MN16:NM16),IF(RAND()&gt;$J15,1,0),""),"")</f>
        <v/>
      </c>
      <c r="NP15" s="12" t="str">
        <f ca="1">IF($FH15=$FH16,IF(SUM($MN15:NO15)=SUM($MN16:NO16),IF(RAND()&gt;$J15,1,0),""),"")</f>
        <v/>
      </c>
      <c r="NQ15" s="12" t="str">
        <f ca="1">IF($FH15=$FH16,IF(SUM($MN15:NO15)=SUM($MN16:NO16),IF(RAND()&gt;$J15,1,0),""),"")</f>
        <v/>
      </c>
      <c r="NR15" s="12" t="str">
        <f ca="1">IF($FH15=$FH16,IF(SUM($MN15:NQ15)=SUM($MN16:NQ16),IF(RAND()&gt;$J15,1,0),""),"")</f>
        <v/>
      </c>
      <c r="NS15" s="12" t="str">
        <f ca="1">IF($FH15=$FH16,IF(SUM($MN15:NQ15)=SUM($MN16:NQ16),IF(RAND()&gt;$J15,1,0),""),"")</f>
        <v/>
      </c>
      <c r="NT15" s="12" t="str">
        <f ca="1">IF($FH15=$FH16,IF(SUM($MN15:NS15)=SUM($MN16:NS16),IF(RAND()&gt;$J15,1,0),""),"")</f>
        <v/>
      </c>
      <c r="NU15" s="12" t="str">
        <f ca="1">IF($FH15=$FH16,IF(SUM($MN15:NS15)=SUM($MN16:NS16),IF(RAND()&gt;$J15,1,0),""),"")</f>
        <v/>
      </c>
      <c r="NV15" s="12" t="str">
        <f ca="1">IF($FH15=$FH16,IF(SUM($MN15:NU15)=SUM($MN16:NU16),IF(RAND()&gt;$J15,1,0),""),"")</f>
        <v/>
      </c>
      <c r="NW15" s="12" t="str">
        <f ca="1">IF($FH15=$FH16,IF(SUM($MN15:NU15)=SUM($MN16:NU16),IF(RAND()&gt;$J15,1,0),""),"")</f>
        <v/>
      </c>
      <c r="NX15" s="12" t="str">
        <f ca="1">IF($FH15=$FH16,IF(SUM($MN15:NW15)=SUM($MN16:NW16),IF(RAND()&gt;$J15,1,0),""),"")</f>
        <v/>
      </c>
      <c r="NY15" s="12" t="str">
        <f ca="1">IF($FH15=$FH16,IF(SUM($MN15:NW15)=SUM($MN16:NW16),IF(RAND()&gt;$J15,1,0),""),"")</f>
        <v/>
      </c>
      <c r="NZ15" s="12" t="str">
        <f ca="1">IF($FH15=$FH16,IF(SUM($MN15:NY15)=SUM($MN16:NY16),IF(RAND()&gt;$J15,1,0),""),"")</f>
        <v/>
      </c>
      <c r="OA15" s="12" t="str">
        <f ca="1">IF($FH15=$FH16,IF(SUM($MN15:NY15)=SUM($MN16:NY16),IF(RAND()&gt;$J15,1,0),""),"")</f>
        <v/>
      </c>
      <c r="OB15" s="12" t="str">
        <f t="shared" ref="OB15" ca="1" si="464">IF(FH15=FH16,SUM(MN15:OA15),"")</f>
        <v/>
      </c>
      <c r="OC15" s="5" t="str">
        <f t="shared" ref="OC15" ca="1" si="465">IF(OB15="","",IF(OB15&gt;OB16,1,0))</f>
        <v/>
      </c>
      <c r="OD15" s="63" t="str">
        <f t="shared" ref="OD15" ca="1" si="466">IF($HQ15=$HQ16,IF(RAND()&gt;$J15,1,0),"")</f>
        <v/>
      </c>
      <c r="OE15" s="63" t="str">
        <f t="shared" ref="OE15" ca="1" si="467">IF($HQ15=$HQ16,IF(RAND()&gt;$J15,1,0),"")</f>
        <v/>
      </c>
      <c r="OF15" s="63" t="str">
        <f t="shared" ref="OF15" ca="1" si="468">IF($HQ15=$HQ16,IF(RAND()&gt;$J15,1,0),"")</f>
        <v/>
      </c>
      <c r="OG15" s="63" t="str">
        <f t="shared" ref="OG15" ca="1" si="469">IF($HQ15=$HQ16,IF(RAND()&gt;$J15,1,0),"")</f>
        <v/>
      </c>
      <c r="OH15" s="63" t="str">
        <f t="shared" ref="OH15" ca="1" si="470">IF($HQ15=$HQ16,IF(RAND()&gt;$J15,1,0),"")</f>
        <v/>
      </c>
      <c r="OI15" s="63" t="str">
        <f t="shared" ref="OI15" ca="1" si="471">IF($HQ15=$HQ16,IF(RAND()&gt;$J15,1,0),"")</f>
        <v/>
      </c>
      <c r="OJ15" s="63" t="str">
        <f t="shared" ref="OJ15" ca="1" si="472">IF($HQ15=$HQ16,IF(RAND()&gt;$J15,1,0),"")</f>
        <v/>
      </c>
      <c r="OK15" s="63" t="str">
        <f ca="1">IF($HQ15=$HQ16,IF(SUM($OD15:OJ15)&gt;6,0,IF(SUM($OD16:OJ16)&gt;6,0,IF(RAND()&gt;$J15,1,0))),"")</f>
        <v/>
      </c>
      <c r="OL15" s="63" t="str">
        <f ca="1">IF($HQ15=$HQ16,IF(SUM($OD15:OK15)&gt;6,0,IF(SUM($OD16:OK16)&gt;6,0,IF(RAND()&gt;$J15,1,0))),"")</f>
        <v/>
      </c>
      <c r="OM15" s="63" t="str">
        <f ca="1">IF($HQ15=$HQ16,IF(SUM($OD15:OL15)&gt;6,0,IF(SUM($OD16:OL16)&gt;6,0,IF(RAND()&gt;$J15,1,0))),"")</f>
        <v/>
      </c>
      <c r="ON15" s="63" t="str">
        <f ca="1">IF($HQ15=$HQ16,IF(SUM($OD15:OM15)&gt;6,0,IF(SUM($OD16:OM16)&gt;6,0,IF(RAND()&gt;$J15,1,0))),"")</f>
        <v/>
      </c>
      <c r="OO15" s="63" t="str">
        <f ca="1">IF($HQ15=$HQ16,IF(SUM($OD15:ON15)&gt;6,0,IF(SUM($OD16:ON16)&gt;6,0,IF(RAND()&gt;$J15,1,0))),"")</f>
        <v/>
      </c>
      <c r="OP15" s="63" t="str">
        <f ca="1">IF($HQ15=$HQ16,IF(SUM($OD15:OO15)=SUM($OD16:OO16),IF(RAND()&gt;$J15,1,0),""),"")</f>
        <v/>
      </c>
      <c r="OQ15" s="63" t="str">
        <f ca="1">IF($HQ15=$HQ16,IF(SUM($OD15:OO15)=SUM($OD16:OO16),IF(RAND()&gt;$J15,1,0),""),"")</f>
        <v/>
      </c>
      <c r="OR15" s="63" t="str">
        <f ca="1">IF($HQ15=$HQ16,IF(SUM($OD15:OQ15)=SUM($OD16:OQ16),IF(RAND()&gt;$J15,1,0),""),"")</f>
        <v/>
      </c>
      <c r="OS15" s="63" t="str">
        <f ca="1">IF($HQ15=$HQ16,IF(SUM($OD15:OQ15)=SUM($OD16:OQ16),IF(RAND()&gt;$J15,1,0),""),"")</f>
        <v/>
      </c>
      <c r="OT15" s="63" t="str">
        <f ca="1">IF($HQ15=$HQ16,IF(SUM($OD15:OS15)=SUM($OD16:OS16),IF(RAND()&gt;$J15,1,0),""),"")</f>
        <v/>
      </c>
      <c r="OU15" s="63" t="str">
        <f ca="1">IF($HQ15=$HQ16,IF(SUM($OD15:OS15)=SUM($OD16:OS16),IF(RAND()&gt;$J15,1,0),""),"")</f>
        <v/>
      </c>
      <c r="OV15" s="63" t="str">
        <f ca="1">IF($HQ15=$HQ16,IF(SUM($OD15:OU15)=SUM($OD16:OU16),IF(RAND()&gt;$J15,1,0),""),"")</f>
        <v/>
      </c>
      <c r="OW15" s="63" t="str">
        <f ca="1">IF($HQ15=$HQ16,IF(SUM($OD15:OU15)=SUM($OD16:OU16),IF(RAND()&gt;$J15,1,0),""),"")</f>
        <v/>
      </c>
      <c r="OX15" s="63" t="str">
        <f ca="1">IF($HQ15=$HQ16,IF(SUM($OD15:OW15)=SUM($OD16:OW16),IF(RAND()&gt;$J15,1,0),""),"")</f>
        <v/>
      </c>
      <c r="OY15" s="63" t="str">
        <f ca="1">IF($HQ15=$HQ16,IF(SUM($OD15:OW15)=SUM($OD16:OW16),IF(RAND()&gt;$J15,1,0),""),"")</f>
        <v/>
      </c>
      <c r="OZ15" s="63" t="str">
        <f ca="1">IF($HQ15=$HQ16,IF(SUM($OD15:OY15)=SUM($OD16:OY16),IF(RAND()&gt;$J15,1,0),""),"")</f>
        <v/>
      </c>
      <c r="PA15" s="63" t="str">
        <f ca="1">IF($HQ15=$HQ16,IF(SUM($OD15:OY15)=SUM($OD16:OY16),IF(RAND()&gt;$J15,1,0),""),"")</f>
        <v/>
      </c>
      <c r="PB15" s="63" t="str">
        <f ca="1">IF($HQ15=$HQ16,IF(SUM($OD15:PA15)=SUM($OD16:PA16),IF(RAND()&gt;$J15,1,0),""),"")</f>
        <v/>
      </c>
      <c r="PC15" s="63" t="str">
        <f ca="1">IF($HQ15=$HQ16,IF(SUM($OD15:PA15)=SUM($OD16:PA16),IF(RAND()&gt;$J15,1,0),""),"")</f>
        <v/>
      </c>
      <c r="PD15" s="63" t="str">
        <f ca="1">IF($HQ15=$HQ16,IF(SUM($OD15:PC15)=SUM($OD16:PC16),IF(RAND()&gt;$J15,1,0),""),"")</f>
        <v/>
      </c>
      <c r="PE15" s="63" t="str">
        <f ca="1">IF($HQ15=$HQ16,IF(SUM($OD15:PC15)=SUM($OD16:PC16),IF(RAND()&gt;$J15,1,0),""),"")</f>
        <v/>
      </c>
      <c r="PF15" s="63" t="str">
        <f ca="1">IF($HQ15=$HQ16,IF(SUM($OD15:PE15)=SUM($OD16:PE16),IF(RAND()&gt;$J15,1,0),""),"")</f>
        <v/>
      </c>
      <c r="PG15" s="63" t="str">
        <f ca="1">IF($HQ15=$HQ16,IF(SUM($OD15:PE15)=SUM($OD16:PE16),IF(RAND()&gt;$J15,1,0),""),"")</f>
        <v/>
      </c>
      <c r="PH15" s="63" t="str">
        <f ca="1">IF($HQ15=$HQ16,IF(SUM($OD15:PG15)=SUM($OD16:PG16),IF(RAND()&gt;$J15,1,0),""),"")</f>
        <v/>
      </c>
      <c r="PI15" s="63" t="str">
        <f ca="1">IF($HQ15=$HQ16,IF(SUM($OD15:PG15)=SUM($OD16:PG16),IF(RAND()&gt;$J15,1,0),""),"")</f>
        <v/>
      </c>
      <c r="PJ15" s="63" t="str">
        <f ca="1">IF($HQ15=$HQ16,IF(SUM($OD15:PI15)=SUM($OD16:PI16),IF(RAND()&gt;$J15,1,0),""),"")</f>
        <v/>
      </c>
      <c r="PK15" s="63" t="str">
        <f ca="1">IF($HQ15=$HQ16,IF(SUM($OD15:PI15)=SUM($OD16:PI16),IF(RAND()&gt;$J15,1,0),""),"")</f>
        <v/>
      </c>
      <c r="PL15" s="63" t="str">
        <f ca="1">IF($HQ15=$HQ16,IF(SUM($OD15:PK15)=SUM($OD16:PK16),IF(RAND()&gt;$J15,1,0),""),"")</f>
        <v/>
      </c>
      <c r="PM15" s="63" t="str">
        <f ca="1">IF($HQ15=$HQ16,IF(SUM($OD15:PK15)=SUM($OD16:PK16),IF(RAND()&gt;$J15,1,0),""),"")</f>
        <v/>
      </c>
      <c r="PN15" s="63" t="str">
        <f ca="1">IF($HQ15=$HQ16,IF(SUM($OD15:PM15)=SUM($OD16:PM16),IF(RAND()&gt;$J15,1,0),""),"")</f>
        <v/>
      </c>
      <c r="PO15" s="63" t="str">
        <f ca="1">IF($HQ15=$HQ16,IF(SUM($OD15:PM15)=SUM($OD16:PM16),IF(RAND()&gt;$J15,1,0),""),"")</f>
        <v/>
      </c>
      <c r="PP15" s="63" t="str">
        <f ca="1">IF($HQ15=$HQ16,IF(SUM($OD15:PO15)=SUM($OD16:PO16),IF(RAND()&gt;$J15,1,0),""),"")</f>
        <v/>
      </c>
      <c r="PQ15" s="63" t="str">
        <f ca="1">IF($HQ15=$HQ16,IF(SUM($OD15:PO15)=SUM($OD16:PO16),IF(RAND()&gt;$J15,1,0),""),"")</f>
        <v/>
      </c>
      <c r="PR15" s="63" t="str">
        <f t="shared" ref="PR15" ca="1" si="473">IF(HQ15=HQ16,SUM(OD15:PQ15),"")</f>
        <v/>
      </c>
      <c r="PS15" s="7" t="str">
        <f t="shared" ref="PS15" ca="1" si="474">IF(PR15="","",IF(PR15&gt;PR16,1,0))</f>
        <v/>
      </c>
    </row>
    <row r="16" spans="1:437" x14ac:dyDescent="0.2">
      <c r="A16" s="32"/>
      <c r="B16" s="32"/>
      <c r="C16" s="32"/>
      <c r="D16" s="32"/>
      <c r="E16" s="32">
        <f>IFERROR(VLOOKUP($D16,'Surface Preferences'!$A:B,COLUMN(B15),FALSE),0.5)</f>
        <v>0.5</v>
      </c>
      <c r="F16" s="32">
        <f>IFERROR(VLOOKUP($D16,'Surface Preferences'!$A:C,COLUMN(C15),FALSE),0.5)</f>
        <v>0.5</v>
      </c>
      <c r="G16" s="32">
        <f>IFERROR(VLOOKUP($D16,'Surface Preferences'!$A:D,COLUMN(D15),FALSE),0.5)</f>
        <v>0.5</v>
      </c>
      <c r="H16" s="32">
        <f>IFERROR(VLOOKUP($D16,'Surface Preferences'!$A:E,COLUMN(E15),FALSE),0.5)</f>
        <v>0.5</v>
      </c>
      <c r="I16" s="32">
        <f>0.7+0.3*IFERROR(HLOOKUP($L$1,$E$2:H16,ROW(B15),FALSE),0.6)</f>
        <v>0.85</v>
      </c>
      <c r="J16" s="23">
        <f>POWER((C15+1)*I15,0.25)/(POWER((C16+1)*I16,0.25)+POWER((C15+1)*I15,0.25))</f>
        <v>0.5</v>
      </c>
      <c r="L16" s="23" t="str">
        <f t="shared" ref="L16" si="475">IF(C16="","",IF(BY16=BY15,BY16+JG16&amp;" ("&amp;JF16&amp;")",BY16))</f>
        <v/>
      </c>
      <c r="M16" s="23" t="str">
        <f t="shared" ref="M16" si="476">IF(C16="","",IF($D$1=1,"",IF(CL16=CL15,CL16+KW16&amp;" ("&amp;KV16&amp;")",CL16)))</f>
        <v/>
      </c>
      <c r="N16" s="23" t="str">
        <f t="shared" ref="N16" si="477">IF(C16="","",IF($D$1=1,"",IF($D$1=3,IF(L17=M17,"",IF(EU15=EU16,EU16+MM16&amp;" ("&amp;ML16&amp;")",EU16)),IF(EU16=EU15,EU16+MM16&amp;" ("&amp;ML16&amp;")",EU16))))</f>
        <v/>
      </c>
      <c r="O16" s="23" t="str">
        <f t="shared" ref="O16" si="478">IF(C16="","",IF($D$1&lt;5,"",IF(SUM(L17:N17)&gt;2,"",IF(SUM(L17:N17)&lt;-2,"",IF(FH16=FH15,FH16+OC16&amp;" ("&amp;OB16&amp;")",FH16)))))</f>
        <v/>
      </c>
      <c r="P16" s="23" t="str">
        <f t="shared" ref="P16" si="479">IF(C16="","",IF($D$1&lt;5,"",IF(SUM(L17:O17)&gt;0,"",IF(SUM(L17:O17)&lt;0,"",IF(HQ15=HQ16,HQ16+PS16&amp;" ("&amp;PR16&amp;")",HQ16)))))</f>
        <v/>
      </c>
      <c r="Q16" s="1">
        <f t="shared" ref="Q16" ca="1" si="480">IF(Q15=1,0,1)</f>
        <v>0</v>
      </c>
      <c r="R16" s="1">
        <f t="shared" ref="R16" ca="1" si="481">IF(RAND()&gt;(0.4+$J16*0.5),1,0)</f>
        <v>1</v>
      </c>
      <c r="S16" s="1">
        <f t="shared" ca="1" si="184"/>
        <v>1</v>
      </c>
      <c r="T16" s="1">
        <f t="shared" ca="1" si="185"/>
        <v>1</v>
      </c>
      <c r="U16" s="1">
        <f t="shared" ca="1" si="186"/>
        <v>1</v>
      </c>
      <c r="V16" s="1">
        <f t="shared" ca="1" si="187"/>
        <v>0</v>
      </c>
      <c r="W16" s="1">
        <f ca="1">IF(SUM($Q15:V15)&gt;5,0,IF(SUM($Q16:V16)&gt;5,0,IF(W15=1,0,1)))</f>
        <v>0</v>
      </c>
      <c r="X16" s="1">
        <f ca="1">IF(SUM($Q15:W15)&gt;5,0,IF(SUM($Q16:W16)&gt;5,0,IF(RAND()&gt;(0.4+$J16*0.5),1,0)))</f>
        <v>0</v>
      </c>
      <c r="Y16" s="1">
        <f ca="1">IF(SUM($Q15:X15)&gt;5,0,IF(SUM($Q16:X16)&gt;5,0,IF(Y15=1,0,1)))</f>
        <v>1</v>
      </c>
      <c r="Z16" s="1">
        <f ca="1">IF(SUM($Q15:Y15)&gt;5,0,IF(SUM($Q16:Y16)&gt;5,0,IF(RAND()&gt;(0.4+$J16*0.5),1,0)))</f>
        <v>1</v>
      </c>
      <c r="AA16" s="1">
        <f ca="1">IF(SUM($Q15:Z15)&gt;5,0,IF(SUM($Q16:Z16)&gt;5,0,IF(AA15=1,0,1)))</f>
        <v>0</v>
      </c>
      <c r="AB16" s="1">
        <f ca="1">IF(SUM($Q15:AA16)&lt;11,0,IF(RAND()&gt;(0.4+$J16*0.5),1,0))</f>
        <v>0</v>
      </c>
      <c r="AC16" s="45" t="str">
        <f>IF(AC17=1,IF(SUM($Q15:AB15)=SUM($Q16:AB16),IF(AC15=0,1,0),0),"")</f>
        <v/>
      </c>
      <c r="AD16" s="45" t="str">
        <f ca="1">IF(AD17=1,IF(SUM($Q15:AB15)=SUM($Q16:AB16),IF(RAND()&gt;0.4+($J16*0.5),1,0),0),"")</f>
        <v/>
      </c>
      <c r="AE16" s="45" t="str">
        <f>IF(AE17=1,IF(SUM($Q15:AD15)=SUM($Q16:AD16),IF(AE15=0,1,0),0),"")</f>
        <v/>
      </c>
      <c r="AF16" s="45" t="str">
        <f ca="1">IF(AF17=1,IF(SUM($Q15:AD15)=SUM($Q16:AD16),IF(RAND()&gt;0.4+($J16*0.5),1,0),0),"")</f>
        <v/>
      </c>
      <c r="AG16" s="45" t="str">
        <f>IF(AG17=1,IF(SUM($Q15:AF15)=SUM($Q16:AF16),IF(AG15=0,1,0),0),"")</f>
        <v/>
      </c>
      <c r="AH16" s="45" t="str">
        <f ca="1">IF(AH17=1,IF(SUM($Q15:AF15)=SUM($Q16:AF16),IF(RAND()&gt;0.4+($J16*0.5),1,0),0),"")</f>
        <v/>
      </c>
      <c r="AI16" s="45" t="str">
        <f>IF(AI17=1,IF(SUM($Q15:AH15)=SUM($Q16:AH16),IF(AI15=0,1,0),0),"")</f>
        <v/>
      </c>
      <c r="AJ16" s="45" t="str">
        <f ca="1">IF(AJ17=1,IF(SUM($Q15:AH15)=SUM($Q16:AH16),IF(RAND()&gt;0.4+($J16*0.5),1,0),0),"")</f>
        <v/>
      </c>
      <c r="AK16" s="45" t="str">
        <f>IF(AK17=1,IF(SUM($Q15:AJ15)=SUM($Q16:AJ16),IF(AK15=0,1,0),0),"")</f>
        <v/>
      </c>
      <c r="AL16" s="45" t="str">
        <f ca="1">IF(AL17=1,IF(SUM($Q15:AJ15)=SUM($Q16:AJ16),IF(RAND()&gt;0.4+($J16*0.5),1,0),0),"")</f>
        <v/>
      </c>
      <c r="AM16" s="45" t="str">
        <f>IF(AM17=1,IF(SUM($Q15:AL15)=SUM($Q16:AL16),IF(AM15=0,1,0),0),"")</f>
        <v/>
      </c>
      <c r="AN16" s="45" t="str">
        <f ca="1">IF(AN17=1,IF(SUM($Q15:AL15)=SUM($Q16:AL16),IF(RAND()&gt;0.4+($J16*0.5),1,0),0),"")</f>
        <v/>
      </c>
      <c r="AO16" s="45" t="str">
        <f>IF(AO17=1,IF(SUM($Q15:AN15)=SUM($Q16:AN16),IF(AO15=0,1,0),0),"")</f>
        <v/>
      </c>
      <c r="AP16" s="45" t="str">
        <f ca="1">IF(AP17=1,IF(SUM($Q15:AN15)=SUM($Q16:AN16),IF(RAND()&gt;0.4+($J16*0.5),1,0),0),"")</f>
        <v/>
      </c>
      <c r="AQ16" s="45" t="str">
        <f>IF(AQ17=1,IF(SUM($Q15:AP15)=SUM($Q16:AP16),IF(AQ15=0,1,0),0),"")</f>
        <v/>
      </c>
      <c r="AR16" s="45" t="str">
        <f ca="1">IF(AR17=1,IF(SUM($Q15:AP15)=SUM($Q16:AP16),IF(RAND()&gt;0.4+($J16*0.5),1,0),0),"")</f>
        <v/>
      </c>
      <c r="AS16" s="45" t="str">
        <f>IF(AS17=1,IF(SUM($Q15:AR15)=SUM($Q16:AR16),IF(AS15=0,1,0),0),"")</f>
        <v/>
      </c>
      <c r="AT16" s="45" t="str">
        <f ca="1">IF(AT17=1,IF(SUM($Q15:AR15)=SUM($Q16:AR16),IF(RAND()&gt;0.4+($J16*0.5),1,0),0),"")</f>
        <v/>
      </c>
      <c r="AU16" s="45" t="str">
        <f>IF(AU17=1,IF(SUM($Q15:AT15)=SUM($Q16:AT16),IF(AU15=0,1,0),0),"")</f>
        <v/>
      </c>
      <c r="AV16" s="45" t="str">
        <f ca="1">IF(AV17=1,IF(SUM($Q15:AT15)=SUM($Q16:AT16),IF(RAND()&gt;0.4+($J16*0.5),1,0),0),"")</f>
        <v/>
      </c>
      <c r="AW16" s="45" t="str">
        <f>IF(AW17=1,IF(SUM($Q15:AV15)=SUM($Q16:AV16),IF(AW15=0,1,0),0),"")</f>
        <v/>
      </c>
      <c r="AX16" s="45" t="str">
        <f ca="1">IF(AX17=1,IF(SUM($Q15:AV15)=SUM($Q16:AV16),IF(RAND()&gt;0.4+($J16*0.5),1,0),0),"")</f>
        <v/>
      </c>
      <c r="AY16" s="45" t="str">
        <f>IF(AY17=1,IF(SUM($Q15:AX15)=SUM($Q16:AX16),IF(AY15=0,1,0),0),"")</f>
        <v/>
      </c>
      <c r="AZ16" s="45" t="str">
        <f ca="1">IF(AZ17=1,IF(SUM($Q15:AX15)=SUM($Q16:AX16),IF(RAND()&gt;0.4+($J16*0.5),1,0),0),"")</f>
        <v/>
      </c>
      <c r="BA16" s="45" t="str">
        <f>IF(BA17=1,IF(SUM($Q15:AZ15)=SUM($Q16:AZ16),IF(BA15=0,1,0),0),"")</f>
        <v/>
      </c>
      <c r="BB16" s="45" t="str">
        <f ca="1">IF(BB17=1,IF(SUM($Q15:AZ15)=SUM($Q16:AZ16),IF(RAND()&gt;0.4+($J16*0.5),1,0),0),"")</f>
        <v/>
      </c>
      <c r="BC16" s="45" t="str">
        <f>IF(BC17=1,IF(SUM($Q15:BB15)=SUM($Q16:BB16),IF(BC15=0,1,0),0),"")</f>
        <v/>
      </c>
      <c r="BD16" s="45" t="str">
        <f ca="1">IF(BD17=1,IF(SUM($Q15:BB15)=SUM($Q16:BB16),IF(RAND()&gt;0.4+($J16*0.5),1,0),0),"")</f>
        <v/>
      </c>
      <c r="BE16" s="45" t="str">
        <f>IF(BE17=1,IF(SUM($Q15:BD15)=SUM($Q16:BD16),IF(BE15=0,1,0),0),"")</f>
        <v/>
      </c>
      <c r="BF16" s="45" t="str">
        <f ca="1">IF(BF17=1,IF(SUM($Q15:BD15)=SUM($Q16:BD16),IF(RAND()&gt;0.4+($J16*0.5),1,0),0),"")</f>
        <v/>
      </c>
      <c r="BG16" s="45" t="str">
        <f>IF(BG17=1,IF(SUM($Q15:BF15)=SUM($Q16:BF16),IF(BG15=0,1,0),0),"")</f>
        <v/>
      </c>
      <c r="BH16" s="45" t="str">
        <f ca="1">IF(BH17=1,IF(SUM($Q15:BF15)=SUM($Q16:BF16),IF(RAND()&gt;0.4+($J16*0.5),1,0),0),"")</f>
        <v/>
      </c>
      <c r="BI16" s="45" t="str">
        <f>IF(BI17=1,IF(SUM($Q15:BH15)=SUM($Q16:BH16),IF(BI15=0,1,0),0),"")</f>
        <v/>
      </c>
      <c r="BJ16" s="45" t="str">
        <f ca="1">IF(BJ17=1,IF(SUM($Q15:BH15)=SUM($Q16:BH16),IF(RAND()&gt;0.4+($J16*0.5),1,0),0),"")</f>
        <v/>
      </c>
      <c r="BK16" s="45" t="str">
        <f>IF(BK17=1,IF(SUM($Q15:BJ15)=SUM($Q16:BJ16),IF(BK15=0,1,0),0),"")</f>
        <v/>
      </c>
      <c r="BL16" s="45" t="str">
        <f ca="1">IF(BL17=1,IF(SUM($Q15:BJ15)=SUM($Q16:BJ16),IF(RAND()&gt;0.4+($J16*0.5),1,0),0),"")</f>
        <v/>
      </c>
      <c r="BM16" s="45" t="str">
        <f>IF(BM17=1,IF(SUM($Q15:BL15)=SUM($Q16:BL16),IF(BM15=0,1,0),0),"")</f>
        <v/>
      </c>
      <c r="BN16" s="45" t="str">
        <f ca="1">IF(BN17=1,IF(SUM($Q15:BL15)=SUM($Q16:BL16),IF(RAND()&gt;0.4+($J16*0.5),1,0),0),"")</f>
        <v/>
      </c>
      <c r="BO16" s="45" t="str">
        <f>IF(BO17=1,IF(SUM($Q15:BN15)=SUM($Q16:BN16),IF(BO15=0,1,0),0),"")</f>
        <v/>
      </c>
      <c r="BP16" s="45" t="str">
        <f ca="1">IF(BP17=1,IF(SUM($Q15:BN15)=SUM($Q16:BN16),IF(RAND()&gt;0.4+($J16*0.5),1,0),0),"")</f>
        <v/>
      </c>
      <c r="BQ16" s="45" t="str">
        <f>IF(BQ17=1,IF(SUM($Q15:BP15)=SUM($Q16:BP16),IF(BQ15=0,1,0),0),"")</f>
        <v/>
      </c>
      <c r="BR16" s="45" t="str">
        <f ca="1">IF(BR17=1,IF(SUM($Q15:BP15)=SUM($Q16:BP16),IF(RAND()&gt;0.4+($J16*0.5),1,0),0),"")</f>
        <v/>
      </c>
      <c r="BS16" s="45" t="str">
        <f>IF(BS17=1,IF(SUM($Q15:BR15)=SUM($Q16:BR16),IF(BS15=0,1,0),0),"")</f>
        <v/>
      </c>
      <c r="BT16" s="45" t="str">
        <f ca="1">IF(BT17=1,IF(SUM($Q15:BR15)=SUM($Q16:BR16),IF(RAND()&gt;0.4+($J16*0.5),1,0),0),"")</f>
        <v/>
      </c>
      <c r="BU16" s="45" t="str">
        <f>IF(BU17=1,IF(SUM($Q15:BT15)=SUM($Q16:BT16),IF(BU15=0,1,0),0),"")</f>
        <v/>
      </c>
      <c r="BV16" s="45" t="str">
        <f ca="1">IF(BV17=1,IF(SUM($Q15:BT15)=SUM($Q16:BT16),IF(RAND()&gt;0.4+($J16*0.5),1,0),0),"")</f>
        <v/>
      </c>
      <c r="BW16" s="45" t="str">
        <f>IF(BW17=1,IF(SUM($Q15:BV15)=SUM($Q16:BV16),IF(BW15=0,1,0),0),"")</f>
        <v/>
      </c>
      <c r="BX16" s="45" t="str">
        <f ca="1">IF(BX17=1,IF(SUM($Q15:BV15)=SUM($Q16:BV16),IF(RAND()&gt;0.4+($J16*0.5),1,0),0),"")</f>
        <v/>
      </c>
      <c r="BY16" s="1">
        <f t="shared" ca="1" si="422"/>
        <v>6</v>
      </c>
      <c r="BZ16" s="3">
        <f t="shared" ref="BZ16" ca="1" si="482">IF(RAND()&gt;(0.4+$J16*0.5),1,0)</f>
        <v>0</v>
      </c>
      <c r="CA16" s="3">
        <f t="shared" ref="CA16" ca="1" si="483">IF(CA15=1,0,1)</f>
        <v>0</v>
      </c>
      <c r="CB16" s="3">
        <f t="shared" ref="CB16" ca="1" si="484">IF(RAND()&gt;(0.4+$J16*0.5),1,0)</f>
        <v>1</v>
      </c>
      <c r="CC16" s="3">
        <f t="shared" ref="CC16" ca="1" si="485">IF(CC15=1,0,1)</f>
        <v>1</v>
      </c>
      <c r="CD16" s="3">
        <f t="shared" ref="CD16" ca="1" si="486">IF(RAND()&gt;(0.4+$J16*0.5),1,0)</f>
        <v>0</v>
      </c>
      <c r="CE16" s="3">
        <f t="shared" ca="1" si="193"/>
        <v>1</v>
      </c>
      <c r="CF16" s="4">
        <f ca="1">IF(SUM($BZ15:CE15)&gt;5,0,IF(SUM($BZ16:CE16)&gt;5,0,IF(RAND()&gt;(0.4+$J16*0.5),1,0)))</f>
        <v>0</v>
      </c>
      <c r="CG16" s="4">
        <f ca="1">IF(SUM($BZ15:CF15)&gt;5,0,IF(SUM($BZ16:CF16)&gt;5,0,IF(CG15=1,0,1)))</f>
        <v>0</v>
      </c>
      <c r="CH16" s="4">
        <f ca="1">IF(SUM($BZ15:CG15)&gt;5,0,IF(SUM($BZ16:CG16)&gt;5,0,IF(RAND()&gt;(0.4+$J16*0.5),1,0)))</f>
        <v>0</v>
      </c>
      <c r="CI16" s="4">
        <f ca="1">IF(SUM($BZ15:CH15)&gt;5,0,IF(SUM($BZ16:CH16)&gt;5,0,IF(CI15=1,0,1)))</f>
        <v>0</v>
      </c>
      <c r="CJ16" s="4">
        <f ca="1">IF(SUM($BZ15:CI15)&gt;5,0,IF(SUM($BZ16:CI16)&gt;5,0,IF(RAND()&gt;(0.4+$J16*0.5),1,0)))</f>
        <v>0</v>
      </c>
      <c r="CK16" s="4">
        <f ca="1">IF(SUM($BZ15:CJ16)&lt;11,0,IF(CK15=1,0,1))</f>
        <v>0</v>
      </c>
      <c r="CL16" s="4">
        <f t="shared" ca="1" si="430"/>
        <v>3</v>
      </c>
      <c r="CM16" s="2">
        <f t="shared" ref="CM16" ca="1" si="487">IF(CM15=1,0,1)</f>
        <v>1</v>
      </c>
      <c r="CN16" s="2">
        <f t="shared" ref="CN16" ca="1" si="488">IF(RAND()&gt;(0.4+$J16*0.5),1,0)</f>
        <v>0</v>
      </c>
      <c r="CO16" s="2">
        <f t="shared" ca="1" si="196"/>
        <v>1</v>
      </c>
      <c r="CP16" s="2">
        <f t="shared" ca="1" si="197"/>
        <v>0</v>
      </c>
      <c r="CQ16" s="2">
        <f t="shared" ca="1" si="198"/>
        <v>0</v>
      </c>
      <c r="CR16" s="2">
        <f t="shared" ca="1" si="199"/>
        <v>0</v>
      </c>
      <c r="CS16" s="2">
        <f ca="1">IF(SUM($CM15:CR15)&gt;5,0,IF(SUM($CM16:CR16)&gt;5,0,IF(CS15=1,0,1)))</f>
        <v>1</v>
      </c>
      <c r="CT16" s="2">
        <f ca="1">IF(SUM($CM15:CS15)&gt;5,0,IF(SUM($CM16:CS16)&gt;5,0,IF(RAND()&gt;(0.4+$J16*0.5),1,0)))</f>
        <v>0</v>
      </c>
      <c r="CU16" s="2">
        <f ca="1">IF(SUM($CM15:CT15)&gt;5,0,IF(SUM($CM16:CT16)&gt;5,0,IF(CU15=1,0,1)))</f>
        <v>1</v>
      </c>
      <c r="CV16" s="2">
        <f ca="1">IF(SUM($CM15:CU15)&gt;5,0,IF(SUM($CM16:CU16)&gt;5,0,IF(RAND()&gt;(0.4+$J16*0.5),1,0)))</f>
        <v>1</v>
      </c>
      <c r="CW16" s="2">
        <f ca="1">IF(SUM($CM15:CV15)&gt;5,0,IF(SUM($CM16:CV16)&gt;5,0,IF(CW15=1,0,1)))</f>
        <v>1</v>
      </c>
      <c r="CX16" s="2">
        <f ca="1">IF(SUM($CM15:CW16)&lt;11,0,IF(RAND()&gt;(0.4+$J16*0.5),1,0))</f>
        <v>0</v>
      </c>
      <c r="CY16" s="11" t="str">
        <f>IF(CY17=1,IF(SUM($CM15:CX15)=SUM($CM16:CX16),IF(CY15=0,1,0),0),"")</f>
        <v/>
      </c>
      <c r="CZ16" s="11" t="str">
        <f ca="1">IF(CZ17=1,IF(SUM($CM15:CX15)=SUM($CM16:CX16),IF(RAND()&gt;0.4+($J16*0.5),1,0),0),"")</f>
        <v/>
      </c>
      <c r="DA16" s="11" t="str">
        <f>IF(DA17=1,IF(SUM($CM15:CZ15)=SUM($CM16:CZ16),IF(DA15=0,1,0),0),"")</f>
        <v/>
      </c>
      <c r="DB16" s="11" t="str">
        <f ca="1">IF(DB17=1,IF(SUM($CM15:CZ15)=SUM($CM16:CZ16),IF(RAND()&gt;0.4+($J16*0.5),1,0),0),"")</f>
        <v/>
      </c>
      <c r="DC16" s="11" t="str">
        <f>IF(DC17=1,IF(SUM($CM15:DB15)=SUM($CM16:DB16),IF(DC15=0,1,0),0),"")</f>
        <v/>
      </c>
      <c r="DD16" s="11" t="str">
        <f ca="1">IF(DD17=1,IF(SUM($CM15:DB15)=SUM($CM16:DB16),IF(RAND()&gt;0.4+($J16*0.5),1,0),0),"")</f>
        <v/>
      </c>
      <c r="DE16" s="11" t="str">
        <f>IF(DE17=1,IF(SUM($CM15:DD15)=SUM($CM16:DD16),IF(DE15=0,1,0),0),"")</f>
        <v/>
      </c>
      <c r="DF16" s="11" t="str">
        <f ca="1">IF(DF17=1,IF(SUM($CM15:DD15)=SUM($CM16:DD16),IF(RAND()&gt;0.4+($J16*0.5),1,0),0),"")</f>
        <v/>
      </c>
      <c r="DG16" s="11" t="str">
        <f>IF(DG17=1,IF(SUM($CM15:DF15)=SUM($CM16:DF16),IF(DG15=0,1,0),0),"")</f>
        <v/>
      </c>
      <c r="DH16" s="11" t="str">
        <f ca="1">IF(DH17=1,IF(SUM($CM15:DF15)=SUM($CM16:DF16),IF(RAND()&gt;0.4+($J16*0.5),1,0),0),"")</f>
        <v/>
      </c>
      <c r="DI16" s="11" t="str">
        <f>IF(DI17=1,IF(SUM($CM15:DH15)=SUM($CM16:DH16),IF(DI15=0,1,0),0),"")</f>
        <v/>
      </c>
      <c r="DJ16" s="11" t="str">
        <f ca="1">IF(DJ17=1,IF(SUM($CM15:DH15)=SUM($CM16:DH16),IF(RAND()&gt;0.4+($J16*0.5),1,0),0),"")</f>
        <v/>
      </c>
      <c r="DK16" s="11" t="str">
        <f>IF(DK17=1,IF(SUM($CM15:DJ15)=SUM($CM16:DJ16),IF(DK15=0,1,0),0),"")</f>
        <v/>
      </c>
      <c r="DL16" s="11" t="str">
        <f ca="1">IF(DL17=1,IF(SUM($CM15:DJ15)=SUM($CM16:DJ16),IF(RAND()&gt;0.4+($J16*0.5),1,0),0),"")</f>
        <v/>
      </c>
      <c r="DM16" s="11" t="str">
        <f>IF(DM17=1,IF(SUM($CM15:DL15)=SUM($CM16:DL16),IF(DM15=0,1,0),0),"")</f>
        <v/>
      </c>
      <c r="DN16" s="11" t="str">
        <f ca="1">IF(DN17=1,IF(SUM($CM15:DL15)=SUM($CM16:DL16),IF(RAND()&gt;0.4+($J16*0.5),1,0),0),"")</f>
        <v/>
      </c>
      <c r="DO16" s="11" t="str">
        <f>IF(DO17=1,IF(SUM($CM15:DN15)=SUM($CM16:DN16),IF(DO15=0,1,0),0),"")</f>
        <v/>
      </c>
      <c r="DP16" s="11" t="str">
        <f ca="1">IF(DP17=1,IF(SUM($CM15:DN15)=SUM($CM16:DN16),IF(RAND()&gt;0.4+($J16*0.5),1,0),0),"")</f>
        <v/>
      </c>
      <c r="DQ16" s="11" t="str">
        <f>IF(DQ17=1,IF(SUM($CM15:DP15)=SUM($CM16:DP16),IF(DQ15=0,1,0),0),"")</f>
        <v/>
      </c>
      <c r="DR16" s="11" t="str">
        <f ca="1">IF(DR17=1,IF(SUM($CM15:DP15)=SUM($CM16:DP16),IF(RAND()&gt;0.4+($J16*0.5),1,0),0),"")</f>
        <v/>
      </c>
      <c r="DS16" s="11" t="str">
        <f>IF(DS17=1,IF(SUM($CM15:DR15)=SUM($CM16:DR16),IF(DS15=0,1,0),0),"")</f>
        <v/>
      </c>
      <c r="DT16" s="11" t="str">
        <f ca="1">IF(DT17=1,IF(SUM($CM15:DR15)=SUM($CM16:DR16),IF(RAND()&gt;0.4+($J16*0.5),1,0),0),"")</f>
        <v/>
      </c>
      <c r="DU16" s="11" t="str">
        <f>IF(DU17=1,IF(SUM($CM15:DT15)=SUM($CM16:DT16),IF(DU15=0,1,0),0),"")</f>
        <v/>
      </c>
      <c r="DV16" s="11" t="str">
        <f ca="1">IF(DV17=1,IF(SUM($CM15:DT15)=SUM($CM16:DT16),IF(RAND()&gt;0.4+($J16*0.5),1,0),0),"")</f>
        <v/>
      </c>
      <c r="DW16" s="11" t="str">
        <f>IF(DW17=1,IF(SUM($CM15:DV15)=SUM($CM16:DV16),IF(DW15=0,1,0),0),"")</f>
        <v/>
      </c>
      <c r="DX16" s="11" t="str">
        <f ca="1">IF(DX17=1,IF(SUM($CM15:DV15)=SUM($CM16:DV16),IF(RAND()&gt;0.4+($J16*0.5),1,0),0),"")</f>
        <v/>
      </c>
      <c r="DY16" s="11" t="str">
        <f>IF(DY17=1,IF(SUM($CM15:DX15)=SUM($CM16:DX16),IF(DY15=0,1,0),0),"")</f>
        <v/>
      </c>
      <c r="DZ16" s="11" t="str">
        <f ca="1">IF(DZ17=1,IF(SUM($CM15:DX15)=SUM($CM16:DX16),IF(RAND()&gt;0.4+($J16*0.5),1,0),0),"")</f>
        <v/>
      </c>
      <c r="EA16" s="11" t="str">
        <f>IF(EA17=1,IF(SUM($CM15:DZ15)=SUM($CM16:DZ16),IF(EA15=0,1,0),0),"")</f>
        <v/>
      </c>
      <c r="EB16" s="11" t="str">
        <f ca="1">IF(EB17=1,IF(SUM($CM15:DZ15)=SUM($CM16:DZ16),IF(RAND()&gt;0.4+($J16*0.5),1,0),0),"")</f>
        <v/>
      </c>
      <c r="EC16" s="11" t="str">
        <f>IF(EC17=1,IF(SUM($CM15:EB15)=SUM($CM16:EB16),IF(EC15=0,1,0),0),"")</f>
        <v/>
      </c>
      <c r="ED16" s="11" t="str">
        <f ca="1">IF(ED17=1,IF(SUM($CM15:EB15)=SUM($CM16:EB16),IF(RAND()&gt;0.4+($J16*0.5),1,0),0),"")</f>
        <v/>
      </c>
      <c r="EE16" s="11" t="str">
        <f>IF(EE17=1,IF(SUM($CM15:ED15)=SUM($CM16:ED16),IF(EE15=0,1,0),0),"")</f>
        <v/>
      </c>
      <c r="EF16" s="11" t="str">
        <f ca="1">IF(EF17=1,IF(SUM($CM15:ED15)=SUM($CM16:ED16),IF(RAND()&gt;0.4+($J16*0.5),1,0),0),"")</f>
        <v/>
      </c>
      <c r="EG16" s="11" t="str">
        <f>IF(EG17=1,IF(SUM($CM15:EF15)=SUM($CM16:EF16),IF(EG15=0,1,0),0),"")</f>
        <v/>
      </c>
      <c r="EH16" s="11" t="str">
        <f ca="1">IF(EH17=1,IF(SUM($CM15:EF15)=SUM($CM16:EF16),IF(RAND()&gt;0.4+($J16*0.5),1,0),0),"")</f>
        <v/>
      </c>
      <c r="EI16" s="11" t="str">
        <f>IF(EI17=1,IF(SUM($CM15:EH15)=SUM($CM16:EH16),IF(EI15=0,1,0),0),"")</f>
        <v/>
      </c>
      <c r="EJ16" s="11" t="str">
        <f ca="1">IF(EJ17=1,IF(SUM($CM15:EH15)=SUM($CM16:EH16),IF(RAND()&gt;0.4+($J16*0.5),1,0),0),"")</f>
        <v/>
      </c>
      <c r="EK16" s="11" t="str">
        <f>IF(EK17=1,IF(SUM($CM15:EJ15)=SUM($CM16:EJ16),IF(EK15=0,1,0),0),"")</f>
        <v/>
      </c>
      <c r="EL16" s="11" t="str">
        <f ca="1">IF(EL17=1,IF(SUM($CM15:EJ15)=SUM($CM16:EJ16),IF(RAND()&gt;0.4+($J16*0.5),1,0),0),"")</f>
        <v/>
      </c>
      <c r="EM16" s="11" t="str">
        <f>IF(EM17=1,IF(SUM($CM15:EL15)=SUM($CM16:EL16),IF(EM15=0,1,0),0),"")</f>
        <v/>
      </c>
      <c r="EN16" s="11" t="str">
        <f ca="1">IF(EN17=1,IF(SUM($CM15:EL15)=SUM($CM16:EL16),IF(RAND()&gt;0.4+($J16*0.5),1,0),0),"")</f>
        <v/>
      </c>
      <c r="EO16" s="11" t="str">
        <f>IF(EO17=1,IF(SUM($CM15:EN15)=SUM($CM16:EN16),IF(EO15=0,1,0),0),"")</f>
        <v/>
      </c>
      <c r="EP16" s="11" t="str">
        <f ca="1">IF(EP17=1,IF(SUM($CM15:EN15)=SUM($CM16:EN16),IF(RAND()&gt;0.4+($J16*0.5),1,0),0),"")</f>
        <v/>
      </c>
      <c r="EQ16" s="11" t="str">
        <f>IF(EQ17=1,IF(SUM($CM15:EP15)=SUM($CM16:EP16),IF(EQ15=0,1,0),0),"")</f>
        <v/>
      </c>
      <c r="ER16" s="11" t="str">
        <f ca="1">IF(ER17=1,IF(SUM($CM15:EP15)=SUM($CM16:EP16),IF(RAND()&gt;0.4+($J16*0.5),1,0),0),"")</f>
        <v/>
      </c>
      <c r="ES16" s="11" t="str">
        <f>IF(ES17=1,IF(SUM($CM15:ER15)=SUM($CM16:ER16),IF(ES15=0,1,0),0),"")</f>
        <v/>
      </c>
      <c r="ET16" s="11" t="str">
        <f ca="1">IF(ET17=1,IF(SUM($CM15:ER15)=SUM($CM16:ER16),IF(RAND()&gt;0.4+($J16*0.5),1,0),0),"")</f>
        <v/>
      </c>
      <c r="EU16" s="2">
        <f t="shared" ca="1" si="438"/>
        <v>6</v>
      </c>
      <c r="EV16" s="5">
        <f t="shared" ref="EV16" ca="1" si="489">IF(RAND()&gt;(0.4+$J16*0.5),1,0)</f>
        <v>1</v>
      </c>
      <c r="EW16" s="5">
        <f t="shared" ca="1" si="201"/>
        <v>1</v>
      </c>
      <c r="EX16" s="5">
        <f t="shared" ref="EX16" ca="1" si="490">IF(RAND()&gt;(0.4+$J16*0.5),1,0)</f>
        <v>0</v>
      </c>
      <c r="EY16" s="5">
        <f t="shared" ca="1" si="203"/>
        <v>1</v>
      </c>
      <c r="EZ16" s="5">
        <f t="shared" ref="EZ16" ca="1" si="491">IF(RAND()&gt;(0.4+$J16*0.5),1,0)</f>
        <v>0</v>
      </c>
      <c r="FA16" s="5">
        <f t="shared" ca="1" si="205"/>
        <v>1</v>
      </c>
      <c r="FB16" s="6">
        <f ca="1">IF(SUM($EV15:FA15)&gt;5,0,IF(SUM($EV16:FA16)&gt;5,0,IF(RAND()&gt;(0.4+$J16*0.5),1,0)))</f>
        <v>1</v>
      </c>
      <c r="FC16" s="6">
        <f ca="1">IF(SUM($EV15:FB15)&gt;5,0,IF(SUM($EV16:FB16)&gt;5,0,IF(FC15=1,0,1)))</f>
        <v>0</v>
      </c>
      <c r="FD16" s="6">
        <f ca="1">IF(SUM($EV15:FC15)&gt;5,0,IF(SUM($EV16:FC16)&gt;5,0,IF(RAND()&gt;(0.4+$J16*0.5),1,0)))</f>
        <v>0</v>
      </c>
      <c r="FE16" s="6">
        <f ca="1">IF(SUM($EV15:FD15)&gt;5,0,IF(SUM($EV16:FD16)&gt;5,0,IF(FE15=1,0,1)))</f>
        <v>0</v>
      </c>
      <c r="FF16" s="6">
        <f ca="1">IF(SUM($EV15:FE15)&gt;5,0,IF(SUM($EV16:FE16)&gt;5,0,IF(RAND()&gt;(0.4+$J16*0.5),1,0)))</f>
        <v>1</v>
      </c>
      <c r="FG16" s="6">
        <f t="shared" ref="FG16" ca="1" si="492">IF(SUM(EV15:FF16)&lt;11,0,IF(FG15=1,0,1))</f>
        <v>1</v>
      </c>
      <c r="FH16" s="6">
        <f t="shared" ca="1" si="446"/>
        <v>7</v>
      </c>
      <c r="FI16" s="7">
        <f t="shared" ref="FI16" ca="1" si="493">IF(FI15=1,0,1)</f>
        <v>0</v>
      </c>
      <c r="FJ16" s="7">
        <f t="shared" ref="FJ16" ca="1" si="494">IF(RAND()&gt;(0.4+$J16*0.5),1,0)</f>
        <v>0</v>
      </c>
      <c r="FK16" s="7">
        <f t="shared" ca="1" si="209"/>
        <v>0</v>
      </c>
      <c r="FL16" s="7">
        <f t="shared" ca="1" si="210"/>
        <v>1</v>
      </c>
      <c r="FM16" s="7">
        <f t="shared" ca="1" si="211"/>
        <v>1</v>
      </c>
      <c r="FN16" s="7">
        <f t="shared" ca="1" si="212"/>
        <v>1</v>
      </c>
      <c r="FO16" s="7">
        <f ca="1">IF(SUM($FI15:FN15)&gt;5,0,IF(SUM($FI16:FN16)&gt;5,0,IF(FO15=1,0,1)))</f>
        <v>1</v>
      </c>
      <c r="FP16" s="7">
        <f ca="1">IF(SUM($FI15:FO15)&gt;5,0,IF(SUM($FI16:FO16)&gt;5,0,IF(RAND()&gt;(0.4+$J16*0.5),1,0)))</f>
        <v>0</v>
      </c>
      <c r="FQ16" s="7">
        <f ca="1">IF(SUM($FI15:FP15)&gt;5,0,IF(SUM($FI16:FP16)&gt;5,0,IF(FQ15=1,0,1)))</f>
        <v>1</v>
      </c>
      <c r="FR16" s="7">
        <f ca="1">IF(SUM($FI15:FQ15)&gt;5,0,IF(SUM($FI16:FQ16)&gt;5,0,IF(RAND()&gt;(0.4+$J16*0.5),1,0)))</f>
        <v>1</v>
      </c>
      <c r="FS16" s="7">
        <f ca="1">IF(SUM($FI15:FR15)&gt;5,0,IF(SUM($FI16:FR16)&gt;5,0,IF(FS15=1,0,1)))</f>
        <v>0</v>
      </c>
      <c r="FT16" s="7">
        <f ca="1">IF(SUM($FI15:FS16)&lt;11,0,IF(RAND()&gt;(0.4+$J16*0.5),1,0))</f>
        <v>0</v>
      </c>
      <c r="FU16" s="7" t="str">
        <f>IF(FU17=1,IF(SUM($FI15:FT15)=SUM($FI16:FT16),IF(FU15=0,1,0),0),"")</f>
        <v/>
      </c>
      <c r="FV16" s="7" t="str">
        <f ca="1">IF(FV17=1,IF(SUM($FI15:FT15)=SUM($FI16:FT16),IF(RAND()&gt;0.4+($J16*0.5),1,0),0),"")</f>
        <v/>
      </c>
      <c r="FW16" s="7" t="str">
        <f>IF(FW17=1,IF(SUM($FI15:FV15)=SUM($FI16:FV16),IF(FW15=0,1,0),0),"")</f>
        <v/>
      </c>
      <c r="FX16" s="7" t="str">
        <f ca="1">IF(FX17=1,IF(SUM($FI15:FV15)=SUM($FI16:FV16),IF(RAND()&gt;0.4+($J16*0.5),1,0),0),"")</f>
        <v/>
      </c>
      <c r="FY16" s="7" t="str">
        <f>IF(FY17=1,IF(SUM($FI15:FX15)=SUM($FI16:FX16),IF(FY15=0,1,0),0),"")</f>
        <v/>
      </c>
      <c r="FZ16" s="7" t="str">
        <f ca="1">IF(FZ17=1,IF(SUM($FI15:FX15)=SUM($FI16:FX16),IF(RAND()&gt;0.4+($J16*0.5),1,0),0),"")</f>
        <v/>
      </c>
      <c r="GA16" s="7" t="str">
        <f>IF(GA17=1,IF(SUM($FI15:FZ15)=SUM($FI16:FZ16),IF(GA15=0,1,0),0),"")</f>
        <v/>
      </c>
      <c r="GB16" s="7" t="str">
        <f ca="1">IF(GB17=1,IF(SUM($FI15:FZ15)=SUM($FI16:FZ16),IF(RAND()&gt;0.4+($J16*0.5),1,0),0),"")</f>
        <v/>
      </c>
      <c r="GC16" s="7" t="str">
        <f>IF(GC17=1,IF(SUM($FI15:GB15)=SUM($FI16:GB16),IF(GC15=0,1,0),0),"")</f>
        <v/>
      </c>
      <c r="GD16" s="7" t="str">
        <f ca="1">IF(GD17=1,IF(SUM($FI15:GB15)=SUM($FI16:GB16),IF(RAND()&gt;0.4+($J16*0.5),1,0),0),"")</f>
        <v/>
      </c>
      <c r="GE16" s="7" t="str">
        <f>IF(GE17=1,IF(SUM($FI15:GD15)=SUM($FI16:GD16),IF(GE15=0,1,0),0),"")</f>
        <v/>
      </c>
      <c r="GF16" s="7" t="str">
        <f ca="1">IF(GF17=1,IF(SUM($FI15:GD15)=SUM($FI16:GD16),IF(RAND()&gt;0.4+($J16*0.5),1,0),0),"")</f>
        <v/>
      </c>
      <c r="GG16" s="7" t="str">
        <f>IF(GG17=1,IF(SUM($FI15:GF15)=SUM($FI16:GF16),IF(GG15=0,1,0),0),"")</f>
        <v/>
      </c>
      <c r="GH16" s="7" t="str">
        <f ca="1">IF(GH17=1,IF(SUM($FI15:GF15)=SUM($FI16:GF16),IF(RAND()&gt;0.4+($J16*0.5),1,0),0),"")</f>
        <v/>
      </c>
      <c r="GI16" s="7" t="str">
        <f>IF(GI17=1,IF(SUM($FI15:GH15)=SUM($FI16:GH16),IF(GI15=0,1,0),0),"")</f>
        <v/>
      </c>
      <c r="GJ16" s="7" t="str">
        <f ca="1">IF(GJ17=1,IF(SUM($FI15:GH15)=SUM($FI16:GH16),IF(RAND()&gt;0.4+($J16*0.5),1,0),0),"")</f>
        <v/>
      </c>
      <c r="GK16" s="7" t="str">
        <f>IF(GK17=1,IF(SUM($FI15:GJ15)=SUM($FI16:GJ16),IF(GK15=0,1,0),0),"")</f>
        <v/>
      </c>
      <c r="GL16" s="7" t="str">
        <f ca="1">IF(GL17=1,IF(SUM($FI15:GJ15)=SUM($FI16:GJ16),IF(RAND()&gt;0.4+($J16*0.5),1,0),0),"")</f>
        <v/>
      </c>
      <c r="GM16" s="7" t="str">
        <f>IF(GM17=1,IF(SUM($FI15:GL15)=SUM($FI16:GL16),IF(GM15=0,1,0),0),"")</f>
        <v/>
      </c>
      <c r="GN16" s="7" t="str">
        <f ca="1">IF(GN17=1,IF(SUM($FI15:GL15)=SUM($FI16:GL16),IF(RAND()&gt;0.4+($J16*0.5),1,0),0),"")</f>
        <v/>
      </c>
      <c r="GO16" s="7" t="str">
        <f>IF(GO17=1,IF(SUM($FI15:GN15)=SUM($FI16:GN16),IF(GO15=0,1,0),0),"")</f>
        <v/>
      </c>
      <c r="GP16" s="7" t="str">
        <f ca="1">IF(GP17=1,IF(SUM($FI15:GN15)=SUM($FI16:GN16),IF(RAND()&gt;0.4+($J16*0.5),1,0),0),"")</f>
        <v/>
      </c>
      <c r="GQ16" s="7" t="str">
        <f>IF(GQ17=1,IF(SUM($FI15:GP15)=SUM($FI16:GP16),IF(GQ15=0,1,0),0),"")</f>
        <v/>
      </c>
      <c r="GR16" s="7" t="str">
        <f ca="1">IF(GR17=1,IF(SUM($FI15:GP15)=SUM($FI16:GP16),IF(RAND()&gt;0.4+($J16*0.5),1,0),0),"")</f>
        <v/>
      </c>
      <c r="GS16" s="7" t="str">
        <f>IF(GS17=1,IF(SUM($FI15:GR15)=SUM($FI16:GR16),IF(GS15=0,1,0),0),"")</f>
        <v/>
      </c>
      <c r="GT16" s="7" t="str">
        <f ca="1">IF(GT17=1,IF(SUM($FI15:GR15)=SUM($FI16:GR16),IF(RAND()&gt;0.4+($J16*0.5),1,0),0),"")</f>
        <v/>
      </c>
      <c r="GU16" s="7" t="str">
        <f>IF(GU17=1,IF(SUM($FI15:GT15)=SUM($FI16:GT16),IF(GU15=0,1,0),0),"")</f>
        <v/>
      </c>
      <c r="GV16" s="7" t="str">
        <f ca="1">IF(GV17=1,IF(SUM($FI15:GT15)=SUM($FI16:GT16),IF(RAND()&gt;0.4+($J16*0.5),1,0),0),"")</f>
        <v/>
      </c>
      <c r="GW16" s="7" t="str">
        <f>IF(GW17=1,IF(SUM($FI15:GV15)=SUM($FI16:GV16),IF(GW15=0,1,0),0),"")</f>
        <v/>
      </c>
      <c r="GX16" s="7" t="str">
        <f ca="1">IF(GX17=1,IF(SUM($FI15:GV15)=SUM($FI16:GV16),IF(RAND()&gt;0.4+($J16*0.5),1,0),0),"")</f>
        <v/>
      </c>
      <c r="GY16" s="7" t="str">
        <f>IF(GY17=1,IF(SUM($FI15:GX15)=SUM($FI16:GX16),IF(GY15=0,1,0),0),"")</f>
        <v/>
      </c>
      <c r="GZ16" s="7" t="str">
        <f ca="1">IF(GZ17=1,IF(SUM($FI15:GX15)=SUM($FI16:GX16),IF(RAND()&gt;0.4+($J16*0.5),1,0),0),"")</f>
        <v/>
      </c>
      <c r="HA16" s="7" t="str">
        <f>IF(HA17=1,IF(SUM($FI15:GZ15)=SUM($FI16:GZ16),IF(HA15=0,1,0),0),"")</f>
        <v/>
      </c>
      <c r="HB16" s="7" t="str">
        <f ca="1">IF(HB17=1,IF(SUM($FI15:GZ15)=SUM($FI16:GZ16),IF(RAND()&gt;0.4+($J16*0.5),1,0),0),"")</f>
        <v/>
      </c>
      <c r="HC16" s="7" t="str">
        <f>IF(HC17=1,IF(SUM($FI15:HB15)=SUM($FI16:HB16),IF(HC15=0,1,0),0),"")</f>
        <v/>
      </c>
      <c r="HD16" s="7" t="str">
        <f ca="1">IF(HD17=1,IF(SUM($FI15:HB15)=SUM($FI16:HB16),IF(RAND()&gt;0.4+($J16*0.5),1,0),0),"")</f>
        <v/>
      </c>
      <c r="HE16" s="7" t="str">
        <f>IF(HE17=1,IF(SUM($FI15:HD15)=SUM($FI16:HD16),IF(HE15=0,1,0),0),"")</f>
        <v/>
      </c>
      <c r="HF16" s="7" t="str">
        <f ca="1">IF(HF17=1,IF(SUM($FI15:HD15)=SUM($FI16:HD16),IF(RAND()&gt;0.4+($J16*0.5),1,0),0),"")</f>
        <v/>
      </c>
      <c r="HG16" s="7" t="str">
        <f>IF(HG17=1,IF(SUM($FI15:HF15)=SUM($FI16:HF16),IF(HG15=0,1,0),0),"")</f>
        <v/>
      </c>
      <c r="HH16" s="7" t="str">
        <f ca="1">IF(HH17=1,IF(SUM($FI15:HF15)=SUM($FI16:HF16),IF(RAND()&gt;0.4+($J16*0.5),1,0),0),"")</f>
        <v/>
      </c>
      <c r="HI16" s="7" t="str">
        <f>IF(HI17=1,IF(SUM($FI15:HH15)=SUM($FI16:HH16),IF(HI15=0,1,0),0),"")</f>
        <v/>
      </c>
      <c r="HJ16" s="7" t="str">
        <f ca="1">IF(HJ17=1,IF(SUM($FI15:HH15)=SUM($FI16:HH16),IF(RAND()&gt;0.4+($J16*0.5),1,0),0),"")</f>
        <v/>
      </c>
      <c r="HK16" s="7" t="str">
        <f>IF(HK17=1,IF(SUM($FI15:HJ15)=SUM($FI16:HJ16),IF(HK15=0,1,0),0),"")</f>
        <v/>
      </c>
      <c r="HL16" s="7" t="str">
        <f ca="1">IF(HL17=1,IF(SUM($FI15:HJ15)=SUM($FI16:HJ16),IF(RAND()&gt;0.4+($J16*0.5),1,0),0),"")</f>
        <v/>
      </c>
      <c r="HM16" s="7" t="str">
        <f>IF(HM17=1,IF(SUM($FI15:HL15)=SUM($FI16:HL16),IF(HM15=0,1,0),0),"")</f>
        <v/>
      </c>
      <c r="HN16" s="7" t="str">
        <f ca="1">IF(HN17=1,IF(SUM($FI15:HL15)=SUM($FI16:HL16),IF(RAND()&gt;0.4+($J16*0.5),1,0),0),"")</f>
        <v/>
      </c>
      <c r="HO16" s="7" t="str">
        <f>IF(HO17=1,IF(SUM($FI15:HN15)=SUM($FI16:HN16),IF(HO15=0,1,0),0),"")</f>
        <v/>
      </c>
      <c r="HP16" s="7" t="str">
        <f ca="1">IF(HP17=1,IF(SUM($FI15:HN15)=SUM($FI16:HN16),IF(RAND()&gt;0.4+($J16*0.5),1,0),0),"")</f>
        <v/>
      </c>
      <c r="HQ16" s="7">
        <f t="shared" ca="1" si="453"/>
        <v>6</v>
      </c>
      <c r="HR16" s="8" t="str">
        <f t="shared" ref="HR16" ca="1" si="495">IF($BY15=$BY16,IF(HR15=0,1,0),"")</f>
        <v/>
      </c>
      <c r="HS16" s="8" t="str">
        <f t="shared" ref="HS16" ca="1" si="496">IF($BY15=$BY16,IF(HS15=0,1,0),"")</f>
        <v/>
      </c>
      <c r="HT16" s="8" t="str">
        <f t="shared" ref="HT16" ca="1" si="497">IF($BY15=$BY16,IF(HT15=0,1,0),"")</f>
        <v/>
      </c>
      <c r="HU16" s="8" t="str">
        <f t="shared" ref="HU16" ca="1" si="498">IF($BY15=$BY16,IF(HU15=0,1,0),"")</f>
        <v/>
      </c>
      <c r="HV16" s="8" t="str">
        <f t="shared" ref="HV16" ca="1" si="499">IF($BY15=$BY16,IF(HV15=0,1,0),"")</f>
        <v/>
      </c>
      <c r="HW16" s="8" t="str">
        <f t="shared" ref="HW16" ca="1" si="500">IF($BY15=$BY16,IF(HW15=0,1,0),"")</f>
        <v/>
      </c>
      <c r="HX16" s="8" t="str">
        <f t="shared" ref="HX16" ca="1" si="501">IF($BY15=$BY16,IF(HX15=0,1,0),"")</f>
        <v/>
      </c>
      <c r="HY16" s="8" t="str">
        <f ca="1">IF($BY15=$BY16,IF(SUM($HR15:HX15)&gt;6,0,IF(SUM($HR16:HX16)&gt;6,0,IF(HY15=0,1,0))),"")</f>
        <v/>
      </c>
      <c r="HZ16" s="8" t="str">
        <f ca="1">IF($BY15=$BY16,IF(SUM($HR15:HY15)&gt;6,0,IF(SUM($HR16:HY16)&gt;6,0,IF(HZ15=0,1,0))),"")</f>
        <v/>
      </c>
      <c r="IA16" s="8" t="str">
        <f ca="1">IF($BY15=$BY16,IF(SUM($HR15:HZ15)&gt;6,0,IF(SUM($HR16:HZ16)&gt;6,0,IF(IA15=0,1,0))),"")</f>
        <v/>
      </c>
      <c r="IB16" s="8" t="str">
        <f ca="1">IF($BY15=$BY16,IF(SUM($HR15:IA15)&gt;6,0,IF(SUM($HR16:IA16)&gt;6,0,IF(IB15=0,1,0))),"")</f>
        <v/>
      </c>
      <c r="IC16" s="8" t="str">
        <f ca="1">IF($BY15=$BY16,IF(SUM($HR15:IB15)&gt;6,0,IF(SUM($HR16:IB16)&gt;6,0,IF(IC15=0,1,0))),"")</f>
        <v/>
      </c>
      <c r="ID16" s="8" t="str">
        <f ca="1">IF($BY15=$BY16,IF(SUM($HR15:IC15)=SUM($HR16:IC16),IF(ID15=0,1,0),""),"")</f>
        <v/>
      </c>
      <c r="IE16" s="8" t="str">
        <f ca="1">IF($BY15=$BY16,IF(SUM($HR15:IC15)=SUM($HR16:IC16),IF(IE15=0,1,0),""),"")</f>
        <v/>
      </c>
      <c r="IF16" s="8" t="str">
        <f ca="1">IF($BY15=$BY16,IF(SUM($HR15:IE15)=SUM($HR16:IE16),IF(IF15=0,1,0),""),"")</f>
        <v/>
      </c>
      <c r="IG16" s="8" t="str">
        <f ca="1">IF($BY15=$BY16,IF(SUM($HR15:IE15)=SUM($HR16:IE16),IF(IG15=0,1,0),""),"")</f>
        <v/>
      </c>
      <c r="IH16" s="8" t="str">
        <f ca="1">IF($BY15=$BY16,IF(SUM($HR15:IG15)=SUM($HR16:IG16),IF(IH15=0,1,0),""),"")</f>
        <v/>
      </c>
      <c r="II16" s="8" t="str">
        <f ca="1">IF($BY15=$BY16,IF(SUM($HR15:IG15)=SUM($HR16:IG16),IF(II15=0,1,0),""),"")</f>
        <v/>
      </c>
      <c r="IJ16" s="8" t="str">
        <f ca="1">IF($BY15=$BY16,IF(SUM($HR15:II15)=SUM($HR16:II16),IF(IJ15=0,1,0),""),"")</f>
        <v/>
      </c>
      <c r="IK16" s="8" t="str">
        <f ca="1">IF($BY15=$BY16,IF(SUM($HR15:II15)=SUM($HR16:II16),IF(IK15=0,1,0),""),"")</f>
        <v/>
      </c>
      <c r="IL16" s="8" t="str">
        <f ca="1">IF($BY15=$BY16,IF(SUM($HR15:IK15)=SUM($HR16:IK16),IF(IL15=0,1,0),""),"")</f>
        <v/>
      </c>
      <c r="IM16" s="8" t="str">
        <f ca="1">IF($BY15=$BY16,IF(SUM($HR15:IK15)=SUM($HR16:IK16),IF(IM15=0,1,0),""),"")</f>
        <v/>
      </c>
      <c r="IN16" s="8" t="str">
        <f ca="1">IF($BY15=$BY16,IF(SUM($HR15:IM15)=SUM($HR16:IM16),IF(IN15=0,1,0),""),"")</f>
        <v/>
      </c>
      <c r="IO16" s="8" t="str">
        <f ca="1">IF($BY15=$BY16,IF(SUM($HR15:IM15)=SUM($HR16:IM16),IF(IO15=0,1,0),""),"")</f>
        <v/>
      </c>
      <c r="IP16" s="8" t="str">
        <f ca="1">IF($BY15=$BY16,IF(SUM($HR15:IO15)=SUM($HR16:IO16),IF(IP15=0,1,0),""),"")</f>
        <v/>
      </c>
      <c r="IQ16" s="8" t="str">
        <f ca="1">IF($BY15=$BY16,IF(SUM($HR15:IO15)=SUM($HR16:IO16),IF(IQ15=0,1,0),""),"")</f>
        <v/>
      </c>
      <c r="IR16" s="8" t="str">
        <f ca="1">IF($BY15=$BY16,IF(SUM($HR15:IQ15)=SUM($HR16:IQ16),IF(IR15=0,1,0),""),"")</f>
        <v/>
      </c>
      <c r="IS16" s="8" t="str">
        <f ca="1">IF($BY15=$BY16,IF(SUM($HR15:IQ15)=SUM($HR16:IQ16),IF(IS15=0,1,0),""),"")</f>
        <v/>
      </c>
      <c r="IT16" s="8" t="str">
        <f ca="1">IF($BY15=$BY16,IF(SUM($HR15:IS15)=SUM($HR16:IS16),IF(IT15=0,1,0),""),"")</f>
        <v/>
      </c>
      <c r="IU16" s="8" t="str">
        <f ca="1">IF($BY15=$BY16,IF(SUM($HR15:IS15)=SUM($HR16:IS16),IF(IU15=0,1,0),""),"")</f>
        <v/>
      </c>
      <c r="IV16" s="8" t="str">
        <f ca="1">IF($BY15=$BY16,IF(SUM($HR15:IU15)=SUM($HR16:IU16),IF(IV15=0,1,0),""),"")</f>
        <v/>
      </c>
      <c r="IW16" s="8" t="str">
        <f ca="1">IF($BY15=$BY16,IF(SUM($HR15:IU15)=SUM($HR16:IU16),IF(IW15=0,1,0),""),"")</f>
        <v/>
      </c>
      <c r="IX16" s="8" t="str">
        <f ca="1">IF($BY15=$BY16,IF(SUM($HR15:IW15)=SUM($HR16:IW16),IF(IX15=0,1,0),""),"")</f>
        <v/>
      </c>
      <c r="IY16" s="8" t="str">
        <f ca="1">IF($BY15=$BY16,IF(SUM($HR15:IW15)=SUM($HR16:IW16),IF(IY15=0,1,0),""),"")</f>
        <v/>
      </c>
      <c r="IZ16" s="8" t="str">
        <f ca="1">IF($BY15=$BY16,IF(SUM($HR15:IY15)=SUM($HR16:IY16),IF(IZ15=0,1,0),""),"")</f>
        <v/>
      </c>
      <c r="JA16" s="8" t="str">
        <f ca="1">IF($BY15=$BY16,IF(SUM($HR15:IY15)=SUM($HR16:IY16),IF(JA15=0,1,0),""),"")</f>
        <v/>
      </c>
      <c r="JB16" s="8" t="str">
        <f ca="1">IF($BY15=$BY16,IF(SUM($HR15:JA15)=SUM($HR16:JA16),IF(JB15=0,1,0),""),"")</f>
        <v/>
      </c>
      <c r="JC16" s="8" t="str">
        <f ca="1">IF($BY15=$BY16,IF(SUM($HR15:JA15)=SUM($HR16:JA16),IF(JC15=0,1,0),""),"")</f>
        <v/>
      </c>
      <c r="JD16" s="8" t="str">
        <f ca="1">IF($BY15=$BY16,IF(SUM($HR15:JC15)=SUM($HR16:JC16),IF(JD15=0,1,0),""),"")</f>
        <v/>
      </c>
      <c r="JE16" s="8" t="str">
        <f ca="1">IF($BY15=$BY16,IF(SUM($HR15:JC15)=SUM($HR16:JC16),IF(JE15=0,1,0),""),"")</f>
        <v/>
      </c>
      <c r="JF16" s="8" t="str">
        <f t="shared" ca="1" si="455"/>
        <v/>
      </c>
      <c r="JG16" s="1" t="str">
        <f t="shared" ref="JG16" ca="1" si="502">IF(JF16="","",IF(JF16&gt;JF15,1,0))</f>
        <v/>
      </c>
      <c r="JH16" s="9" t="str">
        <f t="shared" ref="JH16" ca="1" si="503">IF($CL15=$CL16,IF(JH15=0,1,0),"")</f>
        <v/>
      </c>
      <c r="JI16" s="9" t="str">
        <f t="shared" ref="JI16" ca="1" si="504">IF($CL15=$CL16,IF(JI15=0,1,0),"")</f>
        <v/>
      </c>
      <c r="JJ16" s="9" t="str">
        <f t="shared" ref="JJ16" ca="1" si="505">IF($CL15=$CL16,IF(JJ15=0,1,0),"")</f>
        <v/>
      </c>
      <c r="JK16" s="9" t="str">
        <f t="shared" ref="JK16" ca="1" si="506">IF($CL15=$CL16,IF(JK15=0,1,0),"")</f>
        <v/>
      </c>
      <c r="JL16" s="9" t="str">
        <f t="shared" ref="JL16" ca="1" si="507">IF($CL15=$CL16,IF(JL15=0,1,0),"")</f>
        <v/>
      </c>
      <c r="JM16" s="9" t="str">
        <f t="shared" ref="JM16" ca="1" si="508">IF($CL15=$CL16,IF(JM15=0,1,0),"")</f>
        <v/>
      </c>
      <c r="JN16" s="9" t="str">
        <f t="shared" ref="JN16" ca="1" si="509">IF($CL15=$CL16,IF(JN15=0,1,0),"")</f>
        <v/>
      </c>
      <c r="JO16" s="9" t="str">
        <f ca="1">IF($CL15=$CL16,IF(SUM($JH15:JN15)&gt;6,0,IF(SUM($JH16:JN16)&gt;6,0,IF(JO15=0,1,0))),"")</f>
        <v/>
      </c>
      <c r="JP16" s="9" t="str">
        <f ca="1">IF($CL15=$CL16,IF(SUM($JH15:JO15)&gt;6,0,IF(SUM($JH16:JO16)&gt;6,0,IF(JP15=0,1,0))),"")</f>
        <v/>
      </c>
      <c r="JQ16" s="9" t="str">
        <f ca="1">IF($CL15=$CL16,IF(SUM($JH15:JP15)&gt;6,0,IF(SUM($JH16:JP16)&gt;6,0,IF(JQ15=0,1,0))),"")</f>
        <v/>
      </c>
      <c r="JR16" s="9" t="str">
        <f ca="1">IF($CL15=$CL16,IF(SUM($JH15:JQ15)&gt;6,0,IF(SUM($JH16:JQ16)&gt;6,0,IF(JR15=0,1,0))),"")</f>
        <v/>
      </c>
      <c r="JS16" s="9" t="str">
        <f ca="1">IF($CL15=$CL16,IF(SUM($JH15:JR15)&gt;6,0,IF(SUM($JH16:JR16)&gt;6,0,IF(JS15=0,1,0))),"")</f>
        <v/>
      </c>
      <c r="JT16" s="9" t="str">
        <f ca="1">IF($CL15=$CL16,IF(SUM($JH15:JS15)=SUM($JH16:JS16),IF(JT15=0,1,0),""),"")</f>
        <v/>
      </c>
      <c r="JU16" s="9" t="str">
        <f ca="1">IF($CL15=$CL16,IF(SUM($JH15:JS15)=SUM($JH16:JS16),IF(JU15=0,1,0),""),"")</f>
        <v/>
      </c>
      <c r="JV16" s="9" t="str">
        <f ca="1">IF($CL15=$CL16,IF(SUM($JH15:JU15)=SUM($JH16:JU16),IF(JV15=0,1,0),""),"")</f>
        <v/>
      </c>
      <c r="JW16" s="9" t="str">
        <f ca="1">IF($CL15=$CL16,IF(SUM($JH15:JU15)=SUM($JH16:JU16),IF(JW15=0,1,0),""),"")</f>
        <v/>
      </c>
      <c r="JX16" s="9" t="str">
        <f ca="1">IF($CL15=$CL16,IF(SUM($JH15:JW15)=SUM($JH16:JW16),IF(JX15=0,1,0),""),"")</f>
        <v/>
      </c>
      <c r="JY16" s="9" t="str">
        <f ca="1">IF($CL15=$CL16,IF(SUM($JH15:JW15)=SUM($JH16:JW16),IF(JY15=0,1,0),""),"")</f>
        <v/>
      </c>
      <c r="JZ16" s="9" t="str">
        <f ca="1">IF($CL15=$CL16,IF(SUM($JH15:JY15)=SUM($JH16:JY16),IF(JZ15=0,1,0),""),"")</f>
        <v/>
      </c>
      <c r="KA16" s="9" t="str">
        <f ca="1">IF($CL15=$CL16,IF(SUM($JH15:JY15)=SUM($JH16:JY16),IF(KA15=0,1,0),""),"")</f>
        <v/>
      </c>
      <c r="KB16" s="9" t="str">
        <f ca="1">IF($CL15=$CL16,IF(SUM($JH15:KA15)=SUM($JH16:KA16),IF(KB15=0,1,0),""),"")</f>
        <v/>
      </c>
      <c r="KC16" s="9" t="str">
        <f ca="1">IF($CL15=$CL16,IF(SUM($JH15:KA15)=SUM($JH16:KA16),IF(KC15=0,1,0),""),"")</f>
        <v/>
      </c>
      <c r="KD16" s="9" t="str">
        <f ca="1">IF($CL15=$CL16,IF(SUM($JH15:KC15)=SUM($JH16:KC16),IF(KD15=0,1,0),""),"")</f>
        <v/>
      </c>
      <c r="KE16" s="9" t="str">
        <f ca="1">IF($CL15=$CL16,IF(SUM($JH15:KC15)=SUM($JH16:KC16),IF(KE15=0,1,0),""),"")</f>
        <v/>
      </c>
      <c r="KF16" s="9" t="str">
        <f ca="1">IF($CL15=$CL16,IF(SUM($JH15:KE15)=SUM($JH16:KE16),IF(KF15=0,1,0),""),"")</f>
        <v/>
      </c>
      <c r="KG16" s="9" t="str">
        <f ca="1">IF($CL15=$CL16,IF(SUM($JH15:KE15)=SUM($JH16:KE16),IF(KG15=0,1,0),""),"")</f>
        <v/>
      </c>
      <c r="KH16" s="9" t="str">
        <f ca="1">IF($CL15=$CL16,IF(SUM($JH15:KG15)=SUM($JH16:KG16),IF(KH15=0,1,0),""),"")</f>
        <v/>
      </c>
      <c r="KI16" s="9" t="str">
        <f ca="1">IF($CL15=$CL16,IF(SUM($JH15:KG15)=SUM($JH16:KG16),IF(KI15=0,1,0),""),"")</f>
        <v/>
      </c>
      <c r="KJ16" s="9" t="str">
        <f ca="1">IF($CL15=$CL16,IF(SUM($JH15:KI15)=SUM($JH16:KI16),IF(KJ15=0,1,0),""),"")</f>
        <v/>
      </c>
      <c r="KK16" s="9" t="str">
        <f ca="1">IF($CL15=$CL16,IF(SUM($JH15:KI15)=SUM($JH16:KI16),IF(KK15=0,1,0),""),"")</f>
        <v/>
      </c>
      <c r="KL16" s="9" t="str">
        <f ca="1">IF($CL15=$CL16,IF(SUM($JH15:KK15)=SUM($JH16:KK16),IF(KL15=0,1,0),""),"")</f>
        <v/>
      </c>
      <c r="KM16" s="9" t="str">
        <f ca="1">IF($CL15=$CL16,IF(SUM($JH15:KK15)=SUM($JH16:KK16),IF(KM15=0,1,0),""),"")</f>
        <v/>
      </c>
      <c r="KN16" s="9" t="str">
        <f ca="1">IF($CL15=$CL16,IF(SUM($JH15:KM15)=SUM($JH16:KM16),IF(KN15=0,1,0),""),"")</f>
        <v/>
      </c>
      <c r="KO16" s="9" t="str">
        <f ca="1">IF($CL15=$CL16,IF(SUM($JH15:KM15)=SUM($JH16:KM16),IF(KO15=0,1,0),""),"")</f>
        <v/>
      </c>
      <c r="KP16" s="9" t="str">
        <f ca="1">IF($CL15=$CL16,IF(SUM($JH15:KO15)=SUM($JH16:KO16),IF(KP15=0,1,0),""),"")</f>
        <v/>
      </c>
      <c r="KQ16" s="9" t="str">
        <f ca="1">IF($CL15=$CL16,IF(SUM($JH15:KO15)=SUM($JH16:KO16),IF(KQ15=0,1,0),""),"")</f>
        <v/>
      </c>
      <c r="KR16" s="9" t="str">
        <f ca="1">IF($CL15=$CL16,IF(SUM($JH15:KQ15)=SUM($JH16:KQ16),IF(KR15=0,1,0),""),"")</f>
        <v/>
      </c>
      <c r="KS16" s="9" t="str">
        <f ca="1">IF($CL15=$CL16,IF(SUM($JH15:KQ15)=SUM($JH16:KQ16),IF(KS15=0,1,0),""),"")</f>
        <v/>
      </c>
      <c r="KT16" s="9" t="str">
        <f ca="1">IF($CL15=$CL16,IF(SUM($JH15:KS15)=SUM($JH16:KS16),IF(KT15=0,1,0),""),"")</f>
        <v/>
      </c>
      <c r="KU16" s="9" t="str">
        <f ca="1">IF($CL15=$CL16,IF(SUM($JH15:KS15)=SUM($JH16:KS16),IF(KU15=0,1,0),""),"")</f>
        <v/>
      </c>
      <c r="KV16" s="9" t="str">
        <f t="shared" ca="1" si="458"/>
        <v/>
      </c>
      <c r="KW16" s="3" t="str">
        <f t="shared" ref="KW16" ca="1" si="510">IF(KV16="","",IF(KV16&gt;KV15,1,0))</f>
        <v/>
      </c>
      <c r="KX16" s="10">
        <f t="shared" ref="KX16" ca="1" si="511">IF($EU15=$EU16,IF(KX15=0,1,0),"")</f>
        <v>0</v>
      </c>
      <c r="KY16" s="10">
        <f t="shared" ref="KY16" ca="1" si="512">IF($EU15=$EU16,IF(KY15=0,1,0),"")</f>
        <v>0</v>
      </c>
      <c r="KZ16" s="10">
        <f t="shared" ref="KZ16" ca="1" si="513">IF($EU15=$EU16,IF(KZ15=0,1,0),"")</f>
        <v>1</v>
      </c>
      <c r="LA16" s="10">
        <f t="shared" ref="LA16" ca="1" si="514">IF($EU15=$EU16,IF(LA15=0,1,0),"")</f>
        <v>1</v>
      </c>
      <c r="LB16" s="10">
        <f t="shared" ref="LB16" ca="1" si="515">IF($EU15=$EU16,IF(LB15=0,1,0),"")</f>
        <v>0</v>
      </c>
      <c r="LC16" s="10">
        <f t="shared" ref="LC16" ca="1" si="516">IF($EU15=$EU16,IF(LC15=0,1,0),"")</f>
        <v>1</v>
      </c>
      <c r="LD16" s="10">
        <f t="shared" ref="LD16" ca="1" si="517">IF($EU15=$EU16,IF(LD15=0,1,0),"")</f>
        <v>1</v>
      </c>
      <c r="LE16" s="10">
        <f ca="1">IF($EU15=$EU16,IF(SUM($KX15:LD15)&gt;6,0,IF(SUM($KX16:LD16)&gt;6,0,IF(LE15=0,1,0))),"")</f>
        <v>0</v>
      </c>
      <c r="LF16" s="10">
        <f ca="1">IF($EU15=$EU16,IF(SUM($KX15:LE15)&gt;6,0,IF(SUM($KX16:LE16)&gt;6,0,IF(LF15=0,1,0))),"")</f>
        <v>0</v>
      </c>
      <c r="LG16" s="10">
        <f ca="1">IF($EU15=$EU16,IF(SUM($KX15:LF15)&gt;6,0,IF(SUM($KX16:LF16)&gt;6,0,IF(LG15=0,1,0))),"")</f>
        <v>0</v>
      </c>
      <c r="LH16" s="10">
        <f ca="1">IF($EU15=$EU16,IF(SUM($KX15:LG15)&gt;6,0,IF(SUM($KX16:LG16)&gt;6,0,IF(LH15=0,1,0))),"")</f>
        <v>0</v>
      </c>
      <c r="LI16" s="10">
        <f ca="1">IF($EU15=$EU16,IF(SUM($KX15:LH15)&gt;6,0,IF(SUM($KX16:LH16)&gt;6,0,IF(LI15=0,1,0))),"")</f>
        <v>0</v>
      </c>
      <c r="LJ16" s="10" t="str">
        <f ca="1">IF($EU15=$EU16,IF(SUM($KX15:LI15)=SUM($KX16:LI16),IF(LJ15=0,1,0),""),"")</f>
        <v/>
      </c>
      <c r="LK16" s="10" t="str">
        <f ca="1">IF($EU15=$EU16,IF(SUM($KX15:LI15)=SUM($KX16:LI16),IF(LK15=0,1,0),""),"")</f>
        <v/>
      </c>
      <c r="LL16" s="10" t="str">
        <f ca="1">IF($EU15=$EU16,IF(SUM($KX15:LK15)=SUM($KX16:LK16),IF(LL15=0,1,0),""),"")</f>
        <v/>
      </c>
      <c r="LM16" s="10" t="str">
        <f ca="1">IF($EU15=$EU16,IF(SUM($KX15:LK15)=SUM($KX16:LK16),IF(LM15=0,1,0),""),"")</f>
        <v/>
      </c>
      <c r="LN16" s="10" t="str">
        <f ca="1">IF($EU15=$EU16,IF(SUM($KX15:LM15)=SUM($KX16:LM16),IF(LN15=0,1,0),""),"")</f>
        <v/>
      </c>
      <c r="LO16" s="10" t="str">
        <f ca="1">IF($EU15=$EU16,IF(SUM($KX15:LM15)=SUM($KX16:LM16),IF(LO15=0,1,0),""),"")</f>
        <v/>
      </c>
      <c r="LP16" s="10" t="str">
        <f ca="1">IF($EU15=$EU16,IF(SUM($KX15:LO15)=SUM($KX16:LO16),IF(LP15=0,1,0),""),"")</f>
        <v/>
      </c>
      <c r="LQ16" s="10" t="str">
        <f ca="1">IF($EU15=$EU16,IF(SUM($KX15:LO15)=SUM($KX16:LO16),IF(LQ15=0,1,0),""),"")</f>
        <v/>
      </c>
      <c r="LR16" s="10" t="str">
        <f ca="1">IF($EU15=$EU16,IF(SUM($KX15:LQ15)=SUM($KX16:LQ16),IF(LR15=0,1,0),""),"")</f>
        <v/>
      </c>
      <c r="LS16" s="10" t="str">
        <f ca="1">IF($EU15=$EU16,IF(SUM($KX15:LQ15)=SUM($KX16:LQ16),IF(LS15=0,1,0),""),"")</f>
        <v/>
      </c>
      <c r="LT16" s="10" t="str">
        <f ca="1">IF($EU15=$EU16,IF(SUM($KX15:LS15)=SUM($KX16:LS16),IF(LT15=0,1,0),""),"")</f>
        <v/>
      </c>
      <c r="LU16" s="10" t="str">
        <f ca="1">IF($EU15=$EU16,IF(SUM($KX15:LS15)=SUM($KX16:LS16),IF(LU15=0,1,0),""),"")</f>
        <v/>
      </c>
      <c r="LV16" s="10" t="str">
        <f ca="1">IF($EU15=$EU16,IF(SUM($KX15:LU15)=SUM($KX16:LU16),IF(LV15=0,1,0),""),"")</f>
        <v/>
      </c>
      <c r="LW16" s="10" t="str">
        <f ca="1">IF($EU15=$EU16,IF(SUM($KX15:LU15)=SUM($KX16:LU16),IF(LW15=0,1,0),""),"")</f>
        <v/>
      </c>
      <c r="LX16" s="10" t="str">
        <f ca="1">IF($EU15=$EU16,IF(SUM($KX15:LW15)=SUM($KX16:LW16),IF(LX15=0,1,0),""),"")</f>
        <v/>
      </c>
      <c r="LY16" s="10" t="str">
        <f ca="1">IF($EU15=$EU16,IF(SUM($KX15:LW15)=SUM($KX16:LW16),IF(LY15=0,1,0),""),"")</f>
        <v/>
      </c>
      <c r="LZ16" s="10" t="str">
        <f ca="1">IF($EU15=$EU16,IF(SUM($KX15:LY15)=SUM($KX16:LY16),IF(LZ15=0,1,0),""),"")</f>
        <v/>
      </c>
      <c r="MA16" s="10" t="str">
        <f ca="1">IF($EU15=$EU16,IF(SUM($KX15:LY15)=SUM($KX16:LY16),IF(MA15=0,1,0),""),"")</f>
        <v/>
      </c>
      <c r="MB16" s="10" t="str">
        <f ca="1">IF($EU15=$EU16,IF(SUM($KX15:MA15)=SUM($KX16:MA16),IF(MB15=0,1,0),""),"")</f>
        <v/>
      </c>
      <c r="MC16" s="10" t="str">
        <f ca="1">IF($EU15=$EU16,IF(SUM($KX15:MA15)=SUM($KX16:MA16),IF(MC15=0,1,0),""),"")</f>
        <v/>
      </c>
      <c r="MD16" s="10" t="str">
        <f ca="1">IF($EU15=$EU16,IF(SUM($KX15:MC15)=SUM($KX16:MC16),IF(MD15=0,1,0),""),"")</f>
        <v/>
      </c>
      <c r="ME16" s="10" t="str">
        <f ca="1">IF($EU15=$EU16,IF(SUM($KX15:MC15)=SUM($KX16:MC16),IF(ME15=0,1,0),""),"")</f>
        <v/>
      </c>
      <c r="MF16" s="10" t="str">
        <f ca="1">IF($EU15=$EU16,IF(SUM($KX15:ME15)=SUM($KX16:ME16),IF(MF15=0,1,0),""),"")</f>
        <v/>
      </c>
      <c r="MG16" s="10" t="str">
        <f ca="1">IF($EU15=$EU16,IF(SUM($KX15:ME15)=SUM($KX16:ME16),IF(MG15=0,1,0),""),"")</f>
        <v/>
      </c>
      <c r="MH16" s="10" t="str">
        <f ca="1">IF($EU15=$EU16,IF(SUM($KX15:MG15)=SUM($KX16:MG16),IF(MH15=0,1,0),""),"")</f>
        <v/>
      </c>
      <c r="MI16" s="10" t="str">
        <f ca="1">IF($EU15=$EU16,IF(SUM($KX15:MG15)=SUM($KX16:MG16),IF(MI15=0,1,0),""),"")</f>
        <v/>
      </c>
      <c r="MJ16" s="10" t="str">
        <f ca="1">IF($EU15=$EU16,IF(SUM($KX15:MI15)=SUM($KX16:MI16),IF(MJ15=0,1,0),""),"")</f>
        <v/>
      </c>
      <c r="MK16" s="10" t="str">
        <f ca="1">IF($EU15=$EU16,IF(SUM($KX15:MI15)=SUM($KX16:MI16),IF(MK15=0,1,0),""),"")</f>
        <v/>
      </c>
      <c r="ML16" s="10">
        <f t="shared" ref="ML16" ca="1" si="518">IF(EU15=EU16,SUM(KX16:MK16),"")</f>
        <v>4</v>
      </c>
      <c r="MM16" s="11">
        <f t="shared" ref="MM16" ca="1" si="519">IF(ML16="","",IF(ML16&gt;ML15,1,0))</f>
        <v>0</v>
      </c>
      <c r="MN16" s="12" t="str">
        <f t="shared" ref="MN16" ca="1" si="520">IF($FH15=$FH16,IF(MN15=0,1,0),"")</f>
        <v/>
      </c>
      <c r="MO16" s="12" t="str">
        <f t="shared" ref="MO16" ca="1" si="521">IF($FH15=$FH16,IF(MO15=0,1,0),"")</f>
        <v/>
      </c>
      <c r="MP16" s="12" t="str">
        <f t="shared" ref="MP16" ca="1" si="522">IF($FH15=$FH16,IF(MP15=0,1,0),"")</f>
        <v/>
      </c>
      <c r="MQ16" s="12" t="str">
        <f t="shared" ref="MQ16" ca="1" si="523">IF($FH15=$FH16,IF(MQ15=0,1,0),"")</f>
        <v/>
      </c>
      <c r="MR16" s="12" t="str">
        <f t="shared" ref="MR16" ca="1" si="524">IF($FH15=$FH16,IF(MR15=0,1,0),"")</f>
        <v/>
      </c>
      <c r="MS16" s="12" t="str">
        <f t="shared" ref="MS16" ca="1" si="525">IF($FH15=$FH16,IF(MS15=0,1,0),"")</f>
        <v/>
      </c>
      <c r="MT16" s="12" t="str">
        <f t="shared" ref="MT16" ca="1" si="526">IF($FH15=$FH16,IF(MT15=0,1,0),"")</f>
        <v/>
      </c>
      <c r="MU16" s="12" t="str">
        <f ca="1">IF($FH15=$FH16,IF(SUM($MN15:MT15)&gt;6,0,IF(SUM($MN16:MT16)&gt;6,0,IF(MU15=0,1,0))),"")</f>
        <v/>
      </c>
      <c r="MV16" s="12" t="str">
        <f ca="1">IF($FH15=$FH16,IF(SUM($MN15:MU15)&gt;6,0,IF(SUM($MN16:MU16)&gt;6,0,IF(MV15=0,1,0))),"")</f>
        <v/>
      </c>
      <c r="MW16" s="12" t="str">
        <f ca="1">IF($FH15=$FH16,IF(SUM($MN15:MV15)&gt;6,0,IF(SUM($MN16:MV16)&gt;6,0,IF(MW15=0,1,0))),"")</f>
        <v/>
      </c>
      <c r="MX16" s="12" t="str">
        <f ca="1">IF($FH15=$FH16,IF(SUM($MN15:MW15)&gt;6,0,IF(SUM($MN16:MW16)&gt;6,0,IF(MX15=0,1,0))),"")</f>
        <v/>
      </c>
      <c r="MY16" s="12" t="str">
        <f ca="1">IF($FH15=$FH16,IF(SUM($MN15:MX15)&gt;6,0,IF(SUM($MN16:MX16)&gt;6,0,IF(MY15=0,1,0))),"")</f>
        <v/>
      </c>
      <c r="MZ16" s="12" t="str">
        <f ca="1">IF($FH15=$FH16,IF(SUM($MN15:MY15)=SUM($MN16:MY16),IF(MZ15=0,1,0),""),"")</f>
        <v/>
      </c>
      <c r="NA16" s="12" t="str">
        <f ca="1">IF($FH15=$FH16,IF(SUM($MN15:MY15)=SUM($MN16:MY16),IF(NA15=0,1,0),""),"")</f>
        <v/>
      </c>
      <c r="NB16" s="12" t="str">
        <f ca="1">IF($FH15=$FH16,IF(SUM($MN15:NA15)=SUM($MN16:NA16),IF(NB15=0,1,0),""),"")</f>
        <v/>
      </c>
      <c r="NC16" s="12" t="str">
        <f ca="1">IF($FH15=$FH16,IF(SUM($MN15:NA15)=SUM($MN16:NA16),IF(NC15=0,1,0),""),"")</f>
        <v/>
      </c>
      <c r="ND16" s="12" t="str">
        <f ca="1">IF($FH15=$FH16,IF(SUM($MN15:NC15)=SUM($MN16:NC16),IF(ND15=0,1,0),""),"")</f>
        <v/>
      </c>
      <c r="NE16" s="12" t="str">
        <f ca="1">IF($FH15=$FH16,IF(SUM($MN15:NC15)=SUM($MN16:NC16),IF(NE15=0,1,0),""),"")</f>
        <v/>
      </c>
      <c r="NF16" s="12" t="str">
        <f ca="1">IF($FH15=$FH16,IF(SUM($MN15:NE15)=SUM($MN16:NE16),IF(NF15=0,1,0),""),"")</f>
        <v/>
      </c>
      <c r="NG16" s="12" t="str">
        <f ca="1">IF($FH15=$FH16,IF(SUM($MN15:NE15)=SUM($MN16:NE16),IF(NG15=0,1,0),""),"")</f>
        <v/>
      </c>
      <c r="NH16" s="12" t="str">
        <f ca="1">IF($FH15=$FH16,IF(SUM($MN15:NG15)=SUM($MN16:NG16),IF(NH15=0,1,0),""),"")</f>
        <v/>
      </c>
      <c r="NI16" s="12" t="str">
        <f ca="1">IF($FH15=$FH16,IF(SUM($MN15:NG15)=SUM($MN16:NG16),IF(NI15=0,1,0),""),"")</f>
        <v/>
      </c>
      <c r="NJ16" s="12" t="str">
        <f ca="1">IF($FH15=$FH16,IF(SUM($MN15:NI15)=SUM($MN16:NI16),IF(NJ15=0,1,0),""),"")</f>
        <v/>
      </c>
      <c r="NK16" s="12" t="str">
        <f ca="1">IF($FH15=$FH16,IF(SUM($MN15:NI15)=SUM($MN16:NI16),IF(NK15=0,1,0),""),"")</f>
        <v/>
      </c>
      <c r="NL16" s="12" t="str">
        <f ca="1">IF($FH15=$FH16,IF(SUM($MN15:NK15)=SUM($MN16:NK16),IF(NL15=0,1,0),""),"")</f>
        <v/>
      </c>
      <c r="NM16" s="12" t="str">
        <f ca="1">IF($FH15=$FH16,IF(SUM($MN15:NK15)=SUM($MN16:NK16),IF(NM15=0,1,0),""),"")</f>
        <v/>
      </c>
      <c r="NN16" s="12" t="str">
        <f ca="1">IF($FH15=$FH16,IF(SUM($MN15:NM15)=SUM($MN16:NM16),IF(NN15=0,1,0),""),"")</f>
        <v/>
      </c>
      <c r="NO16" s="12" t="str">
        <f ca="1">IF($FH15=$FH16,IF(SUM($MN15:NM15)=SUM($MN16:NM16),IF(NO15=0,1,0),""),"")</f>
        <v/>
      </c>
      <c r="NP16" s="12" t="str">
        <f ca="1">IF($FH15=$FH16,IF(SUM($MN15:NO15)=SUM($MN16:NO16),IF(NP15=0,1,0),""),"")</f>
        <v/>
      </c>
      <c r="NQ16" s="12" t="str">
        <f ca="1">IF($FH15=$FH16,IF(SUM($MN15:NO15)=SUM($MN16:NO16),IF(NQ15=0,1,0),""),"")</f>
        <v/>
      </c>
      <c r="NR16" s="12" t="str">
        <f ca="1">IF($FH15=$FH16,IF(SUM($MN15:NQ15)=SUM($MN16:NQ16),IF(NR15=0,1,0),""),"")</f>
        <v/>
      </c>
      <c r="NS16" s="12" t="str">
        <f ca="1">IF($FH15=$FH16,IF(SUM($MN15:NQ15)=SUM($MN16:NQ16),IF(NS15=0,1,0),""),"")</f>
        <v/>
      </c>
      <c r="NT16" s="12" t="str">
        <f ca="1">IF($FH15=$FH16,IF(SUM($MN15:NS15)=SUM($MN16:NS16),IF(NT15=0,1,0),""),"")</f>
        <v/>
      </c>
      <c r="NU16" s="12" t="str">
        <f ca="1">IF($FH15=$FH16,IF(SUM($MN15:NS15)=SUM($MN16:NS16),IF(NU15=0,1,0),""),"")</f>
        <v/>
      </c>
      <c r="NV16" s="12" t="str">
        <f ca="1">IF($FH15=$FH16,IF(SUM($MN15:NU15)=SUM($MN16:NU16),IF(NV15=0,1,0),""),"")</f>
        <v/>
      </c>
      <c r="NW16" s="12" t="str">
        <f ca="1">IF($FH15=$FH16,IF(SUM($MN15:NU15)=SUM($MN16:NU16),IF(NW15=0,1,0),""),"")</f>
        <v/>
      </c>
      <c r="NX16" s="12" t="str">
        <f ca="1">IF($FH15=$FH16,IF(SUM($MN15:NW15)=SUM($MN16:NW16),IF(NX15=0,1,0),""),"")</f>
        <v/>
      </c>
      <c r="NY16" s="12" t="str">
        <f ca="1">IF($FH15=$FH16,IF(SUM($MN15:NW15)=SUM($MN16:NW16),IF(NY15=0,1,0),""),"")</f>
        <v/>
      </c>
      <c r="NZ16" s="12" t="str">
        <f ca="1">IF($FH15=$FH16,IF(SUM($MN15:NY15)=SUM($MN16:NY16),IF(NZ15=0,1,0),""),"")</f>
        <v/>
      </c>
      <c r="OA16" s="12" t="str">
        <f ca="1">IF($FH15=$FH16,IF(SUM($MN15:NY15)=SUM($MN16:NY16),IF(OA15=0,1,0),""),"")</f>
        <v/>
      </c>
      <c r="OB16" s="12" t="str">
        <f t="shared" ref="OB16" ca="1" si="527">IF(FH15=FH16,SUM(MN16:OA16),"")</f>
        <v/>
      </c>
      <c r="OC16" s="5" t="str">
        <f t="shared" ref="OC16" ca="1" si="528">IF(OB16="","",IF(OB16&gt;OB15,1,0))</f>
        <v/>
      </c>
      <c r="OD16" s="63" t="str">
        <f t="shared" ref="OD16" ca="1" si="529">IF($HQ15=$HQ16,IF(OD15=0,1,0),"")</f>
        <v/>
      </c>
      <c r="OE16" s="63" t="str">
        <f t="shared" ref="OE16" ca="1" si="530">IF($HQ15=$HQ16,IF(OE15=0,1,0),"")</f>
        <v/>
      </c>
      <c r="OF16" s="63" t="str">
        <f t="shared" ref="OF16" ca="1" si="531">IF($HQ15=$HQ16,IF(OF15=0,1,0),"")</f>
        <v/>
      </c>
      <c r="OG16" s="63" t="str">
        <f t="shared" ref="OG16" ca="1" si="532">IF($HQ15=$HQ16,IF(OG15=0,1,0),"")</f>
        <v/>
      </c>
      <c r="OH16" s="63" t="str">
        <f t="shared" ref="OH16" ca="1" si="533">IF($HQ15=$HQ16,IF(OH15=0,1,0),"")</f>
        <v/>
      </c>
      <c r="OI16" s="63" t="str">
        <f t="shared" ref="OI16" ca="1" si="534">IF($HQ15=$HQ16,IF(OI15=0,1,0),"")</f>
        <v/>
      </c>
      <c r="OJ16" s="63" t="str">
        <f t="shared" ref="OJ16" ca="1" si="535">IF($HQ15=$HQ16,IF(OJ15=0,1,0),"")</f>
        <v/>
      </c>
      <c r="OK16" s="63" t="str">
        <f ca="1">IF($HQ15=$HQ16,IF(SUM($OD15:OJ15)&gt;6,0,IF(SUM($OD16:OJ16)&gt;6,0,IF(OK15=0,1,0))),"")</f>
        <v/>
      </c>
      <c r="OL16" s="63" t="str">
        <f ca="1">IF($HQ15=$HQ16,IF(SUM($OD15:OK15)&gt;6,0,IF(SUM($OD16:OK16)&gt;6,0,IF(OL15=0,1,0))),"")</f>
        <v/>
      </c>
      <c r="OM16" s="63" t="str">
        <f ca="1">IF($HQ15=$HQ16,IF(SUM($OD15:OL15)&gt;6,0,IF(SUM($OD16:OL16)&gt;6,0,IF(OM15=0,1,0))),"")</f>
        <v/>
      </c>
      <c r="ON16" s="63" t="str">
        <f ca="1">IF($HQ15=$HQ16,IF(SUM($OD15:OM15)&gt;6,0,IF(SUM($OD16:OM16)&gt;6,0,IF(ON15=0,1,0))),"")</f>
        <v/>
      </c>
      <c r="OO16" s="63" t="str">
        <f ca="1">IF($HQ15=$HQ16,IF(SUM($OD15:ON15)&gt;6,0,IF(SUM($OD16:ON16)&gt;6,0,IF(OO15=0,1,0))),"")</f>
        <v/>
      </c>
      <c r="OP16" s="63" t="str">
        <f ca="1">IF($HQ15=$HQ16,IF(SUM($OD15:OO15)=SUM($OD16:OO16),IF(OP15=0,1,0),""),"")</f>
        <v/>
      </c>
      <c r="OQ16" s="63" t="str">
        <f ca="1">IF($HQ15=$HQ16,IF(SUM($OD15:OO15)=SUM($OD16:OO16),IF(OQ15=0,1,0),""),"")</f>
        <v/>
      </c>
      <c r="OR16" s="63" t="str">
        <f ca="1">IF($HQ15=$HQ16,IF(SUM($OD15:OQ15)=SUM($OD16:OQ16),IF(OR15=0,1,0),""),"")</f>
        <v/>
      </c>
      <c r="OS16" s="63" t="str">
        <f ca="1">IF($HQ15=$HQ16,IF(SUM($OD15:OQ15)=SUM($OD16:OQ16),IF(OS15=0,1,0),""),"")</f>
        <v/>
      </c>
      <c r="OT16" s="63" t="str">
        <f ca="1">IF($HQ15=$HQ16,IF(SUM($OD15:OS15)=SUM($OD16:OS16),IF(OT15=0,1,0),""),"")</f>
        <v/>
      </c>
      <c r="OU16" s="63" t="str">
        <f ca="1">IF($HQ15=$HQ16,IF(SUM($OD15:OS15)=SUM($OD16:OS16),IF(OU15=0,1,0),""),"")</f>
        <v/>
      </c>
      <c r="OV16" s="63" t="str">
        <f ca="1">IF($HQ15=$HQ16,IF(SUM($OD15:OU15)=SUM($OD16:OU16),IF(OV15=0,1,0),""),"")</f>
        <v/>
      </c>
      <c r="OW16" s="63" t="str">
        <f ca="1">IF($HQ15=$HQ16,IF(SUM($OD15:OU15)=SUM($OD16:OU16),IF(OW15=0,1,0),""),"")</f>
        <v/>
      </c>
      <c r="OX16" s="63" t="str">
        <f ca="1">IF($HQ15=$HQ16,IF(SUM($OD15:OW15)=SUM($OD16:OW16),IF(OX15=0,1,0),""),"")</f>
        <v/>
      </c>
      <c r="OY16" s="63" t="str">
        <f ca="1">IF($HQ15=$HQ16,IF(SUM($OD15:OW15)=SUM($OD16:OW16),IF(OY15=0,1,0),""),"")</f>
        <v/>
      </c>
      <c r="OZ16" s="63" t="str">
        <f ca="1">IF($HQ15=$HQ16,IF(SUM($OD15:OY15)=SUM($OD16:OY16),IF(OZ15=0,1,0),""),"")</f>
        <v/>
      </c>
      <c r="PA16" s="63" t="str">
        <f ca="1">IF($HQ15=$HQ16,IF(SUM($OD15:OY15)=SUM($OD16:OY16),IF(PA15=0,1,0),""),"")</f>
        <v/>
      </c>
      <c r="PB16" s="63" t="str">
        <f ca="1">IF($HQ15=$HQ16,IF(SUM($OD15:PA15)=SUM($OD16:PA16),IF(PB15=0,1,0),""),"")</f>
        <v/>
      </c>
      <c r="PC16" s="63" t="str">
        <f ca="1">IF($HQ15=$HQ16,IF(SUM($OD15:PA15)=SUM($OD16:PA16),IF(PC15=0,1,0),""),"")</f>
        <v/>
      </c>
      <c r="PD16" s="63" t="str">
        <f ca="1">IF($HQ15=$HQ16,IF(SUM($OD15:PC15)=SUM($OD16:PC16),IF(PD15=0,1,0),""),"")</f>
        <v/>
      </c>
      <c r="PE16" s="63" t="str">
        <f ca="1">IF($HQ15=$HQ16,IF(SUM($OD15:PC15)=SUM($OD16:PC16),IF(PE15=0,1,0),""),"")</f>
        <v/>
      </c>
      <c r="PF16" s="63" t="str">
        <f ca="1">IF($HQ15=$HQ16,IF(SUM($OD15:PE15)=SUM($OD16:PE16),IF(PF15=0,1,0),""),"")</f>
        <v/>
      </c>
      <c r="PG16" s="63" t="str">
        <f ca="1">IF($HQ15=$HQ16,IF(SUM($OD15:PE15)=SUM($OD16:PE16),IF(PG15=0,1,0),""),"")</f>
        <v/>
      </c>
      <c r="PH16" s="63" t="str">
        <f ca="1">IF($HQ15=$HQ16,IF(SUM($OD15:PG15)=SUM($OD16:PG16),IF(PH15=0,1,0),""),"")</f>
        <v/>
      </c>
      <c r="PI16" s="63" t="str">
        <f ca="1">IF($HQ15=$HQ16,IF(SUM($OD15:PG15)=SUM($OD16:PG16),IF(PI15=0,1,0),""),"")</f>
        <v/>
      </c>
      <c r="PJ16" s="63" t="str">
        <f ca="1">IF($HQ15=$HQ16,IF(SUM($OD15:PI15)=SUM($OD16:PI16),IF(PJ15=0,1,0),""),"")</f>
        <v/>
      </c>
      <c r="PK16" s="63" t="str">
        <f ca="1">IF($HQ15=$HQ16,IF(SUM($OD15:PI15)=SUM($OD16:PI16),IF(PK15=0,1,0),""),"")</f>
        <v/>
      </c>
      <c r="PL16" s="63" t="str">
        <f ca="1">IF($HQ15=$HQ16,IF(SUM($OD15:PK15)=SUM($OD16:PK16),IF(PL15=0,1,0),""),"")</f>
        <v/>
      </c>
      <c r="PM16" s="63" t="str">
        <f ca="1">IF($HQ15=$HQ16,IF(SUM($OD15:PK15)=SUM($OD16:PK16),IF(PM15=0,1,0),""),"")</f>
        <v/>
      </c>
      <c r="PN16" s="63" t="str">
        <f ca="1">IF($HQ15=$HQ16,IF(SUM($OD15:PM15)=SUM($OD16:PM16),IF(PN15=0,1,0),""),"")</f>
        <v/>
      </c>
      <c r="PO16" s="63" t="str">
        <f ca="1">IF($HQ15=$HQ16,IF(SUM($OD15:PM15)=SUM($OD16:PM16),IF(PO15=0,1,0),""),"")</f>
        <v/>
      </c>
      <c r="PP16" s="63" t="str">
        <f ca="1">IF($HQ15=$HQ16,IF(SUM($OD15:PO15)=SUM($OD16:PO16),IF(PP15=0,1,0),""),"")</f>
        <v/>
      </c>
      <c r="PQ16" s="63" t="str">
        <f ca="1">IF($HQ15=$HQ16,IF(SUM($OD15:PO15)=SUM($OD16:PO16),IF(PQ15=0,1,0),""),"")</f>
        <v/>
      </c>
      <c r="PR16" s="63" t="str">
        <f t="shared" ref="PR16" ca="1" si="536">IF(HQ16=HQ15,SUM(OD16:PQ16),"")</f>
        <v/>
      </c>
      <c r="PS16" s="7" t="str">
        <f t="shared" ref="PS16" ca="1" si="537">IF(PR16="","",IF(PR16&gt;PR15,1,0))</f>
        <v/>
      </c>
    </row>
    <row r="17" spans="1:435" x14ac:dyDescent="0.2">
      <c r="L17" s="33">
        <f t="shared" ref="L17:P17" si="538">IF(L15&gt;L16,1,-1)</f>
        <v>-1</v>
      </c>
      <c r="M17" s="33">
        <f t="shared" si="538"/>
        <v>-1</v>
      </c>
      <c r="N17" s="33">
        <f t="shared" si="538"/>
        <v>-1</v>
      </c>
      <c r="O17" s="33">
        <f t="shared" si="538"/>
        <v>-1</v>
      </c>
      <c r="P17" s="33">
        <f t="shared" si="538"/>
        <v>-1</v>
      </c>
      <c r="AC17" s="1" t="str">
        <f t="shared" ref="AC17:BX17" si="539">IF($PU$1="No",IF($D$1=1,1,""),"")</f>
        <v/>
      </c>
      <c r="AD17" s="1" t="str">
        <f t="shared" si="539"/>
        <v/>
      </c>
      <c r="AE17" s="1" t="str">
        <f t="shared" si="539"/>
        <v/>
      </c>
      <c r="AF17" s="1" t="str">
        <f t="shared" si="539"/>
        <v/>
      </c>
      <c r="AG17" s="1" t="str">
        <f t="shared" si="539"/>
        <v/>
      </c>
      <c r="AH17" s="1" t="str">
        <f t="shared" si="539"/>
        <v/>
      </c>
      <c r="AI17" s="1" t="str">
        <f t="shared" si="539"/>
        <v/>
      </c>
      <c r="AJ17" s="1" t="str">
        <f t="shared" si="539"/>
        <v/>
      </c>
      <c r="AK17" s="1" t="str">
        <f t="shared" si="539"/>
        <v/>
      </c>
      <c r="AL17" s="1" t="str">
        <f t="shared" si="539"/>
        <v/>
      </c>
      <c r="AM17" s="1" t="str">
        <f t="shared" si="539"/>
        <v/>
      </c>
      <c r="AN17" s="1" t="str">
        <f t="shared" si="539"/>
        <v/>
      </c>
      <c r="AO17" s="1" t="str">
        <f t="shared" si="539"/>
        <v/>
      </c>
      <c r="AP17" s="1" t="str">
        <f t="shared" si="539"/>
        <v/>
      </c>
      <c r="AQ17" s="1" t="str">
        <f t="shared" si="539"/>
        <v/>
      </c>
      <c r="AR17" s="1" t="str">
        <f t="shared" si="539"/>
        <v/>
      </c>
      <c r="AS17" s="1" t="str">
        <f t="shared" si="539"/>
        <v/>
      </c>
      <c r="AT17" s="1" t="str">
        <f t="shared" si="539"/>
        <v/>
      </c>
      <c r="AU17" s="1" t="str">
        <f t="shared" si="539"/>
        <v/>
      </c>
      <c r="AV17" s="1" t="str">
        <f t="shared" si="539"/>
        <v/>
      </c>
      <c r="AW17" s="1" t="str">
        <f t="shared" si="539"/>
        <v/>
      </c>
      <c r="AX17" s="1" t="str">
        <f t="shared" si="539"/>
        <v/>
      </c>
      <c r="AY17" s="1" t="str">
        <f t="shared" si="539"/>
        <v/>
      </c>
      <c r="AZ17" s="1" t="str">
        <f t="shared" si="539"/>
        <v/>
      </c>
      <c r="BA17" s="1" t="str">
        <f t="shared" si="539"/>
        <v/>
      </c>
      <c r="BB17" s="1" t="str">
        <f t="shared" si="539"/>
        <v/>
      </c>
      <c r="BC17" s="1" t="str">
        <f t="shared" si="539"/>
        <v/>
      </c>
      <c r="BD17" s="1" t="str">
        <f t="shared" si="539"/>
        <v/>
      </c>
      <c r="BE17" s="1" t="str">
        <f t="shared" si="539"/>
        <v/>
      </c>
      <c r="BF17" s="1" t="str">
        <f t="shared" si="539"/>
        <v/>
      </c>
      <c r="BG17" s="1" t="str">
        <f t="shared" si="539"/>
        <v/>
      </c>
      <c r="BH17" s="1" t="str">
        <f t="shared" si="539"/>
        <v/>
      </c>
      <c r="BI17" s="1" t="str">
        <f t="shared" si="539"/>
        <v/>
      </c>
      <c r="BJ17" s="1" t="str">
        <f t="shared" si="539"/>
        <v/>
      </c>
      <c r="BK17" s="1" t="str">
        <f t="shared" si="539"/>
        <v/>
      </c>
      <c r="BL17" s="1" t="str">
        <f t="shared" si="539"/>
        <v/>
      </c>
      <c r="BM17" s="1" t="str">
        <f t="shared" si="539"/>
        <v/>
      </c>
      <c r="BN17" s="1" t="str">
        <f t="shared" si="539"/>
        <v/>
      </c>
      <c r="BO17" s="1" t="str">
        <f t="shared" si="539"/>
        <v/>
      </c>
      <c r="BP17" s="1" t="str">
        <f t="shared" si="539"/>
        <v/>
      </c>
      <c r="BQ17" s="1" t="str">
        <f t="shared" si="539"/>
        <v/>
      </c>
      <c r="BR17" s="1" t="str">
        <f t="shared" si="539"/>
        <v/>
      </c>
      <c r="BS17" s="1" t="str">
        <f t="shared" si="539"/>
        <v/>
      </c>
      <c r="BT17" s="1" t="str">
        <f t="shared" si="539"/>
        <v/>
      </c>
      <c r="BU17" s="1" t="str">
        <f t="shared" si="539"/>
        <v/>
      </c>
      <c r="BV17" s="1" t="str">
        <f t="shared" si="539"/>
        <v/>
      </c>
      <c r="BW17" s="1" t="str">
        <f t="shared" si="539"/>
        <v/>
      </c>
      <c r="BX17" s="1" t="str">
        <f t="shared" si="539"/>
        <v/>
      </c>
      <c r="CY17" s="2" t="str">
        <f t="shared" ref="CY17:ET17" si="540">IF($PU$1="No",IF($D$1=3,1,""),"")</f>
        <v/>
      </c>
      <c r="CZ17" s="2" t="str">
        <f t="shared" si="540"/>
        <v/>
      </c>
      <c r="DA17" s="2" t="str">
        <f t="shared" si="540"/>
        <v/>
      </c>
      <c r="DB17" s="2" t="str">
        <f t="shared" si="540"/>
        <v/>
      </c>
      <c r="DC17" s="2" t="str">
        <f t="shared" si="540"/>
        <v/>
      </c>
      <c r="DD17" s="2" t="str">
        <f t="shared" si="540"/>
        <v/>
      </c>
      <c r="DE17" s="2" t="str">
        <f t="shared" si="540"/>
        <v/>
      </c>
      <c r="DF17" s="2" t="str">
        <f t="shared" si="540"/>
        <v/>
      </c>
      <c r="DG17" s="2" t="str">
        <f t="shared" si="540"/>
        <v/>
      </c>
      <c r="DH17" s="2" t="str">
        <f t="shared" si="540"/>
        <v/>
      </c>
      <c r="DI17" s="2" t="str">
        <f t="shared" si="540"/>
        <v/>
      </c>
      <c r="DJ17" s="2" t="str">
        <f t="shared" si="540"/>
        <v/>
      </c>
      <c r="DK17" s="2" t="str">
        <f t="shared" si="540"/>
        <v/>
      </c>
      <c r="DL17" s="2" t="str">
        <f t="shared" si="540"/>
        <v/>
      </c>
      <c r="DM17" s="2" t="str">
        <f t="shared" si="540"/>
        <v/>
      </c>
      <c r="DN17" s="2" t="str">
        <f t="shared" si="540"/>
        <v/>
      </c>
      <c r="DO17" s="2" t="str">
        <f t="shared" si="540"/>
        <v/>
      </c>
      <c r="DP17" s="2" t="str">
        <f t="shared" si="540"/>
        <v/>
      </c>
      <c r="DQ17" s="2" t="str">
        <f t="shared" si="540"/>
        <v/>
      </c>
      <c r="DR17" s="2" t="str">
        <f t="shared" si="540"/>
        <v/>
      </c>
      <c r="DS17" s="2" t="str">
        <f t="shared" si="540"/>
        <v/>
      </c>
      <c r="DT17" s="2" t="str">
        <f t="shared" si="540"/>
        <v/>
      </c>
      <c r="DU17" s="2" t="str">
        <f t="shared" si="540"/>
        <v/>
      </c>
      <c r="DV17" s="2" t="str">
        <f t="shared" si="540"/>
        <v/>
      </c>
      <c r="DW17" s="2" t="str">
        <f t="shared" si="540"/>
        <v/>
      </c>
      <c r="DX17" s="2" t="str">
        <f t="shared" si="540"/>
        <v/>
      </c>
      <c r="DY17" s="2" t="str">
        <f t="shared" si="540"/>
        <v/>
      </c>
      <c r="DZ17" s="2" t="str">
        <f t="shared" si="540"/>
        <v/>
      </c>
      <c r="EA17" s="2" t="str">
        <f t="shared" si="540"/>
        <v/>
      </c>
      <c r="EB17" s="2" t="str">
        <f t="shared" si="540"/>
        <v/>
      </c>
      <c r="EC17" s="2" t="str">
        <f t="shared" si="540"/>
        <v/>
      </c>
      <c r="ED17" s="2" t="str">
        <f t="shared" si="540"/>
        <v/>
      </c>
      <c r="EE17" s="2" t="str">
        <f t="shared" si="540"/>
        <v/>
      </c>
      <c r="EF17" s="2" t="str">
        <f t="shared" si="540"/>
        <v/>
      </c>
      <c r="EG17" s="2" t="str">
        <f t="shared" si="540"/>
        <v/>
      </c>
      <c r="EH17" s="2" t="str">
        <f t="shared" si="540"/>
        <v/>
      </c>
      <c r="EI17" s="2" t="str">
        <f t="shared" si="540"/>
        <v/>
      </c>
      <c r="EJ17" s="2" t="str">
        <f t="shared" si="540"/>
        <v/>
      </c>
      <c r="EK17" s="2" t="str">
        <f t="shared" si="540"/>
        <v/>
      </c>
      <c r="EL17" s="2" t="str">
        <f t="shared" si="540"/>
        <v/>
      </c>
      <c r="EM17" s="2" t="str">
        <f t="shared" si="540"/>
        <v/>
      </c>
      <c r="EN17" s="2" t="str">
        <f t="shared" si="540"/>
        <v/>
      </c>
      <c r="EO17" s="2" t="str">
        <f t="shared" si="540"/>
        <v/>
      </c>
      <c r="EP17" s="2" t="str">
        <f t="shared" si="540"/>
        <v/>
      </c>
      <c r="EQ17" s="2" t="str">
        <f t="shared" si="540"/>
        <v/>
      </c>
      <c r="ER17" s="2" t="str">
        <f t="shared" si="540"/>
        <v/>
      </c>
      <c r="ES17" s="2" t="str">
        <f t="shared" si="540"/>
        <v/>
      </c>
      <c r="ET17" s="2" t="str">
        <f t="shared" si="540"/>
        <v/>
      </c>
      <c r="FU17" s="60" t="str">
        <f t="shared" ref="FU17:GJ17" si="541">IF($PU$1="No",IF($D$1=5,1,""),"")</f>
        <v/>
      </c>
      <c r="FV17" s="60" t="str">
        <f t="shared" si="541"/>
        <v/>
      </c>
      <c r="FW17" s="60" t="str">
        <f t="shared" si="541"/>
        <v/>
      </c>
      <c r="FX17" s="60" t="str">
        <f t="shared" si="541"/>
        <v/>
      </c>
      <c r="FY17" s="60" t="str">
        <f t="shared" si="541"/>
        <v/>
      </c>
      <c r="FZ17" s="60" t="str">
        <f t="shared" si="541"/>
        <v/>
      </c>
      <c r="GA17" s="60" t="str">
        <f t="shared" si="541"/>
        <v/>
      </c>
      <c r="GB17" s="60" t="str">
        <f t="shared" si="541"/>
        <v/>
      </c>
      <c r="GC17" s="60" t="str">
        <f t="shared" si="541"/>
        <v/>
      </c>
      <c r="GD17" s="60" t="str">
        <f t="shared" si="541"/>
        <v/>
      </c>
      <c r="GE17" s="60" t="str">
        <f t="shared" si="541"/>
        <v/>
      </c>
      <c r="GF17" s="60" t="str">
        <f t="shared" si="541"/>
        <v/>
      </c>
      <c r="GG17" s="60" t="str">
        <f t="shared" si="541"/>
        <v/>
      </c>
      <c r="GH17" s="60" t="str">
        <f t="shared" si="541"/>
        <v/>
      </c>
      <c r="GI17" s="60" t="str">
        <f t="shared" si="541"/>
        <v/>
      </c>
      <c r="GJ17" s="60" t="str">
        <f t="shared" si="541"/>
        <v/>
      </c>
      <c r="GK17" s="60" t="str">
        <f t="shared" ref="GK17:GZ17" si="542">IF($PU$1="No",IF($D$1=5,1,""),"")</f>
        <v/>
      </c>
      <c r="GL17" s="60" t="str">
        <f t="shared" si="542"/>
        <v/>
      </c>
      <c r="GM17" s="60" t="str">
        <f t="shared" si="542"/>
        <v/>
      </c>
      <c r="GN17" s="60" t="str">
        <f t="shared" si="542"/>
        <v/>
      </c>
      <c r="GO17" s="60" t="str">
        <f t="shared" si="542"/>
        <v/>
      </c>
      <c r="GP17" s="60" t="str">
        <f t="shared" si="542"/>
        <v/>
      </c>
      <c r="GQ17" s="60" t="str">
        <f t="shared" si="542"/>
        <v/>
      </c>
      <c r="GR17" s="60" t="str">
        <f t="shared" si="542"/>
        <v/>
      </c>
      <c r="GS17" s="60" t="str">
        <f t="shared" si="542"/>
        <v/>
      </c>
      <c r="GT17" s="60" t="str">
        <f t="shared" si="542"/>
        <v/>
      </c>
      <c r="GU17" s="60" t="str">
        <f t="shared" si="542"/>
        <v/>
      </c>
      <c r="GV17" s="60" t="str">
        <f t="shared" si="542"/>
        <v/>
      </c>
      <c r="GW17" s="60" t="str">
        <f t="shared" si="542"/>
        <v/>
      </c>
      <c r="GX17" s="60" t="str">
        <f t="shared" si="542"/>
        <v/>
      </c>
      <c r="GY17" s="60" t="str">
        <f t="shared" si="542"/>
        <v/>
      </c>
      <c r="GZ17" s="60" t="str">
        <f t="shared" si="542"/>
        <v/>
      </c>
      <c r="HA17" s="60" t="str">
        <f t="shared" ref="HA17:HP17" si="543">IF($PU$1="No",IF($D$1=5,1,""),"")</f>
        <v/>
      </c>
      <c r="HB17" s="60" t="str">
        <f t="shared" si="543"/>
        <v/>
      </c>
      <c r="HC17" s="60" t="str">
        <f t="shared" si="543"/>
        <v/>
      </c>
      <c r="HD17" s="60" t="str">
        <f t="shared" si="543"/>
        <v/>
      </c>
      <c r="HE17" s="60" t="str">
        <f t="shared" si="543"/>
        <v/>
      </c>
      <c r="HF17" s="60" t="str">
        <f t="shared" si="543"/>
        <v/>
      </c>
      <c r="HG17" s="60" t="str">
        <f t="shared" si="543"/>
        <v/>
      </c>
      <c r="HH17" s="60" t="str">
        <f t="shared" si="543"/>
        <v/>
      </c>
      <c r="HI17" s="60" t="str">
        <f t="shared" si="543"/>
        <v/>
      </c>
      <c r="HJ17" s="60" t="str">
        <f t="shared" si="543"/>
        <v/>
      </c>
      <c r="HK17" s="60" t="str">
        <f t="shared" si="543"/>
        <v/>
      </c>
      <c r="HL17" s="60" t="str">
        <f t="shared" si="543"/>
        <v/>
      </c>
      <c r="HM17" s="60" t="str">
        <f t="shared" si="543"/>
        <v/>
      </c>
      <c r="HN17" s="60" t="str">
        <f t="shared" si="543"/>
        <v/>
      </c>
      <c r="HO17" s="60" t="str">
        <f t="shared" si="543"/>
        <v/>
      </c>
      <c r="HP17" s="60" t="str">
        <f t="shared" si="543"/>
        <v/>
      </c>
    </row>
    <row r="18" spans="1:435" x14ac:dyDescent="0.2">
      <c r="A18" s="32"/>
      <c r="B18" s="32"/>
      <c r="C18" s="32"/>
      <c r="D18" s="32"/>
      <c r="E18" s="32">
        <f>IFERROR(VLOOKUP($D18,'Surface Preferences'!$A:B,COLUMN(B17),FALSE),0.5)</f>
        <v>0.5</v>
      </c>
      <c r="F18" s="32">
        <f>IFERROR(VLOOKUP($D18,'Surface Preferences'!$A:C,COLUMN(C17),FALSE),0.5)</f>
        <v>0.5</v>
      </c>
      <c r="G18" s="32">
        <f>IFERROR(VLOOKUP($D18,'Surface Preferences'!$A:D,COLUMN(D17),FALSE),0.5)</f>
        <v>0.5</v>
      </c>
      <c r="H18" s="32">
        <f>IFERROR(VLOOKUP($D18,'Surface Preferences'!$A:E,COLUMN(E17),FALSE),0.5)</f>
        <v>0.5</v>
      </c>
      <c r="I18" s="32">
        <f>0.7+0.3*IFERROR(HLOOKUP($L$1,$E$2:H18,ROW(B17),FALSE),0.6)</f>
        <v>0.85</v>
      </c>
      <c r="J18" s="23">
        <f>POWER((C19+1)*I19,0.25)/(POWER((C18+1)*I18,0.25)+POWER((C19+1)*I19,0.25))</f>
        <v>0.5</v>
      </c>
      <c r="L18" s="23" t="str">
        <f t="shared" ref="L18" si="544">IF(C18="","",IF(BY18=BY19,BY18+JG18&amp;" ("&amp;JF18&amp;")",BY18))</f>
        <v/>
      </c>
      <c r="M18" s="23" t="str">
        <f t="shared" ref="M18" si="545">IF(C18="","",IF($D$1=1,"",IF(CL18=CL19,CL18+KW18&amp;" ("&amp;KV18&amp;")",CL18)))</f>
        <v/>
      </c>
      <c r="N18" s="23" t="str">
        <f t="shared" ref="N18" si="546">IF(C18="","",IF($D$1=1,"",IF($D$1=3,IF(L20=M20,"",IF(EU18=EU19,EU18+MM18&amp;" ("&amp;ML18&amp;")",EU18)),IF(EU18=EU19,EU18+MM18&amp;" ("&amp;ML18&amp;")",EU18))))</f>
        <v/>
      </c>
      <c r="O18" s="23" t="str">
        <f t="shared" ref="O18" si="547">IF(C18="","",IF($D$1&lt;5,"",IF(SUM(L20:N20)&gt;2,"",IF(SUM(L20:N20)&lt;-2,"",IF(FH18=FH19,FH18+OC18&amp;" ("&amp;OB18&amp;")",FH18)))))</f>
        <v/>
      </c>
      <c r="P18" s="23" t="str">
        <f t="shared" ref="P18" si="548">IF(C18="","",IF($D$1&lt;5,"",IF(SUM(L20:O20)&gt;0,"",IF(SUM(L20:O20)&lt;0,"",IF(HQ18=HQ19,HQ18+PS18&amp;" ("&amp;PR18&amp;")",HQ18)))))</f>
        <v/>
      </c>
      <c r="Q18" s="1">
        <f t="shared" ref="Q18" ca="1" si="549">IF(RAND()&gt;(0.4+$J18*0.5),1,0)</f>
        <v>0</v>
      </c>
      <c r="R18" s="1">
        <f t="shared" ref="R18" ca="1" si="550">IF(R19=1,0,1)</f>
        <v>1</v>
      </c>
      <c r="S18" s="1">
        <f t="shared" ref="S18" ca="1" si="551">IF(RAND()&gt;(0.4+$J18*0.5),1,0)</f>
        <v>0</v>
      </c>
      <c r="T18" s="1">
        <f t="shared" ref="T18" ca="1" si="552">IF(T19=1,0,1)</f>
        <v>1</v>
      </c>
      <c r="U18" s="1">
        <f t="shared" ref="U18" ca="1" si="553">IF(RAND()&gt;(0.4+$J18*0.5),1,0)</f>
        <v>0</v>
      </c>
      <c r="V18" s="1">
        <f t="shared" ref="V18" ca="1" si="554">IF(V19=1,0,1)</f>
        <v>1</v>
      </c>
      <c r="W18" s="1">
        <f ca="1">IF(SUM($Q18:V18)&gt;5,0,IF(SUM($Q19:V19)&gt;5,0,IF(RAND()&gt;(0.4+$J18*0.5),1,0)))</f>
        <v>0</v>
      </c>
      <c r="X18" s="1">
        <f ca="1">IF(SUM($Q18:W18)&gt;5,0,IF(SUM($Q19:W19)&gt;5,0,IF(X19=1,0,1)))</f>
        <v>1</v>
      </c>
      <c r="Y18" s="1">
        <f ca="1">IF(SUM($Q18:X18)&gt;5,0,IF(SUM($Q19:X19)&gt;5,0,IF(RAND()&gt;(0.4+$J18*0.5),1,0)))</f>
        <v>0</v>
      </c>
      <c r="Z18" s="1">
        <f ca="1">IF(SUM($Q18:Y18)&gt;5,0,IF(SUM($Q19:Y19)&gt;5,0,IF(Z19=1,0,1)))</f>
        <v>1</v>
      </c>
      <c r="AA18" s="1">
        <f ca="1">IF(SUM($Q18:Z18)&gt;5,0,IF(SUM($Q19:Z19)&gt;5,0,IF(RAND()&gt;(0.4+$J18*0.5),1,0)))</f>
        <v>0</v>
      </c>
      <c r="AB18" s="1">
        <f ca="1">IF(SUM($Q18:AA19)&lt;11,0,IF(AB19=1,0,1))</f>
        <v>1</v>
      </c>
      <c r="AC18" s="45" t="str">
        <f ca="1">IF(AC20=1,IF(SUM($Q18:AB18)=SUM($Q19:AB19),IF(RAND()&gt;0.4+($J18*0.5),1,0),0),"")</f>
        <v/>
      </c>
      <c r="AD18" s="45" t="str">
        <f>IF(AD20=1,IF(SUM($Q18:AB18)=SUM($Q19:AB19),IF(AD19=0,1,0),0),"")</f>
        <v/>
      </c>
      <c r="AE18" s="45" t="str">
        <f ca="1">IF(AE20=1,IF(SUM($Q18:AD18)=SUM($Q19:AD19),IF(RAND()&gt;0.4+($J18*0.5),1,0),0),"")</f>
        <v/>
      </c>
      <c r="AF18" s="45" t="str">
        <f>IF(AF20=1,IF(SUM($Q18:AD18)=SUM($Q19:AD19),IF(AF19=0,1,0),0),"")</f>
        <v/>
      </c>
      <c r="AG18" s="45" t="str">
        <f ca="1">IF(AG20=1,IF(SUM($Q18:AF18)=SUM($Q19:AF19),IF(RAND()&gt;0.4+($J18*0.5),1,0),0),"")</f>
        <v/>
      </c>
      <c r="AH18" s="45" t="str">
        <f>IF(AH20=1,IF(SUM($Q18:AF18)=SUM($Q19:AF19),IF(AH19=0,1,0),0),"")</f>
        <v/>
      </c>
      <c r="AI18" s="45" t="str">
        <f ca="1">IF(AI20=1,IF(SUM($Q18:AH18)=SUM($Q19:AH19),IF(RAND()&gt;0.4+($J18*0.5),1,0),0),"")</f>
        <v/>
      </c>
      <c r="AJ18" s="45" t="str">
        <f>IF(AJ20=1,IF(SUM($Q18:AH18)=SUM($Q19:AH19),IF(AJ19=0,1,0),0),"")</f>
        <v/>
      </c>
      <c r="AK18" s="45" t="str">
        <f ca="1">IF(AK20=1,IF(SUM($Q18:AJ18)=SUM($Q19:AJ19),IF(RAND()&gt;0.4+($J18*0.5),1,0),0),"")</f>
        <v/>
      </c>
      <c r="AL18" s="45" t="str">
        <f>IF(AL20=1,IF(SUM($Q18:AJ18)=SUM($Q19:AJ19),IF(AL19=0,1,0),0),"")</f>
        <v/>
      </c>
      <c r="AM18" s="45" t="str">
        <f ca="1">IF(AM20=1,IF(SUM($Q18:AL18)=SUM($Q19:AL19),IF(RAND()&gt;0.4+($J18*0.5),1,0),0),"")</f>
        <v/>
      </c>
      <c r="AN18" s="45" t="str">
        <f>IF(AN20=1,IF(SUM($Q18:AL18)=SUM($Q19:AL19),IF(AN19=0,1,0),0),"")</f>
        <v/>
      </c>
      <c r="AO18" s="45" t="str">
        <f ca="1">IF(AO20=1,IF(SUM($Q18:AN18)=SUM($Q19:AN19),IF(RAND()&gt;0.4+($J18*0.5),1,0),0),"")</f>
        <v/>
      </c>
      <c r="AP18" s="45" t="str">
        <f>IF(AP20=1,IF(SUM($Q18:AN18)=SUM($Q19:AN19),IF(AP19=0,1,0),0),"")</f>
        <v/>
      </c>
      <c r="AQ18" s="45" t="str">
        <f ca="1">IF(AQ20=1,IF(SUM($Q18:AP18)=SUM($Q19:AP19),IF(RAND()&gt;0.4+($J18*0.5),1,0),0),"")</f>
        <v/>
      </c>
      <c r="AR18" s="45" t="str">
        <f>IF(AR20=1,IF(SUM($Q18:AP18)=SUM($Q19:AP19),IF(AR19=0,1,0),0),"")</f>
        <v/>
      </c>
      <c r="AS18" s="45" t="str">
        <f ca="1">IF(AS20=1,IF(SUM($Q18:AR18)=SUM($Q19:AR19),IF(RAND()&gt;0.4+($J18*0.5),1,0),0),"")</f>
        <v/>
      </c>
      <c r="AT18" s="45" t="str">
        <f>IF(AT20=1,IF(SUM($Q18:AR18)=SUM($Q19:AR19),IF(AT19=0,1,0),0),"")</f>
        <v/>
      </c>
      <c r="AU18" s="45" t="str">
        <f ca="1">IF(AU20=1,IF(SUM($Q18:AT18)=SUM($Q19:AT19),IF(RAND()&gt;0.4+($J18*0.5),1,0),0),"")</f>
        <v/>
      </c>
      <c r="AV18" s="45" t="str">
        <f>IF(AV20=1,IF(SUM($Q18:AT18)=SUM($Q19:AT19),IF(AV19=0,1,0),0),"")</f>
        <v/>
      </c>
      <c r="AW18" s="45" t="str">
        <f ca="1">IF(AW20=1,IF(SUM($Q18:AV18)=SUM($Q19:AV19),IF(RAND()&gt;0.4+($J18*0.5),1,0),0),"")</f>
        <v/>
      </c>
      <c r="AX18" s="45" t="str">
        <f>IF(AX20=1,IF(SUM($Q18:AV18)=SUM($Q19:AV19),IF(AX19=0,1,0),0),"")</f>
        <v/>
      </c>
      <c r="AY18" s="45" t="str">
        <f ca="1">IF(AY20=1,IF(SUM($Q18:AX18)=SUM($Q19:AX19),IF(RAND()&gt;0.4+($J18*0.5),1,0),0),"")</f>
        <v/>
      </c>
      <c r="AZ18" s="45" t="str">
        <f>IF(AZ20=1,IF(SUM($Q18:AX18)=SUM($Q19:AX19),IF(AZ19=0,1,0),0),"")</f>
        <v/>
      </c>
      <c r="BA18" s="45" t="str">
        <f ca="1">IF(BA20=1,IF(SUM($Q18:AZ18)=SUM($Q19:AZ19),IF(RAND()&gt;0.4+($J18*0.5),1,0),0),"")</f>
        <v/>
      </c>
      <c r="BB18" s="45" t="str">
        <f>IF(BB20=1,IF(SUM($Q18:AZ18)=SUM($Q19:AZ19),IF(BB19=0,1,0),0),"")</f>
        <v/>
      </c>
      <c r="BC18" s="45" t="str">
        <f ca="1">IF(BC20=1,IF(SUM($Q18:BB18)=SUM($Q19:BB19),IF(RAND()&gt;0.4+($J18*0.5),1,0),0),"")</f>
        <v/>
      </c>
      <c r="BD18" s="45" t="str">
        <f>IF(BD20=1,IF(SUM($Q18:BB18)=SUM($Q19:BB19),IF(BD19=0,1,0),0),"")</f>
        <v/>
      </c>
      <c r="BE18" s="45" t="str">
        <f ca="1">IF(BE20=1,IF(SUM($Q18:BD18)=SUM($Q19:BD19),IF(RAND()&gt;0.4+($J18*0.5),1,0),0),"")</f>
        <v/>
      </c>
      <c r="BF18" s="45" t="str">
        <f>IF(BF20=1,IF(SUM($Q18:BD18)=SUM($Q19:BD19),IF(BF19=0,1,0),0),"")</f>
        <v/>
      </c>
      <c r="BG18" s="45" t="str">
        <f ca="1">IF(BG20=1,IF(SUM($Q18:BF18)=SUM($Q19:BF19),IF(RAND()&gt;0.4+($J18*0.5),1,0),0),"")</f>
        <v/>
      </c>
      <c r="BH18" s="45" t="str">
        <f>IF(BH20=1,IF(SUM($Q18:BF18)=SUM($Q19:BF19),IF(BH19=0,1,0),0),"")</f>
        <v/>
      </c>
      <c r="BI18" s="45" t="str">
        <f ca="1">IF(BI20=1,IF(SUM($Q18:BH18)=SUM($Q19:BH19),IF(RAND()&gt;0.4+($J18*0.5),1,0),0),"")</f>
        <v/>
      </c>
      <c r="BJ18" s="45" t="str">
        <f>IF(BJ20=1,IF(SUM($Q18:BH18)=SUM($Q19:BH19),IF(BJ19=0,1,0),0),"")</f>
        <v/>
      </c>
      <c r="BK18" s="45" t="str">
        <f ca="1">IF(BK20=1,IF(SUM($Q18:BJ18)=SUM($Q19:BJ19),IF(RAND()&gt;0.4+($J18*0.5),1,0),0),"")</f>
        <v/>
      </c>
      <c r="BL18" s="45" t="str">
        <f>IF(BL20=1,IF(SUM($Q18:BJ18)=SUM($Q19:BJ19),IF(BL19=0,1,0),0),"")</f>
        <v/>
      </c>
      <c r="BM18" s="45" t="str">
        <f ca="1">IF(BM20=1,IF(SUM($Q18:BL18)=SUM($Q19:BL19),IF(RAND()&gt;0.4+($J18*0.5),1,0),0),"")</f>
        <v/>
      </c>
      <c r="BN18" s="45" t="str">
        <f>IF(BN20=1,IF(SUM($Q18:BL18)=SUM($Q19:BL19),IF(BN19=0,1,0),0),"")</f>
        <v/>
      </c>
      <c r="BO18" s="45" t="str">
        <f ca="1">IF(BO20=1,IF(SUM($Q18:BN18)=SUM($Q19:BN19),IF(RAND()&gt;0.4+($J18*0.5),1,0),0),"")</f>
        <v/>
      </c>
      <c r="BP18" s="45" t="str">
        <f>IF(BP20=1,IF(SUM($Q18:BN18)=SUM($Q19:BN19),IF(BP19=0,1,0),0),"")</f>
        <v/>
      </c>
      <c r="BQ18" s="45" t="str">
        <f ca="1">IF(BQ20=1,IF(SUM($Q18:BP18)=SUM($Q19:BP19),IF(RAND()&gt;0.4+($J18*0.5),1,0),0),"")</f>
        <v/>
      </c>
      <c r="BR18" s="45" t="str">
        <f>IF(BR20=1,IF(SUM($Q18:BP18)=SUM($Q19:BP19),IF(BR19=0,1,0),0),"")</f>
        <v/>
      </c>
      <c r="BS18" s="45" t="str">
        <f ca="1">IF(BS20=1,IF(SUM($Q18:BR18)=SUM($Q19:BR19),IF(RAND()&gt;0.4+($J18*0.5),1,0),0),"")</f>
        <v/>
      </c>
      <c r="BT18" s="45" t="str">
        <f>IF(BT20=1,IF(SUM($Q18:BR18)=SUM($Q19:BR19),IF(BT19=0,1,0),0),"")</f>
        <v/>
      </c>
      <c r="BU18" s="45" t="str">
        <f ca="1">IF(BU20=1,IF(SUM($Q18:BT18)=SUM($Q19:BT19),IF(RAND()&gt;0.4+($J18*0.5),1,0),0),"")</f>
        <v/>
      </c>
      <c r="BV18" s="45" t="str">
        <f>IF(BV20=1,IF(SUM($Q18:BT18)=SUM($Q19:BT19),IF(BV19=0,1,0),0),"")</f>
        <v/>
      </c>
      <c r="BW18" s="45" t="str">
        <f ca="1">IF(BW20=1,IF(SUM($Q18:BV18)=SUM($Q19:BV19),IF(RAND()&gt;0.4+($J18*0.5),1,0),0),"")</f>
        <v/>
      </c>
      <c r="BX18" s="45" t="str">
        <f>IF(BX20=1,IF(SUM($Q18:BV18)=SUM($Q19:BV19),IF(BX19=0,1,0),0),"")</f>
        <v/>
      </c>
      <c r="BY18" s="1">
        <f t="shared" ref="BY18:BY19" ca="1" si="555">SUM(Q18:BX18)</f>
        <v>6</v>
      </c>
      <c r="BZ18" s="3">
        <f t="shared" ref="BZ18" ca="1" si="556">IF(BZ19=1,0,1)</f>
        <v>0</v>
      </c>
      <c r="CA18" s="3">
        <f t="shared" ref="CA18" ca="1" si="557">IF(RAND()&gt;(0.4+$J18*0.5),1,0)</f>
        <v>0</v>
      </c>
      <c r="CB18" s="3">
        <f t="shared" ref="CB18" ca="1" si="558">IF(CB19=1,0,1)</f>
        <v>1</v>
      </c>
      <c r="CC18" s="3">
        <f t="shared" ref="CC18" ca="1" si="559">IF(RAND()&gt;(0.4+$J18*0.5),1,0)</f>
        <v>0</v>
      </c>
      <c r="CD18" s="3">
        <f t="shared" ref="CD18" ca="1" si="560">IF(CD19=1,0,1)</f>
        <v>1</v>
      </c>
      <c r="CE18" s="3">
        <f t="shared" ref="CE18" ca="1" si="561">IF(RAND()&gt;(0.4+$J18*0.5),1,0)</f>
        <v>0</v>
      </c>
      <c r="CF18" s="4">
        <f ca="1">IF(SUM($BZ18:CE18)&gt;5,0,IF(SUM($BZ19:CE19)&gt;5,0,IF(CF19=1,0,1)))</f>
        <v>1</v>
      </c>
      <c r="CG18" s="4">
        <f ca="1">IF(SUM($BZ18:CF18)&gt;5,0,IF(SUM($BZ19:CF19)&gt;5,0,IF(RAND()&gt;(0.4+$J18*0.5),1,0)))</f>
        <v>0</v>
      </c>
      <c r="CH18" s="4">
        <f ca="1">IF(SUM($BZ18:CG18)&gt;5,0,IF(SUM($BZ19:CG19)&gt;5,0,IF(CH19=1,0,1)))</f>
        <v>0</v>
      </c>
      <c r="CI18" s="4">
        <f ca="1">IF(SUM($BZ18:CH18)&gt;5,0,IF(SUM($BZ19:CH19)&gt;5,0,IF(RAND()&gt;(0.4+$J18*0.5),1,0)))</f>
        <v>0</v>
      </c>
      <c r="CJ18" s="4">
        <f ca="1">IF(SUM($BZ18:CI18)&gt;5,0,IF(SUM($BZ19:CI19)&gt;5,0,IF(CJ19=1,0,1)))</f>
        <v>0</v>
      </c>
      <c r="CK18" s="4">
        <f t="shared" ref="CK18" ca="1" si="562">IF(SUM(BZ18:CJ19)&lt;11,0,IF(RAND()&gt;(0.4+$J18*0.5),1,0))</f>
        <v>0</v>
      </c>
      <c r="CL18" s="4">
        <f t="shared" ref="CL18:CL19" ca="1" si="563">SUM(BZ18:CK18)</f>
        <v>3</v>
      </c>
      <c r="CM18" s="2">
        <f t="shared" ref="CM18" ca="1" si="564">IF(RAND()&gt;(0.4+$J18*0.5),1,0)</f>
        <v>0</v>
      </c>
      <c r="CN18" s="2">
        <f t="shared" ref="CN18" ca="1" si="565">IF(CN19=1,0,1)</f>
        <v>0</v>
      </c>
      <c r="CO18" s="2">
        <f t="shared" ref="CO18" ca="1" si="566">IF(RAND()&gt;(0.4+$J18*0.5),1,0)</f>
        <v>0</v>
      </c>
      <c r="CP18" s="2">
        <f t="shared" ref="CP18" ca="1" si="567">IF(CP19=1,0,1)</f>
        <v>1</v>
      </c>
      <c r="CQ18" s="2">
        <f t="shared" ref="CQ18" ca="1" si="568">IF(RAND()&gt;(0.4+$J18*0.5),1,0)</f>
        <v>0</v>
      </c>
      <c r="CR18" s="2">
        <f t="shared" ref="CR18" ca="1" si="569">IF(CR19=1,0,1)</f>
        <v>1</v>
      </c>
      <c r="CS18" s="2">
        <f ca="1">IF(SUM($CM18:CR18)&gt;5,0,IF(SUM($CM19:CR19)&gt;5,0,IF(RAND()&gt;(0.4+$J18*0.5),1,0)))</f>
        <v>0</v>
      </c>
      <c r="CT18" s="2">
        <f ca="1">IF(SUM($CM18:CS18)&gt;5,0,IF(SUM($CM19:CS19)&gt;5,0,IF(CT19=1,0,1)))</f>
        <v>0</v>
      </c>
      <c r="CU18" s="2">
        <f ca="1">IF(SUM($CM18:CT18)&gt;5,0,IF(SUM($CM19:CT19)&gt;5,0,IF(RAND()&gt;(0.4+$J18*0.5),1,0)))</f>
        <v>0</v>
      </c>
      <c r="CV18" s="2">
        <f ca="1">IF(SUM($CM18:CU18)&gt;5,0,IF(SUM($CM19:CU19)&gt;5,0,IF(CV19=1,0,1)))</f>
        <v>0</v>
      </c>
      <c r="CW18" s="2">
        <f ca="1">IF(SUM($CM18:CV18)&gt;5,0,IF(SUM($CM19:CV19)&gt;5,0,IF(RAND()&gt;(0.4+$J18*0.5),1,0)))</f>
        <v>0</v>
      </c>
      <c r="CX18" s="2">
        <f t="shared" ref="CX18" ca="1" si="570">IF(SUM(CM18:CW19)&lt;11,0,IF(CX19=1,0,1))</f>
        <v>0</v>
      </c>
      <c r="CY18" s="11" t="str">
        <f ca="1">IF(CY20=1,IF(SUM($CM18:CX18)=SUM($CM19:CX19),IF(RAND()&gt;0.4+($J18*0.5),1,0),0),"")</f>
        <v/>
      </c>
      <c r="CZ18" s="11" t="str">
        <f>IF(CZ20=1,IF(SUM($CM18:CX18)=SUM($CM19:CX19),IF(CZ19=0,1,0),0),"")</f>
        <v/>
      </c>
      <c r="DA18" s="11" t="str">
        <f ca="1">IF(DA20=1,IF(SUM($CM18:CZ18)=SUM($CM19:CZ19),IF(RAND()&gt;0.4+($J18*0.5),1,0),0),"")</f>
        <v/>
      </c>
      <c r="DB18" s="11" t="str">
        <f>IF(DB20=1,IF(SUM($CM18:CZ18)=SUM($CM19:CZ19),IF(DB19=0,1,0),0),"")</f>
        <v/>
      </c>
      <c r="DC18" s="11" t="str">
        <f ca="1">IF(DC20=1,IF(SUM($CM18:DB18)=SUM($CM19:DB19),IF(RAND()&gt;0.4+($J18*0.5),1,0),0),"")</f>
        <v/>
      </c>
      <c r="DD18" s="11" t="str">
        <f>IF(DD20=1,IF(SUM($CM18:DB18)=SUM($CM19:DB19),IF(DD19=0,1,0),0),"")</f>
        <v/>
      </c>
      <c r="DE18" s="11" t="str">
        <f ca="1">IF(DE20=1,IF(SUM($CM18:DD18)=SUM($CM19:DD19),IF(RAND()&gt;0.4+($J18*0.5),1,0),0),"")</f>
        <v/>
      </c>
      <c r="DF18" s="11" t="str">
        <f>IF(DF20=1,IF(SUM($CM18:DD18)=SUM($CM19:DD19),IF(DF19=0,1,0),0),"")</f>
        <v/>
      </c>
      <c r="DG18" s="11" t="str">
        <f ca="1">IF(DG20=1,IF(SUM($CM18:DF18)=SUM($CM19:DF19),IF(RAND()&gt;0.4+($J18*0.5),1,0),0),"")</f>
        <v/>
      </c>
      <c r="DH18" s="11" t="str">
        <f>IF(DH20=1,IF(SUM($CM18:DF18)=SUM($CM19:DF19),IF(DH19=0,1,0),0),"")</f>
        <v/>
      </c>
      <c r="DI18" s="11" t="str">
        <f ca="1">IF(DI20=1,IF(SUM($CM18:DH18)=SUM($CM19:DH19),IF(RAND()&gt;0.4+($J18*0.5),1,0),0),"")</f>
        <v/>
      </c>
      <c r="DJ18" s="11" t="str">
        <f>IF(DJ20=1,IF(SUM($CM18:DH18)=SUM($CM19:DH19),IF(DJ19=0,1,0),0),"")</f>
        <v/>
      </c>
      <c r="DK18" s="11" t="str">
        <f ca="1">IF(DK20=1,IF(SUM($CM18:DJ18)=SUM($CM19:DJ19),IF(RAND()&gt;0.4+($J18*0.5),1,0),0),"")</f>
        <v/>
      </c>
      <c r="DL18" s="11" t="str">
        <f>IF(DL20=1,IF(SUM($CM18:DJ18)=SUM($CM19:DJ19),IF(DL19=0,1,0),0),"")</f>
        <v/>
      </c>
      <c r="DM18" s="11" t="str">
        <f ca="1">IF(DM20=1,IF(SUM($CM18:DL18)=SUM($CM19:DL19),IF(RAND()&gt;0.4+($J18*0.5),1,0),0),"")</f>
        <v/>
      </c>
      <c r="DN18" s="11" t="str">
        <f>IF(DN20=1,IF(SUM($CM18:DL18)=SUM($CM19:DL19),IF(DN19=0,1,0),0),"")</f>
        <v/>
      </c>
      <c r="DO18" s="11" t="str">
        <f ca="1">IF(DO20=1,IF(SUM($CM18:DN18)=SUM($CM19:DN19),IF(RAND()&gt;0.4+($J18*0.5),1,0),0),"")</f>
        <v/>
      </c>
      <c r="DP18" s="11" t="str">
        <f>IF(DP20=1,IF(SUM($CM18:DN18)=SUM($CM19:DN19),IF(DP19=0,1,0),0),"")</f>
        <v/>
      </c>
      <c r="DQ18" s="11" t="str">
        <f ca="1">IF(DQ20=1,IF(SUM($CM18:DP18)=SUM($CM19:DP19),IF(RAND()&gt;0.4+($J18*0.5),1,0),0),"")</f>
        <v/>
      </c>
      <c r="DR18" s="11" t="str">
        <f>IF(DR20=1,IF(SUM($CM18:DP18)=SUM($CM19:DP19),IF(DR19=0,1,0),0),"")</f>
        <v/>
      </c>
      <c r="DS18" s="11" t="str">
        <f ca="1">IF(DS20=1,IF(SUM($CM18:DR18)=SUM($CM19:DR19),IF(RAND()&gt;0.4+($J18*0.5),1,0),0),"")</f>
        <v/>
      </c>
      <c r="DT18" s="11" t="str">
        <f>IF(DT20=1,IF(SUM($CM18:DR18)=SUM($CM19:DR19),IF(DT19=0,1,0),0),"")</f>
        <v/>
      </c>
      <c r="DU18" s="11" t="str">
        <f ca="1">IF(DU20=1,IF(SUM($CM18:DT18)=SUM($CM19:DT19),IF(RAND()&gt;0.4+($J18*0.5),1,0),0),"")</f>
        <v/>
      </c>
      <c r="DV18" s="11" t="str">
        <f>IF(DV20=1,IF(SUM($CM18:DT18)=SUM($CM19:DT19),IF(DV19=0,1,0),0),"")</f>
        <v/>
      </c>
      <c r="DW18" s="11" t="str">
        <f ca="1">IF(DW20=1,IF(SUM($CM18:DV18)=SUM($CM19:DV19),IF(RAND()&gt;0.4+($J18*0.5),1,0),0),"")</f>
        <v/>
      </c>
      <c r="DX18" s="11" t="str">
        <f>IF(DX20=1,IF(SUM($CM18:DV18)=SUM($CM19:DV19),IF(DX19=0,1,0),0),"")</f>
        <v/>
      </c>
      <c r="DY18" s="11" t="str">
        <f ca="1">IF(DY20=1,IF(SUM($CM18:DX18)=SUM($CM19:DX19),IF(RAND()&gt;0.4+($J18*0.5),1,0),0),"")</f>
        <v/>
      </c>
      <c r="DZ18" s="11" t="str">
        <f>IF(DZ20=1,IF(SUM($CM18:DX18)=SUM($CM19:DX19),IF(DZ19=0,1,0),0),"")</f>
        <v/>
      </c>
      <c r="EA18" s="11" t="str">
        <f ca="1">IF(EA20=1,IF(SUM($CM18:DZ18)=SUM($CM19:DZ19),IF(RAND()&gt;0.4+($J18*0.5),1,0),0),"")</f>
        <v/>
      </c>
      <c r="EB18" s="11" t="str">
        <f>IF(EB20=1,IF(SUM($CM18:DZ18)=SUM($CM19:DZ19),IF(EB19=0,1,0),0),"")</f>
        <v/>
      </c>
      <c r="EC18" s="11" t="str">
        <f ca="1">IF(EC20=1,IF(SUM($CM18:EB18)=SUM($CM19:EB19),IF(RAND()&gt;0.4+($J18*0.5),1,0),0),"")</f>
        <v/>
      </c>
      <c r="ED18" s="11" t="str">
        <f>IF(ED20=1,IF(SUM($CM18:EB18)=SUM($CM19:EB19),IF(ED19=0,1,0),0),"")</f>
        <v/>
      </c>
      <c r="EE18" s="11" t="str">
        <f ca="1">IF(EE20=1,IF(SUM($CM18:ED18)=SUM($CM19:ED19),IF(RAND()&gt;0.4+($J18*0.5),1,0),0),"")</f>
        <v/>
      </c>
      <c r="EF18" s="11" t="str">
        <f>IF(EF20=1,IF(SUM($CM18:ED18)=SUM($CM19:ED19),IF(EF19=0,1,0),0),"")</f>
        <v/>
      </c>
      <c r="EG18" s="11" t="str">
        <f ca="1">IF(EG20=1,IF(SUM($CM18:EF18)=SUM($CM19:EF19),IF(RAND()&gt;0.4+($J18*0.5),1,0),0),"")</f>
        <v/>
      </c>
      <c r="EH18" s="11" t="str">
        <f>IF(EH20=1,IF(SUM($CM18:EF18)=SUM($CM19:EF19),IF(EH19=0,1,0),0),"")</f>
        <v/>
      </c>
      <c r="EI18" s="11" t="str">
        <f ca="1">IF(EI20=1,IF(SUM($CM18:EH18)=SUM($CM19:EH19),IF(RAND()&gt;0.4+($J18*0.5),1,0),0),"")</f>
        <v/>
      </c>
      <c r="EJ18" s="11" t="str">
        <f>IF(EJ20=1,IF(SUM($CM18:EH18)=SUM($CM19:EH19),IF(EJ19=0,1,0),0),"")</f>
        <v/>
      </c>
      <c r="EK18" s="11" t="str">
        <f ca="1">IF(EK20=1,IF(SUM($CM18:EJ18)=SUM($CM19:EJ19),IF(RAND()&gt;0.4+($J18*0.5),1,0),0),"")</f>
        <v/>
      </c>
      <c r="EL18" s="11" t="str">
        <f>IF(EL20=1,IF(SUM($CM18:EJ18)=SUM($CM19:EJ19),IF(EL19=0,1,0),0),"")</f>
        <v/>
      </c>
      <c r="EM18" s="11" t="str">
        <f ca="1">IF(EM20=1,IF(SUM($CM18:EL18)=SUM($CM19:EL19),IF(RAND()&gt;0.4+($J18*0.5),1,0),0),"")</f>
        <v/>
      </c>
      <c r="EN18" s="11" t="str">
        <f>IF(EN20=1,IF(SUM($CM18:EL18)=SUM($CM19:EL19),IF(EN19=0,1,0),0),"")</f>
        <v/>
      </c>
      <c r="EO18" s="11" t="str">
        <f ca="1">IF(EO20=1,IF(SUM($CM18:EN18)=SUM($CM19:EN19),IF(RAND()&gt;0.4+($J18*0.5),1,0),0),"")</f>
        <v/>
      </c>
      <c r="EP18" s="11" t="str">
        <f>IF(EP20=1,IF(SUM($CM18:EN18)=SUM($CM19:EN19),IF(EP19=0,1,0),0),"")</f>
        <v/>
      </c>
      <c r="EQ18" s="11" t="str">
        <f ca="1">IF(EQ20=1,IF(SUM($CM18:EP18)=SUM($CM19:EP19),IF(RAND()&gt;0.4+($J18*0.5),1,0),0),"")</f>
        <v/>
      </c>
      <c r="ER18" s="11" t="str">
        <f>IF(ER20=1,IF(SUM($CM18:EP18)=SUM($CM19:EP19),IF(ER19=0,1,0),0),"")</f>
        <v/>
      </c>
      <c r="ES18" s="11" t="str">
        <f ca="1">IF(ES20=1,IF(SUM($CM18:ER18)=SUM($CM19:ER19),IF(RAND()&gt;0.4+($J18*0.5),1,0),0),"")</f>
        <v/>
      </c>
      <c r="ET18" s="11" t="str">
        <f>IF(ET20=1,IF(SUM($CM18:ER18)=SUM($CM19:ER19),IF(ET19=0,1,0),0),"")</f>
        <v/>
      </c>
      <c r="EU18" s="2">
        <f t="shared" ref="EU18:EU19" ca="1" si="571">SUM(CM18:ET18)</f>
        <v>2</v>
      </c>
      <c r="EV18" s="5">
        <f t="shared" ref="EV18" ca="1" si="572">IF(EV19=1,0,1)</f>
        <v>1</v>
      </c>
      <c r="EW18" s="5">
        <f t="shared" ref="EW18" ca="1" si="573">IF(RAND()&gt;(0.4+$J18*0.5),1,0)</f>
        <v>0</v>
      </c>
      <c r="EX18" s="5">
        <f t="shared" ref="EX18" ca="1" si="574">IF(EX19=1,0,1)</f>
        <v>0</v>
      </c>
      <c r="EY18" s="5">
        <f t="shared" ref="EY18" ca="1" si="575">IF(RAND()&gt;(0.4+$J18*0.5),1,0)</f>
        <v>0</v>
      </c>
      <c r="EZ18" s="5">
        <f t="shared" ref="EZ18" ca="1" si="576">IF(EZ19=1,0,1)</f>
        <v>1</v>
      </c>
      <c r="FA18" s="5">
        <f t="shared" ref="FA18" ca="1" si="577">IF(RAND()&gt;(0.4+$J18*0.5),1,0)</f>
        <v>0</v>
      </c>
      <c r="FB18" s="6">
        <f ca="1">IF(SUM($EV18:FA18)&gt;5,0,IF(SUM($EV19:FA19)&gt;5,0,IF(FB19=1,0,1)))</f>
        <v>1</v>
      </c>
      <c r="FC18" s="6">
        <f ca="1">IF(SUM($EV18:FB18)&gt;5,0,IF(SUM($EV19:FB19)&gt;5,0,IF(RAND()&gt;(0.4+$J18*0.5),1,0)))</f>
        <v>1</v>
      </c>
      <c r="FD18" s="6">
        <f ca="1">IF(SUM($EV18:FC18)&gt;5,0,IF(SUM($EV19:FC19)&gt;5,0,IF(FD19=1,0,1)))</f>
        <v>1</v>
      </c>
      <c r="FE18" s="6">
        <f ca="1">IF(SUM($EV18:FD18)&gt;5,0,IF(SUM($EV19:FD19)&gt;5,0,IF(RAND()&gt;(0.4+$J18*0.5),1,0)))</f>
        <v>0</v>
      </c>
      <c r="FF18" s="6">
        <f ca="1">IF(SUM($EV18:FE18)&gt;5,0,IF(SUM($EV19:FE19)&gt;5,0,IF(FF19=1,0,1)))</f>
        <v>1</v>
      </c>
      <c r="FG18" s="6">
        <f t="shared" ref="FG18" ca="1" si="578">IF(SUM(EV18:FF19)&lt;11,0,IF(RAND()&gt;(0.4+$J18*0.5),1,0))</f>
        <v>1</v>
      </c>
      <c r="FH18" s="6">
        <f t="shared" ref="FH18:FH19" ca="1" si="579">SUM(EV18:FG18)</f>
        <v>7</v>
      </c>
      <c r="FI18" s="7">
        <f t="shared" ref="FI18" ca="1" si="580">IF(RAND()&gt;(0.4+$J18*0.5),1,0)</f>
        <v>0</v>
      </c>
      <c r="FJ18" s="7">
        <f t="shared" ref="FJ18" ca="1" si="581">IF(FJ19=1,0,1)</f>
        <v>1</v>
      </c>
      <c r="FK18" s="7">
        <f t="shared" ref="FK18" ca="1" si="582">IF(RAND()&gt;(0.4+$J18*0.5),1,0)</f>
        <v>0</v>
      </c>
      <c r="FL18" s="7">
        <f t="shared" ref="FL18" ca="1" si="583">IF(FL19=1,0,1)</f>
        <v>1</v>
      </c>
      <c r="FM18" s="7">
        <f t="shared" ref="FM18" ca="1" si="584">IF(RAND()&gt;(0.4+$J18*0.5),1,0)</f>
        <v>1</v>
      </c>
      <c r="FN18" s="7">
        <f t="shared" ref="FN18" ca="1" si="585">IF(FN19=1,0,1)</f>
        <v>1</v>
      </c>
      <c r="FO18" s="7">
        <f ca="1">IF(SUM($FI18:FN18)&gt;5,0,IF(SUM($FI19:FN19)&gt;5,0,IF(RAND()&gt;(0.4+$J18*0.5),1,0)))</f>
        <v>0</v>
      </c>
      <c r="FP18" s="7">
        <f ca="1">IF(SUM($FI18:FO18)&gt;5,0,IF(SUM($FI19:FO19)&gt;5,0,IF(FP19=1,0,1)))</f>
        <v>1</v>
      </c>
      <c r="FQ18" s="7">
        <f ca="1">IF(SUM($FI18:FP18)&gt;5,0,IF(SUM($FI19:FP19)&gt;5,0,IF(RAND()&gt;(0.4+$J18*0.5),1,0)))</f>
        <v>1</v>
      </c>
      <c r="FR18" s="7">
        <f ca="1">IF(SUM($FI18:FQ18)&gt;5,0,IF(SUM($FI19:FQ19)&gt;5,0,IF(FR19=1,0,1)))</f>
        <v>0</v>
      </c>
      <c r="FS18" s="7">
        <f ca="1">IF(SUM($FI18:FR18)&gt;5,0,IF(SUM($FI19:FR19)&gt;5,0,IF(RAND()&gt;(0.4+$J18*0.5),1,0)))</f>
        <v>0</v>
      </c>
      <c r="FT18" s="7">
        <f ca="1">IF(SUM($FI18:FS19)&lt;11,0,IF(FT19=1,0,1))</f>
        <v>0</v>
      </c>
      <c r="FU18" s="7" t="str">
        <f ca="1">IF(FU20=1,IF(SUM($FI18:FT18)=SUM($FI19:FT19),IF(RAND()&gt;0.4+($J18*0.5),1,0),0),"")</f>
        <v/>
      </c>
      <c r="FV18" s="7" t="str">
        <f>IF(FV20=1,IF(SUM($FI18:FT18)=SUM($FI19:FT19),IF(FV19=0,1,0),0),"")</f>
        <v/>
      </c>
      <c r="FW18" s="7" t="str">
        <f ca="1">IF(FW20=1,IF(SUM($FI18:FV18)=SUM($FI19:FV19),IF(RAND()&gt;0.4+($J18*0.5),1,0),0),"")</f>
        <v/>
      </c>
      <c r="FX18" s="7" t="str">
        <f>IF(FX20=1,IF(SUM($FI18:FV18)=SUM($FI19:FV19),IF(FX19=0,1,0),0),"")</f>
        <v/>
      </c>
      <c r="FY18" s="7" t="str">
        <f ca="1">IF(FY20=1,IF(SUM($FI18:FX18)=SUM($FI19:FX19),IF(RAND()&gt;0.4+($J18*0.5),1,0),0),"")</f>
        <v/>
      </c>
      <c r="FZ18" s="7" t="str">
        <f>IF(FZ20=1,IF(SUM($FI18:FX18)=SUM($FI19:FX19),IF(FZ19=0,1,0),0),"")</f>
        <v/>
      </c>
      <c r="GA18" s="7" t="str">
        <f ca="1">IF(GA20=1,IF(SUM($FI18:FZ18)=SUM($FI19:FZ19),IF(RAND()&gt;0.4+($J18*0.5),1,0),0),"")</f>
        <v/>
      </c>
      <c r="GB18" s="7" t="str">
        <f>IF(GB20=1,IF(SUM($FI18:FZ18)=SUM($FI19:FZ19),IF(GB19=0,1,0),0),"")</f>
        <v/>
      </c>
      <c r="GC18" s="7" t="str">
        <f ca="1">IF(GC20=1,IF(SUM($FI18:GB18)=SUM($FI19:GB19),IF(RAND()&gt;0.4+($J18*0.5),1,0),0),"")</f>
        <v/>
      </c>
      <c r="GD18" s="7" t="str">
        <f>IF(GD20=1,IF(SUM($FI18:GB18)=SUM($FI19:GB19),IF(GD19=0,1,0),0),"")</f>
        <v/>
      </c>
      <c r="GE18" s="7" t="str">
        <f ca="1">IF(GE20=1,IF(SUM($FI18:GD18)=SUM($FI19:GD19),IF(RAND()&gt;0.4+($J18*0.5),1,0),0),"")</f>
        <v/>
      </c>
      <c r="GF18" s="7" t="str">
        <f>IF(GF20=1,IF(SUM($FI18:GD18)=SUM($FI19:GD19),IF(GF19=0,1,0),0),"")</f>
        <v/>
      </c>
      <c r="GG18" s="7" t="str">
        <f ca="1">IF(GG20=1,IF(SUM($FI18:GF18)=SUM($FI19:GF19),IF(RAND()&gt;0.4+($J18*0.5),1,0),0),"")</f>
        <v/>
      </c>
      <c r="GH18" s="7" t="str">
        <f>IF(GH20=1,IF(SUM($FI18:GF18)=SUM($FI19:GF19),IF(GH19=0,1,0),0),"")</f>
        <v/>
      </c>
      <c r="GI18" s="7" t="str">
        <f ca="1">IF(GI20=1,IF(SUM($FI18:GH18)=SUM($FI19:GH19),IF(RAND()&gt;0.4+($J18*0.5),1,0),0),"")</f>
        <v/>
      </c>
      <c r="GJ18" s="7" t="str">
        <f>IF(GJ20=1,IF(SUM($FI18:GH18)=SUM($FI19:GH19),IF(GJ19=0,1,0),0),"")</f>
        <v/>
      </c>
      <c r="GK18" s="7" t="str">
        <f ca="1">IF(GK20=1,IF(SUM($FI18:GJ18)=SUM($FI19:GJ19),IF(RAND()&gt;0.4+($J18*0.5),1,0),0),"")</f>
        <v/>
      </c>
      <c r="GL18" s="7" t="str">
        <f>IF(GL20=1,IF(SUM($FI18:GJ18)=SUM($FI19:GJ19),IF(GL19=0,1,0),0),"")</f>
        <v/>
      </c>
      <c r="GM18" s="7" t="str">
        <f ca="1">IF(GM20=1,IF(SUM($FI18:GL18)=SUM($FI19:GL19),IF(RAND()&gt;0.4+($J18*0.5),1,0),0),"")</f>
        <v/>
      </c>
      <c r="GN18" s="7" t="str">
        <f>IF(GN20=1,IF(SUM($FI18:GL18)=SUM($FI19:GL19),IF(GN19=0,1,0),0),"")</f>
        <v/>
      </c>
      <c r="GO18" s="7" t="str">
        <f ca="1">IF(GO20=1,IF(SUM($FI18:GN18)=SUM($FI19:GN19),IF(RAND()&gt;0.4+($J18*0.5),1,0),0),"")</f>
        <v/>
      </c>
      <c r="GP18" s="7" t="str">
        <f>IF(GP20=1,IF(SUM($FI18:GN18)=SUM($FI19:GN19),IF(GP19=0,1,0),0),"")</f>
        <v/>
      </c>
      <c r="GQ18" s="7" t="str">
        <f ca="1">IF(GQ20=1,IF(SUM($FI18:GP18)=SUM($FI19:GP19),IF(RAND()&gt;0.4+($J18*0.5),1,0),0),"")</f>
        <v/>
      </c>
      <c r="GR18" s="7" t="str">
        <f>IF(GR20=1,IF(SUM($FI18:GP18)=SUM($FI19:GP19),IF(GR19=0,1,0),0),"")</f>
        <v/>
      </c>
      <c r="GS18" s="7" t="str">
        <f ca="1">IF(GS20=1,IF(SUM($FI18:GR18)=SUM($FI19:GR19),IF(RAND()&gt;0.4+($J18*0.5),1,0),0),"")</f>
        <v/>
      </c>
      <c r="GT18" s="7" t="str">
        <f>IF(GT20=1,IF(SUM($FI18:GR18)=SUM($FI19:GR19),IF(GT19=0,1,0),0),"")</f>
        <v/>
      </c>
      <c r="GU18" s="7" t="str">
        <f ca="1">IF(GU20=1,IF(SUM($FI18:GT18)=SUM($FI19:GT19),IF(RAND()&gt;0.4+($J18*0.5),1,0),0),"")</f>
        <v/>
      </c>
      <c r="GV18" s="7" t="str">
        <f>IF(GV20=1,IF(SUM($FI18:GT18)=SUM($FI19:GT19),IF(GV19=0,1,0),0),"")</f>
        <v/>
      </c>
      <c r="GW18" s="7" t="str">
        <f ca="1">IF(GW20=1,IF(SUM($FI18:GV18)=SUM($FI19:GV19),IF(RAND()&gt;0.4+($J18*0.5),1,0),0),"")</f>
        <v/>
      </c>
      <c r="GX18" s="7" t="str">
        <f>IF(GX20=1,IF(SUM($FI18:GV18)=SUM($FI19:GV19),IF(GX19=0,1,0),0),"")</f>
        <v/>
      </c>
      <c r="GY18" s="7" t="str">
        <f ca="1">IF(GY20=1,IF(SUM($FI18:GX18)=SUM($FI19:GX19),IF(RAND()&gt;0.4+($J18*0.5),1,0),0),"")</f>
        <v/>
      </c>
      <c r="GZ18" s="7" t="str">
        <f>IF(GZ20=1,IF(SUM($FI18:GX18)=SUM($FI19:GX19),IF(GZ19=0,1,0),0),"")</f>
        <v/>
      </c>
      <c r="HA18" s="7" t="str">
        <f ca="1">IF(HA20=1,IF(SUM($FI18:GZ18)=SUM($FI19:GZ19),IF(RAND()&gt;0.4+($J18*0.5),1,0),0),"")</f>
        <v/>
      </c>
      <c r="HB18" s="7" t="str">
        <f>IF(HB20=1,IF(SUM($FI18:GZ18)=SUM($FI19:GZ19),IF(HB19=0,1,0),0),"")</f>
        <v/>
      </c>
      <c r="HC18" s="7" t="str">
        <f ca="1">IF(HC20=1,IF(SUM($FI18:HB18)=SUM($FI19:HB19),IF(RAND()&gt;0.4+($J18*0.5),1,0),0),"")</f>
        <v/>
      </c>
      <c r="HD18" s="7" t="str">
        <f>IF(HD20=1,IF(SUM($FI18:HB18)=SUM($FI19:HB19),IF(HD19=0,1,0),0),"")</f>
        <v/>
      </c>
      <c r="HE18" s="7" t="str">
        <f ca="1">IF(HE20=1,IF(SUM($FI18:HD18)=SUM($FI19:HD19),IF(RAND()&gt;0.4+($J18*0.5),1,0),0),"")</f>
        <v/>
      </c>
      <c r="HF18" s="7" t="str">
        <f>IF(HF20=1,IF(SUM($FI18:HD18)=SUM($FI19:HD19),IF(HF19=0,1,0),0),"")</f>
        <v/>
      </c>
      <c r="HG18" s="7" t="str">
        <f ca="1">IF(HG20=1,IF(SUM($FI18:HF18)=SUM($FI19:HF19),IF(RAND()&gt;0.4+($J18*0.5),1,0),0),"")</f>
        <v/>
      </c>
      <c r="HH18" s="7" t="str">
        <f>IF(HH20=1,IF(SUM($FI18:HF18)=SUM($FI19:HF19),IF(HH19=0,1,0),0),"")</f>
        <v/>
      </c>
      <c r="HI18" s="7" t="str">
        <f ca="1">IF(HI20=1,IF(SUM($FI18:HH18)=SUM($FI19:HH19),IF(RAND()&gt;0.4+($J18*0.5),1,0),0),"")</f>
        <v/>
      </c>
      <c r="HJ18" s="7" t="str">
        <f>IF(HJ20=1,IF(SUM($FI18:HH18)=SUM($FI19:HH19),IF(HJ19=0,1,0),0),"")</f>
        <v/>
      </c>
      <c r="HK18" s="7" t="str">
        <f ca="1">IF(HK20=1,IF(SUM($FI18:HJ18)=SUM($FI19:HJ19),IF(RAND()&gt;0.4+($J18*0.5),1,0),0),"")</f>
        <v/>
      </c>
      <c r="HL18" s="7" t="str">
        <f>IF(HL20=1,IF(SUM($FI18:HJ18)=SUM($FI19:HJ19),IF(HL19=0,1,0),0),"")</f>
        <v/>
      </c>
      <c r="HM18" s="7" t="str">
        <f ca="1">IF(HM20=1,IF(SUM($FI18:HL18)=SUM($FI19:HL19),IF(RAND()&gt;0.4+($J18*0.5),1,0),0),"")</f>
        <v/>
      </c>
      <c r="HN18" s="7" t="str">
        <f>IF(HN20=1,IF(SUM($FI18:HL18)=SUM($FI19:HL19),IF(HN19=0,1,0),0),"")</f>
        <v/>
      </c>
      <c r="HO18" s="7" t="str">
        <f ca="1">IF(HO20=1,IF(SUM($FI18:HN18)=SUM($FI19:HN19),IF(RAND()&gt;0.4+($J18*0.5),1,0),0),"")</f>
        <v/>
      </c>
      <c r="HP18" s="7" t="str">
        <f>IF(HP20=1,IF(SUM($FI18:HN18)=SUM($FI19:HN19),IF(HP19=0,1,0),0),"")</f>
        <v/>
      </c>
      <c r="HQ18" s="7">
        <f t="shared" ref="HQ18:HQ19" ca="1" si="586">SUM(FI18:HP18)</f>
        <v>6</v>
      </c>
      <c r="HR18" s="8">
        <f t="shared" ref="HR18:HX18" ca="1" si="587">IF($BY18=$BY19,IF(RAND()&gt;$J18,1,0),"")</f>
        <v>0</v>
      </c>
      <c r="HS18" s="8">
        <f t="shared" ca="1" si="587"/>
        <v>1</v>
      </c>
      <c r="HT18" s="8">
        <f t="shared" ca="1" si="587"/>
        <v>0</v>
      </c>
      <c r="HU18" s="8">
        <f t="shared" ca="1" si="587"/>
        <v>1</v>
      </c>
      <c r="HV18" s="8">
        <f t="shared" ca="1" si="587"/>
        <v>1</v>
      </c>
      <c r="HW18" s="8">
        <f t="shared" ca="1" si="587"/>
        <v>1</v>
      </c>
      <c r="HX18" s="8">
        <f t="shared" ca="1" si="587"/>
        <v>1</v>
      </c>
      <c r="HY18" s="8">
        <f ca="1">IF($BY18=$BY19,IF(SUM($HR18:HX18)&gt;6,0,IF(SUM($HR19:HX19)&gt;6,0,IF(RAND()&gt;$J18,1,0))),"")</f>
        <v>0</v>
      </c>
      <c r="HZ18" s="8">
        <f ca="1">IF($BY18=$BY19,IF(SUM($HR18:HY18)&gt;6,0,IF(SUM($HR19:HY19)&gt;6,0,IF(RAND()&gt;$J18,1,0))),"")</f>
        <v>0</v>
      </c>
      <c r="IA18" s="8">
        <f ca="1">IF($BY18=$BY19,IF(SUM($HR18:HZ18)&gt;6,0,IF(SUM($HR19:HZ19)&gt;6,0,IF(RAND()&gt;$J18,1,0))),"")</f>
        <v>0</v>
      </c>
      <c r="IB18" s="8">
        <f ca="1">IF($BY18=$BY19,IF(SUM($HR18:IA18)&gt;6,0,IF(SUM($HR19:IA19)&gt;6,0,IF(RAND()&gt;$J18,1,0))),"")</f>
        <v>0</v>
      </c>
      <c r="IC18" s="8">
        <f ca="1">IF($BY18=$BY19,IF(SUM($HR18:IB18)&gt;6,0,IF(SUM($HR19:IB19)&gt;6,0,IF(RAND()&gt;$J18,1,0))),"")</f>
        <v>1</v>
      </c>
      <c r="ID18" s="8">
        <f ca="1">IF($BY18=$BY19,IF(SUM($HR18:IC18)=SUM($HR19:IC19),IF(RAND()&gt;$J18,1,0),""),"")</f>
        <v>1</v>
      </c>
      <c r="IE18" s="8">
        <f ca="1">IF($BY18=$BY19,IF(SUM($HR18:IC18)=SUM($HR19:IC19),IF(RAND()&gt;$J18,1,0),""),"")</f>
        <v>0</v>
      </c>
      <c r="IF18" s="8">
        <f ca="1">IF($BY18=$BY19,IF(SUM($HR18:IE18)=SUM($HR19:IE19),IF(RAND()&gt;$J18,1,0),""),"")</f>
        <v>1</v>
      </c>
      <c r="IG18" s="8">
        <f ca="1">IF($BY18=$BY19,IF(SUM($HR18:IE18)=SUM($HR19:IE19),IF(RAND()&gt;$J18,1,0),""),"")</f>
        <v>0</v>
      </c>
      <c r="IH18" s="8">
        <f ca="1">IF($BY18=$BY19,IF(SUM($HR18:IG18)=SUM($HR19:IG19),IF(RAND()&gt;$J18,1,0),""),"")</f>
        <v>1</v>
      </c>
      <c r="II18" s="8">
        <f ca="1">IF($BY18=$BY19,IF(SUM($HR18:IG18)=SUM($HR19:IG19),IF(RAND()&gt;$J18,1,0),""),"")</f>
        <v>1</v>
      </c>
      <c r="IJ18" s="8" t="str">
        <f ca="1">IF($BY18=$BY19,IF(SUM($HR18:II18)=SUM($HR19:II19),IF(RAND()&gt;$J18,1,0),""),"")</f>
        <v/>
      </c>
      <c r="IK18" s="8" t="str">
        <f ca="1">IF($BY18=$BY19,IF(SUM($HR18:II18)=SUM($HR19:II19),IF(RAND()&gt;$J18,1,0),""),"")</f>
        <v/>
      </c>
      <c r="IL18" s="8" t="str">
        <f ca="1">IF($BY18=$BY19,IF(SUM($HR18:IK18)=SUM($HR19:IK19),IF(RAND()&gt;$J18,1,0),""),"")</f>
        <v/>
      </c>
      <c r="IM18" s="8" t="str">
        <f ca="1">IF($BY18=$BY19,IF(SUM($HR18:IK18)=SUM($HR19:IK19),IF(RAND()&gt;$J18,1,0),""),"")</f>
        <v/>
      </c>
      <c r="IN18" s="8" t="str">
        <f ca="1">IF($BY18=$BY19,IF(SUM($HR18:IM18)=SUM($HR19:IM19),IF(RAND()&gt;$J18,1,0),""),"")</f>
        <v/>
      </c>
      <c r="IO18" s="8" t="str">
        <f ca="1">IF($BY18=$BY19,IF(SUM($HR18:IM18)=SUM($HR19:IM19),IF(RAND()&gt;$J18,1,0),""),"")</f>
        <v/>
      </c>
      <c r="IP18" s="8" t="str">
        <f ca="1">IF($BY18=$BY19,IF(SUM($HR18:IO18)=SUM($HR19:IO19),IF(RAND()&gt;$J18,1,0),""),"")</f>
        <v/>
      </c>
      <c r="IQ18" s="8" t="str">
        <f ca="1">IF($BY18=$BY19,IF(SUM($HR18:IO18)=SUM($HR19:IO19),IF(RAND()&gt;$J18,1,0),""),"")</f>
        <v/>
      </c>
      <c r="IR18" s="8" t="str">
        <f ca="1">IF($BY18=$BY19,IF(SUM($HR18:IQ18)=SUM($HR19:IQ19),IF(RAND()&gt;$J18,1,0),""),"")</f>
        <v/>
      </c>
      <c r="IS18" s="8" t="str">
        <f ca="1">IF($BY18=$BY19,IF(SUM($HR18:IQ18)=SUM($HR19:IQ19),IF(RAND()&gt;$J18,1,0),""),"")</f>
        <v/>
      </c>
      <c r="IT18" s="8" t="str">
        <f ca="1">IF($BY18=$BY19,IF(SUM($HR18:IS18)=SUM($HR19:IS19),IF(RAND()&gt;$J18,1,0),""),"")</f>
        <v/>
      </c>
      <c r="IU18" s="8" t="str">
        <f ca="1">IF($BY18=$BY19,IF(SUM($HR18:IS18)=SUM($HR19:IS19),IF(RAND()&gt;$J18,1,0),""),"")</f>
        <v/>
      </c>
      <c r="IV18" s="8" t="str">
        <f ca="1">IF($BY18=$BY19,IF(SUM($HR18:IU18)=SUM($HR19:IU19),IF(RAND()&gt;$J18,1,0),""),"")</f>
        <v/>
      </c>
      <c r="IW18" s="8" t="str">
        <f ca="1">IF($BY18=$BY19,IF(SUM($HR18:IU18)=SUM($HR19:IU19),IF(RAND()&gt;$J18,1,0),""),"")</f>
        <v/>
      </c>
      <c r="IX18" s="8" t="str">
        <f ca="1">IF($BY18=$BY19,IF(SUM($HR18:IW18)=SUM($HR19:IW19),IF(RAND()&gt;$J18,1,0),""),"")</f>
        <v/>
      </c>
      <c r="IY18" s="8" t="str">
        <f ca="1">IF($BY18=$BY19,IF(SUM($HR18:IW18)=SUM($HR19:IW19),IF(RAND()&gt;$J18,1,0),""),"")</f>
        <v/>
      </c>
      <c r="IZ18" s="8" t="str">
        <f ca="1">IF($BY18=$BY19,IF(SUM($HR18:IY18)=SUM($HR19:IY19),IF(RAND()&gt;$J18,1,0),""),"")</f>
        <v/>
      </c>
      <c r="JA18" s="8" t="str">
        <f ca="1">IF($BY18=$BY19,IF(SUM($HR18:IY18)=SUM($HR19:IY19),IF(RAND()&gt;$J18,1,0),""),"")</f>
        <v/>
      </c>
      <c r="JB18" s="8" t="str">
        <f ca="1">IF($BY18=$BY19,IF(SUM($HR18:JA18)=SUM($HR19:JA19),IF(RAND()&gt;$J18,1,0),""),"")</f>
        <v/>
      </c>
      <c r="JC18" s="8" t="str">
        <f ca="1">IF($BY18=$BY19,IF(SUM($HR18:JA18)=SUM($HR19:JA19),IF(RAND()&gt;$J18,1,0),""),"")</f>
        <v/>
      </c>
      <c r="JD18" s="8" t="str">
        <f ca="1">IF($BY18=$BY19,IF(SUM($HR18:JC18)=SUM($HR19:JC19),IF(RAND()&gt;$J18,1,0),""),"")</f>
        <v/>
      </c>
      <c r="JE18" s="8" t="str">
        <f ca="1">IF($BY18=$BY19,IF(SUM($HR18:JC18)=SUM($HR19:JC19),IF(RAND()&gt;$J18,1,0),""),"")</f>
        <v/>
      </c>
      <c r="JF18" s="8">
        <f t="shared" ref="JF18:JF19" ca="1" si="588">IF(HR18="","",SUM(HR18:JE18))</f>
        <v>10</v>
      </c>
      <c r="JG18" s="1">
        <f t="shared" ref="JG18" ca="1" si="589">IF(JF18="","",IF(JF18&gt;JF19,1,0))</f>
        <v>1</v>
      </c>
      <c r="JH18" s="9" t="str">
        <f t="shared" ref="JH18:JN18" ca="1" si="590">IF($CL18=$CL19,IF(RAND()&gt;$J18,1,0),"")</f>
        <v/>
      </c>
      <c r="JI18" s="9" t="str">
        <f t="shared" ca="1" si="590"/>
        <v/>
      </c>
      <c r="JJ18" s="9" t="str">
        <f t="shared" ca="1" si="590"/>
        <v/>
      </c>
      <c r="JK18" s="9" t="str">
        <f t="shared" ca="1" si="590"/>
        <v/>
      </c>
      <c r="JL18" s="9" t="str">
        <f t="shared" ca="1" si="590"/>
        <v/>
      </c>
      <c r="JM18" s="9" t="str">
        <f t="shared" ca="1" si="590"/>
        <v/>
      </c>
      <c r="JN18" s="9" t="str">
        <f t="shared" ca="1" si="590"/>
        <v/>
      </c>
      <c r="JO18" s="9" t="str">
        <f ca="1">IF($CL18=$CL19,IF(SUM($JH18:JN18)&gt;6,0,IF(SUM($JH19:JN19)&gt;6,0,IF(RAND()&gt;$J18,1,0))),"")</f>
        <v/>
      </c>
      <c r="JP18" s="9" t="str">
        <f ca="1">IF($CL18=$CL19,IF(SUM($JH18:JO18)&gt;6,0,IF(SUM($JH19:JO19)&gt;6,0,IF(RAND()&gt;$J18,1,0))),"")</f>
        <v/>
      </c>
      <c r="JQ18" s="9" t="str">
        <f ca="1">IF($CL18=$CL19,IF(SUM($JH18:JP18)&gt;6,0,IF(SUM($JH19:JP19)&gt;6,0,IF(RAND()&gt;$J18,1,0))),"")</f>
        <v/>
      </c>
      <c r="JR18" s="9" t="str">
        <f ca="1">IF($CL18=$CL19,IF(SUM($JH18:JQ18)&gt;6,0,IF(SUM($JH19:JQ19)&gt;6,0,IF(RAND()&gt;$J18,1,0))),"")</f>
        <v/>
      </c>
      <c r="JS18" s="9" t="str">
        <f ca="1">IF($CL18=$CL19,IF(SUM($JH18:JR18)&gt;6,0,IF(SUM($JH19:JR19)&gt;6,0,IF(RAND()&gt;$J18,1,0))),"")</f>
        <v/>
      </c>
      <c r="JT18" s="9" t="str">
        <f ca="1">IF($CL18=$CL19,IF(SUM($JH18:JS18)=SUM($JH19:JS19),IF(RAND()&gt;$J18,1,0),""),"")</f>
        <v/>
      </c>
      <c r="JU18" s="9" t="str">
        <f ca="1">IF($CL18=$CL19,IF(SUM($JH18:JS18)=SUM($JH19:JS19),IF(RAND()&gt;$J18,1,0),""),"")</f>
        <v/>
      </c>
      <c r="JV18" s="9" t="str">
        <f ca="1">IF($CL18=$CL19,IF(SUM($JH18:JU18)=SUM($JH19:JU19),IF(RAND()&gt;$J18,1,0),""),"")</f>
        <v/>
      </c>
      <c r="JW18" s="9" t="str">
        <f ca="1">IF($CL18=$CL19,IF(SUM($JH18:JU18)=SUM($JH19:JU19),IF(RAND()&gt;$J18,1,0),""),"")</f>
        <v/>
      </c>
      <c r="JX18" s="9" t="str">
        <f ca="1">IF($CL18=$CL19,IF(SUM($JH18:JW18)=SUM($JH19:JW19),IF(RAND()&gt;$J18,1,0),""),"")</f>
        <v/>
      </c>
      <c r="JY18" s="9" t="str">
        <f ca="1">IF($CL18=$CL19,IF(SUM($JH18:JW18)=SUM($JH19:JW19),IF(RAND()&gt;$J18,1,0),""),"")</f>
        <v/>
      </c>
      <c r="JZ18" s="9" t="str">
        <f ca="1">IF($CL18=$CL19,IF(SUM($JH18:JY18)=SUM($JH19:JY19),IF(RAND()&gt;$J18,1,0),""),"")</f>
        <v/>
      </c>
      <c r="KA18" s="9" t="str">
        <f ca="1">IF($CL18=$CL19,IF(SUM($JH18:JY18)=SUM($JH19:JY19),IF(RAND()&gt;$J18,1,0),""),"")</f>
        <v/>
      </c>
      <c r="KB18" s="9" t="str">
        <f ca="1">IF($CL18=$CL19,IF(SUM($JH18:KA18)=SUM($JH19:KA19),IF(RAND()&gt;$J18,1,0),""),"")</f>
        <v/>
      </c>
      <c r="KC18" s="9" t="str">
        <f ca="1">IF($CL18=$CL19,IF(SUM($JH18:KA18)=SUM($JH19:KA19),IF(RAND()&gt;$J18,1,0),""),"")</f>
        <v/>
      </c>
      <c r="KD18" s="9" t="str">
        <f ca="1">IF($CL18=$CL19,IF(SUM($JH18:KC18)=SUM($JH19:KC19),IF(RAND()&gt;$J18,1,0),""),"")</f>
        <v/>
      </c>
      <c r="KE18" s="9" t="str">
        <f ca="1">IF($CL18=$CL19,IF(SUM($JH18:KC18)=SUM($JH19:KC19),IF(RAND()&gt;$J18,1,0),""),"")</f>
        <v/>
      </c>
      <c r="KF18" s="9" t="str">
        <f ca="1">IF($CL18=$CL19,IF(SUM($JH18:KE18)=SUM($JH19:KE19),IF(RAND()&gt;$J18,1,0),""),"")</f>
        <v/>
      </c>
      <c r="KG18" s="9" t="str">
        <f ca="1">IF($CL18=$CL19,IF(SUM($JH18:KE18)=SUM($JH19:KE19),IF(RAND()&gt;$J18,1,0),""),"")</f>
        <v/>
      </c>
      <c r="KH18" s="9" t="str">
        <f ca="1">IF($CL18=$CL19,IF(SUM($JH18:KG18)=SUM($JH19:KG19),IF(RAND()&gt;$J18,1,0),""),"")</f>
        <v/>
      </c>
      <c r="KI18" s="9" t="str">
        <f ca="1">IF($CL18=$CL19,IF(SUM($JH18:KG18)=SUM($JH19:KG19),IF(RAND()&gt;$J18,1,0),""),"")</f>
        <v/>
      </c>
      <c r="KJ18" s="9" t="str">
        <f ca="1">IF($CL18=$CL19,IF(SUM($JH18:KI18)=SUM($JH19:KI19),IF(RAND()&gt;$J18,1,0),""),"")</f>
        <v/>
      </c>
      <c r="KK18" s="9" t="str">
        <f ca="1">IF($CL18=$CL19,IF(SUM($JH18:KI18)=SUM($JH19:KI19),IF(RAND()&gt;$J18,1,0),""),"")</f>
        <v/>
      </c>
      <c r="KL18" s="9" t="str">
        <f ca="1">IF($CL18=$CL19,IF(SUM($JH18:KK18)=SUM($JH19:KK19),IF(RAND()&gt;$J18,1,0),""),"")</f>
        <v/>
      </c>
      <c r="KM18" s="9" t="str">
        <f ca="1">IF($CL18=$CL19,IF(SUM($JH18:KK18)=SUM($JH19:KK19),IF(RAND()&gt;$J18,1,0),""),"")</f>
        <v/>
      </c>
      <c r="KN18" s="9" t="str">
        <f ca="1">IF($CL18=$CL19,IF(SUM($JH18:KM18)=SUM($JH19:KM19),IF(RAND()&gt;$J18,1,0),""),"")</f>
        <v/>
      </c>
      <c r="KO18" s="9" t="str">
        <f ca="1">IF($CL18=$CL19,IF(SUM($JH18:KM18)=SUM($JH19:KM19),IF(RAND()&gt;$J18,1,0),""),"")</f>
        <v/>
      </c>
      <c r="KP18" s="9" t="str">
        <f ca="1">IF($CL18=$CL19,IF(SUM($JH18:KO18)=SUM($JH19:KO19),IF(RAND()&gt;$J18,1,0),""),"")</f>
        <v/>
      </c>
      <c r="KQ18" s="9" t="str">
        <f ca="1">IF($CL18=$CL19,IF(SUM($JH18:KO18)=SUM($JH19:KO19),IF(RAND()&gt;$J18,1,0),""),"")</f>
        <v/>
      </c>
      <c r="KR18" s="9" t="str">
        <f ca="1">IF($CL18=$CL19,IF(SUM($JH18:KQ18)=SUM($JH19:KQ19),IF(RAND()&gt;$J18,1,0),""),"")</f>
        <v/>
      </c>
      <c r="KS18" s="9" t="str">
        <f ca="1">IF($CL18=$CL19,IF(SUM($JH18:KQ18)=SUM($JH19:KQ19),IF(RAND()&gt;$J18,1,0),""),"")</f>
        <v/>
      </c>
      <c r="KT18" s="9" t="str">
        <f ca="1">IF($CL18=$CL19,IF(SUM($JH18:KS18)=SUM($JH19:KS19),IF(RAND()&gt;$J18,1,0),""),"")</f>
        <v/>
      </c>
      <c r="KU18" s="9" t="str">
        <f ca="1">IF($CL18=$CL19,IF(SUM($JH18:KS18)=SUM($JH19:KS19),IF(RAND()&gt;$J18,1,0),""),"")</f>
        <v/>
      </c>
      <c r="KV18" s="9" t="str">
        <f t="shared" ref="KV18:KV19" ca="1" si="591">IF(JH18="","",SUM(JH18:KU18))</f>
        <v/>
      </c>
      <c r="KW18" s="3" t="str">
        <f t="shared" ref="KW18" ca="1" si="592">IF(KV18="","",IF(KV18&gt;KV19,1,0))</f>
        <v/>
      </c>
      <c r="KX18" s="10" t="str">
        <f t="shared" ref="KX18:LD18" ca="1" si="593">IF($EU18=$EU19,IF(RAND()&gt;$J18,1,0),"")</f>
        <v/>
      </c>
      <c r="KY18" s="10" t="str">
        <f t="shared" ca="1" si="593"/>
        <v/>
      </c>
      <c r="KZ18" s="10" t="str">
        <f t="shared" ca="1" si="593"/>
        <v/>
      </c>
      <c r="LA18" s="10" t="str">
        <f t="shared" ca="1" si="593"/>
        <v/>
      </c>
      <c r="LB18" s="10" t="str">
        <f t="shared" ca="1" si="593"/>
        <v/>
      </c>
      <c r="LC18" s="10" t="str">
        <f t="shared" ca="1" si="593"/>
        <v/>
      </c>
      <c r="LD18" s="10" t="str">
        <f t="shared" ca="1" si="593"/>
        <v/>
      </c>
      <c r="LE18" s="10" t="str">
        <f ca="1">IF($EU18=$EU19,IF(SUM($KX18:LD18)&gt;6,0,IF(SUM($KX19:LD19)&gt;6,0,IF(RAND()&gt;$J18,1,0))),"")</f>
        <v/>
      </c>
      <c r="LF18" s="10" t="str">
        <f ca="1">IF($EU18=$EU19,IF(SUM($KX18:LE18)&gt;6,0,IF(SUM($KX19:LE19)&gt;6,0,IF(RAND()&gt;$J18,1,0))),"")</f>
        <v/>
      </c>
      <c r="LG18" s="10" t="str">
        <f ca="1">IF($EU18=$EU19,IF(SUM($KX18:LF18)&gt;6,0,IF(SUM($KX19:LF19)&gt;6,0,IF(RAND()&gt;$J18,1,0))),"")</f>
        <v/>
      </c>
      <c r="LH18" s="10" t="str">
        <f ca="1">IF($EU18=$EU19,IF(SUM($KX18:LG18)&gt;6,0,IF(SUM($KX19:LG19)&gt;6,0,IF(RAND()&gt;$J18,1,0))),"")</f>
        <v/>
      </c>
      <c r="LI18" s="10" t="str">
        <f ca="1">IF($EU18=$EU19,IF(SUM($KX18:LH18)&gt;6,0,IF(SUM($KX19:LH19)&gt;6,0,IF(RAND()&gt;$J18,1,0))),"")</f>
        <v/>
      </c>
      <c r="LJ18" s="10" t="str">
        <f ca="1">IF($EU18=$EU19,IF(SUM($KX18:LI18)=SUM($KX19:LI19),IF(RAND()&gt;$J18,1,0),""),"")</f>
        <v/>
      </c>
      <c r="LK18" s="10" t="str">
        <f ca="1">IF($EU18=$EU19,IF(SUM($KX18:LI18)=SUM($KX19:LI19),IF(RAND()&gt;$J18,1,0),""),"")</f>
        <v/>
      </c>
      <c r="LL18" s="10" t="str">
        <f ca="1">IF($EU18=$EU19,IF(SUM($KX18:LK18)=SUM($KX19:LK19),IF(RAND()&gt;$J18,1,0),""),"")</f>
        <v/>
      </c>
      <c r="LM18" s="10" t="str">
        <f ca="1">IF($EU18=$EU19,IF(SUM($KX18:LK18)=SUM($KX19:LK19),IF(RAND()&gt;$J18,1,0),""),"")</f>
        <v/>
      </c>
      <c r="LN18" s="10" t="str">
        <f ca="1">IF($EU18=$EU19,IF(SUM($KX18:LM18)=SUM($KX19:LM19),IF(RAND()&gt;$J18,1,0),""),"")</f>
        <v/>
      </c>
      <c r="LO18" s="10" t="str">
        <f ca="1">IF($EU18=$EU19,IF(SUM($KX18:LM18)=SUM($KX19:LM19),IF(RAND()&gt;$J18,1,0),""),"")</f>
        <v/>
      </c>
      <c r="LP18" s="10" t="str">
        <f ca="1">IF($EU18=$EU19,IF(SUM($KX18:LO18)=SUM($KX19:LO19),IF(RAND()&gt;$J18,1,0),""),"")</f>
        <v/>
      </c>
      <c r="LQ18" s="10" t="str">
        <f ca="1">IF($EU18=$EU19,IF(SUM($KX18:LO18)=SUM($KX19:LO19),IF(RAND()&gt;$J18,1,0),""),"")</f>
        <v/>
      </c>
      <c r="LR18" s="10" t="str">
        <f ca="1">IF($EU18=$EU19,IF(SUM($KX18:LQ18)=SUM($KX19:LQ19),IF(RAND()&gt;$J18,1,0),""),"")</f>
        <v/>
      </c>
      <c r="LS18" s="10" t="str">
        <f ca="1">IF($EU18=$EU19,IF(SUM($KX18:LQ18)=SUM($KX19:LQ19),IF(RAND()&gt;$J18,1,0),""),"")</f>
        <v/>
      </c>
      <c r="LT18" s="10" t="str">
        <f ca="1">IF($EU18=$EU19,IF(SUM($KX18:LS18)=SUM($KX19:LS19),IF(RAND()&gt;$J18,1,0),""),"")</f>
        <v/>
      </c>
      <c r="LU18" s="10" t="str">
        <f ca="1">IF($EU18=$EU19,IF(SUM($KX18:LS18)=SUM($KX19:LS19),IF(RAND()&gt;$J18,1,0),""),"")</f>
        <v/>
      </c>
      <c r="LV18" s="10" t="str">
        <f ca="1">IF($EU18=$EU19,IF(SUM($KX18:LU18)=SUM($KX19:LU19),IF(RAND()&gt;$J18,1,0),""),"")</f>
        <v/>
      </c>
      <c r="LW18" s="10" t="str">
        <f ca="1">IF($EU18=$EU19,IF(SUM($KX18:LU18)=SUM($KX19:LU19),IF(RAND()&gt;$J18,1,0),""),"")</f>
        <v/>
      </c>
      <c r="LX18" s="10" t="str">
        <f ca="1">IF($EU18=$EU19,IF(SUM($KX18:LW18)=SUM($KX19:LW19),IF(RAND()&gt;$J18,1,0),""),"")</f>
        <v/>
      </c>
      <c r="LY18" s="10" t="str">
        <f ca="1">IF($EU18=$EU19,IF(SUM($KX18:LW18)=SUM($KX19:LW19),IF(RAND()&gt;$J18,1,0),""),"")</f>
        <v/>
      </c>
      <c r="LZ18" s="10" t="str">
        <f ca="1">IF($EU18=$EU19,IF(SUM($KX18:LY18)=SUM($KX19:LY19),IF(RAND()&gt;$J18,1,0),""),"")</f>
        <v/>
      </c>
      <c r="MA18" s="10" t="str">
        <f ca="1">IF($EU18=$EU19,IF(SUM($KX18:LY18)=SUM($KX19:LY19),IF(RAND()&gt;$J18,1,0),""),"")</f>
        <v/>
      </c>
      <c r="MB18" s="10" t="str">
        <f ca="1">IF($EU18=$EU19,IF(SUM($KX18:MA18)=SUM($KX19:MA19),IF(RAND()&gt;$J18,1,0),""),"")</f>
        <v/>
      </c>
      <c r="MC18" s="10" t="str">
        <f ca="1">IF($EU18=$EU19,IF(SUM($KX18:MA18)=SUM($KX19:MA19),IF(RAND()&gt;$J18,1,0),""),"")</f>
        <v/>
      </c>
      <c r="MD18" s="10" t="str">
        <f ca="1">IF($EU18=$EU19,IF(SUM($KX18:MC18)=SUM($KX19:MC19),IF(RAND()&gt;$J18,1,0),""),"")</f>
        <v/>
      </c>
      <c r="ME18" s="10" t="str">
        <f ca="1">IF($EU18=$EU19,IF(SUM($KX18:MC18)=SUM($KX19:MC19),IF(RAND()&gt;$J18,1,0),""),"")</f>
        <v/>
      </c>
      <c r="MF18" s="10" t="str">
        <f ca="1">IF($EU18=$EU19,IF(SUM($KX18:ME18)=SUM($KX19:ME19),IF(RAND()&gt;$J18,1,0),""),"")</f>
        <v/>
      </c>
      <c r="MG18" s="10" t="str">
        <f ca="1">IF($EU18=$EU19,IF(SUM($KX18:ME18)=SUM($KX19:ME19),IF(RAND()&gt;$J18,1,0),""),"")</f>
        <v/>
      </c>
      <c r="MH18" s="10" t="str">
        <f ca="1">IF($EU18=$EU19,IF(SUM($KX18:MG18)=SUM($KX19:MG19),IF(RAND()&gt;$J18,1,0),""),"")</f>
        <v/>
      </c>
      <c r="MI18" s="10" t="str">
        <f ca="1">IF($EU18=$EU19,IF(SUM($KX18:MG18)=SUM($KX19:MG19),IF(RAND()&gt;$J18,1,0),""),"")</f>
        <v/>
      </c>
      <c r="MJ18" s="10" t="str">
        <f ca="1">IF($EU18=$EU19,IF(SUM($KX18:MI18)=SUM($KX19:MI19),IF(RAND()&gt;$J18,1,0),""),"")</f>
        <v/>
      </c>
      <c r="MK18" s="10" t="str">
        <f ca="1">IF($EU18=$EU19,IF(SUM($KX18:MI18)=SUM($KX19:MI19),IF(RAND()&gt;$J18,1,0),""),"")</f>
        <v/>
      </c>
      <c r="ML18" s="10" t="str">
        <f t="shared" ref="ML18" ca="1" si="594">IF(EU18=EU19,SUM(KX18:MK18),"")</f>
        <v/>
      </c>
      <c r="MM18" s="11" t="str">
        <f t="shared" ref="MM18" ca="1" si="595">IF(ML18="","",IF(ML18&gt;ML19,1,0))</f>
        <v/>
      </c>
      <c r="MN18" s="12" t="str">
        <f t="shared" ref="MN18:MT18" ca="1" si="596">IF($FH18=$FH19,IF(RAND()&gt;$J18,1,0),"")</f>
        <v/>
      </c>
      <c r="MO18" s="12" t="str">
        <f t="shared" ca="1" si="596"/>
        <v/>
      </c>
      <c r="MP18" s="12" t="str">
        <f t="shared" ca="1" si="596"/>
        <v/>
      </c>
      <c r="MQ18" s="12" t="str">
        <f t="shared" ca="1" si="596"/>
        <v/>
      </c>
      <c r="MR18" s="12" t="str">
        <f t="shared" ca="1" si="596"/>
        <v/>
      </c>
      <c r="MS18" s="12" t="str">
        <f t="shared" ca="1" si="596"/>
        <v/>
      </c>
      <c r="MT18" s="12" t="str">
        <f t="shared" ca="1" si="596"/>
        <v/>
      </c>
      <c r="MU18" s="12" t="str">
        <f ca="1">IF($FH18=$FH19,IF(SUM($MN18:MT18)&gt;6,0,IF(SUM($MN19:MT19)&gt;6,0,IF(RAND()&gt;$J18,1,0))),"")</f>
        <v/>
      </c>
      <c r="MV18" s="12" t="str">
        <f ca="1">IF($FH18=$FH19,IF(SUM($MN18:MU18)&gt;6,0,IF(SUM($MN19:MU19)&gt;6,0,IF(RAND()&gt;$J18,1,0))),"")</f>
        <v/>
      </c>
      <c r="MW18" s="12" t="str">
        <f ca="1">IF($FH18=$FH19,IF(SUM($MN18:MV18)&gt;6,0,IF(SUM($MN19:MV19)&gt;6,0,IF(RAND()&gt;$J18,1,0))),"")</f>
        <v/>
      </c>
      <c r="MX18" s="12" t="str">
        <f ca="1">IF($FH18=$FH19,IF(SUM($MN18:MW18)&gt;6,0,IF(SUM($MN19:MW19)&gt;6,0,IF(RAND()&gt;$J18,1,0))),"")</f>
        <v/>
      </c>
      <c r="MY18" s="12" t="str">
        <f ca="1">IF($FH18=$FH19,IF(SUM($MN18:MX18)&gt;6,0,IF(SUM($MN19:MX19)&gt;6,0,IF(RAND()&gt;$J18,1,0))),"")</f>
        <v/>
      </c>
      <c r="MZ18" s="12" t="str">
        <f ca="1">IF($FH18=$FH19,IF(SUM($MN18:MY18)=SUM($MN19:MY19),IF(RAND()&gt;$J18,1,0),""),"")</f>
        <v/>
      </c>
      <c r="NA18" s="12" t="str">
        <f ca="1">IF($FH18=$FH19,IF(SUM($MN18:MY18)=SUM($MN19:MY19),IF(RAND()&gt;$J18,1,0),""),"")</f>
        <v/>
      </c>
      <c r="NB18" s="12" t="str">
        <f ca="1">IF($FH18=$FH19,IF(SUM($MN18:NA18)=SUM($MN19:NA19),IF(RAND()&gt;$J18,1,0),""),"")</f>
        <v/>
      </c>
      <c r="NC18" s="12" t="str">
        <f ca="1">IF($FH18=$FH19,IF(SUM($MN18:NA18)=SUM($MN19:NA19),IF(RAND()&gt;$J18,1,0),""),"")</f>
        <v/>
      </c>
      <c r="ND18" s="12" t="str">
        <f ca="1">IF($FH18=$FH19,IF(SUM($MN18:NC18)=SUM($MN19:NC19),IF(RAND()&gt;$J18,1,0),""),"")</f>
        <v/>
      </c>
      <c r="NE18" s="12" t="str">
        <f ca="1">IF($FH18=$FH19,IF(SUM($MN18:NC18)=SUM($MN19:NC19),IF(RAND()&gt;$J18,1,0),""),"")</f>
        <v/>
      </c>
      <c r="NF18" s="12" t="str">
        <f ca="1">IF($FH18=$FH19,IF(SUM($MN18:NE18)=SUM($MN19:NE19),IF(RAND()&gt;$J18,1,0),""),"")</f>
        <v/>
      </c>
      <c r="NG18" s="12" t="str">
        <f ca="1">IF($FH18=$FH19,IF(SUM($MN18:NE18)=SUM($MN19:NE19),IF(RAND()&gt;$J18,1,0),""),"")</f>
        <v/>
      </c>
      <c r="NH18" s="12" t="str">
        <f ca="1">IF($FH18=$FH19,IF(SUM($MN18:NG18)=SUM($MN19:NG19),IF(RAND()&gt;$J18,1,0),""),"")</f>
        <v/>
      </c>
      <c r="NI18" s="12" t="str">
        <f ca="1">IF($FH18=$FH19,IF(SUM($MN18:NG18)=SUM($MN19:NG19),IF(RAND()&gt;$J18,1,0),""),"")</f>
        <v/>
      </c>
      <c r="NJ18" s="12" t="str">
        <f ca="1">IF($FH18=$FH19,IF(SUM($MN18:NI18)=SUM($MN19:NI19),IF(RAND()&gt;$J18,1,0),""),"")</f>
        <v/>
      </c>
      <c r="NK18" s="12" t="str">
        <f ca="1">IF($FH18=$FH19,IF(SUM($MN18:NI18)=SUM($MN19:NI19),IF(RAND()&gt;$J18,1,0),""),"")</f>
        <v/>
      </c>
      <c r="NL18" s="12" t="str">
        <f ca="1">IF($FH18=$FH19,IF(SUM($MN18:NK18)=SUM($MN19:NK19),IF(RAND()&gt;$J18,1,0),""),"")</f>
        <v/>
      </c>
      <c r="NM18" s="12" t="str">
        <f ca="1">IF($FH18=$FH19,IF(SUM($MN18:NK18)=SUM($MN19:NK19),IF(RAND()&gt;$J18,1,0),""),"")</f>
        <v/>
      </c>
      <c r="NN18" s="12" t="str">
        <f ca="1">IF($FH18=$FH19,IF(SUM($MN18:NM18)=SUM($MN19:NM19),IF(RAND()&gt;$J18,1,0),""),"")</f>
        <v/>
      </c>
      <c r="NO18" s="12" t="str">
        <f ca="1">IF($FH18=$FH19,IF(SUM($MN18:NM18)=SUM($MN19:NM19),IF(RAND()&gt;$J18,1,0),""),"")</f>
        <v/>
      </c>
      <c r="NP18" s="12" t="str">
        <f ca="1">IF($FH18=$FH19,IF(SUM($MN18:NO18)=SUM($MN19:NO19),IF(RAND()&gt;$J18,1,0),""),"")</f>
        <v/>
      </c>
      <c r="NQ18" s="12" t="str">
        <f ca="1">IF($FH18=$FH19,IF(SUM($MN18:NO18)=SUM($MN19:NO19),IF(RAND()&gt;$J18,1,0),""),"")</f>
        <v/>
      </c>
      <c r="NR18" s="12" t="str">
        <f ca="1">IF($FH18=$FH19,IF(SUM($MN18:NQ18)=SUM($MN19:NQ19),IF(RAND()&gt;$J18,1,0),""),"")</f>
        <v/>
      </c>
      <c r="NS18" s="12" t="str">
        <f ca="1">IF($FH18=$FH19,IF(SUM($MN18:NQ18)=SUM($MN19:NQ19),IF(RAND()&gt;$J18,1,0),""),"")</f>
        <v/>
      </c>
      <c r="NT18" s="12" t="str">
        <f ca="1">IF($FH18=$FH19,IF(SUM($MN18:NS18)=SUM($MN19:NS19),IF(RAND()&gt;$J18,1,0),""),"")</f>
        <v/>
      </c>
      <c r="NU18" s="12" t="str">
        <f ca="1">IF($FH18=$FH19,IF(SUM($MN18:NS18)=SUM($MN19:NS19),IF(RAND()&gt;$J18,1,0),""),"")</f>
        <v/>
      </c>
      <c r="NV18" s="12" t="str">
        <f ca="1">IF($FH18=$FH19,IF(SUM($MN18:NU18)=SUM($MN19:NU19),IF(RAND()&gt;$J18,1,0),""),"")</f>
        <v/>
      </c>
      <c r="NW18" s="12" t="str">
        <f ca="1">IF($FH18=$FH19,IF(SUM($MN18:NU18)=SUM($MN19:NU19),IF(RAND()&gt;$J18,1,0),""),"")</f>
        <v/>
      </c>
      <c r="NX18" s="12" t="str">
        <f ca="1">IF($FH18=$FH19,IF(SUM($MN18:NW18)=SUM($MN19:NW19),IF(RAND()&gt;$J18,1,0),""),"")</f>
        <v/>
      </c>
      <c r="NY18" s="12" t="str">
        <f ca="1">IF($FH18=$FH19,IF(SUM($MN18:NW18)=SUM($MN19:NW19),IF(RAND()&gt;$J18,1,0),""),"")</f>
        <v/>
      </c>
      <c r="NZ18" s="12" t="str">
        <f ca="1">IF($FH18=$FH19,IF(SUM($MN18:NY18)=SUM($MN19:NY19),IF(RAND()&gt;$J18,1,0),""),"")</f>
        <v/>
      </c>
      <c r="OA18" s="12" t="str">
        <f ca="1">IF($FH18=$FH19,IF(SUM($MN18:NY18)=SUM($MN19:NY19),IF(RAND()&gt;$J18,1,0),""),"")</f>
        <v/>
      </c>
      <c r="OB18" s="12" t="str">
        <f t="shared" ref="OB18" ca="1" si="597">IF(FH18=FH19,SUM(MN18:OA18),"")</f>
        <v/>
      </c>
      <c r="OC18" s="5" t="str">
        <f t="shared" ref="OC18" ca="1" si="598">IF(OB18="","",IF(OB18&gt;OB19,1,0))</f>
        <v/>
      </c>
      <c r="OD18" s="63" t="str">
        <f t="shared" ref="OD18" ca="1" si="599">IF($HQ18=$HQ19,IF(RAND()&gt;$J18,1,0),"")</f>
        <v/>
      </c>
      <c r="OE18" s="63" t="str">
        <f t="shared" ref="OE18" ca="1" si="600">IF($HQ18=$HQ19,IF(RAND()&gt;$J18,1,0),"")</f>
        <v/>
      </c>
      <c r="OF18" s="63" t="str">
        <f t="shared" ref="OF18" ca="1" si="601">IF($HQ18=$HQ19,IF(RAND()&gt;$J18,1,0),"")</f>
        <v/>
      </c>
      <c r="OG18" s="63" t="str">
        <f t="shared" ref="OG18" ca="1" si="602">IF($HQ18=$HQ19,IF(RAND()&gt;$J18,1,0),"")</f>
        <v/>
      </c>
      <c r="OH18" s="63" t="str">
        <f t="shared" ref="OH18" ca="1" si="603">IF($HQ18=$HQ19,IF(RAND()&gt;$J18,1,0),"")</f>
        <v/>
      </c>
      <c r="OI18" s="63" t="str">
        <f t="shared" ref="OI18" ca="1" si="604">IF($HQ18=$HQ19,IF(RAND()&gt;$J18,1,0),"")</f>
        <v/>
      </c>
      <c r="OJ18" s="63" t="str">
        <f t="shared" ref="OJ18" ca="1" si="605">IF($HQ18=$HQ19,IF(RAND()&gt;$J18,1,0),"")</f>
        <v/>
      </c>
      <c r="OK18" s="63" t="str">
        <f ca="1">IF($HQ18=$HQ19,IF(SUM($OD18:OJ18)&gt;6,0,IF(SUM($OD19:OJ19)&gt;6,0,IF(RAND()&gt;$J18,1,0))),"")</f>
        <v/>
      </c>
      <c r="OL18" s="63" t="str">
        <f ca="1">IF($HQ18=$HQ19,IF(SUM($OD18:OK18)&gt;6,0,IF(SUM($OD19:OK19)&gt;6,0,IF(RAND()&gt;$J18,1,0))),"")</f>
        <v/>
      </c>
      <c r="OM18" s="63" t="str">
        <f ca="1">IF($HQ18=$HQ19,IF(SUM($OD18:OL18)&gt;6,0,IF(SUM($OD19:OL19)&gt;6,0,IF(RAND()&gt;$J18,1,0))),"")</f>
        <v/>
      </c>
      <c r="ON18" s="63" t="str">
        <f ca="1">IF($HQ18=$HQ19,IF(SUM($OD18:OM18)&gt;6,0,IF(SUM($OD19:OM19)&gt;6,0,IF(RAND()&gt;$J18,1,0))),"")</f>
        <v/>
      </c>
      <c r="OO18" s="63" t="str">
        <f ca="1">IF($HQ18=$HQ19,IF(SUM($OD18:ON18)&gt;6,0,IF(SUM($OD19:ON19)&gt;6,0,IF(RAND()&gt;$J18,1,0))),"")</f>
        <v/>
      </c>
      <c r="OP18" s="63" t="str">
        <f ca="1">IF($HQ18=$HQ19,IF(SUM($OD18:OO18)=SUM($OD19:OO19),IF(RAND()&gt;$J18,1,0),""),"")</f>
        <v/>
      </c>
      <c r="OQ18" s="63" t="str">
        <f ca="1">IF($HQ18=$HQ19,IF(SUM($OD18:OO18)=SUM($OD19:OO19),IF(RAND()&gt;$J18,1,0),""),"")</f>
        <v/>
      </c>
      <c r="OR18" s="63" t="str">
        <f ca="1">IF($HQ18=$HQ19,IF(SUM($OD18:OQ18)=SUM($OD19:OQ19),IF(RAND()&gt;$J18,1,0),""),"")</f>
        <v/>
      </c>
      <c r="OS18" s="63" t="str">
        <f ca="1">IF($HQ18=$HQ19,IF(SUM($OD18:OQ18)=SUM($OD19:OQ19),IF(RAND()&gt;$J18,1,0),""),"")</f>
        <v/>
      </c>
      <c r="OT18" s="63" t="str">
        <f ca="1">IF($HQ18=$HQ19,IF(SUM($OD18:OS18)=SUM($OD19:OS19),IF(RAND()&gt;$J18,1,0),""),"")</f>
        <v/>
      </c>
      <c r="OU18" s="63" t="str">
        <f ca="1">IF($HQ18=$HQ19,IF(SUM($OD18:OS18)=SUM($OD19:OS19),IF(RAND()&gt;$J18,1,0),""),"")</f>
        <v/>
      </c>
      <c r="OV18" s="63" t="str">
        <f ca="1">IF($HQ18=$HQ19,IF(SUM($OD18:OU18)=SUM($OD19:OU19),IF(RAND()&gt;$J18,1,0),""),"")</f>
        <v/>
      </c>
      <c r="OW18" s="63" t="str">
        <f ca="1">IF($HQ18=$HQ19,IF(SUM($OD18:OU18)=SUM($OD19:OU19),IF(RAND()&gt;$J18,1,0),""),"")</f>
        <v/>
      </c>
      <c r="OX18" s="63" t="str">
        <f ca="1">IF($HQ18=$HQ19,IF(SUM($OD18:OW18)=SUM($OD19:OW19),IF(RAND()&gt;$J18,1,0),""),"")</f>
        <v/>
      </c>
      <c r="OY18" s="63" t="str">
        <f ca="1">IF($HQ18=$HQ19,IF(SUM($OD18:OW18)=SUM($OD19:OW19),IF(RAND()&gt;$J18,1,0),""),"")</f>
        <v/>
      </c>
      <c r="OZ18" s="63" t="str">
        <f ca="1">IF($HQ18=$HQ19,IF(SUM($OD18:OY18)=SUM($OD19:OY19),IF(RAND()&gt;$J18,1,0),""),"")</f>
        <v/>
      </c>
      <c r="PA18" s="63" t="str">
        <f ca="1">IF($HQ18=$HQ19,IF(SUM($OD18:OY18)=SUM($OD19:OY19),IF(RAND()&gt;$J18,1,0),""),"")</f>
        <v/>
      </c>
      <c r="PB18" s="63" t="str">
        <f ca="1">IF($HQ18=$HQ19,IF(SUM($OD18:PA18)=SUM($OD19:PA19),IF(RAND()&gt;$J18,1,0),""),"")</f>
        <v/>
      </c>
      <c r="PC18" s="63" t="str">
        <f ca="1">IF($HQ18=$HQ19,IF(SUM($OD18:PA18)=SUM($OD19:PA19),IF(RAND()&gt;$J18,1,0),""),"")</f>
        <v/>
      </c>
      <c r="PD18" s="63" t="str">
        <f ca="1">IF($HQ18=$HQ19,IF(SUM($OD18:PC18)=SUM($OD19:PC19),IF(RAND()&gt;$J18,1,0),""),"")</f>
        <v/>
      </c>
      <c r="PE18" s="63" t="str">
        <f ca="1">IF($HQ18=$HQ19,IF(SUM($OD18:PC18)=SUM($OD19:PC19),IF(RAND()&gt;$J18,1,0),""),"")</f>
        <v/>
      </c>
      <c r="PF18" s="63" t="str">
        <f ca="1">IF($HQ18=$HQ19,IF(SUM($OD18:PE18)=SUM($OD19:PE19),IF(RAND()&gt;$J18,1,0),""),"")</f>
        <v/>
      </c>
      <c r="PG18" s="63" t="str">
        <f ca="1">IF($HQ18=$HQ19,IF(SUM($OD18:PE18)=SUM($OD19:PE19),IF(RAND()&gt;$J18,1,0),""),"")</f>
        <v/>
      </c>
      <c r="PH18" s="63" t="str">
        <f ca="1">IF($HQ18=$HQ19,IF(SUM($OD18:PG18)=SUM($OD19:PG19),IF(RAND()&gt;$J18,1,0),""),"")</f>
        <v/>
      </c>
      <c r="PI18" s="63" t="str">
        <f ca="1">IF($HQ18=$HQ19,IF(SUM($OD18:PG18)=SUM($OD19:PG19),IF(RAND()&gt;$J18,1,0),""),"")</f>
        <v/>
      </c>
      <c r="PJ18" s="63" t="str">
        <f ca="1">IF($HQ18=$HQ19,IF(SUM($OD18:PI18)=SUM($OD19:PI19),IF(RAND()&gt;$J18,1,0),""),"")</f>
        <v/>
      </c>
      <c r="PK18" s="63" t="str">
        <f ca="1">IF($HQ18=$HQ19,IF(SUM($OD18:PI18)=SUM($OD19:PI19),IF(RAND()&gt;$J18,1,0),""),"")</f>
        <v/>
      </c>
      <c r="PL18" s="63" t="str">
        <f ca="1">IF($HQ18=$HQ19,IF(SUM($OD18:PK18)=SUM($OD19:PK19),IF(RAND()&gt;$J18,1,0),""),"")</f>
        <v/>
      </c>
      <c r="PM18" s="63" t="str">
        <f ca="1">IF($HQ18=$HQ19,IF(SUM($OD18:PK18)=SUM($OD19:PK19),IF(RAND()&gt;$J18,1,0),""),"")</f>
        <v/>
      </c>
      <c r="PN18" s="63" t="str">
        <f ca="1">IF($HQ18=$HQ19,IF(SUM($OD18:PM18)=SUM($OD19:PM19),IF(RAND()&gt;$J18,1,0),""),"")</f>
        <v/>
      </c>
      <c r="PO18" s="63" t="str">
        <f ca="1">IF($HQ18=$HQ19,IF(SUM($OD18:PM18)=SUM($OD19:PM19),IF(RAND()&gt;$J18,1,0),""),"")</f>
        <v/>
      </c>
      <c r="PP18" s="63" t="str">
        <f ca="1">IF($HQ18=$HQ19,IF(SUM($OD18:PO18)=SUM($OD19:PO19),IF(RAND()&gt;$J18,1,0),""),"")</f>
        <v/>
      </c>
      <c r="PQ18" s="63" t="str">
        <f ca="1">IF($HQ18=$HQ19,IF(SUM($OD18:PO18)=SUM($OD19:PO19),IF(RAND()&gt;$J18,1,0),""),"")</f>
        <v/>
      </c>
      <c r="PR18" s="63" t="str">
        <f t="shared" ref="PR18" ca="1" si="606">IF(HQ18=HQ19,SUM(OD18:PQ18),"")</f>
        <v/>
      </c>
      <c r="PS18" s="7" t="str">
        <f t="shared" ref="PS18" ca="1" si="607">IF(PR18="","",IF(PR18&gt;PR19,1,0))</f>
        <v/>
      </c>
    </row>
    <row r="19" spans="1:435" x14ac:dyDescent="0.2">
      <c r="A19" s="32"/>
      <c r="B19" s="32"/>
      <c r="C19" s="32"/>
      <c r="D19" s="32"/>
      <c r="E19" s="32">
        <f>IFERROR(VLOOKUP($D19,'Surface Preferences'!$A:B,COLUMN(B18),FALSE),0.5)</f>
        <v>0.5</v>
      </c>
      <c r="F19" s="32">
        <f>IFERROR(VLOOKUP($D19,'Surface Preferences'!$A:C,COLUMN(C18),FALSE),0.5)</f>
        <v>0.5</v>
      </c>
      <c r="G19" s="32">
        <f>IFERROR(VLOOKUP($D19,'Surface Preferences'!$A:D,COLUMN(D18),FALSE),0.5)</f>
        <v>0.5</v>
      </c>
      <c r="H19" s="32">
        <f>IFERROR(VLOOKUP($D19,'Surface Preferences'!$A:E,COLUMN(E18),FALSE),0.5)</f>
        <v>0.5</v>
      </c>
      <c r="I19" s="32">
        <f>0.7+0.3*IFERROR(HLOOKUP($L$1,$E$2:H19,ROW(B18),FALSE),0.6)</f>
        <v>0.85</v>
      </c>
      <c r="J19" s="23">
        <f>POWER((C18+1)*I18,0.25)/(POWER((C19+1)*I19,0.25)+POWER((C18+1)*I18,0.25))</f>
        <v>0.5</v>
      </c>
      <c r="L19" s="23" t="str">
        <f t="shared" ref="L19" si="608">IF(C19="","",IF(BY19=BY18,BY19+JG19&amp;" ("&amp;JF19&amp;")",BY19))</f>
        <v/>
      </c>
      <c r="M19" s="23" t="str">
        <f t="shared" ref="M19" si="609">IF(C19="","",IF($D$1=1,"",IF(CL19=CL18,CL19+KW19&amp;" ("&amp;KV19&amp;")",CL19)))</f>
        <v/>
      </c>
      <c r="N19" s="23" t="str">
        <f t="shared" ref="N19" si="610">IF(C19="","",IF($D$1=1,"",IF($D$1=3,IF(L20=M20,"",IF(EU18=EU19,EU19+MM19&amp;" ("&amp;ML19&amp;")",EU19)),IF(EU19=EU18,EU19+MM19&amp;" ("&amp;ML19&amp;")",EU19))))</f>
        <v/>
      </c>
      <c r="O19" s="23" t="str">
        <f t="shared" ref="O19" si="611">IF(C19="","",IF($D$1&lt;5,"",IF(SUM(L20:N20)&gt;2,"",IF(SUM(L20:N20)&lt;-2,"",IF(FH19=FH18,FH19+OC19&amp;" ("&amp;OB19&amp;")",FH19)))))</f>
        <v/>
      </c>
      <c r="P19" s="23" t="str">
        <f t="shared" ref="P19" si="612">IF(C19="","",IF($D$1&lt;5,"",IF(SUM(L20:O20)&gt;0,"",IF(SUM(L20:O20)&lt;0,"",IF(HQ18=HQ19,HQ19+PS19&amp;" ("&amp;PR19&amp;")",HQ19)))))</f>
        <v/>
      </c>
      <c r="Q19" s="1">
        <f t="shared" ref="Q19" ca="1" si="613">IF(Q18=1,0,1)</f>
        <v>1</v>
      </c>
      <c r="R19" s="1">
        <f t="shared" ref="R19" ca="1" si="614">IF(RAND()&gt;(0.4+$J19*0.5),1,0)</f>
        <v>0</v>
      </c>
      <c r="S19" s="1">
        <f t="shared" ca="1" si="333"/>
        <v>1</v>
      </c>
      <c r="T19" s="1">
        <f t="shared" ca="1" si="334"/>
        <v>0</v>
      </c>
      <c r="U19" s="1">
        <f t="shared" ca="1" si="335"/>
        <v>1</v>
      </c>
      <c r="V19" s="1">
        <f t="shared" ca="1" si="336"/>
        <v>0</v>
      </c>
      <c r="W19" s="1">
        <f ca="1">IF(SUM($Q18:V18)&gt;5,0,IF(SUM($Q19:V19)&gt;5,0,IF(W18=1,0,1)))</f>
        <v>1</v>
      </c>
      <c r="X19" s="1">
        <f ca="1">IF(SUM($Q18:W18)&gt;5,0,IF(SUM($Q19:W19)&gt;5,0,IF(RAND()&gt;(0.4+$J19*0.5),1,0)))</f>
        <v>0</v>
      </c>
      <c r="Y19" s="1">
        <f ca="1">IF(SUM($Q18:X18)&gt;5,0,IF(SUM($Q19:X19)&gt;5,0,IF(Y18=1,0,1)))</f>
        <v>1</v>
      </c>
      <c r="Z19" s="1">
        <f ca="1">IF(SUM($Q18:Y18)&gt;5,0,IF(SUM($Q19:Y19)&gt;5,0,IF(RAND()&gt;(0.4+$J19*0.5),1,0)))</f>
        <v>0</v>
      </c>
      <c r="AA19" s="1">
        <f ca="1">IF(SUM($Q18:Z18)&gt;5,0,IF(SUM($Q19:Z19)&gt;5,0,IF(AA18=1,0,1)))</f>
        <v>1</v>
      </c>
      <c r="AB19" s="1">
        <f ca="1">IF(SUM($Q18:AA19)&lt;11,0,IF(RAND()&gt;(0.4+$J19*0.5),1,0))</f>
        <v>0</v>
      </c>
      <c r="AC19" s="45" t="str">
        <f>IF(AC20=1,IF(SUM($Q18:AB18)=SUM($Q19:AB19),IF(AC18=0,1,0),0),"")</f>
        <v/>
      </c>
      <c r="AD19" s="45" t="str">
        <f ca="1">IF(AD20=1,IF(SUM($Q18:AB18)=SUM($Q19:AB19),IF(RAND()&gt;0.4+($J19*0.5),1,0),0),"")</f>
        <v/>
      </c>
      <c r="AE19" s="45" t="str">
        <f>IF(AE20=1,IF(SUM($Q18:AD18)=SUM($Q19:AD19),IF(AE18=0,1,0),0),"")</f>
        <v/>
      </c>
      <c r="AF19" s="45" t="str">
        <f ca="1">IF(AF20=1,IF(SUM($Q18:AD18)=SUM($Q19:AD19),IF(RAND()&gt;0.4+($J19*0.5),1,0),0),"")</f>
        <v/>
      </c>
      <c r="AG19" s="45" t="str">
        <f>IF(AG20=1,IF(SUM($Q18:AF18)=SUM($Q19:AF19),IF(AG18=0,1,0),0),"")</f>
        <v/>
      </c>
      <c r="AH19" s="45" t="str">
        <f ca="1">IF(AH20=1,IF(SUM($Q18:AF18)=SUM($Q19:AF19),IF(RAND()&gt;0.4+($J19*0.5),1,0),0),"")</f>
        <v/>
      </c>
      <c r="AI19" s="45" t="str">
        <f>IF(AI20=1,IF(SUM($Q18:AH18)=SUM($Q19:AH19),IF(AI18=0,1,0),0),"")</f>
        <v/>
      </c>
      <c r="AJ19" s="45" t="str">
        <f ca="1">IF(AJ20=1,IF(SUM($Q18:AH18)=SUM($Q19:AH19),IF(RAND()&gt;0.4+($J19*0.5),1,0),0),"")</f>
        <v/>
      </c>
      <c r="AK19" s="45" t="str">
        <f>IF(AK20=1,IF(SUM($Q18:AJ18)=SUM($Q19:AJ19),IF(AK18=0,1,0),0),"")</f>
        <v/>
      </c>
      <c r="AL19" s="45" t="str">
        <f ca="1">IF(AL20=1,IF(SUM($Q18:AJ18)=SUM($Q19:AJ19),IF(RAND()&gt;0.4+($J19*0.5),1,0),0),"")</f>
        <v/>
      </c>
      <c r="AM19" s="45" t="str">
        <f>IF(AM20=1,IF(SUM($Q18:AL18)=SUM($Q19:AL19),IF(AM18=0,1,0),0),"")</f>
        <v/>
      </c>
      <c r="AN19" s="45" t="str">
        <f ca="1">IF(AN20=1,IF(SUM($Q18:AL18)=SUM($Q19:AL19),IF(RAND()&gt;0.4+($J19*0.5),1,0),0),"")</f>
        <v/>
      </c>
      <c r="AO19" s="45" t="str">
        <f>IF(AO20=1,IF(SUM($Q18:AN18)=SUM($Q19:AN19),IF(AO18=0,1,0),0),"")</f>
        <v/>
      </c>
      <c r="AP19" s="45" t="str">
        <f ca="1">IF(AP20=1,IF(SUM($Q18:AN18)=SUM($Q19:AN19),IF(RAND()&gt;0.4+($J19*0.5),1,0),0),"")</f>
        <v/>
      </c>
      <c r="AQ19" s="45" t="str">
        <f>IF(AQ20=1,IF(SUM($Q18:AP18)=SUM($Q19:AP19),IF(AQ18=0,1,0),0),"")</f>
        <v/>
      </c>
      <c r="AR19" s="45" t="str">
        <f ca="1">IF(AR20=1,IF(SUM($Q18:AP18)=SUM($Q19:AP19),IF(RAND()&gt;0.4+($J19*0.5),1,0),0),"")</f>
        <v/>
      </c>
      <c r="AS19" s="45" t="str">
        <f>IF(AS20=1,IF(SUM($Q18:AR18)=SUM($Q19:AR19),IF(AS18=0,1,0),0),"")</f>
        <v/>
      </c>
      <c r="AT19" s="45" t="str">
        <f ca="1">IF(AT20=1,IF(SUM($Q18:AR18)=SUM($Q19:AR19),IF(RAND()&gt;0.4+($J19*0.5),1,0),0),"")</f>
        <v/>
      </c>
      <c r="AU19" s="45" t="str">
        <f>IF(AU20=1,IF(SUM($Q18:AT18)=SUM($Q19:AT19),IF(AU18=0,1,0),0),"")</f>
        <v/>
      </c>
      <c r="AV19" s="45" t="str">
        <f ca="1">IF(AV20=1,IF(SUM($Q18:AT18)=SUM($Q19:AT19),IF(RAND()&gt;0.4+($J19*0.5),1,0),0),"")</f>
        <v/>
      </c>
      <c r="AW19" s="45" t="str">
        <f>IF(AW20=1,IF(SUM($Q18:AV18)=SUM($Q19:AV19),IF(AW18=0,1,0),0),"")</f>
        <v/>
      </c>
      <c r="AX19" s="45" t="str">
        <f ca="1">IF(AX20=1,IF(SUM($Q18:AV18)=SUM($Q19:AV19),IF(RAND()&gt;0.4+($J19*0.5),1,0),0),"")</f>
        <v/>
      </c>
      <c r="AY19" s="45" t="str">
        <f>IF(AY20=1,IF(SUM($Q18:AX18)=SUM($Q19:AX19),IF(AY18=0,1,0),0),"")</f>
        <v/>
      </c>
      <c r="AZ19" s="45" t="str">
        <f ca="1">IF(AZ20=1,IF(SUM($Q18:AX18)=SUM($Q19:AX19),IF(RAND()&gt;0.4+($J19*0.5),1,0),0),"")</f>
        <v/>
      </c>
      <c r="BA19" s="45" t="str">
        <f>IF(BA20=1,IF(SUM($Q18:AZ18)=SUM($Q19:AZ19),IF(BA18=0,1,0),0),"")</f>
        <v/>
      </c>
      <c r="BB19" s="45" t="str">
        <f ca="1">IF(BB20=1,IF(SUM($Q18:AZ18)=SUM($Q19:AZ19),IF(RAND()&gt;0.4+($J19*0.5),1,0),0),"")</f>
        <v/>
      </c>
      <c r="BC19" s="45" t="str">
        <f>IF(BC20=1,IF(SUM($Q18:BB18)=SUM($Q19:BB19),IF(BC18=0,1,0),0),"")</f>
        <v/>
      </c>
      <c r="BD19" s="45" t="str">
        <f ca="1">IF(BD20=1,IF(SUM($Q18:BB18)=SUM($Q19:BB19),IF(RAND()&gt;0.4+($J19*0.5),1,0),0),"")</f>
        <v/>
      </c>
      <c r="BE19" s="45" t="str">
        <f>IF(BE20=1,IF(SUM($Q18:BD18)=SUM($Q19:BD19),IF(BE18=0,1,0),0),"")</f>
        <v/>
      </c>
      <c r="BF19" s="45" t="str">
        <f ca="1">IF(BF20=1,IF(SUM($Q18:BD18)=SUM($Q19:BD19),IF(RAND()&gt;0.4+($J19*0.5),1,0),0),"")</f>
        <v/>
      </c>
      <c r="BG19" s="45" t="str">
        <f>IF(BG20=1,IF(SUM($Q18:BF18)=SUM($Q19:BF19),IF(BG18=0,1,0),0),"")</f>
        <v/>
      </c>
      <c r="BH19" s="45" t="str">
        <f ca="1">IF(BH20=1,IF(SUM($Q18:BF18)=SUM($Q19:BF19),IF(RAND()&gt;0.4+($J19*0.5),1,0),0),"")</f>
        <v/>
      </c>
      <c r="BI19" s="45" t="str">
        <f>IF(BI20=1,IF(SUM($Q18:BH18)=SUM($Q19:BH19),IF(BI18=0,1,0),0),"")</f>
        <v/>
      </c>
      <c r="BJ19" s="45" t="str">
        <f ca="1">IF(BJ20=1,IF(SUM($Q18:BH18)=SUM($Q19:BH19),IF(RAND()&gt;0.4+($J19*0.5),1,0),0),"")</f>
        <v/>
      </c>
      <c r="BK19" s="45" t="str">
        <f>IF(BK20=1,IF(SUM($Q18:BJ18)=SUM($Q19:BJ19),IF(BK18=0,1,0),0),"")</f>
        <v/>
      </c>
      <c r="BL19" s="45" t="str">
        <f ca="1">IF(BL20=1,IF(SUM($Q18:BJ18)=SUM($Q19:BJ19),IF(RAND()&gt;0.4+($J19*0.5),1,0),0),"")</f>
        <v/>
      </c>
      <c r="BM19" s="45" t="str">
        <f>IF(BM20=1,IF(SUM($Q18:BL18)=SUM($Q19:BL19),IF(BM18=0,1,0),0),"")</f>
        <v/>
      </c>
      <c r="BN19" s="45" t="str">
        <f ca="1">IF(BN20=1,IF(SUM($Q18:BL18)=SUM($Q19:BL19),IF(RAND()&gt;0.4+($J19*0.5),1,0),0),"")</f>
        <v/>
      </c>
      <c r="BO19" s="45" t="str">
        <f>IF(BO20=1,IF(SUM($Q18:BN18)=SUM($Q19:BN19),IF(BO18=0,1,0),0),"")</f>
        <v/>
      </c>
      <c r="BP19" s="45" t="str">
        <f ca="1">IF(BP20=1,IF(SUM($Q18:BN18)=SUM($Q19:BN19),IF(RAND()&gt;0.4+($J19*0.5),1,0),0),"")</f>
        <v/>
      </c>
      <c r="BQ19" s="45" t="str">
        <f>IF(BQ20=1,IF(SUM($Q18:BP18)=SUM($Q19:BP19),IF(BQ18=0,1,0),0),"")</f>
        <v/>
      </c>
      <c r="BR19" s="45" t="str">
        <f ca="1">IF(BR20=1,IF(SUM($Q18:BP18)=SUM($Q19:BP19),IF(RAND()&gt;0.4+($J19*0.5),1,0),0),"")</f>
        <v/>
      </c>
      <c r="BS19" s="45" t="str">
        <f>IF(BS20=1,IF(SUM($Q18:BR18)=SUM($Q19:BR19),IF(BS18=0,1,0),0),"")</f>
        <v/>
      </c>
      <c r="BT19" s="45" t="str">
        <f ca="1">IF(BT20=1,IF(SUM($Q18:BR18)=SUM($Q19:BR19),IF(RAND()&gt;0.4+($J19*0.5),1,0),0),"")</f>
        <v/>
      </c>
      <c r="BU19" s="45" t="str">
        <f>IF(BU20=1,IF(SUM($Q18:BT18)=SUM($Q19:BT19),IF(BU18=0,1,0),0),"")</f>
        <v/>
      </c>
      <c r="BV19" s="45" t="str">
        <f ca="1">IF(BV20=1,IF(SUM($Q18:BT18)=SUM($Q19:BT19),IF(RAND()&gt;0.4+($J19*0.5),1,0),0),"")</f>
        <v/>
      </c>
      <c r="BW19" s="45" t="str">
        <f>IF(BW20=1,IF(SUM($Q18:BV18)=SUM($Q19:BV19),IF(BW18=0,1,0),0),"")</f>
        <v/>
      </c>
      <c r="BX19" s="45" t="str">
        <f ca="1">IF(BX20=1,IF(SUM($Q18:BV18)=SUM($Q19:BV19),IF(RAND()&gt;0.4+($J19*0.5),1,0),0),"")</f>
        <v/>
      </c>
      <c r="BY19" s="1">
        <f t="shared" ca="1" si="555"/>
        <v>6</v>
      </c>
      <c r="BZ19" s="3">
        <f t="shared" ref="BZ19" ca="1" si="615">IF(RAND()&gt;(0.4+$J19*0.5),1,0)</f>
        <v>1</v>
      </c>
      <c r="CA19" s="3">
        <f t="shared" ref="CA19" ca="1" si="616">IF(CA18=1,0,1)</f>
        <v>1</v>
      </c>
      <c r="CB19" s="3">
        <f t="shared" ref="CB19" ca="1" si="617">IF(RAND()&gt;(0.4+$J19*0.5),1,0)</f>
        <v>0</v>
      </c>
      <c r="CC19" s="3">
        <f t="shared" ref="CC19" ca="1" si="618">IF(CC18=1,0,1)</f>
        <v>1</v>
      </c>
      <c r="CD19" s="3">
        <f t="shared" ref="CD19" ca="1" si="619">IF(RAND()&gt;(0.4+$J19*0.5),1,0)</f>
        <v>0</v>
      </c>
      <c r="CE19" s="3">
        <f t="shared" ca="1" si="342"/>
        <v>1</v>
      </c>
      <c r="CF19" s="4">
        <f ca="1">IF(SUM($BZ18:CE18)&gt;5,0,IF(SUM($BZ19:CE19)&gt;5,0,IF(RAND()&gt;(0.4+$J19*0.5),1,0)))</f>
        <v>0</v>
      </c>
      <c r="CG19" s="4">
        <f ca="1">IF(SUM($BZ18:CF18)&gt;5,0,IF(SUM($BZ19:CF19)&gt;5,0,IF(CG18=1,0,1)))</f>
        <v>1</v>
      </c>
      <c r="CH19" s="4">
        <f ca="1">IF(SUM($BZ18:CG18)&gt;5,0,IF(SUM($BZ19:CG19)&gt;5,0,IF(RAND()&gt;(0.4+$J19*0.5),1,0)))</f>
        <v>1</v>
      </c>
      <c r="CI19" s="4">
        <f ca="1">IF(SUM($BZ18:CH18)&gt;5,0,IF(SUM($BZ19:CH19)&gt;5,0,IF(CI18=1,0,1)))</f>
        <v>0</v>
      </c>
      <c r="CJ19" s="4">
        <f ca="1">IF(SUM($BZ18:CI18)&gt;5,0,IF(SUM($BZ19:CI19)&gt;5,0,IF(RAND()&gt;(0.4+$J19*0.5),1,0)))</f>
        <v>0</v>
      </c>
      <c r="CK19" s="4">
        <f ca="1">IF(SUM($BZ18:CJ19)&lt;11,0,IF(CK18=1,0,1))</f>
        <v>0</v>
      </c>
      <c r="CL19" s="4">
        <f t="shared" ca="1" si="563"/>
        <v>6</v>
      </c>
      <c r="CM19" s="2">
        <f t="shared" ref="CM19" ca="1" si="620">IF(CM18=1,0,1)</f>
        <v>1</v>
      </c>
      <c r="CN19" s="2">
        <f t="shared" ref="CN19" ca="1" si="621">IF(RAND()&gt;(0.4+$J19*0.5),1,0)</f>
        <v>1</v>
      </c>
      <c r="CO19" s="2">
        <f t="shared" ca="1" si="345"/>
        <v>1</v>
      </c>
      <c r="CP19" s="2">
        <f t="shared" ca="1" si="346"/>
        <v>0</v>
      </c>
      <c r="CQ19" s="2">
        <f t="shared" ca="1" si="347"/>
        <v>1</v>
      </c>
      <c r="CR19" s="2">
        <f t="shared" ca="1" si="348"/>
        <v>0</v>
      </c>
      <c r="CS19" s="2">
        <f ca="1">IF(SUM($CM18:CR18)&gt;5,0,IF(SUM($CM19:CR19)&gt;5,0,IF(CS18=1,0,1)))</f>
        <v>1</v>
      </c>
      <c r="CT19" s="2">
        <f ca="1">IF(SUM($CM18:CS18)&gt;5,0,IF(SUM($CM19:CS19)&gt;5,0,IF(RAND()&gt;(0.4+$J19*0.5),1,0)))</f>
        <v>1</v>
      </c>
      <c r="CU19" s="2">
        <f ca="1">IF(SUM($CM18:CT18)&gt;5,0,IF(SUM($CM19:CT19)&gt;5,0,IF(CU18=1,0,1)))</f>
        <v>0</v>
      </c>
      <c r="CV19" s="2">
        <f ca="1">IF(SUM($CM18:CU18)&gt;5,0,IF(SUM($CM19:CU19)&gt;5,0,IF(RAND()&gt;(0.4+$J19*0.5),1,0)))</f>
        <v>0</v>
      </c>
      <c r="CW19" s="2">
        <f ca="1">IF(SUM($CM18:CV18)&gt;5,0,IF(SUM($CM19:CV19)&gt;5,0,IF(CW18=1,0,1)))</f>
        <v>0</v>
      </c>
      <c r="CX19" s="2">
        <f ca="1">IF(SUM($CM18:CW19)&lt;11,0,IF(RAND()&gt;(0.4+$J19*0.5),1,0))</f>
        <v>0</v>
      </c>
      <c r="CY19" s="11" t="str">
        <f>IF(CY20=1,IF(SUM($CM18:CX18)=SUM($CM19:CX19),IF(CY18=0,1,0),0),"")</f>
        <v/>
      </c>
      <c r="CZ19" s="11" t="str">
        <f ca="1">IF(CZ20=1,IF(SUM($CM18:CX18)=SUM($CM19:CX19),IF(RAND()&gt;0.4+($J19*0.5),1,0),0),"")</f>
        <v/>
      </c>
      <c r="DA19" s="11" t="str">
        <f>IF(DA20=1,IF(SUM($CM18:CZ18)=SUM($CM19:CZ19),IF(DA18=0,1,0),0),"")</f>
        <v/>
      </c>
      <c r="DB19" s="11" t="str">
        <f ca="1">IF(DB20=1,IF(SUM($CM18:CZ18)=SUM($CM19:CZ19),IF(RAND()&gt;0.4+($J19*0.5),1,0),0),"")</f>
        <v/>
      </c>
      <c r="DC19" s="11" t="str">
        <f>IF(DC20=1,IF(SUM($CM18:DB18)=SUM($CM19:DB19),IF(DC18=0,1,0),0),"")</f>
        <v/>
      </c>
      <c r="DD19" s="11" t="str">
        <f ca="1">IF(DD20=1,IF(SUM($CM18:DB18)=SUM($CM19:DB19),IF(RAND()&gt;0.4+($J19*0.5),1,0),0),"")</f>
        <v/>
      </c>
      <c r="DE19" s="11" t="str">
        <f>IF(DE20=1,IF(SUM($CM18:DD18)=SUM($CM19:DD19),IF(DE18=0,1,0),0),"")</f>
        <v/>
      </c>
      <c r="DF19" s="11" t="str">
        <f ca="1">IF(DF20=1,IF(SUM($CM18:DD18)=SUM($CM19:DD19),IF(RAND()&gt;0.4+($J19*0.5),1,0),0),"")</f>
        <v/>
      </c>
      <c r="DG19" s="11" t="str">
        <f>IF(DG20=1,IF(SUM($CM18:DF18)=SUM($CM19:DF19),IF(DG18=0,1,0),0),"")</f>
        <v/>
      </c>
      <c r="DH19" s="11" t="str">
        <f ca="1">IF(DH20=1,IF(SUM($CM18:DF18)=SUM($CM19:DF19),IF(RAND()&gt;0.4+($J19*0.5),1,0),0),"")</f>
        <v/>
      </c>
      <c r="DI19" s="11" t="str">
        <f>IF(DI20=1,IF(SUM($CM18:DH18)=SUM($CM19:DH19),IF(DI18=0,1,0),0),"")</f>
        <v/>
      </c>
      <c r="DJ19" s="11" t="str">
        <f ca="1">IF(DJ20=1,IF(SUM($CM18:DH18)=SUM($CM19:DH19),IF(RAND()&gt;0.4+($J19*0.5),1,0),0),"")</f>
        <v/>
      </c>
      <c r="DK19" s="11" t="str">
        <f>IF(DK20=1,IF(SUM($CM18:DJ18)=SUM($CM19:DJ19),IF(DK18=0,1,0),0),"")</f>
        <v/>
      </c>
      <c r="DL19" s="11" t="str">
        <f ca="1">IF(DL20=1,IF(SUM($CM18:DJ18)=SUM($CM19:DJ19),IF(RAND()&gt;0.4+($J19*0.5),1,0),0),"")</f>
        <v/>
      </c>
      <c r="DM19" s="11" t="str">
        <f>IF(DM20=1,IF(SUM($CM18:DL18)=SUM($CM19:DL19),IF(DM18=0,1,0),0),"")</f>
        <v/>
      </c>
      <c r="DN19" s="11" t="str">
        <f ca="1">IF(DN20=1,IF(SUM($CM18:DL18)=SUM($CM19:DL19),IF(RAND()&gt;0.4+($J19*0.5),1,0),0),"")</f>
        <v/>
      </c>
      <c r="DO19" s="11" t="str">
        <f>IF(DO20=1,IF(SUM($CM18:DN18)=SUM($CM19:DN19),IF(DO18=0,1,0),0),"")</f>
        <v/>
      </c>
      <c r="DP19" s="11" t="str">
        <f ca="1">IF(DP20=1,IF(SUM($CM18:DN18)=SUM($CM19:DN19),IF(RAND()&gt;0.4+($J19*0.5),1,0),0),"")</f>
        <v/>
      </c>
      <c r="DQ19" s="11" t="str">
        <f>IF(DQ20=1,IF(SUM($CM18:DP18)=SUM($CM19:DP19),IF(DQ18=0,1,0),0),"")</f>
        <v/>
      </c>
      <c r="DR19" s="11" t="str">
        <f ca="1">IF(DR20=1,IF(SUM($CM18:DP18)=SUM($CM19:DP19),IF(RAND()&gt;0.4+($J19*0.5),1,0),0),"")</f>
        <v/>
      </c>
      <c r="DS19" s="11" t="str">
        <f>IF(DS20=1,IF(SUM($CM18:DR18)=SUM($CM19:DR19),IF(DS18=0,1,0),0),"")</f>
        <v/>
      </c>
      <c r="DT19" s="11" t="str">
        <f ca="1">IF(DT20=1,IF(SUM($CM18:DR18)=SUM($CM19:DR19),IF(RAND()&gt;0.4+($J19*0.5),1,0),0),"")</f>
        <v/>
      </c>
      <c r="DU19" s="11" t="str">
        <f>IF(DU20=1,IF(SUM($CM18:DT18)=SUM($CM19:DT19),IF(DU18=0,1,0),0),"")</f>
        <v/>
      </c>
      <c r="DV19" s="11" t="str">
        <f ca="1">IF(DV20=1,IF(SUM($CM18:DT18)=SUM($CM19:DT19),IF(RAND()&gt;0.4+($J19*0.5),1,0),0),"")</f>
        <v/>
      </c>
      <c r="DW19" s="11" t="str">
        <f>IF(DW20=1,IF(SUM($CM18:DV18)=SUM($CM19:DV19),IF(DW18=0,1,0),0),"")</f>
        <v/>
      </c>
      <c r="DX19" s="11" t="str">
        <f ca="1">IF(DX20=1,IF(SUM($CM18:DV18)=SUM($CM19:DV19),IF(RAND()&gt;0.4+($J19*0.5),1,0),0),"")</f>
        <v/>
      </c>
      <c r="DY19" s="11" t="str">
        <f>IF(DY20=1,IF(SUM($CM18:DX18)=SUM($CM19:DX19),IF(DY18=0,1,0),0),"")</f>
        <v/>
      </c>
      <c r="DZ19" s="11" t="str">
        <f ca="1">IF(DZ20=1,IF(SUM($CM18:DX18)=SUM($CM19:DX19),IF(RAND()&gt;0.4+($J19*0.5),1,0),0),"")</f>
        <v/>
      </c>
      <c r="EA19" s="11" t="str">
        <f>IF(EA20=1,IF(SUM($CM18:DZ18)=SUM($CM19:DZ19),IF(EA18=0,1,0),0),"")</f>
        <v/>
      </c>
      <c r="EB19" s="11" t="str">
        <f ca="1">IF(EB20=1,IF(SUM($CM18:DZ18)=SUM($CM19:DZ19),IF(RAND()&gt;0.4+($J19*0.5),1,0),0),"")</f>
        <v/>
      </c>
      <c r="EC19" s="11" t="str">
        <f>IF(EC20=1,IF(SUM($CM18:EB18)=SUM($CM19:EB19),IF(EC18=0,1,0),0),"")</f>
        <v/>
      </c>
      <c r="ED19" s="11" t="str">
        <f ca="1">IF(ED20=1,IF(SUM($CM18:EB18)=SUM($CM19:EB19),IF(RAND()&gt;0.4+($J19*0.5),1,0),0),"")</f>
        <v/>
      </c>
      <c r="EE19" s="11" t="str">
        <f>IF(EE20=1,IF(SUM($CM18:ED18)=SUM($CM19:ED19),IF(EE18=0,1,0),0),"")</f>
        <v/>
      </c>
      <c r="EF19" s="11" t="str">
        <f ca="1">IF(EF20=1,IF(SUM($CM18:ED18)=SUM($CM19:ED19),IF(RAND()&gt;0.4+($J19*0.5),1,0),0),"")</f>
        <v/>
      </c>
      <c r="EG19" s="11" t="str">
        <f>IF(EG20=1,IF(SUM($CM18:EF18)=SUM($CM19:EF19),IF(EG18=0,1,0),0),"")</f>
        <v/>
      </c>
      <c r="EH19" s="11" t="str">
        <f ca="1">IF(EH20=1,IF(SUM($CM18:EF18)=SUM($CM19:EF19),IF(RAND()&gt;0.4+($J19*0.5),1,0),0),"")</f>
        <v/>
      </c>
      <c r="EI19" s="11" t="str">
        <f>IF(EI20=1,IF(SUM($CM18:EH18)=SUM($CM19:EH19),IF(EI18=0,1,0),0),"")</f>
        <v/>
      </c>
      <c r="EJ19" s="11" t="str">
        <f ca="1">IF(EJ20=1,IF(SUM($CM18:EH18)=SUM($CM19:EH19),IF(RAND()&gt;0.4+($J19*0.5),1,0),0),"")</f>
        <v/>
      </c>
      <c r="EK19" s="11" t="str">
        <f>IF(EK20=1,IF(SUM($CM18:EJ18)=SUM($CM19:EJ19),IF(EK18=0,1,0),0),"")</f>
        <v/>
      </c>
      <c r="EL19" s="11" t="str">
        <f ca="1">IF(EL20=1,IF(SUM($CM18:EJ18)=SUM($CM19:EJ19),IF(RAND()&gt;0.4+($J19*0.5),1,0),0),"")</f>
        <v/>
      </c>
      <c r="EM19" s="11" t="str">
        <f>IF(EM20=1,IF(SUM($CM18:EL18)=SUM($CM19:EL19),IF(EM18=0,1,0),0),"")</f>
        <v/>
      </c>
      <c r="EN19" s="11" t="str">
        <f ca="1">IF(EN20=1,IF(SUM($CM18:EL18)=SUM($CM19:EL19),IF(RAND()&gt;0.4+($J19*0.5),1,0),0),"")</f>
        <v/>
      </c>
      <c r="EO19" s="11" t="str">
        <f>IF(EO20=1,IF(SUM($CM18:EN18)=SUM($CM19:EN19),IF(EO18=0,1,0),0),"")</f>
        <v/>
      </c>
      <c r="EP19" s="11" t="str">
        <f ca="1">IF(EP20=1,IF(SUM($CM18:EN18)=SUM($CM19:EN19),IF(RAND()&gt;0.4+($J19*0.5),1,0),0),"")</f>
        <v/>
      </c>
      <c r="EQ19" s="11" t="str">
        <f>IF(EQ20=1,IF(SUM($CM18:EP18)=SUM($CM19:EP19),IF(EQ18=0,1,0),0),"")</f>
        <v/>
      </c>
      <c r="ER19" s="11" t="str">
        <f ca="1">IF(ER20=1,IF(SUM($CM18:EP18)=SUM($CM19:EP19),IF(RAND()&gt;0.4+($J19*0.5),1,0),0),"")</f>
        <v/>
      </c>
      <c r="ES19" s="11" t="str">
        <f>IF(ES20=1,IF(SUM($CM18:ER18)=SUM($CM19:ER19),IF(ES18=0,1,0),0),"")</f>
        <v/>
      </c>
      <c r="ET19" s="11" t="str">
        <f ca="1">IF(ET20=1,IF(SUM($CM18:ER18)=SUM($CM19:ER19),IF(RAND()&gt;0.4+($J19*0.5),1,0),0),"")</f>
        <v/>
      </c>
      <c r="EU19" s="2">
        <f t="shared" ca="1" si="571"/>
        <v>6</v>
      </c>
      <c r="EV19" s="5">
        <f t="shared" ref="EV19" ca="1" si="622">IF(RAND()&gt;(0.4+$J19*0.5),1,0)</f>
        <v>0</v>
      </c>
      <c r="EW19" s="5">
        <f t="shared" ca="1" si="350"/>
        <v>1</v>
      </c>
      <c r="EX19" s="5">
        <f t="shared" ref="EX19" ca="1" si="623">IF(RAND()&gt;(0.4+$J19*0.5),1,0)</f>
        <v>1</v>
      </c>
      <c r="EY19" s="5">
        <f t="shared" ca="1" si="352"/>
        <v>1</v>
      </c>
      <c r="EZ19" s="5">
        <f t="shared" ref="EZ19" ca="1" si="624">IF(RAND()&gt;(0.4+$J19*0.5),1,0)</f>
        <v>0</v>
      </c>
      <c r="FA19" s="5">
        <f t="shared" ca="1" si="354"/>
        <v>1</v>
      </c>
      <c r="FB19" s="6">
        <f ca="1">IF(SUM($EV18:FA18)&gt;5,0,IF(SUM($EV19:FA19)&gt;5,0,IF(RAND()&gt;(0.4+$J19*0.5),1,0)))</f>
        <v>0</v>
      </c>
      <c r="FC19" s="6">
        <f ca="1">IF(SUM($EV18:FB18)&gt;5,0,IF(SUM($EV19:FB19)&gt;5,0,IF(FC18=1,0,1)))</f>
        <v>0</v>
      </c>
      <c r="FD19" s="6">
        <f ca="1">IF(SUM($EV18:FC18)&gt;5,0,IF(SUM($EV19:FC19)&gt;5,0,IF(RAND()&gt;(0.4+$J19*0.5),1,0)))</f>
        <v>0</v>
      </c>
      <c r="FE19" s="6">
        <f ca="1">IF(SUM($EV18:FD18)&gt;5,0,IF(SUM($EV19:FD19)&gt;5,0,IF(FE18=1,0,1)))</f>
        <v>1</v>
      </c>
      <c r="FF19" s="6">
        <f ca="1">IF(SUM($EV18:FE18)&gt;5,0,IF(SUM($EV19:FE19)&gt;5,0,IF(RAND()&gt;(0.4+$J19*0.5),1,0)))</f>
        <v>0</v>
      </c>
      <c r="FG19" s="6">
        <f t="shared" ref="FG19" ca="1" si="625">IF(SUM(EV18:FF19)&lt;11,0,IF(FG18=1,0,1))</f>
        <v>0</v>
      </c>
      <c r="FH19" s="6">
        <f t="shared" ca="1" si="579"/>
        <v>5</v>
      </c>
      <c r="FI19" s="7">
        <f t="shared" ref="FI19" ca="1" si="626">IF(FI18=1,0,1)</f>
        <v>1</v>
      </c>
      <c r="FJ19" s="7">
        <f t="shared" ref="FJ19" ca="1" si="627">IF(RAND()&gt;(0.4+$J19*0.5),1,0)</f>
        <v>0</v>
      </c>
      <c r="FK19" s="7">
        <f t="shared" ca="1" si="358"/>
        <v>1</v>
      </c>
      <c r="FL19" s="7">
        <f t="shared" ca="1" si="359"/>
        <v>0</v>
      </c>
      <c r="FM19" s="7">
        <f t="shared" ca="1" si="360"/>
        <v>0</v>
      </c>
      <c r="FN19" s="7">
        <f t="shared" ca="1" si="361"/>
        <v>0</v>
      </c>
      <c r="FO19" s="7">
        <f ca="1">IF(SUM($FI18:FN18)&gt;5,0,IF(SUM($FI19:FN19)&gt;5,0,IF(FO18=1,0,1)))</f>
        <v>1</v>
      </c>
      <c r="FP19" s="7">
        <f ca="1">IF(SUM($FI18:FO18)&gt;5,0,IF(SUM($FI19:FO19)&gt;5,0,IF(RAND()&gt;(0.4+$J19*0.5),1,0)))</f>
        <v>0</v>
      </c>
      <c r="FQ19" s="7">
        <f ca="1">IF(SUM($FI18:FP18)&gt;5,0,IF(SUM($FI19:FP19)&gt;5,0,IF(FQ18=1,0,1)))</f>
        <v>0</v>
      </c>
      <c r="FR19" s="7">
        <f ca="1">IF(SUM($FI18:FQ18)&gt;5,0,IF(SUM($FI19:FQ19)&gt;5,0,IF(RAND()&gt;(0.4+$J19*0.5),1,0)))</f>
        <v>0</v>
      </c>
      <c r="FS19" s="7">
        <f ca="1">IF(SUM($FI18:FR18)&gt;5,0,IF(SUM($FI19:FR19)&gt;5,0,IF(FS18=1,0,1)))</f>
        <v>0</v>
      </c>
      <c r="FT19" s="7">
        <f ca="1">IF(SUM($FI18:FS19)&lt;11,0,IF(RAND()&gt;(0.4+$J19*0.5),1,0))</f>
        <v>0</v>
      </c>
      <c r="FU19" s="7" t="str">
        <f>IF(FU20=1,IF(SUM($FI18:FT18)=SUM($FI19:FT19),IF(FU18=0,1,0),0),"")</f>
        <v/>
      </c>
      <c r="FV19" s="7" t="str">
        <f ca="1">IF(FV20=1,IF(SUM($FI18:FT18)=SUM($FI19:FT19),IF(RAND()&gt;0.4+($J19*0.5),1,0),0),"")</f>
        <v/>
      </c>
      <c r="FW19" s="7" t="str">
        <f>IF(FW20=1,IF(SUM($FI18:FV18)=SUM($FI19:FV19),IF(FW18=0,1,0),0),"")</f>
        <v/>
      </c>
      <c r="FX19" s="7" t="str">
        <f ca="1">IF(FX20=1,IF(SUM($FI18:FV18)=SUM($FI19:FV19),IF(RAND()&gt;0.4+($J19*0.5),1,0),0),"")</f>
        <v/>
      </c>
      <c r="FY19" s="7" t="str">
        <f>IF(FY20=1,IF(SUM($FI18:FX18)=SUM($FI19:FX19),IF(FY18=0,1,0),0),"")</f>
        <v/>
      </c>
      <c r="FZ19" s="7" t="str">
        <f ca="1">IF(FZ20=1,IF(SUM($FI18:FX18)=SUM($FI19:FX19),IF(RAND()&gt;0.4+($J19*0.5),1,0),0),"")</f>
        <v/>
      </c>
      <c r="GA19" s="7" t="str">
        <f>IF(GA20=1,IF(SUM($FI18:FZ18)=SUM($FI19:FZ19),IF(GA18=0,1,0),0),"")</f>
        <v/>
      </c>
      <c r="GB19" s="7" t="str">
        <f ca="1">IF(GB20=1,IF(SUM($FI18:FZ18)=SUM($FI19:FZ19),IF(RAND()&gt;0.4+($J19*0.5),1,0),0),"")</f>
        <v/>
      </c>
      <c r="GC19" s="7" t="str">
        <f>IF(GC20=1,IF(SUM($FI18:GB18)=SUM($FI19:GB19),IF(GC18=0,1,0),0),"")</f>
        <v/>
      </c>
      <c r="GD19" s="7" t="str">
        <f ca="1">IF(GD20=1,IF(SUM($FI18:GB18)=SUM($FI19:GB19),IF(RAND()&gt;0.4+($J19*0.5),1,0),0),"")</f>
        <v/>
      </c>
      <c r="GE19" s="7" t="str">
        <f>IF(GE20=1,IF(SUM($FI18:GD18)=SUM($FI19:GD19),IF(GE18=0,1,0),0),"")</f>
        <v/>
      </c>
      <c r="GF19" s="7" t="str">
        <f ca="1">IF(GF20=1,IF(SUM($FI18:GD18)=SUM($FI19:GD19),IF(RAND()&gt;0.4+($J19*0.5),1,0),0),"")</f>
        <v/>
      </c>
      <c r="GG19" s="7" t="str">
        <f>IF(GG20=1,IF(SUM($FI18:GF18)=SUM($FI19:GF19),IF(GG18=0,1,0),0),"")</f>
        <v/>
      </c>
      <c r="GH19" s="7" t="str">
        <f ca="1">IF(GH20=1,IF(SUM($FI18:GF18)=SUM($FI19:GF19),IF(RAND()&gt;0.4+($J19*0.5),1,0),0),"")</f>
        <v/>
      </c>
      <c r="GI19" s="7" t="str">
        <f>IF(GI20=1,IF(SUM($FI18:GH18)=SUM($FI19:GH19),IF(GI18=0,1,0),0),"")</f>
        <v/>
      </c>
      <c r="GJ19" s="7" t="str">
        <f ca="1">IF(GJ20=1,IF(SUM($FI18:GH18)=SUM($FI19:GH19),IF(RAND()&gt;0.4+($J19*0.5),1,0),0),"")</f>
        <v/>
      </c>
      <c r="GK19" s="7" t="str">
        <f>IF(GK20=1,IF(SUM($FI18:GJ18)=SUM($FI19:GJ19),IF(GK18=0,1,0),0),"")</f>
        <v/>
      </c>
      <c r="GL19" s="7" t="str">
        <f ca="1">IF(GL20=1,IF(SUM($FI18:GJ18)=SUM($FI19:GJ19),IF(RAND()&gt;0.4+($J19*0.5),1,0),0),"")</f>
        <v/>
      </c>
      <c r="GM19" s="7" t="str">
        <f>IF(GM20=1,IF(SUM($FI18:GL18)=SUM($FI19:GL19),IF(GM18=0,1,0),0),"")</f>
        <v/>
      </c>
      <c r="GN19" s="7" t="str">
        <f ca="1">IF(GN20=1,IF(SUM($FI18:GL18)=SUM($FI19:GL19),IF(RAND()&gt;0.4+($J19*0.5),1,0),0),"")</f>
        <v/>
      </c>
      <c r="GO19" s="7" t="str">
        <f>IF(GO20=1,IF(SUM($FI18:GN18)=SUM($FI19:GN19),IF(GO18=0,1,0),0),"")</f>
        <v/>
      </c>
      <c r="GP19" s="7" t="str">
        <f ca="1">IF(GP20=1,IF(SUM($FI18:GN18)=SUM($FI19:GN19),IF(RAND()&gt;0.4+($J19*0.5),1,0),0),"")</f>
        <v/>
      </c>
      <c r="GQ19" s="7" t="str">
        <f>IF(GQ20=1,IF(SUM($FI18:GP18)=SUM($FI19:GP19),IF(GQ18=0,1,0),0),"")</f>
        <v/>
      </c>
      <c r="GR19" s="7" t="str">
        <f ca="1">IF(GR20=1,IF(SUM($FI18:GP18)=SUM($FI19:GP19),IF(RAND()&gt;0.4+($J19*0.5),1,0),0),"")</f>
        <v/>
      </c>
      <c r="GS19" s="7" t="str">
        <f>IF(GS20=1,IF(SUM($FI18:GR18)=SUM($FI19:GR19),IF(GS18=0,1,0),0),"")</f>
        <v/>
      </c>
      <c r="GT19" s="7" t="str">
        <f ca="1">IF(GT20=1,IF(SUM($FI18:GR18)=SUM($FI19:GR19),IF(RAND()&gt;0.4+($J19*0.5),1,0),0),"")</f>
        <v/>
      </c>
      <c r="GU19" s="7" t="str">
        <f>IF(GU20=1,IF(SUM($FI18:GT18)=SUM($FI19:GT19),IF(GU18=0,1,0),0),"")</f>
        <v/>
      </c>
      <c r="GV19" s="7" t="str">
        <f ca="1">IF(GV20=1,IF(SUM($FI18:GT18)=SUM($FI19:GT19),IF(RAND()&gt;0.4+($J19*0.5),1,0),0),"")</f>
        <v/>
      </c>
      <c r="GW19" s="7" t="str">
        <f>IF(GW20=1,IF(SUM($FI18:GV18)=SUM($FI19:GV19),IF(GW18=0,1,0),0),"")</f>
        <v/>
      </c>
      <c r="GX19" s="7" t="str">
        <f ca="1">IF(GX20=1,IF(SUM($FI18:GV18)=SUM($FI19:GV19),IF(RAND()&gt;0.4+($J19*0.5),1,0),0),"")</f>
        <v/>
      </c>
      <c r="GY19" s="7" t="str">
        <f>IF(GY20=1,IF(SUM($FI18:GX18)=SUM($FI19:GX19),IF(GY18=0,1,0),0),"")</f>
        <v/>
      </c>
      <c r="GZ19" s="7" t="str">
        <f ca="1">IF(GZ20=1,IF(SUM($FI18:GX18)=SUM($FI19:GX19),IF(RAND()&gt;0.4+($J19*0.5),1,0),0),"")</f>
        <v/>
      </c>
      <c r="HA19" s="7" t="str">
        <f>IF(HA20=1,IF(SUM($FI18:GZ18)=SUM($FI19:GZ19),IF(HA18=0,1,0),0),"")</f>
        <v/>
      </c>
      <c r="HB19" s="7" t="str">
        <f ca="1">IF(HB20=1,IF(SUM($FI18:GZ18)=SUM($FI19:GZ19),IF(RAND()&gt;0.4+($J19*0.5),1,0),0),"")</f>
        <v/>
      </c>
      <c r="HC19" s="7" t="str">
        <f>IF(HC20=1,IF(SUM($FI18:HB18)=SUM($FI19:HB19),IF(HC18=0,1,0),0),"")</f>
        <v/>
      </c>
      <c r="HD19" s="7" t="str">
        <f ca="1">IF(HD20=1,IF(SUM($FI18:HB18)=SUM($FI19:HB19),IF(RAND()&gt;0.4+($J19*0.5),1,0),0),"")</f>
        <v/>
      </c>
      <c r="HE19" s="7" t="str">
        <f>IF(HE20=1,IF(SUM($FI18:HD18)=SUM($FI19:HD19),IF(HE18=0,1,0),0),"")</f>
        <v/>
      </c>
      <c r="HF19" s="7" t="str">
        <f ca="1">IF(HF20=1,IF(SUM($FI18:HD18)=SUM($FI19:HD19),IF(RAND()&gt;0.4+($J19*0.5),1,0),0),"")</f>
        <v/>
      </c>
      <c r="HG19" s="7" t="str">
        <f>IF(HG20=1,IF(SUM($FI18:HF18)=SUM($FI19:HF19),IF(HG18=0,1,0),0),"")</f>
        <v/>
      </c>
      <c r="HH19" s="7" t="str">
        <f ca="1">IF(HH20=1,IF(SUM($FI18:HF18)=SUM($FI19:HF19),IF(RAND()&gt;0.4+($J19*0.5),1,0),0),"")</f>
        <v/>
      </c>
      <c r="HI19" s="7" t="str">
        <f>IF(HI20=1,IF(SUM($FI18:HH18)=SUM($FI19:HH19),IF(HI18=0,1,0),0),"")</f>
        <v/>
      </c>
      <c r="HJ19" s="7" t="str">
        <f ca="1">IF(HJ20=1,IF(SUM($FI18:HH18)=SUM($FI19:HH19),IF(RAND()&gt;0.4+($J19*0.5),1,0),0),"")</f>
        <v/>
      </c>
      <c r="HK19" s="7" t="str">
        <f>IF(HK20=1,IF(SUM($FI18:HJ18)=SUM($FI19:HJ19),IF(HK18=0,1,0),0),"")</f>
        <v/>
      </c>
      <c r="HL19" s="7" t="str">
        <f ca="1">IF(HL20=1,IF(SUM($FI18:HJ18)=SUM($FI19:HJ19),IF(RAND()&gt;0.4+($J19*0.5),1,0),0),"")</f>
        <v/>
      </c>
      <c r="HM19" s="7" t="str">
        <f>IF(HM20=1,IF(SUM($FI18:HL18)=SUM($FI19:HL19),IF(HM18=0,1,0),0),"")</f>
        <v/>
      </c>
      <c r="HN19" s="7" t="str">
        <f ca="1">IF(HN20=1,IF(SUM($FI18:HL18)=SUM($FI19:HL19),IF(RAND()&gt;0.4+($J19*0.5),1,0),0),"")</f>
        <v/>
      </c>
      <c r="HO19" s="7" t="str">
        <f>IF(HO20=1,IF(SUM($FI18:HN18)=SUM($FI19:HN19),IF(HO18=0,1,0),0),"")</f>
        <v/>
      </c>
      <c r="HP19" s="7" t="str">
        <f ca="1">IF(HP20=1,IF(SUM($FI18:HN18)=SUM($FI19:HN19),IF(RAND()&gt;0.4+($J19*0.5),1,0),0),"")</f>
        <v/>
      </c>
      <c r="HQ19" s="7">
        <f t="shared" ca="1" si="586"/>
        <v>3</v>
      </c>
      <c r="HR19" s="8">
        <f t="shared" ref="HR19" ca="1" si="628">IF($BY18=$BY19,IF(HR18=0,1,0),"")</f>
        <v>1</v>
      </c>
      <c r="HS19" s="8">
        <f t="shared" ref="HS19" ca="1" si="629">IF($BY18=$BY19,IF(HS18=0,1,0),"")</f>
        <v>0</v>
      </c>
      <c r="HT19" s="8">
        <f t="shared" ref="HT19" ca="1" si="630">IF($BY18=$BY19,IF(HT18=0,1,0),"")</f>
        <v>1</v>
      </c>
      <c r="HU19" s="8">
        <f t="shared" ref="HU19" ca="1" si="631">IF($BY18=$BY19,IF(HU18=0,1,0),"")</f>
        <v>0</v>
      </c>
      <c r="HV19" s="8">
        <f t="shared" ref="HV19" ca="1" si="632">IF($BY18=$BY19,IF(HV18=0,1,0),"")</f>
        <v>0</v>
      </c>
      <c r="HW19" s="8">
        <f t="shared" ref="HW19" ca="1" si="633">IF($BY18=$BY19,IF(HW18=0,1,0),"")</f>
        <v>0</v>
      </c>
      <c r="HX19" s="8">
        <f t="shared" ref="HX19" ca="1" si="634">IF($BY18=$BY19,IF(HX18=0,1,0),"")</f>
        <v>0</v>
      </c>
      <c r="HY19" s="8">
        <f ca="1">IF($BY18=$BY19,IF(SUM($HR18:HX18)&gt;6,0,IF(SUM($HR19:HX19)&gt;6,0,IF(HY18=0,1,0))),"")</f>
        <v>1</v>
      </c>
      <c r="HZ19" s="8">
        <f ca="1">IF($BY18=$BY19,IF(SUM($HR18:HY18)&gt;6,0,IF(SUM($HR19:HY19)&gt;6,0,IF(HZ18=0,1,0))),"")</f>
        <v>1</v>
      </c>
      <c r="IA19" s="8">
        <f ca="1">IF($BY18=$BY19,IF(SUM($HR18:HZ18)&gt;6,0,IF(SUM($HR19:HZ19)&gt;6,0,IF(IA18=0,1,0))),"")</f>
        <v>1</v>
      </c>
      <c r="IB19" s="8">
        <f ca="1">IF($BY18=$BY19,IF(SUM($HR18:IA18)&gt;6,0,IF(SUM($HR19:IA19)&gt;6,0,IF(IB18=0,1,0))),"")</f>
        <v>1</v>
      </c>
      <c r="IC19" s="8">
        <f ca="1">IF($BY18=$BY19,IF(SUM($HR18:IB18)&gt;6,0,IF(SUM($HR19:IB19)&gt;6,0,IF(IC18=0,1,0))),"")</f>
        <v>0</v>
      </c>
      <c r="ID19" s="8">
        <f ca="1">IF($BY18=$BY19,IF(SUM($HR18:IC18)=SUM($HR19:IC19),IF(ID18=0,1,0),""),"")</f>
        <v>0</v>
      </c>
      <c r="IE19" s="8">
        <f ca="1">IF($BY18=$BY19,IF(SUM($HR18:IC18)=SUM($HR19:IC19),IF(IE18=0,1,0),""),"")</f>
        <v>1</v>
      </c>
      <c r="IF19" s="8">
        <f ca="1">IF($BY18=$BY19,IF(SUM($HR18:IE18)=SUM($HR19:IE19),IF(IF18=0,1,0),""),"")</f>
        <v>0</v>
      </c>
      <c r="IG19" s="8">
        <f ca="1">IF($BY18=$BY19,IF(SUM($HR18:IE18)=SUM($HR19:IE19),IF(IG18=0,1,0),""),"")</f>
        <v>1</v>
      </c>
      <c r="IH19" s="8">
        <f ca="1">IF($BY18=$BY19,IF(SUM($HR18:IG18)=SUM($HR19:IG19),IF(IH18=0,1,0),""),"")</f>
        <v>0</v>
      </c>
      <c r="II19" s="8">
        <f ca="1">IF($BY18=$BY19,IF(SUM($HR18:IG18)=SUM($HR19:IG19),IF(II18=0,1,0),""),"")</f>
        <v>0</v>
      </c>
      <c r="IJ19" s="8" t="str">
        <f ca="1">IF($BY18=$BY19,IF(SUM($HR18:II18)=SUM($HR19:II19),IF(IJ18=0,1,0),""),"")</f>
        <v/>
      </c>
      <c r="IK19" s="8" t="str">
        <f ca="1">IF($BY18=$BY19,IF(SUM($HR18:II18)=SUM($HR19:II19),IF(IK18=0,1,0),""),"")</f>
        <v/>
      </c>
      <c r="IL19" s="8" t="str">
        <f ca="1">IF($BY18=$BY19,IF(SUM($HR18:IK18)=SUM($HR19:IK19),IF(IL18=0,1,0),""),"")</f>
        <v/>
      </c>
      <c r="IM19" s="8" t="str">
        <f ca="1">IF($BY18=$BY19,IF(SUM($HR18:IK18)=SUM($HR19:IK19),IF(IM18=0,1,0),""),"")</f>
        <v/>
      </c>
      <c r="IN19" s="8" t="str">
        <f ca="1">IF($BY18=$BY19,IF(SUM($HR18:IM18)=SUM($HR19:IM19),IF(IN18=0,1,0),""),"")</f>
        <v/>
      </c>
      <c r="IO19" s="8" t="str">
        <f ca="1">IF($BY18=$BY19,IF(SUM($HR18:IM18)=SUM($HR19:IM19),IF(IO18=0,1,0),""),"")</f>
        <v/>
      </c>
      <c r="IP19" s="8" t="str">
        <f ca="1">IF($BY18=$BY19,IF(SUM($HR18:IO18)=SUM($HR19:IO19),IF(IP18=0,1,0),""),"")</f>
        <v/>
      </c>
      <c r="IQ19" s="8" t="str">
        <f ca="1">IF($BY18=$BY19,IF(SUM($HR18:IO18)=SUM($HR19:IO19),IF(IQ18=0,1,0),""),"")</f>
        <v/>
      </c>
      <c r="IR19" s="8" t="str">
        <f ca="1">IF($BY18=$BY19,IF(SUM($HR18:IQ18)=SUM($HR19:IQ19),IF(IR18=0,1,0),""),"")</f>
        <v/>
      </c>
      <c r="IS19" s="8" t="str">
        <f ca="1">IF($BY18=$BY19,IF(SUM($HR18:IQ18)=SUM($HR19:IQ19),IF(IS18=0,1,0),""),"")</f>
        <v/>
      </c>
      <c r="IT19" s="8" t="str">
        <f ca="1">IF($BY18=$BY19,IF(SUM($HR18:IS18)=SUM($HR19:IS19),IF(IT18=0,1,0),""),"")</f>
        <v/>
      </c>
      <c r="IU19" s="8" t="str">
        <f ca="1">IF($BY18=$BY19,IF(SUM($HR18:IS18)=SUM($HR19:IS19),IF(IU18=0,1,0),""),"")</f>
        <v/>
      </c>
      <c r="IV19" s="8" t="str">
        <f ca="1">IF($BY18=$BY19,IF(SUM($HR18:IU18)=SUM($HR19:IU19),IF(IV18=0,1,0),""),"")</f>
        <v/>
      </c>
      <c r="IW19" s="8" t="str">
        <f ca="1">IF($BY18=$BY19,IF(SUM($HR18:IU18)=SUM($HR19:IU19),IF(IW18=0,1,0),""),"")</f>
        <v/>
      </c>
      <c r="IX19" s="8" t="str">
        <f ca="1">IF($BY18=$BY19,IF(SUM($HR18:IW18)=SUM($HR19:IW19),IF(IX18=0,1,0),""),"")</f>
        <v/>
      </c>
      <c r="IY19" s="8" t="str">
        <f ca="1">IF($BY18=$BY19,IF(SUM($HR18:IW18)=SUM($HR19:IW19),IF(IY18=0,1,0),""),"")</f>
        <v/>
      </c>
      <c r="IZ19" s="8" t="str">
        <f ca="1">IF($BY18=$BY19,IF(SUM($HR18:IY18)=SUM($HR19:IY19),IF(IZ18=0,1,0),""),"")</f>
        <v/>
      </c>
      <c r="JA19" s="8" t="str">
        <f ca="1">IF($BY18=$BY19,IF(SUM($HR18:IY18)=SUM($HR19:IY19),IF(JA18=0,1,0),""),"")</f>
        <v/>
      </c>
      <c r="JB19" s="8" t="str">
        <f ca="1">IF($BY18=$BY19,IF(SUM($HR18:JA18)=SUM($HR19:JA19),IF(JB18=0,1,0),""),"")</f>
        <v/>
      </c>
      <c r="JC19" s="8" t="str">
        <f ca="1">IF($BY18=$BY19,IF(SUM($HR18:JA18)=SUM($HR19:JA19),IF(JC18=0,1,0),""),"")</f>
        <v/>
      </c>
      <c r="JD19" s="8" t="str">
        <f ca="1">IF($BY18=$BY19,IF(SUM($HR18:JC18)=SUM($HR19:JC19),IF(JD18=0,1,0),""),"")</f>
        <v/>
      </c>
      <c r="JE19" s="8" t="str">
        <f ca="1">IF($BY18=$BY19,IF(SUM($HR18:JC18)=SUM($HR19:JC19),IF(JE18=0,1,0),""),"")</f>
        <v/>
      </c>
      <c r="JF19" s="8">
        <f t="shared" ca="1" si="588"/>
        <v>8</v>
      </c>
      <c r="JG19" s="1">
        <f t="shared" ref="JG19" ca="1" si="635">IF(JF19="","",IF(JF19&gt;JF18,1,0))</f>
        <v>0</v>
      </c>
      <c r="JH19" s="9" t="str">
        <f t="shared" ref="JH19" ca="1" si="636">IF($CL18=$CL19,IF(JH18=0,1,0),"")</f>
        <v/>
      </c>
      <c r="JI19" s="9" t="str">
        <f t="shared" ref="JI19" ca="1" si="637">IF($CL18=$CL19,IF(JI18=0,1,0),"")</f>
        <v/>
      </c>
      <c r="JJ19" s="9" t="str">
        <f t="shared" ref="JJ19" ca="1" si="638">IF($CL18=$CL19,IF(JJ18=0,1,0),"")</f>
        <v/>
      </c>
      <c r="JK19" s="9" t="str">
        <f t="shared" ref="JK19" ca="1" si="639">IF($CL18=$CL19,IF(JK18=0,1,0),"")</f>
        <v/>
      </c>
      <c r="JL19" s="9" t="str">
        <f t="shared" ref="JL19" ca="1" si="640">IF($CL18=$CL19,IF(JL18=0,1,0),"")</f>
        <v/>
      </c>
      <c r="JM19" s="9" t="str">
        <f t="shared" ref="JM19" ca="1" si="641">IF($CL18=$CL19,IF(JM18=0,1,0),"")</f>
        <v/>
      </c>
      <c r="JN19" s="9" t="str">
        <f t="shared" ref="JN19" ca="1" si="642">IF($CL18=$CL19,IF(JN18=0,1,0),"")</f>
        <v/>
      </c>
      <c r="JO19" s="9" t="str">
        <f ca="1">IF($CL18=$CL19,IF(SUM($JH18:JN18)&gt;6,0,IF(SUM($JH19:JN19)&gt;6,0,IF(JO18=0,1,0))),"")</f>
        <v/>
      </c>
      <c r="JP19" s="9" t="str">
        <f ca="1">IF($CL18=$CL19,IF(SUM($JH18:JO18)&gt;6,0,IF(SUM($JH19:JO19)&gt;6,0,IF(JP18=0,1,0))),"")</f>
        <v/>
      </c>
      <c r="JQ19" s="9" t="str">
        <f ca="1">IF($CL18=$CL19,IF(SUM($JH18:JP18)&gt;6,0,IF(SUM($JH19:JP19)&gt;6,0,IF(JQ18=0,1,0))),"")</f>
        <v/>
      </c>
      <c r="JR19" s="9" t="str">
        <f ca="1">IF($CL18=$CL19,IF(SUM($JH18:JQ18)&gt;6,0,IF(SUM($JH19:JQ19)&gt;6,0,IF(JR18=0,1,0))),"")</f>
        <v/>
      </c>
      <c r="JS19" s="9" t="str">
        <f ca="1">IF($CL18=$CL19,IF(SUM($JH18:JR18)&gt;6,0,IF(SUM($JH19:JR19)&gt;6,0,IF(JS18=0,1,0))),"")</f>
        <v/>
      </c>
      <c r="JT19" s="9" t="str">
        <f ca="1">IF($CL18=$CL19,IF(SUM($JH18:JS18)=SUM($JH19:JS19),IF(JT18=0,1,0),""),"")</f>
        <v/>
      </c>
      <c r="JU19" s="9" t="str">
        <f ca="1">IF($CL18=$CL19,IF(SUM($JH18:JS18)=SUM($JH19:JS19),IF(JU18=0,1,0),""),"")</f>
        <v/>
      </c>
      <c r="JV19" s="9" t="str">
        <f ca="1">IF($CL18=$CL19,IF(SUM($JH18:JU18)=SUM($JH19:JU19),IF(JV18=0,1,0),""),"")</f>
        <v/>
      </c>
      <c r="JW19" s="9" t="str">
        <f ca="1">IF($CL18=$CL19,IF(SUM($JH18:JU18)=SUM($JH19:JU19),IF(JW18=0,1,0),""),"")</f>
        <v/>
      </c>
      <c r="JX19" s="9" t="str">
        <f ca="1">IF($CL18=$CL19,IF(SUM($JH18:JW18)=SUM($JH19:JW19),IF(JX18=0,1,0),""),"")</f>
        <v/>
      </c>
      <c r="JY19" s="9" t="str">
        <f ca="1">IF($CL18=$CL19,IF(SUM($JH18:JW18)=SUM($JH19:JW19),IF(JY18=0,1,0),""),"")</f>
        <v/>
      </c>
      <c r="JZ19" s="9" t="str">
        <f ca="1">IF($CL18=$CL19,IF(SUM($JH18:JY18)=SUM($JH19:JY19),IF(JZ18=0,1,0),""),"")</f>
        <v/>
      </c>
      <c r="KA19" s="9" t="str">
        <f ca="1">IF($CL18=$CL19,IF(SUM($JH18:JY18)=SUM($JH19:JY19),IF(KA18=0,1,0),""),"")</f>
        <v/>
      </c>
      <c r="KB19" s="9" t="str">
        <f ca="1">IF($CL18=$CL19,IF(SUM($JH18:KA18)=SUM($JH19:KA19),IF(KB18=0,1,0),""),"")</f>
        <v/>
      </c>
      <c r="KC19" s="9" t="str">
        <f ca="1">IF($CL18=$CL19,IF(SUM($JH18:KA18)=SUM($JH19:KA19),IF(KC18=0,1,0),""),"")</f>
        <v/>
      </c>
      <c r="KD19" s="9" t="str">
        <f ca="1">IF($CL18=$CL19,IF(SUM($JH18:KC18)=SUM($JH19:KC19),IF(KD18=0,1,0),""),"")</f>
        <v/>
      </c>
      <c r="KE19" s="9" t="str">
        <f ca="1">IF($CL18=$CL19,IF(SUM($JH18:KC18)=SUM($JH19:KC19),IF(KE18=0,1,0),""),"")</f>
        <v/>
      </c>
      <c r="KF19" s="9" t="str">
        <f ca="1">IF($CL18=$CL19,IF(SUM($JH18:KE18)=SUM($JH19:KE19),IF(KF18=0,1,0),""),"")</f>
        <v/>
      </c>
      <c r="KG19" s="9" t="str">
        <f ca="1">IF($CL18=$CL19,IF(SUM($JH18:KE18)=SUM($JH19:KE19),IF(KG18=0,1,0),""),"")</f>
        <v/>
      </c>
      <c r="KH19" s="9" t="str">
        <f ca="1">IF($CL18=$CL19,IF(SUM($JH18:KG18)=SUM($JH19:KG19),IF(KH18=0,1,0),""),"")</f>
        <v/>
      </c>
      <c r="KI19" s="9" t="str">
        <f ca="1">IF($CL18=$CL19,IF(SUM($JH18:KG18)=SUM($JH19:KG19),IF(KI18=0,1,0),""),"")</f>
        <v/>
      </c>
      <c r="KJ19" s="9" t="str">
        <f ca="1">IF($CL18=$CL19,IF(SUM($JH18:KI18)=SUM($JH19:KI19),IF(KJ18=0,1,0),""),"")</f>
        <v/>
      </c>
      <c r="KK19" s="9" t="str">
        <f ca="1">IF($CL18=$CL19,IF(SUM($JH18:KI18)=SUM($JH19:KI19),IF(KK18=0,1,0),""),"")</f>
        <v/>
      </c>
      <c r="KL19" s="9" t="str">
        <f ca="1">IF($CL18=$CL19,IF(SUM($JH18:KK18)=SUM($JH19:KK19),IF(KL18=0,1,0),""),"")</f>
        <v/>
      </c>
      <c r="KM19" s="9" t="str">
        <f ca="1">IF($CL18=$CL19,IF(SUM($JH18:KK18)=SUM($JH19:KK19),IF(KM18=0,1,0),""),"")</f>
        <v/>
      </c>
      <c r="KN19" s="9" t="str">
        <f ca="1">IF($CL18=$CL19,IF(SUM($JH18:KM18)=SUM($JH19:KM19),IF(KN18=0,1,0),""),"")</f>
        <v/>
      </c>
      <c r="KO19" s="9" t="str">
        <f ca="1">IF($CL18=$CL19,IF(SUM($JH18:KM18)=SUM($JH19:KM19),IF(KO18=0,1,0),""),"")</f>
        <v/>
      </c>
      <c r="KP19" s="9" t="str">
        <f ca="1">IF($CL18=$CL19,IF(SUM($JH18:KO18)=SUM($JH19:KO19),IF(KP18=0,1,0),""),"")</f>
        <v/>
      </c>
      <c r="KQ19" s="9" t="str">
        <f ca="1">IF($CL18=$CL19,IF(SUM($JH18:KO18)=SUM($JH19:KO19),IF(KQ18=0,1,0),""),"")</f>
        <v/>
      </c>
      <c r="KR19" s="9" t="str">
        <f ca="1">IF($CL18=$CL19,IF(SUM($JH18:KQ18)=SUM($JH19:KQ19),IF(KR18=0,1,0),""),"")</f>
        <v/>
      </c>
      <c r="KS19" s="9" t="str">
        <f ca="1">IF($CL18=$CL19,IF(SUM($JH18:KQ18)=SUM($JH19:KQ19),IF(KS18=0,1,0),""),"")</f>
        <v/>
      </c>
      <c r="KT19" s="9" t="str">
        <f ca="1">IF($CL18=$CL19,IF(SUM($JH18:KS18)=SUM($JH19:KS19),IF(KT18=0,1,0),""),"")</f>
        <v/>
      </c>
      <c r="KU19" s="9" t="str">
        <f ca="1">IF($CL18=$CL19,IF(SUM($JH18:KS18)=SUM($JH19:KS19),IF(KU18=0,1,0),""),"")</f>
        <v/>
      </c>
      <c r="KV19" s="9" t="str">
        <f t="shared" ca="1" si="591"/>
        <v/>
      </c>
      <c r="KW19" s="3" t="str">
        <f t="shared" ref="KW19" ca="1" si="643">IF(KV19="","",IF(KV19&gt;KV18,1,0))</f>
        <v/>
      </c>
      <c r="KX19" s="10" t="str">
        <f t="shared" ref="KX19" ca="1" si="644">IF($EU18=$EU19,IF(KX18=0,1,0),"")</f>
        <v/>
      </c>
      <c r="KY19" s="10" t="str">
        <f t="shared" ref="KY19" ca="1" si="645">IF($EU18=$EU19,IF(KY18=0,1,0),"")</f>
        <v/>
      </c>
      <c r="KZ19" s="10" t="str">
        <f t="shared" ref="KZ19" ca="1" si="646">IF($EU18=$EU19,IF(KZ18=0,1,0),"")</f>
        <v/>
      </c>
      <c r="LA19" s="10" t="str">
        <f t="shared" ref="LA19" ca="1" si="647">IF($EU18=$EU19,IF(LA18=0,1,0),"")</f>
        <v/>
      </c>
      <c r="LB19" s="10" t="str">
        <f t="shared" ref="LB19" ca="1" si="648">IF($EU18=$EU19,IF(LB18=0,1,0),"")</f>
        <v/>
      </c>
      <c r="LC19" s="10" t="str">
        <f t="shared" ref="LC19" ca="1" si="649">IF($EU18=$EU19,IF(LC18=0,1,0),"")</f>
        <v/>
      </c>
      <c r="LD19" s="10" t="str">
        <f t="shared" ref="LD19" ca="1" si="650">IF($EU18=$EU19,IF(LD18=0,1,0),"")</f>
        <v/>
      </c>
      <c r="LE19" s="10" t="str">
        <f ca="1">IF($EU18=$EU19,IF(SUM($KX18:LD18)&gt;6,0,IF(SUM($KX19:LD19)&gt;6,0,IF(LE18=0,1,0))),"")</f>
        <v/>
      </c>
      <c r="LF19" s="10" t="str">
        <f ca="1">IF($EU18=$EU19,IF(SUM($KX18:LE18)&gt;6,0,IF(SUM($KX19:LE19)&gt;6,0,IF(LF18=0,1,0))),"")</f>
        <v/>
      </c>
      <c r="LG19" s="10" t="str">
        <f ca="1">IF($EU18=$EU19,IF(SUM($KX18:LF18)&gt;6,0,IF(SUM($KX19:LF19)&gt;6,0,IF(LG18=0,1,0))),"")</f>
        <v/>
      </c>
      <c r="LH19" s="10" t="str">
        <f ca="1">IF($EU18=$EU19,IF(SUM($KX18:LG18)&gt;6,0,IF(SUM($KX19:LG19)&gt;6,0,IF(LH18=0,1,0))),"")</f>
        <v/>
      </c>
      <c r="LI19" s="10" t="str">
        <f ca="1">IF($EU18=$EU19,IF(SUM($KX18:LH18)&gt;6,0,IF(SUM($KX19:LH19)&gt;6,0,IF(LI18=0,1,0))),"")</f>
        <v/>
      </c>
      <c r="LJ19" s="10" t="str">
        <f ca="1">IF($EU18=$EU19,IF(SUM($KX18:LI18)=SUM($KX19:LI19),IF(LJ18=0,1,0),""),"")</f>
        <v/>
      </c>
      <c r="LK19" s="10" t="str">
        <f ca="1">IF($EU18=$EU19,IF(SUM($KX18:LI18)=SUM($KX19:LI19),IF(LK18=0,1,0),""),"")</f>
        <v/>
      </c>
      <c r="LL19" s="10" t="str">
        <f ca="1">IF($EU18=$EU19,IF(SUM($KX18:LK18)=SUM($KX19:LK19),IF(LL18=0,1,0),""),"")</f>
        <v/>
      </c>
      <c r="LM19" s="10" t="str">
        <f ca="1">IF($EU18=$EU19,IF(SUM($KX18:LK18)=SUM($KX19:LK19),IF(LM18=0,1,0),""),"")</f>
        <v/>
      </c>
      <c r="LN19" s="10" t="str">
        <f ca="1">IF($EU18=$EU19,IF(SUM($KX18:LM18)=SUM($KX19:LM19),IF(LN18=0,1,0),""),"")</f>
        <v/>
      </c>
      <c r="LO19" s="10" t="str">
        <f ca="1">IF($EU18=$EU19,IF(SUM($KX18:LM18)=SUM($KX19:LM19),IF(LO18=0,1,0),""),"")</f>
        <v/>
      </c>
      <c r="LP19" s="10" t="str">
        <f ca="1">IF($EU18=$EU19,IF(SUM($KX18:LO18)=SUM($KX19:LO19),IF(LP18=0,1,0),""),"")</f>
        <v/>
      </c>
      <c r="LQ19" s="10" t="str">
        <f ca="1">IF($EU18=$EU19,IF(SUM($KX18:LO18)=SUM($KX19:LO19),IF(LQ18=0,1,0),""),"")</f>
        <v/>
      </c>
      <c r="LR19" s="10" t="str">
        <f ca="1">IF($EU18=$EU19,IF(SUM($KX18:LQ18)=SUM($KX19:LQ19),IF(LR18=0,1,0),""),"")</f>
        <v/>
      </c>
      <c r="LS19" s="10" t="str">
        <f ca="1">IF($EU18=$EU19,IF(SUM($KX18:LQ18)=SUM($KX19:LQ19),IF(LS18=0,1,0),""),"")</f>
        <v/>
      </c>
      <c r="LT19" s="10" t="str">
        <f ca="1">IF($EU18=$EU19,IF(SUM($KX18:LS18)=SUM($KX19:LS19),IF(LT18=0,1,0),""),"")</f>
        <v/>
      </c>
      <c r="LU19" s="10" t="str">
        <f ca="1">IF($EU18=$EU19,IF(SUM($KX18:LS18)=SUM($KX19:LS19),IF(LU18=0,1,0),""),"")</f>
        <v/>
      </c>
      <c r="LV19" s="10" t="str">
        <f ca="1">IF($EU18=$EU19,IF(SUM($KX18:LU18)=SUM($KX19:LU19),IF(LV18=0,1,0),""),"")</f>
        <v/>
      </c>
      <c r="LW19" s="10" t="str">
        <f ca="1">IF($EU18=$EU19,IF(SUM($KX18:LU18)=SUM($KX19:LU19),IF(LW18=0,1,0),""),"")</f>
        <v/>
      </c>
      <c r="LX19" s="10" t="str">
        <f ca="1">IF($EU18=$EU19,IF(SUM($KX18:LW18)=SUM($KX19:LW19),IF(LX18=0,1,0),""),"")</f>
        <v/>
      </c>
      <c r="LY19" s="10" t="str">
        <f ca="1">IF($EU18=$EU19,IF(SUM($KX18:LW18)=SUM($KX19:LW19),IF(LY18=0,1,0),""),"")</f>
        <v/>
      </c>
      <c r="LZ19" s="10" t="str">
        <f ca="1">IF($EU18=$EU19,IF(SUM($KX18:LY18)=SUM($KX19:LY19),IF(LZ18=0,1,0),""),"")</f>
        <v/>
      </c>
      <c r="MA19" s="10" t="str">
        <f ca="1">IF($EU18=$EU19,IF(SUM($KX18:LY18)=SUM($KX19:LY19),IF(MA18=0,1,0),""),"")</f>
        <v/>
      </c>
      <c r="MB19" s="10" t="str">
        <f ca="1">IF($EU18=$EU19,IF(SUM($KX18:MA18)=SUM($KX19:MA19),IF(MB18=0,1,0),""),"")</f>
        <v/>
      </c>
      <c r="MC19" s="10" t="str">
        <f ca="1">IF($EU18=$EU19,IF(SUM($KX18:MA18)=SUM($KX19:MA19),IF(MC18=0,1,0),""),"")</f>
        <v/>
      </c>
      <c r="MD19" s="10" t="str">
        <f ca="1">IF($EU18=$EU19,IF(SUM($KX18:MC18)=SUM($KX19:MC19),IF(MD18=0,1,0),""),"")</f>
        <v/>
      </c>
      <c r="ME19" s="10" t="str">
        <f ca="1">IF($EU18=$EU19,IF(SUM($KX18:MC18)=SUM($KX19:MC19),IF(ME18=0,1,0),""),"")</f>
        <v/>
      </c>
      <c r="MF19" s="10" t="str">
        <f ca="1">IF($EU18=$EU19,IF(SUM($KX18:ME18)=SUM($KX19:ME19),IF(MF18=0,1,0),""),"")</f>
        <v/>
      </c>
      <c r="MG19" s="10" t="str">
        <f ca="1">IF($EU18=$EU19,IF(SUM($KX18:ME18)=SUM($KX19:ME19),IF(MG18=0,1,0),""),"")</f>
        <v/>
      </c>
      <c r="MH19" s="10" t="str">
        <f ca="1">IF($EU18=$EU19,IF(SUM($KX18:MG18)=SUM($KX19:MG19),IF(MH18=0,1,0),""),"")</f>
        <v/>
      </c>
      <c r="MI19" s="10" t="str">
        <f ca="1">IF($EU18=$EU19,IF(SUM($KX18:MG18)=SUM($KX19:MG19),IF(MI18=0,1,0),""),"")</f>
        <v/>
      </c>
      <c r="MJ19" s="10" t="str">
        <f ca="1">IF($EU18=$EU19,IF(SUM($KX18:MI18)=SUM($KX19:MI19),IF(MJ18=0,1,0),""),"")</f>
        <v/>
      </c>
      <c r="MK19" s="10" t="str">
        <f ca="1">IF($EU18=$EU19,IF(SUM($KX18:MI18)=SUM($KX19:MI19),IF(MK18=0,1,0),""),"")</f>
        <v/>
      </c>
      <c r="ML19" s="10" t="str">
        <f t="shared" ref="ML19" ca="1" si="651">IF(EU18=EU19,SUM(KX19:MK19),"")</f>
        <v/>
      </c>
      <c r="MM19" s="11" t="str">
        <f t="shared" ref="MM19" ca="1" si="652">IF(ML19="","",IF(ML19&gt;ML18,1,0))</f>
        <v/>
      </c>
      <c r="MN19" s="12" t="str">
        <f t="shared" ref="MN19" ca="1" si="653">IF($FH18=$FH19,IF(MN18=0,1,0),"")</f>
        <v/>
      </c>
      <c r="MO19" s="12" t="str">
        <f t="shared" ref="MO19" ca="1" si="654">IF($FH18=$FH19,IF(MO18=0,1,0),"")</f>
        <v/>
      </c>
      <c r="MP19" s="12" t="str">
        <f t="shared" ref="MP19" ca="1" si="655">IF($FH18=$FH19,IF(MP18=0,1,0),"")</f>
        <v/>
      </c>
      <c r="MQ19" s="12" t="str">
        <f t="shared" ref="MQ19" ca="1" si="656">IF($FH18=$FH19,IF(MQ18=0,1,0),"")</f>
        <v/>
      </c>
      <c r="MR19" s="12" t="str">
        <f t="shared" ref="MR19" ca="1" si="657">IF($FH18=$FH19,IF(MR18=0,1,0),"")</f>
        <v/>
      </c>
      <c r="MS19" s="12" t="str">
        <f t="shared" ref="MS19" ca="1" si="658">IF($FH18=$FH19,IF(MS18=0,1,0),"")</f>
        <v/>
      </c>
      <c r="MT19" s="12" t="str">
        <f t="shared" ref="MT19" ca="1" si="659">IF($FH18=$FH19,IF(MT18=0,1,0),"")</f>
        <v/>
      </c>
      <c r="MU19" s="12" t="str">
        <f ca="1">IF($FH18=$FH19,IF(SUM($MN18:MT18)&gt;6,0,IF(SUM($MN19:MT19)&gt;6,0,IF(MU18=0,1,0))),"")</f>
        <v/>
      </c>
      <c r="MV19" s="12" t="str">
        <f ca="1">IF($FH18=$FH19,IF(SUM($MN18:MU18)&gt;6,0,IF(SUM($MN19:MU19)&gt;6,0,IF(MV18=0,1,0))),"")</f>
        <v/>
      </c>
      <c r="MW19" s="12" t="str">
        <f ca="1">IF($FH18=$FH19,IF(SUM($MN18:MV18)&gt;6,0,IF(SUM($MN19:MV19)&gt;6,0,IF(MW18=0,1,0))),"")</f>
        <v/>
      </c>
      <c r="MX19" s="12" t="str">
        <f ca="1">IF($FH18=$FH19,IF(SUM($MN18:MW18)&gt;6,0,IF(SUM($MN19:MW19)&gt;6,0,IF(MX18=0,1,0))),"")</f>
        <v/>
      </c>
      <c r="MY19" s="12" t="str">
        <f ca="1">IF($FH18=$FH19,IF(SUM($MN18:MX18)&gt;6,0,IF(SUM($MN19:MX19)&gt;6,0,IF(MY18=0,1,0))),"")</f>
        <v/>
      </c>
      <c r="MZ19" s="12" t="str">
        <f ca="1">IF($FH18=$FH19,IF(SUM($MN18:MY18)=SUM($MN19:MY19),IF(MZ18=0,1,0),""),"")</f>
        <v/>
      </c>
      <c r="NA19" s="12" t="str">
        <f ca="1">IF($FH18=$FH19,IF(SUM($MN18:MY18)=SUM($MN19:MY19),IF(NA18=0,1,0),""),"")</f>
        <v/>
      </c>
      <c r="NB19" s="12" t="str">
        <f ca="1">IF($FH18=$FH19,IF(SUM($MN18:NA18)=SUM($MN19:NA19),IF(NB18=0,1,0),""),"")</f>
        <v/>
      </c>
      <c r="NC19" s="12" t="str">
        <f ca="1">IF($FH18=$FH19,IF(SUM($MN18:NA18)=SUM($MN19:NA19),IF(NC18=0,1,0),""),"")</f>
        <v/>
      </c>
      <c r="ND19" s="12" t="str">
        <f ca="1">IF($FH18=$FH19,IF(SUM($MN18:NC18)=SUM($MN19:NC19),IF(ND18=0,1,0),""),"")</f>
        <v/>
      </c>
      <c r="NE19" s="12" t="str">
        <f ca="1">IF($FH18=$FH19,IF(SUM($MN18:NC18)=SUM($MN19:NC19),IF(NE18=0,1,0),""),"")</f>
        <v/>
      </c>
      <c r="NF19" s="12" t="str">
        <f ca="1">IF($FH18=$FH19,IF(SUM($MN18:NE18)=SUM($MN19:NE19),IF(NF18=0,1,0),""),"")</f>
        <v/>
      </c>
      <c r="NG19" s="12" t="str">
        <f ca="1">IF($FH18=$FH19,IF(SUM($MN18:NE18)=SUM($MN19:NE19),IF(NG18=0,1,0),""),"")</f>
        <v/>
      </c>
      <c r="NH19" s="12" t="str">
        <f ca="1">IF($FH18=$FH19,IF(SUM($MN18:NG18)=SUM($MN19:NG19),IF(NH18=0,1,0),""),"")</f>
        <v/>
      </c>
      <c r="NI19" s="12" t="str">
        <f ca="1">IF($FH18=$FH19,IF(SUM($MN18:NG18)=SUM($MN19:NG19),IF(NI18=0,1,0),""),"")</f>
        <v/>
      </c>
      <c r="NJ19" s="12" t="str">
        <f ca="1">IF($FH18=$FH19,IF(SUM($MN18:NI18)=SUM($MN19:NI19),IF(NJ18=0,1,0),""),"")</f>
        <v/>
      </c>
      <c r="NK19" s="12" t="str">
        <f ca="1">IF($FH18=$FH19,IF(SUM($MN18:NI18)=SUM($MN19:NI19),IF(NK18=0,1,0),""),"")</f>
        <v/>
      </c>
      <c r="NL19" s="12" t="str">
        <f ca="1">IF($FH18=$FH19,IF(SUM($MN18:NK18)=SUM($MN19:NK19),IF(NL18=0,1,0),""),"")</f>
        <v/>
      </c>
      <c r="NM19" s="12" t="str">
        <f ca="1">IF($FH18=$FH19,IF(SUM($MN18:NK18)=SUM($MN19:NK19),IF(NM18=0,1,0),""),"")</f>
        <v/>
      </c>
      <c r="NN19" s="12" t="str">
        <f ca="1">IF($FH18=$FH19,IF(SUM($MN18:NM18)=SUM($MN19:NM19),IF(NN18=0,1,0),""),"")</f>
        <v/>
      </c>
      <c r="NO19" s="12" t="str">
        <f ca="1">IF($FH18=$FH19,IF(SUM($MN18:NM18)=SUM($MN19:NM19),IF(NO18=0,1,0),""),"")</f>
        <v/>
      </c>
      <c r="NP19" s="12" t="str">
        <f ca="1">IF($FH18=$FH19,IF(SUM($MN18:NO18)=SUM($MN19:NO19),IF(NP18=0,1,0),""),"")</f>
        <v/>
      </c>
      <c r="NQ19" s="12" t="str">
        <f ca="1">IF($FH18=$FH19,IF(SUM($MN18:NO18)=SUM($MN19:NO19),IF(NQ18=0,1,0),""),"")</f>
        <v/>
      </c>
      <c r="NR19" s="12" t="str">
        <f ca="1">IF($FH18=$FH19,IF(SUM($MN18:NQ18)=SUM($MN19:NQ19),IF(NR18=0,1,0),""),"")</f>
        <v/>
      </c>
      <c r="NS19" s="12" t="str">
        <f ca="1">IF($FH18=$FH19,IF(SUM($MN18:NQ18)=SUM($MN19:NQ19),IF(NS18=0,1,0),""),"")</f>
        <v/>
      </c>
      <c r="NT19" s="12" t="str">
        <f ca="1">IF($FH18=$FH19,IF(SUM($MN18:NS18)=SUM($MN19:NS19),IF(NT18=0,1,0),""),"")</f>
        <v/>
      </c>
      <c r="NU19" s="12" t="str">
        <f ca="1">IF($FH18=$FH19,IF(SUM($MN18:NS18)=SUM($MN19:NS19),IF(NU18=0,1,0),""),"")</f>
        <v/>
      </c>
      <c r="NV19" s="12" t="str">
        <f ca="1">IF($FH18=$FH19,IF(SUM($MN18:NU18)=SUM($MN19:NU19),IF(NV18=0,1,0),""),"")</f>
        <v/>
      </c>
      <c r="NW19" s="12" t="str">
        <f ca="1">IF($FH18=$FH19,IF(SUM($MN18:NU18)=SUM($MN19:NU19),IF(NW18=0,1,0),""),"")</f>
        <v/>
      </c>
      <c r="NX19" s="12" t="str">
        <f ca="1">IF($FH18=$FH19,IF(SUM($MN18:NW18)=SUM($MN19:NW19),IF(NX18=0,1,0),""),"")</f>
        <v/>
      </c>
      <c r="NY19" s="12" t="str">
        <f ca="1">IF($FH18=$FH19,IF(SUM($MN18:NW18)=SUM($MN19:NW19),IF(NY18=0,1,0),""),"")</f>
        <v/>
      </c>
      <c r="NZ19" s="12" t="str">
        <f ca="1">IF($FH18=$FH19,IF(SUM($MN18:NY18)=SUM($MN19:NY19),IF(NZ18=0,1,0),""),"")</f>
        <v/>
      </c>
      <c r="OA19" s="12" t="str">
        <f ca="1">IF($FH18=$FH19,IF(SUM($MN18:NY18)=SUM($MN19:NY19),IF(OA18=0,1,0),""),"")</f>
        <v/>
      </c>
      <c r="OB19" s="12" t="str">
        <f t="shared" ref="OB19" ca="1" si="660">IF(FH18=FH19,SUM(MN19:OA19),"")</f>
        <v/>
      </c>
      <c r="OC19" s="5" t="str">
        <f t="shared" ref="OC19" ca="1" si="661">IF(OB19="","",IF(OB19&gt;OB18,1,0))</f>
        <v/>
      </c>
      <c r="OD19" s="63" t="str">
        <f t="shared" ref="OD19" ca="1" si="662">IF($HQ18=$HQ19,IF(OD18=0,1,0),"")</f>
        <v/>
      </c>
      <c r="OE19" s="63" t="str">
        <f t="shared" ref="OE19" ca="1" si="663">IF($HQ18=$HQ19,IF(OE18=0,1,0),"")</f>
        <v/>
      </c>
      <c r="OF19" s="63" t="str">
        <f t="shared" ref="OF19" ca="1" si="664">IF($HQ18=$HQ19,IF(OF18=0,1,0),"")</f>
        <v/>
      </c>
      <c r="OG19" s="63" t="str">
        <f t="shared" ref="OG19" ca="1" si="665">IF($HQ18=$HQ19,IF(OG18=0,1,0),"")</f>
        <v/>
      </c>
      <c r="OH19" s="63" t="str">
        <f t="shared" ref="OH19" ca="1" si="666">IF($HQ18=$HQ19,IF(OH18=0,1,0),"")</f>
        <v/>
      </c>
      <c r="OI19" s="63" t="str">
        <f t="shared" ref="OI19" ca="1" si="667">IF($HQ18=$HQ19,IF(OI18=0,1,0),"")</f>
        <v/>
      </c>
      <c r="OJ19" s="63" t="str">
        <f t="shared" ref="OJ19" ca="1" si="668">IF($HQ18=$HQ19,IF(OJ18=0,1,0),"")</f>
        <v/>
      </c>
      <c r="OK19" s="63" t="str">
        <f ca="1">IF($HQ18=$HQ19,IF(SUM($OD18:OJ18)&gt;6,0,IF(SUM($OD19:OJ19)&gt;6,0,IF(OK18=0,1,0))),"")</f>
        <v/>
      </c>
      <c r="OL19" s="63" t="str">
        <f ca="1">IF($HQ18=$HQ19,IF(SUM($OD18:OK18)&gt;6,0,IF(SUM($OD19:OK19)&gt;6,0,IF(OL18=0,1,0))),"")</f>
        <v/>
      </c>
      <c r="OM19" s="63" t="str">
        <f ca="1">IF($HQ18=$HQ19,IF(SUM($OD18:OL18)&gt;6,0,IF(SUM($OD19:OL19)&gt;6,0,IF(OM18=0,1,0))),"")</f>
        <v/>
      </c>
      <c r="ON19" s="63" t="str">
        <f ca="1">IF($HQ18=$HQ19,IF(SUM($OD18:OM18)&gt;6,0,IF(SUM($OD19:OM19)&gt;6,0,IF(ON18=0,1,0))),"")</f>
        <v/>
      </c>
      <c r="OO19" s="63" t="str">
        <f ca="1">IF($HQ18=$HQ19,IF(SUM($OD18:ON18)&gt;6,0,IF(SUM($OD19:ON19)&gt;6,0,IF(OO18=0,1,0))),"")</f>
        <v/>
      </c>
      <c r="OP19" s="63" t="str">
        <f ca="1">IF($HQ18=$HQ19,IF(SUM($OD18:OO18)=SUM($OD19:OO19),IF(OP18=0,1,0),""),"")</f>
        <v/>
      </c>
      <c r="OQ19" s="63" t="str">
        <f ca="1">IF($HQ18=$HQ19,IF(SUM($OD18:OO18)=SUM($OD19:OO19),IF(OQ18=0,1,0),""),"")</f>
        <v/>
      </c>
      <c r="OR19" s="63" t="str">
        <f ca="1">IF($HQ18=$HQ19,IF(SUM($OD18:OQ18)=SUM($OD19:OQ19),IF(OR18=0,1,0),""),"")</f>
        <v/>
      </c>
      <c r="OS19" s="63" t="str">
        <f ca="1">IF($HQ18=$HQ19,IF(SUM($OD18:OQ18)=SUM($OD19:OQ19),IF(OS18=0,1,0),""),"")</f>
        <v/>
      </c>
      <c r="OT19" s="63" t="str">
        <f ca="1">IF($HQ18=$HQ19,IF(SUM($OD18:OS18)=SUM($OD19:OS19),IF(OT18=0,1,0),""),"")</f>
        <v/>
      </c>
      <c r="OU19" s="63" t="str">
        <f ca="1">IF($HQ18=$HQ19,IF(SUM($OD18:OS18)=SUM($OD19:OS19),IF(OU18=0,1,0),""),"")</f>
        <v/>
      </c>
      <c r="OV19" s="63" t="str">
        <f ca="1">IF($HQ18=$HQ19,IF(SUM($OD18:OU18)=SUM($OD19:OU19),IF(OV18=0,1,0),""),"")</f>
        <v/>
      </c>
      <c r="OW19" s="63" t="str">
        <f ca="1">IF($HQ18=$HQ19,IF(SUM($OD18:OU18)=SUM($OD19:OU19),IF(OW18=0,1,0),""),"")</f>
        <v/>
      </c>
      <c r="OX19" s="63" t="str">
        <f ca="1">IF($HQ18=$HQ19,IF(SUM($OD18:OW18)=SUM($OD19:OW19),IF(OX18=0,1,0),""),"")</f>
        <v/>
      </c>
      <c r="OY19" s="63" t="str">
        <f ca="1">IF($HQ18=$HQ19,IF(SUM($OD18:OW18)=SUM($OD19:OW19),IF(OY18=0,1,0),""),"")</f>
        <v/>
      </c>
      <c r="OZ19" s="63" t="str">
        <f ca="1">IF($HQ18=$HQ19,IF(SUM($OD18:OY18)=SUM($OD19:OY19),IF(OZ18=0,1,0),""),"")</f>
        <v/>
      </c>
      <c r="PA19" s="63" t="str">
        <f ca="1">IF($HQ18=$HQ19,IF(SUM($OD18:OY18)=SUM($OD19:OY19),IF(PA18=0,1,0),""),"")</f>
        <v/>
      </c>
      <c r="PB19" s="63" t="str">
        <f ca="1">IF($HQ18=$HQ19,IF(SUM($OD18:PA18)=SUM($OD19:PA19),IF(PB18=0,1,0),""),"")</f>
        <v/>
      </c>
      <c r="PC19" s="63" t="str">
        <f ca="1">IF($HQ18=$HQ19,IF(SUM($OD18:PA18)=SUM($OD19:PA19),IF(PC18=0,1,0),""),"")</f>
        <v/>
      </c>
      <c r="PD19" s="63" t="str">
        <f ca="1">IF($HQ18=$HQ19,IF(SUM($OD18:PC18)=SUM($OD19:PC19),IF(PD18=0,1,0),""),"")</f>
        <v/>
      </c>
      <c r="PE19" s="63" t="str">
        <f ca="1">IF($HQ18=$HQ19,IF(SUM($OD18:PC18)=SUM($OD19:PC19),IF(PE18=0,1,0),""),"")</f>
        <v/>
      </c>
      <c r="PF19" s="63" t="str">
        <f ca="1">IF($HQ18=$HQ19,IF(SUM($OD18:PE18)=SUM($OD19:PE19),IF(PF18=0,1,0),""),"")</f>
        <v/>
      </c>
      <c r="PG19" s="63" t="str">
        <f ca="1">IF($HQ18=$HQ19,IF(SUM($OD18:PE18)=SUM($OD19:PE19),IF(PG18=0,1,0),""),"")</f>
        <v/>
      </c>
      <c r="PH19" s="63" t="str">
        <f ca="1">IF($HQ18=$HQ19,IF(SUM($OD18:PG18)=SUM($OD19:PG19),IF(PH18=0,1,0),""),"")</f>
        <v/>
      </c>
      <c r="PI19" s="63" t="str">
        <f ca="1">IF($HQ18=$HQ19,IF(SUM($OD18:PG18)=SUM($OD19:PG19),IF(PI18=0,1,0),""),"")</f>
        <v/>
      </c>
      <c r="PJ19" s="63" t="str">
        <f ca="1">IF($HQ18=$HQ19,IF(SUM($OD18:PI18)=SUM($OD19:PI19),IF(PJ18=0,1,0),""),"")</f>
        <v/>
      </c>
      <c r="PK19" s="63" t="str">
        <f ca="1">IF($HQ18=$HQ19,IF(SUM($OD18:PI18)=SUM($OD19:PI19),IF(PK18=0,1,0),""),"")</f>
        <v/>
      </c>
      <c r="PL19" s="63" t="str">
        <f ca="1">IF($HQ18=$HQ19,IF(SUM($OD18:PK18)=SUM($OD19:PK19),IF(PL18=0,1,0),""),"")</f>
        <v/>
      </c>
      <c r="PM19" s="63" t="str">
        <f ca="1">IF($HQ18=$HQ19,IF(SUM($OD18:PK18)=SUM($OD19:PK19),IF(PM18=0,1,0),""),"")</f>
        <v/>
      </c>
      <c r="PN19" s="63" t="str">
        <f ca="1">IF($HQ18=$HQ19,IF(SUM($OD18:PM18)=SUM($OD19:PM19),IF(PN18=0,1,0),""),"")</f>
        <v/>
      </c>
      <c r="PO19" s="63" t="str">
        <f ca="1">IF($HQ18=$HQ19,IF(SUM($OD18:PM18)=SUM($OD19:PM19),IF(PO18=0,1,0),""),"")</f>
        <v/>
      </c>
      <c r="PP19" s="63" t="str">
        <f ca="1">IF($HQ18=$HQ19,IF(SUM($OD18:PO18)=SUM($OD19:PO19),IF(PP18=0,1,0),""),"")</f>
        <v/>
      </c>
      <c r="PQ19" s="63" t="str">
        <f ca="1">IF($HQ18=$HQ19,IF(SUM($OD18:PO18)=SUM($OD19:PO19),IF(PQ18=0,1,0),""),"")</f>
        <v/>
      </c>
      <c r="PR19" s="63" t="str">
        <f t="shared" ref="PR19" ca="1" si="669">IF(HQ19=HQ18,SUM(OD19:PQ19),"")</f>
        <v/>
      </c>
      <c r="PS19" s="7" t="str">
        <f t="shared" ref="PS19" ca="1" si="670">IF(PR19="","",IF(PR19&gt;PR18,1,0))</f>
        <v/>
      </c>
    </row>
    <row r="20" spans="1:435" x14ac:dyDescent="0.2">
      <c r="L20" s="33">
        <f t="shared" ref="L20:P20" si="671">IF(L18&gt;L19,1,-1)</f>
        <v>-1</v>
      </c>
      <c r="M20" s="33">
        <f t="shared" si="671"/>
        <v>-1</v>
      </c>
      <c r="N20" s="33">
        <f t="shared" si="671"/>
        <v>-1</v>
      </c>
      <c r="O20" s="33">
        <f t="shared" si="671"/>
        <v>-1</v>
      </c>
      <c r="P20" s="33">
        <f t="shared" si="671"/>
        <v>-1</v>
      </c>
      <c r="AC20" s="1" t="str">
        <f t="shared" ref="AC20:BX20" si="672">IF($PU$1="No",IF($D$1=1,1,""),"")</f>
        <v/>
      </c>
      <c r="AD20" s="1" t="str">
        <f t="shared" si="672"/>
        <v/>
      </c>
      <c r="AE20" s="1" t="str">
        <f t="shared" si="672"/>
        <v/>
      </c>
      <c r="AF20" s="1" t="str">
        <f t="shared" si="672"/>
        <v/>
      </c>
      <c r="AG20" s="1" t="str">
        <f t="shared" si="672"/>
        <v/>
      </c>
      <c r="AH20" s="1" t="str">
        <f t="shared" si="672"/>
        <v/>
      </c>
      <c r="AI20" s="1" t="str">
        <f t="shared" si="672"/>
        <v/>
      </c>
      <c r="AJ20" s="1" t="str">
        <f t="shared" si="672"/>
        <v/>
      </c>
      <c r="AK20" s="1" t="str">
        <f t="shared" si="672"/>
        <v/>
      </c>
      <c r="AL20" s="1" t="str">
        <f t="shared" si="672"/>
        <v/>
      </c>
      <c r="AM20" s="1" t="str">
        <f t="shared" si="672"/>
        <v/>
      </c>
      <c r="AN20" s="1" t="str">
        <f t="shared" si="672"/>
        <v/>
      </c>
      <c r="AO20" s="1" t="str">
        <f t="shared" si="672"/>
        <v/>
      </c>
      <c r="AP20" s="1" t="str">
        <f t="shared" si="672"/>
        <v/>
      </c>
      <c r="AQ20" s="1" t="str">
        <f t="shared" si="672"/>
        <v/>
      </c>
      <c r="AR20" s="1" t="str">
        <f t="shared" si="672"/>
        <v/>
      </c>
      <c r="AS20" s="1" t="str">
        <f t="shared" si="672"/>
        <v/>
      </c>
      <c r="AT20" s="1" t="str">
        <f t="shared" si="672"/>
        <v/>
      </c>
      <c r="AU20" s="1" t="str">
        <f t="shared" si="672"/>
        <v/>
      </c>
      <c r="AV20" s="1" t="str">
        <f t="shared" si="672"/>
        <v/>
      </c>
      <c r="AW20" s="1" t="str">
        <f t="shared" si="672"/>
        <v/>
      </c>
      <c r="AX20" s="1" t="str">
        <f t="shared" si="672"/>
        <v/>
      </c>
      <c r="AY20" s="1" t="str">
        <f t="shared" si="672"/>
        <v/>
      </c>
      <c r="AZ20" s="1" t="str">
        <f t="shared" si="672"/>
        <v/>
      </c>
      <c r="BA20" s="1" t="str">
        <f t="shared" si="672"/>
        <v/>
      </c>
      <c r="BB20" s="1" t="str">
        <f t="shared" si="672"/>
        <v/>
      </c>
      <c r="BC20" s="1" t="str">
        <f t="shared" si="672"/>
        <v/>
      </c>
      <c r="BD20" s="1" t="str">
        <f t="shared" si="672"/>
        <v/>
      </c>
      <c r="BE20" s="1" t="str">
        <f t="shared" si="672"/>
        <v/>
      </c>
      <c r="BF20" s="1" t="str">
        <f t="shared" si="672"/>
        <v/>
      </c>
      <c r="BG20" s="1" t="str">
        <f t="shared" si="672"/>
        <v/>
      </c>
      <c r="BH20" s="1" t="str">
        <f t="shared" si="672"/>
        <v/>
      </c>
      <c r="BI20" s="1" t="str">
        <f t="shared" si="672"/>
        <v/>
      </c>
      <c r="BJ20" s="1" t="str">
        <f t="shared" si="672"/>
        <v/>
      </c>
      <c r="BK20" s="1" t="str">
        <f t="shared" si="672"/>
        <v/>
      </c>
      <c r="BL20" s="1" t="str">
        <f t="shared" si="672"/>
        <v/>
      </c>
      <c r="BM20" s="1" t="str">
        <f t="shared" si="672"/>
        <v/>
      </c>
      <c r="BN20" s="1" t="str">
        <f t="shared" si="672"/>
        <v/>
      </c>
      <c r="BO20" s="1" t="str">
        <f t="shared" si="672"/>
        <v/>
      </c>
      <c r="BP20" s="1" t="str">
        <f t="shared" si="672"/>
        <v/>
      </c>
      <c r="BQ20" s="1" t="str">
        <f t="shared" si="672"/>
        <v/>
      </c>
      <c r="BR20" s="1" t="str">
        <f t="shared" si="672"/>
        <v/>
      </c>
      <c r="BS20" s="1" t="str">
        <f t="shared" si="672"/>
        <v/>
      </c>
      <c r="BT20" s="1" t="str">
        <f t="shared" si="672"/>
        <v/>
      </c>
      <c r="BU20" s="1" t="str">
        <f t="shared" si="672"/>
        <v/>
      </c>
      <c r="BV20" s="1" t="str">
        <f t="shared" si="672"/>
        <v/>
      </c>
      <c r="BW20" s="1" t="str">
        <f t="shared" si="672"/>
        <v/>
      </c>
      <c r="BX20" s="1" t="str">
        <f t="shared" si="672"/>
        <v/>
      </c>
      <c r="CY20" s="2" t="str">
        <f t="shared" ref="CY20:ET20" si="673">IF($PU$1="No",IF($D$1=3,1,""),"")</f>
        <v/>
      </c>
      <c r="CZ20" s="2" t="str">
        <f t="shared" si="673"/>
        <v/>
      </c>
      <c r="DA20" s="2" t="str">
        <f t="shared" si="673"/>
        <v/>
      </c>
      <c r="DB20" s="2" t="str">
        <f t="shared" si="673"/>
        <v/>
      </c>
      <c r="DC20" s="2" t="str">
        <f t="shared" si="673"/>
        <v/>
      </c>
      <c r="DD20" s="2" t="str">
        <f t="shared" si="673"/>
        <v/>
      </c>
      <c r="DE20" s="2" t="str">
        <f t="shared" si="673"/>
        <v/>
      </c>
      <c r="DF20" s="2" t="str">
        <f t="shared" si="673"/>
        <v/>
      </c>
      <c r="DG20" s="2" t="str">
        <f t="shared" si="673"/>
        <v/>
      </c>
      <c r="DH20" s="2" t="str">
        <f t="shared" si="673"/>
        <v/>
      </c>
      <c r="DI20" s="2" t="str">
        <f t="shared" si="673"/>
        <v/>
      </c>
      <c r="DJ20" s="2" t="str">
        <f t="shared" si="673"/>
        <v/>
      </c>
      <c r="DK20" s="2" t="str">
        <f t="shared" si="673"/>
        <v/>
      </c>
      <c r="DL20" s="2" t="str">
        <f t="shared" si="673"/>
        <v/>
      </c>
      <c r="DM20" s="2" t="str">
        <f t="shared" si="673"/>
        <v/>
      </c>
      <c r="DN20" s="2" t="str">
        <f t="shared" si="673"/>
        <v/>
      </c>
      <c r="DO20" s="2" t="str">
        <f t="shared" si="673"/>
        <v/>
      </c>
      <c r="DP20" s="2" t="str">
        <f t="shared" si="673"/>
        <v/>
      </c>
      <c r="DQ20" s="2" t="str">
        <f t="shared" si="673"/>
        <v/>
      </c>
      <c r="DR20" s="2" t="str">
        <f t="shared" si="673"/>
        <v/>
      </c>
      <c r="DS20" s="2" t="str">
        <f t="shared" si="673"/>
        <v/>
      </c>
      <c r="DT20" s="2" t="str">
        <f t="shared" si="673"/>
        <v/>
      </c>
      <c r="DU20" s="2" t="str">
        <f t="shared" si="673"/>
        <v/>
      </c>
      <c r="DV20" s="2" t="str">
        <f t="shared" si="673"/>
        <v/>
      </c>
      <c r="DW20" s="2" t="str">
        <f t="shared" si="673"/>
        <v/>
      </c>
      <c r="DX20" s="2" t="str">
        <f t="shared" si="673"/>
        <v/>
      </c>
      <c r="DY20" s="2" t="str">
        <f t="shared" si="673"/>
        <v/>
      </c>
      <c r="DZ20" s="2" t="str">
        <f t="shared" si="673"/>
        <v/>
      </c>
      <c r="EA20" s="2" t="str">
        <f t="shared" si="673"/>
        <v/>
      </c>
      <c r="EB20" s="2" t="str">
        <f t="shared" si="673"/>
        <v/>
      </c>
      <c r="EC20" s="2" t="str">
        <f t="shared" si="673"/>
        <v/>
      </c>
      <c r="ED20" s="2" t="str">
        <f t="shared" si="673"/>
        <v/>
      </c>
      <c r="EE20" s="2" t="str">
        <f t="shared" si="673"/>
        <v/>
      </c>
      <c r="EF20" s="2" t="str">
        <f t="shared" si="673"/>
        <v/>
      </c>
      <c r="EG20" s="2" t="str">
        <f t="shared" si="673"/>
        <v/>
      </c>
      <c r="EH20" s="2" t="str">
        <f t="shared" si="673"/>
        <v/>
      </c>
      <c r="EI20" s="2" t="str">
        <f t="shared" si="673"/>
        <v/>
      </c>
      <c r="EJ20" s="2" t="str">
        <f t="shared" si="673"/>
        <v/>
      </c>
      <c r="EK20" s="2" t="str">
        <f t="shared" si="673"/>
        <v/>
      </c>
      <c r="EL20" s="2" t="str">
        <f t="shared" si="673"/>
        <v/>
      </c>
      <c r="EM20" s="2" t="str">
        <f t="shared" si="673"/>
        <v/>
      </c>
      <c r="EN20" s="2" t="str">
        <f t="shared" si="673"/>
        <v/>
      </c>
      <c r="EO20" s="2" t="str">
        <f t="shared" si="673"/>
        <v/>
      </c>
      <c r="EP20" s="2" t="str">
        <f t="shared" si="673"/>
        <v/>
      </c>
      <c r="EQ20" s="2" t="str">
        <f t="shared" si="673"/>
        <v/>
      </c>
      <c r="ER20" s="2" t="str">
        <f t="shared" si="673"/>
        <v/>
      </c>
      <c r="ES20" s="2" t="str">
        <f t="shared" si="673"/>
        <v/>
      </c>
      <c r="ET20" s="2" t="str">
        <f t="shared" si="673"/>
        <v/>
      </c>
      <c r="FU20" s="60" t="str">
        <f t="shared" ref="FU20:GJ20" si="674">IF($PU$1="No",IF($D$1=5,1,""),"")</f>
        <v/>
      </c>
      <c r="FV20" s="60" t="str">
        <f t="shared" si="674"/>
        <v/>
      </c>
      <c r="FW20" s="60" t="str">
        <f t="shared" si="674"/>
        <v/>
      </c>
      <c r="FX20" s="60" t="str">
        <f t="shared" si="674"/>
        <v/>
      </c>
      <c r="FY20" s="60" t="str">
        <f t="shared" si="674"/>
        <v/>
      </c>
      <c r="FZ20" s="60" t="str">
        <f t="shared" si="674"/>
        <v/>
      </c>
      <c r="GA20" s="60" t="str">
        <f t="shared" si="674"/>
        <v/>
      </c>
      <c r="GB20" s="60" t="str">
        <f t="shared" si="674"/>
        <v/>
      </c>
      <c r="GC20" s="60" t="str">
        <f t="shared" si="674"/>
        <v/>
      </c>
      <c r="GD20" s="60" t="str">
        <f t="shared" si="674"/>
        <v/>
      </c>
      <c r="GE20" s="60" t="str">
        <f t="shared" si="674"/>
        <v/>
      </c>
      <c r="GF20" s="60" t="str">
        <f t="shared" si="674"/>
        <v/>
      </c>
      <c r="GG20" s="60" t="str">
        <f t="shared" si="674"/>
        <v/>
      </c>
      <c r="GH20" s="60" t="str">
        <f t="shared" si="674"/>
        <v/>
      </c>
      <c r="GI20" s="60" t="str">
        <f t="shared" si="674"/>
        <v/>
      </c>
      <c r="GJ20" s="60" t="str">
        <f t="shared" si="674"/>
        <v/>
      </c>
      <c r="GK20" s="60" t="str">
        <f t="shared" ref="GK20:GZ20" si="675">IF($PU$1="No",IF($D$1=5,1,""),"")</f>
        <v/>
      </c>
      <c r="GL20" s="60" t="str">
        <f t="shared" si="675"/>
        <v/>
      </c>
      <c r="GM20" s="60" t="str">
        <f t="shared" si="675"/>
        <v/>
      </c>
      <c r="GN20" s="60" t="str">
        <f t="shared" si="675"/>
        <v/>
      </c>
      <c r="GO20" s="60" t="str">
        <f t="shared" si="675"/>
        <v/>
      </c>
      <c r="GP20" s="60" t="str">
        <f t="shared" si="675"/>
        <v/>
      </c>
      <c r="GQ20" s="60" t="str">
        <f t="shared" si="675"/>
        <v/>
      </c>
      <c r="GR20" s="60" t="str">
        <f t="shared" si="675"/>
        <v/>
      </c>
      <c r="GS20" s="60" t="str">
        <f t="shared" si="675"/>
        <v/>
      </c>
      <c r="GT20" s="60" t="str">
        <f t="shared" si="675"/>
        <v/>
      </c>
      <c r="GU20" s="60" t="str">
        <f t="shared" si="675"/>
        <v/>
      </c>
      <c r="GV20" s="60" t="str">
        <f t="shared" si="675"/>
        <v/>
      </c>
      <c r="GW20" s="60" t="str">
        <f t="shared" si="675"/>
        <v/>
      </c>
      <c r="GX20" s="60" t="str">
        <f t="shared" si="675"/>
        <v/>
      </c>
      <c r="GY20" s="60" t="str">
        <f t="shared" si="675"/>
        <v/>
      </c>
      <c r="GZ20" s="60" t="str">
        <f t="shared" si="675"/>
        <v/>
      </c>
      <c r="HA20" s="60" t="str">
        <f t="shared" ref="HA20:HP20" si="676">IF($PU$1="No",IF($D$1=5,1,""),"")</f>
        <v/>
      </c>
      <c r="HB20" s="60" t="str">
        <f t="shared" si="676"/>
        <v/>
      </c>
      <c r="HC20" s="60" t="str">
        <f t="shared" si="676"/>
        <v/>
      </c>
      <c r="HD20" s="60" t="str">
        <f t="shared" si="676"/>
        <v/>
      </c>
      <c r="HE20" s="60" t="str">
        <f t="shared" si="676"/>
        <v/>
      </c>
      <c r="HF20" s="60" t="str">
        <f t="shared" si="676"/>
        <v/>
      </c>
      <c r="HG20" s="60" t="str">
        <f t="shared" si="676"/>
        <v/>
      </c>
      <c r="HH20" s="60" t="str">
        <f t="shared" si="676"/>
        <v/>
      </c>
      <c r="HI20" s="60" t="str">
        <f t="shared" si="676"/>
        <v/>
      </c>
      <c r="HJ20" s="60" t="str">
        <f t="shared" si="676"/>
        <v/>
      </c>
      <c r="HK20" s="60" t="str">
        <f t="shared" si="676"/>
        <v/>
      </c>
      <c r="HL20" s="60" t="str">
        <f t="shared" si="676"/>
        <v/>
      </c>
      <c r="HM20" s="60" t="str">
        <f t="shared" si="676"/>
        <v/>
      </c>
      <c r="HN20" s="60" t="str">
        <f t="shared" si="676"/>
        <v/>
      </c>
      <c r="HO20" s="60" t="str">
        <f t="shared" si="676"/>
        <v/>
      </c>
      <c r="HP20" s="60" t="str">
        <f t="shared" si="676"/>
        <v/>
      </c>
    </row>
    <row r="21" spans="1:435" x14ac:dyDescent="0.2">
      <c r="A21" s="32"/>
      <c r="B21" s="32"/>
      <c r="C21" s="32"/>
      <c r="D21" s="32"/>
      <c r="E21" s="32">
        <f>IFERROR(VLOOKUP($D21,'Surface Preferences'!$A:B,COLUMN(B20),FALSE),0.5)</f>
        <v>0.5</v>
      </c>
      <c r="F21" s="32">
        <f>IFERROR(VLOOKUP($D21,'Surface Preferences'!$A:C,COLUMN(C20),FALSE),0.5)</f>
        <v>0.5</v>
      </c>
      <c r="G21" s="32">
        <f>IFERROR(VLOOKUP($D21,'Surface Preferences'!$A:D,COLUMN(D20),FALSE),0.5)</f>
        <v>0.5</v>
      </c>
      <c r="H21" s="32">
        <f>IFERROR(VLOOKUP($D21,'Surface Preferences'!$A:E,COLUMN(E20),FALSE),0.5)</f>
        <v>0.5</v>
      </c>
      <c r="I21" s="32">
        <f>0.7+0.3*IFERROR(HLOOKUP($L$1,$E$2:H21,ROW(B20),FALSE),0.6)</f>
        <v>0.85</v>
      </c>
      <c r="J21" s="23">
        <f>POWER((C22+1)*I22,0.25)/(POWER((C21+1)*I21,0.25)+POWER((C22+1)*I22,0.25))</f>
        <v>0.5</v>
      </c>
      <c r="L21" s="23" t="str">
        <f t="shared" ref="L21" si="677">IF(C21="","",IF(BY21=BY22,BY21+JG21&amp;" ("&amp;JF21&amp;")",BY21))</f>
        <v/>
      </c>
      <c r="M21" s="23" t="str">
        <f t="shared" ref="M21" si="678">IF(C21="","",IF($D$1=1,"",IF(CL21=CL22,CL21+KW21&amp;" ("&amp;KV21&amp;")",CL21)))</f>
        <v/>
      </c>
      <c r="N21" s="23" t="str">
        <f t="shared" ref="N21" si="679">IF(C21="","",IF($D$1=1,"",IF($D$1=3,IF(L23=M23,"",IF(EU21=EU22,EU21+MM21&amp;" ("&amp;ML21&amp;")",EU21)),IF(EU21=EU22,EU21+MM21&amp;" ("&amp;ML21&amp;")",EU21))))</f>
        <v/>
      </c>
      <c r="O21" s="23" t="str">
        <f t="shared" ref="O21" si="680">IF(C21="","",IF($D$1&lt;5,"",IF(SUM(L23:N23)&gt;2,"",IF(SUM(L23:N23)&lt;-2,"",IF(FH21=FH22,FH21+OC21&amp;" ("&amp;OB21&amp;")",FH21)))))</f>
        <v/>
      </c>
      <c r="P21" s="23" t="str">
        <f t="shared" ref="P21" si="681">IF(C21="","",IF($D$1&lt;5,"",IF(SUM(L23:O23)&gt;0,"",IF(SUM(L23:O23)&lt;0,"",IF(HQ21=HQ22,HQ21+PS21&amp;" ("&amp;PR21&amp;")",HQ21)))))</f>
        <v/>
      </c>
      <c r="Q21" s="1">
        <f t="shared" ref="Q21" ca="1" si="682">IF(RAND()&gt;(0.4+$J21*0.5),1,0)</f>
        <v>0</v>
      </c>
      <c r="R21" s="1">
        <f t="shared" ref="R21" ca="1" si="683">IF(R22=1,0,1)</f>
        <v>0</v>
      </c>
      <c r="S21" s="1">
        <f t="shared" ref="S21" ca="1" si="684">IF(RAND()&gt;(0.4+$J21*0.5),1,0)</f>
        <v>0</v>
      </c>
      <c r="T21" s="1">
        <f t="shared" ref="T21" ca="1" si="685">IF(T22=1,0,1)</f>
        <v>1</v>
      </c>
      <c r="U21" s="1">
        <f t="shared" ref="U21" ca="1" si="686">IF(RAND()&gt;(0.4+$J21*0.5),1,0)</f>
        <v>1</v>
      </c>
      <c r="V21" s="1">
        <f t="shared" ref="V21" ca="1" si="687">IF(V22=1,0,1)</f>
        <v>1</v>
      </c>
      <c r="W21" s="1">
        <f ca="1">IF(SUM($Q21:V21)&gt;5,0,IF(SUM($Q22:V22)&gt;5,0,IF(RAND()&gt;(0.4+$J21*0.5),1,0)))</f>
        <v>0</v>
      </c>
      <c r="X21" s="1">
        <f ca="1">IF(SUM($Q21:W21)&gt;5,0,IF(SUM($Q22:W22)&gt;5,0,IF(X22=1,0,1)))</f>
        <v>1</v>
      </c>
      <c r="Y21" s="1">
        <f ca="1">IF(SUM($Q21:X21)&gt;5,0,IF(SUM($Q22:X22)&gt;5,0,IF(RAND()&gt;(0.4+$J21*0.5),1,0)))</f>
        <v>0</v>
      </c>
      <c r="Z21" s="1">
        <f ca="1">IF(SUM($Q21:Y21)&gt;5,0,IF(SUM($Q22:Y22)&gt;5,0,IF(Z22=1,0,1)))</f>
        <v>0</v>
      </c>
      <c r="AA21" s="1">
        <f ca="1">IF(SUM($Q21:Z21)&gt;5,0,IF(SUM($Q22:Z22)&gt;5,0,IF(RAND()&gt;(0.4+$J21*0.5),1,0)))</f>
        <v>0</v>
      </c>
      <c r="AB21" s="1">
        <f ca="1">IF(SUM($Q21:AA22)&lt;11,0,IF(AB22=1,0,1))</f>
        <v>0</v>
      </c>
      <c r="AC21" s="45" t="str">
        <f ca="1">IF(AC23=1,IF(SUM($Q21:AB21)=SUM($Q22:AB22),IF(RAND()&gt;0.4+($J21*0.5),1,0),0),"")</f>
        <v/>
      </c>
      <c r="AD21" s="45" t="str">
        <f>IF(AD23=1,IF(SUM($Q21:AB21)=SUM($Q22:AB22),IF(AD22=0,1,0),0),"")</f>
        <v/>
      </c>
      <c r="AE21" s="45" t="str">
        <f ca="1">IF(AE23=1,IF(SUM($Q21:AD21)=SUM($Q22:AD22),IF(RAND()&gt;0.4+($J21*0.5),1,0),0),"")</f>
        <v/>
      </c>
      <c r="AF21" s="45" t="str">
        <f>IF(AF23=1,IF(SUM($Q21:AD21)=SUM($Q22:AD22),IF(AF22=0,1,0),0),"")</f>
        <v/>
      </c>
      <c r="AG21" s="45" t="str">
        <f ca="1">IF(AG23=1,IF(SUM($Q21:AF21)=SUM($Q22:AF22),IF(RAND()&gt;0.4+($J21*0.5),1,0),0),"")</f>
        <v/>
      </c>
      <c r="AH21" s="45" t="str">
        <f>IF(AH23=1,IF(SUM($Q21:AF21)=SUM($Q22:AF22),IF(AH22=0,1,0),0),"")</f>
        <v/>
      </c>
      <c r="AI21" s="45" t="str">
        <f ca="1">IF(AI23=1,IF(SUM($Q21:AH21)=SUM($Q22:AH22),IF(RAND()&gt;0.4+($J21*0.5),1,0),0),"")</f>
        <v/>
      </c>
      <c r="AJ21" s="45" t="str">
        <f>IF(AJ23=1,IF(SUM($Q21:AH21)=SUM($Q22:AH22),IF(AJ22=0,1,0),0),"")</f>
        <v/>
      </c>
      <c r="AK21" s="45" t="str">
        <f ca="1">IF(AK23=1,IF(SUM($Q21:AJ21)=SUM($Q22:AJ22),IF(RAND()&gt;0.4+($J21*0.5),1,0),0),"")</f>
        <v/>
      </c>
      <c r="AL21" s="45" t="str">
        <f>IF(AL23=1,IF(SUM($Q21:AJ21)=SUM($Q22:AJ22),IF(AL22=0,1,0),0),"")</f>
        <v/>
      </c>
      <c r="AM21" s="45" t="str">
        <f ca="1">IF(AM23=1,IF(SUM($Q21:AL21)=SUM($Q22:AL22),IF(RAND()&gt;0.4+($J21*0.5),1,0),0),"")</f>
        <v/>
      </c>
      <c r="AN21" s="45" t="str">
        <f>IF(AN23=1,IF(SUM($Q21:AL21)=SUM($Q22:AL22),IF(AN22=0,1,0),0),"")</f>
        <v/>
      </c>
      <c r="AO21" s="45" t="str">
        <f ca="1">IF(AO23=1,IF(SUM($Q21:AN21)=SUM($Q22:AN22),IF(RAND()&gt;0.4+($J21*0.5),1,0),0),"")</f>
        <v/>
      </c>
      <c r="AP21" s="45" t="str">
        <f>IF(AP23=1,IF(SUM($Q21:AN21)=SUM($Q22:AN22),IF(AP22=0,1,0),0),"")</f>
        <v/>
      </c>
      <c r="AQ21" s="45" t="str">
        <f ca="1">IF(AQ23=1,IF(SUM($Q21:AP21)=SUM($Q22:AP22),IF(RAND()&gt;0.4+($J21*0.5),1,0),0),"")</f>
        <v/>
      </c>
      <c r="AR21" s="45" t="str">
        <f>IF(AR23=1,IF(SUM($Q21:AP21)=SUM($Q22:AP22),IF(AR22=0,1,0),0),"")</f>
        <v/>
      </c>
      <c r="AS21" s="45" t="str">
        <f ca="1">IF(AS23=1,IF(SUM($Q21:AR21)=SUM($Q22:AR22),IF(RAND()&gt;0.4+($J21*0.5),1,0),0),"")</f>
        <v/>
      </c>
      <c r="AT21" s="45" t="str">
        <f>IF(AT23=1,IF(SUM($Q21:AR21)=SUM($Q22:AR22),IF(AT22=0,1,0),0),"")</f>
        <v/>
      </c>
      <c r="AU21" s="45" t="str">
        <f ca="1">IF(AU23=1,IF(SUM($Q21:AT21)=SUM($Q22:AT22),IF(RAND()&gt;0.4+($J21*0.5),1,0),0),"")</f>
        <v/>
      </c>
      <c r="AV21" s="45" t="str">
        <f>IF(AV23=1,IF(SUM($Q21:AT21)=SUM($Q22:AT22),IF(AV22=0,1,0),0),"")</f>
        <v/>
      </c>
      <c r="AW21" s="45" t="str">
        <f ca="1">IF(AW23=1,IF(SUM($Q21:AV21)=SUM($Q22:AV22),IF(RAND()&gt;0.4+($J21*0.5),1,0),0),"")</f>
        <v/>
      </c>
      <c r="AX21" s="45" t="str">
        <f>IF(AX23=1,IF(SUM($Q21:AV21)=SUM($Q22:AV22),IF(AX22=0,1,0),0),"")</f>
        <v/>
      </c>
      <c r="AY21" s="45" t="str">
        <f ca="1">IF(AY23=1,IF(SUM($Q21:AX21)=SUM($Q22:AX22),IF(RAND()&gt;0.4+($J21*0.5),1,0),0),"")</f>
        <v/>
      </c>
      <c r="AZ21" s="45" t="str">
        <f>IF(AZ23=1,IF(SUM($Q21:AX21)=SUM($Q22:AX22),IF(AZ22=0,1,0),0),"")</f>
        <v/>
      </c>
      <c r="BA21" s="45" t="str">
        <f ca="1">IF(BA23=1,IF(SUM($Q21:AZ21)=SUM($Q22:AZ22),IF(RAND()&gt;0.4+($J21*0.5),1,0),0),"")</f>
        <v/>
      </c>
      <c r="BB21" s="45" t="str">
        <f>IF(BB23=1,IF(SUM($Q21:AZ21)=SUM($Q22:AZ22),IF(BB22=0,1,0),0),"")</f>
        <v/>
      </c>
      <c r="BC21" s="45" t="str">
        <f ca="1">IF(BC23=1,IF(SUM($Q21:BB21)=SUM($Q22:BB22),IF(RAND()&gt;0.4+($J21*0.5),1,0),0),"")</f>
        <v/>
      </c>
      <c r="BD21" s="45" t="str">
        <f>IF(BD23=1,IF(SUM($Q21:BB21)=SUM($Q22:BB22),IF(BD22=0,1,0),0),"")</f>
        <v/>
      </c>
      <c r="BE21" s="45" t="str">
        <f ca="1">IF(BE23=1,IF(SUM($Q21:BD21)=SUM($Q22:BD22),IF(RAND()&gt;0.4+($J21*0.5),1,0),0),"")</f>
        <v/>
      </c>
      <c r="BF21" s="45" t="str">
        <f>IF(BF23=1,IF(SUM($Q21:BD21)=SUM($Q22:BD22),IF(BF22=0,1,0),0),"")</f>
        <v/>
      </c>
      <c r="BG21" s="45" t="str">
        <f ca="1">IF(BG23=1,IF(SUM($Q21:BF21)=SUM($Q22:BF22),IF(RAND()&gt;0.4+($J21*0.5),1,0),0),"")</f>
        <v/>
      </c>
      <c r="BH21" s="45" t="str">
        <f>IF(BH23=1,IF(SUM($Q21:BF21)=SUM($Q22:BF22),IF(BH22=0,1,0),0),"")</f>
        <v/>
      </c>
      <c r="BI21" s="45" t="str">
        <f ca="1">IF(BI23=1,IF(SUM($Q21:BH21)=SUM($Q22:BH22),IF(RAND()&gt;0.4+($J21*0.5),1,0),0),"")</f>
        <v/>
      </c>
      <c r="BJ21" s="45" t="str">
        <f>IF(BJ23=1,IF(SUM($Q21:BH21)=SUM($Q22:BH22),IF(BJ22=0,1,0),0),"")</f>
        <v/>
      </c>
      <c r="BK21" s="45" t="str">
        <f ca="1">IF(BK23=1,IF(SUM($Q21:BJ21)=SUM($Q22:BJ22),IF(RAND()&gt;0.4+($J21*0.5),1,0),0),"")</f>
        <v/>
      </c>
      <c r="BL21" s="45" t="str">
        <f>IF(BL23=1,IF(SUM($Q21:BJ21)=SUM($Q22:BJ22),IF(BL22=0,1,0),0),"")</f>
        <v/>
      </c>
      <c r="BM21" s="45" t="str">
        <f ca="1">IF(BM23=1,IF(SUM($Q21:BL21)=SUM($Q22:BL22),IF(RAND()&gt;0.4+($J21*0.5),1,0),0),"")</f>
        <v/>
      </c>
      <c r="BN21" s="45" t="str">
        <f>IF(BN23=1,IF(SUM($Q21:BL21)=SUM($Q22:BL22),IF(BN22=0,1,0),0),"")</f>
        <v/>
      </c>
      <c r="BO21" s="45" t="str">
        <f ca="1">IF(BO23=1,IF(SUM($Q21:BN21)=SUM($Q22:BN22),IF(RAND()&gt;0.4+($J21*0.5),1,0),0),"")</f>
        <v/>
      </c>
      <c r="BP21" s="45" t="str">
        <f>IF(BP23=1,IF(SUM($Q21:BN21)=SUM($Q22:BN22),IF(BP22=0,1,0),0),"")</f>
        <v/>
      </c>
      <c r="BQ21" s="45" t="str">
        <f ca="1">IF(BQ23=1,IF(SUM($Q21:BP21)=SUM($Q22:BP22),IF(RAND()&gt;0.4+($J21*0.5),1,0),0),"")</f>
        <v/>
      </c>
      <c r="BR21" s="45" t="str">
        <f>IF(BR23=1,IF(SUM($Q21:BP21)=SUM($Q22:BP22),IF(BR22=0,1,0),0),"")</f>
        <v/>
      </c>
      <c r="BS21" s="45" t="str">
        <f ca="1">IF(BS23=1,IF(SUM($Q21:BR21)=SUM($Q22:BR22),IF(RAND()&gt;0.4+($J21*0.5),1,0),0),"")</f>
        <v/>
      </c>
      <c r="BT21" s="45" t="str">
        <f>IF(BT23=1,IF(SUM($Q21:BR21)=SUM($Q22:BR22),IF(BT22=0,1,0),0),"")</f>
        <v/>
      </c>
      <c r="BU21" s="45" t="str">
        <f ca="1">IF(BU23=1,IF(SUM($Q21:BT21)=SUM($Q22:BT22),IF(RAND()&gt;0.4+($J21*0.5),1,0),0),"")</f>
        <v/>
      </c>
      <c r="BV21" s="45" t="str">
        <f>IF(BV23=1,IF(SUM($Q21:BT21)=SUM($Q22:BT22),IF(BV22=0,1,0),0),"")</f>
        <v/>
      </c>
      <c r="BW21" s="45" t="str">
        <f ca="1">IF(BW23=1,IF(SUM($Q21:BV21)=SUM($Q22:BV22),IF(RAND()&gt;0.4+($J21*0.5),1,0),0),"")</f>
        <v/>
      </c>
      <c r="BX21" s="45" t="str">
        <f>IF(BX23=1,IF(SUM($Q21:BV21)=SUM($Q22:BV22),IF(BX22=0,1,0),0),"")</f>
        <v/>
      </c>
      <c r="BY21" s="1">
        <f t="shared" ref="BY21:BY22" ca="1" si="688">SUM(Q21:BX21)</f>
        <v>4</v>
      </c>
      <c r="BZ21" s="3">
        <f t="shared" ref="BZ21" ca="1" si="689">IF(BZ22=1,0,1)</f>
        <v>1</v>
      </c>
      <c r="CA21" s="3">
        <f t="shared" ref="CA21" ca="1" si="690">IF(RAND()&gt;(0.4+$J21*0.5),1,0)</f>
        <v>1</v>
      </c>
      <c r="CB21" s="3">
        <f t="shared" ref="CB21" ca="1" si="691">IF(CB22=1,0,1)</f>
        <v>1</v>
      </c>
      <c r="CC21" s="3">
        <f t="shared" ref="CC21" ca="1" si="692">IF(RAND()&gt;(0.4+$J21*0.5),1,0)</f>
        <v>0</v>
      </c>
      <c r="CD21" s="3">
        <f t="shared" ref="CD21" ca="1" si="693">IF(CD22=1,0,1)</f>
        <v>0</v>
      </c>
      <c r="CE21" s="3">
        <f t="shared" ref="CE21" ca="1" si="694">IF(RAND()&gt;(0.4+$J21*0.5),1,0)</f>
        <v>0</v>
      </c>
      <c r="CF21" s="4">
        <f ca="1">IF(SUM($BZ21:CE21)&gt;5,0,IF(SUM($BZ22:CE22)&gt;5,0,IF(CF22=1,0,1)))</f>
        <v>1</v>
      </c>
      <c r="CG21" s="4">
        <f ca="1">IF(SUM($BZ21:CF21)&gt;5,0,IF(SUM($BZ22:CF22)&gt;5,0,IF(RAND()&gt;(0.4+$J21*0.5),1,0)))</f>
        <v>0</v>
      </c>
      <c r="CH21" s="4">
        <f ca="1">IF(SUM($BZ21:CG21)&gt;5,0,IF(SUM($BZ22:CG22)&gt;5,0,IF(CH22=1,0,1)))</f>
        <v>0</v>
      </c>
      <c r="CI21" s="4">
        <f ca="1">IF(SUM($BZ21:CH21)&gt;5,0,IF(SUM($BZ22:CH22)&gt;5,0,IF(RAND()&gt;(0.4+$J21*0.5),1,0)))</f>
        <v>0</v>
      </c>
      <c r="CJ21" s="4">
        <f ca="1">IF(SUM($BZ21:CI21)&gt;5,0,IF(SUM($BZ22:CI22)&gt;5,0,IF(CJ22=1,0,1)))</f>
        <v>0</v>
      </c>
      <c r="CK21" s="4">
        <f t="shared" ref="CK21" ca="1" si="695">IF(SUM(BZ21:CJ22)&lt;11,0,IF(RAND()&gt;(0.4+$J21*0.5),1,0))</f>
        <v>0</v>
      </c>
      <c r="CL21" s="4">
        <f t="shared" ref="CL21:CL22" ca="1" si="696">SUM(BZ21:CK21)</f>
        <v>4</v>
      </c>
      <c r="CM21" s="2">
        <f t="shared" ref="CM21" ca="1" si="697">IF(RAND()&gt;(0.4+$J21*0.5),1,0)</f>
        <v>1</v>
      </c>
      <c r="CN21" s="2">
        <f t="shared" ref="CN21" ca="1" si="698">IF(CN22=1,0,1)</f>
        <v>1</v>
      </c>
      <c r="CO21" s="2">
        <f t="shared" ref="CO21" ca="1" si="699">IF(RAND()&gt;(0.4+$J21*0.5),1,0)</f>
        <v>0</v>
      </c>
      <c r="CP21" s="2">
        <f t="shared" ref="CP21" ca="1" si="700">IF(CP22=1,0,1)</f>
        <v>1</v>
      </c>
      <c r="CQ21" s="2">
        <f t="shared" ref="CQ21" ca="1" si="701">IF(RAND()&gt;(0.4+$J21*0.5),1,0)</f>
        <v>0</v>
      </c>
      <c r="CR21" s="2">
        <f t="shared" ref="CR21" ca="1" si="702">IF(CR22=1,0,1)</f>
        <v>0</v>
      </c>
      <c r="CS21" s="2">
        <f ca="1">IF(SUM($CM21:CR21)&gt;5,0,IF(SUM($CM22:CR22)&gt;5,0,IF(RAND()&gt;(0.4+$J21*0.5),1,0)))</f>
        <v>1</v>
      </c>
      <c r="CT21" s="2">
        <f ca="1">IF(SUM($CM21:CS21)&gt;5,0,IF(SUM($CM22:CS22)&gt;5,0,IF(CT22=1,0,1)))</f>
        <v>1</v>
      </c>
      <c r="CU21" s="2">
        <f ca="1">IF(SUM($CM21:CT21)&gt;5,0,IF(SUM($CM22:CT22)&gt;5,0,IF(RAND()&gt;(0.4+$J21*0.5),1,0)))</f>
        <v>0</v>
      </c>
      <c r="CV21" s="2">
        <f ca="1">IF(SUM($CM21:CU21)&gt;5,0,IF(SUM($CM22:CU22)&gt;5,0,IF(CV22=1,0,1)))</f>
        <v>1</v>
      </c>
      <c r="CW21" s="2">
        <f ca="1">IF(SUM($CM21:CV21)&gt;5,0,IF(SUM($CM22:CV22)&gt;5,0,IF(RAND()&gt;(0.4+$J21*0.5),1,0)))</f>
        <v>0</v>
      </c>
      <c r="CX21" s="2">
        <f t="shared" ref="CX21" ca="1" si="703">IF(SUM(CM21:CW22)&lt;11,0,IF(CX22=1,0,1))</f>
        <v>0</v>
      </c>
      <c r="CY21" s="11" t="str">
        <f ca="1">IF(CY23=1,IF(SUM($CM21:CX21)=SUM($CM22:CX22),IF(RAND()&gt;0.4+($J21*0.5),1,0),0),"")</f>
        <v/>
      </c>
      <c r="CZ21" s="11" t="str">
        <f>IF(CZ23=1,IF(SUM($CM21:CX21)=SUM($CM22:CX22),IF(CZ22=0,1,0),0),"")</f>
        <v/>
      </c>
      <c r="DA21" s="11" t="str">
        <f ca="1">IF(DA23=1,IF(SUM($CM21:CZ21)=SUM($CM22:CZ22),IF(RAND()&gt;0.4+($J21*0.5),1,0),0),"")</f>
        <v/>
      </c>
      <c r="DB21" s="11" t="str">
        <f>IF(DB23=1,IF(SUM($CM21:CZ21)=SUM($CM22:CZ22),IF(DB22=0,1,0),0),"")</f>
        <v/>
      </c>
      <c r="DC21" s="11" t="str">
        <f ca="1">IF(DC23=1,IF(SUM($CM21:DB21)=SUM($CM22:DB22),IF(RAND()&gt;0.4+($J21*0.5),1,0),0),"")</f>
        <v/>
      </c>
      <c r="DD21" s="11" t="str">
        <f>IF(DD23=1,IF(SUM($CM21:DB21)=SUM($CM22:DB22),IF(DD22=0,1,0),0),"")</f>
        <v/>
      </c>
      <c r="DE21" s="11" t="str">
        <f ca="1">IF(DE23=1,IF(SUM($CM21:DD21)=SUM($CM22:DD22),IF(RAND()&gt;0.4+($J21*0.5),1,0),0),"")</f>
        <v/>
      </c>
      <c r="DF21" s="11" t="str">
        <f>IF(DF23=1,IF(SUM($CM21:DD21)=SUM($CM22:DD22),IF(DF22=0,1,0),0),"")</f>
        <v/>
      </c>
      <c r="DG21" s="11" t="str">
        <f ca="1">IF(DG23=1,IF(SUM($CM21:DF21)=SUM($CM22:DF22),IF(RAND()&gt;0.4+($J21*0.5),1,0),0),"")</f>
        <v/>
      </c>
      <c r="DH21" s="11" t="str">
        <f>IF(DH23=1,IF(SUM($CM21:DF21)=SUM($CM22:DF22),IF(DH22=0,1,0),0),"")</f>
        <v/>
      </c>
      <c r="DI21" s="11" t="str">
        <f ca="1">IF(DI23=1,IF(SUM($CM21:DH21)=SUM($CM22:DH22),IF(RAND()&gt;0.4+($J21*0.5),1,0),0),"")</f>
        <v/>
      </c>
      <c r="DJ21" s="11" t="str">
        <f>IF(DJ23=1,IF(SUM($CM21:DH21)=SUM($CM22:DH22),IF(DJ22=0,1,0),0),"")</f>
        <v/>
      </c>
      <c r="DK21" s="11" t="str">
        <f ca="1">IF(DK23=1,IF(SUM($CM21:DJ21)=SUM($CM22:DJ22),IF(RAND()&gt;0.4+($J21*0.5),1,0),0),"")</f>
        <v/>
      </c>
      <c r="DL21" s="11" t="str">
        <f>IF(DL23=1,IF(SUM($CM21:DJ21)=SUM($CM22:DJ22),IF(DL22=0,1,0),0),"")</f>
        <v/>
      </c>
      <c r="DM21" s="11" t="str">
        <f ca="1">IF(DM23=1,IF(SUM($CM21:DL21)=SUM($CM22:DL22),IF(RAND()&gt;0.4+($J21*0.5),1,0),0),"")</f>
        <v/>
      </c>
      <c r="DN21" s="11" t="str">
        <f>IF(DN23=1,IF(SUM($CM21:DL21)=SUM($CM22:DL22),IF(DN22=0,1,0),0),"")</f>
        <v/>
      </c>
      <c r="DO21" s="11" t="str">
        <f ca="1">IF(DO23=1,IF(SUM($CM21:DN21)=SUM($CM22:DN22),IF(RAND()&gt;0.4+($J21*0.5),1,0),0),"")</f>
        <v/>
      </c>
      <c r="DP21" s="11" t="str">
        <f>IF(DP23=1,IF(SUM($CM21:DN21)=SUM($CM22:DN22),IF(DP22=0,1,0),0),"")</f>
        <v/>
      </c>
      <c r="DQ21" s="11" t="str">
        <f ca="1">IF(DQ23=1,IF(SUM($CM21:DP21)=SUM($CM22:DP22),IF(RAND()&gt;0.4+($J21*0.5),1,0),0),"")</f>
        <v/>
      </c>
      <c r="DR21" s="11" t="str">
        <f>IF(DR23=1,IF(SUM($CM21:DP21)=SUM($CM22:DP22),IF(DR22=0,1,0),0),"")</f>
        <v/>
      </c>
      <c r="DS21" s="11" t="str">
        <f ca="1">IF(DS23=1,IF(SUM($CM21:DR21)=SUM($CM22:DR22),IF(RAND()&gt;0.4+($J21*0.5),1,0),0),"")</f>
        <v/>
      </c>
      <c r="DT21" s="11" t="str">
        <f>IF(DT23=1,IF(SUM($CM21:DR21)=SUM($CM22:DR22),IF(DT22=0,1,0),0),"")</f>
        <v/>
      </c>
      <c r="DU21" s="11" t="str">
        <f ca="1">IF(DU23=1,IF(SUM($CM21:DT21)=SUM($CM22:DT22),IF(RAND()&gt;0.4+($J21*0.5),1,0),0),"")</f>
        <v/>
      </c>
      <c r="DV21" s="11" t="str">
        <f>IF(DV23=1,IF(SUM($CM21:DT21)=SUM($CM22:DT22),IF(DV22=0,1,0),0),"")</f>
        <v/>
      </c>
      <c r="DW21" s="11" t="str">
        <f ca="1">IF(DW23=1,IF(SUM($CM21:DV21)=SUM($CM22:DV22),IF(RAND()&gt;0.4+($J21*0.5),1,0),0),"")</f>
        <v/>
      </c>
      <c r="DX21" s="11" t="str">
        <f>IF(DX23=1,IF(SUM($CM21:DV21)=SUM($CM22:DV22),IF(DX22=0,1,0),0),"")</f>
        <v/>
      </c>
      <c r="DY21" s="11" t="str">
        <f ca="1">IF(DY23=1,IF(SUM($CM21:DX21)=SUM($CM22:DX22),IF(RAND()&gt;0.4+($J21*0.5),1,0),0),"")</f>
        <v/>
      </c>
      <c r="DZ21" s="11" t="str">
        <f>IF(DZ23=1,IF(SUM($CM21:DX21)=SUM($CM22:DX22),IF(DZ22=0,1,0),0),"")</f>
        <v/>
      </c>
      <c r="EA21" s="11" t="str">
        <f ca="1">IF(EA23=1,IF(SUM($CM21:DZ21)=SUM($CM22:DZ22),IF(RAND()&gt;0.4+($J21*0.5),1,0),0),"")</f>
        <v/>
      </c>
      <c r="EB21" s="11" t="str">
        <f>IF(EB23=1,IF(SUM($CM21:DZ21)=SUM($CM22:DZ22),IF(EB22=0,1,0),0),"")</f>
        <v/>
      </c>
      <c r="EC21" s="11" t="str">
        <f ca="1">IF(EC23=1,IF(SUM($CM21:EB21)=SUM($CM22:EB22),IF(RAND()&gt;0.4+($J21*0.5),1,0),0),"")</f>
        <v/>
      </c>
      <c r="ED21" s="11" t="str">
        <f>IF(ED23=1,IF(SUM($CM21:EB21)=SUM($CM22:EB22),IF(ED22=0,1,0),0),"")</f>
        <v/>
      </c>
      <c r="EE21" s="11" t="str">
        <f ca="1">IF(EE23=1,IF(SUM($CM21:ED21)=SUM($CM22:ED22),IF(RAND()&gt;0.4+($J21*0.5),1,0),0),"")</f>
        <v/>
      </c>
      <c r="EF21" s="11" t="str">
        <f>IF(EF23=1,IF(SUM($CM21:ED21)=SUM($CM22:ED22),IF(EF22=0,1,0),0),"")</f>
        <v/>
      </c>
      <c r="EG21" s="11" t="str">
        <f ca="1">IF(EG23=1,IF(SUM($CM21:EF21)=SUM($CM22:EF22),IF(RAND()&gt;0.4+($J21*0.5),1,0),0),"")</f>
        <v/>
      </c>
      <c r="EH21" s="11" t="str">
        <f>IF(EH23=1,IF(SUM($CM21:EF21)=SUM($CM22:EF22),IF(EH22=0,1,0),0),"")</f>
        <v/>
      </c>
      <c r="EI21" s="11" t="str">
        <f ca="1">IF(EI23=1,IF(SUM($CM21:EH21)=SUM($CM22:EH22),IF(RAND()&gt;0.4+($J21*0.5),1,0),0),"")</f>
        <v/>
      </c>
      <c r="EJ21" s="11" t="str">
        <f>IF(EJ23=1,IF(SUM($CM21:EH21)=SUM($CM22:EH22),IF(EJ22=0,1,0),0),"")</f>
        <v/>
      </c>
      <c r="EK21" s="11" t="str">
        <f ca="1">IF(EK23=1,IF(SUM($CM21:EJ21)=SUM($CM22:EJ22),IF(RAND()&gt;0.4+($J21*0.5),1,0),0),"")</f>
        <v/>
      </c>
      <c r="EL21" s="11" t="str">
        <f>IF(EL23=1,IF(SUM($CM21:EJ21)=SUM($CM22:EJ22),IF(EL22=0,1,0),0),"")</f>
        <v/>
      </c>
      <c r="EM21" s="11" t="str">
        <f ca="1">IF(EM23=1,IF(SUM($CM21:EL21)=SUM($CM22:EL22),IF(RAND()&gt;0.4+($J21*0.5),1,0),0),"")</f>
        <v/>
      </c>
      <c r="EN21" s="11" t="str">
        <f>IF(EN23=1,IF(SUM($CM21:EL21)=SUM($CM22:EL22),IF(EN22=0,1,0),0),"")</f>
        <v/>
      </c>
      <c r="EO21" s="11" t="str">
        <f ca="1">IF(EO23=1,IF(SUM($CM21:EN21)=SUM($CM22:EN22),IF(RAND()&gt;0.4+($J21*0.5),1,0),0),"")</f>
        <v/>
      </c>
      <c r="EP21" s="11" t="str">
        <f>IF(EP23=1,IF(SUM($CM21:EN21)=SUM($CM22:EN22),IF(EP22=0,1,0),0),"")</f>
        <v/>
      </c>
      <c r="EQ21" s="11" t="str">
        <f ca="1">IF(EQ23=1,IF(SUM($CM21:EP21)=SUM($CM22:EP22),IF(RAND()&gt;0.4+($J21*0.5),1,0),0),"")</f>
        <v/>
      </c>
      <c r="ER21" s="11" t="str">
        <f>IF(ER23=1,IF(SUM($CM21:EP21)=SUM($CM22:EP22),IF(ER22=0,1,0),0),"")</f>
        <v/>
      </c>
      <c r="ES21" s="11" t="str">
        <f ca="1">IF(ES23=1,IF(SUM($CM21:ER21)=SUM($CM22:ER22),IF(RAND()&gt;0.4+($J21*0.5),1,0),0),"")</f>
        <v/>
      </c>
      <c r="ET21" s="11" t="str">
        <f>IF(ET23=1,IF(SUM($CM21:ER21)=SUM($CM22:ER22),IF(ET22=0,1,0),0),"")</f>
        <v/>
      </c>
      <c r="EU21" s="2">
        <f t="shared" ref="EU21:EU22" ca="1" si="704">SUM(CM21:ET21)</f>
        <v>6</v>
      </c>
      <c r="EV21" s="5">
        <f t="shared" ref="EV21" ca="1" si="705">IF(EV22=1,0,1)</f>
        <v>1</v>
      </c>
      <c r="EW21" s="5">
        <f t="shared" ref="EW21" ca="1" si="706">IF(RAND()&gt;(0.4+$J21*0.5),1,0)</f>
        <v>0</v>
      </c>
      <c r="EX21" s="5">
        <f t="shared" ref="EX21" ca="1" si="707">IF(EX22=1,0,1)</f>
        <v>1</v>
      </c>
      <c r="EY21" s="5">
        <f t="shared" ref="EY21" ca="1" si="708">IF(RAND()&gt;(0.4+$J21*0.5),1,0)</f>
        <v>0</v>
      </c>
      <c r="EZ21" s="5">
        <f t="shared" ref="EZ21" ca="1" si="709">IF(EZ22=1,0,1)</f>
        <v>1</v>
      </c>
      <c r="FA21" s="5">
        <f t="shared" ref="FA21" ca="1" si="710">IF(RAND()&gt;(0.4+$J21*0.5),1,0)</f>
        <v>1</v>
      </c>
      <c r="FB21" s="6">
        <f ca="1">IF(SUM($EV21:FA21)&gt;5,0,IF(SUM($EV22:FA22)&gt;5,0,IF(FB22=1,0,1)))</f>
        <v>1</v>
      </c>
      <c r="FC21" s="6">
        <f ca="1">IF(SUM($EV21:FB21)&gt;5,0,IF(SUM($EV22:FB22)&gt;5,0,IF(RAND()&gt;(0.4+$J21*0.5),1,0)))</f>
        <v>0</v>
      </c>
      <c r="FD21" s="6">
        <f ca="1">IF(SUM($EV21:FC21)&gt;5,0,IF(SUM($EV22:FC22)&gt;5,0,IF(FD22=1,0,1)))</f>
        <v>1</v>
      </c>
      <c r="FE21" s="6">
        <f ca="1">IF(SUM($EV21:FD21)&gt;5,0,IF(SUM($EV22:FD22)&gt;5,0,IF(RAND()&gt;(0.4+$J21*0.5),1,0)))</f>
        <v>0</v>
      </c>
      <c r="FF21" s="6">
        <f ca="1">IF(SUM($EV21:FE21)&gt;5,0,IF(SUM($EV22:FE22)&gt;5,0,IF(FF22=1,0,1)))</f>
        <v>0</v>
      </c>
      <c r="FG21" s="6">
        <f t="shared" ref="FG21" ca="1" si="711">IF(SUM(EV21:FF22)&lt;11,0,IF(RAND()&gt;(0.4+$J21*0.5),1,0))</f>
        <v>0</v>
      </c>
      <c r="FH21" s="6">
        <f t="shared" ref="FH21:FH22" ca="1" si="712">SUM(EV21:FG21)</f>
        <v>6</v>
      </c>
      <c r="FI21" s="7">
        <f t="shared" ref="FI21" ca="1" si="713">IF(RAND()&gt;(0.4+$J21*0.5),1,0)</f>
        <v>0</v>
      </c>
      <c r="FJ21" s="7">
        <f t="shared" ref="FJ21" ca="1" si="714">IF(FJ22=1,0,1)</f>
        <v>1</v>
      </c>
      <c r="FK21" s="7">
        <f t="shared" ref="FK21" ca="1" si="715">IF(RAND()&gt;(0.4+$J21*0.5),1,0)</f>
        <v>0</v>
      </c>
      <c r="FL21" s="7">
        <f t="shared" ref="FL21" ca="1" si="716">IF(FL22=1,0,1)</f>
        <v>0</v>
      </c>
      <c r="FM21" s="7">
        <f t="shared" ref="FM21" ca="1" si="717">IF(RAND()&gt;(0.4+$J21*0.5),1,0)</f>
        <v>1</v>
      </c>
      <c r="FN21" s="7">
        <f t="shared" ref="FN21" ca="1" si="718">IF(FN22=1,0,1)</f>
        <v>1</v>
      </c>
      <c r="FO21" s="7">
        <f ca="1">IF(SUM($FI21:FN21)&gt;5,0,IF(SUM($FI22:FN22)&gt;5,0,IF(RAND()&gt;(0.4+$J21*0.5),1,0)))</f>
        <v>0</v>
      </c>
      <c r="FP21" s="7">
        <f ca="1">IF(SUM($FI21:FO21)&gt;5,0,IF(SUM($FI22:FO22)&gt;5,0,IF(FP22=1,0,1)))</f>
        <v>0</v>
      </c>
      <c r="FQ21" s="7">
        <f ca="1">IF(SUM($FI21:FP21)&gt;5,0,IF(SUM($FI22:FP22)&gt;5,0,IF(RAND()&gt;(0.4+$J21*0.5),1,0)))</f>
        <v>0</v>
      </c>
      <c r="FR21" s="7">
        <f ca="1">IF(SUM($FI21:FQ21)&gt;5,0,IF(SUM($FI22:FQ22)&gt;5,0,IF(FR22=1,0,1)))</f>
        <v>0</v>
      </c>
      <c r="FS21" s="7">
        <f ca="1">IF(SUM($FI21:FR21)&gt;5,0,IF(SUM($FI22:FR22)&gt;5,0,IF(RAND()&gt;(0.4+$J21*0.5),1,0)))</f>
        <v>0</v>
      </c>
      <c r="FT21" s="7">
        <f ca="1">IF(SUM($FI21:FS22)&lt;11,0,IF(FT22=1,0,1))</f>
        <v>0</v>
      </c>
      <c r="FU21" s="7" t="str">
        <f ca="1">IF(FU23=1,IF(SUM($FI21:FT21)=SUM($FI22:FT22),IF(RAND()&gt;0.4+($J21*0.5),1,0),0),"")</f>
        <v/>
      </c>
      <c r="FV21" s="7" t="str">
        <f>IF(FV23=1,IF(SUM($FI21:FT21)=SUM($FI22:FT22),IF(FV22=0,1,0),0),"")</f>
        <v/>
      </c>
      <c r="FW21" s="7" t="str">
        <f ca="1">IF(FW23=1,IF(SUM($FI21:FV21)=SUM($FI22:FV22),IF(RAND()&gt;0.4+($J21*0.5),1,0),0),"")</f>
        <v/>
      </c>
      <c r="FX21" s="7" t="str">
        <f>IF(FX23=1,IF(SUM($FI21:FV21)=SUM($FI22:FV22),IF(FX22=0,1,0),0),"")</f>
        <v/>
      </c>
      <c r="FY21" s="7" t="str">
        <f ca="1">IF(FY23=1,IF(SUM($FI21:FX21)=SUM($FI22:FX22),IF(RAND()&gt;0.4+($J21*0.5),1,0),0),"")</f>
        <v/>
      </c>
      <c r="FZ21" s="7" t="str">
        <f>IF(FZ23=1,IF(SUM($FI21:FX21)=SUM($FI22:FX22),IF(FZ22=0,1,0),0),"")</f>
        <v/>
      </c>
      <c r="GA21" s="7" t="str">
        <f ca="1">IF(GA23=1,IF(SUM($FI21:FZ21)=SUM($FI22:FZ22),IF(RAND()&gt;0.4+($J21*0.5),1,0),0),"")</f>
        <v/>
      </c>
      <c r="GB21" s="7" t="str">
        <f>IF(GB23=1,IF(SUM($FI21:FZ21)=SUM($FI22:FZ22),IF(GB22=0,1,0),0),"")</f>
        <v/>
      </c>
      <c r="GC21" s="7" t="str">
        <f ca="1">IF(GC23=1,IF(SUM($FI21:GB21)=SUM($FI22:GB22),IF(RAND()&gt;0.4+($J21*0.5),1,0),0),"")</f>
        <v/>
      </c>
      <c r="GD21" s="7" t="str">
        <f>IF(GD23=1,IF(SUM($FI21:GB21)=SUM($FI22:GB22),IF(GD22=0,1,0),0),"")</f>
        <v/>
      </c>
      <c r="GE21" s="7" t="str">
        <f ca="1">IF(GE23=1,IF(SUM($FI21:GD21)=SUM($FI22:GD22),IF(RAND()&gt;0.4+($J21*0.5),1,0),0),"")</f>
        <v/>
      </c>
      <c r="GF21" s="7" t="str">
        <f>IF(GF23=1,IF(SUM($FI21:GD21)=SUM($FI22:GD22),IF(GF22=0,1,0),0),"")</f>
        <v/>
      </c>
      <c r="GG21" s="7" t="str">
        <f ca="1">IF(GG23=1,IF(SUM($FI21:GF21)=SUM($FI22:GF22),IF(RAND()&gt;0.4+($J21*0.5),1,0),0),"")</f>
        <v/>
      </c>
      <c r="GH21" s="7" t="str">
        <f>IF(GH23=1,IF(SUM($FI21:GF21)=SUM($FI22:GF22),IF(GH22=0,1,0),0),"")</f>
        <v/>
      </c>
      <c r="GI21" s="7" t="str">
        <f ca="1">IF(GI23=1,IF(SUM($FI21:GH21)=SUM($FI22:GH22),IF(RAND()&gt;0.4+($J21*0.5),1,0),0),"")</f>
        <v/>
      </c>
      <c r="GJ21" s="7" t="str">
        <f>IF(GJ23=1,IF(SUM($FI21:GH21)=SUM($FI22:GH22),IF(GJ22=0,1,0),0),"")</f>
        <v/>
      </c>
      <c r="GK21" s="7" t="str">
        <f ca="1">IF(GK23=1,IF(SUM($FI21:GJ21)=SUM($FI22:GJ22),IF(RAND()&gt;0.4+($J21*0.5),1,0),0),"")</f>
        <v/>
      </c>
      <c r="GL21" s="7" t="str">
        <f>IF(GL23=1,IF(SUM($FI21:GJ21)=SUM($FI22:GJ22),IF(GL22=0,1,0),0),"")</f>
        <v/>
      </c>
      <c r="GM21" s="7" t="str">
        <f ca="1">IF(GM23=1,IF(SUM($FI21:GL21)=SUM($FI22:GL22),IF(RAND()&gt;0.4+($J21*0.5),1,0),0),"")</f>
        <v/>
      </c>
      <c r="GN21" s="7" t="str">
        <f>IF(GN23=1,IF(SUM($FI21:GL21)=SUM($FI22:GL22),IF(GN22=0,1,0),0),"")</f>
        <v/>
      </c>
      <c r="GO21" s="7" t="str">
        <f ca="1">IF(GO23=1,IF(SUM($FI21:GN21)=SUM($FI22:GN22),IF(RAND()&gt;0.4+($J21*0.5),1,0),0),"")</f>
        <v/>
      </c>
      <c r="GP21" s="7" t="str">
        <f>IF(GP23=1,IF(SUM($FI21:GN21)=SUM($FI22:GN22),IF(GP22=0,1,0),0),"")</f>
        <v/>
      </c>
      <c r="GQ21" s="7" t="str">
        <f ca="1">IF(GQ23=1,IF(SUM($FI21:GP21)=SUM($FI22:GP22),IF(RAND()&gt;0.4+($J21*0.5),1,0),0),"")</f>
        <v/>
      </c>
      <c r="GR21" s="7" t="str">
        <f>IF(GR23=1,IF(SUM($FI21:GP21)=SUM($FI22:GP22),IF(GR22=0,1,0),0),"")</f>
        <v/>
      </c>
      <c r="GS21" s="7" t="str">
        <f ca="1">IF(GS23=1,IF(SUM($FI21:GR21)=SUM($FI22:GR22),IF(RAND()&gt;0.4+($J21*0.5),1,0),0),"")</f>
        <v/>
      </c>
      <c r="GT21" s="7" t="str">
        <f>IF(GT23=1,IF(SUM($FI21:GR21)=SUM($FI22:GR22),IF(GT22=0,1,0),0),"")</f>
        <v/>
      </c>
      <c r="GU21" s="7" t="str">
        <f ca="1">IF(GU23=1,IF(SUM($FI21:GT21)=SUM($FI22:GT22),IF(RAND()&gt;0.4+($J21*0.5),1,0),0),"")</f>
        <v/>
      </c>
      <c r="GV21" s="7" t="str">
        <f>IF(GV23=1,IF(SUM($FI21:GT21)=SUM($FI22:GT22),IF(GV22=0,1,0),0),"")</f>
        <v/>
      </c>
      <c r="GW21" s="7" t="str">
        <f ca="1">IF(GW23=1,IF(SUM($FI21:GV21)=SUM($FI22:GV22),IF(RAND()&gt;0.4+($J21*0.5),1,0),0),"")</f>
        <v/>
      </c>
      <c r="GX21" s="7" t="str">
        <f>IF(GX23=1,IF(SUM($FI21:GV21)=SUM($FI22:GV22),IF(GX22=0,1,0),0),"")</f>
        <v/>
      </c>
      <c r="GY21" s="7" t="str">
        <f ca="1">IF(GY23=1,IF(SUM($FI21:GX21)=SUM($FI22:GX22),IF(RAND()&gt;0.4+($J21*0.5),1,0),0),"")</f>
        <v/>
      </c>
      <c r="GZ21" s="7" t="str">
        <f>IF(GZ23=1,IF(SUM($FI21:GX21)=SUM($FI22:GX22),IF(GZ22=0,1,0),0),"")</f>
        <v/>
      </c>
      <c r="HA21" s="7" t="str">
        <f ca="1">IF(HA23=1,IF(SUM($FI21:GZ21)=SUM($FI22:GZ22),IF(RAND()&gt;0.4+($J21*0.5),1,0),0),"")</f>
        <v/>
      </c>
      <c r="HB21" s="7" t="str">
        <f>IF(HB23=1,IF(SUM($FI21:GZ21)=SUM($FI22:GZ22),IF(HB22=0,1,0),0),"")</f>
        <v/>
      </c>
      <c r="HC21" s="7" t="str">
        <f ca="1">IF(HC23=1,IF(SUM($FI21:HB21)=SUM($FI22:HB22),IF(RAND()&gt;0.4+($J21*0.5),1,0),0),"")</f>
        <v/>
      </c>
      <c r="HD21" s="7" t="str">
        <f>IF(HD23=1,IF(SUM($FI21:HB21)=SUM($FI22:HB22),IF(HD22=0,1,0),0),"")</f>
        <v/>
      </c>
      <c r="HE21" s="7" t="str">
        <f ca="1">IF(HE23=1,IF(SUM($FI21:HD21)=SUM($FI22:HD22),IF(RAND()&gt;0.4+($J21*0.5),1,0),0),"")</f>
        <v/>
      </c>
      <c r="HF21" s="7" t="str">
        <f>IF(HF23=1,IF(SUM($FI21:HD21)=SUM($FI22:HD22),IF(HF22=0,1,0),0),"")</f>
        <v/>
      </c>
      <c r="HG21" s="7" t="str">
        <f ca="1">IF(HG23=1,IF(SUM($FI21:HF21)=SUM($FI22:HF22),IF(RAND()&gt;0.4+($J21*0.5),1,0),0),"")</f>
        <v/>
      </c>
      <c r="HH21" s="7" t="str">
        <f>IF(HH23=1,IF(SUM($FI21:HF21)=SUM($FI22:HF22),IF(HH22=0,1,0),0),"")</f>
        <v/>
      </c>
      <c r="HI21" s="7" t="str">
        <f ca="1">IF(HI23=1,IF(SUM($FI21:HH21)=SUM($FI22:HH22),IF(RAND()&gt;0.4+($J21*0.5),1,0),0),"")</f>
        <v/>
      </c>
      <c r="HJ21" s="7" t="str">
        <f>IF(HJ23=1,IF(SUM($FI21:HH21)=SUM($FI22:HH22),IF(HJ22=0,1,0),0),"")</f>
        <v/>
      </c>
      <c r="HK21" s="7" t="str">
        <f ca="1">IF(HK23=1,IF(SUM($FI21:HJ21)=SUM($FI22:HJ22),IF(RAND()&gt;0.4+($J21*0.5),1,0),0),"")</f>
        <v/>
      </c>
      <c r="HL21" s="7" t="str">
        <f>IF(HL23=1,IF(SUM($FI21:HJ21)=SUM($FI22:HJ22),IF(HL22=0,1,0),0),"")</f>
        <v/>
      </c>
      <c r="HM21" s="7" t="str">
        <f ca="1">IF(HM23=1,IF(SUM($FI21:HL21)=SUM($FI22:HL22),IF(RAND()&gt;0.4+($J21*0.5),1,0),0),"")</f>
        <v/>
      </c>
      <c r="HN21" s="7" t="str">
        <f>IF(HN23=1,IF(SUM($FI21:HL21)=SUM($FI22:HL22),IF(HN22=0,1,0),0),"")</f>
        <v/>
      </c>
      <c r="HO21" s="7" t="str">
        <f ca="1">IF(HO23=1,IF(SUM($FI21:HN21)=SUM($FI22:HN22),IF(RAND()&gt;0.4+($J21*0.5),1,0),0),"")</f>
        <v/>
      </c>
      <c r="HP21" s="7" t="str">
        <f>IF(HP23=1,IF(SUM($FI21:HN21)=SUM($FI22:HN22),IF(HP22=0,1,0),0),"")</f>
        <v/>
      </c>
      <c r="HQ21" s="7">
        <f t="shared" ref="HQ21:HQ22" ca="1" si="719">SUM(FI21:HP21)</f>
        <v>3</v>
      </c>
      <c r="HR21" s="8" t="str">
        <f t="shared" ref="HR21:HX21" ca="1" si="720">IF($BY21=$BY22,IF(RAND()&gt;$J21,1,0),"")</f>
        <v/>
      </c>
      <c r="HS21" s="8" t="str">
        <f t="shared" ca="1" si="720"/>
        <v/>
      </c>
      <c r="HT21" s="8" t="str">
        <f t="shared" ca="1" si="720"/>
        <v/>
      </c>
      <c r="HU21" s="8" t="str">
        <f t="shared" ca="1" si="720"/>
        <v/>
      </c>
      <c r="HV21" s="8" t="str">
        <f t="shared" ca="1" si="720"/>
        <v/>
      </c>
      <c r="HW21" s="8" t="str">
        <f t="shared" ca="1" si="720"/>
        <v/>
      </c>
      <c r="HX21" s="8" t="str">
        <f t="shared" ca="1" si="720"/>
        <v/>
      </c>
      <c r="HY21" s="8" t="str">
        <f ca="1">IF($BY21=$BY22,IF(SUM($HR21:HX21)&gt;6,0,IF(SUM($HR22:HX22)&gt;6,0,IF(RAND()&gt;$J21,1,0))),"")</f>
        <v/>
      </c>
      <c r="HZ21" s="8" t="str">
        <f ca="1">IF($BY21=$BY22,IF(SUM($HR21:HY21)&gt;6,0,IF(SUM($HR22:HY22)&gt;6,0,IF(RAND()&gt;$J21,1,0))),"")</f>
        <v/>
      </c>
      <c r="IA21" s="8" t="str">
        <f ca="1">IF($BY21=$BY22,IF(SUM($HR21:HZ21)&gt;6,0,IF(SUM($HR22:HZ22)&gt;6,0,IF(RAND()&gt;$J21,1,0))),"")</f>
        <v/>
      </c>
      <c r="IB21" s="8" t="str">
        <f ca="1">IF($BY21=$BY22,IF(SUM($HR21:IA21)&gt;6,0,IF(SUM($HR22:IA22)&gt;6,0,IF(RAND()&gt;$J21,1,0))),"")</f>
        <v/>
      </c>
      <c r="IC21" s="8" t="str">
        <f ca="1">IF($BY21=$BY22,IF(SUM($HR21:IB21)&gt;6,0,IF(SUM($HR22:IB22)&gt;6,0,IF(RAND()&gt;$J21,1,0))),"")</f>
        <v/>
      </c>
      <c r="ID21" s="8" t="str">
        <f ca="1">IF($BY21=$BY22,IF(SUM($HR21:IC21)=SUM($HR22:IC22),IF(RAND()&gt;$J21,1,0),""),"")</f>
        <v/>
      </c>
      <c r="IE21" s="8" t="str">
        <f ca="1">IF($BY21=$BY22,IF(SUM($HR21:IC21)=SUM($HR22:IC22),IF(RAND()&gt;$J21,1,0),""),"")</f>
        <v/>
      </c>
      <c r="IF21" s="8" t="str">
        <f ca="1">IF($BY21=$BY22,IF(SUM($HR21:IE21)=SUM($HR22:IE22),IF(RAND()&gt;$J21,1,0),""),"")</f>
        <v/>
      </c>
      <c r="IG21" s="8" t="str">
        <f ca="1">IF($BY21=$BY22,IF(SUM($HR21:IE21)=SUM($HR22:IE22),IF(RAND()&gt;$J21,1,0),""),"")</f>
        <v/>
      </c>
      <c r="IH21" s="8" t="str">
        <f ca="1">IF($BY21=$BY22,IF(SUM($HR21:IG21)=SUM($HR22:IG22),IF(RAND()&gt;$J21,1,0),""),"")</f>
        <v/>
      </c>
      <c r="II21" s="8" t="str">
        <f ca="1">IF($BY21=$BY22,IF(SUM($HR21:IG21)=SUM($HR22:IG22),IF(RAND()&gt;$J21,1,0),""),"")</f>
        <v/>
      </c>
      <c r="IJ21" s="8" t="str">
        <f ca="1">IF($BY21=$BY22,IF(SUM($HR21:II21)=SUM($HR22:II22),IF(RAND()&gt;$J21,1,0),""),"")</f>
        <v/>
      </c>
      <c r="IK21" s="8" t="str">
        <f ca="1">IF($BY21=$BY22,IF(SUM($HR21:II21)=SUM($HR22:II22),IF(RAND()&gt;$J21,1,0),""),"")</f>
        <v/>
      </c>
      <c r="IL21" s="8" t="str">
        <f ca="1">IF($BY21=$BY22,IF(SUM($HR21:IK21)=SUM($HR22:IK22),IF(RAND()&gt;$J21,1,0),""),"")</f>
        <v/>
      </c>
      <c r="IM21" s="8" t="str">
        <f ca="1">IF($BY21=$BY22,IF(SUM($HR21:IK21)=SUM($HR22:IK22),IF(RAND()&gt;$J21,1,0),""),"")</f>
        <v/>
      </c>
      <c r="IN21" s="8" t="str">
        <f ca="1">IF($BY21=$BY22,IF(SUM($HR21:IM21)=SUM($HR22:IM22),IF(RAND()&gt;$J21,1,0),""),"")</f>
        <v/>
      </c>
      <c r="IO21" s="8" t="str">
        <f ca="1">IF($BY21=$BY22,IF(SUM($HR21:IM21)=SUM($HR22:IM22),IF(RAND()&gt;$J21,1,0),""),"")</f>
        <v/>
      </c>
      <c r="IP21" s="8" t="str">
        <f ca="1">IF($BY21=$BY22,IF(SUM($HR21:IO21)=SUM($HR22:IO22),IF(RAND()&gt;$J21,1,0),""),"")</f>
        <v/>
      </c>
      <c r="IQ21" s="8" t="str">
        <f ca="1">IF($BY21=$BY22,IF(SUM($HR21:IO21)=SUM($HR22:IO22),IF(RAND()&gt;$J21,1,0),""),"")</f>
        <v/>
      </c>
      <c r="IR21" s="8" t="str">
        <f ca="1">IF($BY21=$BY22,IF(SUM($HR21:IQ21)=SUM($HR22:IQ22),IF(RAND()&gt;$J21,1,0),""),"")</f>
        <v/>
      </c>
      <c r="IS21" s="8" t="str">
        <f ca="1">IF($BY21=$BY22,IF(SUM($HR21:IQ21)=SUM($HR22:IQ22),IF(RAND()&gt;$J21,1,0),""),"")</f>
        <v/>
      </c>
      <c r="IT21" s="8" t="str">
        <f ca="1">IF($BY21=$BY22,IF(SUM($HR21:IS21)=SUM($HR22:IS22),IF(RAND()&gt;$J21,1,0),""),"")</f>
        <v/>
      </c>
      <c r="IU21" s="8" t="str">
        <f ca="1">IF($BY21=$BY22,IF(SUM($HR21:IS21)=SUM($HR22:IS22),IF(RAND()&gt;$J21,1,0),""),"")</f>
        <v/>
      </c>
      <c r="IV21" s="8" t="str">
        <f ca="1">IF($BY21=$BY22,IF(SUM($HR21:IU21)=SUM($HR22:IU22),IF(RAND()&gt;$J21,1,0),""),"")</f>
        <v/>
      </c>
      <c r="IW21" s="8" t="str">
        <f ca="1">IF($BY21=$BY22,IF(SUM($HR21:IU21)=SUM($HR22:IU22),IF(RAND()&gt;$J21,1,0),""),"")</f>
        <v/>
      </c>
      <c r="IX21" s="8" t="str">
        <f ca="1">IF($BY21=$BY22,IF(SUM($HR21:IW21)=SUM($HR22:IW22),IF(RAND()&gt;$J21,1,0),""),"")</f>
        <v/>
      </c>
      <c r="IY21" s="8" t="str">
        <f ca="1">IF($BY21=$BY22,IF(SUM($HR21:IW21)=SUM($HR22:IW22),IF(RAND()&gt;$J21,1,0),""),"")</f>
        <v/>
      </c>
      <c r="IZ21" s="8" t="str">
        <f ca="1">IF($BY21=$BY22,IF(SUM($HR21:IY21)=SUM($HR22:IY22),IF(RAND()&gt;$J21,1,0),""),"")</f>
        <v/>
      </c>
      <c r="JA21" s="8" t="str">
        <f ca="1">IF($BY21=$BY22,IF(SUM($HR21:IY21)=SUM($HR22:IY22),IF(RAND()&gt;$J21,1,0),""),"")</f>
        <v/>
      </c>
      <c r="JB21" s="8" t="str">
        <f ca="1">IF($BY21=$BY22,IF(SUM($HR21:JA21)=SUM($HR22:JA22),IF(RAND()&gt;$J21,1,0),""),"")</f>
        <v/>
      </c>
      <c r="JC21" s="8" t="str">
        <f ca="1">IF($BY21=$BY22,IF(SUM($HR21:JA21)=SUM($HR22:JA22),IF(RAND()&gt;$J21,1,0),""),"")</f>
        <v/>
      </c>
      <c r="JD21" s="8" t="str">
        <f ca="1">IF($BY21=$BY22,IF(SUM($HR21:JC21)=SUM($HR22:JC22),IF(RAND()&gt;$J21,1,0),""),"")</f>
        <v/>
      </c>
      <c r="JE21" s="8" t="str">
        <f ca="1">IF($BY21=$BY22,IF(SUM($HR21:JC21)=SUM($HR22:JC22),IF(RAND()&gt;$J21,1,0),""),"")</f>
        <v/>
      </c>
      <c r="JF21" s="8" t="str">
        <f t="shared" ref="JF21:JF22" ca="1" si="721">IF(HR21="","",SUM(HR21:JE21))</f>
        <v/>
      </c>
      <c r="JG21" s="1" t="str">
        <f t="shared" ref="JG21" ca="1" si="722">IF(JF21="","",IF(JF21&gt;JF22,1,0))</f>
        <v/>
      </c>
      <c r="JH21" s="9" t="str">
        <f t="shared" ref="JH21:JN21" ca="1" si="723">IF($CL21=$CL22,IF(RAND()&gt;$J21,1,0),"")</f>
        <v/>
      </c>
      <c r="JI21" s="9" t="str">
        <f t="shared" ca="1" si="723"/>
        <v/>
      </c>
      <c r="JJ21" s="9" t="str">
        <f t="shared" ca="1" si="723"/>
        <v/>
      </c>
      <c r="JK21" s="9" t="str">
        <f t="shared" ca="1" si="723"/>
        <v/>
      </c>
      <c r="JL21" s="9" t="str">
        <f t="shared" ca="1" si="723"/>
        <v/>
      </c>
      <c r="JM21" s="9" t="str">
        <f t="shared" ca="1" si="723"/>
        <v/>
      </c>
      <c r="JN21" s="9" t="str">
        <f t="shared" ca="1" si="723"/>
        <v/>
      </c>
      <c r="JO21" s="9" t="str">
        <f ca="1">IF($CL21=$CL22,IF(SUM($JH21:JN21)&gt;6,0,IF(SUM($JH22:JN22)&gt;6,0,IF(RAND()&gt;$J21,1,0))),"")</f>
        <v/>
      </c>
      <c r="JP21" s="9" t="str">
        <f ca="1">IF($CL21=$CL22,IF(SUM($JH21:JO21)&gt;6,0,IF(SUM($JH22:JO22)&gt;6,0,IF(RAND()&gt;$J21,1,0))),"")</f>
        <v/>
      </c>
      <c r="JQ21" s="9" t="str">
        <f ca="1">IF($CL21=$CL22,IF(SUM($JH21:JP21)&gt;6,0,IF(SUM($JH22:JP22)&gt;6,0,IF(RAND()&gt;$J21,1,0))),"")</f>
        <v/>
      </c>
      <c r="JR21" s="9" t="str">
        <f ca="1">IF($CL21=$CL22,IF(SUM($JH21:JQ21)&gt;6,0,IF(SUM($JH22:JQ22)&gt;6,0,IF(RAND()&gt;$J21,1,0))),"")</f>
        <v/>
      </c>
      <c r="JS21" s="9" t="str">
        <f ca="1">IF($CL21=$CL22,IF(SUM($JH21:JR21)&gt;6,0,IF(SUM($JH22:JR22)&gt;6,0,IF(RAND()&gt;$J21,1,0))),"")</f>
        <v/>
      </c>
      <c r="JT21" s="9" t="str">
        <f ca="1">IF($CL21=$CL22,IF(SUM($JH21:JS21)=SUM($JH22:JS22),IF(RAND()&gt;$J21,1,0),""),"")</f>
        <v/>
      </c>
      <c r="JU21" s="9" t="str">
        <f ca="1">IF($CL21=$CL22,IF(SUM($JH21:JS21)=SUM($JH22:JS22),IF(RAND()&gt;$J21,1,0),""),"")</f>
        <v/>
      </c>
      <c r="JV21" s="9" t="str">
        <f ca="1">IF($CL21=$CL22,IF(SUM($JH21:JU21)=SUM($JH22:JU22),IF(RAND()&gt;$J21,1,0),""),"")</f>
        <v/>
      </c>
      <c r="JW21" s="9" t="str">
        <f ca="1">IF($CL21=$CL22,IF(SUM($JH21:JU21)=SUM($JH22:JU22),IF(RAND()&gt;$J21,1,0),""),"")</f>
        <v/>
      </c>
      <c r="JX21" s="9" t="str">
        <f ca="1">IF($CL21=$CL22,IF(SUM($JH21:JW21)=SUM($JH22:JW22),IF(RAND()&gt;$J21,1,0),""),"")</f>
        <v/>
      </c>
      <c r="JY21" s="9" t="str">
        <f ca="1">IF($CL21=$CL22,IF(SUM($JH21:JW21)=SUM($JH22:JW22),IF(RAND()&gt;$J21,1,0),""),"")</f>
        <v/>
      </c>
      <c r="JZ21" s="9" t="str">
        <f ca="1">IF($CL21=$CL22,IF(SUM($JH21:JY21)=SUM($JH22:JY22),IF(RAND()&gt;$J21,1,0),""),"")</f>
        <v/>
      </c>
      <c r="KA21" s="9" t="str">
        <f ca="1">IF($CL21=$CL22,IF(SUM($JH21:JY21)=SUM($JH22:JY22),IF(RAND()&gt;$J21,1,0),""),"")</f>
        <v/>
      </c>
      <c r="KB21" s="9" t="str">
        <f ca="1">IF($CL21=$CL22,IF(SUM($JH21:KA21)=SUM($JH22:KA22),IF(RAND()&gt;$J21,1,0),""),"")</f>
        <v/>
      </c>
      <c r="KC21" s="9" t="str">
        <f ca="1">IF($CL21=$CL22,IF(SUM($JH21:KA21)=SUM($JH22:KA22),IF(RAND()&gt;$J21,1,0),""),"")</f>
        <v/>
      </c>
      <c r="KD21" s="9" t="str">
        <f ca="1">IF($CL21=$CL22,IF(SUM($JH21:KC21)=SUM($JH22:KC22),IF(RAND()&gt;$J21,1,0),""),"")</f>
        <v/>
      </c>
      <c r="KE21" s="9" t="str">
        <f ca="1">IF($CL21=$CL22,IF(SUM($JH21:KC21)=SUM($JH22:KC22),IF(RAND()&gt;$J21,1,0),""),"")</f>
        <v/>
      </c>
      <c r="KF21" s="9" t="str">
        <f ca="1">IF($CL21=$CL22,IF(SUM($JH21:KE21)=SUM($JH22:KE22),IF(RAND()&gt;$J21,1,0),""),"")</f>
        <v/>
      </c>
      <c r="KG21" s="9" t="str">
        <f ca="1">IF($CL21=$CL22,IF(SUM($JH21:KE21)=SUM($JH22:KE22),IF(RAND()&gt;$J21,1,0),""),"")</f>
        <v/>
      </c>
      <c r="KH21" s="9" t="str">
        <f ca="1">IF($CL21=$CL22,IF(SUM($JH21:KG21)=SUM($JH22:KG22),IF(RAND()&gt;$J21,1,0),""),"")</f>
        <v/>
      </c>
      <c r="KI21" s="9" t="str">
        <f ca="1">IF($CL21=$CL22,IF(SUM($JH21:KG21)=SUM($JH22:KG22),IF(RAND()&gt;$J21,1,0),""),"")</f>
        <v/>
      </c>
      <c r="KJ21" s="9" t="str">
        <f ca="1">IF($CL21=$CL22,IF(SUM($JH21:KI21)=SUM($JH22:KI22),IF(RAND()&gt;$J21,1,0),""),"")</f>
        <v/>
      </c>
      <c r="KK21" s="9" t="str">
        <f ca="1">IF($CL21=$CL22,IF(SUM($JH21:KI21)=SUM($JH22:KI22),IF(RAND()&gt;$J21,1,0),""),"")</f>
        <v/>
      </c>
      <c r="KL21" s="9" t="str">
        <f ca="1">IF($CL21=$CL22,IF(SUM($JH21:KK21)=SUM($JH22:KK22),IF(RAND()&gt;$J21,1,0),""),"")</f>
        <v/>
      </c>
      <c r="KM21" s="9" t="str">
        <f ca="1">IF($CL21=$CL22,IF(SUM($JH21:KK21)=SUM($JH22:KK22),IF(RAND()&gt;$J21,1,0),""),"")</f>
        <v/>
      </c>
      <c r="KN21" s="9" t="str">
        <f ca="1">IF($CL21=$CL22,IF(SUM($JH21:KM21)=SUM($JH22:KM22),IF(RAND()&gt;$J21,1,0),""),"")</f>
        <v/>
      </c>
      <c r="KO21" s="9" t="str">
        <f ca="1">IF($CL21=$CL22,IF(SUM($JH21:KM21)=SUM($JH22:KM22),IF(RAND()&gt;$J21,1,0),""),"")</f>
        <v/>
      </c>
      <c r="KP21" s="9" t="str">
        <f ca="1">IF($CL21=$CL22,IF(SUM($JH21:KO21)=SUM($JH22:KO22),IF(RAND()&gt;$J21,1,0),""),"")</f>
        <v/>
      </c>
      <c r="KQ21" s="9" t="str">
        <f ca="1">IF($CL21=$CL22,IF(SUM($JH21:KO21)=SUM($JH22:KO22),IF(RAND()&gt;$J21,1,0),""),"")</f>
        <v/>
      </c>
      <c r="KR21" s="9" t="str">
        <f ca="1">IF($CL21=$CL22,IF(SUM($JH21:KQ21)=SUM($JH22:KQ22),IF(RAND()&gt;$J21,1,0),""),"")</f>
        <v/>
      </c>
      <c r="KS21" s="9" t="str">
        <f ca="1">IF($CL21=$CL22,IF(SUM($JH21:KQ21)=SUM($JH22:KQ22),IF(RAND()&gt;$J21,1,0),""),"")</f>
        <v/>
      </c>
      <c r="KT21" s="9" t="str">
        <f ca="1">IF($CL21=$CL22,IF(SUM($JH21:KS21)=SUM($JH22:KS22),IF(RAND()&gt;$J21,1,0),""),"")</f>
        <v/>
      </c>
      <c r="KU21" s="9" t="str">
        <f ca="1">IF($CL21=$CL22,IF(SUM($JH21:KS21)=SUM($JH22:KS22),IF(RAND()&gt;$J21,1,0),""),"")</f>
        <v/>
      </c>
      <c r="KV21" s="9" t="str">
        <f t="shared" ref="KV21:KV22" ca="1" si="724">IF(JH21="","",SUM(JH21:KU21))</f>
        <v/>
      </c>
      <c r="KW21" s="3" t="str">
        <f t="shared" ref="KW21" ca="1" si="725">IF(KV21="","",IF(KV21&gt;KV22,1,0))</f>
        <v/>
      </c>
      <c r="KX21" s="10" t="str">
        <f t="shared" ref="KX21:LD21" ca="1" si="726">IF($EU21=$EU22,IF(RAND()&gt;$J21,1,0),"")</f>
        <v/>
      </c>
      <c r="KY21" s="10" t="str">
        <f t="shared" ca="1" si="726"/>
        <v/>
      </c>
      <c r="KZ21" s="10" t="str">
        <f t="shared" ca="1" si="726"/>
        <v/>
      </c>
      <c r="LA21" s="10" t="str">
        <f t="shared" ca="1" si="726"/>
        <v/>
      </c>
      <c r="LB21" s="10" t="str">
        <f t="shared" ca="1" si="726"/>
        <v/>
      </c>
      <c r="LC21" s="10" t="str">
        <f t="shared" ca="1" si="726"/>
        <v/>
      </c>
      <c r="LD21" s="10" t="str">
        <f t="shared" ca="1" si="726"/>
        <v/>
      </c>
      <c r="LE21" s="10" t="str">
        <f ca="1">IF($EU21=$EU22,IF(SUM($KX21:LD21)&gt;6,0,IF(SUM($KX22:LD22)&gt;6,0,IF(RAND()&gt;$J21,1,0))),"")</f>
        <v/>
      </c>
      <c r="LF21" s="10" t="str">
        <f ca="1">IF($EU21=$EU22,IF(SUM($KX21:LE21)&gt;6,0,IF(SUM($KX22:LE22)&gt;6,0,IF(RAND()&gt;$J21,1,0))),"")</f>
        <v/>
      </c>
      <c r="LG21" s="10" t="str">
        <f ca="1">IF($EU21=$EU22,IF(SUM($KX21:LF21)&gt;6,0,IF(SUM($KX22:LF22)&gt;6,0,IF(RAND()&gt;$J21,1,0))),"")</f>
        <v/>
      </c>
      <c r="LH21" s="10" t="str">
        <f ca="1">IF($EU21=$EU22,IF(SUM($KX21:LG21)&gt;6,0,IF(SUM($KX22:LG22)&gt;6,0,IF(RAND()&gt;$J21,1,0))),"")</f>
        <v/>
      </c>
      <c r="LI21" s="10" t="str">
        <f ca="1">IF($EU21=$EU22,IF(SUM($KX21:LH21)&gt;6,0,IF(SUM($KX22:LH22)&gt;6,0,IF(RAND()&gt;$J21,1,0))),"")</f>
        <v/>
      </c>
      <c r="LJ21" s="10" t="str">
        <f ca="1">IF($EU21=$EU22,IF(SUM($KX21:LI21)=SUM($KX22:LI22),IF(RAND()&gt;$J21,1,0),""),"")</f>
        <v/>
      </c>
      <c r="LK21" s="10" t="str">
        <f ca="1">IF($EU21=$EU22,IF(SUM($KX21:LI21)=SUM($KX22:LI22),IF(RAND()&gt;$J21,1,0),""),"")</f>
        <v/>
      </c>
      <c r="LL21" s="10" t="str">
        <f ca="1">IF($EU21=$EU22,IF(SUM($KX21:LK21)=SUM($KX22:LK22),IF(RAND()&gt;$J21,1,0),""),"")</f>
        <v/>
      </c>
      <c r="LM21" s="10" t="str">
        <f ca="1">IF($EU21=$EU22,IF(SUM($KX21:LK21)=SUM($KX22:LK22),IF(RAND()&gt;$J21,1,0),""),"")</f>
        <v/>
      </c>
      <c r="LN21" s="10" t="str">
        <f ca="1">IF($EU21=$EU22,IF(SUM($KX21:LM21)=SUM($KX22:LM22),IF(RAND()&gt;$J21,1,0),""),"")</f>
        <v/>
      </c>
      <c r="LO21" s="10" t="str">
        <f ca="1">IF($EU21=$EU22,IF(SUM($KX21:LM21)=SUM($KX22:LM22),IF(RAND()&gt;$J21,1,0),""),"")</f>
        <v/>
      </c>
      <c r="LP21" s="10" t="str">
        <f ca="1">IF($EU21=$EU22,IF(SUM($KX21:LO21)=SUM($KX22:LO22),IF(RAND()&gt;$J21,1,0),""),"")</f>
        <v/>
      </c>
      <c r="LQ21" s="10" t="str">
        <f ca="1">IF($EU21=$EU22,IF(SUM($KX21:LO21)=SUM($KX22:LO22),IF(RAND()&gt;$J21,1,0),""),"")</f>
        <v/>
      </c>
      <c r="LR21" s="10" t="str">
        <f ca="1">IF($EU21=$EU22,IF(SUM($KX21:LQ21)=SUM($KX22:LQ22),IF(RAND()&gt;$J21,1,0),""),"")</f>
        <v/>
      </c>
      <c r="LS21" s="10" t="str">
        <f ca="1">IF($EU21=$EU22,IF(SUM($KX21:LQ21)=SUM($KX22:LQ22),IF(RAND()&gt;$J21,1,0),""),"")</f>
        <v/>
      </c>
      <c r="LT21" s="10" t="str">
        <f ca="1">IF($EU21=$EU22,IF(SUM($KX21:LS21)=SUM($KX22:LS22),IF(RAND()&gt;$J21,1,0),""),"")</f>
        <v/>
      </c>
      <c r="LU21" s="10" t="str">
        <f ca="1">IF($EU21=$EU22,IF(SUM($KX21:LS21)=SUM($KX22:LS22),IF(RAND()&gt;$J21,1,0),""),"")</f>
        <v/>
      </c>
      <c r="LV21" s="10" t="str">
        <f ca="1">IF($EU21=$EU22,IF(SUM($KX21:LU21)=SUM($KX22:LU22),IF(RAND()&gt;$J21,1,0),""),"")</f>
        <v/>
      </c>
      <c r="LW21" s="10" t="str">
        <f ca="1">IF($EU21=$EU22,IF(SUM($KX21:LU21)=SUM($KX22:LU22),IF(RAND()&gt;$J21,1,0),""),"")</f>
        <v/>
      </c>
      <c r="LX21" s="10" t="str">
        <f ca="1">IF($EU21=$EU22,IF(SUM($KX21:LW21)=SUM($KX22:LW22),IF(RAND()&gt;$J21,1,0),""),"")</f>
        <v/>
      </c>
      <c r="LY21" s="10" t="str">
        <f ca="1">IF($EU21=$EU22,IF(SUM($KX21:LW21)=SUM($KX22:LW22),IF(RAND()&gt;$J21,1,0),""),"")</f>
        <v/>
      </c>
      <c r="LZ21" s="10" t="str">
        <f ca="1">IF($EU21=$EU22,IF(SUM($KX21:LY21)=SUM($KX22:LY22),IF(RAND()&gt;$J21,1,0),""),"")</f>
        <v/>
      </c>
      <c r="MA21" s="10" t="str">
        <f ca="1">IF($EU21=$EU22,IF(SUM($KX21:LY21)=SUM($KX22:LY22),IF(RAND()&gt;$J21,1,0),""),"")</f>
        <v/>
      </c>
      <c r="MB21" s="10" t="str">
        <f ca="1">IF($EU21=$EU22,IF(SUM($KX21:MA21)=SUM($KX22:MA22),IF(RAND()&gt;$J21,1,0),""),"")</f>
        <v/>
      </c>
      <c r="MC21" s="10" t="str">
        <f ca="1">IF($EU21=$EU22,IF(SUM($KX21:MA21)=SUM($KX22:MA22),IF(RAND()&gt;$J21,1,0),""),"")</f>
        <v/>
      </c>
      <c r="MD21" s="10" t="str">
        <f ca="1">IF($EU21=$EU22,IF(SUM($KX21:MC21)=SUM($KX22:MC22),IF(RAND()&gt;$J21,1,0),""),"")</f>
        <v/>
      </c>
      <c r="ME21" s="10" t="str">
        <f ca="1">IF($EU21=$EU22,IF(SUM($KX21:MC21)=SUM($KX22:MC22),IF(RAND()&gt;$J21,1,0),""),"")</f>
        <v/>
      </c>
      <c r="MF21" s="10" t="str">
        <f ca="1">IF($EU21=$EU22,IF(SUM($KX21:ME21)=SUM($KX22:ME22),IF(RAND()&gt;$J21,1,0),""),"")</f>
        <v/>
      </c>
      <c r="MG21" s="10" t="str">
        <f ca="1">IF($EU21=$EU22,IF(SUM($KX21:ME21)=SUM($KX22:ME22),IF(RAND()&gt;$J21,1,0),""),"")</f>
        <v/>
      </c>
      <c r="MH21" s="10" t="str">
        <f ca="1">IF($EU21=$EU22,IF(SUM($KX21:MG21)=SUM($KX22:MG22),IF(RAND()&gt;$J21,1,0),""),"")</f>
        <v/>
      </c>
      <c r="MI21" s="10" t="str">
        <f ca="1">IF($EU21=$EU22,IF(SUM($KX21:MG21)=SUM($KX22:MG22),IF(RAND()&gt;$J21,1,0),""),"")</f>
        <v/>
      </c>
      <c r="MJ21" s="10" t="str">
        <f ca="1">IF($EU21=$EU22,IF(SUM($KX21:MI21)=SUM($KX22:MI22),IF(RAND()&gt;$J21,1,0),""),"")</f>
        <v/>
      </c>
      <c r="MK21" s="10" t="str">
        <f ca="1">IF($EU21=$EU22,IF(SUM($KX21:MI21)=SUM($KX22:MI22),IF(RAND()&gt;$J21,1,0),""),"")</f>
        <v/>
      </c>
      <c r="ML21" s="10" t="str">
        <f t="shared" ref="ML21" ca="1" si="727">IF(EU21=EU22,SUM(KX21:MK21),"")</f>
        <v/>
      </c>
      <c r="MM21" s="11" t="str">
        <f t="shared" ref="MM21" ca="1" si="728">IF(ML21="","",IF(ML21&gt;ML22,1,0))</f>
        <v/>
      </c>
      <c r="MN21" s="12" t="str">
        <f t="shared" ref="MN21:MT21" ca="1" si="729">IF($FH21=$FH22,IF(RAND()&gt;$J21,1,0),"")</f>
        <v/>
      </c>
      <c r="MO21" s="12" t="str">
        <f t="shared" ca="1" si="729"/>
        <v/>
      </c>
      <c r="MP21" s="12" t="str">
        <f t="shared" ca="1" si="729"/>
        <v/>
      </c>
      <c r="MQ21" s="12" t="str">
        <f t="shared" ca="1" si="729"/>
        <v/>
      </c>
      <c r="MR21" s="12" t="str">
        <f t="shared" ca="1" si="729"/>
        <v/>
      </c>
      <c r="MS21" s="12" t="str">
        <f t="shared" ca="1" si="729"/>
        <v/>
      </c>
      <c r="MT21" s="12" t="str">
        <f t="shared" ca="1" si="729"/>
        <v/>
      </c>
      <c r="MU21" s="12" t="str">
        <f ca="1">IF($FH21=$FH22,IF(SUM($MN21:MT21)&gt;6,0,IF(SUM($MN22:MT22)&gt;6,0,IF(RAND()&gt;$J21,1,0))),"")</f>
        <v/>
      </c>
      <c r="MV21" s="12" t="str">
        <f ca="1">IF($FH21=$FH22,IF(SUM($MN21:MU21)&gt;6,0,IF(SUM($MN22:MU22)&gt;6,0,IF(RAND()&gt;$J21,1,0))),"")</f>
        <v/>
      </c>
      <c r="MW21" s="12" t="str">
        <f ca="1">IF($FH21=$FH22,IF(SUM($MN21:MV21)&gt;6,0,IF(SUM($MN22:MV22)&gt;6,0,IF(RAND()&gt;$J21,1,0))),"")</f>
        <v/>
      </c>
      <c r="MX21" s="12" t="str">
        <f ca="1">IF($FH21=$FH22,IF(SUM($MN21:MW21)&gt;6,0,IF(SUM($MN22:MW22)&gt;6,0,IF(RAND()&gt;$J21,1,0))),"")</f>
        <v/>
      </c>
      <c r="MY21" s="12" t="str">
        <f ca="1">IF($FH21=$FH22,IF(SUM($MN21:MX21)&gt;6,0,IF(SUM($MN22:MX22)&gt;6,0,IF(RAND()&gt;$J21,1,0))),"")</f>
        <v/>
      </c>
      <c r="MZ21" s="12" t="str">
        <f ca="1">IF($FH21=$FH22,IF(SUM($MN21:MY21)=SUM($MN22:MY22),IF(RAND()&gt;$J21,1,0),""),"")</f>
        <v/>
      </c>
      <c r="NA21" s="12" t="str">
        <f ca="1">IF($FH21=$FH22,IF(SUM($MN21:MY21)=SUM($MN22:MY22),IF(RAND()&gt;$J21,1,0),""),"")</f>
        <v/>
      </c>
      <c r="NB21" s="12" t="str">
        <f ca="1">IF($FH21=$FH22,IF(SUM($MN21:NA21)=SUM($MN22:NA22),IF(RAND()&gt;$J21,1,0),""),"")</f>
        <v/>
      </c>
      <c r="NC21" s="12" t="str">
        <f ca="1">IF($FH21=$FH22,IF(SUM($MN21:NA21)=SUM($MN22:NA22),IF(RAND()&gt;$J21,1,0),""),"")</f>
        <v/>
      </c>
      <c r="ND21" s="12" t="str">
        <f ca="1">IF($FH21=$FH22,IF(SUM($MN21:NC21)=SUM($MN22:NC22),IF(RAND()&gt;$J21,1,0),""),"")</f>
        <v/>
      </c>
      <c r="NE21" s="12" t="str">
        <f ca="1">IF($FH21=$FH22,IF(SUM($MN21:NC21)=SUM($MN22:NC22),IF(RAND()&gt;$J21,1,0),""),"")</f>
        <v/>
      </c>
      <c r="NF21" s="12" t="str">
        <f ca="1">IF($FH21=$FH22,IF(SUM($MN21:NE21)=SUM($MN22:NE22),IF(RAND()&gt;$J21,1,0),""),"")</f>
        <v/>
      </c>
      <c r="NG21" s="12" t="str">
        <f ca="1">IF($FH21=$FH22,IF(SUM($MN21:NE21)=SUM($MN22:NE22),IF(RAND()&gt;$J21,1,0),""),"")</f>
        <v/>
      </c>
      <c r="NH21" s="12" t="str">
        <f ca="1">IF($FH21=$FH22,IF(SUM($MN21:NG21)=SUM($MN22:NG22),IF(RAND()&gt;$J21,1,0),""),"")</f>
        <v/>
      </c>
      <c r="NI21" s="12" t="str">
        <f ca="1">IF($FH21=$FH22,IF(SUM($MN21:NG21)=SUM($MN22:NG22),IF(RAND()&gt;$J21,1,0),""),"")</f>
        <v/>
      </c>
      <c r="NJ21" s="12" t="str">
        <f ca="1">IF($FH21=$FH22,IF(SUM($MN21:NI21)=SUM($MN22:NI22),IF(RAND()&gt;$J21,1,0),""),"")</f>
        <v/>
      </c>
      <c r="NK21" s="12" t="str">
        <f ca="1">IF($FH21=$FH22,IF(SUM($MN21:NI21)=SUM($MN22:NI22),IF(RAND()&gt;$J21,1,0),""),"")</f>
        <v/>
      </c>
      <c r="NL21" s="12" t="str">
        <f ca="1">IF($FH21=$FH22,IF(SUM($MN21:NK21)=SUM($MN22:NK22),IF(RAND()&gt;$J21,1,0),""),"")</f>
        <v/>
      </c>
      <c r="NM21" s="12" t="str">
        <f ca="1">IF($FH21=$FH22,IF(SUM($MN21:NK21)=SUM($MN22:NK22),IF(RAND()&gt;$J21,1,0),""),"")</f>
        <v/>
      </c>
      <c r="NN21" s="12" t="str">
        <f ca="1">IF($FH21=$FH22,IF(SUM($MN21:NM21)=SUM($MN22:NM22),IF(RAND()&gt;$J21,1,0),""),"")</f>
        <v/>
      </c>
      <c r="NO21" s="12" t="str">
        <f ca="1">IF($FH21=$FH22,IF(SUM($MN21:NM21)=SUM($MN22:NM22),IF(RAND()&gt;$J21,1,0),""),"")</f>
        <v/>
      </c>
      <c r="NP21" s="12" t="str">
        <f ca="1">IF($FH21=$FH22,IF(SUM($MN21:NO21)=SUM($MN22:NO22),IF(RAND()&gt;$J21,1,0),""),"")</f>
        <v/>
      </c>
      <c r="NQ21" s="12" t="str">
        <f ca="1">IF($FH21=$FH22,IF(SUM($MN21:NO21)=SUM($MN22:NO22),IF(RAND()&gt;$J21,1,0),""),"")</f>
        <v/>
      </c>
      <c r="NR21" s="12" t="str">
        <f ca="1">IF($FH21=$FH22,IF(SUM($MN21:NQ21)=SUM($MN22:NQ22),IF(RAND()&gt;$J21,1,0),""),"")</f>
        <v/>
      </c>
      <c r="NS21" s="12" t="str">
        <f ca="1">IF($FH21=$FH22,IF(SUM($MN21:NQ21)=SUM($MN22:NQ22),IF(RAND()&gt;$J21,1,0),""),"")</f>
        <v/>
      </c>
      <c r="NT21" s="12" t="str">
        <f ca="1">IF($FH21=$FH22,IF(SUM($MN21:NS21)=SUM($MN22:NS22),IF(RAND()&gt;$J21,1,0),""),"")</f>
        <v/>
      </c>
      <c r="NU21" s="12" t="str">
        <f ca="1">IF($FH21=$FH22,IF(SUM($MN21:NS21)=SUM($MN22:NS22),IF(RAND()&gt;$J21,1,0),""),"")</f>
        <v/>
      </c>
      <c r="NV21" s="12" t="str">
        <f ca="1">IF($FH21=$FH22,IF(SUM($MN21:NU21)=SUM($MN22:NU22),IF(RAND()&gt;$J21,1,0),""),"")</f>
        <v/>
      </c>
      <c r="NW21" s="12" t="str">
        <f ca="1">IF($FH21=$FH22,IF(SUM($MN21:NU21)=SUM($MN22:NU22),IF(RAND()&gt;$J21,1,0),""),"")</f>
        <v/>
      </c>
      <c r="NX21" s="12" t="str">
        <f ca="1">IF($FH21=$FH22,IF(SUM($MN21:NW21)=SUM($MN22:NW22),IF(RAND()&gt;$J21,1,0),""),"")</f>
        <v/>
      </c>
      <c r="NY21" s="12" t="str">
        <f ca="1">IF($FH21=$FH22,IF(SUM($MN21:NW21)=SUM($MN22:NW22),IF(RAND()&gt;$J21,1,0),""),"")</f>
        <v/>
      </c>
      <c r="NZ21" s="12" t="str">
        <f ca="1">IF($FH21=$FH22,IF(SUM($MN21:NY21)=SUM($MN22:NY22),IF(RAND()&gt;$J21,1,0),""),"")</f>
        <v/>
      </c>
      <c r="OA21" s="12" t="str">
        <f ca="1">IF($FH21=$FH22,IF(SUM($MN21:NY21)=SUM($MN22:NY22),IF(RAND()&gt;$J21,1,0),""),"")</f>
        <v/>
      </c>
      <c r="OB21" s="12" t="str">
        <f t="shared" ref="OB21" ca="1" si="730">IF(FH21=FH22,SUM(MN21:OA21),"")</f>
        <v/>
      </c>
      <c r="OC21" s="5" t="str">
        <f t="shared" ref="OC21" ca="1" si="731">IF(OB21="","",IF(OB21&gt;OB22,1,0))</f>
        <v/>
      </c>
      <c r="OD21" s="63" t="str">
        <f t="shared" ref="OD21" ca="1" si="732">IF($HQ21=$HQ22,IF(RAND()&gt;$J21,1,0),"")</f>
        <v/>
      </c>
      <c r="OE21" s="63" t="str">
        <f t="shared" ref="OE21" ca="1" si="733">IF($HQ21=$HQ22,IF(RAND()&gt;$J21,1,0),"")</f>
        <v/>
      </c>
      <c r="OF21" s="63" t="str">
        <f t="shared" ref="OF21" ca="1" si="734">IF($HQ21=$HQ22,IF(RAND()&gt;$J21,1,0),"")</f>
        <v/>
      </c>
      <c r="OG21" s="63" t="str">
        <f t="shared" ref="OG21" ca="1" si="735">IF($HQ21=$HQ22,IF(RAND()&gt;$J21,1,0),"")</f>
        <v/>
      </c>
      <c r="OH21" s="63" t="str">
        <f t="shared" ref="OH21" ca="1" si="736">IF($HQ21=$HQ22,IF(RAND()&gt;$J21,1,0),"")</f>
        <v/>
      </c>
      <c r="OI21" s="63" t="str">
        <f t="shared" ref="OI21" ca="1" si="737">IF($HQ21=$HQ22,IF(RAND()&gt;$J21,1,0),"")</f>
        <v/>
      </c>
      <c r="OJ21" s="63" t="str">
        <f t="shared" ref="OJ21" ca="1" si="738">IF($HQ21=$HQ22,IF(RAND()&gt;$J21,1,0),"")</f>
        <v/>
      </c>
      <c r="OK21" s="63" t="str">
        <f ca="1">IF($HQ21=$HQ22,IF(SUM($OD21:OJ21)&gt;6,0,IF(SUM($OD22:OJ22)&gt;6,0,IF(RAND()&gt;$J21,1,0))),"")</f>
        <v/>
      </c>
      <c r="OL21" s="63" t="str">
        <f ca="1">IF($HQ21=$HQ22,IF(SUM($OD21:OK21)&gt;6,0,IF(SUM($OD22:OK22)&gt;6,0,IF(RAND()&gt;$J21,1,0))),"")</f>
        <v/>
      </c>
      <c r="OM21" s="63" t="str">
        <f ca="1">IF($HQ21=$HQ22,IF(SUM($OD21:OL21)&gt;6,0,IF(SUM($OD22:OL22)&gt;6,0,IF(RAND()&gt;$J21,1,0))),"")</f>
        <v/>
      </c>
      <c r="ON21" s="63" t="str">
        <f ca="1">IF($HQ21=$HQ22,IF(SUM($OD21:OM21)&gt;6,0,IF(SUM($OD22:OM22)&gt;6,0,IF(RAND()&gt;$J21,1,0))),"")</f>
        <v/>
      </c>
      <c r="OO21" s="63" t="str">
        <f ca="1">IF($HQ21=$HQ22,IF(SUM($OD21:ON21)&gt;6,0,IF(SUM($OD22:ON22)&gt;6,0,IF(RAND()&gt;$J21,1,0))),"")</f>
        <v/>
      </c>
      <c r="OP21" s="63" t="str">
        <f ca="1">IF($HQ21=$HQ22,IF(SUM($OD21:OO21)=SUM($OD22:OO22),IF(RAND()&gt;$J21,1,0),""),"")</f>
        <v/>
      </c>
      <c r="OQ21" s="63" t="str">
        <f ca="1">IF($HQ21=$HQ22,IF(SUM($OD21:OO21)=SUM($OD22:OO22),IF(RAND()&gt;$J21,1,0),""),"")</f>
        <v/>
      </c>
      <c r="OR21" s="63" t="str">
        <f ca="1">IF($HQ21=$HQ22,IF(SUM($OD21:OQ21)=SUM($OD22:OQ22),IF(RAND()&gt;$J21,1,0),""),"")</f>
        <v/>
      </c>
      <c r="OS21" s="63" t="str">
        <f ca="1">IF($HQ21=$HQ22,IF(SUM($OD21:OQ21)=SUM($OD22:OQ22),IF(RAND()&gt;$J21,1,0),""),"")</f>
        <v/>
      </c>
      <c r="OT21" s="63" t="str">
        <f ca="1">IF($HQ21=$HQ22,IF(SUM($OD21:OS21)=SUM($OD22:OS22),IF(RAND()&gt;$J21,1,0),""),"")</f>
        <v/>
      </c>
      <c r="OU21" s="63" t="str">
        <f ca="1">IF($HQ21=$HQ22,IF(SUM($OD21:OS21)=SUM($OD22:OS22),IF(RAND()&gt;$J21,1,0),""),"")</f>
        <v/>
      </c>
      <c r="OV21" s="63" t="str">
        <f ca="1">IF($HQ21=$HQ22,IF(SUM($OD21:OU21)=SUM($OD22:OU22),IF(RAND()&gt;$J21,1,0),""),"")</f>
        <v/>
      </c>
      <c r="OW21" s="63" t="str">
        <f ca="1">IF($HQ21=$HQ22,IF(SUM($OD21:OU21)=SUM($OD22:OU22),IF(RAND()&gt;$J21,1,0),""),"")</f>
        <v/>
      </c>
      <c r="OX21" s="63" t="str">
        <f ca="1">IF($HQ21=$HQ22,IF(SUM($OD21:OW21)=SUM($OD22:OW22),IF(RAND()&gt;$J21,1,0),""),"")</f>
        <v/>
      </c>
      <c r="OY21" s="63" t="str">
        <f ca="1">IF($HQ21=$HQ22,IF(SUM($OD21:OW21)=SUM($OD22:OW22),IF(RAND()&gt;$J21,1,0),""),"")</f>
        <v/>
      </c>
      <c r="OZ21" s="63" t="str">
        <f ca="1">IF($HQ21=$HQ22,IF(SUM($OD21:OY21)=SUM($OD22:OY22),IF(RAND()&gt;$J21,1,0),""),"")</f>
        <v/>
      </c>
      <c r="PA21" s="63" t="str">
        <f ca="1">IF($HQ21=$HQ22,IF(SUM($OD21:OY21)=SUM($OD22:OY22),IF(RAND()&gt;$J21,1,0),""),"")</f>
        <v/>
      </c>
      <c r="PB21" s="63" t="str">
        <f ca="1">IF($HQ21=$HQ22,IF(SUM($OD21:PA21)=SUM($OD22:PA22),IF(RAND()&gt;$J21,1,0),""),"")</f>
        <v/>
      </c>
      <c r="PC21" s="63" t="str">
        <f ca="1">IF($HQ21=$HQ22,IF(SUM($OD21:PA21)=SUM($OD22:PA22),IF(RAND()&gt;$J21,1,0),""),"")</f>
        <v/>
      </c>
      <c r="PD21" s="63" t="str">
        <f ca="1">IF($HQ21=$HQ22,IF(SUM($OD21:PC21)=SUM($OD22:PC22),IF(RAND()&gt;$J21,1,0),""),"")</f>
        <v/>
      </c>
      <c r="PE21" s="63" t="str">
        <f ca="1">IF($HQ21=$HQ22,IF(SUM($OD21:PC21)=SUM($OD22:PC22),IF(RAND()&gt;$J21,1,0),""),"")</f>
        <v/>
      </c>
      <c r="PF21" s="63" t="str">
        <f ca="1">IF($HQ21=$HQ22,IF(SUM($OD21:PE21)=SUM($OD22:PE22),IF(RAND()&gt;$J21,1,0),""),"")</f>
        <v/>
      </c>
      <c r="PG21" s="63" t="str">
        <f ca="1">IF($HQ21=$HQ22,IF(SUM($OD21:PE21)=SUM($OD22:PE22),IF(RAND()&gt;$J21,1,0),""),"")</f>
        <v/>
      </c>
      <c r="PH21" s="63" t="str">
        <f ca="1">IF($HQ21=$HQ22,IF(SUM($OD21:PG21)=SUM($OD22:PG22),IF(RAND()&gt;$J21,1,0),""),"")</f>
        <v/>
      </c>
      <c r="PI21" s="63" t="str">
        <f ca="1">IF($HQ21=$HQ22,IF(SUM($OD21:PG21)=SUM($OD22:PG22),IF(RAND()&gt;$J21,1,0),""),"")</f>
        <v/>
      </c>
      <c r="PJ21" s="63" t="str">
        <f ca="1">IF($HQ21=$HQ22,IF(SUM($OD21:PI21)=SUM($OD22:PI22),IF(RAND()&gt;$J21,1,0),""),"")</f>
        <v/>
      </c>
      <c r="PK21" s="63" t="str">
        <f ca="1">IF($HQ21=$HQ22,IF(SUM($OD21:PI21)=SUM($OD22:PI22),IF(RAND()&gt;$J21,1,0),""),"")</f>
        <v/>
      </c>
      <c r="PL21" s="63" t="str">
        <f ca="1">IF($HQ21=$HQ22,IF(SUM($OD21:PK21)=SUM($OD22:PK22),IF(RAND()&gt;$J21,1,0),""),"")</f>
        <v/>
      </c>
      <c r="PM21" s="63" t="str">
        <f ca="1">IF($HQ21=$HQ22,IF(SUM($OD21:PK21)=SUM($OD22:PK22),IF(RAND()&gt;$J21,1,0),""),"")</f>
        <v/>
      </c>
      <c r="PN21" s="63" t="str">
        <f ca="1">IF($HQ21=$HQ22,IF(SUM($OD21:PM21)=SUM($OD22:PM22),IF(RAND()&gt;$J21,1,0),""),"")</f>
        <v/>
      </c>
      <c r="PO21" s="63" t="str">
        <f ca="1">IF($HQ21=$HQ22,IF(SUM($OD21:PM21)=SUM($OD22:PM22),IF(RAND()&gt;$J21,1,0),""),"")</f>
        <v/>
      </c>
      <c r="PP21" s="63" t="str">
        <f ca="1">IF($HQ21=$HQ22,IF(SUM($OD21:PO21)=SUM($OD22:PO22),IF(RAND()&gt;$J21,1,0),""),"")</f>
        <v/>
      </c>
      <c r="PQ21" s="63" t="str">
        <f ca="1">IF($HQ21=$HQ22,IF(SUM($OD21:PO21)=SUM($OD22:PO22),IF(RAND()&gt;$J21,1,0),""),"")</f>
        <v/>
      </c>
      <c r="PR21" s="63" t="str">
        <f t="shared" ref="PR21" ca="1" si="739">IF(HQ21=HQ22,SUM(OD21:PQ21),"")</f>
        <v/>
      </c>
      <c r="PS21" s="7" t="str">
        <f t="shared" ref="PS21" ca="1" si="740">IF(PR21="","",IF(PR21&gt;PR22,1,0))</f>
        <v/>
      </c>
    </row>
    <row r="22" spans="1:435" x14ac:dyDescent="0.2">
      <c r="A22" s="32"/>
      <c r="B22" s="32"/>
      <c r="C22" s="32"/>
      <c r="D22" s="32"/>
      <c r="E22" s="32">
        <f>IFERROR(VLOOKUP($D22,'Surface Preferences'!$A:B,COLUMN(B21),FALSE),0.5)</f>
        <v>0.5</v>
      </c>
      <c r="F22" s="32">
        <f>IFERROR(VLOOKUP($D22,'Surface Preferences'!$A:C,COLUMN(C21),FALSE),0.5)</f>
        <v>0.5</v>
      </c>
      <c r="G22" s="32">
        <f>IFERROR(VLOOKUP($D22,'Surface Preferences'!$A:D,COLUMN(D21),FALSE),0.5)</f>
        <v>0.5</v>
      </c>
      <c r="H22" s="32">
        <f>IFERROR(VLOOKUP($D22,'Surface Preferences'!$A:E,COLUMN(E21),FALSE),0.5)</f>
        <v>0.5</v>
      </c>
      <c r="I22" s="32">
        <f>0.7+0.3*IFERROR(HLOOKUP($L$1,$E$2:H22,ROW(B21),FALSE),0.6)</f>
        <v>0.85</v>
      </c>
      <c r="J22" s="23">
        <f>POWER((C21+1)*I21,0.25)/(POWER((C22+1)*I22,0.25)+POWER((C21+1)*I21,0.25))</f>
        <v>0.5</v>
      </c>
      <c r="L22" s="23" t="str">
        <f t="shared" ref="L22" si="741">IF(C22="","",IF(BY22=BY21,BY22+JG22&amp;" ("&amp;JF22&amp;")",BY22))</f>
        <v/>
      </c>
      <c r="M22" s="23" t="str">
        <f t="shared" ref="M22" si="742">IF(C22="","",IF($D$1=1,"",IF(CL22=CL21,CL22+KW22&amp;" ("&amp;KV22&amp;")",CL22)))</f>
        <v/>
      </c>
      <c r="N22" s="23" t="str">
        <f t="shared" ref="N22" si="743">IF(C22="","",IF($D$1=1,"",IF($D$1=3,IF(L23=M23,"",IF(EU21=EU22,EU22+MM22&amp;" ("&amp;ML22&amp;")",EU22)),IF(EU22=EU21,EU22+MM22&amp;" ("&amp;ML22&amp;")",EU22))))</f>
        <v/>
      </c>
      <c r="O22" s="23" t="str">
        <f t="shared" ref="O22" si="744">IF(C22="","",IF($D$1&lt;5,"",IF(SUM(L23:N23)&gt;2,"",IF(SUM(L23:N23)&lt;-2,"",IF(FH22=FH21,FH22+OC22&amp;" ("&amp;OB22&amp;")",FH22)))))</f>
        <v/>
      </c>
      <c r="P22" s="23" t="str">
        <f t="shared" ref="P22" si="745">IF(C22="","",IF($D$1&lt;5,"",IF(SUM(L23:O23)&gt;0,"",IF(SUM(L23:O23)&lt;0,"",IF(HQ21=HQ22,HQ22+PS22&amp;" ("&amp;PR22&amp;")",HQ22)))))</f>
        <v/>
      </c>
      <c r="Q22" s="1">
        <f t="shared" ref="Q22" ca="1" si="746">IF(Q21=1,0,1)</f>
        <v>1</v>
      </c>
      <c r="R22" s="1">
        <f t="shared" ref="R22" ca="1" si="747">IF(RAND()&gt;(0.4+$J22*0.5),1,0)</f>
        <v>1</v>
      </c>
      <c r="S22" s="1">
        <f t="shared" ca="1" si="184"/>
        <v>1</v>
      </c>
      <c r="T22" s="1">
        <f t="shared" ca="1" si="185"/>
        <v>0</v>
      </c>
      <c r="U22" s="1">
        <f t="shared" ca="1" si="186"/>
        <v>0</v>
      </c>
      <c r="V22" s="1">
        <f t="shared" ca="1" si="187"/>
        <v>0</v>
      </c>
      <c r="W22" s="1">
        <f ca="1">IF(SUM($Q21:V21)&gt;5,0,IF(SUM($Q22:V22)&gt;5,0,IF(W21=1,0,1)))</f>
        <v>1</v>
      </c>
      <c r="X22" s="1">
        <f ca="1">IF(SUM($Q21:W21)&gt;5,0,IF(SUM($Q22:W22)&gt;5,0,IF(RAND()&gt;(0.4+$J22*0.5),1,0)))</f>
        <v>0</v>
      </c>
      <c r="Y22" s="1">
        <f ca="1">IF(SUM($Q21:X21)&gt;5,0,IF(SUM($Q22:X22)&gt;5,0,IF(Y21=1,0,1)))</f>
        <v>1</v>
      </c>
      <c r="Z22" s="1">
        <f ca="1">IF(SUM($Q21:Y21)&gt;5,0,IF(SUM($Q22:Y22)&gt;5,0,IF(RAND()&gt;(0.4+$J22*0.5),1,0)))</f>
        <v>1</v>
      </c>
      <c r="AA22" s="1">
        <f ca="1">IF(SUM($Q21:Z21)&gt;5,0,IF(SUM($Q22:Z22)&gt;5,0,IF(AA21=1,0,1)))</f>
        <v>0</v>
      </c>
      <c r="AB22" s="1">
        <f ca="1">IF(SUM($Q21:AA22)&lt;11,0,IF(RAND()&gt;(0.4+$J22*0.5),1,0))</f>
        <v>0</v>
      </c>
      <c r="AC22" s="45" t="str">
        <f>IF(AC23=1,IF(SUM($Q21:AB21)=SUM($Q22:AB22),IF(AC21=0,1,0),0),"")</f>
        <v/>
      </c>
      <c r="AD22" s="45" t="str">
        <f ca="1">IF(AD23=1,IF(SUM($Q21:AB21)=SUM($Q22:AB22),IF(RAND()&gt;0.4+($J22*0.5),1,0),0),"")</f>
        <v/>
      </c>
      <c r="AE22" s="45" t="str">
        <f>IF(AE23=1,IF(SUM($Q21:AD21)=SUM($Q22:AD22),IF(AE21=0,1,0),0),"")</f>
        <v/>
      </c>
      <c r="AF22" s="45" t="str">
        <f ca="1">IF(AF23=1,IF(SUM($Q21:AD21)=SUM($Q22:AD22),IF(RAND()&gt;0.4+($J22*0.5),1,0),0),"")</f>
        <v/>
      </c>
      <c r="AG22" s="45" t="str">
        <f>IF(AG23=1,IF(SUM($Q21:AF21)=SUM($Q22:AF22),IF(AG21=0,1,0),0),"")</f>
        <v/>
      </c>
      <c r="AH22" s="45" t="str">
        <f ca="1">IF(AH23=1,IF(SUM($Q21:AF21)=SUM($Q22:AF22),IF(RAND()&gt;0.4+($J22*0.5),1,0),0),"")</f>
        <v/>
      </c>
      <c r="AI22" s="45" t="str">
        <f>IF(AI23=1,IF(SUM($Q21:AH21)=SUM($Q22:AH22),IF(AI21=0,1,0),0),"")</f>
        <v/>
      </c>
      <c r="AJ22" s="45" t="str">
        <f ca="1">IF(AJ23=1,IF(SUM($Q21:AH21)=SUM($Q22:AH22),IF(RAND()&gt;0.4+($J22*0.5),1,0),0),"")</f>
        <v/>
      </c>
      <c r="AK22" s="45" t="str">
        <f>IF(AK23=1,IF(SUM($Q21:AJ21)=SUM($Q22:AJ22),IF(AK21=0,1,0),0),"")</f>
        <v/>
      </c>
      <c r="AL22" s="45" t="str">
        <f ca="1">IF(AL23=1,IF(SUM($Q21:AJ21)=SUM($Q22:AJ22),IF(RAND()&gt;0.4+($J22*0.5),1,0),0),"")</f>
        <v/>
      </c>
      <c r="AM22" s="45" t="str">
        <f>IF(AM23=1,IF(SUM($Q21:AL21)=SUM($Q22:AL22),IF(AM21=0,1,0),0),"")</f>
        <v/>
      </c>
      <c r="AN22" s="45" t="str">
        <f ca="1">IF(AN23=1,IF(SUM($Q21:AL21)=SUM($Q22:AL22),IF(RAND()&gt;0.4+($J22*0.5),1,0),0),"")</f>
        <v/>
      </c>
      <c r="AO22" s="45" t="str">
        <f>IF(AO23=1,IF(SUM($Q21:AN21)=SUM($Q22:AN22),IF(AO21=0,1,0),0),"")</f>
        <v/>
      </c>
      <c r="AP22" s="45" t="str">
        <f ca="1">IF(AP23=1,IF(SUM($Q21:AN21)=SUM($Q22:AN22),IF(RAND()&gt;0.4+($J22*0.5),1,0),0),"")</f>
        <v/>
      </c>
      <c r="AQ22" s="45" t="str">
        <f>IF(AQ23=1,IF(SUM($Q21:AP21)=SUM($Q22:AP22),IF(AQ21=0,1,0),0),"")</f>
        <v/>
      </c>
      <c r="AR22" s="45" t="str">
        <f ca="1">IF(AR23=1,IF(SUM($Q21:AP21)=SUM($Q22:AP22),IF(RAND()&gt;0.4+($J22*0.5),1,0),0),"")</f>
        <v/>
      </c>
      <c r="AS22" s="45" t="str">
        <f>IF(AS23=1,IF(SUM($Q21:AR21)=SUM($Q22:AR22),IF(AS21=0,1,0),0),"")</f>
        <v/>
      </c>
      <c r="AT22" s="45" t="str">
        <f ca="1">IF(AT23=1,IF(SUM($Q21:AR21)=SUM($Q22:AR22),IF(RAND()&gt;0.4+($J22*0.5),1,0),0),"")</f>
        <v/>
      </c>
      <c r="AU22" s="45" t="str">
        <f>IF(AU23=1,IF(SUM($Q21:AT21)=SUM($Q22:AT22),IF(AU21=0,1,0),0),"")</f>
        <v/>
      </c>
      <c r="AV22" s="45" t="str">
        <f ca="1">IF(AV23=1,IF(SUM($Q21:AT21)=SUM($Q22:AT22),IF(RAND()&gt;0.4+($J22*0.5),1,0),0),"")</f>
        <v/>
      </c>
      <c r="AW22" s="45" t="str">
        <f>IF(AW23=1,IF(SUM($Q21:AV21)=SUM($Q22:AV22),IF(AW21=0,1,0),0),"")</f>
        <v/>
      </c>
      <c r="AX22" s="45" t="str">
        <f ca="1">IF(AX23=1,IF(SUM($Q21:AV21)=SUM($Q22:AV22),IF(RAND()&gt;0.4+($J22*0.5),1,0),0),"")</f>
        <v/>
      </c>
      <c r="AY22" s="45" t="str">
        <f>IF(AY23=1,IF(SUM($Q21:AX21)=SUM($Q22:AX22),IF(AY21=0,1,0),0),"")</f>
        <v/>
      </c>
      <c r="AZ22" s="45" t="str">
        <f ca="1">IF(AZ23=1,IF(SUM($Q21:AX21)=SUM($Q22:AX22),IF(RAND()&gt;0.4+($J22*0.5),1,0),0),"")</f>
        <v/>
      </c>
      <c r="BA22" s="45" t="str">
        <f>IF(BA23=1,IF(SUM($Q21:AZ21)=SUM($Q22:AZ22),IF(BA21=0,1,0),0),"")</f>
        <v/>
      </c>
      <c r="BB22" s="45" t="str">
        <f ca="1">IF(BB23=1,IF(SUM($Q21:AZ21)=SUM($Q22:AZ22),IF(RAND()&gt;0.4+($J22*0.5),1,0),0),"")</f>
        <v/>
      </c>
      <c r="BC22" s="45" t="str">
        <f>IF(BC23=1,IF(SUM($Q21:BB21)=SUM($Q22:BB22),IF(BC21=0,1,0),0),"")</f>
        <v/>
      </c>
      <c r="BD22" s="45" t="str">
        <f ca="1">IF(BD23=1,IF(SUM($Q21:BB21)=SUM($Q22:BB22),IF(RAND()&gt;0.4+($J22*0.5),1,0),0),"")</f>
        <v/>
      </c>
      <c r="BE22" s="45" t="str">
        <f>IF(BE23=1,IF(SUM($Q21:BD21)=SUM($Q22:BD22),IF(BE21=0,1,0),0),"")</f>
        <v/>
      </c>
      <c r="BF22" s="45" t="str">
        <f ca="1">IF(BF23=1,IF(SUM($Q21:BD21)=SUM($Q22:BD22),IF(RAND()&gt;0.4+($J22*0.5),1,0),0),"")</f>
        <v/>
      </c>
      <c r="BG22" s="45" t="str">
        <f>IF(BG23=1,IF(SUM($Q21:BF21)=SUM($Q22:BF22),IF(BG21=0,1,0),0),"")</f>
        <v/>
      </c>
      <c r="BH22" s="45" t="str">
        <f ca="1">IF(BH23=1,IF(SUM($Q21:BF21)=SUM($Q22:BF22),IF(RAND()&gt;0.4+($J22*0.5),1,0),0),"")</f>
        <v/>
      </c>
      <c r="BI22" s="45" t="str">
        <f>IF(BI23=1,IF(SUM($Q21:BH21)=SUM($Q22:BH22),IF(BI21=0,1,0),0),"")</f>
        <v/>
      </c>
      <c r="BJ22" s="45" t="str">
        <f ca="1">IF(BJ23=1,IF(SUM($Q21:BH21)=SUM($Q22:BH22),IF(RAND()&gt;0.4+($J22*0.5),1,0),0),"")</f>
        <v/>
      </c>
      <c r="BK22" s="45" t="str">
        <f>IF(BK23=1,IF(SUM($Q21:BJ21)=SUM($Q22:BJ22),IF(BK21=0,1,0),0),"")</f>
        <v/>
      </c>
      <c r="BL22" s="45" t="str">
        <f ca="1">IF(BL23=1,IF(SUM($Q21:BJ21)=SUM($Q22:BJ22),IF(RAND()&gt;0.4+($J22*0.5),1,0),0),"")</f>
        <v/>
      </c>
      <c r="BM22" s="45" t="str">
        <f>IF(BM23=1,IF(SUM($Q21:BL21)=SUM($Q22:BL22),IF(BM21=0,1,0),0),"")</f>
        <v/>
      </c>
      <c r="BN22" s="45" t="str">
        <f ca="1">IF(BN23=1,IF(SUM($Q21:BL21)=SUM($Q22:BL22),IF(RAND()&gt;0.4+($J22*0.5),1,0),0),"")</f>
        <v/>
      </c>
      <c r="BO22" s="45" t="str">
        <f>IF(BO23=1,IF(SUM($Q21:BN21)=SUM($Q22:BN22),IF(BO21=0,1,0),0),"")</f>
        <v/>
      </c>
      <c r="BP22" s="45" t="str">
        <f ca="1">IF(BP23=1,IF(SUM($Q21:BN21)=SUM($Q22:BN22),IF(RAND()&gt;0.4+($J22*0.5),1,0),0),"")</f>
        <v/>
      </c>
      <c r="BQ22" s="45" t="str">
        <f>IF(BQ23=1,IF(SUM($Q21:BP21)=SUM($Q22:BP22),IF(BQ21=0,1,0),0),"")</f>
        <v/>
      </c>
      <c r="BR22" s="45" t="str">
        <f ca="1">IF(BR23=1,IF(SUM($Q21:BP21)=SUM($Q22:BP22),IF(RAND()&gt;0.4+($J22*0.5),1,0),0),"")</f>
        <v/>
      </c>
      <c r="BS22" s="45" t="str">
        <f>IF(BS23=1,IF(SUM($Q21:BR21)=SUM($Q22:BR22),IF(BS21=0,1,0),0),"")</f>
        <v/>
      </c>
      <c r="BT22" s="45" t="str">
        <f ca="1">IF(BT23=1,IF(SUM($Q21:BR21)=SUM($Q22:BR22),IF(RAND()&gt;0.4+($J22*0.5),1,0),0),"")</f>
        <v/>
      </c>
      <c r="BU22" s="45" t="str">
        <f>IF(BU23=1,IF(SUM($Q21:BT21)=SUM($Q22:BT22),IF(BU21=0,1,0),0),"")</f>
        <v/>
      </c>
      <c r="BV22" s="45" t="str">
        <f ca="1">IF(BV23=1,IF(SUM($Q21:BT21)=SUM($Q22:BT22),IF(RAND()&gt;0.4+($J22*0.5),1,0),0),"")</f>
        <v/>
      </c>
      <c r="BW22" s="45" t="str">
        <f>IF(BW23=1,IF(SUM($Q21:BV21)=SUM($Q22:BV22),IF(BW21=0,1,0),0),"")</f>
        <v/>
      </c>
      <c r="BX22" s="45" t="str">
        <f ca="1">IF(BX23=1,IF(SUM($Q21:BV21)=SUM($Q22:BV22),IF(RAND()&gt;0.4+($J22*0.5),1,0),0),"")</f>
        <v/>
      </c>
      <c r="BY22" s="1">
        <f t="shared" ca="1" si="688"/>
        <v>6</v>
      </c>
      <c r="BZ22" s="3">
        <f t="shared" ref="BZ22" ca="1" si="748">IF(RAND()&gt;(0.4+$J22*0.5),1,0)</f>
        <v>0</v>
      </c>
      <c r="CA22" s="3">
        <f t="shared" ref="CA22" ca="1" si="749">IF(CA21=1,0,1)</f>
        <v>0</v>
      </c>
      <c r="CB22" s="3">
        <f t="shared" ref="CB22" ca="1" si="750">IF(RAND()&gt;(0.4+$J22*0.5),1,0)</f>
        <v>0</v>
      </c>
      <c r="CC22" s="3">
        <f t="shared" ref="CC22" ca="1" si="751">IF(CC21=1,0,1)</f>
        <v>1</v>
      </c>
      <c r="CD22" s="3">
        <f t="shared" ref="CD22" ca="1" si="752">IF(RAND()&gt;(0.4+$J22*0.5),1,0)</f>
        <v>1</v>
      </c>
      <c r="CE22" s="3">
        <f t="shared" ca="1" si="193"/>
        <v>1</v>
      </c>
      <c r="CF22" s="4">
        <f ca="1">IF(SUM($BZ21:CE21)&gt;5,0,IF(SUM($BZ22:CE22)&gt;5,0,IF(RAND()&gt;(0.4+$J22*0.5),1,0)))</f>
        <v>0</v>
      </c>
      <c r="CG22" s="4">
        <f ca="1">IF(SUM($BZ21:CF21)&gt;5,0,IF(SUM($BZ22:CF22)&gt;5,0,IF(CG21=1,0,1)))</f>
        <v>1</v>
      </c>
      <c r="CH22" s="4">
        <f ca="1">IF(SUM($BZ21:CG21)&gt;5,0,IF(SUM($BZ22:CG22)&gt;5,0,IF(RAND()&gt;(0.4+$J22*0.5),1,0)))</f>
        <v>1</v>
      </c>
      <c r="CI22" s="4">
        <f ca="1">IF(SUM($BZ21:CH21)&gt;5,0,IF(SUM($BZ22:CH22)&gt;5,0,IF(CI21=1,0,1)))</f>
        <v>1</v>
      </c>
      <c r="CJ22" s="4">
        <f ca="1">IF(SUM($BZ21:CI21)&gt;5,0,IF(SUM($BZ22:CI22)&gt;5,0,IF(RAND()&gt;(0.4+$J22*0.5),1,0)))</f>
        <v>0</v>
      </c>
      <c r="CK22" s="4">
        <f ca="1">IF(SUM($BZ21:CJ22)&lt;11,0,IF(CK21=1,0,1))</f>
        <v>0</v>
      </c>
      <c r="CL22" s="4">
        <f t="shared" ca="1" si="696"/>
        <v>6</v>
      </c>
      <c r="CM22" s="2">
        <f t="shared" ref="CM22" ca="1" si="753">IF(CM21=1,0,1)</f>
        <v>0</v>
      </c>
      <c r="CN22" s="2">
        <f t="shared" ref="CN22" ca="1" si="754">IF(RAND()&gt;(0.4+$J22*0.5),1,0)</f>
        <v>0</v>
      </c>
      <c r="CO22" s="2">
        <f t="shared" ca="1" si="196"/>
        <v>1</v>
      </c>
      <c r="CP22" s="2">
        <f t="shared" ca="1" si="197"/>
        <v>0</v>
      </c>
      <c r="CQ22" s="2">
        <f t="shared" ca="1" si="198"/>
        <v>1</v>
      </c>
      <c r="CR22" s="2">
        <f t="shared" ca="1" si="199"/>
        <v>1</v>
      </c>
      <c r="CS22" s="2">
        <f ca="1">IF(SUM($CM21:CR21)&gt;5,0,IF(SUM($CM22:CR22)&gt;5,0,IF(CS21=1,0,1)))</f>
        <v>0</v>
      </c>
      <c r="CT22" s="2">
        <f ca="1">IF(SUM($CM21:CS21)&gt;5,0,IF(SUM($CM22:CS22)&gt;5,0,IF(RAND()&gt;(0.4+$J22*0.5),1,0)))</f>
        <v>0</v>
      </c>
      <c r="CU22" s="2">
        <f ca="1">IF(SUM($CM21:CT21)&gt;5,0,IF(SUM($CM22:CT22)&gt;5,0,IF(CU21=1,0,1)))</f>
        <v>1</v>
      </c>
      <c r="CV22" s="2">
        <f ca="1">IF(SUM($CM21:CU21)&gt;5,0,IF(SUM($CM22:CU22)&gt;5,0,IF(RAND()&gt;(0.4+$J22*0.5),1,0)))</f>
        <v>0</v>
      </c>
      <c r="CW22" s="2">
        <f ca="1">IF(SUM($CM21:CV21)&gt;5,0,IF(SUM($CM22:CV22)&gt;5,0,IF(CW21=1,0,1)))</f>
        <v>0</v>
      </c>
      <c r="CX22" s="2">
        <f ca="1">IF(SUM($CM21:CW22)&lt;11,0,IF(RAND()&gt;(0.4+$J22*0.5),1,0))</f>
        <v>0</v>
      </c>
      <c r="CY22" s="11" t="str">
        <f>IF(CY23=1,IF(SUM($CM21:CX21)=SUM($CM22:CX22),IF(CY21=0,1,0),0),"")</f>
        <v/>
      </c>
      <c r="CZ22" s="11" t="str">
        <f ca="1">IF(CZ23=1,IF(SUM($CM21:CX21)=SUM($CM22:CX22),IF(RAND()&gt;0.4+($J22*0.5),1,0),0),"")</f>
        <v/>
      </c>
      <c r="DA22" s="11" t="str">
        <f>IF(DA23=1,IF(SUM($CM21:CZ21)=SUM($CM22:CZ22),IF(DA21=0,1,0),0),"")</f>
        <v/>
      </c>
      <c r="DB22" s="11" t="str">
        <f ca="1">IF(DB23=1,IF(SUM($CM21:CZ21)=SUM($CM22:CZ22),IF(RAND()&gt;0.4+($J22*0.5),1,0),0),"")</f>
        <v/>
      </c>
      <c r="DC22" s="11" t="str">
        <f>IF(DC23=1,IF(SUM($CM21:DB21)=SUM($CM22:DB22),IF(DC21=0,1,0),0),"")</f>
        <v/>
      </c>
      <c r="DD22" s="11" t="str">
        <f ca="1">IF(DD23=1,IF(SUM($CM21:DB21)=SUM($CM22:DB22),IF(RAND()&gt;0.4+($J22*0.5),1,0),0),"")</f>
        <v/>
      </c>
      <c r="DE22" s="11" t="str">
        <f>IF(DE23=1,IF(SUM($CM21:DD21)=SUM($CM22:DD22),IF(DE21=0,1,0),0),"")</f>
        <v/>
      </c>
      <c r="DF22" s="11" t="str">
        <f ca="1">IF(DF23=1,IF(SUM($CM21:DD21)=SUM($CM22:DD22),IF(RAND()&gt;0.4+($J22*0.5),1,0),0),"")</f>
        <v/>
      </c>
      <c r="DG22" s="11" t="str">
        <f>IF(DG23=1,IF(SUM($CM21:DF21)=SUM($CM22:DF22),IF(DG21=0,1,0),0),"")</f>
        <v/>
      </c>
      <c r="DH22" s="11" t="str">
        <f ca="1">IF(DH23=1,IF(SUM($CM21:DF21)=SUM($CM22:DF22),IF(RAND()&gt;0.4+($J22*0.5),1,0),0),"")</f>
        <v/>
      </c>
      <c r="DI22" s="11" t="str">
        <f>IF(DI23=1,IF(SUM($CM21:DH21)=SUM($CM22:DH22),IF(DI21=0,1,0),0),"")</f>
        <v/>
      </c>
      <c r="DJ22" s="11" t="str">
        <f ca="1">IF(DJ23=1,IF(SUM($CM21:DH21)=SUM($CM22:DH22),IF(RAND()&gt;0.4+($J22*0.5),1,0),0),"")</f>
        <v/>
      </c>
      <c r="DK22" s="11" t="str">
        <f>IF(DK23=1,IF(SUM($CM21:DJ21)=SUM($CM22:DJ22),IF(DK21=0,1,0),0),"")</f>
        <v/>
      </c>
      <c r="DL22" s="11" t="str">
        <f ca="1">IF(DL23=1,IF(SUM($CM21:DJ21)=SUM($CM22:DJ22),IF(RAND()&gt;0.4+($J22*0.5),1,0),0),"")</f>
        <v/>
      </c>
      <c r="DM22" s="11" t="str">
        <f>IF(DM23=1,IF(SUM($CM21:DL21)=SUM($CM22:DL22),IF(DM21=0,1,0),0),"")</f>
        <v/>
      </c>
      <c r="DN22" s="11" t="str">
        <f ca="1">IF(DN23=1,IF(SUM($CM21:DL21)=SUM($CM22:DL22),IF(RAND()&gt;0.4+($J22*0.5),1,0),0),"")</f>
        <v/>
      </c>
      <c r="DO22" s="11" t="str">
        <f>IF(DO23=1,IF(SUM($CM21:DN21)=SUM($CM22:DN22),IF(DO21=0,1,0),0),"")</f>
        <v/>
      </c>
      <c r="DP22" s="11" t="str">
        <f ca="1">IF(DP23=1,IF(SUM($CM21:DN21)=SUM($CM22:DN22),IF(RAND()&gt;0.4+($J22*0.5),1,0),0),"")</f>
        <v/>
      </c>
      <c r="DQ22" s="11" t="str">
        <f>IF(DQ23=1,IF(SUM($CM21:DP21)=SUM($CM22:DP22),IF(DQ21=0,1,0),0),"")</f>
        <v/>
      </c>
      <c r="DR22" s="11" t="str">
        <f ca="1">IF(DR23=1,IF(SUM($CM21:DP21)=SUM($CM22:DP22),IF(RAND()&gt;0.4+($J22*0.5),1,0),0),"")</f>
        <v/>
      </c>
      <c r="DS22" s="11" t="str">
        <f>IF(DS23=1,IF(SUM($CM21:DR21)=SUM($CM22:DR22),IF(DS21=0,1,0),0),"")</f>
        <v/>
      </c>
      <c r="DT22" s="11" t="str">
        <f ca="1">IF(DT23=1,IF(SUM($CM21:DR21)=SUM($CM22:DR22),IF(RAND()&gt;0.4+($J22*0.5),1,0),0),"")</f>
        <v/>
      </c>
      <c r="DU22" s="11" t="str">
        <f>IF(DU23=1,IF(SUM($CM21:DT21)=SUM($CM22:DT22),IF(DU21=0,1,0),0),"")</f>
        <v/>
      </c>
      <c r="DV22" s="11" t="str">
        <f ca="1">IF(DV23=1,IF(SUM($CM21:DT21)=SUM($CM22:DT22),IF(RAND()&gt;0.4+($J22*0.5),1,0),0),"")</f>
        <v/>
      </c>
      <c r="DW22" s="11" t="str">
        <f>IF(DW23=1,IF(SUM($CM21:DV21)=SUM($CM22:DV22),IF(DW21=0,1,0),0),"")</f>
        <v/>
      </c>
      <c r="DX22" s="11" t="str">
        <f ca="1">IF(DX23=1,IF(SUM($CM21:DV21)=SUM($CM22:DV22),IF(RAND()&gt;0.4+($J22*0.5),1,0),0),"")</f>
        <v/>
      </c>
      <c r="DY22" s="11" t="str">
        <f>IF(DY23=1,IF(SUM($CM21:DX21)=SUM($CM22:DX22),IF(DY21=0,1,0),0),"")</f>
        <v/>
      </c>
      <c r="DZ22" s="11" t="str">
        <f ca="1">IF(DZ23=1,IF(SUM($CM21:DX21)=SUM($CM22:DX22),IF(RAND()&gt;0.4+($J22*0.5),1,0),0),"")</f>
        <v/>
      </c>
      <c r="EA22" s="11" t="str">
        <f>IF(EA23=1,IF(SUM($CM21:DZ21)=SUM($CM22:DZ22),IF(EA21=0,1,0),0),"")</f>
        <v/>
      </c>
      <c r="EB22" s="11" t="str">
        <f ca="1">IF(EB23=1,IF(SUM($CM21:DZ21)=SUM($CM22:DZ22),IF(RAND()&gt;0.4+($J22*0.5),1,0),0),"")</f>
        <v/>
      </c>
      <c r="EC22" s="11" t="str">
        <f>IF(EC23=1,IF(SUM($CM21:EB21)=SUM($CM22:EB22),IF(EC21=0,1,0),0),"")</f>
        <v/>
      </c>
      <c r="ED22" s="11" t="str">
        <f ca="1">IF(ED23=1,IF(SUM($CM21:EB21)=SUM($CM22:EB22),IF(RAND()&gt;0.4+($J22*0.5),1,0),0),"")</f>
        <v/>
      </c>
      <c r="EE22" s="11" t="str">
        <f>IF(EE23=1,IF(SUM($CM21:ED21)=SUM($CM22:ED22),IF(EE21=0,1,0),0),"")</f>
        <v/>
      </c>
      <c r="EF22" s="11" t="str">
        <f ca="1">IF(EF23=1,IF(SUM($CM21:ED21)=SUM($CM22:ED22),IF(RAND()&gt;0.4+($J22*0.5),1,0),0),"")</f>
        <v/>
      </c>
      <c r="EG22" s="11" t="str">
        <f>IF(EG23=1,IF(SUM($CM21:EF21)=SUM($CM22:EF22),IF(EG21=0,1,0),0),"")</f>
        <v/>
      </c>
      <c r="EH22" s="11" t="str">
        <f ca="1">IF(EH23=1,IF(SUM($CM21:EF21)=SUM($CM22:EF22),IF(RAND()&gt;0.4+($J22*0.5),1,0),0),"")</f>
        <v/>
      </c>
      <c r="EI22" s="11" t="str">
        <f>IF(EI23=1,IF(SUM($CM21:EH21)=SUM($CM22:EH22),IF(EI21=0,1,0),0),"")</f>
        <v/>
      </c>
      <c r="EJ22" s="11" t="str">
        <f ca="1">IF(EJ23=1,IF(SUM($CM21:EH21)=SUM($CM22:EH22),IF(RAND()&gt;0.4+($J22*0.5),1,0),0),"")</f>
        <v/>
      </c>
      <c r="EK22" s="11" t="str">
        <f>IF(EK23=1,IF(SUM($CM21:EJ21)=SUM($CM22:EJ22),IF(EK21=0,1,0),0),"")</f>
        <v/>
      </c>
      <c r="EL22" s="11" t="str">
        <f ca="1">IF(EL23=1,IF(SUM($CM21:EJ21)=SUM($CM22:EJ22),IF(RAND()&gt;0.4+($J22*0.5),1,0),0),"")</f>
        <v/>
      </c>
      <c r="EM22" s="11" t="str">
        <f>IF(EM23=1,IF(SUM($CM21:EL21)=SUM($CM22:EL22),IF(EM21=0,1,0),0),"")</f>
        <v/>
      </c>
      <c r="EN22" s="11" t="str">
        <f ca="1">IF(EN23=1,IF(SUM($CM21:EL21)=SUM($CM22:EL22),IF(RAND()&gt;0.4+($J22*0.5),1,0),0),"")</f>
        <v/>
      </c>
      <c r="EO22" s="11" t="str">
        <f>IF(EO23=1,IF(SUM($CM21:EN21)=SUM($CM22:EN22),IF(EO21=0,1,0),0),"")</f>
        <v/>
      </c>
      <c r="EP22" s="11" t="str">
        <f ca="1">IF(EP23=1,IF(SUM($CM21:EN21)=SUM($CM22:EN22),IF(RAND()&gt;0.4+($J22*0.5),1,0),0),"")</f>
        <v/>
      </c>
      <c r="EQ22" s="11" t="str">
        <f>IF(EQ23=1,IF(SUM($CM21:EP21)=SUM($CM22:EP22),IF(EQ21=0,1,0),0),"")</f>
        <v/>
      </c>
      <c r="ER22" s="11" t="str">
        <f ca="1">IF(ER23=1,IF(SUM($CM21:EP21)=SUM($CM22:EP22),IF(RAND()&gt;0.4+($J22*0.5),1,0),0),"")</f>
        <v/>
      </c>
      <c r="ES22" s="11" t="str">
        <f>IF(ES23=1,IF(SUM($CM21:ER21)=SUM($CM22:ER22),IF(ES21=0,1,0),0),"")</f>
        <v/>
      </c>
      <c r="ET22" s="11" t="str">
        <f ca="1">IF(ET23=1,IF(SUM($CM21:ER21)=SUM($CM22:ER22),IF(RAND()&gt;0.4+($J22*0.5),1,0),0),"")</f>
        <v/>
      </c>
      <c r="EU22" s="2">
        <f t="shared" ca="1" si="704"/>
        <v>4</v>
      </c>
      <c r="EV22" s="5">
        <f t="shared" ref="EV22" ca="1" si="755">IF(RAND()&gt;(0.4+$J22*0.5),1,0)</f>
        <v>0</v>
      </c>
      <c r="EW22" s="5">
        <f t="shared" ca="1" si="201"/>
        <v>1</v>
      </c>
      <c r="EX22" s="5">
        <f t="shared" ref="EX22" ca="1" si="756">IF(RAND()&gt;(0.4+$J22*0.5),1,0)</f>
        <v>0</v>
      </c>
      <c r="EY22" s="5">
        <f t="shared" ca="1" si="203"/>
        <v>1</v>
      </c>
      <c r="EZ22" s="5">
        <f t="shared" ref="EZ22" ca="1" si="757">IF(RAND()&gt;(0.4+$J22*0.5),1,0)</f>
        <v>0</v>
      </c>
      <c r="FA22" s="5">
        <f t="shared" ca="1" si="205"/>
        <v>0</v>
      </c>
      <c r="FB22" s="6">
        <f ca="1">IF(SUM($EV21:FA21)&gt;5,0,IF(SUM($EV22:FA22)&gt;5,0,IF(RAND()&gt;(0.4+$J22*0.5),1,0)))</f>
        <v>0</v>
      </c>
      <c r="FC22" s="6">
        <f ca="1">IF(SUM($EV21:FB21)&gt;5,0,IF(SUM($EV22:FB22)&gt;5,0,IF(FC21=1,0,1)))</f>
        <v>1</v>
      </c>
      <c r="FD22" s="6">
        <f ca="1">IF(SUM($EV21:FC21)&gt;5,0,IF(SUM($EV22:FC22)&gt;5,0,IF(RAND()&gt;(0.4+$J22*0.5),1,0)))</f>
        <v>0</v>
      </c>
      <c r="FE22" s="6">
        <f ca="1">IF(SUM($EV21:FD21)&gt;5,0,IF(SUM($EV22:FD22)&gt;5,0,IF(FE21=1,0,1)))</f>
        <v>0</v>
      </c>
      <c r="FF22" s="6">
        <f ca="1">IF(SUM($EV21:FE21)&gt;5,0,IF(SUM($EV22:FE22)&gt;5,0,IF(RAND()&gt;(0.4+$J22*0.5),1,0)))</f>
        <v>0</v>
      </c>
      <c r="FG22" s="6">
        <f t="shared" ref="FG22" ca="1" si="758">IF(SUM(EV21:FF22)&lt;11,0,IF(FG21=1,0,1))</f>
        <v>0</v>
      </c>
      <c r="FH22" s="6">
        <f t="shared" ca="1" si="712"/>
        <v>3</v>
      </c>
      <c r="FI22" s="7">
        <f t="shared" ref="FI22" ca="1" si="759">IF(FI21=1,0,1)</f>
        <v>1</v>
      </c>
      <c r="FJ22" s="7">
        <f t="shared" ref="FJ22" ca="1" si="760">IF(RAND()&gt;(0.4+$J22*0.5),1,0)</f>
        <v>0</v>
      </c>
      <c r="FK22" s="7">
        <f t="shared" ca="1" si="209"/>
        <v>1</v>
      </c>
      <c r="FL22" s="7">
        <f t="shared" ca="1" si="210"/>
        <v>1</v>
      </c>
      <c r="FM22" s="7">
        <f t="shared" ca="1" si="211"/>
        <v>0</v>
      </c>
      <c r="FN22" s="7">
        <f t="shared" ca="1" si="212"/>
        <v>0</v>
      </c>
      <c r="FO22" s="7">
        <f ca="1">IF(SUM($FI21:FN21)&gt;5,0,IF(SUM($FI22:FN22)&gt;5,0,IF(FO21=1,0,1)))</f>
        <v>1</v>
      </c>
      <c r="FP22" s="7">
        <f ca="1">IF(SUM($FI21:FO21)&gt;5,0,IF(SUM($FI22:FO22)&gt;5,0,IF(RAND()&gt;(0.4+$J22*0.5),1,0)))</f>
        <v>1</v>
      </c>
      <c r="FQ22" s="7">
        <f ca="1">IF(SUM($FI21:FP21)&gt;5,0,IF(SUM($FI22:FP22)&gt;5,0,IF(FQ21=1,0,1)))</f>
        <v>1</v>
      </c>
      <c r="FR22" s="7">
        <f ca="1">IF(SUM($FI21:FQ21)&gt;5,0,IF(SUM($FI22:FQ22)&gt;5,0,IF(RAND()&gt;(0.4+$J22*0.5),1,0)))</f>
        <v>0</v>
      </c>
      <c r="FS22" s="7">
        <f ca="1">IF(SUM($FI21:FR21)&gt;5,0,IF(SUM($FI22:FR22)&gt;5,0,IF(FS21=1,0,1)))</f>
        <v>0</v>
      </c>
      <c r="FT22" s="7">
        <f ca="1">IF(SUM($FI21:FS22)&lt;11,0,IF(RAND()&gt;(0.4+$J22*0.5),1,0))</f>
        <v>0</v>
      </c>
      <c r="FU22" s="7" t="str">
        <f>IF(FU23=1,IF(SUM($FI21:FT21)=SUM($FI22:FT22),IF(FU21=0,1,0),0),"")</f>
        <v/>
      </c>
      <c r="FV22" s="7" t="str">
        <f ca="1">IF(FV23=1,IF(SUM($FI21:FT21)=SUM($FI22:FT22),IF(RAND()&gt;0.4+($J22*0.5),1,0),0),"")</f>
        <v/>
      </c>
      <c r="FW22" s="7" t="str">
        <f>IF(FW23=1,IF(SUM($FI21:FV21)=SUM($FI22:FV22),IF(FW21=0,1,0),0),"")</f>
        <v/>
      </c>
      <c r="FX22" s="7" t="str">
        <f ca="1">IF(FX23=1,IF(SUM($FI21:FV21)=SUM($FI22:FV22),IF(RAND()&gt;0.4+($J22*0.5),1,0),0),"")</f>
        <v/>
      </c>
      <c r="FY22" s="7" t="str">
        <f>IF(FY23=1,IF(SUM($FI21:FX21)=SUM($FI22:FX22),IF(FY21=0,1,0),0),"")</f>
        <v/>
      </c>
      <c r="FZ22" s="7" t="str">
        <f ca="1">IF(FZ23=1,IF(SUM($FI21:FX21)=SUM($FI22:FX22),IF(RAND()&gt;0.4+($J22*0.5),1,0),0),"")</f>
        <v/>
      </c>
      <c r="GA22" s="7" t="str">
        <f>IF(GA23=1,IF(SUM($FI21:FZ21)=SUM($FI22:FZ22),IF(GA21=0,1,0),0),"")</f>
        <v/>
      </c>
      <c r="GB22" s="7" t="str">
        <f ca="1">IF(GB23=1,IF(SUM($FI21:FZ21)=SUM($FI22:FZ22),IF(RAND()&gt;0.4+($J22*0.5),1,0),0),"")</f>
        <v/>
      </c>
      <c r="GC22" s="7" t="str">
        <f>IF(GC23=1,IF(SUM($FI21:GB21)=SUM($FI22:GB22),IF(GC21=0,1,0),0),"")</f>
        <v/>
      </c>
      <c r="GD22" s="7" t="str">
        <f ca="1">IF(GD23=1,IF(SUM($FI21:GB21)=SUM($FI22:GB22),IF(RAND()&gt;0.4+($J22*0.5),1,0),0),"")</f>
        <v/>
      </c>
      <c r="GE22" s="7" t="str">
        <f>IF(GE23=1,IF(SUM($FI21:GD21)=SUM($FI22:GD22),IF(GE21=0,1,0),0),"")</f>
        <v/>
      </c>
      <c r="GF22" s="7" t="str">
        <f ca="1">IF(GF23=1,IF(SUM($FI21:GD21)=SUM($FI22:GD22),IF(RAND()&gt;0.4+($J22*0.5),1,0),0),"")</f>
        <v/>
      </c>
      <c r="GG22" s="7" t="str">
        <f>IF(GG23=1,IF(SUM($FI21:GF21)=SUM($FI22:GF22),IF(GG21=0,1,0),0),"")</f>
        <v/>
      </c>
      <c r="GH22" s="7" t="str">
        <f ca="1">IF(GH23=1,IF(SUM($FI21:GF21)=SUM($FI22:GF22),IF(RAND()&gt;0.4+($J22*0.5),1,0),0),"")</f>
        <v/>
      </c>
      <c r="GI22" s="7" t="str">
        <f>IF(GI23=1,IF(SUM($FI21:GH21)=SUM($FI22:GH22),IF(GI21=0,1,0),0),"")</f>
        <v/>
      </c>
      <c r="GJ22" s="7" t="str">
        <f ca="1">IF(GJ23=1,IF(SUM($FI21:GH21)=SUM($FI22:GH22),IF(RAND()&gt;0.4+($J22*0.5),1,0),0),"")</f>
        <v/>
      </c>
      <c r="GK22" s="7" t="str">
        <f>IF(GK23=1,IF(SUM($FI21:GJ21)=SUM($FI22:GJ22),IF(GK21=0,1,0),0),"")</f>
        <v/>
      </c>
      <c r="GL22" s="7" t="str">
        <f ca="1">IF(GL23=1,IF(SUM($FI21:GJ21)=SUM($FI22:GJ22),IF(RAND()&gt;0.4+($J22*0.5),1,0),0),"")</f>
        <v/>
      </c>
      <c r="GM22" s="7" t="str">
        <f>IF(GM23=1,IF(SUM($FI21:GL21)=SUM($FI22:GL22),IF(GM21=0,1,0),0),"")</f>
        <v/>
      </c>
      <c r="GN22" s="7" t="str">
        <f ca="1">IF(GN23=1,IF(SUM($FI21:GL21)=SUM($FI22:GL22),IF(RAND()&gt;0.4+($J22*0.5),1,0),0),"")</f>
        <v/>
      </c>
      <c r="GO22" s="7" t="str">
        <f>IF(GO23=1,IF(SUM($FI21:GN21)=SUM($FI22:GN22),IF(GO21=0,1,0),0),"")</f>
        <v/>
      </c>
      <c r="GP22" s="7" t="str">
        <f ca="1">IF(GP23=1,IF(SUM($FI21:GN21)=SUM($FI22:GN22),IF(RAND()&gt;0.4+($J22*0.5),1,0),0),"")</f>
        <v/>
      </c>
      <c r="GQ22" s="7" t="str">
        <f>IF(GQ23=1,IF(SUM($FI21:GP21)=SUM($FI22:GP22),IF(GQ21=0,1,0),0),"")</f>
        <v/>
      </c>
      <c r="GR22" s="7" t="str">
        <f ca="1">IF(GR23=1,IF(SUM($FI21:GP21)=SUM($FI22:GP22),IF(RAND()&gt;0.4+($J22*0.5),1,0),0),"")</f>
        <v/>
      </c>
      <c r="GS22" s="7" t="str">
        <f>IF(GS23=1,IF(SUM($FI21:GR21)=SUM($FI22:GR22),IF(GS21=0,1,0),0),"")</f>
        <v/>
      </c>
      <c r="GT22" s="7" t="str">
        <f ca="1">IF(GT23=1,IF(SUM($FI21:GR21)=SUM($FI22:GR22),IF(RAND()&gt;0.4+($J22*0.5),1,0),0),"")</f>
        <v/>
      </c>
      <c r="GU22" s="7" t="str">
        <f>IF(GU23=1,IF(SUM($FI21:GT21)=SUM($FI22:GT22),IF(GU21=0,1,0),0),"")</f>
        <v/>
      </c>
      <c r="GV22" s="7" t="str">
        <f ca="1">IF(GV23=1,IF(SUM($FI21:GT21)=SUM($FI22:GT22),IF(RAND()&gt;0.4+($J22*0.5),1,0),0),"")</f>
        <v/>
      </c>
      <c r="GW22" s="7" t="str">
        <f>IF(GW23=1,IF(SUM($FI21:GV21)=SUM($FI22:GV22),IF(GW21=0,1,0),0),"")</f>
        <v/>
      </c>
      <c r="GX22" s="7" t="str">
        <f ca="1">IF(GX23=1,IF(SUM($FI21:GV21)=SUM($FI22:GV22),IF(RAND()&gt;0.4+($J22*0.5),1,0),0),"")</f>
        <v/>
      </c>
      <c r="GY22" s="7" t="str">
        <f>IF(GY23=1,IF(SUM($FI21:GX21)=SUM($FI22:GX22),IF(GY21=0,1,0),0),"")</f>
        <v/>
      </c>
      <c r="GZ22" s="7" t="str">
        <f ca="1">IF(GZ23=1,IF(SUM($FI21:GX21)=SUM($FI22:GX22),IF(RAND()&gt;0.4+($J22*0.5),1,0),0),"")</f>
        <v/>
      </c>
      <c r="HA22" s="7" t="str">
        <f>IF(HA23=1,IF(SUM($FI21:GZ21)=SUM($FI22:GZ22),IF(HA21=0,1,0),0),"")</f>
        <v/>
      </c>
      <c r="HB22" s="7" t="str">
        <f ca="1">IF(HB23=1,IF(SUM($FI21:GZ21)=SUM($FI22:GZ22),IF(RAND()&gt;0.4+($J22*0.5),1,0),0),"")</f>
        <v/>
      </c>
      <c r="HC22" s="7" t="str">
        <f>IF(HC23=1,IF(SUM($FI21:HB21)=SUM($FI22:HB22),IF(HC21=0,1,0),0),"")</f>
        <v/>
      </c>
      <c r="HD22" s="7" t="str">
        <f ca="1">IF(HD23=1,IF(SUM($FI21:HB21)=SUM($FI22:HB22),IF(RAND()&gt;0.4+($J22*0.5),1,0),0),"")</f>
        <v/>
      </c>
      <c r="HE22" s="7" t="str">
        <f>IF(HE23=1,IF(SUM($FI21:HD21)=SUM($FI22:HD22),IF(HE21=0,1,0),0),"")</f>
        <v/>
      </c>
      <c r="HF22" s="7" t="str">
        <f ca="1">IF(HF23=1,IF(SUM($FI21:HD21)=SUM($FI22:HD22),IF(RAND()&gt;0.4+($J22*0.5),1,0),0),"")</f>
        <v/>
      </c>
      <c r="HG22" s="7" t="str">
        <f>IF(HG23=1,IF(SUM($FI21:HF21)=SUM($FI22:HF22),IF(HG21=0,1,0),0),"")</f>
        <v/>
      </c>
      <c r="HH22" s="7" t="str">
        <f ca="1">IF(HH23=1,IF(SUM($FI21:HF21)=SUM($FI22:HF22),IF(RAND()&gt;0.4+($J22*0.5),1,0),0),"")</f>
        <v/>
      </c>
      <c r="HI22" s="7" t="str">
        <f>IF(HI23=1,IF(SUM($FI21:HH21)=SUM($FI22:HH22),IF(HI21=0,1,0),0),"")</f>
        <v/>
      </c>
      <c r="HJ22" s="7" t="str">
        <f ca="1">IF(HJ23=1,IF(SUM($FI21:HH21)=SUM($FI22:HH22),IF(RAND()&gt;0.4+($J22*0.5),1,0),0),"")</f>
        <v/>
      </c>
      <c r="HK22" s="7" t="str">
        <f>IF(HK23=1,IF(SUM($FI21:HJ21)=SUM($FI22:HJ22),IF(HK21=0,1,0),0),"")</f>
        <v/>
      </c>
      <c r="HL22" s="7" t="str">
        <f ca="1">IF(HL23=1,IF(SUM($FI21:HJ21)=SUM($FI22:HJ22),IF(RAND()&gt;0.4+($J22*0.5),1,0),0),"")</f>
        <v/>
      </c>
      <c r="HM22" s="7" t="str">
        <f>IF(HM23=1,IF(SUM($FI21:HL21)=SUM($FI22:HL22),IF(HM21=0,1,0),0),"")</f>
        <v/>
      </c>
      <c r="HN22" s="7" t="str">
        <f ca="1">IF(HN23=1,IF(SUM($FI21:HL21)=SUM($FI22:HL22),IF(RAND()&gt;0.4+($J22*0.5),1,0),0),"")</f>
        <v/>
      </c>
      <c r="HO22" s="7" t="str">
        <f>IF(HO23=1,IF(SUM($FI21:HN21)=SUM($FI22:HN22),IF(HO21=0,1,0),0),"")</f>
        <v/>
      </c>
      <c r="HP22" s="7" t="str">
        <f ca="1">IF(HP23=1,IF(SUM($FI21:HN21)=SUM($FI22:HN22),IF(RAND()&gt;0.4+($J22*0.5),1,0),0),"")</f>
        <v/>
      </c>
      <c r="HQ22" s="7">
        <f t="shared" ca="1" si="719"/>
        <v>6</v>
      </c>
      <c r="HR22" s="8" t="str">
        <f t="shared" ref="HR22" ca="1" si="761">IF($BY21=$BY22,IF(HR21=0,1,0),"")</f>
        <v/>
      </c>
      <c r="HS22" s="8" t="str">
        <f t="shared" ref="HS22" ca="1" si="762">IF($BY21=$BY22,IF(HS21=0,1,0),"")</f>
        <v/>
      </c>
      <c r="HT22" s="8" t="str">
        <f t="shared" ref="HT22" ca="1" si="763">IF($BY21=$BY22,IF(HT21=0,1,0),"")</f>
        <v/>
      </c>
      <c r="HU22" s="8" t="str">
        <f t="shared" ref="HU22" ca="1" si="764">IF($BY21=$BY22,IF(HU21=0,1,0),"")</f>
        <v/>
      </c>
      <c r="HV22" s="8" t="str">
        <f t="shared" ref="HV22" ca="1" si="765">IF($BY21=$BY22,IF(HV21=0,1,0),"")</f>
        <v/>
      </c>
      <c r="HW22" s="8" t="str">
        <f t="shared" ref="HW22" ca="1" si="766">IF($BY21=$BY22,IF(HW21=0,1,0),"")</f>
        <v/>
      </c>
      <c r="HX22" s="8" t="str">
        <f t="shared" ref="HX22" ca="1" si="767">IF($BY21=$BY22,IF(HX21=0,1,0),"")</f>
        <v/>
      </c>
      <c r="HY22" s="8" t="str">
        <f ca="1">IF($BY21=$BY22,IF(SUM($HR21:HX21)&gt;6,0,IF(SUM($HR22:HX22)&gt;6,0,IF(HY21=0,1,0))),"")</f>
        <v/>
      </c>
      <c r="HZ22" s="8" t="str">
        <f ca="1">IF($BY21=$BY22,IF(SUM($HR21:HY21)&gt;6,0,IF(SUM($HR22:HY22)&gt;6,0,IF(HZ21=0,1,0))),"")</f>
        <v/>
      </c>
      <c r="IA22" s="8" t="str">
        <f ca="1">IF($BY21=$BY22,IF(SUM($HR21:HZ21)&gt;6,0,IF(SUM($HR22:HZ22)&gt;6,0,IF(IA21=0,1,0))),"")</f>
        <v/>
      </c>
      <c r="IB22" s="8" t="str">
        <f ca="1">IF($BY21=$BY22,IF(SUM($HR21:IA21)&gt;6,0,IF(SUM($HR22:IA22)&gt;6,0,IF(IB21=0,1,0))),"")</f>
        <v/>
      </c>
      <c r="IC22" s="8" t="str">
        <f ca="1">IF($BY21=$BY22,IF(SUM($HR21:IB21)&gt;6,0,IF(SUM($HR22:IB22)&gt;6,0,IF(IC21=0,1,0))),"")</f>
        <v/>
      </c>
      <c r="ID22" s="8" t="str">
        <f ca="1">IF($BY21=$BY22,IF(SUM($HR21:IC21)=SUM($HR22:IC22),IF(ID21=0,1,0),""),"")</f>
        <v/>
      </c>
      <c r="IE22" s="8" t="str">
        <f ca="1">IF($BY21=$BY22,IF(SUM($HR21:IC21)=SUM($HR22:IC22),IF(IE21=0,1,0),""),"")</f>
        <v/>
      </c>
      <c r="IF22" s="8" t="str">
        <f ca="1">IF($BY21=$BY22,IF(SUM($HR21:IE21)=SUM($HR22:IE22),IF(IF21=0,1,0),""),"")</f>
        <v/>
      </c>
      <c r="IG22" s="8" t="str">
        <f ca="1">IF($BY21=$BY22,IF(SUM($HR21:IE21)=SUM($HR22:IE22),IF(IG21=0,1,0),""),"")</f>
        <v/>
      </c>
      <c r="IH22" s="8" t="str">
        <f ca="1">IF($BY21=$BY22,IF(SUM($HR21:IG21)=SUM($HR22:IG22),IF(IH21=0,1,0),""),"")</f>
        <v/>
      </c>
      <c r="II22" s="8" t="str">
        <f ca="1">IF($BY21=$BY22,IF(SUM($HR21:IG21)=SUM($HR22:IG22),IF(II21=0,1,0),""),"")</f>
        <v/>
      </c>
      <c r="IJ22" s="8" t="str">
        <f ca="1">IF($BY21=$BY22,IF(SUM($HR21:II21)=SUM($HR22:II22),IF(IJ21=0,1,0),""),"")</f>
        <v/>
      </c>
      <c r="IK22" s="8" t="str">
        <f ca="1">IF($BY21=$BY22,IF(SUM($HR21:II21)=SUM($HR22:II22),IF(IK21=0,1,0),""),"")</f>
        <v/>
      </c>
      <c r="IL22" s="8" t="str">
        <f ca="1">IF($BY21=$BY22,IF(SUM($HR21:IK21)=SUM($HR22:IK22),IF(IL21=0,1,0),""),"")</f>
        <v/>
      </c>
      <c r="IM22" s="8" t="str">
        <f ca="1">IF($BY21=$BY22,IF(SUM($HR21:IK21)=SUM($HR22:IK22),IF(IM21=0,1,0),""),"")</f>
        <v/>
      </c>
      <c r="IN22" s="8" t="str">
        <f ca="1">IF($BY21=$BY22,IF(SUM($HR21:IM21)=SUM($HR22:IM22),IF(IN21=0,1,0),""),"")</f>
        <v/>
      </c>
      <c r="IO22" s="8" t="str">
        <f ca="1">IF($BY21=$BY22,IF(SUM($HR21:IM21)=SUM($HR22:IM22),IF(IO21=0,1,0),""),"")</f>
        <v/>
      </c>
      <c r="IP22" s="8" t="str">
        <f ca="1">IF($BY21=$BY22,IF(SUM($HR21:IO21)=SUM($HR22:IO22),IF(IP21=0,1,0),""),"")</f>
        <v/>
      </c>
      <c r="IQ22" s="8" t="str">
        <f ca="1">IF($BY21=$BY22,IF(SUM($HR21:IO21)=SUM($HR22:IO22),IF(IQ21=0,1,0),""),"")</f>
        <v/>
      </c>
      <c r="IR22" s="8" t="str">
        <f ca="1">IF($BY21=$BY22,IF(SUM($HR21:IQ21)=SUM($HR22:IQ22),IF(IR21=0,1,0),""),"")</f>
        <v/>
      </c>
      <c r="IS22" s="8" t="str">
        <f ca="1">IF($BY21=$BY22,IF(SUM($HR21:IQ21)=SUM($HR22:IQ22),IF(IS21=0,1,0),""),"")</f>
        <v/>
      </c>
      <c r="IT22" s="8" t="str">
        <f ca="1">IF($BY21=$BY22,IF(SUM($HR21:IS21)=SUM($HR22:IS22),IF(IT21=0,1,0),""),"")</f>
        <v/>
      </c>
      <c r="IU22" s="8" t="str">
        <f ca="1">IF($BY21=$BY22,IF(SUM($HR21:IS21)=SUM($HR22:IS22),IF(IU21=0,1,0),""),"")</f>
        <v/>
      </c>
      <c r="IV22" s="8" t="str">
        <f ca="1">IF($BY21=$BY22,IF(SUM($HR21:IU21)=SUM($HR22:IU22),IF(IV21=0,1,0),""),"")</f>
        <v/>
      </c>
      <c r="IW22" s="8" t="str">
        <f ca="1">IF($BY21=$BY22,IF(SUM($HR21:IU21)=SUM($HR22:IU22),IF(IW21=0,1,0),""),"")</f>
        <v/>
      </c>
      <c r="IX22" s="8" t="str">
        <f ca="1">IF($BY21=$BY22,IF(SUM($HR21:IW21)=SUM($HR22:IW22),IF(IX21=0,1,0),""),"")</f>
        <v/>
      </c>
      <c r="IY22" s="8" t="str">
        <f ca="1">IF($BY21=$BY22,IF(SUM($HR21:IW21)=SUM($HR22:IW22),IF(IY21=0,1,0),""),"")</f>
        <v/>
      </c>
      <c r="IZ22" s="8" t="str">
        <f ca="1">IF($BY21=$BY22,IF(SUM($HR21:IY21)=SUM($HR22:IY22),IF(IZ21=0,1,0),""),"")</f>
        <v/>
      </c>
      <c r="JA22" s="8" t="str">
        <f ca="1">IF($BY21=$BY22,IF(SUM($HR21:IY21)=SUM($HR22:IY22),IF(JA21=0,1,0),""),"")</f>
        <v/>
      </c>
      <c r="JB22" s="8" t="str">
        <f ca="1">IF($BY21=$BY22,IF(SUM($HR21:JA21)=SUM($HR22:JA22),IF(JB21=0,1,0),""),"")</f>
        <v/>
      </c>
      <c r="JC22" s="8" t="str">
        <f ca="1">IF($BY21=$BY22,IF(SUM($HR21:JA21)=SUM($HR22:JA22),IF(JC21=0,1,0),""),"")</f>
        <v/>
      </c>
      <c r="JD22" s="8" t="str">
        <f ca="1">IF($BY21=$BY22,IF(SUM($HR21:JC21)=SUM($HR22:JC22),IF(JD21=0,1,0),""),"")</f>
        <v/>
      </c>
      <c r="JE22" s="8" t="str">
        <f ca="1">IF($BY21=$BY22,IF(SUM($HR21:JC21)=SUM($HR22:JC22),IF(JE21=0,1,0),""),"")</f>
        <v/>
      </c>
      <c r="JF22" s="8" t="str">
        <f t="shared" ca="1" si="721"/>
        <v/>
      </c>
      <c r="JG22" s="1" t="str">
        <f t="shared" ref="JG22" ca="1" si="768">IF(JF22="","",IF(JF22&gt;JF21,1,0))</f>
        <v/>
      </c>
      <c r="JH22" s="9" t="str">
        <f t="shared" ref="JH22" ca="1" si="769">IF($CL21=$CL22,IF(JH21=0,1,0),"")</f>
        <v/>
      </c>
      <c r="JI22" s="9" t="str">
        <f t="shared" ref="JI22" ca="1" si="770">IF($CL21=$CL22,IF(JI21=0,1,0),"")</f>
        <v/>
      </c>
      <c r="JJ22" s="9" t="str">
        <f t="shared" ref="JJ22" ca="1" si="771">IF($CL21=$CL22,IF(JJ21=0,1,0),"")</f>
        <v/>
      </c>
      <c r="JK22" s="9" t="str">
        <f t="shared" ref="JK22" ca="1" si="772">IF($CL21=$CL22,IF(JK21=0,1,0),"")</f>
        <v/>
      </c>
      <c r="JL22" s="9" t="str">
        <f t="shared" ref="JL22" ca="1" si="773">IF($CL21=$CL22,IF(JL21=0,1,0),"")</f>
        <v/>
      </c>
      <c r="JM22" s="9" t="str">
        <f t="shared" ref="JM22" ca="1" si="774">IF($CL21=$CL22,IF(JM21=0,1,0),"")</f>
        <v/>
      </c>
      <c r="JN22" s="9" t="str">
        <f t="shared" ref="JN22" ca="1" si="775">IF($CL21=$CL22,IF(JN21=0,1,0),"")</f>
        <v/>
      </c>
      <c r="JO22" s="9" t="str">
        <f ca="1">IF($CL21=$CL22,IF(SUM($JH21:JN21)&gt;6,0,IF(SUM($JH22:JN22)&gt;6,0,IF(JO21=0,1,0))),"")</f>
        <v/>
      </c>
      <c r="JP22" s="9" t="str">
        <f ca="1">IF($CL21=$CL22,IF(SUM($JH21:JO21)&gt;6,0,IF(SUM($JH22:JO22)&gt;6,0,IF(JP21=0,1,0))),"")</f>
        <v/>
      </c>
      <c r="JQ22" s="9" t="str">
        <f ca="1">IF($CL21=$CL22,IF(SUM($JH21:JP21)&gt;6,0,IF(SUM($JH22:JP22)&gt;6,0,IF(JQ21=0,1,0))),"")</f>
        <v/>
      </c>
      <c r="JR22" s="9" t="str">
        <f ca="1">IF($CL21=$CL22,IF(SUM($JH21:JQ21)&gt;6,0,IF(SUM($JH22:JQ22)&gt;6,0,IF(JR21=0,1,0))),"")</f>
        <v/>
      </c>
      <c r="JS22" s="9" t="str">
        <f ca="1">IF($CL21=$CL22,IF(SUM($JH21:JR21)&gt;6,0,IF(SUM($JH22:JR22)&gt;6,0,IF(JS21=0,1,0))),"")</f>
        <v/>
      </c>
      <c r="JT22" s="9" t="str">
        <f ca="1">IF($CL21=$CL22,IF(SUM($JH21:JS21)=SUM($JH22:JS22),IF(JT21=0,1,0),""),"")</f>
        <v/>
      </c>
      <c r="JU22" s="9" t="str">
        <f ca="1">IF($CL21=$CL22,IF(SUM($JH21:JS21)=SUM($JH22:JS22),IF(JU21=0,1,0),""),"")</f>
        <v/>
      </c>
      <c r="JV22" s="9" t="str">
        <f ca="1">IF($CL21=$CL22,IF(SUM($JH21:JU21)=SUM($JH22:JU22),IF(JV21=0,1,0),""),"")</f>
        <v/>
      </c>
      <c r="JW22" s="9" t="str">
        <f ca="1">IF($CL21=$CL22,IF(SUM($JH21:JU21)=SUM($JH22:JU22),IF(JW21=0,1,0),""),"")</f>
        <v/>
      </c>
      <c r="JX22" s="9" t="str">
        <f ca="1">IF($CL21=$CL22,IF(SUM($JH21:JW21)=SUM($JH22:JW22),IF(JX21=0,1,0),""),"")</f>
        <v/>
      </c>
      <c r="JY22" s="9" t="str">
        <f ca="1">IF($CL21=$CL22,IF(SUM($JH21:JW21)=SUM($JH22:JW22),IF(JY21=0,1,0),""),"")</f>
        <v/>
      </c>
      <c r="JZ22" s="9" t="str">
        <f ca="1">IF($CL21=$CL22,IF(SUM($JH21:JY21)=SUM($JH22:JY22),IF(JZ21=0,1,0),""),"")</f>
        <v/>
      </c>
      <c r="KA22" s="9" t="str">
        <f ca="1">IF($CL21=$CL22,IF(SUM($JH21:JY21)=SUM($JH22:JY22),IF(KA21=0,1,0),""),"")</f>
        <v/>
      </c>
      <c r="KB22" s="9" t="str">
        <f ca="1">IF($CL21=$CL22,IF(SUM($JH21:KA21)=SUM($JH22:KA22),IF(KB21=0,1,0),""),"")</f>
        <v/>
      </c>
      <c r="KC22" s="9" t="str">
        <f ca="1">IF($CL21=$CL22,IF(SUM($JH21:KA21)=SUM($JH22:KA22),IF(KC21=0,1,0),""),"")</f>
        <v/>
      </c>
      <c r="KD22" s="9" t="str">
        <f ca="1">IF($CL21=$CL22,IF(SUM($JH21:KC21)=SUM($JH22:KC22),IF(KD21=0,1,0),""),"")</f>
        <v/>
      </c>
      <c r="KE22" s="9" t="str">
        <f ca="1">IF($CL21=$CL22,IF(SUM($JH21:KC21)=SUM($JH22:KC22),IF(KE21=0,1,0),""),"")</f>
        <v/>
      </c>
      <c r="KF22" s="9" t="str">
        <f ca="1">IF($CL21=$CL22,IF(SUM($JH21:KE21)=SUM($JH22:KE22),IF(KF21=0,1,0),""),"")</f>
        <v/>
      </c>
      <c r="KG22" s="9" t="str">
        <f ca="1">IF($CL21=$CL22,IF(SUM($JH21:KE21)=SUM($JH22:KE22),IF(KG21=0,1,0),""),"")</f>
        <v/>
      </c>
      <c r="KH22" s="9" t="str">
        <f ca="1">IF($CL21=$CL22,IF(SUM($JH21:KG21)=SUM($JH22:KG22),IF(KH21=0,1,0),""),"")</f>
        <v/>
      </c>
      <c r="KI22" s="9" t="str">
        <f ca="1">IF($CL21=$CL22,IF(SUM($JH21:KG21)=SUM($JH22:KG22),IF(KI21=0,1,0),""),"")</f>
        <v/>
      </c>
      <c r="KJ22" s="9" t="str">
        <f ca="1">IF($CL21=$CL22,IF(SUM($JH21:KI21)=SUM($JH22:KI22),IF(KJ21=0,1,0),""),"")</f>
        <v/>
      </c>
      <c r="KK22" s="9" t="str">
        <f ca="1">IF($CL21=$CL22,IF(SUM($JH21:KI21)=SUM($JH22:KI22),IF(KK21=0,1,0),""),"")</f>
        <v/>
      </c>
      <c r="KL22" s="9" t="str">
        <f ca="1">IF($CL21=$CL22,IF(SUM($JH21:KK21)=SUM($JH22:KK22),IF(KL21=0,1,0),""),"")</f>
        <v/>
      </c>
      <c r="KM22" s="9" t="str">
        <f ca="1">IF($CL21=$CL22,IF(SUM($JH21:KK21)=SUM($JH22:KK22),IF(KM21=0,1,0),""),"")</f>
        <v/>
      </c>
      <c r="KN22" s="9" t="str">
        <f ca="1">IF($CL21=$CL22,IF(SUM($JH21:KM21)=SUM($JH22:KM22),IF(KN21=0,1,0),""),"")</f>
        <v/>
      </c>
      <c r="KO22" s="9" t="str">
        <f ca="1">IF($CL21=$CL22,IF(SUM($JH21:KM21)=SUM($JH22:KM22),IF(KO21=0,1,0),""),"")</f>
        <v/>
      </c>
      <c r="KP22" s="9" t="str">
        <f ca="1">IF($CL21=$CL22,IF(SUM($JH21:KO21)=SUM($JH22:KO22),IF(KP21=0,1,0),""),"")</f>
        <v/>
      </c>
      <c r="KQ22" s="9" t="str">
        <f ca="1">IF($CL21=$CL22,IF(SUM($JH21:KO21)=SUM($JH22:KO22),IF(KQ21=0,1,0),""),"")</f>
        <v/>
      </c>
      <c r="KR22" s="9" t="str">
        <f ca="1">IF($CL21=$CL22,IF(SUM($JH21:KQ21)=SUM($JH22:KQ22),IF(KR21=0,1,0),""),"")</f>
        <v/>
      </c>
      <c r="KS22" s="9" t="str">
        <f ca="1">IF($CL21=$CL22,IF(SUM($JH21:KQ21)=SUM($JH22:KQ22),IF(KS21=0,1,0),""),"")</f>
        <v/>
      </c>
      <c r="KT22" s="9" t="str">
        <f ca="1">IF($CL21=$CL22,IF(SUM($JH21:KS21)=SUM($JH22:KS22),IF(KT21=0,1,0),""),"")</f>
        <v/>
      </c>
      <c r="KU22" s="9" t="str">
        <f ca="1">IF($CL21=$CL22,IF(SUM($JH21:KS21)=SUM($JH22:KS22),IF(KU21=0,1,0),""),"")</f>
        <v/>
      </c>
      <c r="KV22" s="9" t="str">
        <f t="shared" ca="1" si="724"/>
        <v/>
      </c>
      <c r="KW22" s="3" t="str">
        <f t="shared" ref="KW22" ca="1" si="776">IF(KV22="","",IF(KV22&gt;KV21,1,0))</f>
        <v/>
      </c>
      <c r="KX22" s="10" t="str">
        <f t="shared" ref="KX22" ca="1" si="777">IF($EU21=$EU22,IF(KX21=0,1,0),"")</f>
        <v/>
      </c>
      <c r="KY22" s="10" t="str">
        <f t="shared" ref="KY22" ca="1" si="778">IF($EU21=$EU22,IF(KY21=0,1,0),"")</f>
        <v/>
      </c>
      <c r="KZ22" s="10" t="str">
        <f t="shared" ref="KZ22" ca="1" si="779">IF($EU21=$EU22,IF(KZ21=0,1,0),"")</f>
        <v/>
      </c>
      <c r="LA22" s="10" t="str">
        <f t="shared" ref="LA22" ca="1" si="780">IF($EU21=$EU22,IF(LA21=0,1,0),"")</f>
        <v/>
      </c>
      <c r="LB22" s="10" t="str">
        <f t="shared" ref="LB22" ca="1" si="781">IF($EU21=$EU22,IF(LB21=0,1,0),"")</f>
        <v/>
      </c>
      <c r="LC22" s="10" t="str">
        <f t="shared" ref="LC22" ca="1" si="782">IF($EU21=$EU22,IF(LC21=0,1,0),"")</f>
        <v/>
      </c>
      <c r="LD22" s="10" t="str">
        <f t="shared" ref="LD22" ca="1" si="783">IF($EU21=$EU22,IF(LD21=0,1,0),"")</f>
        <v/>
      </c>
      <c r="LE22" s="10" t="str">
        <f ca="1">IF($EU21=$EU22,IF(SUM($KX21:LD21)&gt;6,0,IF(SUM($KX22:LD22)&gt;6,0,IF(LE21=0,1,0))),"")</f>
        <v/>
      </c>
      <c r="LF22" s="10" t="str">
        <f ca="1">IF($EU21=$EU22,IF(SUM($KX21:LE21)&gt;6,0,IF(SUM($KX22:LE22)&gt;6,0,IF(LF21=0,1,0))),"")</f>
        <v/>
      </c>
      <c r="LG22" s="10" t="str">
        <f ca="1">IF($EU21=$EU22,IF(SUM($KX21:LF21)&gt;6,0,IF(SUM($KX22:LF22)&gt;6,0,IF(LG21=0,1,0))),"")</f>
        <v/>
      </c>
      <c r="LH22" s="10" t="str">
        <f ca="1">IF($EU21=$EU22,IF(SUM($KX21:LG21)&gt;6,0,IF(SUM($KX22:LG22)&gt;6,0,IF(LH21=0,1,0))),"")</f>
        <v/>
      </c>
      <c r="LI22" s="10" t="str">
        <f ca="1">IF($EU21=$EU22,IF(SUM($KX21:LH21)&gt;6,0,IF(SUM($KX22:LH22)&gt;6,0,IF(LI21=0,1,0))),"")</f>
        <v/>
      </c>
      <c r="LJ22" s="10" t="str">
        <f ca="1">IF($EU21=$EU22,IF(SUM($KX21:LI21)=SUM($KX22:LI22),IF(LJ21=0,1,0),""),"")</f>
        <v/>
      </c>
      <c r="LK22" s="10" t="str">
        <f ca="1">IF($EU21=$EU22,IF(SUM($KX21:LI21)=SUM($KX22:LI22),IF(LK21=0,1,0),""),"")</f>
        <v/>
      </c>
      <c r="LL22" s="10" t="str">
        <f ca="1">IF($EU21=$EU22,IF(SUM($KX21:LK21)=SUM($KX22:LK22),IF(LL21=0,1,0),""),"")</f>
        <v/>
      </c>
      <c r="LM22" s="10" t="str">
        <f ca="1">IF($EU21=$EU22,IF(SUM($KX21:LK21)=SUM($KX22:LK22),IF(LM21=0,1,0),""),"")</f>
        <v/>
      </c>
      <c r="LN22" s="10" t="str">
        <f ca="1">IF($EU21=$EU22,IF(SUM($KX21:LM21)=SUM($KX22:LM22),IF(LN21=0,1,0),""),"")</f>
        <v/>
      </c>
      <c r="LO22" s="10" t="str">
        <f ca="1">IF($EU21=$EU22,IF(SUM($KX21:LM21)=SUM($KX22:LM22),IF(LO21=0,1,0),""),"")</f>
        <v/>
      </c>
      <c r="LP22" s="10" t="str">
        <f ca="1">IF($EU21=$EU22,IF(SUM($KX21:LO21)=SUM($KX22:LO22),IF(LP21=0,1,0),""),"")</f>
        <v/>
      </c>
      <c r="LQ22" s="10" t="str">
        <f ca="1">IF($EU21=$EU22,IF(SUM($KX21:LO21)=SUM($KX22:LO22),IF(LQ21=0,1,0),""),"")</f>
        <v/>
      </c>
      <c r="LR22" s="10" t="str">
        <f ca="1">IF($EU21=$EU22,IF(SUM($KX21:LQ21)=SUM($KX22:LQ22),IF(LR21=0,1,0),""),"")</f>
        <v/>
      </c>
      <c r="LS22" s="10" t="str">
        <f ca="1">IF($EU21=$EU22,IF(SUM($KX21:LQ21)=SUM($KX22:LQ22),IF(LS21=0,1,0),""),"")</f>
        <v/>
      </c>
      <c r="LT22" s="10" t="str">
        <f ca="1">IF($EU21=$EU22,IF(SUM($KX21:LS21)=SUM($KX22:LS22),IF(LT21=0,1,0),""),"")</f>
        <v/>
      </c>
      <c r="LU22" s="10" t="str">
        <f ca="1">IF($EU21=$EU22,IF(SUM($KX21:LS21)=SUM($KX22:LS22),IF(LU21=0,1,0),""),"")</f>
        <v/>
      </c>
      <c r="LV22" s="10" t="str">
        <f ca="1">IF($EU21=$EU22,IF(SUM($KX21:LU21)=SUM($KX22:LU22),IF(LV21=0,1,0),""),"")</f>
        <v/>
      </c>
      <c r="LW22" s="10" t="str">
        <f ca="1">IF($EU21=$EU22,IF(SUM($KX21:LU21)=SUM($KX22:LU22),IF(LW21=0,1,0),""),"")</f>
        <v/>
      </c>
      <c r="LX22" s="10" t="str">
        <f ca="1">IF($EU21=$EU22,IF(SUM($KX21:LW21)=SUM($KX22:LW22),IF(LX21=0,1,0),""),"")</f>
        <v/>
      </c>
      <c r="LY22" s="10" t="str">
        <f ca="1">IF($EU21=$EU22,IF(SUM($KX21:LW21)=SUM($KX22:LW22),IF(LY21=0,1,0),""),"")</f>
        <v/>
      </c>
      <c r="LZ22" s="10" t="str">
        <f ca="1">IF($EU21=$EU22,IF(SUM($KX21:LY21)=SUM($KX22:LY22),IF(LZ21=0,1,0),""),"")</f>
        <v/>
      </c>
      <c r="MA22" s="10" t="str">
        <f ca="1">IF($EU21=$EU22,IF(SUM($KX21:LY21)=SUM($KX22:LY22),IF(MA21=0,1,0),""),"")</f>
        <v/>
      </c>
      <c r="MB22" s="10" t="str">
        <f ca="1">IF($EU21=$EU22,IF(SUM($KX21:MA21)=SUM($KX22:MA22),IF(MB21=0,1,0),""),"")</f>
        <v/>
      </c>
      <c r="MC22" s="10" t="str">
        <f ca="1">IF($EU21=$EU22,IF(SUM($KX21:MA21)=SUM($KX22:MA22),IF(MC21=0,1,0),""),"")</f>
        <v/>
      </c>
      <c r="MD22" s="10" t="str">
        <f ca="1">IF($EU21=$EU22,IF(SUM($KX21:MC21)=SUM($KX22:MC22),IF(MD21=0,1,0),""),"")</f>
        <v/>
      </c>
      <c r="ME22" s="10" t="str">
        <f ca="1">IF($EU21=$EU22,IF(SUM($KX21:MC21)=SUM($KX22:MC22),IF(ME21=0,1,0),""),"")</f>
        <v/>
      </c>
      <c r="MF22" s="10" t="str">
        <f ca="1">IF($EU21=$EU22,IF(SUM($KX21:ME21)=SUM($KX22:ME22),IF(MF21=0,1,0),""),"")</f>
        <v/>
      </c>
      <c r="MG22" s="10" t="str">
        <f ca="1">IF($EU21=$EU22,IF(SUM($KX21:ME21)=SUM($KX22:ME22),IF(MG21=0,1,0),""),"")</f>
        <v/>
      </c>
      <c r="MH22" s="10" t="str">
        <f ca="1">IF($EU21=$EU22,IF(SUM($KX21:MG21)=SUM($KX22:MG22),IF(MH21=0,1,0),""),"")</f>
        <v/>
      </c>
      <c r="MI22" s="10" t="str">
        <f ca="1">IF($EU21=$EU22,IF(SUM($KX21:MG21)=SUM($KX22:MG22),IF(MI21=0,1,0),""),"")</f>
        <v/>
      </c>
      <c r="MJ22" s="10" t="str">
        <f ca="1">IF($EU21=$EU22,IF(SUM($KX21:MI21)=SUM($KX22:MI22),IF(MJ21=0,1,0),""),"")</f>
        <v/>
      </c>
      <c r="MK22" s="10" t="str">
        <f ca="1">IF($EU21=$EU22,IF(SUM($KX21:MI21)=SUM($KX22:MI22),IF(MK21=0,1,0),""),"")</f>
        <v/>
      </c>
      <c r="ML22" s="10" t="str">
        <f t="shared" ref="ML22" ca="1" si="784">IF(EU21=EU22,SUM(KX22:MK22),"")</f>
        <v/>
      </c>
      <c r="MM22" s="11" t="str">
        <f t="shared" ref="MM22" ca="1" si="785">IF(ML22="","",IF(ML22&gt;ML21,1,0))</f>
        <v/>
      </c>
      <c r="MN22" s="12" t="str">
        <f t="shared" ref="MN22" ca="1" si="786">IF($FH21=$FH22,IF(MN21=0,1,0),"")</f>
        <v/>
      </c>
      <c r="MO22" s="12" t="str">
        <f t="shared" ref="MO22" ca="1" si="787">IF($FH21=$FH22,IF(MO21=0,1,0),"")</f>
        <v/>
      </c>
      <c r="MP22" s="12" t="str">
        <f t="shared" ref="MP22" ca="1" si="788">IF($FH21=$FH22,IF(MP21=0,1,0),"")</f>
        <v/>
      </c>
      <c r="MQ22" s="12" t="str">
        <f t="shared" ref="MQ22" ca="1" si="789">IF($FH21=$FH22,IF(MQ21=0,1,0),"")</f>
        <v/>
      </c>
      <c r="MR22" s="12" t="str">
        <f t="shared" ref="MR22" ca="1" si="790">IF($FH21=$FH22,IF(MR21=0,1,0),"")</f>
        <v/>
      </c>
      <c r="MS22" s="12" t="str">
        <f t="shared" ref="MS22" ca="1" si="791">IF($FH21=$FH22,IF(MS21=0,1,0),"")</f>
        <v/>
      </c>
      <c r="MT22" s="12" t="str">
        <f t="shared" ref="MT22" ca="1" si="792">IF($FH21=$FH22,IF(MT21=0,1,0),"")</f>
        <v/>
      </c>
      <c r="MU22" s="12" t="str">
        <f ca="1">IF($FH21=$FH22,IF(SUM($MN21:MT21)&gt;6,0,IF(SUM($MN22:MT22)&gt;6,0,IF(MU21=0,1,0))),"")</f>
        <v/>
      </c>
      <c r="MV22" s="12" t="str">
        <f ca="1">IF($FH21=$FH22,IF(SUM($MN21:MU21)&gt;6,0,IF(SUM($MN22:MU22)&gt;6,0,IF(MV21=0,1,0))),"")</f>
        <v/>
      </c>
      <c r="MW22" s="12" t="str">
        <f ca="1">IF($FH21=$FH22,IF(SUM($MN21:MV21)&gt;6,0,IF(SUM($MN22:MV22)&gt;6,0,IF(MW21=0,1,0))),"")</f>
        <v/>
      </c>
      <c r="MX22" s="12" t="str">
        <f ca="1">IF($FH21=$FH22,IF(SUM($MN21:MW21)&gt;6,0,IF(SUM($MN22:MW22)&gt;6,0,IF(MX21=0,1,0))),"")</f>
        <v/>
      </c>
      <c r="MY22" s="12" t="str">
        <f ca="1">IF($FH21=$FH22,IF(SUM($MN21:MX21)&gt;6,0,IF(SUM($MN22:MX22)&gt;6,0,IF(MY21=0,1,0))),"")</f>
        <v/>
      </c>
      <c r="MZ22" s="12" t="str">
        <f ca="1">IF($FH21=$FH22,IF(SUM($MN21:MY21)=SUM($MN22:MY22),IF(MZ21=0,1,0),""),"")</f>
        <v/>
      </c>
      <c r="NA22" s="12" t="str">
        <f ca="1">IF($FH21=$FH22,IF(SUM($MN21:MY21)=SUM($MN22:MY22),IF(NA21=0,1,0),""),"")</f>
        <v/>
      </c>
      <c r="NB22" s="12" t="str">
        <f ca="1">IF($FH21=$FH22,IF(SUM($MN21:NA21)=SUM($MN22:NA22),IF(NB21=0,1,0),""),"")</f>
        <v/>
      </c>
      <c r="NC22" s="12" t="str">
        <f ca="1">IF($FH21=$FH22,IF(SUM($MN21:NA21)=SUM($MN22:NA22),IF(NC21=0,1,0),""),"")</f>
        <v/>
      </c>
      <c r="ND22" s="12" t="str">
        <f ca="1">IF($FH21=$FH22,IF(SUM($MN21:NC21)=SUM($MN22:NC22),IF(ND21=0,1,0),""),"")</f>
        <v/>
      </c>
      <c r="NE22" s="12" t="str">
        <f ca="1">IF($FH21=$FH22,IF(SUM($MN21:NC21)=SUM($MN22:NC22),IF(NE21=0,1,0),""),"")</f>
        <v/>
      </c>
      <c r="NF22" s="12" t="str">
        <f ca="1">IF($FH21=$FH22,IF(SUM($MN21:NE21)=SUM($MN22:NE22),IF(NF21=0,1,0),""),"")</f>
        <v/>
      </c>
      <c r="NG22" s="12" t="str">
        <f ca="1">IF($FH21=$FH22,IF(SUM($MN21:NE21)=SUM($MN22:NE22),IF(NG21=0,1,0),""),"")</f>
        <v/>
      </c>
      <c r="NH22" s="12" t="str">
        <f ca="1">IF($FH21=$FH22,IF(SUM($MN21:NG21)=SUM($MN22:NG22),IF(NH21=0,1,0),""),"")</f>
        <v/>
      </c>
      <c r="NI22" s="12" t="str">
        <f ca="1">IF($FH21=$FH22,IF(SUM($MN21:NG21)=SUM($MN22:NG22),IF(NI21=0,1,0),""),"")</f>
        <v/>
      </c>
      <c r="NJ22" s="12" t="str">
        <f ca="1">IF($FH21=$FH22,IF(SUM($MN21:NI21)=SUM($MN22:NI22),IF(NJ21=0,1,0),""),"")</f>
        <v/>
      </c>
      <c r="NK22" s="12" t="str">
        <f ca="1">IF($FH21=$FH22,IF(SUM($MN21:NI21)=SUM($MN22:NI22),IF(NK21=0,1,0),""),"")</f>
        <v/>
      </c>
      <c r="NL22" s="12" t="str">
        <f ca="1">IF($FH21=$FH22,IF(SUM($MN21:NK21)=SUM($MN22:NK22),IF(NL21=0,1,0),""),"")</f>
        <v/>
      </c>
      <c r="NM22" s="12" t="str">
        <f ca="1">IF($FH21=$FH22,IF(SUM($MN21:NK21)=SUM($MN22:NK22),IF(NM21=0,1,0),""),"")</f>
        <v/>
      </c>
      <c r="NN22" s="12" t="str">
        <f ca="1">IF($FH21=$FH22,IF(SUM($MN21:NM21)=SUM($MN22:NM22),IF(NN21=0,1,0),""),"")</f>
        <v/>
      </c>
      <c r="NO22" s="12" t="str">
        <f ca="1">IF($FH21=$FH22,IF(SUM($MN21:NM21)=SUM($MN22:NM22),IF(NO21=0,1,0),""),"")</f>
        <v/>
      </c>
      <c r="NP22" s="12" t="str">
        <f ca="1">IF($FH21=$FH22,IF(SUM($MN21:NO21)=SUM($MN22:NO22),IF(NP21=0,1,0),""),"")</f>
        <v/>
      </c>
      <c r="NQ22" s="12" t="str">
        <f ca="1">IF($FH21=$FH22,IF(SUM($MN21:NO21)=SUM($MN22:NO22),IF(NQ21=0,1,0),""),"")</f>
        <v/>
      </c>
      <c r="NR22" s="12" t="str">
        <f ca="1">IF($FH21=$FH22,IF(SUM($MN21:NQ21)=SUM($MN22:NQ22),IF(NR21=0,1,0),""),"")</f>
        <v/>
      </c>
      <c r="NS22" s="12" t="str">
        <f ca="1">IF($FH21=$FH22,IF(SUM($MN21:NQ21)=SUM($MN22:NQ22),IF(NS21=0,1,0),""),"")</f>
        <v/>
      </c>
      <c r="NT22" s="12" t="str">
        <f ca="1">IF($FH21=$FH22,IF(SUM($MN21:NS21)=SUM($MN22:NS22),IF(NT21=0,1,0),""),"")</f>
        <v/>
      </c>
      <c r="NU22" s="12" t="str">
        <f ca="1">IF($FH21=$FH22,IF(SUM($MN21:NS21)=SUM($MN22:NS22),IF(NU21=0,1,0),""),"")</f>
        <v/>
      </c>
      <c r="NV22" s="12" t="str">
        <f ca="1">IF($FH21=$FH22,IF(SUM($MN21:NU21)=SUM($MN22:NU22),IF(NV21=0,1,0),""),"")</f>
        <v/>
      </c>
      <c r="NW22" s="12" t="str">
        <f ca="1">IF($FH21=$FH22,IF(SUM($MN21:NU21)=SUM($MN22:NU22),IF(NW21=0,1,0),""),"")</f>
        <v/>
      </c>
      <c r="NX22" s="12" t="str">
        <f ca="1">IF($FH21=$FH22,IF(SUM($MN21:NW21)=SUM($MN22:NW22),IF(NX21=0,1,0),""),"")</f>
        <v/>
      </c>
      <c r="NY22" s="12" t="str">
        <f ca="1">IF($FH21=$FH22,IF(SUM($MN21:NW21)=SUM($MN22:NW22),IF(NY21=0,1,0),""),"")</f>
        <v/>
      </c>
      <c r="NZ22" s="12" t="str">
        <f ca="1">IF($FH21=$FH22,IF(SUM($MN21:NY21)=SUM($MN22:NY22),IF(NZ21=0,1,0),""),"")</f>
        <v/>
      </c>
      <c r="OA22" s="12" t="str">
        <f ca="1">IF($FH21=$FH22,IF(SUM($MN21:NY21)=SUM($MN22:NY22),IF(OA21=0,1,0),""),"")</f>
        <v/>
      </c>
      <c r="OB22" s="12" t="str">
        <f t="shared" ref="OB22" ca="1" si="793">IF(FH21=FH22,SUM(MN22:OA22),"")</f>
        <v/>
      </c>
      <c r="OC22" s="5" t="str">
        <f t="shared" ref="OC22" ca="1" si="794">IF(OB22="","",IF(OB22&gt;OB21,1,0))</f>
        <v/>
      </c>
      <c r="OD22" s="63" t="str">
        <f t="shared" ref="OD22" ca="1" si="795">IF($HQ21=$HQ22,IF(OD21=0,1,0),"")</f>
        <v/>
      </c>
      <c r="OE22" s="63" t="str">
        <f t="shared" ref="OE22" ca="1" si="796">IF($HQ21=$HQ22,IF(OE21=0,1,0),"")</f>
        <v/>
      </c>
      <c r="OF22" s="63" t="str">
        <f t="shared" ref="OF22" ca="1" si="797">IF($HQ21=$HQ22,IF(OF21=0,1,0),"")</f>
        <v/>
      </c>
      <c r="OG22" s="63" t="str">
        <f t="shared" ref="OG22" ca="1" si="798">IF($HQ21=$HQ22,IF(OG21=0,1,0),"")</f>
        <v/>
      </c>
      <c r="OH22" s="63" t="str">
        <f t="shared" ref="OH22" ca="1" si="799">IF($HQ21=$HQ22,IF(OH21=0,1,0),"")</f>
        <v/>
      </c>
      <c r="OI22" s="63" t="str">
        <f t="shared" ref="OI22" ca="1" si="800">IF($HQ21=$HQ22,IF(OI21=0,1,0),"")</f>
        <v/>
      </c>
      <c r="OJ22" s="63" t="str">
        <f t="shared" ref="OJ22" ca="1" si="801">IF($HQ21=$HQ22,IF(OJ21=0,1,0),"")</f>
        <v/>
      </c>
      <c r="OK22" s="63" t="str">
        <f ca="1">IF($HQ21=$HQ22,IF(SUM($OD21:OJ21)&gt;6,0,IF(SUM($OD22:OJ22)&gt;6,0,IF(OK21=0,1,0))),"")</f>
        <v/>
      </c>
      <c r="OL22" s="63" t="str">
        <f ca="1">IF($HQ21=$HQ22,IF(SUM($OD21:OK21)&gt;6,0,IF(SUM($OD22:OK22)&gt;6,0,IF(OL21=0,1,0))),"")</f>
        <v/>
      </c>
      <c r="OM22" s="63" t="str">
        <f ca="1">IF($HQ21=$HQ22,IF(SUM($OD21:OL21)&gt;6,0,IF(SUM($OD22:OL22)&gt;6,0,IF(OM21=0,1,0))),"")</f>
        <v/>
      </c>
      <c r="ON22" s="63" t="str">
        <f ca="1">IF($HQ21=$HQ22,IF(SUM($OD21:OM21)&gt;6,0,IF(SUM($OD22:OM22)&gt;6,0,IF(ON21=0,1,0))),"")</f>
        <v/>
      </c>
      <c r="OO22" s="63" t="str">
        <f ca="1">IF($HQ21=$HQ22,IF(SUM($OD21:ON21)&gt;6,0,IF(SUM($OD22:ON22)&gt;6,0,IF(OO21=0,1,0))),"")</f>
        <v/>
      </c>
      <c r="OP22" s="63" t="str">
        <f ca="1">IF($HQ21=$HQ22,IF(SUM($OD21:OO21)=SUM($OD22:OO22),IF(OP21=0,1,0),""),"")</f>
        <v/>
      </c>
      <c r="OQ22" s="63" t="str">
        <f ca="1">IF($HQ21=$HQ22,IF(SUM($OD21:OO21)=SUM($OD22:OO22),IF(OQ21=0,1,0),""),"")</f>
        <v/>
      </c>
      <c r="OR22" s="63" t="str">
        <f ca="1">IF($HQ21=$HQ22,IF(SUM($OD21:OQ21)=SUM($OD22:OQ22),IF(OR21=0,1,0),""),"")</f>
        <v/>
      </c>
      <c r="OS22" s="63" t="str">
        <f ca="1">IF($HQ21=$HQ22,IF(SUM($OD21:OQ21)=SUM($OD22:OQ22),IF(OS21=0,1,0),""),"")</f>
        <v/>
      </c>
      <c r="OT22" s="63" t="str">
        <f ca="1">IF($HQ21=$HQ22,IF(SUM($OD21:OS21)=SUM($OD22:OS22),IF(OT21=0,1,0),""),"")</f>
        <v/>
      </c>
      <c r="OU22" s="63" t="str">
        <f ca="1">IF($HQ21=$HQ22,IF(SUM($OD21:OS21)=SUM($OD22:OS22),IF(OU21=0,1,0),""),"")</f>
        <v/>
      </c>
      <c r="OV22" s="63" t="str">
        <f ca="1">IF($HQ21=$HQ22,IF(SUM($OD21:OU21)=SUM($OD22:OU22),IF(OV21=0,1,0),""),"")</f>
        <v/>
      </c>
      <c r="OW22" s="63" t="str">
        <f ca="1">IF($HQ21=$HQ22,IF(SUM($OD21:OU21)=SUM($OD22:OU22),IF(OW21=0,1,0),""),"")</f>
        <v/>
      </c>
      <c r="OX22" s="63" t="str">
        <f ca="1">IF($HQ21=$HQ22,IF(SUM($OD21:OW21)=SUM($OD22:OW22),IF(OX21=0,1,0),""),"")</f>
        <v/>
      </c>
      <c r="OY22" s="63" t="str">
        <f ca="1">IF($HQ21=$HQ22,IF(SUM($OD21:OW21)=SUM($OD22:OW22),IF(OY21=0,1,0),""),"")</f>
        <v/>
      </c>
      <c r="OZ22" s="63" t="str">
        <f ca="1">IF($HQ21=$HQ22,IF(SUM($OD21:OY21)=SUM($OD22:OY22),IF(OZ21=0,1,0),""),"")</f>
        <v/>
      </c>
      <c r="PA22" s="63" t="str">
        <f ca="1">IF($HQ21=$HQ22,IF(SUM($OD21:OY21)=SUM($OD22:OY22),IF(PA21=0,1,0),""),"")</f>
        <v/>
      </c>
      <c r="PB22" s="63" t="str">
        <f ca="1">IF($HQ21=$HQ22,IF(SUM($OD21:PA21)=SUM($OD22:PA22),IF(PB21=0,1,0),""),"")</f>
        <v/>
      </c>
      <c r="PC22" s="63" t="str">
        <f ca="1">IF($HQ21=$HQ22,IF(SUM($OD21:PA21)=SUM($OD22:PA22),IF(PC21=0,1,0),""),"")</f>
        <v/>
      </c>
      <c r="PD22" s="63" t="str">
        <f ca="1">IF($HQ21=$HQ22,IF(SUM($OD21:PC21)=SUM($OD22:PC22),IF(PD21=0,1,0),""),"")</f>
        <v/>
      </c>
      <c r="PE22" s="63" t="str">
        <f ca="1">IF($HQ21=$HQ22,IF(SUM($OD21:PC21)=SUM($OD22:PC22),IF(PE21=0,1,0),""),"")</f>
        <v/>
      </c>
      <c r="PF22" s="63" t="str">
        <f ca="1">IF($HQ21=$HQ22,IF(SUM($OD21:PE21)=SUM($OD22:PE22),IF(PF21=0,1,0),""),"")</f>
        <v/>
      </c>
      <c r="PG22" s="63" t="str">
        <f ca="1">IF($HQ21=$HQ22,IF(SUM($OD21:PE21)=SUM($OD22:PE22),IF(PG21=0,1,0),""),"")</f>
        <v/>
      </c>
      <c r="PH22" s="63" t="str">
        <f ca="1">IF($HQ21=$HQ22,IF(SUM($OD21:PG21)=SUM($OD22:PG22),IF(PH21=0,1,0),""),"")</f>
        <v/>
      </c>
      <c r="PI22" s="63" t="str">
        <f ca="1">IF($HQ21=$HQ22,IF(SUM($OD21:PG21)=SUM($OD22:PG22),IF(PI21=0,1,0),""),"")</f>
        <v/>
      </c>
      <c r="PJ22" s="63" t="str">
        <f ca="1">IF($HQ21=$HQ22,IF(SUM($OD21:PI21)=SUM($OD22:PI22),IF(PJ21=0,1,0),""),"")</f>
        <v/>
      </c>
      <c r="PK22" s="63" t="str">
        <f ca="1">IF($HQ21=$HQ22,IF(SUM($OD21:PI21)=SUM($OD22:PI22),IF(PK21=0,1,0),""),"")</f>
        <v/>
      </c>
      <c r="PL22" s="63" t="str">
        <f ca="1">IF($HQ21=$HQ22,IF(SUM($OD21:PK21)=SUM($OD22:PK22),IF(PL21=0,1,0),""),"")</f>
        <v/>
      </c>
      <c r="PM22" s="63" t="str">
        <f ca="1">IF($HQ21=$HQ22,IF(SUM($OD21:PK21)=SUM($OD22:PK22),IF(PM21=0,1,0),""),"")</f>
        <v/>
      </c>
      <c r="PN22" s="63" t="str">
        <f ca="1">IF($HQ21=$HQ22,IF(SUM($OD21:PM21)=SUM($OD22:PM22),IF(PN21=0,1,0),""),"")</f>
        <v/>
      </c>
      <c r="PO22" s="63" t="str">
        <f ca="1">IF($HQ21=$HQ22,IF(SUM($OD21:PM21)=SUM($OD22:PM22),IF(PO21=0,1,0),""),"")</f>
        <v/>
      </c>
      <c r="PP22" s="63" t="str">
        <f ca="1">IF($HQ21=$HQ22,IF(SUM($OD21:PO21)=SUM($OD22:PO22),IF(PP21=0,1,0),""),"")</f>
        <v/>
      </c>
      <c r="PQ22" s="63" t="str">
        <f ca="1">IF($HQ21=$HQ22,IF(SUM($OD21:PO21)=SUM($OD22:PO22),IF(PQ21=0,1,0),""),"")</f>
        <v/>
      </c>
      <c r="PR22" s="63" t="str">
        <f t="shared" ref="PR22" ca="1" si="802">IF(HQ22=HQ21,SUM(OD22:PQ22),"")</f>
        <v/>
      </c>
      <c r="PS22" s="7" t="str">
        <f t="shared" ref="PS22" ca="1" si="803">IF(PR22="","",IF(PR22&gt;PR21,1,0))</f>
        <v/>
      </c>
    </row>
    <row r="23" spans="1:435" x14ac:dyDescent="0.2">
      <c r="L23" s="33">
        <f t="shared" ref="L23:P23" si="804">IF(L21&gt;L22,1,-1)</f>
        <v>-1</v>
      </c>
      <c r="M23" s="33">
        <f t="shared" si="804"/>
        <v>-1</v>
      </c>
      <c r="N23" s="33">
        <f t="shared" si="804"/>
        <v>-1</v>
      </c>
      <c r="O23" s="33">
        <f t="shared" si="804"/>
        <v>-1</v>
      </c>
      <c r="P23" s="33">
        <f t="shared" si="804"/>
        <v>-1</v>
      </c>
      <c r="AC23" s="1" t="str">
        <f t="shared" ref="AC23:BX23" si="805">IF($PU$1="No",IF($D$1=1,1,""),"")</f>
        <v/>
      </c>
      <c r="AD23" s="1" t="str">
        <f t="shared" si="805"/>
        <v/>
      </c>
      <c r="AE23" s="1" t="str">
        <f t="shared" si="805"/>
        <v/>
      </c>
      <c r="AF23" s="1" t="str">
        <f t="shared" si="805"/>
        <v/>
      </c>
      <c r="AG23" s="1" t="str">
        <f t="shared" si="805"/>
        <v/>
      </c>
      <c r="AH23" s="1" t="str">
        <f t="shared" si="805"/>
        <v/>
      </c>
      <c r="AI23" s="1" t="str">
        <f t="shared" si="805"/>
        <v/>
      </c>
      <c r="AJ23" s="1" t="str">
        <f t="shared" si="805"/>
        <v/>
      </c>
      <c r="AK23" s="1" t="str">
        <f t="shared" si="805"/>
        <v/>
      </c>
      <c r="AL23" s="1" t="str">
        <f t="shared" si="805"/>
        <v/>
      </c>
      <c r="AM23" s="1" t="str">
        <f t="shared" si="805"/>
        <v/>
      </c>
      <c r="AN23" s="1" t="str">
        <f t="shared" si="805"/>
        <v/>
      </c>
      <c r="AO23" s="1" t="str">
        <f t="shared" si="805"/>
        <v/>
      </c>
      <c r="AP23" s="1" t="str">
        <f t="shared" si="805"/>
        <v/>
      </c>
      <c r="AQ23" s="1" t="str">
        <f t="shared" si="805"/>
        <v/>
      </c>
      <c r="AR23" s="1" t="str">
        <f t="shared" si="805"/>
        <v/>
      </c>
      <c r="AS23" s="1" t="str">
        <f t="shared" si="805"/>
        <v/>
      </c>
      <c r="AT23" s="1" t="str">
        <f t="shared" si="805"/>
        <v/>
      </c>
      <c r="AU23" s="1" t="str">
        <f t="shared" si="805"/>
        <v/>
      </c>
      <c r="AV23" s="1" t="str">
        <f t="shared" si="805"/>
        <v/>
      </c>
      <c r="AW23" s="1" t="str">
        <f t="shared" si="805"/>
        <v/>
      </c>
      <c r="AX23" s="1" t="str">
        <f t="shared" si="805"/>
        <v/>
      </c>
      <c r="AY23" s="1" t="str">
        <f t="shared" si="805"/>
        <v/>
      </c>
      <c r="AZ23" s="1" t="str">
        <f t="shared" si="805"/>
        <v/>
      </c>
      <c r="BA23" s="1" t="str">
        <f t="shared" si="805"/>
        <v/>
      </c>
      <c r="BB23" s="1" t="str">
        <f t="shared" si="805"/>
        <v/>
      </c>
      <c r="BC23" s="1" t="str">
        <f t="shared" si="805"/>
        <v/>
      </c>
      <c r="BD23" s="1" t="str">
        <f t="shared" si="805"/>
        <v/>
      </c>
      <c r="BE23" s="1" t="str">
        <f t="shared" si="805"/>
        <v/>
      </c>
      <c r="BF23" s="1" t="str">
        <f t="shared" si="805"/>
        <v/>
      </c>
      <c r="BG23" s="1" t="str">
        <f t="shared" si="805"/>
        <v/>
      </c>
      <c r="BH23" s="1" t="str">
        <f t="shared" si="805"/>
        <v/>
      </c>
      <c r="BI23" s="1" t="str">
        <f t="shared" si="805"/>
        <v/>
      </c>
      <c r="BJ23" s="1" t="str">
        <f t="shared" si="805"/>
        <v/>
      </c>
      <c r="BK23" s="1" t="str">
        <f t="shared" si="805"/>
        <v/>
      </c>
      <c r="BL23" s="1" t="str">
        <f t="shared" si="805"/>
        <v/>
      </c>
      <c r="BM23" s="1" t="str">
        <f t="shared" si="805"/>
        <v/>
      </c>
      <c r="BN23" s="1" t="str">
        <f t="shared" si="805"/>
        <v/>
      </c>
      <c r="BO23" s="1" t="str">
        <f t="shared" si="805"/>
        <v/>
      </c>
      <c r="BP23" s="1" t="str">
        <f t="shared" si="805"/>
        <v/>
      </c>
      <c r="BQ23" s="1" t="str">
        <f t="shared" si="805"/>
        <v/>
      </c>
      <c r="BR23" s="1" t="str">
        <f t="shared" si="805"/>
        <v/>
      </c>
      <c r="BS23" s="1" t="str">
        <f t="shared" si="805"/>
        <v/>
      </c>
      <c r="BT23" s="1" t="str">
        <f t="shared" si="805"/>
        <v/>
      </c>
      <c r="BU23" s="1" t="str">
        <f t="shared" si="805"/>
        <v/>
      </c>
      <c r="BV23" s="1" t="str">
        <f t="shared" si="805"/>
        <v/>
      </c>
      <c r="BW23" s="1" t="str">
        <f t="shared" si="805"/>
        <v/>
      </c>
      <c r="BX23" s="1" t="str">
        <f t="shared" si="805"/>
        <v/>
      </c>
      <c r="CY23" s="2" t="str">
        <f t="shared" ref="CY23:ET23" si="806">IF($PU$1="No",IF($D$1=3,1,""),"")</f>
        <v/>
      </c>
      <c r="CZ23" s="2" t="str">
        <f t="shared" si="806"/>
        <v/>
      </c>
      <c r="DA23" s="2" t="str">
        <f t="shared" si="806"/>
        <v/>
      </c>
      <c r="DB23" s="2" t="str">
        <f t="shared" si="806"/>
        <v/>
      </c>
      <c r="DC23" s="2" t="str">
        <f t="shared" si="806"/>
        <v/>
      </c>
      <c r="DD23" s="2" t="str">
        <f t="shared" si="806"/>
        <v/>
      </c>
      <c r="DE23" s="2" t="str">
        <f t="shared" si="806"/>
        <v/>
      </c>
      <c r="DF23" s="2" t="str">
        <f t="shared" si="806"/>
        <v/>
      </c>
      <c r="DG23" s="2" t="str">
        <f t="shared" si="806"/>
        <v/>
      </c>
      <c r="DH23" s="2" t="str">
        <f t="shared" si="806"/>
        <v/>
      </c>
      <c r="DI23" s="2" t="str">
        <f t="shared" si="806"/>
        <v/>
      </c>
      <c r="DJ23" s="2" t="str">
        <f t="shared" si="806"/>
        <v/>
      </c>
      <c r="DK23" s="2" t="str">
        <f t="shared" si="806"/>
        <v/>
      </c>
      <c r="DL23" s="2" t="str">
        <f t="shared" si="806"/>
        <v/>
      </c>
      <c r="DM23" s="2" t="str">
        <f t="shared" si="806"/>
        <v/>
      </c>
      <c r="DN23" s="2" t="str">
        <f t="shared" si="806"/>
        <v/>
      </c>
      <c r="DO23" s="2" t="str">
        <f t="shared" si="806"/>
        <v/>
      </c>
      <c r="DP23" s="2" t="str">
        <f t="shared" si="806"/>
        <v/>
      </c>
      <c r="DQ23" s="2" t="str">
        <f t="shared" si="806"/>
        <v/>
      </c>
      <c r="DR23" s="2" t="str">
        <f t="shared" si="806"/>
        <v/>
      </c>
      <c r="DS23" s="2" t="str">
        <f t="shared" si="806"/>
        <v/>
      </c>
      <c r="DT23" s="2" t="str">
        <f t="shared" si="806"/>
        <v/>
      </c>
      <c r="DU23" s="2" t="str">
        <f t="shared" si="806"/>
        <v/>
      </c>
      <c r="DV23" s="2" t="str">
        <f t="shared" si="806"/>
        <v/>
      </c>
      <c r="DW23" s="2" t="str">
        <f t="shared" si="806"/>
        <v/>
      </c>
      <c r="DX23" s="2" t="str">
        <f t="shared" si="806"/>
        <v/>
      </c>
      <c r="DY23" s="2" t="str">
        <f t="shared" si="806"/>
        <v/>
      </c>
      <c r="DZ23" s="2" t="str">
        <f t="shared" si="806"/>
        <v/>
      </c>
      <c r="EA23" s="2" t="str">
        <f t="shared" si="806"/>
        <v/>
      </c>
      <c r="EB23" s="2" t="str">
        <f t="shared" si="806"/>
        <v/>
      </c>
      <c r="EC23" s="2" t="str">
        <f t="shared" si="806"/>
        <v/>
      </c>
      <c r="ED23" s="2" t="str">
        <f t="shared" si="806"/>
        <v/>
      </c>
      <c r="EE23" s="2" t="str">
        <f t="shared" si="806"/>
        <v/>
      </c>
      <c r="EF23" s="2" t="str">
        <f t="shared" si="806"/>
        <v/>
      </c>
      <c r="EG23" s="2" t="str">
        <f t="shared" si="806"/>
        <v/>
      </c>
      <c r="EH23" s="2" t="str">
        <f t="shared" si="806"/>
        <v/>
      </c>
      <c r="EI23" s="2" t="str">
        <f t="shared" si="806"/>
        <v/>
      </c>
      <c r="EJ23" s="2" t="str">
        <f t="shared" si="806"/>
        <v/>
      </c>
      <c r="EK23" s="2" t="str">
        <f t="shared" si="806"/>
        <v/>
      </c>
      <c r="EL23" s="2" t="str">
        <f t="shared" si="806"/>
        <v/>
      </c>
      <c r="EM23" s="2" t="str">
        <f t="shared" si="806"/>
        <v/>
      </c>
      <c r="EN23" s="2" t="str">
        <f t="shared" si="806"/>
        <v/>
      </c>
      <c r="EO23" s="2" t="str">
        <f t="shared" si="806"/>
        <v/>
      </c>
      <c r="EP23" s="2" t="str">
        <f t="shared" si="806"/>
        <v/>
      </c>
      <c r="EQ23" s="2" t="str">
        <f t="shared" si="806"/>
        <v/>
      </c>
      <c r="ER23" s="2" t="str">
        <f t="shared" si="806"/>
        <v/>
      </c>
      <c r="ES23" s="2" t="str">
        <f t="shared" si="806"/>
        <v/>
      </c>
      <c r="ET23" s="2" t="str">
        <f t="shared" si="806"/>
        <v/>
      </c>
      <c r="FU23" s="60" t="str">
        <f t="shared" ref="FU23:GJ23" si="807">IF($PU$1="No",IF($D$1=5,1,""),"")</f>
        <v/>
      </c>
      <c r="FV23" s="60" t="str">
        <f t="shared" si="807"/>
        <v/>
      </c>
      <c r="FW23" s="60" t="str">
        <f t="shared" si="807"/>
        <v/>
      </c>
      <c r="FX23" s="60" t="str">
        <f t="shared" si="807"/>
        <v/>
      </c>
      <c r="FY23" s="60" t="str">
        <f t="shared" si="807"/>
        <v/>
      </c>
      <c r="FZ23" s="60" t="str">
        <f t="shared" si="807"/>
        <v/>
      </c>
      <c r="GA23" s="60" t="str">
        <f t="shared" si="807"/>
        <v/>
      </c>
      <c r="GB23" s="60" t="str">
        <f t="shared" si="807"/>
        <v/>
      </c>
      <c r="GC23" s="60" t="str">
        <f t="shared" si="807"/>
        <v/>
      </c>
      <c r="GD23" s="60" t="str">
        <f t="shared" si="807"/>
        <v/>
      </c>
      <c r="GE23" s="60" t="str">
        <f t="shared" si="807"/>
        <v/>
      </c>
      <c r="GF23" s="60" t="str">
        <f t="shared" si="807"/>
        <v/>
      </c>
      <c r="GG23" s="60" t="str">
        <f t="shared" si="807"/>
        <v/>
      </c>
      <c r="GH23" s="60" t="str">
        <f t="shared" si="807"/>
        <v/>
      </c>
      <c r="GI23" s="60" t="str">
        <f t="shared" si="807"/>
        <v/>
      </c>
      <c r="GJ23" s="60" t="str">
        <f t="shared" si="807"/>
        <v/>
      </c>
      <c r="GK23" s="60" t="str">
        <f t="shared" ref="GK23:GZ23" si="808">IF($PU$1="No",IF($D$1=5,1,""),"")</f>
        <v/>
      </c>
      <c r="GL23" s="60" t="str">
        <f t="shared" si="808"/>
        <v/>
      </c>
      <c r="GM23" s="60" t="str">
        <f t="shared" si="808"/>
        <v/>
      </c>
      <c r="GN23" s="60" t="str">
        <f t="shared" si="808"/>
        <v/>
      </c>
      <c r="GO23" s="60" t="str">
        <f t="shared" si="808"/>
        <v/>
      </c>
      <c r="GP23" s="60" t="str">
        <f t="shared" si="808"/>
        <v/>
      </c>
      <c r="GQ23" s="60" t="str">
        <f t="shared" si="808"/>
        <v/>
      </c>
      <c r="GR23" s="60" t="str">
        <f t="shared" si="808"/>
        <v/>
      </c>
      <c r="GS23" s="60" t="str">
        <f t="shared" si="808"/>
        <v/>
      </c>
      <c r="GT23" s="60" t="str">
        <f t="shared" si="808"/>
        <v/>
      </c>
      <c r="GU23" s="60" t="str">
        <f t="shared" si="808"/>
        <v/>
      </c>
      <c r="GV23" s="60" t="str">
        <f t="shared" si="808"/>
        <v/>
      </c>
      <c r="GW23" s="60" t="str">
        <f t="shared" si="808"/>
        <v/>
      </c>
      <c r="GX23" s="60" t="str">
        <f t="shared" si="808"/>
        <v/>
      </c>
      <c r="GY23" s="60" t="str">
        <f t="shared" si="808"/>
        <v/>
      </c>
      <c r="GZ23" s="60" t="str">
        <f t="shared" si="808"/>
        <v/>
      </c>
      <c r="HA23" s="60" t="str">
        <f t="shared" ref="HA23:HP23" si="809">IF($PU$1="No",IF($D$1=5,1,""),"")</f>
        <v/>
      </c>
      <c r="HB23" s="60" t="str">
        <f t="shared" si="809"/>
        <v/>
      </c>
      <c r="HC23" s="60" t="str">
        <f t="shared" si="809"/>
        <v/>
      </c>
      <c r="HD23" s="60" t="str">
        <f t="shared" si="809"/>
        <v/>
      </c>
      <c r="HE23" s="60" t="str">
        <f t="shared" si="809"/>
        <v/>
      </c>
      <c r="HF23" s="60" t="str">
        <f t="shared" si="809"/>
        <v/>
      </c>
      <c r="HG23" s="60" t="str">
        <f t="shared" si="809"/>
        <v/>
      </c>
      <c r="HH23" s="60" t="str">
        <f t="shared" si="809"/>
        <v/>
      </c>
      <c r="HI23" s="60" t="str">
        <f t="shared" si="809"/>
        <v/>
      </c>
      <c r="HJ23" s="60" t="str">
        <f t="shared" si="809"/>
        <v/>
      </c>
      <c r="HK23" s="60" t="str">
        <f t="shared" si="809"/>
        <v/>
      </c>
      <c r="HL23" s="60" t="str">
        <f t="shared" si="809"/>
        <v/>
      </c>
      <c r="HM23" s="60" t="str">
        <f t="shared" si="809"/>
        <v/>
      </c>
      <c r="HN23" s="60" t="str">
        <f t="shared" si="809"/>
        <v/>
      </c>
      <c r="HO23" s="60" t="str">
        <f t="shared" si="809"/>
        <v/>
      </c>
      <c r="HP23" s="60" t="str">
        <f t="shared" si="809"/>
        <v/>
      </c>
    </row>
    <row r="24" spans="1:435" x14ac:dyDescent="0.2">
      <c r="A24" s="32"/>
      <c r="B24" s="32"/>
      <c r="C24" s="32"/>
      <c r="D24" s="32"/>
      <c r="E24" s="32">
        <f>IFERROR(VLOOKUP($D24,'Surface Preferences'!$A:B,COLUMN(B23),FALSE),0.5)</f>
        <v>0.5</v>
      </c>
      <c r="F24" s="32">
        <f>IFERROR(VLOOKUP($D24,'Surface Preferences'!$A:C,COLUMN(C23),FALSE),0.5)</f>
        <v>0.5</v>
      </c>
      <c r="G24" s="32">
        <f>IFERROR(VLOOKUP($D24,'Surface Preferences'!$A:D,COLUMN(D23),FALSE),0.5)</f>
        <v>0.5</v>
      </c>
      <c r="H24" s="32">
        <f>IFERROR(VLOOKUP($D24,'Surface Preferences'!$A:E,COLUMN(E23),FALSE),0.5)</f>
        <v>0.5</v>
      </c>
      <c r="I24" s="32">
        <f>0.7+0.3*IFERROR(HLOOKUP($L$1,$E$2:H24,ROW(B23),FALSE),0.6)</f>
        <v>0.85</v>
      </c>
      <c r="J24" s="23">
        <f>POWER((C25+1)*I25,0.25)/(POWER((C24+1)*I24,0.25)+POWER((C25+1)*I25,0.25))</f>
        <v>0.5</v>
      </c>
      <c r="L24" s="23" t="str">
        <f t="shared" ref="L24" si="810">IF(C24="","",IF(BY24=BY25,BY24+JG24&amp;" ("&amp;JF24&amp;")",BY24))</f>
        <v/>
      </c>
      <c r="M24" s="23" t="str">
        <f t="shared" ref="M24" si="811">IF(C24="","",IF($D$1=1,"",IF(CL24=CL25,CL24+KW24&amp;" ("&amp;KV24&amp;")",CL24)))</f>
        <v/>
      </c>
      <c r="N24" s="23" t="str">
        <f t="shared" ref="N24" si="812">IF(C24="","",IF($D$1=1,"",IF($D$1=3,IF(L26=M26,"",IF(EU24=EU25,EU24+MM24&amp;" ("&amp;ML24&amp;")",EU24)),IF(EU24=EU25,EU24+MM24&amp;" ("&amp;ML24&amp;")",EU24))))</f>
        <v/>
      </c>
      <c r="O24" s="23" t="str">
        <f t="shared" ref="O24" si="813">IF(C24="","",IF($D$1&lt;5,"",IF(SUM(L26:N26)&gt;2,"",IF(SUM(L26:N26)&lt;-2,"",IF(FH24=FH25,FH24+OC24&amp;" ("&amp;OB24&amp;")",FH24)))))</f>
        <v/>
      </c>
      <c r="P24" s="23" t="str">
        <f t="shared" ref="P24" si="814">IF(C24="","",IF($D$1&lt;5,"",IF(SUM(L26:O26)&gt;0,"",IF(SUM(L26:O26)&lt;0,"",IF(HQ24=HQ25,HQ24+PS24&amp;" ("&amp;PR24&amp;")",HQ24)))))</f>
        <v/>
      </c>
      <c r="Q24" s="1">
        <f t="shared" ref="Q24" ca="1" si="815">IF(RAND()&gt;(0.4+$J24*0.5),1,0)</f>
        <v>0</v>
      </c>
      <c r="R24" s="1">
        <f t="shared" ref="R24" ca="1" si="816">IF(R25=1,0,1)</f>
        <v>1</v>
      </c>
      <c r="S24" s="1">
        <f t="shared" ref="S24" ca="1" si="817">IF(RAND()&gt;(0.4+$J24*0.5),1,0)</f>
        <v>1</v>
      </c>
      <c r="T24" s="1">
        <f t="shared" ref="T24" ca="1" si="818">IF(T25=1,0,1)</f>
        <v>1</v>
      </c>
      <c r="U24" s="1">
        <f t="shared" ref="U24" ca="1" si="819">IF(RAND()&gt;(0.4+$J24*0.5),1,0)</f>
        <v>0</v>
      </c>
      <c r="V24" s="1">
        <f t="shared" ref="V24" ca="1" si="820">IF(V25=1,0,1)</f>
        <v>1</v>
      </c>
      <c r="W24" s="1">
        <f ca="1">IF(SUM($Q24:V24)&gt;5,0,IF(SUM($Q25:V25)&gt;5,0,IF(RAND()&gt;(0.4+$J24*0.5),1,0)))</f>
        <v>0</v>
      </c>
      <c r="X24" s="1">
        <f ca="1">IF(SUM($Q24:W24)&gt;5,0,IF(SUM($Q25:W25)&gt;5,0,IF(X25=1,0,1)))</f>
        <v>0</v>
      </c>
      <c r="Y24" s="1">
        <f ca="1">IF(SUM($Q24:X24)&gt;5,0,IF(SUM($Q25:X25)&gt;5,0,IF(RAND()&gt;(0.4+$J24*0.5),1,0)))</f>
        <v>0</v>
      </c>
      <c r="Z24" s="1">
        <f ca="1">IF(SUM($Q24:Y24)&gt;5,0,IF(SUM($Q25:Y25)&gt;5,0,IF(Z25=1,0,1)))</f>
        <v>1</v>
      </c>
      <c r="AA24" s="1">
        <f ca="1">IF(SUM($Q24:Z24)&gt;5,0,IF(SUM($Q25:Z25)&gt;5,0,IF(RAND()&gt;(0.4+$J24*0.5),1,0)))</f>
        <v>1</v>
      </c>
      <c r="AB24" s="1">
        <f ca="1">IF(SUM($Q24:AA25)&lt;11,0,IF(AB25=1,0,1))</f>
        <v>0</v>
      </c>
      <c r="AC24" s="45" t="str">
        <f ca="1">IF(AC26=1,IF(SUM($Q24:AB24)=SUM($Q25:AB25),IF(RAND()&gt;0.4+($J24*0.5),1,0),0),"")</f>
        <v/>
      </c>
      <c r="AD24" s="45" t="str">
        <f>IF(AD26=1,IF(SUM($Q24:AB24)=SUM($Q25:AB25),IF(AD25=0,1,0),0),"")</f>
        <v/>
      </c>
      <c r="AE24" s="45" t="str">
        <f ca="1">IF(AE26=1,IF(SUM($Q24:AD24)=SUM($Q25:AD25),IF(RAND()&gt;0.4+($J24*0.5),1,0),0),"")</f>
        <v/>
      </c>
      <c r="AF24" s="45" t="str">
        <f>IF(AF26=1,IF(SUM($Q24:AD24)=SUM($Q25:AD25),IF(AF25=0,1,0),0),"")</f>
        <v/>
      </c>
      <c r="AG24" s="45" t="str">
        <f ca="1">IF(AG26=1,IF(SUM($Q24:AF24)=SUM($Q25:AF25),IF(RAND()&gt;0.4+($J24*0.5),1,0),0),"")</f>
        <v/>
      </c>
      <c r="AH24" s="45" t="str">
        <f>IF(AH26=1,IF(SUM($Q24:AF24)=SUM($Q25:AF25),IF(AH25=0,1,0),0),"")</f>
        <v/>
      </c>
      <c r="AI24" s="45" t="str">
        <f ca="1">IF(AI26=1,IF(SUM($Q24:AH24)=SUM($Q25:AH25),IF(RAND()&gt;0.4+($J24*0.5),1,0),0),"")</f>
        <v/>
      </c>
      <c r="AJ24" s="45" t="str">
        <f>IF(AJ26=1,IF(SUM($Q24:AH24)=SUM($Q25:AH25),IF(AJ25=0,1,0),0),"")</f>
        <v/>
      </c>
      <c r="AK24" s="45" t="str">
        <f ca="1">IF(AK26=1,IF(SUM($Q24:AJ24)=SUM($Q25:AJ25),IF(RAND()&gt;0.4+($J24*0.5),1,0),0),"")</f>
        <v/>
      </c>
      <c r="AL24" s="45" t="str">
        <f>IF(AL26=1,IF(SUM($Q24:AJ24)=SUM($Q25:AJ25),IF(AL25=0,1,0),0),"")</f>
        <v/>
      </c>
      <c r="AM24" s="45" t="str">
        <f ca="1">IF(AM26=1,IF(SUM($Q24:AL24)=SUM($Q25:AL25),IF(RAND()&gt;0.4+($J24*0.5),1,0),0),"")</f>
        <v/>
      </c>
      <c r="AN24" s="45" t="str">
        <f>IF(AN26=1,IF(SUM($Q24:AL24)=SUM($Q25:AL25),IF(AN25=0,1,0),0),"")</f>
        <v/>
      </c>
      <c r="AO24" s="45" t="str">
        <f ca="1">IF(AO26=1,IF(SUM($Q24:AN24)=SUM($Q25:AN25),IF(RAND()&gt;0.4+($J24*0.5),1,0),0),"")</f>
        <v/>
      </c>
      <c r="AP24" s="45" t="str">
        <f>IF(AP26=1,IF(SUM($Q24:AN24)=SUM($Q25:AN25),IF(AP25=0,1,0),0),"")</f>
        <v/>
      </c>
      <c r="AQ24" s="45" t="str">
        <f ca="1">IF(AQ26=1,IF(SUM($Q24:AP24)=SUM($Q25:AP25),IF(RAND()&gt;0.4+($J24*0.5),1,0),0),"")</f>
        <v/>
      </c>
      <c r="AR24" s="45" t="str">
        <f>IF(AR26=1,IF(SUM($Q24:AP24)=SUM($Q25:AP25),IF(AR25=0,1,0),0),"")</f>
        <v/>
      </c>
      <c r="AS24" s="45" t="str">
        <f ca="1">IF(AS26=1,IF(SUM($Q24:AR24)=SUM($Q25:AR25),IF(RAND()&gt;0.4+($J24*0.5),1,0),0),"")</f>
        <v/>
      </c>
      <c r="AT24" s="45" t="str">
        <f>IF(AT26=1,IF(SUM($Q24:AR24)=SUM($Q25:AR25),IF(AT25=0,1,0),0),"")</f>
        <v/>
      </c>
      <c r="AU24" s="45" t="str">
        <f ca="1">IF(AU26=1,IF(SUM($Q24:AT24)=SUM($Q25:AT25),IF(RAND()&gt;0.4+($J24*0.5),1,0),0),"")</f>
        <v/>
      </c>
      <c r="AV24" s="45" t="str">
        <f>IF(AV26=1,IF(SUM($Q24:AT24)=SUM($Q25:AT25),IF(AV25=0,1,0),0),"")</f>
        <v/>
      </c>
      <c r="AW24" s="45" t="str">
        <f ca="1">IF(AW26=1,IF(SUM($Q24:AV24)=SUM($Q25:AV25),IF(RAND()&gt;0.4+($J24*0.5),1,0),0),"")</f>
        <v/>
      </c>
      <c r="AX24" s="45" t="str">
        <f>IF(AX26=1,IF(SUM($Q24:AV24)=SUM($Q25:AV25),IF(AX25=0,1,0),0),"")</f>
        <v/>
      </c>
      <c r="AY24" s="45" t="str">
        <f ca="1">IF(AY26=1,IF(SUM($Q24:AX24)=SUM($Q25:AX25),IF(RAND()&gt;0.4+($J24*0.5),1,0),0),"")</f>
        <v/>
      </c>
      <c r="AZ24" s="45" t="str">
        <f>IF(AZ26=1,IF(SUM($Q24:AX24)=SUM($Q25:AX25),IF(AZ25=0,1,0),0),"")</f>
        <v/>
      </c>
      <c r="BA24" s="45" t="str">
        <f ca="1">IF(BA26=1,IF(SUM($Q24:AZ24)=SUM($Q25:AZ25),IF(RAND()&gt;0.4+($J24*0.5),1,0),0),"")</f>
        <v/>
      </c>
      <c r="BB24" s="45" t="str">
        <f>IF(BB26=1,IF(SUM($Q24:AZ24)=SUM($Q25:AZ25),IF(BB25=0,1,0),0),"")</f>
        <v/>
      </c>
      <c r="BC24" s="45" t="str">
        <f ca="1">IF(BC26=1,IF(SUM($Q24:BB24)=SUM($Q25:BB25),IF(RAND()&gt;0.4+($J24*0.5),1,0),0),"")</f>
        <v/>
      </c>
      <c r="BD24" s="45" t="str">
        <f>IF(BD26=1,IF(SUM($Q24:BB24)=SUM($Q25:BB25),IF(BD25=0,1,0),0),"")</f>
        <v/>
      </c>
      <c r="BE24" s="45" t="str">
        <f ca="1">IF(BE26=1,IF(SUM($Q24:BD24)=SUM($Q25:BD25),IF(RAND()&gt;0.4+($J24*0.5),1,0),0),"")</f>
        <v/>
      </c>
      <c r="BF24" s="45" t="str">
        <f>IF(BF26=1,IF(SUM($Q24:BD24)=SUM($Q25:BD25),IF(BF25=0,1,0),0),"")</f>
        <v/>
      </c>
      <c r="BG24" s="45" t="str">
        <f ca="1">IF(BG26=1,IF(SUM($Q24:BF24)=SUM($Q25:BF25),IF(RAND()&gt;0.4+($J24*0.5),1,0),0),"")</f>
        <v/>
      </c>
      <c r="BH24" s="45" t="str">
        <f>IF(BH26=1,IF(SUM($Q24:BF24)=SUM($Q25:BF25),IF(BH25=0,1,0),0),"")</f>
        <v/>
      </c>
      <c r="BI24" s="45" t="str">
        <f ca="1">IF(BI26=1,IF(SUM($Q24:BH24)=SUM($Q25:BH25),IF(RAND()&gt;0.4+($J24*0.5),1,0),0),"")</f>
        <v/>
      </c>
      <c r="BJ24" s="45" t="str">
        <f>IF(BJ26=1,IF(SUM($Q24:BH24)=SUM($Q25:BH25),IF(BJ25=0,1,0),0),"")</f>
        <v/>
      </c>
      <c r="BK24" s="45" t="str">
        <f ca="1">IF(BK26=1,IF(SUM($Q24:BJ24)=SUM($Q25:BJ25),IF(RAND()&gt;0.4+($J24*0.5),1,0),0),"")</f>
        <v/>
      </c>
      <c r="BL24" s="45" t="str">
        <f>IF(BL26=1,IF(SUM($Q24:BJ24)=SUM($Q25:BJ25),IF(BL25=0,1,0),0),"")</f>
        <v/>
      </c>
      <c r="BM24" s="45" t="str">
        <f ca="1">IF(BM26=1,IF(SUM($Q24:BL24)=SUM($Q25:BL25),IF(RAND()&gt;0.4+($J24*0.5),1,0),0),"")</f>
        <v/>
      </c>
      <c r="BN24" s="45" t="str">
        <f>IF(BN26=1,IF(SUM($Q24:BL24)=SUM($Q25:BL25),IF(BN25=0,1,0),0),"")</f>
        <v/>
      </c>
      <c r="BO24" s="45" t="str">
        <f ca="1">IF(BO26=1,IF(SUM($Q24:BN24)=SUM($Q25:BN25),IF(RAND()&gt;0.4+($J24*0.5),1,0),0),"")</f>
        <v/>
      </c>
      <c r="BP24" s="45" t="str">
        <f>IF(BP26=1,IF(SUM($Q24:BN24)=SUM($Q25:BN25),IF(BP25=0,1,0),0),"")</f>
        <v/>
      </c>
      <c r="BQ24" s="45" t="str">
        <f ca="1">IF(BQ26=1,IF(SUM($Q24:BP24)=SUM($Q25:BP25),IF(RAND()&gt;0.4+($J24*0.5),1,0),0),"")</f>
        <v/>
      </c>
      <c r="BR24" s="45" t="str">
        <f>IF(BR26=1,IF(SUM($Q24:BP24)=SUM($Q25:BP25),IF(BR25=0,1,0),0),"")</f>
        <v/>
      </c>
      <c r="BS24" s="45" t="str">
        <f ca="1">IF(BS26=1,IF(SUM($Q24:BR24)=SUM($Q25:BR25),IF(RAND()&gt;0.4+($J24*0.5),1,0),0),"")</f>
        <v/>
      </c>
      <c r="BT24" s="45" t="str">
        <f>IF(BT26=1,IF(SUM($Q24:BR24)=SUM($Q25:BR25),IF(BT25=0,1,0),0),"")</f>
        <v/>
      </c>
      <c r="BU24" s="45" t="str">
        <f ca="1">IF(BU26=1,IF(SUM($Q24:BT24)=SUM($Q25:BT25),IF(RAND()&gt;0.4+($J24*0.5),1,0),0),"")</f>
        <v/>
      </c>
      <c r="BV24" s="45" t="str">
        <f>IF(BV26=1,IF(SUM($Q24:BT24)=SUM($Q25:BT25),IF(BV25=0,1,0),0),"")</f>
        <v/>
      </c>
      <c r="BW24" s="45" t="str">
        <f ca="1">IF(BW26=1,IF(SUM($Q24:BV24)=SUM($Q25:BV25),IF(RAND()&gt;0.4+($J24*0.5),1,0),0),"")</f>
        <v/>
      </c>
      <c r="BX24" s="45" t="str">
        <f>IF(BX26=1,IF(SUM($Q24:BV24)=SUM($Q25:BV25),IF(BX25=0,1,0),0),"")</f>
        <v/>
      </c>
      <c r="BY24" s="1">
        <f t="shared" ref="BY24:BY25" ca="1" si="821">SUM(Q24:BX24)</f>
        <v>6</v>
      </c>
      <c r="BZ24" s="3">
        <f t="shared" ref="BZ24" ca="1" si="822">IF(BZ25=1,0,1)</f>
        <v>1</v>
      </c>
      <c r="CA24" s="3">
        <f t="shared" ref="CA24" ca="1" si="823">IF(RAND()&gt;(0.4+$J24*0.5),1,0)</f>
        <v>0</v>
      </c>
      <c r="CB24" s="3">
        <f t="shared" ref="CB24" ca="1" si="824">IF(CB25=1,0,1)</f>
        <v>1</v>
      </c>
      <c r="CC24" s="3">
        <f t="shared" ref="CC24" ca="1" si="825">IF(RAND()&gt;(0.4+$J24*0.5),1,0)</f>
        <v>1</v>
      </c>
      <c r="CD24" s="3">
        <f t="shared" ref="CD24" ca="1" si="826">IF(CD25=1,0,1)</f>
        <v>0</v>
      </c>
      <c r="CE24" s="3">
        <f t="shared" ref="CE24" ca="1" si="827">IF(RAND()&gt;(0.4+$J24*0.5),1,0)</f>
        <v>0</v>
      </c>
      <c r="CF24" s="4">
        <f ca="1">IF(SUM($BZ24:CE24)&gt;5,0,IF(SUM($BZ25:CE25)&gt;5,0,IF(CF25=1,0,1)))</f>
        <v>1</v>
      </c>
      <c r="CG24" s="4">
        <f ca="1">IF(SUM($BZ24:CF24)&gt;5,0,IF(SUM($BZ25:CF25)&gt;5,0,IF(RAND()&gt;(0.4+$J24*0.5),1,0)))</f>
        <v>0</v>
      </c>
      <c r="CH24" s="4">
        <f ca="1">IF(SUM($BZ24:CG24)&gt;5,0,IF(SUM($BZ25:CG25)&gt;5,0,IF(CH25=1,0,1)))</f>
        <v>1</v>
      </c>
      <c r="CI24" s="4">
        <f ca="1">IF(SUM($BZ24:CH24)&gt;5,0,IF(SUM($BZ25:CH25)&gt;5,0,IF(RAND()&gt;(0.4+$J24*0.5),1,0)))</f>
        <v>0</v>
      </c>
      <c r="CJ24" s="4">
        <f ca="1">IF(SUM($BZ24:CI24)&gt;5,0,IF(SUM($BZ25:CI25)&gt;5,0,IF(CJ25=1,0,1)))</f>
        <v>1</v>
      </c>
      <c r="CK24" s="4">
        <f t="shared" ref="CK24" ca="1" si="828">IF(SUM(BZ24:CJ25)&lt;11,0,IF(RAND()&gt;(0.4+$J24*0.5),1,0))</f>
        <v>1</v>
      </c>
      <c r="CL24" s="4">
        <f t="shared" ref="CL24:CL25" ca="1" si="829">SUM(BZ24:CK24)</f>
        <v>7</v>
      </c>
      <c r="CM24" s="2">
        <f t="shared" ref="CM24" ca="1" si="830">IF(RAND()&gt;(0.4+$J24*0.5),1,0)</f>
        <v>1</v>
      </c>
      <c r="CN24" s="2">
        <f t="shared" ref="CN24" ca="1" si="831">IF(CN25=1,0,1)</f>
        <v>1</v>
      </c>
      <c r="CO24" s="2">
        <f t="shared" ref="CO24" ca="1" si="832">IF(RAND()&gt;(0.4+$J24*0.5),1,0)</f>
        <v>1</v>
      </c>
      <c r="CP24" s="2">
        <f t="shared" ref="CP24" ca="1" si="833">IF(CP25=1,0,1)</f>
        <v>0</v>
      </c>
      <c r="CQ24" s="2">
        <f t="shared" ref="CQ24" ca="1" si="834">IF(RAND()&gt;(0.4+$J24*0.5),1,0)</f>
        <v>0</v>
      </c>
      <c r="CR24" s="2">
        <f t="shared" ref="CR24" ca="1" si="835">IF(CR25=1,0,1)</f>
        <v>0</v>
      </c>
      <c r="CS24" s="2">
        <f ca="1">IF(SUM($CM24:CR24)&gt;5,0,IF(SUM($CM25:CR25)&gt;5,0,IF(RAND()&gt;(0.4+$J24*0.5),1,0)))</f>
        <v>0</v>
      </c>
      <c r="CT24" s="2">
        <f ca="1">IF(SUM($CM24:CS24)&gt;5,0,IF(SUM($CM25:CS25)&gt;5,0,IF(CT25=1,0,1)))</f>
        <v>0</v>
      </c>
      <c r="CU24" s="2">
        <f ca="1">IF(SUM($CM24:CT24)&gt;5,0,IF(SUM($CM25:CT25)&gt;5,0,IF(RAND()&gt;(0.4+$J24*0.5),1,0)))</f>
        <v>1</v>
      </c>
      <c r="CV24" s="2">
        <f ca="1">IF(SUM($CM24:CU24)&gt;5,0,IF(SUM($CM25:CU25)&gt;5,0,IF(CV25=1,0,1)))</f>
        <v>0</v>
      </c>
      <c r="CW24" s="2">
        <f ca="1">IF(SUM($CM24:CV24)&gt;5,0,IF(SUM($CM25:CV25)&gt;5,0,IF(RAND()&gt;(0.4+$J24*0.5),1,0)))</f>
        <v>0</v>
      </c>
      <c r="CX24" s="2">
        <f t="shared" ref="CX24" ca="1" si="836">IF(SUM(CM24:CW25)&lt;11,0,IF(CX25=1,0,1))</f>
        <v>0</v>
      </c>
      <c r="CY24" s="11" t="str">
        <f ca="1">IF(CY26=1,IF(SUM($CM24:CX24)=SUM($CM25:CX25),IF(RAND()&gt;0.4+($J24*0.5),1,0),0),"")</f>
        <v/>
      </c>
      <c r="CZ24" s="11" t="str">
        <f>IF(CZ26=1,IF(SUM($CM24:CX24)=SUM($CM25:CX25),IF(CZ25=0,1,0),0),"")</f>
        <v/>
      </c>
      <c r="DA24" s="11" t="str">
        <f ca="1">IF(DA26=1,IF(SUM($CM24:CZ24)=SUM($CM25:CZ25),IF(RAND()&gt;0.4+($J24*0.5),1,0),0),"")</f>
        <v/>
      </c>
      <c r="DB24" s="11" t="str">
        <f>IF(DB26=1,IF(SUM($CM24:CZ24)=SUM($CM25:CZ25),IF(DB25=0,1,0),0),"")</f>
        <v/>
      </c>
      <c r="DC24" s="11" t="str">
        <f ca="1">IF(DC26=1,IF(SUM($CM24:DB24)=SUM($CM25:DB25),IF(RAND()&gt;0.4+($J24*0.5),1,0),0),"")</f>
        <v/>
      </c>
      <c r="DD24" s="11" t="str">
        <f>IF(DD26=1,IF(SUM($CM24:DB24)=SUM($CM25:DB25),IF(DD25=0,1,0),0),"")</f>
        <v/>
      </c>
      <c r="DE24" s="11" t="str">
        <f ca="1">IF(DE26=1,IF(SUM($CM24:DD24)=SUM($CM25:DD25),IF(RAND()&gt;0.4+($J24*0.5),1,0),0),"")</f>
        <v/>
      </c>
      <c r="DF24" s="11" t="str">
        <f>IF(DF26=1,IF(SUM($CM24:DD24)=SUM($CM25:DD25),IF(DF25=0,1,0),0),"")</f>
        <v/>
      </c>
      <c r="DG24" s="11" t="str">
        <f ca="1">IF(DG26=1,IF(SUM($CM24:DF24)=SUM($CM25:DF25),IF(RAND()&gt;0.4+($J24*0.5),1,0),0),"")</f>
        <v/>
      </c>
      <c r="DH24" s="11" t="str">
        <f>IF(DH26=1,IF(SUM($CM24:DF24)=SUM($CM25:DF25),IF(DH25=0,1,0),0),"")</f>
        <v/>
      </c>
      <c r="DI24" s="11" t="str">
        <f ca="1">IF(DI26=1,IF(SUM($CM24:DH24)=SUM($CM25:DH25),IF(RAND()&gt;0.4+($J24*0.5),1,0),0),"")</f>
        <v/>
      </c>
      <c r="DJ24" s="11" t="str">
        <f>IF(DJ26=1,IF(SUM($CM24:DH24)=SUM($CM25:DH25),IF(DJ25=0,1,0),0),"")</f>
        <v/>
      </c>
      <c r="DK24" s="11" t="str">
        <f ca="1">IF(DK26=1,IF(SUM($CM24:DJ24)=SUM($CM25:DJ25),IF(RAND()&gt;0.4+($J24*0.5),1,0),0),"")</f>
        <v/>
      </c>
      <c r="DL24" s="11" t="str">
        <f>IF(DL26=1,IF(SUM($CM24:DJ24)=SUM($CM25:DJ25),IF(DL25=0,1,0),0),"")</f>
        <v/>
      </c>
      <c r="DM24" s="11" t="str">
        <f ca="1">IF(DM26=1,IF(SUM($CM24:DL24)=SUM($CM25:DL25),IF(RAND()&gt;0.4+($J24*0.5),1,0),0),"")</f>
        <v/>
      </c>
      <c r="DN24" s="11" t="str">
        <f>IF(DN26=1,IF(SUM($CM24:DL24)=SUM($CM25:DL25),IF(DN25=0,1,0),0),"")</f>
        <v/>
      </c>
      <c r="DO24" s="11" t="str">
        <f ca="1">IF(DO26=1,IF(SUM($CM24:DN24)=SUM($CM25:DN25),IF(RAND()&gt;0.4+($J24*0.5),1,0),0),"")</f>
        <v/>
      </c>
      <c r="DP24" s="11" t="str">
        <f>IF(DP26=1,IF(SUM($CM24:DN24)=SUM($CM25:DN25),IF(DP25=0,1,0),0),"")</f>
        <v/>
      </c>
      <c r="DQ24" s="11" t="str">
        <f ca="1">IF(DQ26=1,IF(SUM($CM24:DP24)=SUM($CM25:DP25),IF(RAND()&gt;0.4+($J24*0.5),1,0),0),"")</f>
        <v/>
      </c>
      <c r="DR24" s="11" t="str">
        <f>IF(DR26=1,IF(SUM($CM24:DP24)=SUM($CM25:DP25),IF(DR25=0,1,0),0),"")</f>
        <v/>
      </c>
      <c r="DS24" s="11" t="str">
        <f ca="1">IF(DS26=1,IF(SUM($CM24:DR24)=SUM($CM25:DR25),IF(RAND()&gt;0.4+($J24*0.5),1,0),0),"")</f>
        <v/>
      </c>
      <c r="DT24" s="11" t="str">
        <f>IF(DT26=1,IF(SUM($CM24:DR24)=SUM($CM25:DR25),IF(DT25=0,1,0),0),"")</f>
        <v/>
      </c>
      <c r="DU24" s="11" t="str">
        <f ca="1">IF(DU26=1,IF(SUM($CM24:DT24)=SUM($CM25:DT25),IF(RAND()&gt;0.4+($J24*0.5),1,0),0),"")</f>
        <v/>
      </c>
      <c r="DV24" s="11" t="str">
        <f>IF(DV26=1,IF(SUM($CM24:DT24)=SUM($CM25:DT25),IF(DV25=0,1,0),0),"")</f>
        <v/>
      </c>
      <c r="DW24" s="11" t="str">
        <f ca="1">IF(DW26=1,IF(SUM($CM24:DV24)=SUM($CM25:DV25),IF(RAND()&gt;0.4+($J24*0.5),1,0),0),"")</f>
        <v/>
      </c>
      <c r="DX24" s="11" t="str">
        <f>IF(DX26=1,IF(SUM($CM24:DV24)=SUM($CM25:DV25),IF(DX25=0,1,0),0),"")</f>
        <v/>
      </c>
      <c r="DY24" s="11" t="str">
        <f ca="1">IF(DY26=1,IF(SUM($CM24:DX24)=SUM($CM25:DX25),IF(RAND()&gt;0.4+($J24*0.5),1,0),0),"")</f>
        <v/>
      </c>
      <c r="DZ24" s="11" t="str">
        <f>IF(DZ26=1,IF(SUM($CM24:DX24)=SUM($CM25:DX25),IF(DZ25=0,1,0),0),"")</f>
        <v/>
      </c>
      <c r="EA24" s="11" t="str">
        <f ca="1">IF(EA26=1,IF(SUM($CM24:DZ24)=SUM($CM25:DZ25),IF(RAND()&gt;0.4+($J24*0.5),1,0),0),"")</f>
        <v/>
      </c>
      <c r="EB24" s="11" t="str">
        <f>IF(EB26=1,IF(SUM($CM24:DZ24)=SUM($CM25:DZ25),IF(EB25=0,1,0),0),"")</f>
        <v/>
      </c>
      <c r="EC24" s="11" t="str">
        <f ca="1">IF(EC26=1,IF(SUM($CM24:EB24)=SUM($CM25:EB25),IF(RAND()&gt;0.4+($J24*0.5),1,0),0),"")</f>
        <v/>
      </c>
      <c r="ED24" s="11" t="str">
        <f>IF(ED26=1,IF(SUM($CM24:EB24)=SUM($CM25:EB25),IF(ED25=0,1,0),0),"")</f>
        <v/>
      </c>
      <c r="EE24" s="11" t="str">
        <f ca="1">IF(EE26=1,IF(SUM($CM24:ED24)=SUM($CM25:ED25),IF(RAND()&gt;0.4+($J24*0.5),1,0),0),"")</f>
        <v/>
      </c>
      <c r="EF24" s="11" t="str">
        <f>IF(EF26=1,IF(SUM($CM24:ED24)=SUM($CM25:ED25),IF(EF25=0,1,0),0),"")</f>
        <v/>
      </c>
      <c r="EG24" s="11" t="str">
        <f ca="1">IF(EG26=1,IF(SUM($CM24:EF24)=SUM($CM25:EF25),IF(RAND()&gt;0.4+($J24*0.5),1,0),0),"")</f>
        <v/>
      </c>
      <c r="EH24" s="11" t="str">
        <f>IF(EH26=1,IF(SUM($CM24:EF24)=SUM($CM25:EF25),IF(EH25=0,1,0),0),"")</f>
        <v/>
      </c>
      <c r="EI24" s="11" t="str">
        <f ca="1">IF(EI26=1,IF(SUM($CM24:EH24)=SUM($CM25:EH25),IF(RAND()&gt;0.4+($J24*0.5),1,0),0),"")</f>
        <v/>
      </c>
      <c r="EJ24" s="11" t="str">
        <f>IF(EJ26=1,IF(SUM($CM24:EH24)=SUM($CM25:EH25),IF(EJ25=0,1,0),0),"")</f>
        <v/>
      </c>
      <c r="EK24" s="11" t="str">
        <f ca="1">IF(EK26=1,IF(SUM($CM24:EJ24)=SUM($CM25:EJ25),IF(RAND()&gt;0.4+($J24*0.5),1,0),0),"")</f>
        <v/>
      </c>
      <c r="EL24" s="11" t="str">
        <f>IF(EL26=1,IF(SUM($CM24:EJ24)=SUM($CM25:EJ25),IF(EL25=0,1,0),0),"")</f>
        <v/>
      </c>
      <c r="EM24" s="11" t="str">
        <f ca="1">IF(EM26=1,IF(SUM($CM24:EL24)=SUM($CM25:EL25),IF(RAND()&gt;0.4+($J24*0.5),1,0),0),"")</f>
        <v/>
      </c>
      <c r="EN24" s="11" t="str">
        <f>IF(EN26=1,IF(SUM($CM24:EL24)=SUM($CM25:EL25),IF(EN25=0,1,0),0),"")</f>
        <v/>
      </c>
      <c r="EO24" s="11" t="str">
        <f ca="1">IF(EO26=1,IF(SUM($CM24:EN24)=SUM($CM25:EN25),IF(RAND()&gt;0.4+($J24*0.5),1,0),0),"")</f>
        <v/>
      </c>
      <c r="EP24" s="11" t="str">
        <f>IF(EP26=1,IF(SUM($CM24:EN24)=SUM($CM25:EN25),IF(EP25=0,1,0),0),"")</f>
        <v/>
      </c>
      <c r="EQ24" s="11" t="str">
        <f ca="1">IF(EQ26=1,IF(SUM($CM24:EP24)=SUM($CM25:EP25),IF(RAND()&gt;0.4+($J24*0.5),1,0),0),"")</f>
        <v/>
      </c>
      <c r="ER24" s="11" t="str">
        <f>IF(ER26=1,IF(SUM($CM24:EP24)=SUM($CM25:EP25),IF(ER25=0,1,0),0),"")</f>
        <v/>
      </c>
      <c r="ES24" s="11" t="str">
        <f ca="1">IF(ES26=1,IF(SUM($CM24:ER24)=SUM($CM25:ER25),IF(RAND()&gt;0.4+($J24*0.5),1,0),0),"")</f>
        <v/>
      </c>
      <c r="ET24" s="11" t="str">
        <f>IF(ET26=1,IF(SUM($CM24:ER24)=SUM($CM25:ER25),IF(ET25=0,1,0),0),"")</f>
        <v/>
      </c>
      <c r="EU24" s="2">
        <f t="shared" ref="EU24:EU25" ca="1" si="837">SUM(CM24:ET24)</f>
        <v>4</v>
      </c>
      <c r="EV24" s="5">
        <f t="shared" ref="EV24" ca="1" si="838">IF(EV25=1,0,1)</f>
        <v>0</v>
      </c>
      <c r="EW24" s="5">
        <f t="shared" ref="EW24" ca="1" si="839">IF(RAND()&gt;(0.4+$J24*0.5),1,0)</f>
        <v>1</v>
      </c>
      <c r="EX24" s="5">
        <f t="shared" ref="EX24" ca="1" si="840">IF(EX25=1,0,1)</f>
        <v>1</v>
      </c>
      <c r="EY24" s="5">
        <f t="shared" ref="EY24" ca="1" si="841">IF(RAND()&gt;(0.4+$J24*0.5),1,0)</f>
        <v>1</v>
      </c>
      <c r="EZ24" s="5">
        <f t="shared" ref="EZ24" ca="1" si="842">IF(EZ25=1,0,1)</f>
        <v>0</v>
      </c>
      <c r="FA24" s="5">
        <f t="shared" ref="FA24" ca="1" si="843">IF(RAND()&gt;(0.4+$J24*0.5),1,0)</f>
        <v>0</v>
      </c>
      <c r="FB24" s="6">
        <f ca="1">IF(SUM($EV24:FA24)&gt;5,0,IF(SUM($EV25:FA25)&gt;5,0,IF(FB25=1,0,1)))</f>
        <v>1</v>
      </c>
      <c r="FC24" s="6">
        <f ca="1">IF(SUM($EV24:FB24)&gt;5,0,IF(SUM($EV25:FB25)&gt;5,0,IF(RAND()&gt;(0.4+$J24*0.5),1,0)))</f>
        <v>0</v>
      </c>
      <c r="FD24" s="6">
        <f ca="1">IF(SUM($EV24:FC24)&gt;5,0,IF(SUM($EV25:FC25)&gt;5,0,IF(FD25=1,0,1)))</f>
        <v>0</v>
      </c>
      <c r="FE24" s="6">
        <f ca="1">IF(SUM($EV24:FD24)&gt;5,0,IF(SUM($EV25:FD25)&gt;5,0,IF(RAND()&gt;(0.4+$J24*0.5),1,0)))</f>
        <v>0</v>
      </c>
      <c r="FF24" s="6">
        <f ca="1">IF(SUM($EV24:FE24)&gt;5,0,IF(SUM($EV25:FE25)&gt;5,0,IF(FF25=1,0,1)))</f>
        <v>0</v>
      </c>
      <c r="FG24" s="6">
        <f t="shared" ref="FG24" ca="1" si="844">IF(SUM(EV24:FF25)&lt;11,0,IF(RAND()&gt;(0.4+$J24*0.5),1,0))</f>
        <v>0</v>
      </c>
      <c r="FH24" s="6">
        <f t="shared" ref="FH24:FH25" ca="1" si="845">SUM(EV24:FG24)</f>
        <v>4</v>
      </c>
      <c r="FI24" s="7">
        <f t="shared" ref="FI24" ca="1" si="846">IF(RAND()&gt;(0.4+$J24*0.5),1,0)</f>
        <v>1</v>
      </c>
      <c r="FJ24" s="7">
        <f t="shared" ref="FJ24" ca="1" si="847">IF(FJ25=1,0,1)</f>
        <v>0</v>
      </c>
      <c r="FK24" s="7">
        <f t="shared" ref="FK24" ca="1" si="848">IF(RAND()&gt;(0.4+$J24*0.5),1,0)</f>
        <v>0</v>
      </c>
      <c r="FL24" s="7">
        <f t="shared" ref="FL24" ca="1" si="849">IF(FL25=1,0,1)</f>
        <v>1</v>
      </c>
      <c r="FM24" s="7">
        <f t="shared" ref="FM24" ca="1" si="850">IF(RAND()&gt;(0.4+$J24*0.5),1,0)</f>
        <v>1</v>
      </c>
      <c r="FN24" s="7">
        <f t="shared" ref="FN24" ca="1" si="851">IF(FN25=1,0,1)</f>
        <v>1</v>
      </c>
      <c r="FO24" s="7">
        <f ca="1">IF(SUM($FI24:FN24)&gt;5,0,IF(SUM($FI25:FN25)&gt;5,0,IF(RAND()&gt;(0.4+$J24*0.5),1,0)))</f>
        <v>0</v>
      </c>
      <c r="FP24" s="7">
        <f ca="1">IF(SUM($FI24:FO24)&gt;5,0,IF(SUM($FI25:FO25)&gt;5,0,IF(FP25=1,0,1)))</f>
        <v>0</v>
      </c>
      <c r="FQ24" s="7">
        <f ca="1">IF(SUM($FI24:FP24)&gt;5,0,IF(SUM($FI25:FP25)&gt;5,0,IF(RAND()&gt;(0.4+$J24*0.5),1,0)))</f>
        <v>0</v>
      </c>
      <c r="FR24" s="7">
        <f ca="1">IF(SUM($FI24:FQ24)&gt;5,0,IF(SUM($FI25:FQ25)&gt;5,0,IF(FR25=1,0,1)))</f>
        <v>1</v>
      </c>
      <c r="FS24" s="7">
        <f ca="1">IF(SUM($FI24:FR24)&gt;5,0,IF(SUM($FI25:FR25)&gt;5,0,IF(RAND()&gt;(0.4+$J24*0.5),1,0)))</f>
        <v>1</v>
      </c>
      <c r="FT24" s="7">
        <f ca="1">IF(SUM($FI24:FS25)&lt;11,0,IF(FT25=1,0,1))</f>
        <v>0</v>
      </c>
      <c r="FU24" s="7" t="str">
        <f ca="1">IF(FU26=1,IF(SUM($FI24:FT24)=SUM($FI25:FT25),IF(RAND()&gt;0.4+($J24*0.5),1,0),0),"")</f>
        <v/>
      </c>
      <c r="FV24" s="7" t="str">
        <f>IF(FV26=1,IF(SUM($FI24:FT24)=SUM($FI25:FT25),IF(FV25=0,1,0),0),"")</f>
        <v/>
      </c>
      <c r="FW24" s="7" t="str">
        <f ca="1">IF(FW26=1,IF(SUM($FI24:FV24)=SUM($FI25:FV25),IF(RAND()&gt;0.4+($J24*0.5),1,0),0),"")</f>
        <v/>
      </c>
      <c r="FX24" s="7" t="str">
        <f>IF(FX26=1,IF(SUM($FI24:FV24)=SUM($FI25:FV25),IF(FX25=0,1,0),0),"")</f>
        <v/>
      </c>
      <c r="FY24" s="7" t="str">
        <f ca="1">IF(FY26=1,IF(SUM($FI24:FX24)=SUM($FI25:FX25),IF(RAND()&gt;0.4+($J24*0.5),1,0),0),"")</f>
        <v/>
      </c>
      <c r="FZ24" s="7" t="str">
        <f>IF(FZ26=1,IF(SUM($FI24:FX24)=SUM($FI25:FX25),IF(FZ25=0,1,0),0),"")</f>
        <v/>
      </c>
      <c r="GA24" s="7" t="str">
        <f ca="1">IF(GA26=1,IF(SUM($FI24:FZ24)=SUM($FI25:FZ25),IF(RAND()&gt;0.4+($J24*0.5),1,0),0),"")</f>
        <v/>
      </c>
      <c r="GB24" s="7" t="str">
        <f>IF(GB26=1,IF(SUM($FI24:FZ24)=SUM($FI25:FZ25),IF(GB25=0,1,0),0),"")</f>
        <v/>
      </c>
      <c r="GC24" s="7" t="str">
        <f ca="1">IF(GC26=1,IF(SUM($FI24:GB24)=SUM($FI25:GB25),IF(RAND()&gt;0.4+($J24*0.5),1,0),0),"")</f>
        <v/>
      </c>
      <c r="GD24" s="7" t="str">
        <f>IF(GD26=1,IF(SUM($FI24:GB24)=SUM($FI25:GB25),IF(GD25=0,1,0),0),"")</f>
        <v/>
      </c>
      <c r="GE24" s="7" t="str">
        <f ca="1">IF(GE26=1,IF(SUM($FI24:GD24)=SUM($FI25:GD25),IF(RAND()&gt;0.4+($J24*0.5),1,0),0),"")</f>
        <v/>
      </c>
      <c r="GF24" s="7" t="str">
        <f>IF(GF26=1,IF(SUM($FI24:GD24)=SUM($FI25:GD25),IF(GF25=0,1,0),0),"")</f>
        <v/>
      </c>
      <c r="GG24" s="7" t="str">
        <f ca="1">IF(GG26=1,IF(SUM($FI24:GF24)=SUM($FI25:GF25),IF(RAND()&gt;0.4+($J24*0.5),1,0),0),"")</f>
        <v/>
      </c>
      <c r="GH24" s="7" t="str">
        <f>IF(GH26=1,IF(SUM($FI24:GF24)=SUM($FI25:GF25),IF(GH25=0,1,0),0),"")</f>
        <v/>
      </c>
      <c r="GI24" s="7" t="str">
        <f ca="1">IF(GI26=1,IF(SUM($FI24:GH24)=SUM($FI25:GH25),IF(RAND()&gt;0.4+($J24*0.5),1,0),0),"")</f>
        <v/>
      </c>
      <c r="GJ24" s="7" t="str">
        <f>IF(GJ26=1,IF(SUM($FI24:GH24)=SUM($FI25:GH25),IF(GJ25=0,1,0),0),"")</f>
        <v/>
      </c>
      <c r="GK24" s="7" t="str">
        <f ca="1">IF(GK26=1,IF(SUM($FI24:GJ24)=SUM($FI25:GJ25),IF(RAND()&gt;0.4+($J24*0.5),1,0),0),"")</f>
        <v/>
      </c>
      <c r="GL24" s="7" t="str">
        <f>IF(GL26=1,IF(SUM($FI24:GJ24)=SUM($FI25:GJ25),IF(GL25=0,1,0),0),"")</f>
        <v/>
      </c>
      <c r="GM24" s="7" t="str">
        <f ca="1">IF(GM26=1,IF(SUM($FI24:GL24)=SUM($FI25:GL25),IF(RAND()&gt;0.4+($J24*0.5),1,0),0),"")</f>
        <v/>
      </c>
      <c r="GN24" s="7" t="str">
        <f>IF(GN26=1,IF(SUM($FI24:GL24)=SUM($FI25:GL25),IF(GN25=0,1,0),0),"")</f>
        <v/>
      </c>
      <c r="GO24" s="7" t="str">
        <f ca="1">IF(GO26=1,IF(SUM($FI24:GN24)=SUM($FI25:GN25),IF(RAND()&gt;0.4+($J24*0.5),1,0),0),"")</f>
        <v/>
      </c>
      <c r="GP24" s="7" t="str">
        <f>IF(GP26=1,IF(SUM($FI24:GN24)=SUM($FI25:GN25),IF(GP25=0,1,0),0),"")</f>
        <v/>
      </c>
      <c r="GQ24" s="7" t="str">
        <f ca="1">IF(GQ26=1,IF(SUM($FI24:GP24)=SUM($FI25:GP25),IF(RAND()&gt;0.4+($J24*0.5),1,0),0),"")</f>
        <v/>
      </c>
      <c r="GR24" s="7" t="str">
        <f>IF(GR26=1,IF(SUM($FI24:GP24)=SUM($FI25:GP25),IF(GR25=0,1,0),0),"")</f>
        <v/>
      </c>
      <c r="GS24" s="7" t="str">
        <f ca="1">IF(GS26=1,IF(SUM($FI24:GR24)=SUM($FI25:GR25),IF(RAND()&gt;0.4+($J24*0.5),1,0),0),"")</f>
        <v/>
      </c>
      <c r="GT24" s="7" t="str">
        <f>IF(GT26=1,IF(SUM($FI24:GR24)=SUM($FI25:GR25),IF(GT25=0,1,0),0),"")</f>
        <v/>
      </c>
      <c r="GU24" s="7" t="str">
        <f ca="1">IF(GU26=1,IF(SUM($FI24:GT24)=SUM($FI25:GT25),IF(RAND()&gt;0.4+($J24*0.5),1,0),0),"")</f>
        <v/>
      </c>
      <c r="GV24" s="7" t="str">
        <f>IF(GV26=1,IF(SUM($FI24:GT24)=SUM($FI25:GT25),IF(GV25=0,1,0),0),"")</f>
        <v/>
      </c>
      <c r="GW24" s="7" t="str">
        <f ca="1">IF(GW26=1,IF(SUM($FI24:GV24)=SUM($FI25:GV25),IF(RAND()&gt;0.4+($J24*0.5),1,0),0),"")</f>
        <v/>
      </c>
      <c r="GX24" s="7" t="str">
        <f>IF(GX26=1,IF(SUM($FI24:GV24)=SUM($FI25:GV25),IF(GX25=0,1,0),0),"")</f>
        <v/>
      </c>
      <c r="GY24" s="7" t="str">
        <f ca="1">IF(GY26=1,IF(SUM($FI24:GX24)=SUM($FI25:GX25),IF(RAND()&gt;0.4+($J24*0.5),1,0),0),"")</f>
        <v/>
      </c>
      <c r="GZ24" s="7" t="str">
        <f>IF(GZ26=1,IF(SUM($FI24:GX24)=SUM($FI25:GX25),IF(GZ25=0,1,0),0),"")</f>
        <v/>
      </c>
      <c r="HA24" s="7" t="str">
        <f ca="1">IF(HA26=1,IF(SUM($FI24:GZ24)=SUM($FI25:GZ25),IF(RAND()&gt;0.4+($J24*0.5),1,0),0),"")</f>
        <v/>
      </c>
      <c r="HB24" s="7" t="str">
        <f>IF(HB26=1,IF(SUM($FI24:GZ24)=SUM($FI25:GZ25),IF(HB25=0,1,0),0),"")</f>
        <v/>
      </c>
      <c r="HC24" s="7" t="str">
        <f ca="1">IF(HC26=1,IF(SUM($FI24:HB24)=SUM($FI25:HB25),IF(RAND()&gt;0.4+($J24*0.5),1,0),0),"")</f>
        <v/>
      </c>
      <c r="HD24" s="7" t="str">
        <f>IF(HD26=1,IF(SUM($FI24:HB24)=SUM($FI25:HB25),IF(HD25=0,1,0),0),"")</f>
        <v/>
      </c>
      <c r="HE24" s="7" t="str">
        <f ca="1">IF(HE26=1,IF(SUM($FI24:HD24)=SUM($FI25:HD25),IF(RAND()&gt;0.4+($J24*0.5),1,0),0),"")</f>
        <v/>
      </c>
      <c r="HF24" s="7" t="str">
        <f>IF(HF26=1,IF(SUM($FI24:HD24)=SUM($FI25:HD25),IF(HF25=0,1,0),0),"")</f>
        <v/>
      </c>
      <c r="HG24" s="7" t="str">
        <f ca="1">IF(HG26=1,IF(SUM($FI24:HF24)=SUM($FI25:HF25),IF(RAND()&gt;0.4+($J24*0.5),1,0),0),"")</f>
        <v/>
      </c>
      <c r="HH24" s="7" t="str">
        <f>IF(HH26=1,IF(SUM($FI24:HF24)=SUM($FI25:HF25),IF(HH25=0,1,0),0),"")</f>
        <v/>
      </c>
      <c r="HI24" s="7" t="str">
        <f ca="1">IF(HI26=1,IF(SUM($FI24:HH24)=SUM($FI25:HH25),IF(RAND()&gt;0.4+($J24*0.5),1,0),0),"")</f>
        <v/>
      </c>
      <c r="HJ24" s="7" t="str">
        <f>IF(HJ26=1,IF(SUM($FI24:HH24)=SUM($FI25:HH25),IF(HJ25=0,1,0),0),"")</f>
        <v/>
      </c>
      <c r="HK24" s="7" t="str">
        <f ca="1">IF(HK26=1,IF(SUM($FI24:HJ24)=SUM($FI25:HJ25),IF(RAND()&gt;0.4+($J24*0.5),1,0),0),"")</f>
        <v/>
      </c>
      <c r="HL24" s="7" t="str">
        <f>IF(HL26=1,IF(SUM($FI24:HJ24)=SUM($FI25:HJ25),IF(HL25=0,1,0),0),"")</f>
        <v/>
      </c>
      <c r="HM24" s="7" t="str">
        <f ca="1">IF(HM26=1,IF(SUM($FI24:HL24)=SUM($FI25:HL25),IF(RAND()&gt;0.4+($J24*0.5),1,0),0),"")</f>
        <v/>
      </c>
      <c r="HN24" s="7" t="str">
        <f>IF(HN26=1,IF(SUM($FI24:HL24)=SUM($FI25:HL25),IF(HN25=0,1,0),0),"")</f>
        <v/>
      </c>
      <c r="HO24" s="7" t="str">
        <f ca="1">IF(HO26=1,IF(SUM($FI24:HN24)=SUM($FI25:HN25),IF(RAND()&gt;0.4+($J24*0.5),1,0),0),"")</f>
        <v/>
      </c>
      <c r="HP24" s="7" t="str">
        <f>IF(HP26=1,IF(SUM($FI24:HN24)=SUM($FI25:HN25),IF(HP25=0,1,0),0),"")</f>
        <v/>
      </c>
      <c r="HQ24" s="7">
        <f t="shared" ref="HQ24:HQ25" ca="1" si="852">SUM(FI24:HP24)</f>
        <v>6</v>
      </c>
      <c r="HR24" s="8">
        <f t="shared" ref="HR24:HX24" ca="1" si="853">IF($BY24=$BY25,IF(RAND()&gt;$J24,1,0),"")</f>
        <v>0</v>
      </c>
      <c r="HS24" s="8">
        <f t="shared" ca="1" si="853"/>
        <v>1</v>
      </c>
      <c r="HT24" s="8">
        <f t="shared" ca="1" si="853"/>
        <v>1</v>
      </c>
      <c r="HU24" s="8">
        <f t="shared" ca="1" si="853"/>
        <v>1</v>
      </c>
      <c r="HV24" s="8">
        <f t="shared" ca="1" si="853"/>
        <v>0</v>
      </c>
      <c r="HW24" s="8">
        <f t="shared" ca="1" si="853"/>
        <v>1</v>
      </c>
      <c r="HX24" s="8">
        <f t="shared" ca="1" si="853"/>
        <v>0</v>
      </c>
      <c r="HY24" s="8">
        <f ca="1">IF($BY24=$BY25,IF(SUM($HR24:HX24)&gt;6,0,IF(SUM($HR25:HX25)&gt;6,0,IF(RAND()&gt;$J24,1,0))),"")</f>
        <v>0</v>
      </c>
      <c r="HZ24" s="8">
        <f ca="1">IF($BY24=$BY25,IF(SUM($HR24:HY24)&gt;6,0,IF(SUM($HR25:HY25)&gt;6,0,IF(RAND()&gt;$J24,1,0))),"")</f>
        <v>1</v>
      </c>
      <c r="IA24" s="8">
        <f ca="1">IF($BY24=$BY25,IF(SUM($HR24:HZ24)&gt;6,0,IF(SUM($HR25:HZ25)&gt;6,0,IF(RAND()&gt;$J24,1,0))),"")</f>
        <v>0</v>
      </c>
      <c r="IB24" s="8">
        <f ca="1">IF($BY24=$BY25,IF(SUM($HR24:IA24)&gt;6,0,IF(SUM($HR25:IA25)&gt;6,0,IF(RAND()&gt;$J24,1,0))),"")</f>
        <v>0</v>
      </c>
      <c r="IC24" s="8">
        <f ca="1">IF($BY24=$BY25,IF(SUM($HR24:IB24)&gt;6,0,IF(SUM($HR25:IB25)&gt;6,0,IF(RAND()&gt;$J24,1,0))),"")</f>
        <v>0</v>
      </c>
      <c r="ID24" s="8" t="str">
        <f ca="1">IF($BY24=$BY25,IF(SUM($HR24:IC24)=SUM($HR25:IC25),IF(RAND()&gt;$J24,1,0),""),"")</f>
        <v/>
      </c>
      <c r="IE24" s="8" t="str">
        <f ca="1">IF($BY24=$BY25,IF(SUM($HR24:IC24)=SUM($HR25:IC25),IF(RAND()&gt;$J24,1,0),""),"")</f>
        <v/>
      </c>
      <c r="IF24" s="8" t="str">
        <f ca="1">IF($BY24=$BY25,IF(SUM($HR24:IE24)=SUM($HR25:IE25),IF(RAND()&gt;$J24,1,0),""),"")</f>
        <v/>
      </c>
      <c r="IG24" s="8" t="str">
        <f ca="1">IF($BY24=$BY25,IF(SUM($HR24:IE24)=SUM($HR25:IE25),IF(RAND()&gt;$J24,1,0),""),"")</f>
        <v/>
      </c>
      <c r="IH24" s="8" t="str">
        <f ca="1">IF($BY24=$BY25,IF(SUM($HR24:IG24)=SUM($HR25:IG25),IF(RAND()&gt;$J24,1,0),""),"")</f>
        <v/>
      </c>
      <c r="II24" s="8" t="str">
        <f ca="1">IF($BY24=$BY25,IF(SUM($HR24:IG24)=SUM($HR25:IG25),IF(RAND()&gt;$J24,1,0),""),"")</f>
        <v/>
      </c>
      <c r="IJ24" s="8" t="str">
        <f ca="1">IF($BY24=$BY25,IF(SUM($HR24:II24)=SUM($HR25:II25),IF(RAND()&gt;$J24,1,0),""),"")</f>
        <v/>
      </c>
      <c r="IK24" s="8" t="str">
        <f ca="1">IF($BY24=$BY25,IF(SUM($HR24:II24)=SUM($HR25:II25),IF(RAND()&gt;$J24,1,0),""),"")</f>
        <v/>
      </c>
      <c r="IL24" s="8" t="str">
        <f ca="1">IF($BY24=$BY25,IF(SUM($HR24:IK24)=SUM($HR25:IK25),IF(RAND()&gt;$J24,1,0),""),"")</f>
        <v/>
      </c>
      <c r="IM24" s="8" t="str">
        <f ca="1">IF($BY24=$BY25,IF(SUM($HR24:IK24)=SUM($HR25:IK25),IF(RAND()&gt;$J24,1,0),""),"")</f>
        <v/>
      </c>
      <c r="IN24" s="8" t="str">
        <f ca="1">IF($BY24=$BY25,IF(SUM($HR24:IM24)=SUM($HR25:IM25),IF(RAND()&gt;$J24,1,0),""),"")</f>
        <v/>
      </c>
      <c r="IO24" s="8" t="str">
        <f ca="1">IF($BY24=$BY25,IF(SUM($HR24:IM24)=SUM($HR25:IM25),IF(RAND()&gt;$J24,1,0),""),"")</f>
        <v/>
      </c>
      <c r="IP24" s="8" t="str">
        <f ca="1">IF($BY24=$BY25,IF(SUM($HR24:IO24)=SUM($HR25:IO25),IF(RAND()&gt;$J24,1,0),""),"")</f>
        <v/>
      </c>
      <c r="IQ24" s="8" t="str">
        <f ca="1">IF($BY24=$BY25,IF(SUM($HR24:IO24)=SUM($HR25:IO25),IF(RAND()&gt;$J24,1,0),""),"")</f>
        <v/>
      </c>
      <c r="IR24" s="8" t="str">
        <f ca="1">IF($BY24=$BY25,IF(SUM($HR24:IQ24)=SUM($HR25:IQ25),IF(RAND()&gt;$J24,1,0),""),"")</f>
        <v/>
      </c>
      <c r="IS24" s="8" t="str">
        <f ca="1">IF($BY24=$BY25,IF(SUM($HR24:IQ24)=SUM($HR25:IQ25),IF(RAND()&gt;$J24,1,0),""),"")</f>
        <v/>
      </c>
      <c r="IT24" s="8" t="str">
        <f ca="1">IF($BY24=$BY25,IF(SUM($HR24:IS24)=SUM($HR25:IS25),IF(RAND()&gt;$J24,1,0),""),"")</f>
        <v/>
      </c>
      <c r="IU24" s="8" t="str">
        <f ca="1">IF($BY24=$BY25,IF(SUM($HR24:IS24)=SUM($HR25:IS25),IF(RAND()&gt;$J24,1,0),""),"")</f>
        <v/>
      </c>
      <c r="IV24" s="8" t="str">
        <f ca="1">IF($BY24=$BY25,IF(SUM($HR24:IU24)=SUM($HR25:IU25),IF(RAND()&gt;$J24,1,0),""),"")</f>
        <v/>
      </c>
      <c r="IW24" s="8" t="str">
        <f ca="1">IF($BY24=$BY25,IF(SUM($HR24:IU24)=SUM($HR25:IU25),IF(RAND()&gt;$J24,1,0),""),"")</f>
        <v/>
      </c>
      <c r="IX24" s="8" t="str">
        <f ca="1">IF($BY24=$BY25,IF(SUM($HR24:IW24)=SUM($HR25:IW25),IF(RAND()&gt;$J24,1,0),""),"")</f>
        <v/>
      </c>
      <c r="IY24" s="8" t="str">
        <f ca="1">IF($BY24=$BY25,IF(SUM($HR24:IW24)=SUM($HR25:IW25),IF(RAND()&gt;$J24,1,0),""),"")</f>
        <v/>
      </c>
      <c r="IZ24" s="8" t="str">
        <f ca="1">IF($BY24=$BY25,IF(SUM($HR24:IY24)=SUM($HR25:IY25),IF(RAND()&gt;$J24,1,0),""),"")</f>
        <v/>
      </c>
      <c r="JA24" s="8" t="str">
        <f ca="1">IF($BY24=$BY25,IF(SUM($HR24:IY24)=SUM($HR25:IY25),IF(RAND()&gt;$J24,1,0),""),"")</f>
        <v/>
      </c>
      <c r="JB24" s="8" t="str">
        <f ca="1">IF($BY24=$BY25,IF(SUM($HR24:JA24)=SUM($HR25:JA25),IF(RAND()&gt;$J24,1,0),""),"")</f>
        <v/>
      </c>
      <c r="JC24" s="8" t="str">
        <f ca="1">IF($BY24=$BY25,IF(SUM($HR24:JA24)=SUM($HR25:JA25),IF(RAND()&gt;$J24,1,0),""),"")</f>
        <v/>
      </c>
      <c r="JD24" s="8" t="str">
        <f ca="1">IF($BY24=$BY25,IF(SUM($HR24:JC24)=SUM($HR25:JC25),IF(RAND()&gt;$J24,1,0),""),"")</f>
        <v/>
      </c>
      <c r="JE24" s="8" t="str">
        <f ca="1">IF($BY24=$BY25,IF(SUM($HR24:JC24)=SUM($HR25:JC25),IF(RAND()&gt;$J24,1,0),""),"")</f>
        <v/>
      </c>
      <c r="JF24" s="8">
        <f t="shared" ref="JF24:JF25" ca="1" si="854">IF(HR24="","",SUM(HR24:JE24))</f>
        <v>5</v>
      </c>
      <c r="JG24" s="1">
        <f t="shared" ref="JG24" ca="1" si="855">IF(JF24="","",IF(JF24&gt;JF25,1,0))</f>
        <v>0</v>
      </c>
      <c r="JH24" s="9" t="str">
        <f t="shared" ref="JH24:JN24" ca="1" si="856">IF($CL24=$CL25,IF(RAND()&gt;$J24,1,0),"")</f>
        <v/>
      </c>
      <c r="JI24" s="9" t="str">
        <f t="shared" ca="1" si="856"/>
        <v/>
      </c>
      <c r="JJ24" s="9" t="str">
        <f t="shared" ca="1" si="856"/>
        <v/>
      </c>
      <c r="JK24" s="9" t="str">
        <f t="shared" ca="1" si="856"/>
        <v/>
      </c>
      <c r="JL24" s="9" t="str">
        <f t="shared" ca="1" si="856"/>
        <v/>
      </c>
      <c r="JM24" s="9" t="str">
        <f t="shared" ca="1" si="856"/>
        <v/>
      </c>
      <c r="JN24" s="9" t="str">
        <f t="shared" ca="1" si="856"/>
        <v/>
      </c>
      <c r="JO24" s="9" t="str">
        <f ca="1">IF($CL24=$CL25,IF(SUM($JH24:JN24)&gt;6,0,IF(SUM($JH25:JN25)&gt;6,0,IF(RAND()&gt;$J24,1,0))),"")</f>
        <v/>
      </c>
      <c r="JP24" s="9" t="str">
        <f ca="1">IF($CL24=$CL25,IF(SUM($JH24:JO24)&gt;6,0,IF(SUM($JH25:JO25)&gt;6,0,IF(RAND()&gt;$J24,1,0))),"")</f>
        <v/>
      </c>
      <c r="JQ24" s="9" t="str">
        <f ca="1">IF($CL24=$CL25,IF(SUM($JH24:JP24)&gt;6,0,IF(SUM($JH25:JP25)&gt;6,0,IF(RAND()&gt;$J24,1,0))),"")</f>
        <v/>
      </c>
      <c r="JR24" s="9" t="str">
        <f ca="1">IF($CL24=$CL25,IF(SUM($JH24:JQ24)&gt;6,0,IF(SUM($JH25:JQ25)&gt;6,0,IF(RAND()&gt;$J24,1,0))),"")</f>
        <v/>
      </c>
      <c r="JS24" s="9" t="str">
        <f ca="1">IF($CL24=$CL25,IF(SUM($JH24:JR24)&gt;6,0,IF(SUM($JH25:JR25)&gt;6,0,IF(RAND()&gt;$J24,1,0))),"")</f>
        <v/>
      </c>
      <c r="JT24" s="9" t="str">
        <f ca="1">IF($CL24=$CL25,IF(SUM($JH24:JS24)=SUM($JH25:JS25),IF(RAND()&gt;$J24,1,0),""),"")</f>
        <v/>
      </c>
      <c r="JU24" s="9" t="str">
        <f ca="1">IF($CL24=$CL25,IF(SUM($JH24:JS24)=SUM($JH25:JS25),IF(RAND()&gt;$J24,1,0),""),"")</f>
        <v/>
      </c>
      <c r="JV24" s="9" t="str">
        <f ca="1">IF($CL24=$CL25,IF(SUM($JH24:JU24)=SUM($JH25:JU25),IF(RAND()&gt;$J24,1,0),""),"")</f>
        <v/>
      </c>
      <c r="JW24" s="9" t="str">
        <f ca="1">IF($CL24=$CL25,IF(SUM($JH24:JU24)=SUM($JH25:JU25),IF(RAND()&gt;$J24,1,0),""),"")</f>
        <v/>
      </c>
      <c r="JX24" s="9" t="str">
        <f ca="1">IF($CL24=$CL25,IF(SUM($JH24:JW24)=SUM($JH25:JW25),IF(RAND()&gt;$J24,1,0),""),"")</f>
        <v/>
      </c>
      <c r="JY24" s="9" t="str">
        <f ca="1">IF($CL24=$CL25,IF(SUM($JH24:JW24)=SUM($JH25:JW25),IF(RAND()&gt;$J24,1,0),""),"")</f>
        <v/>
      </c>
      <c r="JZ24" s="9" t="str">
        <f ca="1">IF($CL24=$CL25,IF(SUM($JH24:JY24)=SUM($JH25:JY25),IF(RAND()&gt;$J24,1,0),""),"")</f>
        <v/>
      </c>
      <c r="KA24" s="9" t="str">
        <f ca="1">IF($CL24=$CL25,IF(SUM($JH24:JY24)=SUM($JH25:JY25),IF(RAND()&gt;$J24,1,0),""),"")</f>
        <v/>
      </c>
      <c r="KB24" s="9" t="str">
        <f ca="1">IF($CL24=$CL25,IF(SUM($JH24:KA24)=SUM($JH25:KA25),IF(RAND()&gt;$J24,1,0),""),"")</f>
        <v/>
      </c>
      <c r="KC24" s="9" t="str">
        <f ca="1">IF($CL24=$CL25,IF(SUM($JH24:KA24)=SUM($JH25:KA25),IF(RAND()&gt;$J24,1,0),""),"")</f>
        <v/>
      </c>
      <c r="KD24" s="9" t="str">
        <f ca="1">IF($CL24=$CL25,IF(SUM($JH24:KC24)=SUM($JH25:KC25),IF(RAND()&gt;$J24,1,0),""),"")</f>
        <v/>
      </c>
      <c r="KE24" s="9" t="str">
        <f ca="1">IF($CL24=$CL25,IF(SUM($JH24:KC24)=SUM($JH25:KC25),IF(RAND()&gt;$J24,1,0),""),"")</f>
        <v/>
      </c>
      <c r="KF24" s="9" t="str">
        <f ca="1">IF($CL24=$CL25,IF(SUM($JH24:KE24)=SUM($JH25:KE25),IF(RAND()&gt;$J24,1,0),""),"")</f>
        <v/>
      </c>
      <c r="KG24" s="9" t="str">
        <f ca="1">IF($CL24=$CL25,IF(SUM($JH24:KE24)=SUM($JH25:KE25),IF(RAND()&gt;$J24,1,0),""),"")</f>
        <v/>
      </c>
      <c r="KH24" s="9" t="str">
        <f ca="1">IF($CL24=$CL25,IF(SUM($JH24:KG24)=SUM($JH25:KG25),IF(RAND()&gt;$J24,1,0),""),"")</f>
        <v/>
      </c>
      <c r="KI24" s="9" t="str">
        <f ca="1">IF($CL24=$CL25,IF(SUM($JH24:KG24)=SUM($JH25:KG25),IF(RAND()&gt;$J24,1,0),""),"")</f>
        <v/>
      </c>
      <c r="KJ24" s="9" t="str">
        <f ca="1">IF($CL24=$CL25,IF(SUM($JH24:KI24)=SUM($JH25:KI25),IF(RAND()&gt;$J24,1,0),""),"")</f>
        <v/>
      </c>
      <c r="KK24" s="9" t="str">
        <f ca="1">IF($CL24=$CL25,IF(SUM($JH24:KI24)=SUM($JH25:KI25),IF(RAND()&gt;$J24,1,0),""),"")</f>
        <v/>
      </c>
      <c r="KL24" s="9" t="str">
        <f ca="1">IF($CL24=$CL25,IF(SUM($JH24:KK24)=SUM($JH25:KK25),IF(RAND()&gt;$J24,1,0),""),"")</f>
        <v/>
      </c>
      <c r="KM24" s="9" t="str">
        <f ca="1">IF($CL24=$CL25,IF(SUM($JH24:KK24)=SUM($JH25:KK25),IF(RAND()&gt;$J24,1,0),""),"")</f>
        <v/>
      </c>
      <c r="KN24" s="9" t="str">
        <f ca="1">IF($CL24=$CL25,IF(SUM($JH24:KM24)=SUM($JH25:KM25),IF(RAND()&gt;$J24,1,0),""),"")</f>
        <v/>
      </c>
      <c r="KO24" s="9" t="str">
        <f ca="1">IF($CL24=$CL25,IF(SUM($JH24:KM24)=SUM($JH25:KM25),IF(RAND()&gt;$J24,1,0),""),"")</f>
        <v/>
      </c>
      <c r="KP24" s="9" t="str">
        <f ca="1">IF($CL24=$CL25,IF(SUM($JH24:KO24)=SUM($JH25:KO25),IF(RAND()&gt;$J24,1,0),""),"")</f>
        <v/>
      </c>
      <c r="KQ24" s="9" t="str">
        <f ca="1">IF($CL24=$CL25,IF(SUM($JH24:KO24)=SUM($JH25:KO25),IF(RAND()&gt;$J24,1,0),""),"")</f>
        <v/>
      </c>
      <c r="KR24" s="9" t="str">
        <f ca="1">IF($CL24=$CL25,IF(SUM($JH24:KQ24)=SUM($JH25:KQ25),IF(RAND()&gt;$J24,1,0),""),"")</f>
        <v/>
      </c>
      <c r="KS24" s="9" t="str">
        <f ca="1">IF($CL24=$CL25,IF(SUM($JH24:KQ24)=SUM($JH25:KQ25),IF(RAND()&gt;$J24,1,0),""),"")</f>
        <v/>
      </c>
      <c r="KT24" s="9" t="str">
        <f ca="1">IF($CL24=$CL25,IF(SUM($JH24:KS24)=SUM($JH25:KS25),IF(RAND()&gt;$J24,1,0),""),"")</f>
        <v/>
      </c>
      <c r="KU24" s="9" t="str">
        <f ca="1">IF($CL24=$CL25,IF(SUM($JH24:KS24)=SUM($JH25:KS25),IF(RAND()&gt;$J24,1,0),""),"")</f>
        <v/>
      </c>
      <c r="KV24" s="9" t="str">
        <f t="shared" ref="KV24:KV25" ca="1" si="857">IF(JH24="","",SUM(JH24:KU24))</f>
        <v/>
      </c>
      <c r="KW24" s="3" t="str">
        <f t="shared" ref="KW24" ca="1" si="858">IF(KV24="","",IF(KV24&gt;KV25,1,0))</f>
        <v/>
      </c>
      <c r="KX24" s="10" t="str">
        <f t="shared" ref="KX24:LD24" ca="1" si="859">IF($EU24=$EU25,IF(RAND()&gt;$J24,1,0),"")</f>
        <v/>
      </c>
      <c r="KY24" s="10" t="str">
        <f t="shared" ca="1" si="859"/>
        <v/>
      </c>
      <c r="KZ24" s="10" t="str">
        <f t="shared" ca="1" si="859"/>
        <v/>
      </c>
      <c r="LA24" s="10" t="str">
        <f t="shared" ca="1" si="859"/>
        <v/>
      </c>
      <c r="LB24" s="10" t="str">
        <f t="shared" ca="1" si="859"/>
        <v/>
      </c>
      <c r="LC24" s="10" t="str">
        <f t="shared" ca="1" si="859"/>
        <v/>
      </c>
      <c r="LD24" s="10" t="str">
        <f t="shared" ca="1" si="859"/>
        <v/>
      </c>
      <c r="LE24" s="10" t="str">
        <f ca="1">IF($EU24=$EU25,IF(SUM($KX24:LD24)&gt;6,0,IF(SUM($KX25:LD25)&gt;6,0,IF(RAND()&gt;$J24,1,0))),"")</f>
        <v/>
      </c>
      <c r="LF24" s="10" t="str">
        <f ca="1">IF($EU24=$EU25,IF(SUM($KX24:LE24)&gt;6,0,IF(SUM($KX25:LE25)&gt;6,0,IF(RAND()&gt;$J24,1,0))),"")</f>
        <v/>
      </c>
      <c r="LG24" s="10" t="str">
        <f ca="1">IF($EU24=$EU25,IF(SUM($KX24:LF24)&gt;6,0,IF(SUM($KX25:LF25)&gt;6,0,IF(RAND()&gt;$J24,1,0))),"")</f>
        <v/>
      </c>
      <c r="LH24" s="10" t="str">
        <f ca="1">IF($EU24=$EU25,IF(SUM($KX24:LG24)&gt;6,0,IF(SUM($KX25:LG25)&gt;6,0,IF(RAND()&gt;$J24,1,0))),"")</f>
        <v/>
      </c>
      <c r="LI24" s="10" t="str">
        <f ca="1">IF($EU24=$EU25,IF(SUM($KX24:LH24)&gt;6,0,IF(SUM($KX25:LH25)&gt;6,0,IF(RAND()&gt;$J24,1,0))),"")</f>
        <v/>
      </c>
      <c r="LJ24" s="10" t="str">
        <f ca="1">IF($EU24=$EU25,IF(SUM($KX24:LI24)=SUM($KX25:LI25),IF(RAND()&gt;$J24,1,0),""),"")</f>
        <v/>
      </c>
      <c r="LK24" s="10" t="str">
        <f ca="1">IF($EU24=$EU25,IF(SUM($KX24:LI24)=SUM($KX25:LI25),IF(RAND()&gt;$J24,1,0),""),"")</f>
        <v/>
      </c>
      <c r="LL24" s="10" t="str">
        <f ca="1">IF($EU24=$EU25,IF(SUM($KX24:LK24)=SUM($KX25:LK25),IF(RAND()&gt;$J24,1,0),""),"")</f>
        <v/>
      </c>
      <c r="LM24" s="10" t="str">
        <f ca="1">IF($EU24=$EU25,IF(SUM($KX24:LK24)=SUM($KX25:LK25),IF(RAND()&gt;$J24,1,0),""),"")</f>
        <v/>
      </c>
      <c r="LN24" s="10" t="str">
        <f ca="1">IF($EU24=$EU25,IF(SUM($KX24:LM24)=SUM($KX25:LM25),IF(RAND()&gt;$J24,1,0),""),"")</f>
        <v/>
      </c>
      <c r="LO24" s="10" t="str">
        <f ca="1">IF($EU24=$EU25,IF(SUM($KX24:LM24)=SUM($KX25:LM25),IF(RAND()&gt;$J24,1,0),""),"")</f>
        <v/>
      </c>
      <c r="LP24" s="10" t="str">
        <f ca="1">IF($EU24=$EU25,IF(SUM($KX24:LO24)=SUM($KX25:LO25),IF(RAND()&gt;$J24,1,0),""),"")</f>
        <v/>
      </c>
      <c r="LQ24" s="10" t="str">
        <f ca="1">IF($EU24=$EU25,IF(SUM($KX24:LO24)=SUM($KX25:LO25),IF(RAND()&gt;$J24,1,0),""),"")</f>
        <v/>
      </c>
      <c r="LR24" s="10" t="str">
        <f ca="1">IF($EU24=$EU25,IF(SUM($KX24:LQ24)=SUM($KX25:LQ25),IF(RAND()&gt;$J24,1,0),""),"")</f>
        <v/>
      </c>
      <c r="LS24" s="10" t="str">
        <f ca="1">IF($EU24=$EU25,IF(SUM($KX24:LQ24)=SUM($KX25:LQ25),IF(RAND()&gt;$J24,1,0),""),"")</f>
        <v/>
      </c>
      <c r="LT24" s="10" t="str">
        <f ca="1">IF($EU24=$EU25,IF(SUM($KX24:LS24)=SUM($KX25:LS25),IF(RAND()&gt;$J24,1,0),""),"")</f>
        <v/>
      </c>
      <c r="LU24" s="10" t="str">
        <f ca="1">IF($EU24=$EU25,IF(SUM($KX24:LS24)=SUM($KX25:LS25),IF(RAND()&gt;$J24,1,0),""),"")</f>
        <v/>
      </c>
      <c r="LV24" s="10" t="str">
        <f ca="1">IF($EU24=$EU25,IF(SUM($KX24:LU24)=SUM($KX25:LU25),IF(RAND()&gt;$J24,1,0),""),"")</f>
        <v/>
      </c>
      <c r="LW24" s="10" t="str">
        <f ca="1">IF($EU24=$EU25,IF(SUM($KX24:LU24)=SUM($KX25:LU25),IF(RAND()&gt;$J24,1,0),""),"")</f>
        <v/>
      </c>
      <c r="LX24" s="10" t="str">
        <f ca="1">IF($EU24=$EU25,IF(SUM($KX24:LW24)=SUM($KX25:LW25),IF(RAND()&gt;$J24,1,0),""),"")</f>
        <v/>
      </c>
      <c r="LY24" s="10" t="str">
        <f ca="1">IF($EU24=$EU25,IF(SUM($KX24:LW24)=SUM($KX25:LW25),IF(RAND()&gt;$J24,1,0),""),"")</f>
        <v/>
      </c>
      <c r="LZ24" s="10" t="str">
        <f ca="1">IF($EU24=$EU25,IF(SUM($KX24:LY24)=SUM($KX25:LY25),IF(RAND()&gt;$J24,1,0),""),"")</f>
        <v/>
      </c>
      <c r="MA24" s="10" t="str">
        <f ca="1">IF($EU24=$EU25,IF(SUM($KX24:LY24)=SUM($KX25:LY25),IF(RAND()&gt;$J24,1,0),""),"")</f>
        <v/>
      </c>
      <c r="MB24" s="10" t="str">
        <f ca="1">IF($EU24=$EU25,IF(SUM($KX24:MA24)=SUM($KX25:MA25),IF(RAND()&gt;$J24,1,0),""),"")</f>
        <v/>
      </c>
      <c r="MC24" s="10" t="str">
        <f ca="1">IF($EU24=$EU25,IF(SUM($KX24:MA24)=SUM($KX25:MA25),IF(RAND()&gt;$J24,1,0),""),"")</f>
        <v/>
      </c>
      <c r="MD24" s="10" t="str">
        <f ca="1">IF($EU24=$EU25,IF(SUM($KX24:MC24)=SUM($KX25:MC25),IF(RAND()&gt;$J24,1,0),""),"")</f>
        <v/>
      </c>
      <c r="ME24" s="10" t="str">
        <f ca="1">IF($EU24=$EU25,IF(SUM($KX24:MC24)=SUM($KX25:MC25),IF(RAND()&gt;$J24,1,0),""),"")</f>
        <v/>
      </c>
      <c r="MF24" s="10" t="str">
        <f ca="1">IF($EU24=$EU25,IF(SUM($KX24:ME24)=SUM($KX25:ME25),IF(RAND()&gt;$J24,1,0),""),"")</f>
        <v/>
      </c>
      <c r="MG24" s="10" t="str">
        <f ca="1">IF($EU24=$EU25,IF(SUM($KX24:ME24)=SUM($KX25:ME25),IF(RAND()&gt;$J24,1,0),""),"")</f>
        <v/>
      </c>
      <c r="MH24" s="10" t="str">
        <f ca="1">IF($EU24=$EU25,IF(SUM($KX24:MG24)=SUM($KX25:MG25),IF(RAND()&gt;$J24,1,0),""),"")</f>
        <v/>
      </c>
      <c r="MI24" s="10" t="str">
        <f ca="1">IF($EU24=$EU25,IF(SUM($KX24:MG24)=SUM($KX25:MG25),IF(RAND()&gt;$J24,1,0),""),"")</f>
        <v/>
      </c>
      <c r="MJ24" s="10" t="str">
        <f ca="1">IF($EU24=$EU25,IF(SUM($KX24:MI24)=SUM($KX25:MI25),IF(RAND()&gt;$J24,1,0),""),"")</f>
        <v/>
      </c>
      <c r="MK24" s="10" t="str">
        <f ca="1">IF($EU24=$EU25,IF(SUM($KX24:MI24)=SUM($KX25:MI25),IF(RAND()&gt;$J24,1,0),""),"")</f>
        <v/>
      </c>
      <c r="ML24" s="10" t="str">
        <f t="shared" ref="ML24" ca="1" si="860">IF(EU24=EU25,SUM(KX24:MK24),"")</f>
        <v/>
      </c>
      <c r="MM24" s="11" t="str">
        <f t="shared" ref="MM24" ca="1" si="861">IF(ML24="","",IF(ML24&gt;ML25,1,0))</f>
        <v/>
      </c>
      <c r="MN24" s="12" t="str">
        <f t="shared" ref="MN24:MT24" ca="1" si="862">IF($FH24=$FH25,IF(RAND()&gt;$J24,1,0),"")</f>
        <v/>
      </c>
      <c r="MO24" s="12" t="str">
        <f t="shared" ca="1" si="862"/>
        <v/>
      </c>
      <c r="MP24" s="12" t="str">
        <f t="shared" ca="1" si="862"/>
        <v/>
      </c>
      <c r="MQ24" s="12" t="str">
        <f t="shared" ca="1" si="862"/>
        <v/>
      </c>
      <c r="MR24" s="12" t="str">
        <f t="shared" ca="1" si="862"/>
        <v/>
      </c>
      <c r="MS24" s="12" t="str">
        <f t="shared" ca="1" si="862"/>
        <v/>
      </c>
      <c r="MT24" s="12" t="str">
        <f t="shared" ca="1" si="862"/>
        <v/>
      </c>
      <c r="MU24" s="12" t="str">
        <f ca="1">IF($FH24=$FH25,IF(SUM($MN24:MT24)&gt;6,0,IF(SUM($MN25:MT25)&gt;6,0,IF(RAND()&gt;$J24,1,0))),"")</f>
        <v/>
      </c>
      <c r="MV24" s="12" t="str">
        <f ca="1">IF($FH24=$FH25,IF(SUM($MN24:MU24)&gt;6,0,IF(SUM($MN25:MU25)&gt;6,0,IF(RAND()&gt;$J24,1,0))),"")</f>
        <v/>
      </c>
      <c r="MW24" s="12" t="str">
        <f ca="1">IF($FH24=$FH25,IF(SUM($MN24:MV24)&gt;6,0,IF(SUM($MN25:MV25)&gt;6,0,IF(RAND()&gt;$J24,1,0))),"")</f>
        <v/>
      </c>
      <c r="MX24" s="12" t="str">
        <f ca="1">IF($FH24=$FH25,IF(SUM($MN24:MW24)&gt;6,0,IF(SUM($MN25:MW25)&gt;6,0,IF(RAND()&gt;$J24,1,0))),"")</f>
        <v/>
      </c>
      <c r="MY24" s="12" t="str">
        <f ca="1">IF($FH24=$FH25,IF(SUM($MN24:MX24)&gt;6,0,IF(SUM($MN25:MX25)&gt;6,0,IF(RAND()&gt;$J24,1,0))),"")</f>
        <v/>
      </c>
      <c r="MZ24" s="12" t="str">
        <f ca="1">IF($FH24=$FH25,IF(SUM($MN24:MY24)=SUM($MN25:MY25),IF(RAND()&gt;$J24,1,0),""),"")</f>
        <v/>
      </c>
      <c r="NA24" s="12" t="str">
        <f ca="1">IF($FH24=$FH25,IF(SUM($MN24:MY24)=SUM($MN25:MY25),IF(RAND()&gt;$J24,1,0),""),"")</f>
        <v/>
      </c>
      <c r="NB24" s="12" t="str">
        <f ca="1">IF($FH24=$FH25,IF(SUM($MN24:NA24)=SUM($MN25:NA25),IF(RAND()&gt;$J24,1,0),""),"")</f>
        <v/>
      </c>
      <c r="NC24" s="12" t="str">
        <f ca="1">IF($FH24=$FH25,IF(SUM($MN24:NA24)=SUM($MN25:NA25),IF(RAND()&gt;$J24,1,0),""),"")</f>
        <v/>
      </c>
      <c r="ND24" s="12" t="str">
        <f ca="1">IF($FH24=$FH25,IF(SUM($MN24:NC24)=SUM($MN25:NC25),IF(RAND()&gt;$J24,1,0),""),"")</f>
        <v/>
      </c>
      <c r="NE24" s="12" t="str">
        <f ca="1">IF($FH24=$FH25,IF(SUM($MN24:NC24)=SUM($MN25:NC25),IF(RAND()&gt;$J24,1,0),""),"")</f>
        <v/>
      </c>
      <c r="NF24" s="12" t="str">
        <f ca="1">IF($FH24=$FH25,IF(SUM($MN24:NE24)=SUM($MN25:NE25),IF(RAND()&gt;$J24,1,0),""),"")</f>
        <v/>
      </c>
      <c r="NG24" s="12" t="str">
        <f ca="1">IF($FH24=$FH25,IF(SUM($MN24:NE24)=SUM($MN25:NE25),IF(RAND()&gt;$J24,1,0),""),"")</f>
        <v/>
      </c>
      <c r="NH24" s="12" t="str">
        <f ca="1">IF($FH24=$FH25,IF(SUM($MN24:NG24)=SUM($MN25:NG25),IF(RAND()&gt;$J24,1,0),""),"")</f>
        <v/>
      </c>
      <c r="NI24" s="12" t="str">
        <f ca="1">IF($FH24=$FH25,IF(SUM($MN24:NG24)=SUM($MN25:NG25),IF(RAND()&gt;$J24,1,0),""),"")</f>
        <v/>
      </c>
      <c r="NJ24" s="12" t="str">
        <f ca="1">IF($FH24=$FH25,IF(SUM($MN24:NI24)=SUM($MN25:NI25),IF(RAND()&gt;$J24,1,0),""),"")</f>
        <v/>
      </c>
      <c r="NK24" s="12" t="str">
        <f ca="1">IF($FH24=$FH25,IF(SUM($MN24:NI24)=SUM($MN25:NI25),IF(RAND()&gt;$J24,1,0),""),"")</f>
        <v/>
      </c>
      <c r="NL24" s="12" t="str">
        <f ca="1">IF($FH24=$FH25,IF(SUM($MN24:NK24)=SUM($MN25:NK25),IF(RAND()&gt;$J24,1,0),""),"")</f>
        <v/>
      </c>
      <c r="NM24" s="12" t="str">
        <f ca="1">IF($FH24=$FH25,IF(SUM($MN24:NK24)=SUM($MN25:NK25),IF(RAND()&gt;$J24,1,0),""),"")</f>
        <v/>
      </c>
      <c r="NN24" s="12" t="str">
        <f ca="1">IF($FH24=$FH25,IF(SUM($MN24:NM24)=SUM($MN25:NM25),IF(RAND()&gt;$J24,1,0),""),"")</f>
        <v/>
      </c>
      <c r="NO24" s="12" t="str">
        <f ca="1">IF($FH24=$FH25,IF(SUM($MN24:NM24)=SUM($MN25:NM25),IF(RAND()&gt;$J24,1,0),""),"")</f>
        <v/>
      </c>
      <c r="NP24" s="12" t="str">
        <f ca="1">IF($FH24=$FH25,IF(SUM($MN24:NO24)=SUM($MN25:NO25),IF(RAND()&gt;$J24,1,0),""),"")</f>
        <v/>
      </c>
      <c r="NQ24" s="12" t="str">
        <f ca="1">IF($FH24=$FH25,IF(SUM($MN24:NO24)=SUM($MN25:NO25),IF(RAND()&gt;$J24,1,0),""),"")</f>
        <v/>
      </c>
      <c r="NR24" s="12" t="str">
        <f ca="1">IF($FH24=$FH25,IF(SUM($MN24:NQ24)=SUM($MN25:NQ25),IF(RAND()&gt;$J24,1,0),""),"")</f>
        <v/>
      </c>
      <c r="NS24" s="12" t="str">
        <f ca="1">IF($FH24=$FH25,IF(SUM($MN24:NQ24)=SUM($MN25:NQ25),IF(RAND()&gt;$J24,1,0),""),"")</f>
        <v/>
      </c>
      <c r="NT24" s="12" t="str">
        <f ca="1">IF($FH24=$FH25,IF(SUM($MN24:NS24)=SUM($MN25:NS25),IF(RAND()&gt;$J24,1,0),""),"")</f>
        <v/>
      </c>
      <c r="NU24" s="12" t="str">
        <f ca="1">IF($FH24=$FH25,IF(SUM($MN24:NS24)=SUM($MN25:NS25),IF(RAND()&gt;$J24,1,0),""),"")</f>
        <v/>
      </c>
      <c r="NV24" s="12" t="str">
        <f ca="1">IF($FH24=$FH25,IF(SUM($MN24:NU24)=SUM($MN25:NU25),IF(RAND()&gt;$J24,1,0),""),"")</f>
        <v/>
      </c>
      <c r="NW24" s="12" t="str">
        <f ca="1">IF($FH24=$FH25,IF(SUM($MN24:NU24)=SUM($MN25:NU25),IF(RAND()&gt;$J24,1,0),""),"")</f>
        <v/>
      </c>
      <c r="NX24" s="12" t="str">
        <f ca="1">IF($FH24=$FH25,IF(SUM($MN24:NW24)=SUM($MN25:NW25),IF(RAND()&gt;$J24,1,0),""),"")</f>
        <v/>
      </c>
      <c r="NY24" s="12" t="str">
        <f ca="1">IF($FH24=$FH25,IF(SUM($MN24:NW24)=SUM($MN25:NW25),IF(RAND()&gt;$J24,1,0),""),"")</f>
        <v/>
      </c>
      <c r="NZ24" s="12" t="str">
        <f ca="1">IF($FH24=$FH25,IF(SUM($MN24:NY24)=SUM($MN25:NY25),IF(RAND()&gt;$J24,1,0),""),"")</f>
        <v/>
      </c>
      <c r="OA24" s="12" t="str">
        <f ca="1">IF($FH24=$FH25,IF(SUM($MN24:NY24)=SUM($MN25:NY25),IF(RAND()&gt;$J24,1,0),""),"")</f>
        <v/>
      </c>
      <c r="OB24" s="12" t="str">
        <f t="shared" ref="OB24" ca="1" si="863">IF(FH24=FH25,SUM(MN24:OA24),"")</f>
        <v/>
      </c>
      <c r="OC24" s="5" t="str">
        <f t="shared" ref="OC24" ca="1" si="864">IF(OB24="","",IF(OB24&gt;OB25,1,0))</f>
        <v/>
      </c>
      <c r="OD24" s="63">
        <f t="shared" ref="OD24" ca="1" si="865">IF($HQ24=$HQ25,IF(RAND()&gt;$J24,1,0),"")</f>
        <v>0</v>
      </c>
      <c r="OE24" s="63">
        <f t="shared" ref="OE24" ca="1" si="866">IF($HQ24=$HQ25,IF(RAND()&gt;$J24,1,0),"")</f>
        <v>0</v>
      </c>
      <c r="OF24" s="63">
        <f t="shared" ref="OF24" ca="1" si="867">IF($HQ24=$HQ25,IF(RAND()&gt;$J24,1,0),"")</f>
        <v>1</v>
      </c>
      <c r="OG24" s="63">
        <f t="shared" ref="OG24" ca="1" si="868">IF($HQ24=$HQ25,IF(RAND()&gt;$J24,1,0),"")</f>
        <v>0</v>
      </c>
      <c r="OH24" s="63">
        <f t="shared" ref="OH24" ca="1" si="869">IF($HQ24=$HQ25,IF(RAND()&gt;$J24,1,0),"")</f>
        <v>1</v>
      </c>
      <c r="OI24" s="63">
        <f t="shared" ref="OI24" ca="1" si="870">IF($HQ24=$HQ25,IF(RAND()&gt;$J24,1,0),"")</f>
        <v>1</v>
      </c>
      <c r="OJ24" s="63">
        <f t="shared" ref="OJ24" ca="1" si="871">IF($HQ24=$HQ25,IF(RAND()&gt;$J24,1,0),"")</f>
        <v>0</v>
      </c>
      <c r="OK24" s="63">
        <f ca="1">IF($HQ24=$HQ25,IF(SUM($OD24:OJ24)&gt;6,0,IF(SUM($OD25:OJ25)&gt;6,0,IF(RAND()&gt;$J24,1,0))),"")</f>
        <v>0</v>
      </c>
      <c r="OL24" s="63">
        <f ca="1">IF($HQ24=$HQ25,IF(SUM($OD24:OK24)&gt;6,0,IF(SUM($OD25:OK25)&gt;6,0,IF(RAND()&gt;$J24,1,0))),"")</f>
        <v>0</v>
      </c>
      <c r="OM24" s="63">
        <f ca="1">IF($HQ24=$HQ25,IF(SUM($OD24:OL24)&gt;6,0,IF(SUM($OD25:OL25)&gt;6,0,IF(RAND()&gt;$J24,1,0))),"")</f>
        <v>0</v>
      </c>
      <c r="ON24" s="63">
        <f ca="1">IF($HQ24=$HQ25,IF(SUM($OD24:OM24)&gt;6,0,IF(SUM($OD25:OM25)&gt;6,0,IF(RAND()&gt;$J24,1,0))),"")</f>
        <v>0</v>
      </c>
      <c r="OO24" s="63">
        <f ca="1">IF($HQ24=$HQ25,IF(SUM($OD24:ON24)&gt;6,0,IF(SUM($OD25:ON25)&gt;6,0,IF(RAND()&gt;$J24,1,0))),"")</f>
        <v>0</v>
      </c>
      <c r="OP24" s="63" t="str">
        <f ca="1">IF($HQ24=$HQ25,IF(SUM($OD24:OO24)=SUM($OD25:OO25),IF(RAND()&gt;$J24,1,0),""),"")</f>
        <v/>
      </c>
      <c r="OQ24" s="63" t="str">
        <f ca="1">IF($HQ24=$HQ25,IF(SUM($OD24:OO24)=SUM($OD25:OO25),IF(RAND()&gt;$J24,1,0),""),"")</f>
        <v/>
      </c>
      <c r="OR24" s="63" t="str">
        <f ca="1">IF($HQ24=$HQ25,IF(SUM($OD24:OQ24)=SUM($OD25:OQ25),IF(RAND()&gt;$J24,1,0),""),"")</f>
        <v/>
      </c>
      <c r="OS24" s="63" t="str">
        <f ca="1">IF($HQ24=$HQ25,IF(SUM($OD24:OQ24)=SUM($OD25:OQ25),IF(RAND()&gt;$J24,1,0),""),"")</f>
        <v/>
      </c>
      <c r="OT24" s="63" t="str">
        <f ca="1">IF($HQ24=$HQ25,IF(SUM($OD24:OS24)=SUM($OD25:OS25),IF(RAND()&gt;$J24,1,0),""),"")</f>
        <v/>
      </c>
      <c r="OU24" s="63" t="str">
        <f ca="1">IF($HQ24=$HQ25,IF(SUM($OD24:OS24)=SUM($OD25:OS25),IF(RAND()&gt;$J24,1,0),""),"")</f>
        <v/>
      </c>
      <c r="OV24" s="63" t="str">
        <f ca="1">IF($HQ24=$HQ25,IF(SUM($OD24:OU24)=SUM($OD25:OU25),IF(RAND()&gt;$J24,1,0),""),"")</f>
        <v/>
      </c>
      <c r="OW24" s="63" t="str">
        <f ca="1">IF($HQ24=$HQ25,IF(SUM($OD24:OU24)=SUM($OD25:OU25),IF(RAND()&gt;$J24,1,0),""),"")</f>
        <v/>
      </c>
      <c r="OX24" s="63" t="str">
        <f ca="1">IF($HQ24=$HQ25,IF(SUM($OD24:OW24)=SUM($OD25:OW25),IF(RAND()&gt;$J24,1,0),""),"")</f>
        <v/>
      </c>
      <c r="OY24" s="63" t="str">
        <f ca="1">IF($HQ24=$HQ25,IF(SUM($OD24:OW24)=SUM($OD25:OW25),IF(RAND()&gt;$J24,1,0),""),"")</f>
        <v/>
      </c>
      <c r="OZ24" s="63" t="str">
        <f ca="1">IF($HQ24=$HQ25,IF(SUM($OD24:OY24)=SUM($OD25:OY25),IF(RAND()&gt;$J24,1,0),""),"")</f>
        <v/>
      </c>
      <c r="PA24" s="63" t="str">
        <f ca="1">IF($HQ24=$HQ25,IF(SUM($OD24:OY24)=SUM($OD25:OY25),IF(RAND()&gt;$J24,1,0),""),"")</f>
        <v/>
      </c>
      <c r="PB24" s="63" t="str">
        <f ca="1">IF($HQ24=$HQ25,IF(SUM($OD24:PA24)=SUM($OD25:PA25),IF(RAND()&gt;$J24,1,0),""),"")</f>
        <v/>
      </c>
      <c r="PC24" s="63" t="str">
        <f ca="1">IF($HQ24=$HQ25,IF(SUM($OD24:PA24)=SUM($OD25:PA25),IF(RAND()&gt;$J24,1,0),""),"")</f>
        <v/>
      </c>
      <c r="PD24" s="63" t="str">
        <f ca="1">IF($HQ24=$HQ25,IF(SUM($OD24:PC24)=SUM($OD25:PC25),IF(RAND()&gt;$J24,1,0),""),"")</f>
        <v/>
      </c>
      <c r="PE24" s="63" t="str">
        <f ca="1">IF($HQ24=$HQ25,IF(SUM($OD24:PC24)=SUM($OD25:PC25),IF(RAND()&gt;$J24,1,0),""),"")</f>
        <v/>
      </c>
      <c r="PF24" s="63" t="str">
        <f ca="1">IF($HQ24=$HQ25,IF(SUM($OD24:PE24)=SUM($OD25:PE25),IF(RAND()&gt;$J24,1,0),""),"")</f>
        <v/>
      </c>
      <c r="PG24" s="63" t="str">
        <f ca="1">IF($HQ24=$HQ25,IF(SUM($OD24:PE24)=SUM($OD25:PE25),IF(RAND()&gt;$J24,1,0),""),"")</f>
        <v/>
      </c>
      <c r="PH24" s="63" t="str">
        <f ca="1">IF($HQ24=$HQ25,IF(SUM($OD24:PG24)=SUM($OD25:PG25),IF(RAND()&gt;$J24,1,0),""),"")</f>
        <v/>
      </c>
      <c r="PI24" s="63" t="str">
        <f ca="1">IF($HQ24=$HQ25,IF(SUM($OD24:PG24)=SUM($OD25:PG25),IF(RAND()&gt;$J24,1,0),""),"")</f>
        <v/>
      </c>
      <c r="PJ24" s="63" t="str">
        <f ca="1">IF($HQ24=$HQ25,IF(SUM($OD24:PI24)=SUM($OD25:PI25),IF(RAND()&gt;$J24,1,0),""),"")</f>
        <v/>
      </c>
      <c r="PK24" s="63" t="str">
        <f ca="1">IF($HQ24=$HQ25,IF(SUM($OD24:PI24)=SUM($OD25:PI25),IF(RAND()&gt;$J24,1,0),""),"")</f>
        <v/>
      </c>
      <c r="PL24" s="63" t="str">
        <f ca="1">IF($HQ24=$HQ25,IF(SUM($OD24:PK24)=SUM($OD25:PK25),IF(RAND()&gt;$J24,1,0),""),"")</f>
        <v/>
      </c>
      <c r="PM24" s="63" t="str">
        <f ca="1">IF($HQ24=$HQ25,IF(SUM($OD24:PK24)=SUM($OD25:PK25),IF(RAND()&gt;$J24,1,0),""),"")</f>
        <v/>
      </c>
      <c r="PN24" s="63" t="str">
        <f ca="1">IF($HQ24=$HQ25,IF(SUM($OD24:PM24)=SUM($OD25:PM25),IF(RAND()&gt;$J24,1,0),""),"")</f>
        <v/>
      </c>
      <c r="PO24" s="63" t="str">
        <f ca="1">IF($HQ24=$HQ25,IF(SUM($OD24:PM24)=SUM($OD25:PM25),IF(RAND()&gt;$J24,1,0),""),"")</f>
        <v/>
      </c>
      <c r="PP24" s="63" t="str">
        <f ca="1">IF($HQ24=$HQ25,IF(SUM($OD24:PO24)=SUM($OD25:PO25),IF(RAND()&gt;$J24,1,0),""),"")</f>
        <v/>
      </c>
      <c r="PQ24" s="63" t="str">
        <f ca="1">IF($HQ24=$HQ25,IF(SUM($OD24:PO24)=SUM($OD25:PO25),IF(RAND()&gt;$J24,1,0),""),"")</f>
        <v/>
      </c>
      <c r="PR24" s="63">
        <f t="shared" ref="PR24" ca="1" si="872">IF(HQ24=HQ25,SUM(OD24:PQ24),"")</f>
        <v>3</v>
      </c>
      <c r="PS24" s="7">
        <f t="shared" ref="PS24" ca="1" si="873">IF(PR24="","",IF(PR24&gt;PR25,1,0))</f>
        <v>0</v>
      </c>
    </row>
    <row r="25" spans="1:435" x14ac:dyDescent="0.2">
      <c r="A25" s="32"/>
      <c r="B25" s="32"/>
      <c r="C25" s="32"/>
      <c r="D25" s="32"/>
      <c r="E25" s="32">
        <f>IFERROR(VLOOKUP($D25,'Surface Preferences'!$A:B,COLUMN(B24),FALSE),0.5)</f>
        <v>0.5</v>
      </c>
      <c r="F25" s="32">
        <f>IFERROR(VLOOKUP($D25,'Surface Preferences'!$A:C,COLUMN(C24),FALSE),0.5)</f>
        <v>0.5</v>
      </c>
      <c r="G25" s="32">
        <f>IFERROR(VLOOKUP($D25,'Surface Preferences'!$A:D,COLUMN(D24),FALSE),0.5)</f>
        <v>0.5</v>
      </c>
      <c r="H25" s="32">
        <f>IFERROR(VLOOKUP($D25,'Surface Preferences'!$A:E,COLUMN(E24),FALSE),0.5)</f>
        <v>0.5</v>
      </c>
      <c r="I25" s="32">
        <f>0.7+0.3*IFERROR(HLOOKUP($L$1,$E$2:H25,ROW(B24),FALSE),0.6)</f>
        <v>0.85</v>
      </c>
      <c r="J25" s="23">
        <f>POWER((C24+1)*I24,0.25)/(POWER((C25+1)*I25,0.25)+POWER((C24+1)*I24,0.25))</f>
        <v>0.5</v>
      </c>
      <c r="L25" s="23" t="str">
        <f t="shared" ref="L25" si="874">IF(C25="","",IF(BY25=BY24,BY25+JG25&amp;" ("&amp;JF25&amp;")",BY25))</f>
        <v/>
      </c>
      <c r="M25" s="23" t="str">
        <f t="shared" ref="M25" si="875">IF(C25="","",IF($D$1=1,"",IF(CL25=CL24,CL25+KW25&amp;" ("&amp;KV25&amp;")",CL25)))</f>
        <v/>
      </c>
      <c r="N25" s="23" t="str">
        <f t="shared" ref="N25" si="876">IF(C25="","",IF($D$1=1,"",IF($D$1=3,IF(L26=M26,"",IF(EU24=EU25,EU25+MM25&amp;" ("&amp;ML25&amp;")",EU25)),IF(EU25=EU24,EU25+MM25&amp;" ("&amp;ML25&amp;")",EU25))))</f>
        <v/>
      </c>
      <c r="O25" s="23" t="str">
        <f t="shared" ref="O25" si="877">IF(C25="","",IF($D$1&lt;5,"",IF(SUM(L26:N26)&gt;2,"",IF(SUM(L26:N26)&lt;-2,"",IF(FH25=FH24,FH25+OC25&amp;" ("&amp;OB25&amp;")",FH25)))))</f>
        <v/>
      </c>
      <c r="P25" s="23" t="str">
        <f t="shared" ref="P25" si="878">IF(C25="","",IF($D$1&lt;5,"",IF(SUM(L26:O26)&gt;0,"",IF(SUM(L26:O26)&lt;0,"",IF(HQ24=HQ25,HQ25+PS25&amp;" ("&amp;PR25&amp;")",HQ25)))))</f>
        <v/>
      </c>
      <c r="Q25" s="1">
        <f t="shared" ref="Q25" ca="1" si="879">IF(Q24=1,0,1)</f>
        <v>1</v>
      </c>
      <c r="R25" s="1">
        <f t="shared" ref="R25" ca="1" si="880">IF(RAND()&gt;(0.4+$J25*0.5),1,0)</f>
        <v>0</v>
      </c>
      <c r="S25" s="1">
        <f t="shared" ca="1" si="333"/>
        <v>0</v>
      </c>
      <c r="T25" s="1">
        <f t="shared" ca="1" si="334"/>
        <v>0</v>
      </c>
      <c r="U25" s="1">
        <f t="shared" ca="1" si="335"/>
        <v>1</v>
      </c>
      <c r="V25" s="1">
        <f t="shared" ca="1" si="336"/>
        <v>0</v>
      </c>
      <c r="W25" s="1">
        <f ca="1">IF(SUM($Q24:V24)&gt;5,0,IF(SUM($Q25:V25)&gt;5,0,IF(W24=1,0,1)))</f>
        <v>1</v>
      </c>
      <c r="X25" s="1">
        <f ca="1">IF(SUM($Q24:W24)&gt;5,0,IF(SUM($Q25:W25)&gt;5,0,IF(RAND()&gt;(0.4+$J25*0.5),1,0)))</f>
        <v>1</v>
      </c>
      <c r="Y25" s="1">
        <f ca="1">IF(SUM($Q24:X24)&gt;5,0,IF(SUM($Q25:X25)&gt;5,0,IF(Y24=1,0,1)))</f>
        <v>1</v>
      </c>
      <c r="Z25" s="1">
        <f ca="1">IF(SUM($Q24:Y24)&gt;5,0,IF(SUM($Q25:Y25)&gt;5,0,IF(RAND()&gt;(0.4+$J25*0.5),1,0)))</f>
        <v>0</v>
      </c>
      <c r="AA25" s="1">
        <f ca="1">IF(SUM($Q24:Z24)&gt;5,0,IF(SUM($Q25:Z25)&gt;5,0,IF(AA24=1,0,1)))</f>
        <v>0</v>
      </c>
      <c r="AB25" s="1">
        <f ca="1">IF(SUM($Q24:AA25)&lt;11,0,IF(RAND()&gt;(0.4+$J25*0.5),1,0))</f>
        <v>1</v>
      </c>
      <c r="AC25" s="45" t="str">
        <f>IF(AC26=1,IF(SUM($Q24:AB24)=SUM($Q25:AB25),IF(AC24=0,1,0),0),"")</f>
        <v/>
      </c>
      <c r="AD25" s="45" t="str">
        <f ca="1">IF(AD26=1,IF(SUM($Q24:AB24)=SUM($Q25:AB25),IF(RAND()&gt;0.4+($J25*0.5),1,0),0),"")</f>
        <v/>
      </c>
      <c r="AE25" s="45" t="str">
        <f>IF(AE26=1,IF(SUM($Q24:AD24)=SUM($Q25:AD25),IF(AE24=0,1,0),0),"")</f>
        <v/>
      </c>
      <c r="AF25" s="45" t="str">
        <f ca="1">IF(AF26=1,IF(SUM($Q24:AD24)=SUM($Q25:AD25),IF(RAND()&gt;0.4+($J25*0.5),1,0),0),"")</f>
        <v/>
      </c>
      <c r="AG25" s="45" t="str">
        <f>IF(AG26=1,IF(SUM($Q24:AF24)=SUM($Q25:AF25),IF(AG24=0,1,0),0),"")</f>
        <v/>
      </c>
      <c r="AH25" s="45" t="str">
        <f ca="1">IF(AH26=1,IF(SUM($Q24:AF24)=SUM($Q25:AF25),IF(RAND()&gt;0.4+($J25*0.5),1,0),0),"")</f>
        <v/>
      </c>
      <c r="AI25" s="45" t="str">
        <f>IF(AI26=1,IF(SUM($Q24:AH24)=SUM($Q25:AH25),IF(AI24=0,1,0),0),"")</f>
        <v/>
      </c>
      <c r="AJ25" s="45" t="str">
        <f ca="1">IF(AJ26=1,IF(SUM($Q24:AH24)=SUM($Q25:AH25),IF(RAND()&gt;0.4+($J25*0.5),1,0),0),"")</f>
        <v/>
      </c>
      <c r="AK25" s="45" t="str">
        <f>IF(AK26=1,IF(SUM($Q24:AJ24)=SUM($Q25:AJ25),IF(AK24=0,1,0),0),"")</f>
        <v/>
      </c>
      <c r="AL25" s="45" t="str">
        <f ca="1">IF(AL26=1,IF(SUM($Q24:AJ24)=SUM($Q25:AJ25),IF(RAND()&gt;0.4+($J25*0.5),1,0),0),"")</f>
        <v/>
      </c>
      <c r="AM25" s="45" t="str">
        <f>IF(AM26=1,IF(SUM($Q24:AL24)=SUM($Q25:AL25),IF(AM24=0,1,0),0),"")</f>
        <v/>
      </c>
      <c r="AN25" s="45" t="str">
        <f ca="1">IF(AN26=1,IF(SUM($Q24:AL24)=SUM($Q25:AL25),IF(RAND()&gt;0.4+($J25*0.5),1,0),0),"")</f>
        <v/>
      </c>
      <c r="AO25" s="45" t="str">
        <f>IF(AO26=1,IF(SUM($Q24:AN24)=SUM($Q25:AN25),IF(AO24=0,1,0),0),"")</f>
        <v/>
      </c>
      <c r="AP25" s="45" t="str">
        <f ca="1">IF(AP26=1,IF(SUM($Q24:AN24)=SUM($Q25:AN25),IF(RAND()&gt;0.4+($J25*0.5),1,0),0),"")</f>
        <v/>
      </c>
      <c r="AQ25" s="45" t="str">
        <f>IF(AQ26=1,IF(SUM($Q24:AP24)=SUM($Q25:AP25),IF(AQ24=0,1,0),0),"")</f>
        <v/>
      </c>
      <c r="AR25" s="45" t="str">
        <f ca="1">IF(AR26=1,IF(SUM($Q24:AP24)=SUM($Q25:AP25),IF(RAND()&gt;0.4+($J25*0.5),1,0),0),"")</f>
        <v/>
      </c>
      <c r="AS25" s="45" t="str">
        <f>IF(AS26=1,IF(SUM($Q24:AR24)=SUM($Q25:AR25),IF(AS24=0,1,0),0),"")</f>
        <v/>
      </c>
      <c r="AT25" s="45" t="str">
        <f ca="1">IF(AT26=1,IF(SUM($Q24:AR24)=SUM($Q25:AR25),IF(RAND()&gt;0.4+($J25*0.5),1,0),0),"")</f>
        <v/>
      </c>
      <c r="AU25" s="45" t="str">
        <f>IF(AU26=1,IF(SUM($Q24:AT24)=SUM($Q25:AT25),IF(AU24=0,1,0),0),"")</f>
        <v/>
      </c>
      <c r="AV25" s="45" t="str">
        <f ca="1">IF(AV26=1,IF(SUM($Q24:AT24)=SUM($Q25:AT25),IF(RAND()&gt;0.4+($J25*0.5),1,0),0),"")</f>
        <v/>
      </c>
      <c r="AW25" s="45" t="str">
        <f>IF(AW26=1,IF(SUM($Q24:AV24)=SUM($Q25:AV25),IF(AW24=0,1,0),0),"")</f>
        <v/>
      </c>
      <c r="AX25" s="45" t="str">
        <f ca="1">IF(AX26=1,IF(SUM($Q24:AV24)=SUM($Q25:AV25),IF(RAND()&gt;0.4+($J25*0.5),1,0),0),"")</f>
        <v/>
      </c>
      <c r="AY25" s="45" t="str">
        <f>IF(AY26=1,IF(SUM($Q24:AX24)=SUM($Q25:AX25),IF(AY24=0,1,0),0),"")</f>
        <v/>
      </c>
      <c r="AZ25" s="45" t="str">
        <f ca="1">IF(AZ26=1,IF(SUM($Q24:AX24)=SUM($Q25:AX25),IF(RAND()&gt;0.4+($J25*0.5),1,0),0),"")</f>
        <v/>
      </c>
      <c r="BA25" s="45" t="str">
        <f>IF(BA26=1,IF(SUM($Q24:AZ24)=SUM($Q25:AZ25),IF(BA24=0,1,0),0),"")</f>
        <v/>
      </c>
      <c r="BB25" s="45" t="str">
        <f ca="1">IF(BB26=1,IF(SUM($Q24:AZ24)=SUM($Q25:AZ25),IF(RAND()&gt;0.4+($J25*0.5),1,0),0),"")</f>
        <v/>
      </c>
      <c r="BC25" s="45" t="str">
        <f>IF(BC26=1,IF(SUM($Q24:BB24)=SUM($Q25:BB25),IF(BC24=0,1,0),0),"")</f>
        <v/>
      </c>
      <c r="BD25" s="45" t="str">
        <f ca="1">IF(BD26=1,IF(SUM($Q24:BB24)=SUM($Q25:BB25),IF(RAND()&gt;0.4+($J25*0.5),1,0),0),"")</f>
        <v/>
      </c>
      <c r="BE25" s="45" t="str">
        <f>IF(BE26=1,IF(SUM($Q24:BD24)=SUM($Q25:BD25),IF(BE24=0,1,0),0),"")</f>
        <v/>
      </c>
      <c r="BF25" s="45" t="str">
        <f ca="1">IF(BF26=1,IF(SUM($Q24:BD24)=SUM($Q25:BD25),IF(RAND()&gt;0.4+($J25*0.5),1,0),0),"")</f>
        <v/>
      </c>
      <c r="BG25" s="45" t="str">
        <f>IF(BG26=1,IF(SUM($Q24:BF24)=SUM($Q25:BF25),IF(BG24=0,1,0),0),"")</f>
        <v/>
      </c>
      <c r="BH25" s="45" t="str">
        <f ca="1">IF(BH26=1,IF(SUM($Q24:BF24)=SUM($Q25:BF25),IF(RAND()&gt;0.4+($J25*0.5),1,0),0),"")</f>
        <v/>
      </c>
      <c r="BI25" s="45" t="str">
        <f>IF(BI26=1,IF(SUM($Q24:BH24)=SUM($Q25:BH25),IF(BI24=0,1,0),0),"")</f>
        <v/>
      </c>
      <c r="BJ25" s="45" t="str">
        <f ca="1">IF(BJ26=1,IF(SUM($Q24:BH24)=SUM($Q25:BH25),IF(RAND()&gt;0.4+($J25*0.5),1,0),0),"")</f>
        <v/>
      </c>
      <c r="BK25" s="45" t="str">
        <f>IF(BK26=1,IF(SUM($Q24:BJ24)=SUM($Q25:BJ25),IF(BK24=0,1,0),0),"")</f>
        <v/>
      </c>
      <c r="BL25" s="45" t="str">
        <f ca="1">IF(BL26=1,IF(SUM($Q24:BJ24)=SUM($Q25:BJ25),IF(RAND()&gt;0.4+($J25*0.5),1,0),0),"")</f>
        <v/>
      </c>
      <c r="BM25" s="45" t="str">
        <f>IF(BM26=1,IF(SUM($Q24:BL24)=SUM($Q25:BL25),IF(BM24=0,1,0),0),"")</f>
        <v/>
      </c>
      <c r="BN25" s="45" t="str">
        <f ca="1">IF(BN26=1,IF(SUM($Q24:BL24)=SUM($Q25:BL25),IF(RAND()&gt;0.4+($J25*0.5),1,0),0),"")</f>
        <v/>
      </c>
      <c r="BO25" s="45" t="str">
        <f>IF(BO26=1,IF(SUM($Q24:BN24)=SUM($Q25:BN25),IF(BO24=0,1,0),0),"")</f>
        <v/>
      </c>
      <c r="BP25" s="45" t="str">
        <f ca="1">IF(BP26=1,IF(SUM($Q24:BN24)=SUM($Q25:BN25),IF(RAND()&gt;0.4+($J25*0.5),1,0),0),"")</f>
        <v/>
      </c>
      <c r="BQ25" s="45" t="str">
        <f>IF(BQ26=1,IF(SUM($Q24:BP24)=SUM($Q25:BP25),IF(BQ24=0,1,0),0),"")</f>
        <v/>
      </c>
      <c r="BR25" s="45" t="str">
        <f ca="1">IF(BR26=1,IF(SUM($Q24:BP24)=SUM($Q25:BP25),IF(RAND()&gt;0.4+($J25*0.5),1,0),0),"")</f>
        <v/>
      </c>
      <c r="BS25" s="45" t="str">
        <f>IF(BS26=1,IF(SUM($Q24:BR24)=SUM($Q25:BR25),IF(BS24=0,1,0),0),"")</f>
        <v/>
      </c>
      <c r="BT25" s="45" t="str">
        <f ca="1">IF(BT26=1,IF(SUM($Q24:BR24)=SUM($Q25:BR25),IF(RAND()&gt;0.4+($J25*0.5),1,0),0),"")</f>
        <v/>
      </c>
      <c r="BU25" s="45" t="str">
        <f>IF(BU26=1,IF(SUM($Q24:BT24)=SUM($Q25:BT25),IF(BU24=0,1,0),0),"")</f>
        <v/>
      </c>
      <c r="BV25" s="45" t="str">
        <f ca="1">IF(BV26=1,IF(SUM($Q24:BT24)=SUM($Q25:BT25),IF(RAND()&gt;0.4+($J25*0.5),1,0),0),"")</f>
        <v/>
      </c>
      <c r="BW25" s="45" t="str">
        <f>IF(BW26=1,IF(SUM($Q24:BV24)=SUM($Q25:BV25),IF(BW24=0,1,0),0),"")</f>
        <v/>
      </c>
      <c r="BX25" s="45" t="str">
        <f ca="1">IF(BX26=1,IF(SUM($Q24:BV24)=SUM($Q25:BV25),IF(RAND()&gt;0.4+($J25*0.5),1,0),0),"")</f>
        <v/>
      </c>
      <c r="BY25" s="1">
        <f t="shared" ca="1" si="821"/>
        <v>6</v>
      </c>
      <c r="BZ25" s="3">
        <f t="shared" ref="BZ25" ca="1" si="881">IF(RAND()&gt;(0.4+$J25*0.5),1,0)</f>
        <v>0</v>
      </c>
      <c r="CA25" s="3">
        <f t="shared" ref="CA25" ca="1" si="882">IF(CA24=1,0,1)</f>
        <v>1</v>
      </c>
      <c r="CB25" s="3">
        <f t="shared" ref="CB25" ca="1" si="883">IF(RAND()&gt;(0.4+$J25*0.5),1,0)</f>
        <v>0</v>
      </c>
      <c r="CC25" s="3">
        <f t="shared" ref="CC25" ca="1" si="884">IF(CC24=1,0,1)</f>
        <v>0</v>
      </c>
      <c r="CD25" s="3">
        <f t="shared" ref="CD25" ca="1" si="885">IF(RAND()&gt;(0.4+$J25*0.5),1,0)</f>
        <v>1</v>
      </c>
      <c r="CE25" s="3">
        <f t="shared" ca="1" si="342"/>
        <v>1</v>
      </c>
      <c r="CF25" s="4">
        <f ca="1">IF(SUM($BZ24:CE24)&gt;5,0,IF(SUM($BZ25:CE25)&gt;5,0,IF(RAND()&gt;(0.4+$J25*0.5),1,0)))</f>
        <v>0</v>
      </c>
      <c r="CG25" s="4">
        <f ca="1">IF(SUM($BZ24:CF24)&gt;5,0,IF(SUM($BZ25:CF25)&gt;5,0,IF(CG24=1,0,1)))</f>
        <v>1</v>
      </c>
      <c r="CH25" s="4">
        <f ca="1">IF(SUM($BZ24:CG24)&gt;5,0,IF(SUM($BZ25:CG25)&gt;5,0,IF(RAND()&gt;(0.4+$J25*0.5),1,0)))</f>
        <v>0</v>
      </c>
      <c r="CI25" s="4">
        <f ca="1">IF(SUM($BZ24:CH24)&gt;5,0,IF(SUM($BZ25:CH25)&gt;5,0,IF(CI24=1,0,1)))</f>
        <v>1</v>
      </c>
      <c r="CJ25" s="4">
        <f ca="1">IF(SUM($BZ24:CI24)&gt;5,0,IF(SUM($BZ25:CI25)&gt;5,0,IF(RAND()&gt;(0.4+$J25*0.5),1,0)))</f>
        <v>0</v>
      </c>
      <c r="CK25" s="4">
        <f ca="1">IF(SUM($BZ24:CJ25)&lt;11,0,IF(CK24=1,0,1))</f>
        <v>0</v>
      </c>
      <c r="CL25" s="4">
        <f t="shared" ca="1" si="829"/>
        <v>5</v>
      </c>
      <c r="CM25" s="2">
        <f t="shared" ref="CM25" ca="1" si="886">IF(CM24=1,0,1)</f>
        <v>0</v>
      </c>
      <c r="CN25" s="2">
        <f t="shared" ref="CN25" ca="1" si="887">IF(RAND()&gt;(0.4+$J25*0.5),1,0)</f>
        <v>0</v>
      </c>
      <c r="CO25" s="2">
        <f t="shared" ca="1" si="345"/>
        <v>0</v>
      </c>
      <c r="CP25" s="2">
        <f t="shared" ca="1" si="346"/>
        <v>1</v>
      </c>
      <c r="CQ25" s="2">
        <f t="shared" ca="1" si="347"/>
        <v>1</v>
      </c>
      <c r="CR25" s="2">
        <f t="shared" ca="1" si="348"/>
        <v>1</v>
      </c>
      <c r="CS25" s="2">
        <f ca="1">IF(SUM($CM24:CR24)&gt;5,0,IF(SUM($CM25:CR25)&gt;5,0,IF(CS24=1,0,1)))</f>
        <v>1</v>
      </c>
      <c r="CT25" s="2">
        <f ca="1">IF(SUM($CM24:CS24)&gt;5,0,IF(SUM($CM25:CS25)&gt;5,0,IF(RAND()&gt;(0.4+$J25*0.5),1,0)))</f>
        <v>1</v>
      </c>
      <c r="CU25" s="2">
        <f ca="1">IF(SUM($CM24:CT24)&gt;5,0,IF(SUM($CM25:CT25)&gt;5,0,IF(CU24=1,0,1)))</f>
        <v>0</v>
      </c>
      <c r="CV25" s="2">
        <f ca="1">IF(SUM($CM24:CU24)&gt;5,0,IF(SUM($CM25:CU25)&gt;5,0,IF(RAND()&gt;(0.4+$J25*0.5),1,0)))</f>
        <v>1</v>
      </c>
      <c r="CW25" s="2">
        <f ca="1">IF(SUM($CM24:CV24)&gt;5,0,IF(SUM($CM25:CV25)&gt;5,0,IF(CW24=1,0,1)))</f>
        <v>0</v>
      </c>
      <c r="CX25" s="2">
        <f ca="1">IF(SUM($CM24:CW25)&lt;11,0,IF(RAND()&gt;(0.4+$J25*0.5),1,0))</f>
        <v>0</v>
      </c>
      <c r="CY25" s="11" t="str">
        <f>IF(CY26=1,IF(SUM($CM24:CX24)=SUM($CM25:CX25),IF(CY24=0,1,0),0),"")</f>
        <v/>
      </c>
      <c r="CZ25" s="11" t="str">
        <f ca="1">IF(CZ26=1,IF(SUM($CM24:CX24)=SUM($CM25:CX25),IF(RAND()&gt;0.4+($J25*0.5),1,0),0),"")</f>
        <v/>
      </c>
      <c r="DA25" s="11" t="str">
        <f>IF(DA26=1,IF(SUM($CM24:CZ24)=SUM($CM25:CZ25),IF(DA24=0,1,0),0),"")</f>
        <v/>
      </c>
      <c r="DB25" s="11" t="str">
        <f ca="1">IF(DB26=1,IF(SUM($CM24:CZ24)=SUM($CM25:CZ25),IF(RAND()&gt;0.4+($J25*0.5),1,0),0),"")</f>
        <v/>
      </c>
      <c r="DC25" s="11" t="str">
        <f>IF(DC26=1,IF(SUM($CM24:DB24)=SUM($CM25:DB25),IF(DC24=0,1,0),0),"")</f>
        <v/>
      </c>
      <c r="DD25" s="11" t="str">
        <f ca="1">IF(DD26=1,IF(SUM($CM24:DB24)=SUM($CM25:DB25),IF(RAND()&gt;0.4+($J25*0.5),1,0),0),"")</f>
        <v/>
      </c>
      <c r="DE25" s="11" t="str">
        <f>IF(DE26=1,IF(SUM($CM24:DD24)=SUM($CM25:DD25),IF(DE24=0,1,0),0),"")</f>
        <v/>
      </c>
      <c r="DF25" s="11" t="str">
        <f ca="1">IF(DF26=1,IF(SUM($CM24:DD24)=SUM($CM25:DD25),IF(RAND()&gt;0.4+($J25*0.5),1,0),0),"")</f>
        <v/>
      </c>
      <c r="DG25" s="11" t="str">
        <f>IF(DG26=1,IF(SUM($CM24:DF24)=SUM($CM25:DF25),IF(DG24=0,1,0),0),"")</f>
        <v/>
      </c>
      <c r="DH25" s="11" t="str">
        <f ca="1">IF(DH26=1,IF(SUM($CM24:DF24)=SUM($CM25:DF25),IF(RAND()&gt;0.4+($J25*0.5),1,0),0),"")</f>
        <v/>
      </c>
      <c r="DI25" s="11" t="str">
        <f>IF(DI26=1,IF(SUM($CM24:DH24)=SUM($CM25:DH25),IF(DI24=0,1,0),0),"")</f>
        <v/>
      </c>
      <c r="DJ25" s="11" t="str">
        <f ca="1">IF(DJ26=1,IF(SUM($CM24:DH24)=SUM($CM25:DH25),IF(RAND()&gt;0.4+($J25*0.5),1,0),0),"")</f>
        <v/>
      </c>
      <c r="DK25" s="11" t="str">
        <f>IF(DK26=1,IF(SUM($CM24:DJ24)=SUM($CM25:DJ25),IF(DK24=0,1,0),0),"")</f>
        <v/>
      </c>
      <c r="DL25" s="11" t="str">
        <f ca="1">IF(DL26=1,IF(SUM($CM24:DJ24)=SUM($CM25:DJ25),IF(RAND()&gt;0.4+($J25*0.5),1,0),0),"")</f>
        <v/>
      </c>
      <c r="DM25" s="11" t="str">
        <f>IF(DM26=1,IF(SUM($CM24:DL24)=SUM($CM25:DL25),IF(DM24=0,1,0),0),"")</f>
        <v/>
      </c>
      <c r="DN25" s="11" t="str">
        <f ca="1">IF(DN26=1,IF(SUM($CM24:DL24)=SUM($CM25:DL25),IF(RAND()&gt;0.4+($J25*0.5),1,0),0),"")</f>
        <v/>
      </c>
      <c r="DO25" s="11" t="str">
        <f>IF(DO26=1,IF(SUM($CM24:DN24)=SUM($CM25:DN25),IF(DO24=0,1,0),0),"")</f>
        <v/>
      </c>
      <c r="DP25" s="11" t="str">
        <f ca="1">IF(DP26=1,IF(SUM($CM24:DN24)=SUM($CM25:DN25),IF(RAND()&gt;0.4+($J25*0.5),1,0),0),"")</f>
        <v/>
      </c>
      <c r="DQ25" s="11" t="str">
        <f>IF(DQ26=1,IF(SUM($CM24:DP24)=SUM($CM25:DP25),IF(DQ24=0,1,0),0),"")</f>
        <v/>
      </c>
      <c r="DR25" s="11" t="str">
        <f ca="1">IF(DR26=1,IF(SUM($CM24:DP24)=SUM($CM25:DP25),IF(RAND()&gt;0.4+($J25*0.5),1,0),0),"")</f>
        <v/>
      </c>
      <c r="DS25" s="11" t="str">
        <f>IF(DS26=1,IF(SUM($CM24:DR24)=SUM($CM25:DR25),IF(DS24=0,1,0),0),"")</f>
        <v/>
      </c>
      <c r="DT25" s="11" t="str">
        <f ca="1">IF(DT26=1,IF(SUM($CM24:DR24)=SUM($CM25:DR25),IF(RAND()&gt;0.4+($J25*0.5),1,0),0),"")</f>
        <v/>
      </c>
      <c r="DU25" s="11" t="str">
        <f>IF(DU26=1,IF(SUM($CM24:DT24)=SUM($CM25:DT25),IF(DU24=0,1,0),0),"")</f>
        <v/>
      </c>
      <c r="DV25" s="11" t="str">
        <f ca="1">IF(DV26=1,IF(SUM($CM24:DT24)=SUM($CM25:DT25),IF(RAND()&gt;0.4+($J25*0.5),1,0),0),"")</f>
        <v/>
      </c>
      <c r="DW25" s="11" t="str">
        <f>IF(DW26=1,IF(SUM($CM24:DV24)=SUM($CM25:DV25),IF(DW24=0,1,0),0),"")</f>
        <v/>
      </c>
      <c r="DX25" s="11" t="str">
        <f ca="1">IF(DX26=1,IF(SUM($CM24:DV24)=SUM($CM25:DV25),IF(RAND()&gt;0.4+($J25*0.5),1,0),0),"")</f>
        <v/>
      </c>
      <c r="DY25" s="11" t="str">
        <f>IF(DY26=1,IF(SUM($CM24:DX24)=SUM($CM25:DX25),IF(DY24=0,1,0),0),"")</f>
        <v/>
      </c>
      <c r="DZ25" s="11" t="str">
        <f ca="1">IF(DZ26=1,IF(SUM($CM24:DX24)=SUM($CM25:DX25),IF(RAND()&gt;0.4+($J25*0.5),1,0),0),"")</f>
        <v/>
      </c>
      <c r="EA25" s="11" t="str">
        <f>IF(EA26=1,IF(SUM($CM24:DZ24)=SUM($CM25:DZ25),IF(EA24=0,1,0),0),"")</f>
        <v/>
      </c>
      <c r="EB25" s="11" t="str">
        <f ca="1">IF(EB26=1,IF(SUM($CM24:DZ24)=SUM($CM25:DZ25),IF(RAND()&gt;0.4+($J25*0.5),1,0),0),"")</f>
        <v/>
      </c>
      <c r="EC25" s="11" t="str">
        <f>IF(EC26=1,IF(SUM($CM24:EB24)=SUM($CM25:EB25),IF(EC24=0,1,0),0),"")</f>
        <v/>
      </c>
      <c r="ED25" s="11" t="str">
        <f ca="1">IF(ED26=1,IF(SUM($CM24:EB24)=SUM($CM25:EB25),IF(RAND()&gt;0.4+($J25*0.5),1,0),0),"")</f>
        <v/>
      </c>
      <c r="EE25" s="11" t="str">
        <f>IF(EE26=1,IF(SUM($CM24:ED24)=SUM($CM25:ED25),IF(EE24=0,1,0),0),"")</f>
        <v/>
      </c>
      <c r="EF25" s="11" t="str">
        <f ca="1">IF(EF26=1,IF(SUM($CM24:ED24)=SUM($CM25:ED25),IF(RAND()&gt;0.4+($J25*0.5),1,0),0),"")</f>
        <v/>
      </c>
      <c r="EG25" s="11" t="str">
        <f>IF(EG26=1,IF(SUM($CM24:EF24)=SUM($CM25:EF25),IF(EG24=0,1,0),0),"")</f>
        <v/>
      </c>
      <c r="EH25" s="11" t="str">
        <f ca="1">IF(EH26=1,IF(SUM($CM24:EF24)=SUM($CM25:EF25),IF(RAND()&gt;0.4+($J25*0.5),1,0),0),"")</f>
        <v/>
      </c>
      <c r="EI25" s="11" t="str">
        <f>IF(EI26=1,IF(SUM($CM24:EH24)=SUM($CM25:EH25),IF(EI24=0,1,0),0),"")</f>
        <v/>
      </c>
      <c r="EJ25" s="11" t="str">
        <f ca="1">IF(EJ26=1,IF(SUM($CM24:EH24)=SUM($CM25:EH25),IF(RAND()&gt;0.4+($J25*0.5),1,0),0),"")</f>
        <v/>
      </c>
      <c r="EK25" s="11" t="str">
        <f>IF(EK26=1,IF(SUM($CM24:EJ24)=SUM($CM25:EJ25),IF(EK24=0,1,0),0),"")</f>
        <v/>
      </c>
      <c r="EL25" s="11" t="str">
        <f ca="1">IF(EL26=1,IF(SUM($CM24:EJ24)=SUM($CM25:EJ25),IF(RAND()&gt;0.4+($J25*0.5),1,0),0),"")</f>
        <v/>
      </c>
      <c r="EM25" s="11" t="str">
        <f>IF(EM26=1,IF(SUM($CM24:EL24)=SUM($CM25:EL25),IF(EM24=0,1,0),0),"")</f>
        <v/>
      </c>
      <c r="EN25" s="11" t="str">
        <f ca="1">IF(EN26=1,IF(SUM($CM24:EL24)=SUM($CM25:EL25),IF(RAND()&gt;0.4+($J25*0.5),1,0),0),"")</f>
        <v/>
      </c>
      <c r="EO25" s="11" t="str">
        <f>IF(EO26=1,IF(SUM($CM24:EN24)=SUM($CM25:EN25),IF(EO24=0,1,0),0),"")</f>
        <v/>
      </c>
      <c r="EP25" s="11" t="str">
        <f ca="1">IF(EP26=1,IF(SUM($CM24:EN24)=SUM($CM25:EN25),IF(RAND()&gt;0.4+($J25*0.5),1,0),0),"")</f>
        <v/>
      </c>
      <c r="EQ25" s="11" t="str">
        <f>IF(EQ26=1,IF(SUM($CM24:EP24)=SUM($CM25:EP25),IF(EQ24=0,1,0),0),"")</f>
        <v/>
      </c>
      <c r="ER25" s="11" t="str">
        <f ca="1">IF(ER26=1,IF(SUM($CM24:EP24)=SUM($CM25:EP25),IF(RAND()&gt;0.4+($J25*0.5),1,0),0),"")</f>
        <v/>
      </c>
      <c r="ES25" s="11" t="str">
        <f>IF(ES26=1,IF(SUM($CM24:ER24)=SUM($CM25:ER25),IF(ES24=0,1,0),0),"")</f>
        <v/>
      </c>
      <c r="ET25" s="11" t="str">
        <f ca="1">IF(ET26=1,IF(SUM($CM24:ER24)=SUM($CM25:ER25),IF(RAND()&gt;0.4+($J25*0.5),1,0),0),"")</f>
        <v/>
      </c>
      <c r="EU25" s="2">
        <f t="shared" ca="1" si="837"/>
        <v>6</v>
      </c>
      <c r="EV25" s="5">
        <f t="shared" ref="EV25" ca="1" si="888">IF(RAND()&gt;(0.4+$J25*0.5),1,0)</f>
        <v>1</v>
      </c>
      <c r="EW25" s="5">
        <f t="shared" ca="1" si="350"/>
        <v>0</v>
      </c>
      <c r="EX25" s="5">
        <f t="shared" ref="EX25" ca="1" si="889">IF(RAND()&gt;(0.4+$J25*0.5),1,0)</f>
        <v>0</v>
      </c>
      <c r="EY25" s="5">
        <f t="shared" ca="1" si="352"/>
        <v>0</v>
      </c>
      <c r="EZ25" s="5">
        <f t="shared" ref="EZ25" ca="1" si="890">IF(RAND()&gt;(0.4+$J25*0.5),1,0)</f>
        <v>1</v>
      </c>
      <c r="FA25" s="5">
        <f t="shared" ca="1" si="354"/>
        <v>1</v>
      </c>
      <c r="FB25" s="6">
        <f ca="1">IF(SUM($EV24:FA24)&gt;5,0,IF(SUM($EV25:FA25)&gt;5,0,IF(RAND()&gt;(0.4+$J25*0.5),1,0)))</f>
        <v>0</v>
      </c>
      <c r="FC25" s="6">
        <f ca="1">IF(SUM($EV24:FB24)&gt;5,0,IF(SUM($EV25:FB25)&gt;5,0,IF(FC24=1,0,1)))</f>
        <v>1</v>
      </c>
      <c r="FD25" s="6">
        <f ca="1">IF(SUM($EV24:FC24)&gt;5,0,IF(SUM($EV25:FC25)&gt;5,0,IF(RAND()&gt;(0.4+$J25*0.5),1,0)))</f>
        <v>1</v>
      </c>
      <c r="FE25" s="6">
        <f ca="1">IF(SUM($EV24:FD24)&gt;5,0,IF(SUM($EV25:FD25)&gt;5,0,IF(FE24=1,0,1)))</f>
        <v>1</v>
      </c>
      <c r="FF25" s="6">
        <f ca="1">IF(SUM($EV24:FE24)&gt;5,0,IF(SUM($EV25:FE25)&gt;5,0,IF(RAND()&gt;(0.4+$J25*0.5),1,0)))</f>
        <v>0</v>
      </c>
      <c r="FG25" s="6">
        <f t="shared" ref="FG25" ca="1" si="891">IF(SUM(EV24:FF25)&lt;11,0,IF(FG24=1,0,1))</f>
        <v>0</v>
      </c>
      <c r="FH25" s="6">
        <f t="shared" ca="1" si="845"/>
        <v>6</v>
      </c>
      <c r="FI25" s="7">
        <f t="shared" ref="FI25" ca="1" si="892">IF(FI24=1,0,1)</f>
        <v>0</v>
      </c>
      <c r="FJ25" s="7">
        <f t="shared" ref="FJ25" ca="1" si="893">IF(RAND()&gt;(0.4+$J25*0.5),1,0)</f>
        <v>1</v>
      </c>
      <c r="FK25" s="7">
        <f t="shared" ca="1" si="358"/>
        <v>1</v>
      </c>
      <c r="FL25" s="7">
        <f t="shared" ca="1" si="359"/>
        <v>0</v>
      </c>
      <c r="FM25" s="7">
        <f t="shared" ca="1" si="360"/>
        <v>0</v>
      </c>
      <c r="FN25" s="7">
        <f t="shared" ca="1" si="361"/>
        <v>0</v>
      </c>
      <c r="FO25" s="7">
        <f ca="1">IF(SUM($FI24:FN24)&gt;5,0,IF(SUM($FI25:FN25)&gt;5,0,IF(FO24=1,0,1)))</f>
        <v>1</v>
      </c>
      <c r="FP25" s="7">
        <f ca="1">IF(SUM($FI24:FO24)&gt;5,0,IF(SUM($FI25:FO25)&gt;5,0,IF(RAND()&gt;(0.4+$J25*0.5),1,0)))</f>
        <v>1</v>
      </c>
      <c r="FQ25" s="7">
        <f ca="1">IF(SUM($FI24:FP24)&gt;5,0,IF(SUM($FI25:FP25)&gt;5,0,IF(FQ24=1,0,1)))</f>
        <v>1</v>
      </c>
      <c r="FR25" s="7">
        <f ca="1">IF(SUM($FI24:FQ24)&gt;5,0,IF(SUM($FI25:FQ25)&gt;5,0,IF(RAND()&gt;(0.4+$J25*0.5),1,0)))</f>
        <v>0</v>
      </c>
      <c r="FS25" s="7">
        <f ca="1">IF(SUM($FI24:FR24)&gt;5,0,IF(SUM($FI25:FR25)&gt;5,0,IF(FS24=1,0,1)))</f>
        <v>0</v>
      </c>
      <c r="FT25" s="7">
        <f ca="1">IF(SUM($FI24:FS25)&lt;11,0,IF(RAND()&gt;(0.4+$J25*0.5),1,0))</f>
        <v>1</v>
      </c>
      <c r="FU25" s="7" t="str">
        <f>IF(FU26=1,IF(SUM($FI24:FT24)=SUM($FI25:FT25),IF(FU24=0,1,0),0),"")</f>
        <v/>
      </c>
      <c r="FV25" s="7" t="str">
        <f ca="1">IF(FV26=1,IF(SUM($FI24:FT24)=SUM($FI25:FT25),IF(RAND()&gt;0.4+($J25*0.5),1,0),0),"")</f>
        <v/>
      </c>
      <c r="FW25" s="7" t="str">
        <f>IF(FW26=1,IF(SUM($FI24:FV24)=SUM($FI25:FV25),IF(FW24=0,1,0),0),"")</f>
        <v/>
      </c>
      <c r="FX25" s="7" t="str">
        <f ca="1">IF(FX26=1,IF(SUM($FI24:FV24)=SUM($FI25:FV25),IF(RAND()&gt;0.4+($J25*0.5),1,0),0),"")</f>
        <v/>
      </c>
      <c r="FY25" s="7" t="str">
        <f>IF(FY26=1,IF(SUM($FI24:FX24)=SUM($FI25:FX25),IF(FY24=0,1,0),0),"")</f>
        <v/>
      </c>
      <c r="FZ25" s="7" t="str">
        <f ca="1">IF(FZ26=1,IF(SUM($FI24:FX24)=SUM($FI25:FX25),IF(RAND()&gt;0.4+($J25*0.5),1,0),0),"")</f>
        <v/>
      </c>
      <c r="GA25" s="7" t="str">
        <f>IF(GA26=1,IF(SUM($FI24:FZ24)=SUM($FI25:FZ25),IF(GA24=0,1,0),0),"")</f>
        <v/>
      </c>
      <c r="GB25" s="7" t="str">
        <f ca="1">IF(GB26=1,IF(SUM($FI24:FZ24)=SUM($FI25:FZ25),IF(RAND()&gt;0.4+($J25*0.5),1,0),0),"")</f>
        <v/>
      </c>
      <c r="GC25" s="7" t="str">
        <f>IF(GC26=1,IF(SUM($FI24:GB24)=SUM($FI25:GB25),IF(GC24=0,1,0),0),"")</f>
        <v/>
      </c>
      <c r="GD25" s="7" t="str">
        <f ca="1">IF(GD26=1,IF(SUM($FI24:GB24)=SUM($FI25:GB25),IF(RAND()&gt;0.4+($J25*0.5),1,0),0),"")</f>
        <v/>
      </c>
      <c r="GE25" s="7" t="str">
        <f>IF(GE26=1,IF(SUM($FI24:GD24)=SUM($FI25:GD25),IF(GE24=0,1,0),0),"")</f>
        <v/>
      </c>
      <c r="GF25" s="7" t="str">
        <f ca="1">IF(GF26=1,IF(SUM($FI24:GD24)=SUM($FI25:GD25),IF(RAND()&gt;0.4+($J25*0.5),1,0),0),"")</f>
        <v/>
      </c>
      <c r="GG25" s="7" t="str">
        <f>IF(GG26=1,IF(SUM($FI24:GF24)=SUM($FI25:GF25),IF(GG24=0,1,0),0),"")</f>
        <v/>
      </c>
      <c r="GH25" s="7" t="str">
        <f ca="1">IF(GH26=1,IF(SUM($FI24:GF24)=SUM($FI25:GF25),IF(RAND()&gt;0.4+($J25*0.5),1,0),0),"")</f>
        <v/>
      </c>
      <c r="GI25" s="7" t="str">
        <f>IF(GI26=1,IF(SUM($FI24:GH24)=SUM($FI25:GH25),IF(GI24=0,1,0),0),"")</f>
        <v/>
      </c>
      <c r="GJ25" s="7" t="str">
        <f ca="1">IF(GJ26=1,IF(SUM($FI24:GH24)=SUM($FI25:GH25),IF(RAND()&gt;0.4+($J25*0.5),1,0),0),"")</f>
        <v/>
      </c>
      <c r="GK25" s="7" t="str">
        <f>IF(GK26=1,IF(SUM($FI24:GJ24)=SUM($FI25:GJ25),IF(GK24=0,1,0),0),"")</f>
        <v/>
      </c>
      <c r="GL25" s="7" t="str">
        <f ca="1">IF(GL26=1,IF(SUM($FI24:GJ24)=SUM($FI25:GJ25),IF(RAND()&gt;0.4+($J25*0.5),1,0),0),"")</f>
        <v/>
      </c>
      <c r="GM25" s="7" t="str">
        <f>IF(GM26=1,IF(SUM($FI24:GL24)=SUM($FI25:GL25),IF(GM24=0,1,0),0),"")</f>
        <v/>
      </c>
      <c r="GN25" s="7" t="str">
        <f ca="1">IF(GN26=1,IF(SUM($FI24:GL24)=SUM($FI25:GL25),IF(RAND()&gt;0.4+($J25*0.5),1,0),0),"")</f>
        <v/>
      </c>
      <c r="GO25" s="7" t="str">
        <f>IF(GO26=1,IF(SUM($FI24:GN24)=SUM($FI25:GN25),IF(GO24=0,1,0),0),"")</f>
        <v/>
      </c>
      <c r="GP25" s="7" t="str">
        <f ca="1">IF(GP26=1,IF(SUM($FI24:GN24)=SUM($FI25:GN25),IF(RAND()&gt;0.4+($J25*0.5),1,0),0),"")</f>
        <v/>
      </c>
      <c r="GQ25" s="7" t="str">
        <f>IF(GQ26=1,IF(SUM($FI24:GP24)=SUM($FI25:GP25),IF(GQ24=0,1,0),0),"")</f>
        <v/>
      </c>
      <c r="GR25" s="7" t="str">
        <f ca="1">IF(GR26=1,IF(SUM($FI24:GP24)=SUM($FI25:GP25),IF(RAND()&gt;0.4+($J25*0.5),1,0),0),"")</f>
        <v/>
      </c>
      <c r="GS25" s="7" t="str">
        <f>IF(GS26=1,IF(SUM($FI24:GR24)=SUM($FI25:GR25),IF(GS24=0,1,0),0),"")</f>
        <v/>
      </c>
      <c r="GT25" s="7" t="str">
        <f ca="1">IF(GT26=1,IF(SUM($FI24:GR24)=SUM($FI25:GR25),IF(RAND()&gt;0.4+($J25*0.5),1,0),0),"")</f>
        <v/>
      </c>
      <c r="GU25" s="7" t="str">
        <f>IF(GU26=1,IF(SUM($FI24:GT24)=SUM($FI25:GT25),IF(GU24=0,1,0),0),"")</f>
        <v/>
      </c>
      <c r="GV25" s="7" t="str">
        <f ca="1">IF(GV26=1,IF(SUM($FI24:GT24)=SUM($FI25:GT25),IF(RAND()&gt;0.4+($J25*0.5),1,0),0),"")</f>
        <v/>
      </c>
      <c r="GW25" s="7" t="str">
        <f>IF(GW26=1,IF(SUM($FI24:GV24)=SUM($FI25:GV25),IF(GW24=0,1,0),0),"")</f>
        <v/>
      </c>
      <c r="GX25" s="7" t="str">
        <f ca="1">IF(GX26=1,IF(SUM($FI24:GV24)=SUM($FI25:GV25),IF(RAND()&gt;0.4+($J25*0.5),1,0),0),"")</f>
        <v/>
      </c>
      <c r="GY25" s="7" t="str">
        <f>IF(GY26=1,IF(SUM($FI24:GX24)=SUM($FI25:GX25),IF(GY24=0,1,0),0),"")</f>
        <v/>
      </c>
      <c r="GZ25" s="7" t="str">
        <f ca="1">IF(GZ26=1,IF(SUM($FI24:GX24)=SUM($FI25:GX25),IF(RAND()&gt;0.4+($J25*0.5),1,0),0),"")</f>
        <v/>
      </c>
      <c r="HA25" s="7" t="str">
        <f>IF(HA26=1,IF(SUM($FI24:GZ24)=SUM($FI25:GZ25),IF(HA24=0,1,0),0),"")</f>
        <v/>
      </c>
      <c r="HB25" s="7" t="str">
        <f ca="1">IF(HB26=1,IF(SUM($FI24:GZ24)=SUM($FI25:GZ25),IF(RAND()&gt;0.4+($J25*0.5),1,0),0),"")</f>
        <v/>
      </c>
      <c r="HC25" s="7" t="str">
        <f>IF(HC26=1,IF(SUM($FI24:HB24)=SUM($FI25:HB25),IF(HC24=0,1,0),0),"")</f>
        <v/>
      </c>
      <c r="HD25" s="7" t="str">
        <f ca="1">IF(HD26=1,IF(SUM($FI24:HB24)=SUM($FI25:HB25),IF(RAND()&gt;0.4+($J25*0.5),1,0),0),"")</f>
        <v/>
      </c>
      <c r="HE25" s="7" t="str">
        <f>IF(HE26=1,IF(SUM($FI24:HD24)=SUM($FI25:HD25),IF(HE24=0,1,0),0),"")</f>
        <v/>
      </c>
      <c r="HF25" s="7" t="str">
        <f ca="1">IF(HF26=1,IF(SUM($FI24:HD24)=SUM($FI25:HD25),IF(RAND()&gt;0.4+($J25*0.5),1,0),0),"")</f>
        <v/>
      </c>
      <c r="HG25" s="7" t="str">
        <f>IF(HG26=1,IF(SUM($FI24:HF24)=SUM($FI25:HF25),IF(HG24=0,1,0),0),"")</f>
        <v/>
      </c>
      <c r="HH25" s="7" t="str">
        <f ca="1">IF(HH26=1,IF(SUM($FI24:HF24)=SUM($FI25:HF25),IF(RAND()&gt;0.4+($J25*0.5),1,0),0),"")</f>
        <v/>
      </c>
      <c r="HI25" s="7" t="str">
        <f>IF(HI26=1,IF(SUM($FI24:HH24)=SUM($FI25:HH25),IF(HI24=0,1,0),0),"")</f>
        <v/>
      </c>
      <c r="HJ25" s="7" t="str">
        <f ca="1">IF(HJ26=1,IF(SUM($FI24:HH24)=SUM($FI25:HH25),IF(RAND()&gt;0.4+($J25*0.5),1,0),0),"")</f>
        <v/>
      </c>
      <c r="HK25" s="7" t="str">
        <f>IF(HK26=1,IF(SUM($FI24:HJ24)=SUM($FI25:HJ25),IF(HK24=0,1,0),0),"")</f>
        <v/>
      </c>
      <c r="HL25" s="7" t="str">
        <f ca="1">IF(HL26=1,IF(SUM($FI24:HJ24)=SUM($FI25:HJ25),IF(RAND()&gt;0.4+($J25*0.5),1,0),0),"")</f>
        <v/>
      </c>
      <c r="HM25" s="7" t="str">
        <f>IF(HM26=1,IF(SUM($FI24:HL24)=SUM($FI25:HL25),IF(HM24=0,1,0),0),"")</f>
        <v/>
      </c>
      <c r="HN25" s="7" t="str">
        <f ca="1">IF(HN26=1,IF(SUM($FI24:HL24)=SUM($FI25:HL25),IF(RAND()&gt;0.4+($J25*0.5),1,0),0),"")</f>
        <v/>
      </c>
      <c r="HO25" s="7" t="str">
        <f>IF(HO26=1,IF(SUM($FI24:HN24)=SUM($FI25:HN25),IF(HO24=0,1,0),0),"")</f>
        <v/>
      </c>
      <c r="HP25" s="7" t="str">
        <f ca="1">IF(HP26=1,IF(SUM($FI24:HN24)=SUM($FI25:HN25),IF(RAND()&gt;0.4+($J25*0.5),1,0),0),"")</f>
        <v/>
      </c>
      <c r="HQ25" s="7">
        <f t="shared" ca="1" si="852"/>
        <v>6</v>
      </c>
      <c r="HR25" s="8">
        <f t="shared" ref="HR25" ca="1" si="894">IF($BY24=$BY25,IF(HR24=0,1,0),"")</f>
        <v>1</v>
      </c>
      <c r="HS25" s="8">
        <f t="shared" ref="HS25" ca="1" si="895">IF($BY24=$BY25,IF(HS24=0,1,0),"")</f>
        <v>0</v>
      </c>
      <c r="HT25" s="8">
        <f t="shared" ref="HT25" ca="1" si="896">IF($BY24=$BY25,IF(HT24=0,1,0),"")</f>
        <v>0</v>
      </c>
      <c r="HU25" s="8">
        <f t="shared" ref="HU25" ca="1" si="897">IF($BY24=$BY25,IF(HU24=0,1,0),"")</f>
        <v>0</v>
      </c>
      <c r="HV25" s="8">
        <f t="shared" ref="HV25" ca="1" si="898">IF($BY24=$BY25,IF(HV24=0,1,0),"")</f>
        <v>1</v>
      </c>
      <c r="HW25" s="8">
        <f t="shared" ref="HW25" ca="1" si="899">IF($BY24=$BY25,IF(HW24=0,1,0),"")</f>
        <v>0</v>
      </c>
      <c r="HX25" s="8">
        <f t="shared" ref="HX25" ca="1" si="900">IF($BY24=$BY25,IF(HX24=0,1,0),"")</f>
        <v>1</v>
      </c>
      <c r="HY25" s="8">
        <f ca="1">IF($BY24=$BY25,IF(SUM($HR24:HX24)&gt;6,0,IF(SUM($HR25:HX25)&gt;6,0,IF(HY24=0,1,0))),"")</f>
        <v>1</v>
      </c>
      <c r="HZ25" s="8">
        <f ca="1">IF($BY24=$BY25,IF(SUM($HR24:HY24)&gt;6,0,IF(SUM($HR25:HY25)&gt;6,0,IF(HZ24=0,1,0))),"")</f>
        <v>0</v>
      </c>
      <c r="IA25" s="8">
        <f ca="1">IF($BY24=$BY25,IF(SUM($HR24:HZ24)&gt;6,0,IF(SUM($HR25:HZ25)&gt;6,0,IF(IA24=0,1,0))),"")</f>
        <v>1</v>
      </c>
      <c r="IB25" s="8">
        <f ca="1">IF($BY24=$BY25,IF(SUM($HR24:IA24)&gt;6,0,IF(SUM($HR25:IA25)&gt;6,0,IF(IB24=0,1,0))),"")</f>
        <v>1</v>
      </c>
      <c r="IC25" s="8">
        <f ca="1">IF($BY24=$BY25,IF(SUM($HR24:IB24)&gt;6,0,IF(SUM($HR25:IB25)&gt;6,0,IF(IC24=0,1,0))),"")</f>
        <v>1</v>
      </c>
      <c r="ID25" s="8" t="str">
        <f ca="1">IF($BY24=$BY25,IF(SUM($HR24:IC24)=SUM($HR25:IC25),IF(ID24=0,1,0),""),"")</f>
        <v/>
      </c>
      <c r="IE25" s="8" t="str">
        <f ca="1">IF($BY24=$BY25,IF(SUM($HR24:IC24)=SUM($HR25:IC25),IF(IE24=0,1,0),""),"")</f>
        <v/>
      </c>
      <c r="IF25" s="8" t="str">
        <f ca="1">IF($BY24=$BY25,IF(SUM($HR24:IE24)=SUM($HR25:IE25),IF(IF24=0,1,0),""),"")</f>
        <v/>
      </c>
      <c r="IG25" s="8" t="str">
        <f ca="1">IF($BY24=$BY25,IF(SUM($HR24:IE24)=SUM($HR25:IE25),IF(IG24=0,1,0),""),"")</f>
        <v/>
      </c>
      <c r="IH25" s="8" t="str">
        <f ca="1">IF($BY24=$BY25,IF(SUM($HR24:IG24)=SUM($HR25:IG25),IF(IH24=0,1,0),""),"")</f>
        <v/>
      </c>
      <c r="II25" s="8" t="str">
        <f ca="1">IF($BY24=$BY25,IF(SUM($HR24:IG24)=SUM($HR25:IG25),IF(II24=0,1,0),""),"")</f>
        <v/>
      </c>
      <c r="IJ25" s="8" t="str">
        <f ca="1">IF($BY24=$BY25,IF(SUM($HR24:II24)=SUM($HR25:II25),IF(IJ24=0,1,0),""),"")</f>
        <v/>
      </c>
      <c r="IK25" s="8" t="str">
        <f ca="1">IF($BY24=$BY25,IF(SUM($HR24:II24)=SUM($HR25:II25),IF(IK24=0,1,0),""),"")</f>
        <v/>
      </c>
      <c r="IL25" s="8" t="str">
        <f ca="1">IF($BY24=$BY25,IF(SUM($HR24:IK24)=SUM($HR25:IK25),IF(IL24=0,1,0),""),"")</f>
        <v/>
      </c>
      <c r="IM25" s="8" t="str">
        <f ca="1">IF($BY24=$BY25,IF(SUM($HR24:IK24)=SUM($HR25:IK25),IF(IM24=0,1,0),""),"")</f>
        <v/>
      </c>
      <c r="IN25" s="8" t="str">
        <f ca="1">IF($BY24=$BY25,IF(SUM($HR24:IM24)=SUM($HR25:IM25),IF(IN24=0,1,0),""),"")</f>
        <v/>
      </c>
      <c r="IO25" s="8" t="str">
        <f ca="1">IF($BY24=$BY25,IF(SUM($HR24:IM24)=SUM($HR25:IM25),IF(IO24=0,1,0),""),"")</f>
        <v/>
      </c>
      <c r="IP25" s="8" t="str">
        <f ca="1">IF($BY24=$BY25,IF(SUM($HR24:IO24)=SUM($HR25:IO25),IF(IP24=0,1,0),""),"")</f>
        <v/>
      </c>
      <c r="IQ25" s="8" t="str">
        <f ca="1">IF($BY24=$BY25,IF(SUM($HR24:IO24)=SUM($HR25:IO25),IF(IQ24=0,1,0),""),"")</f>
        <v/>
      </c>
      <c r="IR25" s="8" t="str">
        <f ca="1">IF($BY24=$BY25,IF(SUM($HR24:IQ24)=SUM($HR25:IQ25),IF(IR24=0,1,0),""),"")</f>
        <v/>
      </c>
      <c r="IS25" s="8" t="str">
        <f ca="1">IF($BY24=$BY25,IF(SUM($HR24:IQ24)=SUM($HR25:IQ25),IF(IS24=0,1,0),""),"")</f>
        <v/>
      </c>
      <c r="IT25" s="8" t="str">
        <f ca="1">IF($BY24=$BY25,IF(SUM($HR24:IS24)=SUM($HR25:IS25),IF(IT24=0,1,0),""),"")</f>
        <v/>
      </c>
      <c r="IU25" s="8" t="str">
        <f ca="1">IF($BY24=$BY25,IF(SUM($HR24:IS24)=SUM($HR25:IS25),IF(IU24=0,1,0),""),"")</f>
        <v/>
      </c>
      <c r="IV25" s="8" t="str">
        <f ca="1">IF($BY24=$BY25,IF(SUM($HR24:IU24)=SUM($HR25:IU25),IF(IV24=0,1,0),""),"")</f>
        <v/>
      </c>
      <c r="IW25" s="8" t="str">
        <f ca="1">IF($BY24=$BY25,IF(SUM($HR24:IU24)=SUM($HR25:IU25),IF(IW24=0,1,0),""),"")</f>
        <v/>
      </c>
      <c r="IX25" s="8" t="str">
        <f ca="1">IF($BY24=$BY25,IF(SUM($HR24:IW24)=SUM($HR25:IW25),IF(IX24=0,1,0),""),"")</f>
        <v/>
      </c>
      <c r="IY25" s="8" t="str">
        <f ca="1">IF($BY24=$BY25,IF(SUM($HR24:IW24)=SUM($HR25:IW25),IF(IY24=0,1,0),""),"")</f>
        <v/>
      </c>
      <c r="IZ25" s="8" t="str">
        <f ca="1">IF($BY24=$BY25,IF(SUM($HR24:IY24)=SUM($HR25:IY25),IF(IZ24=0,1,0),""),"")</f>
        <v/>
      </c>
      <c r="JA25" s="8" t="str">
        <f ca="1">IF($BY24=$BY25,IF(SUM($HR24:IY24)=SUM($HR25:IY25),IF(JA24=0,1,0),""),"")</f>
        <v/>
      </c>
      <c r="JB25" s="8" t="str">
        <f ca="1">IF($BY24=$BY25,IF(SUM($HR24:JA24)=SUM($HR25:JA25),IF(JB24=0,1,0),""),"")</f>
        <v/>
      </c>
      <c r="JC25" s="8" t="str">
        <f ca="1">IF($BY24=$BY25,IF(SUM($HR24:JA24)=SUM($HR25:JA25),IF(JC24=0,1,0),""),"")</f>
        <v/>
      </c>
      <c r="JD25" s="8" t="str">
        <f ca="1">IF($BY24=$BY25,IF(SUM($HR24:JC24)=SUM($HR25:JC25),IF(JD24=0,1,0),""),"")</f>
        <v/>
      </c>
      <c r="JE25" s="8" t="str">
        <f ca="1">IF($BY24=$BY25,IF(SUM($HR24:JC24)=SUM($HR25:JC25),IF(JE24=0,1,0),""),"")</f>
        <v/>
      </c>
      <c r="JF25" s="8">
        <f t="shared" ca="1" si="854"/>
        <v>7</v>
      </c>
      <c r="JG25" s="1">
        <f t="shared" ref="JG25" ca="1" si="901">IF(JF25="","",IF(JF25&gt;JF24,1,0))</f>
        <v>1</v>
      </c>
      <c r="JH25" s="9" t="str">
        <f t="shared" ref="JH25" ca="1" si="902">IF($CL24=$CL25,IF(JH24=0,1,0),"")</f>
        <v/>
      </c>
      <c r="JI25" s="9" t="str">
        <f t="shared" ref="JI25" ca="1" si="903">IF($CL24=$CL25,IF(JI24=0,1,0),"")</f>
        <v/>
      </c>
      <c r="JJ25" s="9" t="str">
        <f t="shared" ref="JJ25" ca="1" si="904">IF($CL24=$CL25,IF(JJ24=0,1,0),"")</f>
        <v/>
      </c>
      <c r="JK25" s="9" t="str">
        <f t="shared" ref="JK25" ca="1" si="905">IF($CL24=$CL25,IF(JK24=0,1,0),"")</f>
        <v/>
      </c>
      <c r="JL25" s="9" t="str">
        <f t="shared" ref="JL25" ca="1" si="906">IF($CL24=$CL25,IF(JL24=0,1,0),"")</f>
        <v/>
      </c>
      <c r="JM25" s="9" t="str">
        <f t="shared" ref="JM25" ca="1" si="907">IF($CL24=$CL25,IF(JM24=0,1,0),"")</f>
        <v/>
      </c>
      <c r="JN25" s="9" t="str">
        <f t="shared" ref="JN25" ca="1" si="908">IF($CL24=$CL25,IF(JN24=0,1,0),"")</f>
        <v/>
      </c>
      <c r="JO25" s="9" t="str">
        <f ca="1">IF($CL24=$CL25,IF(SUM($JH24:JN24)&gt;6,0,IF(SUM($JH25:JN25)&gt;6,0,IF(JO24=0,1,0))),"")</f>
        <v/>
      </c>
      <c r="JP25" s="9" t="str">
        <f ca="1">IF($CL24=$CL25,IF(SUM($JH24:JO24)&gt;6,0,IF(SUM($JH25:JO25)&gt;6,0,IF(JP24=0,1,0))),"")</f>
        <v/>
      </c>
      <c r="JQ25" s="9" t="str">
        <f ca="1">IF($CL24=$CL25,IF(SUM($JH24:JP24)&gt;6,0,IF(SUM($JH25:JP25)&gt;6,0,IF(JQ24=0,1,0))),"")</f>
        <v/>
      </c>
      <c r="JR25" s="9" t="str">
        <f ca="1">IF($CL24=$CL25,IF(SUM($JH24:JQ24)&gt;6,0,IF(SUM($JH25:JQ25)&gt;6,0,IF(JR24=0,1,0))),"")</f>
        <v/>
      </c>
      <c r="JS25" s="9" t="str">
        <f ca="1">IF($CL24=$CL25,IF(SUM($JH24:JR24)&gt;6,0,IF(SUM($JH25:JR25)&gt;6,0,IF(JS24=0,1,0))),"")</f>
        <v/>
      </c>
      <c r="JT25" s="9" t="str">
        <f ca="1">IF($CL24=$CL25,IF(SUM($JH24:JS24)=SUM($JH25:JS25),IF(JT24=0,1,0),""),"")</f>
        <v/>
      </c>
      <c r="JU25" s="9" t="str">
        <f ca="1">IF($CL24=$CL25,IF(SUM($JH24:JS24)=SUM($JH25:JS25),IF(JU24=0,1,0),""),"")</f>
        <v/>
      </c>
      <c r="JV25" s="9" t="str">
        <f ca="1">IF($CL24=$CL25,IF(SUM($JH24:JU24)=SUM($JH25:JU25),IF(JV24=0,1,0),""),"")</f>
        <v/>
      </c>
      <c r="JW25" s="9" t="str">
        <f ca="1">IF($CL24=$CL25,IF(SUM($JH24:JU24)=SUM($JH25:JU25),IF(JW24=0,1,0),""),"")</f>
        <v/>
      </c>
      <c r="JX25" s="9" t="str">
        <f ca="1">IF($CL24=$CL25,IF(SUM($JH24:JW24)=SUM($JH25:JW25),IF(JX24=0,1,0),""),"")</f>
        <v/>
      </c>
      <c r="JY25" s="9" t="str">
        <f ca="1">IF($CL24=$CL25,IF(SUM($JH24:JW24)=SUM($JH25:JW25),IF(JY24=0,1,0),""),"")</f>
        <v/>
      </c>
      <c r="JZ25" s="9" t="str">
        <f ca="1">IF($CL24=$CL25,IF(SUM($JH24:JY24)=SUM($JH25:JY25),IF(JZ24=0,1,0),""),"")</f>
        <v/>
      </c>
      <c r="KA25" s="9" t="str">
        <f ca="1">IF($CL24=$CL25,IF(SUM($JH24:JY24)=SUM($JH25:JY25),IF(KA24=0,1,0),""),"")</f>
        <v/>
      </c>
      <c r="KB25" s="9" t="str">
        <f ca="1">IF($CL24=$CL25,IF(SUM($JH24:KA24)=SUM($JH25:KA25),IF(KB24=0,1,0),""),"")</f>
        <v/>
      </c>
      <c r="KC25" s="9" t="str">
        <f ca="1">IF($CL24=$CL25,IF(SUM($JH24:KA24)=SUM($JH25:KA25),IF(KC24=0,1,0),""),"")</f>
        <v/>
      </c>
      <c r="KD25" s="9" t="str">
        <f ca="1">IF($CL24=$CL25,IF(SUM($JH24:KC24)=SUM($JH25:KC25),IF(KD24=0,1,0),""),"")</f>
        <v/>
      </c>
      <c r="KE25" s="9" t="str">
        <f ca="1">IF($CL24=$CL25,IF(SUM($JH24:KC24)=SUM($JH25:KC25),IF(KE24=0,1,0),""),"")</f>
        <v/>
      </c>
      <c r="KF25" s="9" t="str">
        <f ca="1">IF($CL24=$CL25,IF(SUM($JH24:KE24)=SUM($JH25:KE25),IF(KF24=0,1,0),""),"")</f>
        <v/>
      </c>
      <c r="KG25" s="9" t="str">
        <f ca="1">IF($CL24=$CL25,IF(SUM($JH24:KE24)=SUM($JH25:KE25),IF(KG24=0,1,0),""),"")</f>
        <v/>
      </c>
      <c r="KH25" s="9" t="str">
        <f ca="1">IF($CL24=$CL25,IF(SUM($JH24:KG24)=SUM($JH25:KG25),IF(KH24=0,1,0),""),"")</f>
        <v/>
      </c>
      <c r="KI25" s="9" t="str">
        <f ca="1">IF($CL24=$CL25,IF(SUM($JH24:KG24)=SUM($JH25:KG25),IF(KI24=0,1,0),""),"")</f>
        <v/>
      </c>
      <c r="KJ25" s="9" t="str">
        <f ca="1">IF($CL24=$CL25,IF(SUM($JH24:KI24)=SUM($JH25:KI25),IF(KJ24=0,1,0),""),"")</f>
        <v/>
      </c>
      <c r="KK25" s="9" t="str">
        <f ca="1">IF($CL24=$CL25,IF(SUM($JH24:KI24)=SUM($JH25:KI25),IF(KK24=0,1,0),""),"")</f>
        <v/>
      </c>
      <c r="KL25" s="9" t="str">
        <f ca="1">IF($CL24=$CL25,IF(SUM($JH24:KK24)=SUM($JH25:KK25),IF(KL24=0,1,0),""),"")</f>
        <v/>
      </c>
      <c r="KM25" s="9" t="str">
        <f ca="1">IF($CL24=$CL25,IF(SUM($JH24:KK24)=SUM($JH25:KK25),IF(KM24=0,1,0),""),"")</f>
        <v/>
      </c>
      <c r="KN25" s="9" t="str">
        <f ca="1">IF($CL24=$CL25,IF(SUM($JH24:KM24)=SUM($JH25:KM25),IF(KN24=0,1,0),""),"")</f>
        <v/>
      </c>
      <c r="KO25" s="9" t="str">
        <f ca="1">IF($CL24=$CL25,IF(SUM($JH24:KM24)=SUM($JH25:KM25),IF(KO24=0,1,0),""),"")</f>
        <v/>
      </c>
      <c r="KP25" s="9" t="str">
        <f ca="1">IF($CL24=$CL25,IF(SUM($JH24:KO24)=SUM($JH25:KO25),IF(KP24=0,1,0),""),"")</f>
        <v/>
      </c>
      <c r="KQ25" s="9" t="str">
        <f ca="1">IF($CL24=$CL25,IF(SUM($JH24:KO24)=SUM($JH25:KO25),IF(KQ24=0,1,0),""),"")</f>
        <v/>
      </c>
      <c r="KR25" s="9" t="str">
        <f ca="1">IF($CL24=$CL25,IF(SUM($JH24:KQ24)=SUM($JH25:KQ25),IF(KR24=0,1,0),""),"")</f>
        <v/>
      </c>
      <c r="KS25" s="9" t="str">
        <f ca="1">IF($CL24=$CL25,IF(SUM($JH24:KQ24)=SUM($JH25:KQ25),IF(KS24=0,1,0),""),"")</f>
        <v/>
      </c>
      <c r="KT25" s="9" t="str">
        <f ca="1">IF($CL24=$CL25,IF(SUM($JH24:KS24)=SUM($JH25:KS25),IF(KT24=0,1,0),""),"")</f>
        <v/>
      </c>
      <c r="KU25" s="9" t="str">
        <f ca="1">IF($CL24=$CL25,IF(SUM($JH24:KS24)=SUM($JH25:KS25),IF(KU24=0,1,0),""),"")</f>
        <v/>
      </c>
      <c r="KV25" s="9" t="str">
        <f t="shared" ca="1" si="857"/>
        <v/>
      </c>
      <c r="KW25" s="3" t="str">
        <f t="shared" ref="KW25" ca="1" si="909">IF(KV25="","",IF(KV25&gt;KV24,1,0))</f>
        <v/>
      </c>
      <c r="KX25" s="10" t="str">
        <f t="shared" ref="KX25" ca="1" si="910">IF($EU24=$EU25,IF(KX24=0,1,0),"")</f>
        <v/>
      </c>
      <c r="KY25" s="10" t="str">
        <f t="shared" ref="KY25" ca="1" si="911">IF($EU24=$EU25,IF(KY24=0,1,0),"")</f>
        <v/>
      </c>
      <c r="KZ25" s="10" t="str">
        <f t="shared" ref="KZ25" ca="1" si="912">IF($EU24=$EU25,IF(KZ24=0,1,0),"")</f>
        <v/>
      </c>
      <c r="LA25" s="10" t="str">
        <f t="shared" ref="LA25" ca="1" si="913">IF($EU24=$EU25,IF(LA24=0,1,0),"")</f>
        <v/>
      </c>
      <c r="LB25" s="10" t="str">
        <f t="shared" ref="LB25" ca="1" si="914">IF($EU24=$EU25,IF(LB24=0,1,0),"")</f>
        <v/>
      </c>
      <c r="LC25" s="10" t="str">
        <f t="shared" ref="LC25" ca="1" si="915">IF($EU24=$EU25,IF(LC24=0,1,0),"")</f>
        <v/>
      </c>
      <c r="LD25" s="10" t="str">
        <f t="shared" ref="LD25" ca="1" si="916">IF($EU24=$EU25,IF(LD24=0,1,0),"")</f>
        <v/>
      </c>
      <c r="LE25" s="10" t="str">
        <f ca="1">IF($EU24=$EU25,IF(SUM($KX24:LD24)&gt;6,0,IF(SUM($KX25:LD25)&gt;6,0,IF(LE24=0,1,0))),"")</f>
        <v/>
      </c>
      <c r="LF25" s="10" t="str">
        <f ca="1">IF($EU24=$EU25,IF(SUM($KX24:LE24)&gt;6,0,IF(SUM($KX25:LE25)&gt;6,0,IF(LF24=0,1,0))),"")</f>
        <v/>
      </c>
      <c r="LG25" s="10" t="str">
        <f ca="1">IF($EU24=$EU25,IF(SUM($KX24:LF24)&gt;6,0,IF(SUM($KX25:LF25)&gt;6,0,IF(LG24=0,1,0))),"")</f>
        <v/>
      </c>
      <c r="LH25" s="10" t="str">
        <f ca="1">IF($EU24=$EU25,IF(SUM($KX24:LG24)&gt;6,0,IF(SUM($KX25:LG25)&gt;6,0,IF(LH24=0,1,0))),"")</f>
        <v/>
      </c>
      <c r="LI25" s="10" t="str">
        <f ca="1">IF($EU24=$EU25,IF(SUM($KX24:LH24)&gt;6,0,IF(SUM($KX25:LH25)&gt;6,0,IF(LI24=0,1,0))),"")</f>
        <v/>
      </c>
      <c r="LJ25" s="10" t="str">
        <f ca="1">IF($EU24=$EU25,IF(SUM($KX24:LI24)=SUM($KX25:LI25),IF(LJ24=0,1,0),""),"")</f>
        <v/>
      </c>
      <c r="LK25" s="10" t="str">
        <f ca="1">IF($EU24=$EU25,IF(SUM($KX24:LI24)=SUM($KX25:LI25),IF(LK24=0,1,0),""),"")</f>
        <v/>
      </c>
      <c r="LL25" s="10" t="str">
        <f ca="1">IF($EU24=$EU25,IF(SUM($KX24:LK24)=SUM($KX25:LK25),IF(LL24=0,1,0),""),"")</f>
        <v/>
      </c>
      <c r="LM25" s="10" t="str">
        <f ca="1">IF($EU24=$EU25,IF(SUM($KX24:LK24)=SUM($KX25:LK25),IF(LM24=0,1,0),""),"")</f>
        <v/>
      </c>
      <c r="LN25" s="10" t="str">
        <f ca="1">IF($EU24=$EU25,IF(SUM($KX24:LM24)=SUM($KX25:LM25),IF(LN24=0,1,0),""),"")</f>
        <v/>
      </c>
      <c r="LO25" s="10" t="str">
        <f ca="1">IF($EU24=$EU25,IF(SUM($KX24:LM24)=SUM($KX25:LM25),IF(LO24=0,1,0),""),"")</f>
        <v/>
      </c>
      <c r="LP25" s="10" t="str">
        <f ca="1">IF($EU24=$EU25,IF(SUM($KX24:LO24)=SUM($KX25:LO25),IF(LP24=0,1,0),""),"")</f>
        <v/>
      </c>
      <c r="LQ25" s="10" t="str">
        <f ca="1">IF($EU24=$EU25,IF(SUM($KX24:LO24)=SUM($KX25:LO25),IF(LQ24=0,1,0),""),"")</f>
        <v/>
      </c>
      <c r="LR25" s="10" t="str">
        <f ca="1">IF($EU24=$EU25,IF(SUM($KX24:LQ24)=SUM($KX25:LQ25),IF(LR24=0,1,0),""),"")</f>
        <v/>
      </c>
      <c r="LS25" s="10" t="str">
        <f ca="1">IF($EU24=$EU25,IF(SUM($KX24:LQ24)=SUM($KX25:LQ25),IF(LS24=0,1,0),""),"")</f>
        <v/>
      </c>
      <c r="LT25" s="10" t="str">
        <f ca="1">IF($EU24=$EU25,IF(SUM($KX24:LS24)=SUM($KX25:LS25),IF(LT24=0,1,0),""),"")</f>
        <v/>
      </c>
      <c r="LU25" s="10" t="str">
        <f ca="1">IF($EU24=$EU25,IF(SUM($KX24:LS24)=SUM($KX25:LS25),IF(LU24=0,1,0),""),"")</f>
        <v/>
      </c>
      <c r="LV25" s="10" t="str">
        <f ca="1">IF($EU24=$EU25,IF(SUM($KX24:LU24)=SUM($KX25:LU25),IF(LV24=0,1,0),""),"")</f>
        <v/>
      </c>
      <c r="LW25" s="10" t="str">
        <f ca="1">IF($EU24=$EU25,IF(SUM($KX24:LU24)=SUM($KX25:LU25),IF(LW24=0,1,0),""),"")</f>
        <v/>
      </c>
      <c r="LX25" s="10" t="str">
        <f ca="1">IF($EU24=$EU25,IF(SUM($KX24:LW24)=SUM($KX25:LW25),IF(LX24=0,1,0),""),"")</f>
        <v/>
      </c>
      <c r="LY25" s="10" t="str">
        <f ca="1">IF($EU24=$EU25,IF(SUM($KX24:LW24)=SUM($KX25:LW25),IF(LY24=0,1,0),""),"")</f>
        <v/>
      </c>
      <c r="LZ25" s="10" t="str">
        <f ca="1">IF($EU24=$EU25,IF(SUM($KX24:LY24)=SUM($KX25:LY25),IF(LZ24=0,1,0),""),"")</f>
        <v/>
      </c>
      <c r="MA25" s="10" t="str">
        <f ca="1">IF($EU24=$EU25,IF(SUM($KX24:LY24)=SUM($KX25:LY25),IF(MA24=0,1,0),""),"")</f>
        <v/>
      </c>
      <c r="MB25" s="10" t="str">
        <f ca="1">IF($EU24=$EU25,IF(SUM($KX24:MA24)=SUM($KX25:MA25),IF(MB24=0,1,0),""),"")</f>
        <v/>
      </c>
      <c r="MC25" s="10" t="str">
        <f ca="1">IF($EU24=$EU25,IF(SUM($KX24:MA24)=SUM($KX25:MA25),IF(MC24=0,1,0),""),"")</f>
        <v/>
      </c>
      <c r="MD25" s="10" t="str">
        <f ca="1">IF($EU24=$EU25,IF(SUM($KX24:MC24)=SUM($KX25:MC25),IF(MD24=0,1,0),""),"")</f>
        <v/>
      </c>
      <c r="ME25" s="10" t="str">
        <f ca="1">IF($EU24=$EU25,IF(SUM($KX24:MC24)=SUM($KX25:MC25),IF(ME24=0,1,0),""),"")</f>
        <v/>
      </c>
      <c r="MF25" s="10" t="str">
        <f ca="1">IF($EU24=$EU25,IF(SUM($KX24:ME24)=SUM($KX25:ME25),IF(MF24=0,1,0),""),"")</f>
        <v/>
      </c>
      <c r="MG25" s="10" t="str">
        <f ca="1">IF($EU24=$EU25,IF(SUM($KX24:ME24)=SUM($KX25:ME25),IF(MG24=0,1,0),""),"")</f>
        <v/>
      </c>
      <c r="MH25" s="10" t="str">
        <f ca="1">IF($EU24=$EU25,IF(SUM($KX24:MG24)=SUM($KX25:MG25),IF(MH24=0,1,0),""),"")</f>
        <v/>
      </c>
      <c r="MI25" s="10" t="str">
        <f ca="1">IF($EU24=$EU25,IF(SUM($KX24:MG24)=SUM($KX25:MG25),IF(MI24=0,1,0),""),"")</f>
        <v/>
      </c>
      <c r="MJ25" s="10" t="str">
        <f ca="1">IF($EU24=$EU25,IF(SUM($KX24:MI24)=SUM($KX25:MI25),IF(MJ24=0,1,0),""),"")</f>
        <v/>
      </c>
      <c r="MK25" s="10" t="str">
        <f ca="1">IF($EU24=$EU25,IF(SUM($KX24:MI24)=SUM($KX25:MI25),IF(MK24=0,1,0),""),"")</f>
        <v/>
      </c>
      <c r="ML25" s="10" t="str">
        <f t="shared" ref="ML25" ca="1" si="917">IF(EU24=EU25,SUM(KX25:MK25),"")</f>
        <v/>
      </c>
      <c r="MM25" s="11" t="str">
        <f t="shared" ref="MM25" ca="1" si="918">IF(ML25="","",IF(ML25&gt;ML24,1,0))</f>
        <v/>
      </c>
      <c r="MN25" s="12" t="str">
        <f t="shared" ref="MN25" ca="1" si="919">IF($FH24=$FH25,IF(MN24=0,1,0),"")</f>
        <v/>
      </c>
      <c r="MO25" s="12" t="str">
        <f t="shared" ref="MO25" ca="1" si="920">IF($FH24=$FH25,IF(MO24=0,1,0),"")</f>
        <v/>
      </c>
      <c r="MP25" s="12" t="str">
        <f t="shared" ref="MP25" ca="1" si="921">IF($FH24=$FH25,IF(MP24=0,1,0),"")</f>
        <v/>
      </c>
      <c r="MQ25" s="12" t="str">
        <f t="shared" ref="MQ25" ca="1" si="922">IF($FH24=$FH25,IF(MQ24=0,1,0),"")</f>
        <v/>
      </c>
      <c r="MR25" s="12" t="str">
        <f t="shared" ref="MR25" ca="1" si="923">IF($FH24=$FH25,IF(MR24=0,1,0),"")</f>
        <v/>
      </c>
      <c r="MS25" s="12" t="str">
        <f t="shared" ref="MS25" ca="1" si="924">IF($FH24=$FH25,IF(MS24=0,1,0),"")</f>
        <v/>
      </c>
      <c r="MT25" s="12" t="str">
        <f t="shared" ref="MT25" ca="1" si="925">IF($FH24=$FH25,IF(MT24=0,1,0),"")</f>
        <v/>
      </c>
      <c r="MU25" s="12" t="str">
        <f ca="1">IF($FH24=$FH25,IF(SUM($MN24:MT24)&gt;6,0,IF(SUM($MN25:MT25)&gt;6,0,IF(MU24=0,1,0))),"")</f>
        <v/>
      </c>
      <c r="MV25" s="12" t="str">
        <f ca="1">IF($FH24=$FH25,IF(SUM($MN24:MU24)&gt;6,0,IF(SUM($MN25:MU25)&gt;6,0,IF(MV24=0,1,0))),"")</f>
        <v/>
      </c>
      <c r="MW25" s="12" t="str">
        <f ca="1">IF($FH24=$FH25,IF(SUM($MN24:MV24)&gt;6,0,IF(SUM($MN25:MV25)&gt;6,0,IF(MW24=0,1,0))),"")</f>
        <v/>
      </c>
      <c r="MX25" s="12" t="str">
        <f ca="1">IF($FH24=$FH25,IF(SUM($MN24:MW24)&gt;6,0,IF(SUM($MN25:MW25)&gt;6,0,IF(MX24=0,1,0))),"")</f>
        <v/>
      </c>
      <c r="MY25" s="12" t="str">
        <f ca="1">IF($FH24=$FH25,IF(SUM($MN24:MX24)&gt;6,0,IF(SUM($MN25:MX25)&gt;6,0,IF(MY24=0,1,0))),"")</f>
        <v/>
      </c>
      <c r="MZ25" s="12" t="str">
        <f ca="1">IF($FH24=$FH25,IF(SUM($MN24:MY24)=SUM($MN25:MY25),IF(MZ24=0,1,0),""),"")</f>
        <v/>
      </c>
      <c r="NA25" s="12" t="str">
        <f ca="1">IF($FH24=$FH25,IF(SUM($MN24:MY24)=SUM($MN25:MY25),IF(NA24=0,1,0),""),"")</f>
        <v/>
      </c>
      <c r="NB25" s="12" t="str">
        <f ca="1">IF($FH24=$FH25,IF(SUM($MN24:NA24)=SUM($MN25:NA25),IF(NB24=0,1,0),""),"")</f>
        <v/>
      </c>
      <c r="NC25" s="12" t="str">
        <f ca="1">IF($FH24=$FH25,IF(SUM($MN24:NA24)=SUM($MN25:NA25),IF(NC24=0,1,0),""),"")</f>
        <v/>
      </c>
      <c r="ND25" s="12" t="str">
        <f ca="1">IF($FH24=$FH25,IF(SUM($MN24:NC24)=SUM($MN25:NC25),IF(ND24=0,1,0),""),"")</f>
        <v/>
      </c>
      <c r="NE25" s="12" t="str">
        <f ca="1">IF($FH24=$FH25,IF(SUM($MN24:NC24)=SUM($MN25:NC25),IF(NE24=0,1,0),""),"")</f>
        <v/>
      </c>
      <c r="NF25" s="12" t="str">
        <f ca="1">IF($FH24=$FH25,IF(SUM($MN24:NE24)=SUM($MN25:NE25),IF(NF24=0,1,0),""),"")</f>
        <v/>
      </c>
      <c r="NG25" s="12" t="str">
        <f ca="1">IF($FH24=$FH25,IF(SUM($MN24:NE24)=SUM($MN25:NE25),IF(NG24=0,1,0),""),"")</f>
        <v/>
      </c>
      <c r="NH25" s="12" t="str">
        <f ca="1">IF($FH24=$FH25,IF(SUM($MN24:NG24)=SUM($MN25:NG25),IF(NH24=0,1,0),""),"")</f>
        <v/>
      </c>
      <c r="NI25" s="12" t="str">
        <f ca="1">IF($FH24=$FH25,IF(SUM($MN24:NG24)=SUM($MN25:NG25),IF(NI24=0,1,0),""),"")</f>
        <v/>
      </c>
      <c r="NJ25" s="12" t="str">
        <f ca="1">IF($FH24=$FH25,IF(SUM($MN24:NI24)=SUM($MN25:NI25),IF(NJ24=0,1,0),""),"")</f>
        <v/>
      </c>
      <c r="NK25" s="12" t="str">
        <f ca="1">IF($FH24=$FH25,IF(SUM($MN24:NI24)=SUM($MN25:NI25),IF(NK24=0,1,0),""),"")</f>
        <v/>
      </c>
      <c r="NL25" s="12" t="str">
        <f ca="1">IF($FH24=$FH25,IF(SUM($MN24:NK24)=SUM($MN25:NK25),IF(NL24=0,1,0),""),"")</f>
        <v/>
      </c>
      <c r="NM25" s="12" t="str">
        <f ca="1">IF($FH24=$FH25,IF(SUM($MN24:NK24)=SUM($MN25:NK25),IF(NM24=0,1,0),""),"")</f>
        <v/>
      </c>
      <c r="NN25" s="12" t="str">
        <f ca="1">IF($FH24=$FH25,IF(SUM($MN24:NM24)=SUM($MN25:NM25),IF(NN24=0,1,0),""),"")</f>
        <v/>
      </c>
      <c r="NO25" s="12" t="str">
        <f ca="1">IF($FH24=$FH25,IF(SUM($MN24:NM24)=SUM($MN25:NM25),IF(NO24=0,1,0),""),"")</f>
        <v/>
      </c>
      <c r="NP25" s="12" t="str">
        <f ca="1">IF($FH24=$FH25,IF(SUM($MN24:NO24)=SUM($MN25:NO25),IF(NP24=0,1,0),""),"")</f>
        <v/>
      </c>
      <c r="NQ25" s="12" t="str">
        <f ca="1">IF($FH24=$FH25,IF(SUM($MN24:NO24)=SUM($MN25:NO25),IF(NQ24=0,1,0),""),"")</f>
        <v/>
      </c>
      <c r="NR25" s="12" t="str">
        <f ca="1">IF($FH24=$FH25,IF(SUM($MN24:NQ24)=SUM($MN25:NQ25),IF(NR24=0,1,0),""),"")</f>
        <v/>
      </c>
      <c r="NS25" s="12" t="str">
        <f ca="1">IF($FH24=$FH25,IF(SUM($MN24:NQ24)=SUM($MN25:NQ25),IF(NS24=0,1,0),""),"")</f>
        <v/>
      </c>
      <c r="NT25" s="12" t="str">
        <f ca="1">IF($FH24=$FH25,IF(SUM($MN24:NS24)=SUM($MN25:NS25),IF(NT24=0,1,0),""),"")</f>
        <v/>
      </c>
      <c r="NU25" s="12" t="str">
        <f ca="1">IF($FH24=$FH25,IF(SUM($MN24:NS24)=SUM($MN25:NS25),IF(NU24=0,1,0),""),"")</f>
        <v/>
      </c>
      <c r="NV25" s="12" t="str">
        <f ca="1">IF($FH24=$FH25,IF(SUM($MN24:NU24)=SUM($MN25:NU25),IF(NV24=0,1,0),""),"")</f>
        <v/>
      </c>
      <c r="NW25" s="12" t="str">
        <f ca="1">IF($FH24=$FH25,IF(SUM($MN24:NU24)=SUM($MN25:NU25),IF(NW24=0,1,0),""),"")</f>
        <v/>
      </c>
      <c r="NX25" s="12" t="str">
        <f ca="1">IF($FH24=$FH25,IF(SUM($MN24:NW24)=SUM($MN25:NW25),IF(NX24=0,1,0),""),"")</f>
        <v/>
      </c>
      <c r="NY25" s="12" t="str">
        <f ca="1">IF($FH24=$FH25,IF(SUM($MN24:NW24)=SUM($MN25:NW25),IF(NY24=0,1,0),""),"")</f>
        <v/>
      </c>
      <c r="NZ25" s="12" t="str">
        <f ca="1">IF($FH24=$FH25,IF(SUM($MN24:NY24)=SUM($MN25:NY25),IF(NZ24=0,1,0),""),"")</f>
        <v/>
      </c>
      <c r="OA25" s="12" t="str">
        <f ca="1">IF($FH24=$FH25,IF(SUM($MN24:NY24)=SUM($MN25:NY25),IF(OA24=0,1,0),""),"")</f>
        <v/>
      </c>
      <c r="OB25" s="12" t="str">
        <f t="shared" ref="OB25" ca="1" si="926">IF(FH24=FH25,SUM(MN25:OA25),"")</f>
        <v/>
      </c>
      <c r="OC25" s="5" t="str">
        <f t="shared" ref="OC25" ca="1" si="927">IF(OB25="","",IF(OB25&gt;OB24,1,0))</f>
        <v/>
      </c>
      <c r="OD25" s="63">
        <f t="shared" ref="OD25" ca="1" si="928">IF($HQ24=$HQ25,IF(OD24=0,1,0),"")</f>
        <v>1</v>
      </c>
      <c r="OE25" s="63">
        <f t="shared" ref="OE25" ca="1" si="929">IF($HQ24=$HQ25,IF(OE24=0,1,0),"")</f>
        <v>1</v>
      </c>
      <c r="OF25" s="63">
        <f t="shared" ref="OF25" ca="1" si="930">IF($HQ24=$HQ25,IF(OF24=0,1,0),"")</f>
        <v>0</v>
      </c>
      <c r="OG25" s="63">
        <f t="shared" ref="OG25" ca="1" si="931">IF($HQ24=$HQ25,IF(OG24=0,1,0),"")</f>
        <v>1</v>
      </c>
      <c r="OH25" s="63">
        <f t="shared" ref="OH25" ca="1" si="932">IF($HQ24=$HQ25,IF(OH24=0,1,0),"")</f>
        <v>0</v>
      </c>
      <c r="OI25" s="63">
        <f t="shared" ref="OI25" ca="1" si="933">IF($HQ24=$HQ25,IF(OI24=0,1,0),"")</f>
        <v>0</v>
      </c>
      <c r="OJ25" s="63">
        <f t="shared" ref="OJ25" ca="1" si="934">IF($HQ24=$HQ25,IF(OJ24=0,1,0),"")</f>
        <v>1</v>
      </c>
      <c r="OK25" s="63">
        <f ca="1">IF($HQ24=$HQ25,IF(SUM($OD24:OJ24)&gt;6,0,IF(SUM($OD25:OJ25)&gt;6,0,IF(OK24=0,1,0))),"")</f>
        <v>1</v>
      </c>
      <c r="OL25" s="63">
        <f ca="1">IF($HQ24=$HQ25,IF(SUM($OD24:OK24)&gt;6,0,IF(SUM($OD25:OK25)&gt;6,0,IF(OL24=0,1,0))),"")</f>
        <v>1</v>
      </c>
      <c r="OM25" s="63">
        <f ca="1">IF($HQ24=$HQ25,IF(SUM($OD24:OL24)&gt;6,0,IF(SUM($OD25:OL25)&gt;6,0,IF(OM24=0,1,0))),"")</f>
        <v>1</v>
      </c>
      <c r="ON25" s="63">
        <f ca="1">IF($HQ24=$HQ25,IF(SUM($OD24:OM24)&gt;6,0,IF(SUM($OD25:OM25)&gt;6,0,IF(ON24=0,1,0))),"")</f>
        <v>0</v>
      </c>
      <c r="OO25" s="63">
        <f ca="1">IF($HQ24=$HQ25,IF(SUM($OD24:ON24)&gt;6,0,IF(SUM($OD25:ON25)&gt;6,0,IF(OO24=0,1,0))),"")</f>
        <v>0</v>
      </c>
      <c r="OP25" s="63" t="str">
        <f ca="1">IF($HQ24=$HQ25,IF(SUM($OD24:OO24)=SUM($OD25:OO25),IF(OP24=0,1,0),""),"")</f>
        <v/>
      </c>
      <c r="OQ25" s="63" t="str">
        <f ca="1">IF($HQ24=$HQ25,IF(SUM($OD24:OO24)=SUM($OD25:OO25),IF(OQ24=0,1,0),""),"")</f>
        <v/>
      </c>
      <c r="OR25" s="63" t="str">
        <f ca="1">IF($HQ24=$HQ25,IF(SUM($OD24:OQ24)=SUM($OD25:OQ25),IF(OR24=0,1,0),""),"")</f>
        <v/>
      </c>
      <c r="OS25" s="63" t="str">
        <f ca="1">IF($HQ24=$HQ25,IF(SUM($OD24:OQ24)=SUM($OD25:OQ25),IF(OS24=0,1,0),""),"")</f>
        <v/>
      </c>
      <c r="OT25" s="63" t="str">
        <f ca="1">IF($HQ24=$HQ25,IF(SUM($OD24:OS24)=SUM($OD25:OS25),IF(OT24=0,1,0),""),"")</f>
        <v/>
      </c>
      <c r="OU25" s="63" t="str">
        <f ca="1">IF($HQ24=$HQ25,IF(SUM($OD24:OS24)=SUM($OD25:OS25),IF(OU24=0,1,0),""),"")</f>
        <v/>
      </c>
      <c r="OV25" s="63" t="str">
        <f ca="1">IF($HQ24=$HQ25,IF(SUM($OD24:OU24)=SUM($OD25:OU25),IF(OV24=0,1,0),""),"")</f>
        <v/>
      </c>
      <c r="OW25" s="63" t="str">
        <f ca="1">IF($HQ24=$HQ25,IF(SUM($OD24:OU24)=SUM($OD25:OU25),IF(OW24=0,1,0),""),"")</f>
        <v/>
      </c>
      <c r="OX25" s="63" t="str">
        <f ca="1">IF($HQ24=$HQ25,IF(SUM($OD24:OW24)=SUM($OD25:OW25),IF(OX24=0,1,0),""),"")</f>
        <v/>
      </c>
      <c r="OY25" s="63" t="str">
        <f ca="1">IF($HQ24=$HQ25,IF(SUM($OD24:OW24)=SUM($OD25:OW25),IF(OY24=0,1,0),""),"")</f>
        <v/>
      </c>
      <c r="OZ25" s="63" t="str">
        <f ca="1">IF($HQ24=$HQ25,IF(SUM($OD24:OY24)=SUM($OD25:OY25),IF(OZ24=0,1,0),""),"")</f>
        <v/>
      </c>
      <c r="PA25" s="63" t="str">
        <f ca="1">IF($HQ24=$HQ25,IF(SUM($OD24:OY24)=SUM($OD25:OY25),IF(PA24=0,1,0),""),"")</f>
        <v/>
      </c>
      <c r="PB25" s="63" t="str">
        <f ca="1">IF($HQ24=$HQ25,IF(SUM($OD24:PA24)=SUM($OD25:PA25),IF(PB24=0,1,0),""),"")</f>
        <v/>
      </c>
      <c r="PC25" s="63" t="str">
        <f ca="1">IF($HQ24=$HQ25,IF(SUM($OD24:PA24)=SUM($OD25:PA25),IF(PC24=0,1,0),""),"")</f>
        <v/>
      </c>
      <c r="PD25" s="63" t="str">
        <f ca="1">IF($HQ24=$HQ25,IF(SUM($OD24:PC24)=SUM($OD25:PC25),IF(PD24=0,1,0),""),"")</f>
        <v/>
      </c>
      <c r="PE25" s="63" t="str">
        <f ca="1">IF($HQ24=$HQ25,IF(SUM($OD24:PC24)=SUM($OD25:PC25),IF(PE24=0,1,0),""),"")</f>
        <v/>
      </c>
      <c r="PF25" s="63" t="str">
        <f ca="1">IF($HQ24=$HQ25,IF(SUM($OD24:PE24)=SUM($OD25:PE25),IF(PF24=0,1,0),""),"")</f>
        <v/>
      </c>
      <c r="PG25" s="63" t="str">
        <f ca="1">IF($HQ24=$HQ25,IF(SUM($OD24:PE24)=SUM($OD25:PE25),IF(PG24=0,1,0),""),"")</f>
        <v/>
      </c>
      <c r="PH25" s="63" t="str">
        <f ca="1">IF($HQ24=$HQ25,IF(SUM($OD24:PG24)=SUM($OD25:PG25),IF(PH24=0,1,0),""),"")</f>
        <v/>
      </c>
      <c r="PI25" s="63" t="str">
        <f ca="1">IF($HQ24=$HQ25,IF(SUM($OD24:PG24)=SUM($OD25:PG25),IF(PI24=0,1,0),""),"")</f>
        <v/>
      </c>
      <c r="PJ25" s="63" t="str">
        <f ca="1">IF($HQ24=$HQ25,IF(SUM($OD24:PI24)=SUM($OD25:PI25),IF(PJ24=0,1,0),""),"")</f>
        <v/>
      </c>
      <c r="PK25" s="63" t="str">
        <f ca="1">IF($HQ24=$HQ25,IF(SUM($OD24:PI24)=SUM($OD25:PI25),IF(PK24=0,1,0),""),"")</f>
        <v/>
      </c>
      <c r="PL25" s="63" t="str">
        <f ca="1">IF($HQ24=$HQ25,IF(SUM($OD24:PK24)=SUM($OD25:PK25),IF(PL24=0,1,0),""),"")</f>
        <v/>
      </c>
      <c r="PM25" s="63" t="str">
        <f ca="1">IF($HQ24=$HQ25,IF(SUM($OD24:PK24)=SUM($OD25:PK25),IF(PM24=0,1,0),""),"")</f>
        <v/>
      </c>
      <c r="PN25" s="63" t="str">
        <f ca="1">IF($HQ24=$HQ25,IF(SUM($OD24:PM24)=SUM($OD25:PM25),IF(PN24=0,1,0),""),"")</f>
        <v/>
      </c>
      <c r="PO25" s="63" t="str">
        <f ca="1">IF($HQ24=$HQ25,IF(SUM($OD24:PM24)=SUM($OD25:PM25),IF(PO24=0,1,0),""),"")</f>
        <v/>
      </c>
      <c r="PP25" s="63" t="str">
        <f ca="1">IF($HQ24=$HQ25,IF(SUM($OD24:PO24)=SUM($OD25:PO25),IF(PP24=0,1,0),""),"")</f>
        <v/>
      </c>
      <c r="PQ25" s="63" t="str">
        <f ca="1">IF($HQ24=$HQ25,IF(SUM($OD24:PO24)=SUM($OD25:PO25),IF(PQ24=0,1,0),""),"")</f>
        <v/>
      </c>
      <c r="PR25" s="63">
        <f t="shared" ref="PR25" ca="1" si="935">IF(HQ25=HQ24,SUM(OD25:PQ25),"")</f>
        <v>7</v>
      </c>
      <c r="PS25" s="7">
        <f t="shared" ref="PS25" ca="1" si="936">IF(PR25="","",IF(PR25&gt;PR24,1,0))</f>
        <v>1</v>
      </c>
    </row>
    <row r="26" spans="1:435" x14ac:dyDescent="0.2">
      <c r="L26" s="33">
        <f t="shared" ref="L26:P26" si="937">IF(L24&gt;L25,1,-1)</f>
        <v>-1</v>
      </c>
      <c r="M26" s="33">
        <f t="shared" si="937"/>
        <v>-1</v>
      </c>
      <c r="N26" s="33">
        <f t="shared" si="937"/>
        <v>-1</v>
      </c>
      <c r="O26" s="33">
        <f t="shared" si="937"/>
        <v>-1</v>
      </c>
      <c r="P26" s="33">
        <f t="shared" si="937"/>
        <v>-1</v>
      </c>
      <c r="AC26" s="1" t="str">
        <f t="shared" ref="AC26:BX26" si="938">IF($PU$1="No",IF($D$1=1,1,""),"")</f>
        <v/>
      </c>
      <c r="AD26" s="1" t="str">
        <f t="shared" si="938"/>
        <v/>
      </c>
      <c r="AE26" s="1" t="str">
        <f t="shared" si="938"/>
        <v/>
      </c>
      <c r="AF26" s="1" t="str">
        <f t="shared" si="938"/>
        <v/>
      </c>
      <c r="AG26" s="1" t="str">
        <f t="shared" si="938"/>
        <v/>
      </c>
      <c r="AH26" s="1" t="str">
        <f t="shared" si="938"/>
        <v/>
      </c>
      <c r="AI26" s="1" t="str">
        <f t="shared" si="938"/>
        <v/>
      </c>
      <c r="AJ26" s="1" t="str">
        <f t="shared" si="938"/>
        <v/>
      </c>
      <c r="AK26" s="1" t="str">
        <f t="shared" si="938"/>
        <v/>
      </c>
      <c r="AL26" s="1" t="str">
        <f t="shared" si="938"/>
        <v/>
      </c>
      <c r="AM26" s="1" t="str">
        <f t="shared" si="938"/>
        <v/>
      </c>
      <c r="AN26" s="1" t="str">
        <f t="shared" si="938"/>
        <v/>
      </c>
      <c r="AO26" s="1" t="str">
        <f t="shared" si="938"/>
        <v/>
      </c>
      <c r="AP26" s="1" t="str">
        <f t="shared" si="938"/>
        <v/>
      </c>
      <c r="AQ26" s="1" t="str">
        <f t="shared" si="938"/>
        <v/>
      </c>
      <c r="AR26" s="1" t="str">
        <f t="shared" si="938"/>
        <v/>
      </c>
      <c r="AS26" s="1" t="str">
        <f t="shared" si="938"/>
        <v/>
      </c>
      <c r="AT26" s="1" t="str">
        <f t="shared" si="938"/>
        <v/>
      </c>
      <c r="AU26" s="1" t="str">
        <f t="shared" si="938"/>
        <v/>
      </c>
      <c r="AV26" s="1" t="str">
        <f t="shared" si="938"/>
        <v/>
      </c>
      <c r="AW26" s="1" t="str">
        <f t="shared" si="938"/>
        <v/>
      </c>
      <c r="AX26" s="1" t="str">
        <f t="shared" si="938"/>
        <v/>
      </c>
      <c r="AY26" s="1" t="str">
        <f t="shared" si="938"/>
        <v/>
      </c>
      <c r="AZ26" s="1" t="str">
        <f t="shared" si="938"/>
        <v/>
      </c>
      <c r="BA26" s="1" t="str">
        <f t="shared" si="938"/>
        <v/>
      </c>
      <c r="BB26" s="1" t="str">
        <f t="shared" si="938"/>
        <v/>
      </c>
      <c r="BC26" s="1" t="str">
        <f t="shared" si="938"/>
        <v/>
      </c>
      <c r="BD26" s="1" t="str">
        <f t="shared" si="938"/>
        <v/>
      </c>
      <c r="BE26" s="1" t="str">
        <f t="shared" si="938"/>
        <v/>
      </c>
      <c r="BF26" s="1" t="str">
        <f t="shared" si="938"/>
        <v/>
      </c>
      <c r="BG26" s="1" t="str">
        <f t="shared" si="938"/>
        <v/>
      </c>
      <c r="BH26" s="1" t="str">
        <f t="shared" si="938"/>
        <v/>
      </c>
      <c r="BI26" s="1" t="str">
        <f t="shared" si="938"/>
        <v/>
      </c>
      <c r="BJ26" s="1" t="str">
        <f t="shared" si="938"/>
        <v/>
      </c>
      <c r="BK26" s="1" t="str">
        <f t="shared" si="938"/>
        <v/>
      </c>
      <c r="BL26" s="1" t="str">
        <f t="shared" si="938"/>
        <v/>
      </c>
      <c r="BM26" s="1" t="str">
        <f t="shared" si="938"/>
        <v/>
      </c>
      <c r="BN26" s="1" t="str">
        <f t="shared" si="938"/>
        <v/>
      </c>
      <c r="BO26" s="1" t="str">
        <f t="shared" si="938"/>
        <v/>
      </c>
      <c r="BP26" s="1" t="str">
        <f t="shared" si="938"/>
        <v/>
      </c>
      <c r="BQ26" s="1" t="str">
        <f t="shared" si="938"/>
        <v/>
      </c>
      <c r="BR26" s="1" t="str">
        <f t="shared" si="938"/>
        <v/>
      </c>
      <c r="BS26" s="1" t="str">
        <f t="shared" si="938"/>
        <v/>
      </c>
      <c r="BT26" s="1" t="str">
        <f t="shared" si="938"/>
        <v/>
      </c>
      <c r="BU26" s="1" t="str">
        <f t="shared" si="938"/>
        <v/>
      </c>
      <c r="BV26" s="1" t="str">
        <f t="shared" si="938"/>
        <v/>
      </c>
      <c r="BW26" s="1" t="str">
        <f t="shared" si="938"/>
        <v/>
      </c>
      <c r="BX26" s="1" t="str">
        <f t="shared" si="938"/>
        <v/>
      </c>
      <c r="CY26" s="2" t="str">
        <f t="shared" ref="CY26:ET26" si="939">IF($PU$1="No",IF($D$1=3,1,""),"")</f>
        <v/>
      </c>
      <c r="CZ26" s="2" t="str">
        <f t="shared" si="939"/>
        <v/>
      </c>
      <c r="DA26" s="2" t="str">
        <f t="shared" si="939"/>
        <v/>
      </c>
      <c r="DB26" s="2" t="str">
        <f t="shared" si="939"/>
        <v/>
      </c>
      <c r="DC26" s="2" t="str">
        <f t="shared" si="939"/>
        <v/>
      </c>
      <c r="DD26" s="2" t="str">
        <f t="shared" si="939"/>
        <v/>
      </c>
      <c r="DE26" s="2" t="str">
        <f t="shared" si="939"/>
        <v/>
      </c>
      <c r="DF26" s="2" t="str">
        <f t="shared" si="939"/>
        <v/>
      </c>
      <c r="DG26" s="2" t="str">
        <f t="shared" si="939"/>
        <v/>
      </c>
      <c r="DH26" s="2" t="str">
        <f t="shared" si="939"/>
        <v/>
      </c>
      <c r="DI26" s="2" t="str">
        <f t="shared" si="939"/>
        <v/>
      </c>
      <c r="DJ26" s="2" t="str">
        <f t="shared" si="939"/>
        <v/>
      </c>
      <c r="DK26" s="2" t="str">
        <f t="shared" si="939"/>
        <v/>
      </c>
      <c r="DL26" s="2" t="str">
        <f t="shared" si="939"/>
        <v/>
      </c>
      <c r="DM26" s="2" t="str">
        <f t="shared" si="939"/>
        <v/>
      </c>
      <c r="DN26" s="2" t="str">
        <f t="shared" si="939"/>
        <v/>
      </c>
      <c r="DO26" s="2" t="str">
        <f t="shared" si="939"/>
        <v/>
      </c>
      <c r="DP26" s="2" t="str">
        <f t="shared" si="939"/>
        <v/>
      </c>
      <c r="DQ26" s="2" t="str">
        <f t="shared" si="939"/>
        <v/>
      </c>
      <c r="DR26" s="2" t="str">
        <f t="shared" si="939"/>
        <v/>
      </c>
      <c r="DS26" s="2" t="str">
        <f t="shared" si="939"/>
        <v/>
      </c>
      <c r="DT26" s="2" t="str">
        <f t="shared" si="939"/>
        <v/>
      </c>
      <c r="DU26" s="2" t="str">
        <f t="shared" si="939"/>
        <v/>
      </c>
      <c r="DV26" s="2" t="str">
        <f t="shared" si="939"/>
        <v/>
      </c>
      <c r="DW26" s="2" t="str">
        <f t="shared" si="939"/>
        <v/>
      </c>
      <c r="DX26" s="2" t="str">
        <f t="shared" si="939"/>
        <v/>
      </c>
      <c r="DY26" s="2" t="str">
        <f t="shared" si="939"/>
        <v/>
      </c>
      <c r="DZ26" s="2" t="str">
        <f t="shared" si="939"/>
        <v/>
      </c>
      <c r="EA26" s="2" t="str">
        <f t="shared" si="939"/>
        <v/>
      </c>
      <c r="EB26" s="2" t="str">
        <f t="shared" si="939"/>
        <v/>
      </c>
      <c r="EC26" s="2" t="str">
        <f t="shared" si="939"/>
        <v/>
      </c>
      <c r="ED26" s="2" t="str">
        <f t="shared" si="939"/>
        <v/>
      </c>
      <c r="EE26" s="2" t="str">
        <f t="shared" si="939"/>
        <v/>
      </c>
      <c r="EF26" s="2" t="str">
        <f t="shared" si="939"/>
        <v/>
      </c>
      <c r="EG26" s="2" t="str">
        <f t="shared" si="939"/>
        <v/>
      </c>
      <c r="EH26" s="2" t="str">
        <f t="shared" si="939"/>
        <v/>
      </c>
      <c r="EI26" s="2" t="str">
        <f t="shared" si="939"/>
        <v/>
      </c>
      <c r="EJ26" s="2" t="str">
        <f t="shared" si="939"/>
        <v/>
      </c>
      <c r="EK26" s="2" t="str">
        <f t="shared" si="939"/>
        <v/>
      </c>
      <c r="EL26" s="2" t="str">
        <f t="shared" si="939"/>
        <v/>
      </c>
      <c r="EM26" s="2" t="str">
        <f t="shared" si="939"/>
        <v/>
      </c>
      <c r="EN26" s="2" t="str">
        <f t="shared" si="939"/>
        <v/>
      </c>
      <c r="EO26" s="2" t="str">
        <f t="shared" si="939"/>
        <v/>
      </c>
      <c r="EP26" s="2" t="str">
        <f t="shared" si="939"/>
        <v/>
      </c>
      <c r="EQ26" s="2" t="str">
        <f t="shared" si="939"/>
        <v/>
      </c>
      <c r="ER26" s="2" t="str">
        <f t="shared" si="939"/>
        <v/>
      </c>
      <c r="ES26" s="2" t="str">
        <f t="shared" si="939"/>
        <v/>
      </c>
      <c r="ET26" s="2" t="str">
        <f t="shared" si="939"/>
        <v/>
      </c>
      <c r="FU26" s="60" t="str">
        <f t="shared" ref="FU26:GJ26" si="940">IF($PU$1="No",IF($D$1=5,1,""),"")</f>
        <v/>
      </c>
      <c r="FV26" s="60" t="str">
        <f t="shared" si="940"/>
        <v/>
      </c>
      <c r="FW26" s="60" t="str">
        <f t="shared" si="940"/>
        <v/>
      </c>
      <c r="FX26" s="60" t="str">
        <f t="shared" si="940"/>
        <v/>
      </c>
      <c r="FY26" s="60" t="str">
        <f t="shared" si="940"/>
        <v/>
      </c>
      <c r="FZ26" s="60" t="str">
        <f t="shared" si="940"/>
        <v/>
      </c>
      <c r="GA26" s="60" t="str">
        <f t="shared" si="940"/>
        <v/>
      </c>
      <c r="GB26" s="60" t="str">
        <f t="shared" si="940"/>
        <v/>
      </c>
      <c r="GC26" s="60" t="str">
        <f t="shared" si="940"/>
        <v/>
      </c>
      <c r="GD26" s="60" t="str">
        <f t="shared" si="940"/>
        <v/>
      </c>
      <c r="GE26" s="60" t="str">
        <f t="shared" si="940"/>
        <v/>
      </c>
      <c r="GF26" s="60" t="str">
        <f t="shared" si="940"/>
        <v/>
      </c>
      <c r="GG26" s="60" t="str">
        <f t="shared" si="940"/>
        <v/>
      </c>
      <c r="GH26" s="60" t="str">
        <f t="shared" si="940"/>
        <v/>
      </c>
      <c r="GI26" s="60" t="str">
        <f t="shared" si="940"/>
        <v/>
      </c>
      <c r="GJ26" s="60" t="str">
        <f t="shared" si="940"/>
        <v/>
      </c>
      <c r="GK26" s="60" t="str">
        <f t="shared" ref="GK26:GZ26" si="941">IF($PU$1="No",IF($D$1=5,1,""),"")</f>
        <v/>
      </c>
      <c r="GL26" s="60" t="str">
        <f t="shared" si="941"/>
        <v/>
      </c>
      <c r="GM26" s="60" t="str">
        <f t="shared" si="941"/>
        <v/>
      </c>
      <c r="GN26" s="60" t="str">
        <f t="shared" si="941"/>
        <v/>
      </c>
      <c r="GO26" s="60" t="str">
        <f t="shared" si="941"/>
        <v/>
      </c>
      <c r="GP26" s="60" t="str">
        <f t="shared" si="941"/>
        <v/>
      </c>
      <c r="GQ26" s="60" t="str">
        <f t="shared" si="941"/>
        <v/>
      </c>
      <c r="GR26" s="60" t="str">
        <f t="shared" si="941"/>
        <v/>
      </c>
      <c r="GS26" s="60" t="str">
        <f t="shared" si="941"/>
        <v/>
      </c>
      <c r="GT26" s="60" t="str">
        <f t="shared" si="941"/>
        <v/>
      </c>
      <c r="GU26" s="60" t="str">
        <f t="shared" si="941"/>
        <v/>
      </c>
      <c r="GV26" s="60" t="str">
        <f t="shared" si="941"/>
        <v/>
      </c>
      <c r="GW26" s="60" t="str">
        <f t="shared" si="941"/>
        <v/>
      </c>
      <c r="GX26" s="60" t="str">
        <f t="shared" si="941"/>
        <v/>
      </c>
      <c r="GY26" s="60" t="str">
        <f t="shared" si="941"/>
        <v/>
      </c>
      <c r="GZ26" s="60" t="str">
        <f t="shared" si="941"/>
        <v/>
      </c>
      <c r="HA26" s="60" t="str">
        <f t="shared" ref="HA26:HP26" si="942">IF($PU$1="No",IF($D$1=5,1,""),"")</f>
        <v/>
      </c>
      <c r="HB26" s="60" t="str">
        <f t="shared" si="942"/>
        <v/>
      </c>
      <c r="HC26" s="60" t="str">
        <f t="shared" si="942"/>
        <v/>
      </c>
      <c r="HD26" s="60" t="str">
        <f t="shared" si="942"/>
        <v/>
      </c>
      <c r="HE26" s="60" t="str">
        <f t="shared" si="942"/>
        <v/>
      </c>
      <c r="HF26" s="60" t="str">
        <f t="shared" si="942"/>
        <v/>
      </c>
      <c r="HG26" s="60" t="str">
        <f t="shared" si="942"/>
        <v/>
      </c>
      <c r="HH26" s="60" t="str">
        <f t="shared" si="942"/>
        <v/>
      </c>
      <c r="HI26" s="60" t="str">
        <f t="shared" si="942"/>
        <v/>
      </c>
      <c r="HJ26" s="60" t="str">
        <f t="shared" si="942"/>
        <v/>
      </c>
      <c r="HK26" s="60" t="str">
        <f t="shared" si="942"/>
        <v/>
      </c>
      <c r="HL26" s="60" t="str">
        <f t="shared" si="942"/>
        <v/>
      </c>
      <c r="HM26" s="60" t="str">
        <f t="shared" si="942"/>
        <v/>
      </c>
      <c r="HN26" s="60" t="str">
        <f t="shared" si="942"/>
        <v/>
      </c>
      <c r="HO26" s="60" t="str">
        <f t="shared" si="942"/>
        <v/>
      </c>
      <c r="HP26" s="60" t="str">
        <f t="shared" si="942"/>
        <v/>
      </c>
    </row>
    <row r="27" spans="1:435" x14ac:dyDescent="0.2">
      <c r="A27" s="32"/>
      <c r="B27" s="32"/>
      <c r="C27" s="32"/>
      <c r="D27" s="32"/>
      <c r="E27" s="32">
        <f>IFERROR(VLOOKUP($D27,'Surface Preferences'!$A:B,COLUMN(B26),FALSE),0.5)</f>
        <v>0.5</v>
      </c>
      <c r="F27" s="32">
        <f>IFERROR(VLOOKUP($D27,'Surface Preferences'!$A:C,COLUMN(C26),FALSE),0.5)</f>
        <v>0.5</v>
      </c>
      <c r="G27" s="32">
        <f>IFERROR(VLOOKUP($D27,'Surface Preferences'!$A:D,COLUMN(D26),FALSE),0.5)</f>
        <v>0.5</v>
      </c>
      <c r="H27" s="32">
        <f>IFERROR(VLOOKUP($D27,'Surface Preferences'!$A:E,COLUMN(E26),FALSE),0.5)</f>
        <v>0.5</v>
      </c>
      <c r="I27" s="32">
        <f>0.7+0.3*IFERROR(HLOOKUP($L$1,$E$2:H27,ROW(B26),FALSE),0.6)</f>
        <v>0.85</v>
      </c>
      <c r="J27" s="23">
        <f>POWER((C28+1)*I28,0.25)/(POWER((C27+1)*I27,0.25)+POWER((C28+1)*I28,0.25))</f>
        <v>0.5</v>
      </c>
      <c r="L27" s="23" t="str">
        <f t="shared" ref="L27" si="943">IF(C27="","",IF(BY27=BY28,BY27+JG27&amp;" ("&amp;JF27&amp;")",BY27))</f>
        <v/>
      </c>
      <c r="M27" s="23" t="str">
        <f t="shared" ref="M27" si="944">IF(C27="","",IF($D$1=1,"",IF(CL27=CL28,CL27+KW27&amp;" ("&amp;KV27&amp;")",CL27)))</f>
        <v/>
      </c>
      <c r="N27" s="23" t="str">
        <f t="shared" ref="N27" si="945">IF(C27="","",IF($D$1=1,"",IF($D$1=3,IF(L29=M29,"",IF(EU27=EU28,EU27+MM27&amp;" ("&amp;ML27&amp;")",EU27)),IF(EU27=EU28,EU27+MM27&amp;" ("&amp;ML27&amp;")",EU27))))</f>
        <v/>
      </c>
      <c r="O27" s="23" t="str">
        <f t="shared" ref="O27" si="946">IF(C27="","",IF($D$1&lt;5,"",IF(SUM(L29:N29)&gt;2,"",IF(SUM(L29:N29)&lt;-2,"",IF(FH27=FH28,FH27+OC27&amp;" ("&amp;OB27&amp;")",FH27)))))</f>
        <v/>
      </c>
      <c r="P27" s="23" t="str">
        <f t="shared" ref="P27" si="947">IF(C27="","",IF($D$1&lt;5,"",IF(SUM(L29:O29)&gt;0,"",IF(SUM(L29:O29)&lt;0,"",IF(HQ27=HQ28,HQ27+PS27&amp;" ("&amp;PR27&amp;")",HQ27)))))</f>
        <v/>
      </c>
      <c r="Q27" s="1">
        <f t="shared" ref="Q27" ca="1" si="948">IF(RAND()&gt;(0.4+$J27*0.5),1,0)</f>
        <v>1</v>
      </c>
      <c r="R27" s="1">
        <f t="shared" ref="R27" ca="1" si="949">IF(R28=1,0,1)</f>
        <v>0</v>
      </c>
      <c r="S27" s="1">
        <f t="shared" ref="S27" ca="1" si="950">IF(RAND()&gt;(0.4+$J27*0.5),1,0)</f>
        <v>0</v>
      </c>
      <c r="T27" s="1">
        <f t="shared" ref="T27" ca="1" si="951">IF(T28=1,0,1)</f>
        <v>1</v>
      </c>
      <c r="U27" s="1">
        <f t="shared" ref="U27" ca="1" si="952">IF(RAND()&gt;(0.4+$J27*0.5),1,0)</f>
        <v>1</v>
      </c>
      <c r="V27" s="1">
        <f t="shared" ref="V27" ca="1" si="953">IF(V28=1,0,1)</f>
        <v>1</v>
      </c>
      <c r="W27" s="1">
        <f ca="1">IF(SUM($Q27:V27)&gt;5,0,IF(SUM($Q28:V28)&gt;5,0,IF(RAND()&gt;(0.4+$J27*0.5),1,0)))</f>
        <v>1</v>
      </c>
      <c r="X27" s="1">
        <f ca="1">IF(SUM($Q27:W27)&gt;5,0,IF(SUM($Q28:W28)&gt;5,0,IF(X28=1,0,1)))</f>
        <v>1</v>
      </c>
      <c r="Y27" s="1">
        <f ca="1">IF(SUM($Q27:X27)&gt;5,0,IF(SUM($Q28:X28)&gt;5,0,IF(RAND()&gt;(0.4+$J27*0.5),1,0)))</f>
        <v>0</v>
      </c>
      <c r="Z27" s="1">
        <f ca="1">IF(SUM($Q27:Y27)&gt;5,0,IF(SUM($Q28:Y28)&gt;5,0,IF(Z28=1,0,1)))</f>
        <v>0</v>
      </c>
      <c r="AA27" s="1">
        <f ca="1">IF(SUM($Q27:Z27)&gt;5,0,IF(SUM($Q28:Z28)&gt;5,0,IF(RAND()&gt;(0.4+$J27*0.5),1,0)))</f>
        <v>0</v>
      </c>
      <c r="AB27" s="1">
        <f ca="1">IF(SUM($Q27:AA28)&lt;11,0,IF(AB28=1,0,1))</f>
        <v>0</v>
      </c>
      <c r="AC27" s="45" t="str">
        <f ca="1">IF(AC29=1,IF(SUM($Q27:AB27)=SUM($Q28:AB28),IF(RAND()&gt;0.4+($J27*0.5),1,0),0),"")</f>
        <v/>
      </c>
      <c r="AD27" s="45" t="str">
        <f>IF(AD29=1,IF(SUM($Q27:AB27)=SUM($Q28:AB28),IF(AD28=0,1,0),0),"")</f>
        <v/>
      </c>
      <c r="AE27" s="45" t="str">
        <f ca="1">IF(AE29=1,IF(SUM($Q27:AD27)=SUM($Q28:AD28),IF(RAND()&gt;0.4+($J27*0.5),1,0),0),"")</f>
        <v/>
      </c>
      <c r="AF27" s="45" t="str">
        <f>IF(AF29=1,IF(SUM($Q27:AD27)=SUM($Q28:AD28),IF(AF28=0,1,0),0),"")</f>
        <v/>
      </c>
      <c r="AG27" s="45" t="str">
        <f ca="1">IF(AG29=1,IF(SUM($Q27:AF27)=SUM($Q28:AF28),IF(RAND()&gt;0.4+($J27*0.5),1,0),0),"")</f>
        <v/>
      </c>
      <c r="AH27" s="45" t="str">
        <f>IF(AH29=1,IF(SUM($Q27:AF27)=SUM($Q28:AF28),IF(AH28=0,1,0),0),"")</f>
        <v/>
      </c>
      <c r="AI27" s="45" t="str">
        <f ca="1">IF(AI29=1,IF(SUM($Q27:AH27)=SUM($Q28:AH28),IF(RAND()&gt;0.4+($J27*0.5),1,0),0),"")</f>
        <v/>
      </c>
      <c r="AJ27" s="45" t="str">
        <f>IF(AJ29=1,IF(SUM($Q27:AH27)=SUM($Q28:AH28),IF(AJ28=0,1,0),0),"")</f>
        <v/>
      </c>
      <c r="AK27" s="45" t="str">
        <f ca="1">IF(AK29=1,IF(SUM($Q27:AJ27)=SUM($Q28:AJ28),IF(RAND()&gt;0.4+($J27*0.5),1,0),0),"")</f>
        <v/>
      </c>
      <c r="AL27" s="45" t="str">
        <f>IF(AL29=1,IF(SUM($Q27:AJ27)=SUM($Q28:AJ28),IF(AL28=0,1,0),0),"")</f>
        <v/>
      </c>
      <c r="AM27" s="45" t="str">
        <f ca="1">IF(AM29=1,IF(SUM($Q27:AL27)=SUM($Q28:AL28),IF(RAND()&gt;0.4+($J27*0.5),1,0),0),"")</f>
        <v/>
      </c>
      <c r="AN27" s="45" t="str">
        <f>IF(AN29=1,IF(SUM($Q27:AL27)=SUM($Q28:AL28),IF(AN28=0,1,0),0),"")</f>
        <v/>
      </c>
      <c r="AO27" s="45" t="str">
        <f ca="1">IF(AO29=1,IF(SUM($Q27:AN27)=SUM($Q28:AN28),IF(RAND()&gt;0.4+($J27*0.5),1,0),0),"")</f>
        <v/>
      </c>
      <c r="AP27" s="45" t="str">
        <f>IF(AP29=1,IF(SUM($Q27:AN27)=SUM($Q28:AN28),IF(AP28=0,1,0),0),"")</f>
        <v/>
      </c>
      <c r="AQ27" s="45" t="str">
        <f ca="1">IF(AQ29=1,IF(SUM($Q27:AP27)=SUM($Q28:AP28),IF(RAND()&gt;0.4+($J27*0.5),1,0),0),"")</f>
        <v/>
      </c>
      <c r="AR27" s="45" t="str">
        <f>IF(AR29=1,IF(SUM($Q27:AP27)=SUM($Q28:AP28),IF(AR28=0,1,0),0),"")</f>
        <v/>
      </c>
      <c r="AS27" s="45" t="str">
        <f ca="1">IF(AS29=1,IF(SUM($Q27:AR27)=SUM($Q28:AR28),IF(RAND()&gt;0.4+($J27*0.5),1,0),0),"")</f>
        <v/>
      </c>
      <c r="AT27" s="45" t="str">
        <f>IF(AT29=1,IF(SUM($Q27:AR27)=SUM($Q28:AR28),IF(AT28=0,1,0),0),"")</f>
        <v/>
      </c>
      <c r="AU27" s="45" t="str">
        <f ca="1">IF(AU29=1,IF(SUM($Q27:AT27)=SUM($Q28:AT28),IF(RAND()&gt;0.4+($J27*0.5),1,0),0),"")</f>
        <v/>
      </c>
      <c r="AV27" s="45" t="str">
        <f>IF(AV29=1,IF(SUM($Q27:AT27)=SUM($Q28:AT28),IF(AV28=0,1,0),0),"")</f>
        <v/>
      </c>
      <c r="AW27" s="45" t="str">
        <f ca="1">IF(AW29=1,IF(SUM($Q27:AV27)=SUM($Q28:AV28),IF(RAND()&gt;0.4+($J27*0.5),1,0),0),"")</f>
        <v/>
      </c>
      <c r="AX27" s="45" t="str">
        <f>IF(AX29=1,IF(SUM($Q27:AV27)=SUM($Q28:AV28),IF(AX28=0,1,0),0),"")</f>
        <v/>
      </c>
      <c r="AY27" s="45" t="str">
        <f ca="1">IF(AY29=1,IF(SUM($Q27:AX27)=SUM($Q28:AX28),IF(RAND()&gt;0.4+($J27*0.5),1,0),0),"")</f>
        <v/>
      </c>
      <c r="AZ27" s="45" t="str">
        <f>IF(AZ29=1,IF(SUM($Q27:AX27)=SUM($Q28:AX28),IF(AZ28=0,1,0),0),"")</f>
        <v/>
      </c>
      <c r="BA27" s="45" t="str">
        <f ca="1">IF(BA29=1,IF(SUM($Q27:AZ27)=SUM($Q28:AZ28),IF(RAND()&gt;0.4+($J27*0.5),1,0),0),"")</f>
        <v/>
      </c>
      <c r="BB27" s="45" t="str">
        <f>IF(BB29=1,IF(SUM($Q27:AZ27)=SUM($Q28:AZ28),IF(BB28=0,1,0),0),"")</f>
        <v/>
      </c>
      <c r="BC27" s="45" t="str">
        <f ca="1">IF(BC29=1,IF(SUM($Q27:BB27)=SUM($Q28:BB28),IF(RAND()&gt;0.4+($J27*0.5),1,0),0),"")</f>
        <v/>
      </c>
      <c r="BD27" s="45" t="str">
        <f>IF(BD29=1,IF(SUM($Q27:BB27)=SUM($Q28:BB28),IF(BD28=0,1,0),0),"")</f>
        <v/>
      </c>
      <c r="BE27" s="45" t="str">
        <f ca="1">IF(BE29=1,IF(SUM($Q27:BD27)=SUM($Q28:BD28),IF(RAND()&gt;0.4+($J27*0.5),1,0),0),"")</f>
        <v/>
      </c>
      <c r="BF27" s="45" t="str">
        <f>IF(BF29=1,IF(SUM($Q27:BD27)=SUM($Q28:BD28),IF(BF28=0,1,0),0),"")</f>
        <v/>
      </c>
      <c r="BG27" s="45" t="str">
        <f ca="1">IF(BG29=1,IF(SUM($Q27:BF27)=SUM($Q28:BF28),IF(RAND()&gt;0.4+($J27*0.5),1,0),0),"")</f>
        <v/>
      </c>
      <c r="BH27" s="45" t="str">
        <f>IF(BH29=1,IF(SUM($Q27:BF27)=SUM($Q28:BF28),IF(BH28=0,1,0),0),"")</f>
        <v/>
      </c>
      <c r="BI27" s="45" t="str">
        <f ca="1">IF(BI29=1,IF(SUM($Q27:BH27)=SUM($Q28:BH28),IF(RAND()&gt;0.4+($J27*0.5),1,0),0),"")</f>
        <v/>
      </c>
      <c r="BJ27" s="45" t="str">
        <f>IF(BJ29=1,IF(SUM($Q27:BH27)=SUM($Q28:BH28),IF(BJ28=0,1,0),0),"")</f>
        <v/>
      </c>
      <c r="BK27" s="45" t="str">
        <f ca="1">IF(BK29=1,IF(SUM($Q27:BJ27)=SUM($Q28:BJ28),IF(RAND()&gt;0.4+($J27*0.5),1,0),0),"")</f>
        <v/>
      </c>
      <c r="BL27" s="45" t="str">
        <f>IF(BL29=1,IF(SUM($Q27:BJ27)=SUM($Q28:BJ28),IF(BL28=0,1,0),0),"")</f>
        <v/>
      </c>
      <c r="BM27" s="45" t="str">
        <f ca="1">IF(BM29=1,IF(SUM($Q27:BL27)=SUM($Q28:BL28),IF(RAND()&gt;0.4+($J27*0.5),1,0),0),"")</f>
        <v/>
      </c>
      <c r="BN27" s="45" t="str">
        <f>IF(BN29=1,IF(SUM($Q27:BL27)=SUM($Q28:BL28),IF(BN28=0,1,0),0),"")</f>
        <v/>
      </c>
      <c r="BO27" s="45" t="str">
        <f ca="1">IF(BO29=1,IF(SUM($Q27:BN27)=SUM($Q28:BN28),IF(RAND()&gt;0.4+($J27*0.5),1,0),0),"")</f>
        <v/>
      </c>
      <c r="BP27" s="45" t="str">
        <f>IF(BP29=1,IF(SUM($Q27:BN27)=SUM($Q28:BN28),IF(BP28=0,1,0),0),"")</f>
        <v/>
      </c>
      <c r="BQ27" s="45" t="str">
        <f ca="1">IF(BQ29=1,IF(SUM($Q27:BP27)=SUM($Q28:BP28),IF(RAND()&gt;0.4+($J27*0.5),1,0),0),"")</f>
        <v/>
      </c>
      <c r="BR27" s="45" t="str">
        <f>IF(BR29=1,IF(SUM($Q27:BP27)=SUM($Q28:BP28),IF(BR28=0,1,0),0),"")</f>
        <v/>
      </c>
      <c r="BS27" s="45" t="str">
        <f ca="1">IF(BS29=1,IF(SUM($Q27:BR27)=SUM($Q28:BR28),IF(RAND()&gt;0.4+($J27*0.5),1,0),0),"")</f>
        <v/>
      </c>
      <c r="BT27" s="45" t="str">
        <f>IF(BT29=1,IF(SUM($Q27:BR27)=SUM($Q28:BR28),IF(BT28=0,1,0),0),"")</f>
        <v/>
      </c>
      <c r="BU27" s="45" t="str">
        <f ca="1">IF(BU29=1,IF(SUM($Q27:BT27)=SUM($Q28:BT28),IF(RAND()&gt;0.4+($J27*0.5),1,0),0),"")</f>
        <v/>
      </c>
      <c r="BV27" s="45" t="str">
        <f>IF(BV29=1,IF(SUM($Q27:BT27)=SUM($Q28:BT28),IF(BV28=0,1,0),0),"")</f>
        <v/>
      </c>
      <c r="BW27" s="45" t="str">
        <f ca="1">IF(BW29=1,IF(SUM($Q27:BV27)=SUM($Q28:BV28),IF(RAND()&gt;0.4+($J27*0.5),1,0),0),"")</f>
        <v/>
      </c>
      <c r="BX27" s="45" t="str">
        <f>IF(BX29=1,IF(SUM($Q27:BV27)=SUM($Q28:BV28),IF(BX28=0,1,0),0),"")</f>
        <v/>
      </c>
      <c r="BY27" s="1">
        <f t="shared" ref="BY27:BY28" ca="1" si="954">SUM(Q27:BX27)</f>
        <v>6</v>
      </c>
      <c r="BZ27" s="3">
        <f t="shared" ref="BZ27" ca="1" si="955">IF(BZ28=1,0,1)</f>
        <v>1</v>
      </c>
      <c r="CA27" s="3">
        <f t="shared" ref="CA27" ca="1" si="956">IF(RAND()&gt;(0.4+$J27*0.5),1,0)</f>
        <v>0</v>
      </c>
      <c r="CB27" s="3">
        <f t="shared" ref="CB27" ca="1" si="957">IF(CB28=1,0,1)</f>
        <v>1</v>
      </c>
      <c r="CC27" s="3">
        <f t="shared" ref="CC27" ca="1" si="958">IF(RAND()&gt;(0.4+$J27*0.5),1,0)</f>
        <v>1</v>
      </c>
      <c r="CD27" s="3">
        <f t="shared" ref="CD27" ca="1" si="959">IF(CD28=1,0,1)</f>
        <v>1</v>
      </c>
      <c r="CE27" s="3">
        <f t="shared" ref="CE27" ca="1" si="960">IF(RAND()&gt;(0.4+$J27*0.5),1,0)</f>
        <v>0</v>
      </c>
      <c r="CF27" s="4">
        <f ca="1">IF(SUM($BZ27:CE27)&gt;5,0,IF(SUM($BZ28:CE28)&gt;5,0,IF(CF28=1,0,1)))</f>
        <v>1</v>
      </c>
      <c r="CG27" s="4">
        <f ca="1">IF(SUM($BZ27:CF27)&gt;5,0,IF(SUM($BZ28:CF28)&gt;5,0,IF(RAND()&gt;(0.4+$J27*0.5),1,0)))</f>
        <v>1</v>
      </c>
      <c r="CH27" s="4">
        <f ca="1">IF(SUM($BZ27:CG27)&gt;5,0,IF(SUM($BZ28:CG28)&gt;5,0,IF(CH28=1,0,1)))</f>
        <v>0</v>
      </c>
      <c r="CI27" s="4">
        <f ca="1">IF(SUM($BZ27:CH27)&gt;5,0,IF(SUM($BZ28:CH28)&gt;5,0,IF(RAND()&gt;(0.4+$J27*0.5),1,0)))</f>
        <v>0</v>
      </c>
      <c r="CJ27" s="4">
        <f ca="1">IF(SUM($BZ27:CI27)&gt;5,0,IF(SUM($BZ28:CI28)&gt;5,0,IF(CJ28=1,0,1)))</f>
        <v>0</v>
      </c>
      <c r="CK27" s="4">
        <f t="shared" ref="CK27" ca="1" si="961">IF(SUM(BZ27:CJ28)&lt;11,0,IF(RAND()&gt;(0.4+$J27*0.5),1,0))</f>
        <v>0</v>
      </c>
      <c r="CL27" s="4">
        <f t="shared" ref="CL27:CL28" ca="1" si="962">SUM(BZ27:CK27)</f>
        <v>6</v>
      </c>
      <c r="CM27" s="2">
        <f t="shared" ref="CM27" ca="1" si="963">IF(RAND()&gt;(0.4+$J27*0.5),1,0)</f>
        <v>0</v>
      </c>
      <c r="CN27" s="2">
        <f t="shared" ref="CN27" ca="1" si="964">IF(CN28=1,0,1)</f>
        <v>0</v>
      </c>
      <c r="CO27" s="2">
        <f t="shared" ref="CO27" ca="1" si="965">IF(RAND()&gt;(0.4+$J27*0.5),1,0)</f>
        <v>0</v>
      </c>
      <c r="CP27" s="2">
        <f t="shared" ref="CP27" ca="1" si="966">IF(CP28=1,0,1)</f>
        <v>1</v>
      </c>
      <c r="CQ27" s="2">
        <f t="shared" ref="CQ27" ca="1" si="967">IF(RAND()&gt;(0.4+$J27*0.5),1,0)</f>
        <v>0</v>
      </c>
      <c r="CR27" s="2">
        <f t="shared" ref="CR27" ca="1" si="968">IF(CR28=1,0,1)</f>
        <v>0</v>
      </c>
      <c r="CS27" s="2">
        <f ca="1">IF(SUM($CM27:CR27)&gt;5,0,IF(SUM($CM28:CR28)&gt;5,0,IF(RAND()&gt;(0.4+$J27*0.5),1,0)))</f>
        <v>0</v>
      </c>
      <c r="CT27" s="2">
        <f ca="1">IF(SUM($CM27:CS27)&gt;5,0,IF(SUM($CM28:CS28)&gt;5,0,IF(CT28=1,0,1)))</f>
        <v>0</v>
      </c>
      <c r="CU27" s="2">
        <f ca="1">IF(SUM($CM27:CT27)&gt;5,0,IF(SUM($CM28:CT28)&gt;5,0,IF(RAND()&gt;(0.4+$J27*0.5),1,0)))</f>
        <v>0</v>
      </c>
      <c r="CV27" s="2">
        <f ca="1">IF(SUM($CM27:CU27)&gt;5,0,IF(SUM($CM28:CU28)&gt;5,0,IF(CV28=1,0,1)))</f>
        <v>0</v>
      </c>
      <c r="CW27" s="2">
        <f ca="1">IF(SUM($CM27:CV27)&gt;5,0,IF(SUM($CM28:CV28)&gt;5,0,IF(RAND()&gt;(0.4+$J27*0.5),1,0)))</f>
        <v>0</v>
      </c>
      <c r="CX27" s="2">
        <f t="shared" ref="CX27" ca="1" si="969">IF(SUM(CM27:CW28)&lt;11,0,IF(CX28=1,0,1))</f>
        <v>0</v>
      </c>
      <c r="CY27" s="11" t="str">
        <f ca="1">IF(CY29=1,IF(SUM($CM27:CX27)=SUM($CM28:CX28),IF(RAND()&gt;0.4+($J27*0.5),1,0),0),"")</f>
        <v/>
      </c>
      <c r="CZ27" s="11" t="str">
        <f>IF(CZ29=1,IF(SUM($CM27:CX27)=SUM($CM28:CX28),IF(CZ28=0,1,0),0),"")</f>
        <v/>
      </c>
      <c r="DA27" s="11" t="str">
        <f ca="1">IF(DA29=1,IF(SUM($CM27:CZ27)=SUM($CM28:CZ28),IF(RAND()&gt;0.4+($J27*0.5),1,0),0),"")</f>
        <v/>
      </c>
      <c r="DB27" s="11" t="str">
        <f>IF(DB29=1,IF(SUM($CM27:CZ27)=SUM($CM28:CZ28),IF(DB28=0,1,0),0),"")</f>
        <v/>
      </c>
      <c r="DC27" s="11" t="str">
        <f ca="1">IF(DC29=1,IF(SUM($CM27:DB27)=SUM($CM28:DB28),IF(RAND()&gt;0.4+($J27*0.5),1,0),0),"")</f>
        <v/>
      </c>
      <c r="DD27" s="11" t="str">
        <f>IF(DD29=1,IF(SUM($CM27:DB27)=SUM($CM28:DB28),IF(DD28=0,1,0),0),"")</f>
        <v/>
      </c>
      <c r="DE27" s="11" t="str">
        <f ca="1">IF(DE29=1,IF(SUM($CM27:DD27)=SUM($CM28:DD28),IF(RAND()&gt;0.4+($J27*0.5),1,0),0),"")</f>
        <v/>
      </c>
      <c r="DF27" s="11" t="str">
        <f>IF(DF29=1,IF(SUM($CM27:DD27)=SUM($CM28:DD28),IF(DF28=0,1,0),0),"")</f>
        <v/>
      </c>
      <c r="DG27" s="11" t="str">
        <f ca="1">IF(DG29=1,IF(SUM($CM27:DF27)=SUM($CM28:DF28),IF(RAND()&gt;0.4+($J27*0.5),1,0),0),"")</f>
        <v/>
      </c>
      <c r="DH27" s="11" t="str">
        <f>IF(DH29=1,IF(SUM($CM27:DF27)=SUM($CM28:DF28),IF(DH28=0,1,0),0),"")</f>
        <v/>
      </c>
      <c r="DI27" s="11" t="str">
        <f ca="1">IF(DI29=1,IF(SUM($CM27:DH27)=SUM($CM28:DH28),IF(RAND()&gt;0.4+($J27*0.5),1,0),0),"")</f>
        <v/>
      </c>
      <c r="DJ27" s="11" t="str">
        <f>IF(DJ29=1,IF(SUM($CM27:DH27)=SUM($CM28:DH28),IF(DJ28=0,1,0),0),"")</f>
        <v/>
      </c>
      <c r="DK27" s="11" t="str">
        <f ca="1">IF(DK29=1,IF(SUM($CM27:DJ27)=SUM($CM28:DJ28),IF(RAND()&gt;0.4+($J27*0.5),1,0),0),"")</f>
        <v/>
      </c>
      <c r="DL27" s="11" t="str">
        <f>IF(DL29=1,IF(SUM($CM27:DJ27)=SUM($CM28:DJ28),IF(DL28=0,1,0),0),"")</f>
        <v/>
      </c>
      <c r="DM27" s="11" t="str">
        <f ca="1">IF(DM29=1,IF(SUM($CM27:DL27)=SUM($CM28:DL28),IF(RAND()&gt;0.4+($J27*0.5),1,0),0),"")</f>
        <v/>
      </c>
      <c r="DN27" s="11" t="str">
        <f>IF(DN29=1,IF(SUM($CM27:DL27)=SUM($CM28:DL28),IF(DN28=0,1,0),0),"")</f>
        <v/>
      </c>
      <c r="DO27" s="11" t="str">
        <f ca="1">IF(DO29=1,IF(SUM($CM27:DN27)=SUM($CM28:DN28),IF(RAND()&gt;0.4+($J27*0.5),1,0),0),"")</f>
        <v/>
      </c>
      <c r="DP27" s="11" t="str">
        <f>IF(DP29=1,IF(SUM($CM27:DN27)=SUM($CM28:DN28),IF(DP28=0,1,0),0),"")</f>
        <v/>
      </c>
      <c r="DQ27" s="11" t="str">
        <f ca="1">IF(DQ29=1,IF(SUM($CM27:DP27)=SUM($CM28:DP28),IF(RAND()&gt;0.4+($J27*0.5),1,0),0),"")</f>
        <v/>
      </c>
      <c r="DR27" s="11" t="str">
        <f>IF(DR29=1,IF(SUM($CM27:DP27)=SUM($CM28:DP28),IF(DR28=0,1,0),0),"")</f>
        <v/>
      </c>
      <c r="DS27" s="11" t="str">
        <f ca="1">IF(DS29=1,IF(SUM($CM27:DR27)=SUM($CM28:DR28),IF(RAND()&gt;0.4+($J27*0.5),1,0),0),"")</f>
        <v/>
      </c>
      <c r="DT27" s="11" t="str">
        <f>IF(DT29=1,IF(SUM($CM27:DR27)=SUM($CM28:DR28),IF(DT28=0,1,0),0),"")</f>
        <v/>
      </c>
      <c r="DU27" s="11" t="str">
        <f ca="1">IF(DU29=1,IF(SUM($CM27:DT27)=SUM($CM28:DT28),IF(RAND()&gt;0.4+($J27*0.5),1,0),0),"")</f>
        <v/>
      </c>
      <c r="DV27" s="11" t="str">
        <f>IF(DV29=1,IF(SUM($CM27:DT27)=SUM($CM28:DT28),IF(DV28=0,1,0),0),"")</f>
        <v/>
      </c>
      <c r="DW27" s="11" t="str">
        <f ca="1">IF(DW29=1,IF(SUM($CM27:DV27)=SUM($CM28:DV28),IF(RAND()&gt;0.4+($J27*0.5),1,0),0),"")</f>
        <v/>
      </c>
      <c r="DX27" s="11" t="str">
        <f>IF(DX29=1,IF(SUM($CM27:DV27)=SUM($CM28:DV28),IF(DX28=0,1,0),0),"")</f>
        <v/>
      </c>
      <c r="DY27" s="11" t="str">
        <f ca="1">IF(DY29=1,IF(SUM($CM27:DX27)=SUM($CM28:DX28),IF(RAND()&gt;0.4+($J27*0.5),1,0),0),"")</f>
        <v/>
      </c>
      <c r="DZ27" s="11" t="str">
        <f>IF(DZ29=1,IF(SUM($CM27:DX27)=SUM($CM28:DX28),IF(DZ28=0,1,0),0),"")</f>
        <v/>
      </c>
      <c r="EA27" s="11" t="str">
        <f ca="1">IF(EA29=1,IF(SUM($CM27:DZ27)=SUM($CM28:DZ28),IF(RAND()&gt;0.4+($J27*0.5),1,0),0),"")</f>
        <v/>
      </c>
      <c r="EB27" s="11" t="str">
        <f>IF(EB29=1,IF(SUM($CM27:DZ27)=SUM($CM28:DZ28),IF(EB28=0,1,0),0),"")</f>
        <v/>
      </c>
      <c r="EC27" s="11" t="str">
        <f ca="1">IF(EC29=1,IF(SUM($CM27:EB27)=SUM($CM28:EB28),IF(RAND()&gt;0.4+($J27*0.5),1,0),0),"")</f>
        <v/>
      </c>
      <c r="ED27" s="11" t="str">
        <f>IF(ED29=1,IF(SUM($CM27:EB27)=SUM($CM28:EB28),IF(ED28=0,1,0),0),"")</f>
        <v/>
      </c>
      <c r="EE27" s="11" t="str">
        <f ca="1">IF(EE29=1,IF(SUM($CM27:ED27)=SUM($CM28:ED28),IF(RAND()&gt;0.4+($J27*0.5),1,0),0),"")</f>
        <v/>
      </c>
      <c r="EF27" s="11" t="str">
        <f>IF(EF29=1,IF(SUM($CM27:ED27)=SUM($CM28:ED28),IF(EF28=0,1,0),0),"")</f>
        <v/>
      </c>
      <c r="EG27" s="11" t="str">
        <f ca="1">IF(EG29=1,IF(SUM($CM27:EF27)=SUM($CM28:EF28),IF(RAND()&gt;0.4+($J27*0.5),1,0),0),"")</f>
        <v/>
      </c>
      <c r="EH27" s="11" t="str">
        <f>IF(EH29=1,IF(SUM($CM27:EF27)=SUM($CM28:EF28),IF(EH28=0,1,0),0),"")</f>
        <v/>
      </c>
      <c r="EI27" s="11" t="str">
        <f ca="1">IF(EI29=1,IF(SUM($CM27:EH27)=SUM($CM28:EH28),IF(RAND()&gt;0.4+($J27*0.5),1,0),0),"")</f>
        <v/>
      </c>
      <c r="EJ27" s="11" t="str">
        <f>IF(EJ29=1,IF(SUM($CM27:EH27)=SUM($CM28:EH28),IF(EJ28=0,1,0),0),"")</f>
        <v/>
      </c>
      <c r="EK27" s="11" t="str">
        <f ca="1">IF(EK29=1,IF(SUM($CM27:EJ27)=SUM($CM28:EJ28),IF(RAND()&gt;0.4+($J27*0.5),1,0),0),"")</f>
        <v/>
      </c>
      <c r="EL27" s="11" t="str">
        <f>IF(EL29=1,IF(SUM($CM27:EJ27)=SUM($CM28:EJ28),IF(EL28=0,1,0),0),"")</f>
        <v/>
      </c>
      <c r="EM27" s="11" t="str">
        <f ca="1">IF(EM29=1,IF(SUM($CM27:EL27)=SUM($CM28:EL28),IF(RAND()&gt;0.4+($J27*0.5),1,0),0),"")</f>
        <v/>
      </c>
      <c r="EN27" s="11" t="str">
        <f>IF(EN29=1,IF(SUM($CM27:EL27)=SUM($CM28:EL28),IF(EN28=0,1,0),0),"")</f>
        <v/>
      </c>
      <c r="EO27" s="11" t="str">
        <f ca="1">IF(EO29=1,IF(SUM($CM27:EN27)=SUM($CM28:EN28),IF(RAND()&gt;0.4+($J27*0.5),1,0),0),"")</f>
        <v/>
      </c>
      <c r="EP27" s="11" t="str">
        <f>IF(EP29=1,IF(SUM($CM27:EN27)=SUM($CM28:EN28),IF(EP28=0,1,0),0),"")</f>
        <v/>
      </c>
      <c r="EQ27" s="11" t="str">
        <f ca="1">IF(EQ29=1,IF(SUM($CM27:EP27)=SUM($CM28:EP28),IF(RAND()&gt;0.4+($J27*0.5),1,0),0),"")</f>
        <v/>
      </c>
      <c r="ER27" s="11" t="str">
        <f>IF(ER29=1,IF(SUM($CM27:EP27)=SUM($CM28:EP28),IF(ER28=0,1,0),0),"")</f>
        <v/>
      </c>
      <c r="ES27" s="11" t="str">
        <f ca="1">IF(ES29=1,IF(SUM($CM27:ER27)=SUM($CM28:ER28),IF(RAND()&gt;0.4+($J27*0.5),1,0),0),"")</f>
        <v/>
      </c>
      <c r="ET27" s="11" t="str">
        <f>IF(ET29=1,IF(SUM($CM27:ER27)=SUM($CM28:ER28),IF(ET28=0,1,0),0),"")</f>
        <v/>
      </c>
      <c r="EU27" s="2">
        <f t="shared" ref="EU27:EU28" ca="1" si="970">SUM(CM27:ET27)</f>
        <v>1</v>
      </c>
      <c r="EV27" s="5">
        <f t="shared" ref="EV27" ca="1" si="971">IF(EV28=1,0,1)</f>
        <v>0</v>
      </c>
      <c r="EW27" s="5">
        <f t="shared" ref="EW27" ca="1" si="972">IF(RAND()&gt;(0.4+$J27*0.5),1,0)</f>
        <v>1</v>
      </c>
      <c r="EX27" s="5">
        <f t="shared" ref="EX27" ca="1" si="973">IF(EX28=1,0,1)</f>
        <v>1</v>
      </c>
      <c r="EY27" s="5">
        <f t="shared" ref="EY27" ca="1" si="974">IF(RAND()&gt;(0.4+$J27*0.5),1,0)</f>
        <v>0</v>
      </c>
      <c r="EZ27" s="5">
        <f t="shared" ref="EZ27" ca="1" si="975">IF(EZ28=1,0,1)</f>
        <v>0</v>
      </c>
      <c r="FA27" s="5">
        <f t="shared" ref="FA27" ca="1" si="976">IF(RAND()&gt;(0.4+$J27*0.5),1,0)</f>
        <v>1</v>
      </c>
      <c r="FB27" s="6">
        <f ca="1">IF(SUM($EV27:FA27)&gt;5,0,IF(SUM($EV28:FA28)&gt;5,0,IF(FB28=1,0,1)))</f>
        <v>0</v>
      </c>
      <c r="FC27" s="6">
        <f ca="1">IF(SUM($EV27:FB27)&gt;5,0,IF(SUM($EV28:FB28)&gt;5,0,IF(RAND()&gt;(0.4+$J27*0.5),1,0)))</f>
        <v>0</v>
      </c>
      <c r="FD27" s="6">
        <f ca="1">IF(SUM($EV27:FC27)&gt;5,0,IF(SUM($EV28:FC28)&gt;5,0,IF(FD28=1,0,1)))</f>
        <v>0</v>
      </c>
      <c r="FE27" s="6">
        <f ca="1">IF(SUM($EV27:FD27)&gt;5,0,IF(SUM($EV28:FD28)&gt;5,0,IF(RAND()&gt;(0.4+$J27*0.5),1,0)))</f>
        <v>0</v>
      </c>
      <c r="FF27" s="6">
        <f ca="1">IF(SUM($EV27:FE27)&gt;5,0,IF(SUM($EV28:FE28)&gt;5,0,IF(FF28=1,0,1)))</f>
        <v>0</v>
      </c>
      <c r="FG27" s="6">
        <f t="shared" ref="FG27" ca="1" si="977">IF(SUM(EV27:FF28)&lt;11,0,IF(RAND()&gt;(0.4+$J27*0.5),1,0))</f>
        <v>0</v>
      </c>
      <c r="FH27" s="6">
        <f t="shared" ref="FH27:FH28" ca="1" si="978">SUM(EV27:FG27)</f>
        <v>3</v>
      </c>
      <c r="FI27" s="7">
        <f t="shared" ref="FI27" ca="1" si="979">IF(RAND()&gt;(0.4+$J27*0.5),1,0)</f>
        <v>0</v>
      </c>
      <c r="FJ27" s="7">
        <f t="shared" ref="FJ27" ca="1" si="980">IF(FJ28=1,0,1)</f>
        <v>1</v>
      </c>
      <c r="FK27" s="7">
        <f t="shared" ref="FK27" ca="1" si="981">IF(RAND()&gt;(0.4+$J27*0.5),1,0)</f>
        <v>0</v>
      </c>
      <c r="FL27" s="7">
        <f t="shared" ref="FL27" ca="1" si="982">IF(FL28=1,0,1)</f>
        <v>1</v>
      </c>
      <c r="FM27" s="7">
        <f t="shared" ref="FM27" ca="1" si="983">IF(RAND()&gt;(0.4+$J27*0.5),1,0)</f>
        <v>1</v>
      </c>
      <c r="FN27" s="7">
        <f t="shared" ref="FN27" ca="1" si="984">IF(FN28=1,0,1)</f>
        <v>1</v>
      </c>
      <c r="FO27" s="7">
        <f ca="1">IF(SUM($FI27:FN27)&gt;5,0,IF(SUM($FI28:FN28)&gt;5,0,IF(RAND()&gt;(0.4+$J27*0.5),1,0)))</f>
        <v>0</v>
      </c>
      <c r="FP27" s="7">
        <f ca="1">IF(SUM($FI27:FO27)&gt;5,0,IF(SUM($FI28:FO28)&gt;5,0,IF(FP28=1,0,1)))</f>
        <v>0</v>
      </c>
      <c r="FQ27" s="7">
        <f ca="1">IF(SUM($FI27:FP27)&gt;5,0,IF(SUM($FI28:FP28)&gt;5,0,IF(RAND()&gt;(0.4+$J27*0.5),1,0)))</f>
        <v>0</v>
      </c>
      <c r="FR27" s="7">
        <f ca="1">IF(SUM($FI27:FQ27)&gt;5,0,IF(SUM($FI28:FQ28)&gt;5,0,IF(FR28=1,0,1)))</f>
        <v>1</v>
      </c>
      <c r="FS27" s="7">
        <f ca="1">IF(SUM($FI27:FR27)&gt;5,0,IF(SUM($FI28:FR28)&gt;5,0,IF(RAND()&gt;(0.4+$J27*0.5),1,0)))</f>
        <v>0</v>
      </c>
      <c r="FT27" s="7">
        <f ca="1">IF(SUM($FI27:FS28)&lt;11,0,IF(FT28=1,0,1))</f>
        <v>1</v>
      </c>
      <c r="FU27" s="7" t="str">
        <f ca="1">IF(FU29=1,IF(SUM($FI27:FT27)=SUM($FI28:FT28),IF(RAND()&gt;0.4+($J27*0.5),1,0),0),"")</f>
        <v/>
      </c>
      <c r="FV27" s="7" t="str">
        <f>IF(FV29=1,IF(SUM($FI27:FT27)=SUM($FI28:FT28),IF(FV28=0,1,0),0),"")</f>
        <v/>
      </c>
      <c r="FW27" s="7" t="str">
        <f ca="1">IF(FW29=1,IF(SUM($FI27:FV27)=SUM($FI28:FV28),IF(RAND()&gt;0.4+($J27*0.5),1,0),0),"")</f>
        <v/>
      </c>
      <c r="FX27" s="7" t="str">
        <f>IF(FX29=1,IF(SUM($FI27:FV27)=SUM($FI28:FV28),IF(FX28=0,1,0),0),"")</f>
        <v/>
      </c>
      <c r="FY27" s="7" t="str">
        <f ca="1">IF(FY29=1,IF(SUM($FI27:FX27)=SUM($FI28:FX28),IF(RAND()&gt;0.4+($J27*0.5),1,0),0),"")</f>
        <v/>
      </c>
      <c r="FZ27" s="7" t="str">
        <f>IF(FZ29=1,IF(SUM($FI27:FX27)=SUM($FI28:FX28),IF(FZ28=0,1,0),0),"")</f>
        <v/>
      </c>
      <c r="GA27" s="7" t="str">
        <f ca="1">IF(GA29=1,IF(SUM($FI27:FZ27)=SUM($FI28:FZ28),IF(RAND()&gt;0.4+($J27*0.5),1,0),0),"")</f>
        <v/>
      </c>
      <c r="GB27" s="7" t="str">
        <f>IF(GB29=1,IF(SUM($FI27:FZ27)=SUM($FI28:FZ28),IF(GB28=0,1,0),0),"")</f>
        <v/>
      </c>
      <c r="GC27" s="7" t="str">
        <f ca="1">IF(GC29=1,IF(SUM($FI27:GB27)=SUM($FI28:GB28),IF(RAND()&gt;0.4+($J27*0.5),1,0),0),"")</f>
        <v/>
      </c>
      <c r="GD27" s="7" t="str">
        <f>IF(GD29=1,IF(SUM($FI27:GB27)=SUM($FI28:GB28),IF(GD28=0,1,0),0),"")</f>
        <v/>
      </c>
      <c r="GE27" s="7" t="str">
        <f ca="1">IF(GE29=1,IF(SUM($FI27:GD27)=SUM($FI28:GD28),IF(RAND()&gt;0.4+($J27*0.5),1,0),0),"")</f>
        <v/>
      </c>
      <c r="GF27" s="7" t="str">
        <f>IF(GF29=1,IF(SUM($FI27:GD27)=SUM($FI28:GD28),IF(GF28=0,1,0),0),"")</f>
        <v/>
      </c>
      <c r="GG27" s="7" t="str">
        <f ca="1">IF(GG29=1,IF(SUM($FI27:GF27)=SUM($FI28:GF28),IF(RAND()&gt;0.4+($J27*0.5),1,0),0),"")</f>
        <v/>
      </c>
      <c r="GH27" s="7" t="str">
        <f>IF(GH29=1,IF(SUM($FI27:GF27)=SUM($FI28:GF28),IF(GH28=0,1,0),0),"")</f>
        <v/>
      </c>
      <c r="GI27" s="7" t="str">
        <f ca="1">IF(GI29=1,IF(SUM($FI27:GH27)=SUM($FI28:GH28),IF(RAND()&gt;0.4+($J27*0.5),1,0),0),"")</f>
        <v/>
      </c>
      <c r="GJ27" s="7" t="str">
        <f>IF(GJ29=1,IF(SUM($FI27:GH27)=SUM($FI28:GH28),IF(GJ28=0,1,0),0),"")</f>
        <v/>
      </c>
      <c r="GK27" s="7" t="str">
        <f ca="1">IF(GK29=1,IF(SUM($FI27:GJ27)=SUM($FI28:GJ28),IF(RAND()&gt;0.4+($J27*0.5),1,0),0),"")</f>
        <v/>
      </c>
      <c r="GL27" s="7" t="str">
        <f>IF(GL29=1,IF(SUM($FI27:GJ27)=SUM($FI28:GJ28),IF(GL28=0,1,0),0),"")</f>
        <v/>
      </c>
      <c r="GM27" s="7" t="str">
        <f ca="1">IF(GM29=1,IF(SUM($FI27:GL27)=SUM($FI28:GL28),IF(RAND()&gt;0.4+($J27*0.5),1,0),0),"")</f>
        <v/>
      </c>
      <c r="GN27" s="7" t="str">
        <f>IF(GN29=1,IF(SUM($FI27:GL27)=SUM($FI28:GL28),IF(GN28=0,1,0),0),"")</f>
        <v/>
      </c>
      <c r="GO27" s="7" t="str">
        <f ca="1">IF(GO29=1,IF(SUM($FI27:GN27)=SUM($FI28:GN28),IF(RAND()&gt;0.4+($J27*0.5),1,0),0),"")</f>
        <v/>
      </c>
      <c r="GP27" s="7" t="str">
        <f>IF(GP29=1,IF(SUM($FI27:GN27)=SUM($FI28:GN28),IF(GP28=0,1,0),0),"")</f>
        <v/>
      </c>
      <c r="GQ27" s="7" t="str">
        <f ca="1">IF(GQ29=1,IF(SUM($FI27:GP27)=SUM($FI28:GP28),IF(RAND()&gt;0.4+($J27*0.5),1,0),0),"")</f>
        <v/>
      </c>
      <c r="GR27" s="7" t="str">
        <f>IF(GR29=1,IF(SUM($FI27:GP27)=SUM($FI28:GP28),IF(GR28=0,1,0),0),"")</f>
        <v/>
      </c>
      <c r="GS27" s="7" t="str">
        <f ca="1">IF(GS29=1,IF(SUM($FI27:GR27)=SUM($FI28:GR28),IF(RAND()&gt;0.4+($J27*0.5),1,0),0),"")</f>
        <v/>
      </c>
      <c r="GT27" s="7" t="str">
        <f>IF(GT29=1,IF(SUM($FI27:GR27)=SUM($FI28:GR28),IF(GT28=0,1,0),0),"")</f>
        <v/>
      </c>
      <c r="GU27" s="7" t="str">
        <f ca="1">IF(GU29=1,IF(SUM($FI27:GT27)=SUM($FI28:GT28),IF(RAND()&gt;0.4+($J27*0.5),1,0),0),"")</f>
        <v/>
      </c>
      <c r="GV27" s="7" t="str">
        <f>IF(GV29=1,IF(SUM($FI27:GT27)=SUM($FI28:GT28),IF(GV28=0,1,0),0),"")</f>
        <v/>
      </c>
      <c r="GW27" s="7" t="str">
        <f ca="1">IF(GW29=1,IF(SUM($FI27:GV27)=SUM($FI28:GV28),IF(RAND()&gt;0.4+($J27*0.5),1,0),0),"")</f>
        <v/>
      </c>
      <c r="GX27" s="7" t="str">
        <f>IF(GX29=1,IF(SUM($FI27:GV27)=SUM($FI28:GV28),IF(GX28=0,1,0),0),"")</f>
        <v/>
      </c>
      <c r="GY27" s="7" t="str">
        <f ca="1">IF(GY29=1,IF(SUM($FI27:GX27)=SUM($FI28:GX28),IF(RAND()&gt;0.4+($J27*0.5),1,0),0),"")</f>
        <v/>
      </c>
      <c r="GZ27" s="7" t="str">
        <f>IF(GZ29=1,IF(SUM($FI27:GX27)=SUM($FI28:GX28),IF(GZ28=0,1,0),0),"")</f>
        <v/>
      </c>
      <c r="HA27" s="7" t="str">
        <f ca="1">IF(HA29=1,IF(SUM($FI27:GZ27)=SUM($FI28:GZ28),IF(RAND()&gt;0.4+($J27*0.5),1,0),0),"")</f>
        <v/>
      </c>
      <c r="HB27" s="7" t="str">
        <f>IF(HB29=1,IF(SUM($FI27:GZ27)=SUM($FI28:GZ28),IF(HB28=0,1,0),0),"")</f>
        <v/>
      </c>
      <c r="HC27" s="7" t="str">
        <f ca="1">IF(HC29=1,IF(SUM($FI27:HB27)=SUM($FI28:HB28),IF(RAND()&gt;0.4+($J27*0.5),1,0),0),"")</f>
        <v/>
      </c>
      <c r="HD27" s="7" t="str">
        <f>IF(HD29=1,IF(SUM($FI27:HB27)=SUM($FI28:HB28),IF(HD28=0,1,0),0),"")</f>
        <v/>
      </c>
      <c r="HE27" s="7" t="str">
        <f ca="1">IF(HE29=1,IF(SUM($FI27:HD27)=SUM($FI28:HD28),IF(RAND()&gt;0.4+($J27*0.5),1,0),0),"")</f>
        <v/>
      </c>
      <c r="HF27" s="7" t="str">
        <f>IF(HF29=1,IF(SUM($FI27:HD27)=SUM($FI28:HD28),IF(HF28=0,1,0),0),"")</f>
        <v/>
      </c>
      <c r="HG27" s="7" t="str">
        <f ca="1">IF(HG29=1,IF(SUM($FI27:HF27)=SUM($FI28:HF28),IF(RAND()&gt;0.4+($J27*0.5),1,0),0),"")</f>
        <v/>
      </c>
      <c r="HH27" s="7" t="str">
        <f>IF(HH29=1,IF(SUM($FI27:HF27)=SUM($FI28:HF28),IF(HH28=0,1,0),0),"")</f>
        <v/>
      </c>
      <c r="HI27" s="7" t="str">
        <f ca="1">IF(HI29=1,IF(SUM($FI27:HH27)=SUM($FI28:HH28),IF(RAND()&gt;0.4+($J27*0.5),1,0),0),"")</f>
        <v/>
      </c>
      <c r="HJ27" s="7" t="str">
        <f>IF(HJ29=1,IF(SUM($FI27:HH27)=SUM($FI28:HH28),IF(HJ28=0,1,0),0),"")</f>
        <v/>
      </c>
      <c r="HK27" s="7" t="str">
        <f ca="1">IF(HK29=1,IF(SUM($FI27:HJ27)=SUM($FI28:HJ28),IF(RAND()&gt;0.4+($J27*0.5),1,0),0),"")</f>
        <v/>
      </c>
      <c r="HL27" s="7" t="str">
        <f>IF(HL29=1,IF(SUM($FI27:HJ27)=SUM($FI28:HJ28),IF(HL28=0,1,0),0),"")</f>
        <v/>
      </c>
      <c r="HM27" s="7" t="str">
        <f ca="1">IF(HM29=1,IF(SUM($FI27:HL27)=SUM($FI28:HL28),IF(RAND()&gt;0.4+($J27*0.5),1,0),0),"")</f>
        <v/>
      </c>
      <c r="HN27" s="7" t="str">
        <f>IF(HN29=1,IF(SUM($FI27:HL27)=SUM($FI28:HL28),IF(HN28=0,1,0),0),"")</f>
        <v/>
      </c>
      <c r="HO27" s="7" t="str">
        <f ca="1">IF(HO29=1,IF(SUM($FI27:HN27)=SUM($FI28:HN28),IF(RAND()&gt;0.4+($J27*0.5),1,0),0),"")</f>
        <v/>
      </c>
      <c r="HP27" s="7" t="str">
        <f>IF(HP29=1,IF(SUM($FI27:HN27)=SUM($FI28:HN28),IF(HP28=0,1,0),0),"")</f>
        <v/>
      </c>
      <c r="HQ27" s="7">
        <f t="shared" ref="HQ27:HQ28" ca="1" si="985">SUM(FI27:HP27)</f>
        <v>6</v>
      </c>
      <c r="HR27" s="8" t="str">
        <f t="shared" ref="HR27:HX27" ca="1" si="986">IF($BY27=$BY28,IF(RAND()&gt;$J27,1,0),"")</f>
        <v/>
      </c>
      <c r="HS27" s="8" t="str">
        <f t="shared" ca="1" si="986"/>
        <v/>
      </c>
      <c r="HT27" s="8" t="str">
        <f t="shared" ca="1" si="986"/>
        <v/>
      </c>
      <c r="HU27" s="8" t="str">
        <f t="shared" ca="1" si="986"/>
        <v/>
      </c>
      <c r="HV27" s="8" t="str">
        <f t="shared" ca="1" si="986"/>
        <v/>
      </c>
      <c r="HW27" s="8" t="str">
        <f t="shared" ca="1" si="986"/>
        <v/>
      </c>
      <c r="HX27" s="8" t="str">
        <f t="shared" ca="1" si="986"/>
        <v/>
      </c>
      <c r="HY27" s="8" t="str">
        <f ca="1">IF($BY27=$BY28,IF(SUM($HR27:HX27)&gt;6,0,IF(SUM($HR28:HX28)&gt;6,0,IF(RAND()&gt;$J27,1,0))),"")</f>
        <v/>
      </c>
      <c r="HZ27" s="8" t="str">
        <f ca="1">IF($BY27=$BY28,IF(SUM($HR27:HY27)&gt;6,0,IF(SUM($HR28:HY28)&gt;6,0,IF(RAND()&gt;$J27,1,0))),"")</f>
        <v/>
      </c>
      <c r="IA27" s="8" t="str">
        <f ca="1">IF($BY27=$BY28,IF(SUM($HR27:HZ27)&gt;6,0,IF(SUM($HR28:HZ28)&gt;6,0,IF(RAND()&gt;$J27,1,0))),"")</f>
        <v/>
      </c>
      <c r="IB27" s="8" t="str">
        <f ca="1">IF($BY27=$BY28,IF(SUM($HR27:IA27)&gt;6,0,IF(SUM($HR28:IA28)&gt;6,0,IF(RAND()&gt;$J27,1,0))),"")</f>
        <v/>
      </c>
      <c r="IC27" s="8" t="str">
        <f ca="1">IF($BY27=$BY28,IF(SUM($HR27:IB27)&gt;6,0,IF(SUM($HR28:IB28)&gt;6,0,IF(RAND()&gt;$J27,1,0))),"")</f>
        <v/>
      </c>
      <c r="ID27" s="8" t="str">
        <f ca="1">IF($BY27=$BY28,IF(SUM($HR27:IC27)=SUM($HR28:IC28),IF(RAND()&gt;$J27,1,0),""),"")</f>
        <v/>
      </c>
      <c r="IE27" s="8" t="str">
        <f ca="1">IF($BY27=$BY28,IF(SUM($HR27:IC27)=SUM($HR28:IC28),IF(RAND()&gt;$J27,1,0),""),"")</f>
        <v/>
      </c>
      <c r="IF27" s="8" t="str">
        <f ca="1">IF($BY27=$BY28,IF(SUM($HR27:IE27)=SUM($HR28:IE28),IF(RAND()&gt;$J27,1,0),""),"")</f>
        <v/>
      </c>
      <c r="IG27" s="8" t="str">
        <f ca="1">IF($BY27=$BY28,IF(SUM($HR27:IE27)=SUM($HR28:IE28),IF(RAND()&gt;$J27,1,0),""),"")</f>
        <v/>
      </c>
      <c r="IH27" s="8" t="str">
        <f ca="1">IF($BY27=$BY28,IF(SUM($HR27:IG27)=SUM($HR28:IG28),IF(RAND()&gt;$J27,1,0),""),"")</f>
        <v/>
      </c>
      <c r="II27" s="8" t="str">
        <f ca="1">IF($BY27=$BY28,IF(SUM($HR27:IG27)=SUM($HR28:IG28),IF(RAND()&gt;$J27,1,0),""),"")</f>
        <v/>
      </c>
      <c r="IJ27" s="8" t="str">
        <f ca="1">IF($BY27=$BY28,IF(SUM($HR27:II27)=SUM($HR28:II28),IF(RAND()&gt;$J27,1,0),""),"")</f>
        <v/>
      </c>
      <c r="IK27" s="8" t="str">
        <f ca="1">IF($BY27=$BY28,IF(SUM($HR27:II27)=SUM($HR28:II28),IF(RAND()&gt;$J27,1,0),""),"")</f>
        <v/>
      </c>
      <c r="IL27" s="8" t="str">
        <f ca="1">IF($BY27=$BY28,IF(SUM($HR27:IK27)=SUM($HR28:IK28),IF(RAND()&gt;$J27,1,0),""),"")</f>
        <v/>
      </c>
      <c r="IM27" s="8" t="str">
        <f ca="1">IF($BY27=$BY28,IF(SUM($HR27:IK27)=SUM($HR28:IK28),IF(RAND()&gt;$J27,1,0),""),"")</f>
        <v/>
      </c>
      <c r="IN27" s="8" t="str">
        <f ca="1">IF($BY27=$BY28,IF(SUM($HR27:IM27)=SUM($HR28:IM28),IF(RAND()&gt;$J27,1,0),""),"")</f>
        <v/>
      </c>
      <c r="IO27" s="8" t="str">
        <f ca="1">IF($BY27=$BY28,IF(SUM($HR27:IM27)=SUM($HR28:IM28),IF(RAND()&gt;$J27,1,0),""),"")</f>
        <v/>
      </c>
      <c r="IP27" s="8" t="str">
        <f ca="1">IF($BY27=$BY28,IF(SUM($HR27:IO27)=SUM($HR28:IO28),IF(RAND()&gt;$J27,1,0),""),"")</f>
        <v/>
      </c>
      <c r="IQ27" s="8" t="str">
        <f ca="1">IF($BY27=$BY28,IF(SUM($HR27:IO27)=SUM($HR28:IO28),IF(RAND()&gt;$J27,1,0),""),"")</f>
        <v/>
      </c>
      <c r="IR27" s="8" t="str">
        <f ca="1">IF($BY27=$BY28,IF(SUM($HR27:IQ27)=SUM($HR28:IQ28),IF(RAND()&gt;$J27,1,0),""),"")</f>
        <v/>
      </c>
      <c r="IS27" s="8" t="str">
        <f ca="1">IF($BY27=$BY28,IF(SUM($HR27:IQ27)=SUM($HR28:IQ28),IF(RAND()&gt;$J27,1,0),""),"")</f>
        <v/>
      </c>
      <c r="IT27" s="8" t="str">
        <f ca="1">IF($BY27=$BY28,IF(SUM($HR27:IS27)=SUM($HR28:IS28),IF(RAND()&gt;$J27,1,0),""),"")</f>
        <v/>
      </c>
      <c r="IU27" s="8" t="str">
        <f ca="1">IF($BY27=$BY28,IF(SUM($HR27:IS27)=SUM($HR28:IS28),IF(RAND()&gt;$J27,1,0),""),"")</f>
        <v/>
      </c>
      <c r="IV27" s="8" t="str">
        <f ca="1">IF($BY27=$BY28,IF(SUM($HR27:IU27)=SUM($HR28:IU28),IF(RAND()&gt;$J27,1,0),""),"")</f>
        <v/>
      </c>
      <c r="IW27" s="8" t="str">
        <f ca="1">IF($BY27=$BY28,IF(SUM($HR27:IU27)=SUM($HR28:IU28),IF(RAND()&gt;$J27,1,0),""),"")</f>
        <v/>
      </c>
      <c r="IX27" s="8" t="str">
        <f ca="1">IF($BY27=$BY28,IF(SUM($HR27:IW27)=SUM($HR28:IW28),IF(RAND()&gt;$J27,1,0),""),"")</f>
        <v/>
      </c>
      <c r="IY27" s="8" t="str">
        <f ca="1">IF($BY27=$BY28,IF(SUM($HR27:IW27)=SUM($HR28:IW28),IF(RAND()&gt;$J27,1,0),""),"")</f>
        <v/>
      </c>
      <c r="IZ27" s="8" t="str">
        <f ca="1">IF($BY27=$BY28,IF(SUM($HR27:IY27)=SUM($HR28:IY28),IF(RAND()&gt;$J27,1,0),""),"")</f>
        <v/>
      </c>
      <c r="JA27" s="8" t="str">
        <f ca="1">IF($BY27=$BY28,IF(SUM($HR27:IY27)=SUM($HR28:IY28),IF(RAND()&gt;$J27,1,0),""),"")</f>
        <v/>
      </c>
      <c r="JB27" s="8" t="str">
        <f ca="1">IF($BY27=$BY28,IF(SUM($HR27:JA27)=SUM($HR28:JA28),IF(RAND()&gt;$J27,1,0),""),"")</f>
        <v/>
      </c>
      <c r="JC27" s="8" t="str">
        <f ca="1">IF($BY27=$BY28,IF(SUM($HR27:JA27)=SUM($HR28:JA28),IF(RAND()&gt;$J27,1,0),""),"")</f>
        <v/>
      </c>
      <c r="JD27" s="8" t="str">
        <f ca="1">IF($BY27=$BY28,IF(SUM($HR27:JC27)=SUM($HR28:JC28),IF(RAND()&gt;$J27,1,0),""),"")</f>
        <v/>
      </c>
      <c r="JE27" s="8" t="str">
        <f ca="1">IF($BY27=$BY28,IF(SUM($HR27:JC27)=SUM($HR28:JC28),IF(RAND()&gt;$J27,1,0),""),"")</f>
        <v/>
      </c>
      <c r="JF27" s="8" t="str">
        <f t="shared" ref="JF27:JF28" ca="1" si="987">IF(HR27="","",SUM(HR27:JE27))</f>
        <v/>
      </c>
      <c r="JG27" s="1" t="str">
        <f t="shared" ref="JG27" ca="1" si="988">IF(JF27="","",IF(JF27&gt;JF28,1,0))</f>
        <v/>
      </c>
      <c r="JH27" s="9" t="str">
        <f t="shared" ref="JH27:JN27" ca="1" si="989">IF($CL27=$CL28,IF(RAND()&gt;$J27,1,0),"")</f>
        <v/>
      </c>
      <c r="JI27" s="9" t="str">
        <f t="shared" ca="1" si="989"/>
        <v/>
      </c>
      <c r="JJ27" s="9" t="str">
        <f t="shared" ca="1" si="989"/>
        <v/>
      </c>
      <c r="JK27" s="9" t="str">
        <f t="shared" ca="1" si="989"/>
        <v/>
      </c>
      <c r="JL27" s="9" t="str">
        <f t="shared" ca="1" si="989"/>
        <v/>
      </c>
      <c r="JM27" s="9" t="str">
        <f t="shared" ca="1" si="989"/>
        <v/>
      </c>
      <c r="JN27" s="9" t="str">
        <f t="shared" ca="1" si="989"/>
        <v/>
      </c>
      <c r="JO27" s="9" t="str">
        <f ca="1">IF($CL27=$CL28,IF(SUM($JH27:JN27)&gt;6,0,IF(SUM($JH28:JN28)&gt;6,0,IF(RAND()&gt;$J27,1,0))),"")</f>
        <v/>
      </c>
      <c r="JP27" s="9" t="str">
        <f ca="1">IF($CL27=$CL28,IF(SUM($JH27:JO27)&gt;6,0,IF(SUM($JH28:JO28)&gt;6,0,IF(RAND()&gt;$J27,1,0))),"")</f>
        <v/>
      </c>
      <c r="JQ27" s="9" t="str">
        <f ca="1">IF($CL27=$CL28,IF(SUM($JH27:JP27)&gt;6,0,IF(SUM($JH28:JP28)&gt;6,0,IF(RAND()&gt;$J27,1,0))),"")</f>
        <v/>
      </c>
      <c r="JR27" s="9" t="str">
        <f ca="1">IF($CL27=$CL28,IF(SUM($JH27:JQ27)&gt;6,0,IF(SUM($JH28:JQ28)&gt;6,0,IF(RAND()&gt;$J27,1,0))),"")</f>
        <v/>
      </c>
      <c r="JS27" s="9" t="str">
        <f ca="1">IF($CL27=$CL28,IF(SUM($JH27:JR27)&gt;6,0,IF(SUM($JH28:JR28)&gt;6,0,IF(RAND()&gt;$J27,1,0))),"")</f>
        <v/>
      </c>
      <c r="JT27" s="9" t="str">
        <f ca="1">IF($CL27=$CL28,IF(SUM($JH27:JS27)=SUM($JH28:JS28),IF(RAND()&gt;$J27,1,0),""),"")</f>
        <v/>
      </c>
      <c r="JU27" s="9" t="str">
        <f ca="1">IF($CL27=$CL28,IF(SUM($JH27:JS27)=SUM($JH28:JS28),IF(RAND()&gt;$J27,1,0),""),"")</f>
        <v/>
      </c>
      <c r="JV27" s="9" t="str">
        <f ca="1">IF($CL27=$CL28,IF(SUM($JH27:JU27)=SUM($JH28:JU28),IF(RAND()&gt;$J27,1,0),""),"")</f>
        <v/>
      </c>
      <c r="JW27" s="9" t="str">
        <f ca="1">IF($CL27=$CL28,IF(SUM($JH27:JU27)=SUM($JH28:JU28),IF(RAND()&gt;$J27,1,0),""),"")</f>
        <v/>
      </c>
      <c r="JX27" s="9" t="str">
        <f ca="1">IF($CL27=$CL28,IF(SUM($JH27:JW27)=SUM($JH28:JW28),IF(RAND()&gt;$J27,1,0),""),"")</f>
        <v/>
      </c>
      <c r="JY27" s="9" t="str">
        <f ca="1">IF($CL27=$CL28,IF(SUM($JH27:JW27)=SUM($JH28:JW28),IF(RAND()&gt;$J27,1,0),""),"")</f>
        <v/>
      </c>
      <c r="JZ27" s="9" t="str">
        <f ca="1">IF($CL27=$CL28,IF(SUM($JH27:JY27)=SUM($JH28:JY28),IF(RAND()&gt;$J27,1,0),""),"")</f>
        <v/>
      </c>
      <c r="KA27" s="9" t="str">
        <f ca="1">IF($CL27=$CL28,IF(SUM($JH27:JY27)=SUM($JH28:JY28),IF(RAND()&gt;$J27,1,0),""),"")</f>
        <v/>
      </c>
      <c r="KB27" s="9" t="str">
        <f ca="1">IF($CL27=$CL28,IF(SUM($JH27:KA27)=SUM($JH28:KA28),IF(RAND()&gt;$J27,1,0),""),"")</f>
        <v/>
      </c>
      <c r="KC27" s="9" t="str">
        <f ca="1">IF($CL27=$CL28,IF(SUM($JH27:KA27)=SUM($JH28:KA28),IF(RAND()&gt;$J27,1,0),""),"")</f>
        <v/>
      </c>
      <c r="KD27" s="9" t="str">
        <f ca="1">IF($CL27=$CL28,IF(SUM($JH27:KC27)=SUM($JH28:KC28),IF(RAND()&gt;$J27,1,0),""),"")</f>
        <v/>
      </c>
      <c r="KE27" s="9" t="str">
        <f ca="1">IF($CL27=$CL28,IF(SUM($JH27:KC27)=SUM($JH28:KC28),IF(RAND()&gt;$J27,1,0),""),"")</f>
        <v/>
      </c>
      <c r="KF27" s="9" t="str">
        <f ca="1">IF($CL27=$CL28,IF(SUM($JH27:KE27)=SUM($JH28:KE28),IF(RAND()&gt;$J27,1,0),""),"")</f>
        <v/>
      </c>
      <c r="KG27" s="9" t="str">
        <f ca="1">IF($CL27=$CL28,IF(SUM($JH27:KE27)=SUM($JH28:KE28),IF(RAND()&gt;$J27,1,0),""),"")</f>
        <v/>
      </c>
      <c r="KH27" s="9" t="str">
        <f ca="1">IF($CL27=$CL28,IF(SUM($JH27:KG27)=SUM($JH28:KG28),IF(RAND()&gt;$J27,1,0),""),"")</f>
        <v/>
      </c>
      <c r="KI27" s="9" t="str">
        <f ca="1">IF($CL27=$CL28,IF(SUM($JH27:KG27)=SUM($JH28:KG28),IF(RAND()&gt;$J27,1,0),""),"")</f>
        <v/>
      </c>
      <c r="KJ27" s="9" t="str">
        <f ca="1">IF($CL27=$CL28,IF(SUM($JH27:KI27)=SUM($JH28:KI28),IF(RAND()&gt;$J27,1,0),""),"")</f>
        <v/>
      </c>
      <c r="KK27" s="9" t="str">
        <f ca="1">IF($CL27=$CL28,IF(SUM($JH27:KI27)=SUM($JH28:KI28),IF(RAND()&gt;$J27,1,0),""),"")</f>
        <v/>
      </c>
      <c r="KL27" s="9" t="str">
        <f ca="1">IF($CL27=$CL28,IF(SUM($JH27:KK27)=SUM($JH28:KK28),IF(RAND()&gt;$J27,1,0),""),"")</f>
        <v/>
      </c>
      <c r="KM27" s="9" t="str">
        <f ca="1">IF($CL27=$CL28,IF(SUM($JH27:KK27)=SUM($JH28:KK28),IF(RAND()&gt;$J27,1,0),""),"")</f>
        <v/>
      </c>
      <c r="KN27" s="9" t="str">
        <f ca="1">IF($CL27=$CL28,IF(SUM($JH27:KM27)=SUM($JH28:KM28),IF(RAND()&gt;$J27,1,0),""),"")</f>
        <v/>
      </c>
      <c r="KO27" s="9" t="str">
        <f ca="1">IF($CL27=$CL28,IF(SUM($JH27:KM27)=SUM($JH28:KM28),IF(RAND()&gt;$J27,1,0),""),"")</f>
        <v/>
      </c>
      <c r="KP27" s="9" t="str">
        <f ca="1">IF($CL27=$CL28,IF(SUM($JH27:KO27)=SUM($JH28:KO28),IF(RAND()&gt;$J27,1,0),""),"")</f>
        <v/>
      </c>
      <c r="KQ27" s="9" t="str">
        <f ca="1">IF($CL27=$CL28,IF(SUM($JH27:KO27)=SUM($JH28:KO28),IF(RAND()&gt;$J27,1,0),""),"")</f>
        <v/>
      </c>
      <c r="KR27" s="9" t="str">
        <f ca="1">IF($CL27=$CL28,IF(SUM($JH27:KQ27)=SUM($JH28:KQ28),IF(RAND()&gt;$J27,1,0),""),"")</f>
        <v/>
      </c>
      <c r="KS27" s="9" t="str">
        <f ca="1">IF($CL27=$CL28,IF(SUM($JH27:KQ27)=SUM($JH28:KQ28),IF(RAND()&gt;$J27,1,0),""),"")</f>
        <v/>
      </c>
      <c r="KT27" s="9" t="str">
        <f ca="1">IF($CL27=$CL28,IF(SUM($JH27:KS27)=SUM($JH28:KS28),IF(RAND()&gt;$J27,1,0),""),"")</f>
        <v/>
      </c>
      <c r="KU27" s="9" t="str">
        <f ca="1">IF($CL27=$CL28,IF(SUM($JH27:KS27)=SUM($JH28:KS28),IF(RAND()&gt;$J27,1,0),""),"")</f>
        <v/>
      </c>
      <c r="KV27" s="9" t="str">
        <f t="shared" ref="KV27:KV28" ca="1" si="990">IF(JH27="","",SUM(JH27:KU27))</f>
        <v/>
      </c>
      <c r="KW27" s="3" t="str">
        <f t="shared" ref="KW27" ca="1" si="991">IF(KV27="","",IF(KV27&gt;KV28,1,0))</f>
        <v/>
      </c>
      <c r="KX27" s="10" t="str">
        <f t="shared" ref="KX27:LD27" ca="1" si="992">IF($EU27=$EU28,IF(RAND()&gt;$J27,1,0),"")</f>
        <v/>
      </c>
      <c r="KY27" s="10" t="str">
        <f t="shared" ca="1" si="992"/>
        <v/>
      </c>
      <c r="KZ27" s="10" t="str">
        <f t="shared" ca="1" si="992"/>
        <v/>
      </c>
      <c r="LA27" s="10" t="str">
        <f t="shared" ca="1" si="992"/>
        <v/>
      </c>
      <c r="LB27" s="10" t="str">
        <f t="shared" ca="1" si="992"/>
        <v/>
      </c>
      <c r="LC27" s="10" t="str">
        <f t="shared" ca="1" si="992"/>
        <v/>
      </c>
      <c r="LD27" s="10" t="str">
        <f t="shared" ca="1" si="992"/>
        <v/>
      </c>
      <c r="LE27" s="10" t="str">
        <f ca="1">IF($EU27=$EU28,IF(SUM($KX27:LD27)&gt;6,0,IF(SUM($KX28:LD28)&gt;6,0,IF(RAND()&gt;$J27,1,0))),"")</f>
        <v/>
      </c>
      <c r="LF27" s="10" t="str">
        <f ca="1">IF($EU27=$EU28,IF(SUM($KX27:LE27)&gt;6,0,IF(SUM($KX28:LE28)&gt;6,0,IF(RAND()&gt;$J27,1,0))),"")</f>
        <v/>
      </c>
      <c r="LG27" s="10" t="str">
        <f ca="1">IF($EU27=$EU28,IF(SUM($KX27:LF27)&gt;6,0,IF(SUM($KX28:LF28)&gt;6,0,IF(RAND()&gt;$J27,1,0))),"")</f>
        <v/>
      </c>
      <c r="LH27" s="10" t="str">
        <f ca="1">IF($EU27=$EU28,IF(SUM($KX27:LG27)&gt;6,0,IF(SUM($KX28:LG28)&gt;6,0,IF(RAND()&gt;$J27,1,0))),"")</f>
        <v/>
      </c>
      <c r="LI27" s="10" t="str">
        <f ca="1">IF($EU27=$EU28,IF(SUM($KX27:LH27)&gt;6,0,IF(SUM($KX28:LH28)&gt;6,0,IF(RAND()&gt;$J27,1,0))),"")</f>
        <v/>
      </c>
      <c r="LJ27" s="10" t="str">
        <f ca="1">IF($EU27=$EU28,IF(SUM($KX27:LI27)=SUM($KX28:LI28),IF(RAND()&gt;$J27,1,0),""),"")</f>
        <v/>
      </c>
      <c r="LK27" s="10" t="str">
        <f ca="1">IF($EU27=$EU28,IF(SUM($KX27:LI27)=SUM($KX28:LI28),IF(RAND()&gt;$J27,1,0),""),"")</f>
        <v/>
      </c>
      <c r="LL27" s="10" t="str">
        <f ca="1">IF($EU27=$EU28,IF(SUM($KX27:LK27)=SUM($KX28:LK28),IF(RAND()&gt;$J27,1,0),""),"")</f>
        <v/>
      </c>
      <c r="LM27" s="10" t="str">
        <f ca="1">IF($EU27=$EU28,IF(SUM($KX27:LK27)=SUM($KX28:LK28),IF(RAND()&gt;$J27,1,0),""),"")</f>
        <v/>
      </c>
      <c r="LN27" s="10" t="str">
        <f ca="1">IF($EU27=$EU28,IF(SUM($KX27:LM27)=SUM($KX28:LM28),IF(RAND()&gt;$J27,1,0),""),"")</f>
        <v/>
      </c>
      <c r="LO27" s="10" t="str">
        <f ca="1">IF($EU27=$EU28,IF(SUM($KX27:LM27)=SUM($KX28:LM28),IF(RAND()&gt;$J27,1,0),""),"")</f>
        <v/>
      </c>
      <c r="LP27" s="10" t="str">
        <f ca="1">IF($EU27=$EU28,IF(SUM($KX27:LO27)=SUM($KX28:LO28),IF(RAND()&gt;$J27,1,0),""),"")</f>
        <v/>
      </c>
      <c r="LQ27" s="10" t="str">
        <f ca="1">IF($EU27=$EU28,IF(SUM($KX27:LO27)=SUM($KX28:LO28),IF(RAND()&gt;$J27,1,0),""),"")</f>
        <v/>
      </c>
      <c r="LR27" s="10" t="str">
        <f ca="1">IF($EU27=$EU28,IF(SUM($KX27:LQ27)=SUM($KX28:LQ28),IF(RAND()&gt;$J27,1,0),""),"")</f>
        <v/>
      </c>
      <c r="LS27" s="10" t="str">
        <f ca="1">IF($EU27=$EU28,IF(SUM($KX27:LQ27)=SUM($KX28:LQ28),IF(RAND()&gt;$J27,1,0),""),"")</f>
        <v/>
      </c>
      <c r="LT27" s="10" t="str">
        <f ca="1">IF($EU27=$EU28,IF(SUM($KX27:LS27)=SUM($KX28:LS28),IF(RAND()&gt;$J27,1,0),""),"")</f>
        <v/>
      </c>
      <c r="LU27" s="10" t="str">
        <f ca="1">IF($EU27=$EU28,IF(SUM($KX27:LS27)=SUM($KX28:LS28),IF(RAND()&gt;$J27,1,0),""),"")</f>
        <v/>
      </c>
      <c r="LV27" s="10" t="str">
        <f ca="1">IF($EU27=$EU28,IF(SUM($KX27:LU27)=SUM($KX28:LU28),IF(RAND()&gt;$J27,1,0),""),"")</f>
        <v/>
      </c>
      <c r="LW27" s="10" t="str">
        <f ca="1">IF($EU27=$EU28,IF(SUM($KX27:LU27)=SUM($KX28:LU28),IF(RAND()&gt;$J27,1,0),""),"")</f>
        <v/>
      </c>
      <c r="LX27" s="10" t="str">
        <f ca="1">IF($EU27=$EU28,IF(SUM($KX27:LW27)=SUM($KX28:LW28),IF(RAND()&gt;$J27,1,0),""),"")</f>
        <v/>
      </c>
      <c r="LY27" s="10" t="str">
        <f ca="1">IF($EU27=$EU28,IF(SUM($KX27:LW27)=SUM($KX28:LW28),IF(RAND()&gt;$J27,1,0),""),"")</f>
        <v/>
      </c>
      <c r="LZ27" s="10" t="str">
        <f ca="1">IF($EU27=$EU28,IF(SUM($KX27:LY27)=SUM($KX28:LY28),IF(RAND()&gt;$J27,1,0),""),"")</f>
        <v/>
      </c>
      <c r="MA27" s="10" t="str">
        <f ca="1">IF($EU27=$EU28,IF(SUM($KX27:LY27)=SUM($KX28:LY28),IF(RAND()&gt;$J27,1,0),""),"")</f>
        <v/>
      </c>
      <c r="MB27" s="10" t="str">
        <f ca="1">IF($EU27=$EU28,IF(SUM($KX27:MA27)=SUM($KX28:MA28),IF(RAND()&gt;$J27,1,0),""),"")</f>
        <v/>
      </c>
      <c r="MC27" s="10" t="str">
        <f ca="1">IF($EU27=$EU28,IF(SUM($KX27:MA27)=SUM($KX28:MA28),IF(RAND()&gt;$J27,1,0),""),"")</f>
        <v/>
      </c>
      <c r="MD27" s="10" t="str">
        <f ca="1">IF($EU27=$EU28,IF(SUM($KX27:MC27)=SUM($KX28:MC28),IF(RAND()&gt;$J27,1,0),""),"")</f>
        <v/>
      </c>
      <c r="ME27" s="10" t="str">
        <f ca="1">IF($EU27=$EU28,IF(SUM($KX27:MC27)=SUM($KX28:MC28),IF(RAND()&gt;$J27,1,0),""),"")</f>
        <v/>
      </c>
      <c r="MF27" s="10" t="str">
        <f ca="1">IF($EU27=$EU28,IF(SUM($KX27:ME27)=SUM($KX28:ME28),IF(RAND()&gt;$J27,1,0),""),"")</f>
        <v/>
      </c>
      <c r="MG27" s="10" t="str">
        <f ca="1">IF($EU27=$EU28,IF(SUM($KX27:ME27)=SUM($KX28:ME28),IF(RAND()&gt;$J27,1,0),""),"")</f>
        <v/>
      </c>
      <c r="MH27" s="10" t="str">
        <f ca="1">IF($EU27=$EU28,IF(SUM($KX27:MG27)=SUM($KX28:MG28),IF(RAND()&gt;$J27,1,0),""),"")</f>
        <v/>
      </c>
      <c r="MI27" s="10" t="str">
        <f ca="1">IF($EU27=$EU28,IF(SUM($KX27:MG27)=SUM($KX28:MG28),IF(RAND()&gt;$J27,1,0),""),"")</f>
        <v/>
      </c>
      <c r="MJ27" s="10" t="str">
        <f ca="1">IF($EU27=$EU28,IF(SUM($KX27:MI27)=SUM($KX28:MI28),IF(RAND()&gt;$J27,1,0),""),"")</f>
        <v/>
      </c>
      <c r="MK27" s="10" t="str">
        <f ca="1">IF($EU27=$EU28,IF(SUM($KX27:MI27)=SUM($KX28:MI28),IF(RAND()&gt;$J27,1,0),""),"")</f>
        <v/>
      </c>
      <c r="ML27" s="10" t="str">
        <f t="shared" ref="ML27" ca="1" si="993">IF(EU27=EU28,SUM(KX27:MK27),"")</f>
        <v/>
      </c>
      <c r="MM27" s="11" t="str">
        <f t="shared" ref="MM27" ca="1" si="994">IF(ML27="","",IF(ML27&gt;ML28,1,0))</f>
        <v/>
      </c>
      <c r="MN27" s="12" t="str">
        <f t="shared" ref="MN27:MT27" ca="1" si="995">IF($FH27=$FH28,IF(RAND()&gt;$J27,1,0),"")</f>
        <v/>
      </c>
      <c r="MO27" s="12" t="str">
        <f t="shared" ca="1" si="995"/>
        <v/>
      </c>
      <c r="MP27" s="12" t="str">
        <f t="shared" ca="1" si="995"/>
        <v/>
      </c>
      <c r="MQ27" s="12" t="str">
        <f t="shared" ca="1" si="995"/>
        <v/>
      </c>
      <c r="MR27" s="12" t="str">
        <f t="shared" ca="1" si="995"/>
        <v/>
      </c>
      <c r="MS27" s="12" t="str">
        <f t="shared" ca="1" si="995"/>
        <v/>
      </c>
      <c r="MT27" s="12" t="str">
        <f t="shared" ca="1" si="995"/>
        <v/>
      </c>
      <c r="MU27" s="12" t="str">
        <f ca="1">IF($FH27=$FH28,IF(SUM($MN27:MT27)&gt;6,0,IF(SUM($MN28:MT28)&gt;6,0,IF(RAND()&gt;$J27,1,0))),"")</f>
        <v/>
      </c>
      <c r="MV27" s="12" t="str">
        <f ca="1">IF($FH27=$FH28,IF(SUM($MN27:MU27)&gt;6,0,IF(SUM($MN28:MU28)&gt;6,0,IF(RAND()&gt;$J27,1,0))),"")</f>
        <v/>
      </c>
      <c r="MW27" s="12" t="str">
        <f ca="1">IF($FH27=$FH28,IF(SUM($MN27:MV27)&gt;6,0,IF(SUM($MN28:MV28)&gt;6,0,IF(RAND()&gt;$J27,1,0))),"")</f>
        <v/>
      </c>
      <c r="MX27" s="12" t="str">
        <f ca="1">IF($FH27=$FH28,IF(SUM($MN27:MW27)&gt;6,0,IF(SUM($MN28:MW28)&gt;6,0,IF(RAND()&gt;$J27,1,0))),"")</f>
        <v/>
      </c>
      <c r="MY27" s="12" t="str">
        <f ca="1">IF($FH27=$FH28,IF(SUM($MN27:MX27)&gt;6,0,IF(SUM($MN28:MX28)&gt;6,0,IF(RAND()&gt;$J27,1,0))),"")</f>
        <v/>
      </c>
      <c r="MZ27" s="12" t="str">
        <f ca="1">IF($FH27=$FH28,IF(SUM($MN27:MY27)=SUM($MN28:MY28),IF(RAND()&gt;$J27,1,0),""),"")</f>
        <v/>
      </c>
      <c r="NA27" s="12" t="str">
        <f ca="1">IF($FH27=$FH28,IF(SUM($MN27:MY27)=SUM($MN28:MY28),IF(RAND()&gt;$J27,1,0),""),"")</f>
        <v/>
      </c>
      <c r="NB27" s="12" t="str">
        <f ca="1">IF($FH27=$FH28,IF(SUM($MN27:NA27)=SUM($MN28:NA28),IF(RAND()&gt;$J27,1,0),""),"")</f>
        <v/>
      </c>
      <c r="NC27" s="12" t="str">
        <f ca="1">IF($FH27=$FH28,IF(SUM($MN27:NA27)=SUM($MN28:NA28),IF(RAND()&gt;$J27,1,0),""),"")</f>
        <v/>
      </c>
      <c r="ND27" s="12" t="str">
        <f ca="1">IF($FH27=$FH28,IF(SUM($MN27:NC27)=SUM($MN28:NC28),IF(RAND()&gt;$J27,1,0),""),"")</f>
        <v/>
      </c>
      <c r="NE27" s="12" t="str">
        <f ca="1">IF($FH27=$FH28,IF(SUM($MN27:NC27)=SUM($MN28:NC28),IF(RAND()&gt;$J27,1,0),""),"")</f>
        <v/>
      </c>
      <c r="NF27" s="12" t="str">
        <f ca="1">IF($FH27=$FH28,IF(SUM($MN27:NE27)=SUM($MN28:NE28),IF(RAND()&gt;$J27,1,0),""),"")</f>
        <v/>
      </c>
      <c r="NG27" s="12" t="str">
        <f ca="1">IF($FH27=$FH28,IF(SUM($MN27:NE27)=SUM($MN28:NE28),IF(RAND()&gt;$J27,1,0),""),"")</f>
        <v/>
      </c>
      <c r="NH27" s="12" t="str">
        <f ca="1">IF($FH27=$FH28,IF(SUM($MN27:NG27)=SUM($MN28:NG28),IF(RAND()&gt;$J27,1,0),""),"")</f>
        <v/>
      </c>
      <c r="NI27" s="12" t="str">
        <f ca="1">IF($FH27=$FH28,IF(SUM($MN27:NG27)=SUM($MN28:NG28),IF(RAND()&gt;$J27,1,0),""),"")</f>
        <v/>
      </c>
      <c r="NJ27" s="12" t="str">
        <f ca="1">IF($FH27=$FH28,IF(SUM($MN27:NI27)=SUM($MN28:NI28),IF(RAND()&gt;$J27,1,0),""),"")</f>
        <v/>
      </c>
      <c r="NK27" s="12" t="str">
        <f ca="1">IF($FH27=$FH28,IF(SUM($MN27:NI27)=SUM($MN28:NI28),IF(RAND()&gt;$J27,1,0),""),"")</f>
        <v/>
      </c>
      <c r="NL27" s="12" t="str">
        <f ca="1">IF($FH27=$FH28,IF(SUM($MN27:NK27)=SUM($MN28:NK28),IF(RAND()&gt;$J27,1,0),""),"")</f>
        <v/>
      </c>
      <c r="NM27" s="12" t="str">
        <f ca="1">IF($FH27=$FH28,IF(SUM($MN27:NK27)=SUM($MN28:NK28),IF(RAND()&gt;$J27,1,0),""),"")</f>
        <v/>
      </c>
      <c r="NN27" s="12" t="str">
        <f ca="1">IF($FH27=$FH28,IF(SUM($MN27:NM27)=SUM($MN28:NM28),IF(RAND()&gt;$J27,1,0),""),"")</f>
        <v/>
      </c>
      <c r="NO27" s="12" t="str">
        <f ca="1">IF($FH27=$FH28,IF(SUM($MN27:NM27)=SUM($MN28:NM28),IF(RAND()&gt;$J27,1,0),""),"")</f>
        <v/>
      </c>
      <c r="NP27" s="12" t="str">
        <f ca="1">IF($FH27=$FH28,IF(SUM($MN27:NO27)=SUM($MN28:NO28),IF(RAND()&gt;$J27,1,0),""),"")</f>
        <v/>
      </c>
      <c r="NQ27" s="12" t="str">
        <f ca="1">IF($FH27=$FH28,IF(SUM($MN27:NO27)=SUM($MN28:NO28),IF(RAND()&gt;$J27,1,0),""),"")</f>
        <v/>
      </c>
      <c r="NR27" s="12" t="str">
        <f ca="1">IF($FH27=$FH28,IF(SUM($MN27:NQ27)=SUM($MN28:NQ28),IF(RAND()&gt;$J27,1,0),""),"")</f>
        <v/>
      </c>
      <c r="NS27" s="12" t="str">
        <f ca="1">IF($FH27=$FH28,IF(SUM($MN27:NQ27)=SUM($MN28:NQ28),IF(RAND()&gt;$J27,1,0),""),"")</f>
        <v/>
      </c>
      <c r="NT27" s="12" t="str">
        <f ca="1">IF($FH27=$FH28,IF(SUM($MN27:NS27)=SUM($MN28:NS28),IF(RAND()&gt;$J27,1,0),""),"")</f>
        <v/>
      </c>
      <c r="NU27" s="12" t="str">
        <f ca="1">IF($FH27=$FH28,IF(SUM($MN27:NS27)=SUM($MN28:NS28),IF(RAND()&gt;$J27,1,0),""),"")</f>
        <v/>
      </c>
      <c r="NV27" s="12" t="str">
        <f ca="1">IF($FH27=$FH28,IF(SUM($MN27:NU27)=SUM($MN28:NU28),IF(RAND()&gt;$J27,1,0),""),"")</f>
        <v/>
      </c>
      <c r="NW27" s="12" t="str">
        <f ca="1">IF($FH27=$FH28,IF(SUM($MN27:NU27)=SUM($MN28:NU28),IF(RAND()&gt;$J27,1,0),""),"")</f>
        <v/>
      </c>
      <c r="NX27" s="12" t="str">
        <f ca="1">IF($FH27=$FH28,IF(SUM($MN27:NW27)=SUM($MN28:NW28),IF(RAND()&gt;$J27,1,0),""),"")</f>
        <v/>
      </c>
      <c r="NY27" s="12" t="str">
        <f ca="1">IF($FH27=$FH28,IF(SUM($MN27:NW27)=SUM($MN28:NW28),IF(RAND()&gt;$J27,1,0),""),"")</f>
        <v/>
      </c>
      <c r="NZ27" s="12" t="str">
        <f ca="1">IF($FH27=$FH28,IF(SUM($MN27:NY27)=SUM($MN28:NY28),IF(RAND()&gt;$J27,1,0),""),"")</f>
        <v/>
      </c>
      <c r="OA27" s="12" t="str">
        <f ca="1">IF($FH27=$FH28,IF(SUM($MN27:NY27)=SUM($MN28:NY28),IF(RAND()&gt;$J27,1,0),""),"")</f>
        <v/>
      </c>
      <c r="OB27" s="12" t="str">
        <f t="shared" ref="OB27" ca="1" si="996">IF(FH27=FH28,SUM(MN27:OA27),"")</f>
        <v/>
      </c>
      <c r="OC27" s="5" t="str">
        <f t="shared" ref="OC27" ca="1" si="997">IF(OB27="","",IF(OB27&gt;OB28,1,0))</f>
        <v/>
      </c>
      <c r="OD27" s="63">
        <f t="shared" ref="OD27" ca="1" si="998">IF($HQ27=$HQ28,IF(RAND()&gt;$J27,1,0),"")</f>
        <v>1</v>
      </c>
      <c r="OE27" s="63">
        <f t="shared" ref="OE27" ca="1" si="999">IF($HQ27=$HQ28,IF(RAND()&gt;$J27,1,0),"")</f>
        <v>1</v>
      </c>
      <c r="OF27" s="63">
        <f t="shared" ref="OF27" ca="1" si="1000">IF($HQ27=$HQ28,IF(RAND()&gt;$J27,1,0),"")</f>
        <v>1</v>
      </c>
      <c r="OG27" s="63">
        <f t="shared" ref="OG27" ca="1" si="1001">IF($HQ27=$HQ28,IF(RAND()&gt;$J27,1,0),"")</f>
        <v>0</v>
      </c>
      <c r="OH27" s="63">
        <f t="shared" ref="OH27" ca="1" si="1002">IF($HQ27=$HQ28,IF(RAND()&gt;$J27,1,0),"")</f>
        <v>1</v>
      </c>
      <c r="OI27" s="63">
        <f t="shared" ref="OI27" ca="1" si="1003">IF($HQ27=$HQ28,IF(RAND()&gt;$J27,1,0),"")</f>
        <v>0</v>
      </c>
      <c r="OJ27" s="63">
        <f t="shared" ref="OJ27" ca="1" si="1004">IF($HQ27=$HQ28,IF(RAND()&gt;$J27,1,0),"")</f>
        <v>0</v>
      </c>
      <c r="OK27" s="63">
        <f ca="1">IF($HQ27=$HQ28,IF(SUM($OD27:OJ27)&gt;6,0,IF(SUM($OD28:OJ28)&gt;6,0,IF(RAND()&gt;$J27,1,0))),"")</f>
        <v>1</v>
      </c>
      <c r="OL27" s="63">
        <f ca="1">IF($HQ27=$HQ28,IF(SUM($OD27:OK27)&gt;6,0,IF(SUM($OD28:OK28)&gt;6,0,IF(RAND()&gt;$J27,1,0))),"")</f>
        <v>1</v>
      </c>
      <c r="OM27" s="63">
        <f ca="1">IF($HQ27=$HQ28,IF(SUM($OD27:OL27)&gt;6,0,IF(SUM($OD28:OL28)&gt;6,0,IF(RAND()&gt;$J27,1,0))),"")</f>
        <v>1</v>
      </c>
      <c r="ON27" s="63">
        <f ca="1">IF($HQ27=$HQ28,IF(SUM($OD27:OM27)&gt;6,0,IF(SUM($OD28:OM28)&gt;6,0,IF(RAND()&gt;$J27,1,0))),"")</f>
        <v>0</v>
      </c>
      <c r="OO27" s="63">
        <f ca="1">IF($HQ27=$HQ28,IF(SUM($OD27:ON27)&gt;6,0,IF(SUM($OD28:ON28)&gt;6,0,IF(RAND()&gt;$J27,1,0))),"")</f>
        <v>0</v>
      </c>
      <c r="OP27" s="63" t="str">
        <f ca="1">IF($HQ27=$HQ28,IF(SUM($OD27:OO27)=SUM($OD28:OO28),IF(RAND()&gt;$J27,1,0),""),"")</f>
        <v/>
      </c>
      <c r="OQ27" s="63" t="str">
        <f ca="1">IF($HQ27=$HQ28,IF(SUM($OD27:OO27)=SUM($OD28:OO28),IF(RAND()&gt;$J27,1,0),""),"")</f>
        <v/>
      </c>
      <c r="OR27" s="63" t="str">
        <f ca="1">IF($HQ27=$HQ28,IF(SUM($OD27:OQ27)=SUM($OD28:OQ28),IF(RAND()&gt;$J27,1,0),""),"")</f>
        <v/>
      </c>
      <c r="OS27" s="63" t="str">
        <f ca="1">IF($HQ27=$HQ28,IF(SUM($OD27:OQ27)=SUM($OD28:OQ28),IF(RAND()&gt;$J27,1,0),""),"")</f>
        <v/>
      </c>
      <c r="OT27" s="63" t="str">
        <f ca="1">IF($HQ27=$HQ28,IF(SUM($OD27:OS27)=SUM($OD28:OS28),IF(RAND()&gt;$J27,1,0),""),"")</f>
        <v/>
      </c>
      <c r="OU27" s="63" t="str">
        <f ca="1">IF($HQ27=$HQ28,IF(SUM($OD27:OS27)=SUM($OD28:OS28),IF(RAND()&gt;$J27,1,0),""),"")</f>
        <v/>
      </c>
      <c r="OV27" s="63" t="str">
        <f ca="1">IF($HQ27=$HQ28,IF(SUM($OD27:OU27)=SUM($OD28:OU28),IF(RAND()&gt;$J27,1,0),""),"")</f>
        <v/>
      </c>
      <c r="OW27" s="63" t="str">
        <f ca="1">IF($HQ27=$HQ28,IF(SUM($OD27:OU27)=SUM($OD28:OU28),IF(RAND()&gt;$J27,1,0),""),"")</f>
        <v/>
      </c>
      <c r="OX27" s="63" t="str">
        <f ca="1">IF($HQ27=$HQ28,IF(SUM($OD27:OW27)=SUM($OD28:OW28),IF(RAND()&gt;$J27,1,0),""),"")</f>
        <v/>
      </c>
      <c r="OY27" s="63" t="str">
        <f ca="1">IF($HQ27=$HQ28,IF(SUM($OD27:OW27)=SUM($OD28:OW28),IF(RAND()&gt;$J27,1,0),""),"")</f>
        <v/>
      </c>
      <c r="OZ27" s="63" t="str">
        <f ca="1">IF($HQ27=$HQ28,IF(SUM($OD27:OY27)=SUM($OD28:OY28),IF(RAND()&gt;$J27,1,0),""),"")</f>
        <v/>
      </c>
      <c r="PA27" s="63" t="str">
        <f ca="1">IF($HQ27=$HQ28,IF(SUM($OD27:OY27)=SUM($OD28:OY28),IF(RAND()&gt;$J27,1,0),""),"")</f>
        <v/>
      </c>
      <c r="PB27" s="63" t="str">
        <f ca="1">IF($HQ27=$HQ28,IF(SUM($OD27:PA27)=SUM($OD28:PA28),IF(RAND()&gt;$J27,1,0),""),"")</f>
        <v/>
      </c>
      <c r="PC27" s="63" t="str">
        <f ca="1">IF($HQ27=$HQ28,IF(SUM($OD27:PA27)=SUM($OD28:PA28),IF(RAND()&gt;$J27,1,0),""),"")</f>
        <v/>
      </c>
      <c r="PD27" s="63" t="str">
        <f ca="1">IF($HQ27=$HQ28,IF(SUM($OD27:PC27)=SUM($OD28:PC28),IF(RAND()&gt;$J27,1,0),""),"")</f>
        <v/>
      </c>
      <c r="PE27" s="63" t="str">
        <f ca="1">IF($HQ27=$HQ28,IF(SUM($OD27:PC27)=SUM($OD28:PC28),IF(RAND()&gt;$J27,1,0),""),"")</f>
        <v/>
      </c>
      <c r="PF27" s="63" t="str">
        <f ca="1">IF($HQ27=$HQ28,IF(SUM($OD27:PE27)=SUM($OD28:PE28),IF(RAND()&gt;$J27,1,0),""),"")</f>
        <v/>
      </c>
      <c r="PG27" s="63" t="str">
        <f ca="1">IF($HQ27=$HQ28,IF(SUM($OD27:PE27)=SUM($OD28:PE28),IF(RAND()&gt;$J27,1,0),""),"")</f>
        <v/>
      </c>
      <c r="PH27" s="63" t="str">
        <f ca="1">IF($HQ27=$HQ28,IF(SUM($OD27:PG27)=SUM($OD28:PG28),IF(RAND()&gt;$J27,1,0),""),"")</f>
        <v/>
      </c>
      <c r="PI27" s="63" t="str">
        <f ca="1">IF($HQ27=$HQ28,IF(SUM($OD27:PG27)=SUM($OD28:PG28),IF(RAND()&gt;$J27,1,0),""),"")</f>
        <v/>
      </c>
      <c r="PJ27" s="63" t="str">
        <f ca="1">IF($HQ27=$HQ28,IF(SUM($OD27:PI27)=SUM($OD28:PI28),IF(RAND()&gt;$J27,1,0),""),"")</f>
        <v/>
      </c>
      <c r="PK27" s="63" t="str">
        <f ca="1">IF($HQ27=$HQ28,IF(SUM($OD27:PI27)=SUM($OD28:PI28),IF(RAND()&gt;$J27,1,0),""),"")</f>
        <v/>
      </c>
      <c r="PL27" s="63" t="str">
        <f ca="1">IF($HQ27=$HQ28,IF(SUM($OD27:PK27)=SUM($OD28:PK28),IF(RAND()&gt;$J27,1,0),""),"")</f>
        <v/>
      </c>
      <c r="PM27" s="63" t="str">
        <f ca="1">IF($HQ27=$HQ28,IF(SUM($OD27:PK27)=SUM($OD28:PK28),IF(RAND()&gt;$J27,1,0),""),"")</f>
        <v/>
      </c>
      <c r="PN27" s="63" t="str">
        <f ca="1">IF($HQ27=$HQ28,IF(SUM($OD27:PM27)=SUM($OD28:PM28),IF(RAND()&gt;$J27,1,0),""),"")</f>
        <v/>
      </c>
      <c r="PO27" s="63" t="str">
        <f ca="1">IF($HQ27=$HQ28,IF(SUM($OD27:PM27)=SUM($OD28:PM28),IF(RAND()&gt;$J27,1,0),""),"")</f>
        <v/>
      </c>
      <c r="PP27" s="63" t="str">
        <f ca="1">IF($HQ27=$HQ28,IF(SUM($OD27:PO27)=SUM($OD28:PO28),IF(RAND()&gt;$J27,1,0),""),"")</f>
        <v/>
      </c>
      <c r="PQ27" s="63" t="str">
        <f ca="1">IF($HQ27=$HQ28,IF(SUM($OD27:PO27)=SUM($OD28:PO28),IF(RAND()&gt;$J27,1,0),""),"")</f>
        <v/>
      </c>
      <c r="PR27" s="63">
        <f t="shared" ref="PR27" ca="1" si="1005">IF(HQ27=HQ28,SUM(OD27:PQ27),"")</f>
        <v>7</v>
      </c>
      <c r="PS27" s="7">
        <f t="shared" ref="PS27" ca="1" si="1006">IF(PR27="","",IF(PR27&gt;PR28,1,0))</f>
        <v>1</v>
      </c>
    </row>
    <row r="28" spans="1:435" x14ac:dyDescent="0.2">
      <c r="A28" s="32"/>
      <c r="B28" s="32"/>
      <c r="C28" s="32"/>
      <c r="D28" s="32"/>
      <c r="E28" s="32">
        <f>IFERROR(VLOOKUP($D28,'Surface Preferences'!$A:B,COLUMN(B27),FALSE),0.5)</f>
        <v>0.5</v>
      </c>
      <c r="F28" s="32">
        <f>IFERROR(VLOOKUP($D28,'Surface Preferences'!$A:C,COLUMN(C27),FALSE),0.5)</f>
        <v>0.5</v>
      </c>
      <c r="G28" s="32">
        <f>IFERROR(VLOOKUP($D28,'Surface Preferences'!$A:D,COLUMN(D27),FALSE),0.5)</f>
        <v>0.5</v>
      </c>
      <c r="H28" s="32">
        <f>IFERROR(VLOOKUP($D28,'Surface Preferences'!$A:E,COLUMN(E27),FALSE),0.5)</f>
        <v>0.5</v>
      </c>
      <c r="I28" s="32">
        <f>0.7+0.3*IFERROR(HLOOKUP($L$1,$E$2:H28,ROW(B27),FALSE),0.6)</f>
        <v>0.85</v>
      </c>
      <c r="J28" s="23">
        <f>POWER((C27+1)*I27,0.25)/(POWER((C28+1)*I28,0.25)+POWER((C27+1)*I27,0.25))</f>
        <v>0.5</v>
      </c>
      <c r="L28" s="23" t="str">
        <f t="shared" ref="L28" si="1007">IF(C28="","",IF(BY28=BY27,BY28+JG28&amp;" ("&amp;JF28&amp;")",BY28))</f>
        <v/>
      </c>
      <c r="M28" s="23" t="str">
        <f t="shared" ref="M28" si="1008">IF(C28="","",IF($D$1=1,"",IF(CL28=CL27,CL28+KW28&amp;" ("&amp;KV28&amp;")",CL28)))</f>
        <v/>
      </c>
      <c r="N28" s="23" t="str">
        <f t="shared" ref="N28" si="1009">IF(C28="","",IF($D$1=1,"",IF($D$1=3,IF(L29=M29,"",IF(EU27=EU28,EU28+MM28&amp;" ("&amp;ML28&amp;")",EU28)),IF(EU28=EU27,EU28+MM28&amp;" ("&amp;ML28&amp;")",EU28))))</f>
        <v/>
      </c>
      <c r="O28" s="23" t="str">
        <f t="shared" ref="O28" si="1010">IF(C28="","",IF($D$1&lt;5,"",IF(SUM(L29:N29)&gt;2,"",IF(SUM(L29:N29)&lt;-2,"",IF(FH28=FH27,FH28+OC28&amp;" ("&amp;OB28&amp;")",FH28)))))</f>
        <v/>
      </c>
      <c r="P28" s="23" t="str">
        <f t="shared" ref="P28" si="1011">IF(C28="","",IF($D$1&lt;5,"",IF(SUM(L29:O29)&gt;0,"",IF(SUM(L29:O29)&lt;0,"",IF(HQ27=HQ28,HQ28+PS28&amp;" ("&amp;PR28&amp;")",HQ28)))))</f>
        <v/>
      </c>
      <c r="Q28" s="1">
        <f t="shared" ref="Q28" ca="1" si="1012">IF(Q27=1,0,1)</f>
        <v>0</v>
      </c>
      <c r="R28" s="1">
        <f t="shared" ref="R28" ca="1" si="1013">IF(RAND()&gt;(0.4+$J28*0.5),1,0)</f>
        <v>1</v>
      </c>
      <c r="S28" s="1">
        <f t="shared" ca="1" si="184"/>
        <v>1</v>
      </c>
      <c r="T28" s="1">
        <f t="shared" ca="1" si="185"/>
        <v>0</v>
      </c>
      <c r="U28" s="1">
        <f t="shared" ca="1" si="186"/>
        <v>0</v>
      </c>
      <c r="V28" s="1">
        <f t="shared" ca="1" si="187"/>
        <v>0</v>
      </c>
      <c r="W28" s="1">
        <f ca="1">IF(SUM($Q27:V27)&gt;5,0,IF(SUM($Q28:V28)&gt;5,0,IF(W27=1,0,1)))</f>
        <v>0</v>
      </c>
      <c r="X28" s="1">
        <f ca="1">IF(SUM($Q27:W27)&gt;5,0,IF(SUM($Q28:W28)&gt;5,0,IF(RAND()&gt;(0.4+$J28*0.5),1,0)))</f>
        <v>0</v>
      </c>
      <c r="Y28" s="1">
        <f ca="1">IF(SUM($Q27:X27)&gt;5,0,IF(SUM($Q28:X28)&gt;5,0,IF(Y27=1,0,1)))</f>
        <v>0</v>
      </c>
      <c r="Z28" s="1">
        <f ca="1">IF(SUM($Q27:Y27)&gt;5,0,IF(SUM($Q28:Y28)&gt;5,0,IF(RAND()&gt;(0.4+$J28*0.5),1,0)))</f>
        <v>0</v>
      </c>
      <c r="AA28" s="1">
        <f ca="1">IF(SUM($Q27:Z27)&gt;5,0,IF(SUM($Q28:Z28)&gt;5,0,IF(AA27=1,0,1)))</f>
        <v>0</v>
      </c>
      <c r="AB28" s="1">
        <f ca="1">IF(SUM($Q27:AA28)&lt;11,0,IF(RAND()&gt;(0.4+$J28*0.5),1,0))</f>
        <v>0</v>
      </c>
      <c r="AC28" s="45" t="str">
        <f>IF(AC29=1,IF(SUM($Q27:AB27)=SUM($Q28:AB28),IF(AC27=0,1,0),0),"")</f>
        <v/>
      </c>
      <c r="AD28" s="45" t="str">
        <f ca="1">IF(AD29=1,IF(SUM($Q27:AB27)=SUM($Q28:AB28),IF(RAND()&gt;0.4+($J28*0.5),1,0),0),"")</f>
        <v/>
      </c>
      <c r="AE28" s="45" t="str">
        <f>IF(AE29=1,IF(SUM($Q27:AD27)=SUM($Q28:AD28),IF(AE27=0,1,0),0),"")</f>
        <v/>
      </c>
      <c r="AF28" s="45" t="str">
        <f ca="1">IF(AF29=1,IF(SUM($Q27:AD27)=SUM($Q28:AD28),IF(RAND()&gt;0.4+($J28*0.5),1,0),0),"")</f>
        <v/>
      </c>
      <c r="AG28" s="45" t="str">
        <f>IF(AG29=1,IF(SUM($Q27:AF27)=SUM($Q28:AF28),IF(AG27=0,1,0),0),"")</f>
        <v/>
      </c>
      <c r="AH28" s="45" t="str">
        <f ca="1">IF(AH29=1,IF(SUM($Q27:AF27)=SUM($Q28:AF28),IF(RAND()&gt;0.4+($J28*0.5),1,0),0),"")</f>
        <v/>
      </c>
      <c r="AI28" s="45" t="str">
        <f>IF(AI29=1,IF(SUM($Q27:AH27)=SUM($Q28:AH28),IF(AI27=0,1,0),0),"")</f>
        <v/>
      </c>
      <c r="AJ28" s="45" t="str">
        <f ca="1">IF(AJ29=1,IF(SUM($Q27:AH27)=SUM($Q28:AH28),IF(RAND()&gt;0.4+($J28*0.5),1,0),0),"")</f>
        <v/>
      </c>
      <c r="AK28" s="45" t="str">
        <f>IF(AK29=1,IF(SUM($Q27:AJ27)=SUM($Q28:AJ28),IF(AK27=0,1,0),0),"")</f>
        <v/>
      </c>
      <c r="AL28" s="45" t="str">
        <f ca="1">IF(AL29=1,IF(SUM($Q27:AJ27)=SUM($Q28:AJ28),IF(RAND()&gt;0.4+($J28*0.5),1,0),0),"")</f>
        <v/>
      </c>
      <c r="AM28" s="45" t="str">
        <f>IF(AM29=1,IF(SUM($Q27:AL27)=SUM($Q28:AL28),IF(AM27=0,1,0),0),"")</f>
        <v/>
      </c>
      <c r="AN28" s="45" t="str">
        <f ca="1">IF(AN29=1,IF(SUM($Q27:AL27)=SUM($Q28:AL28),IF(RAND()&gt;0.4+($J28*0.5),1,0),0),"")</f>
        <v/>
      </c>
      <c r="AO28" s="45" t="str">
        <f>IF(AO29=1,IF(SUM($Q27:AN27)=SUM($Q28:AN28),IF(AO27=0,1,0),0),"")</f>
        <v/>
      </c>
      <c r="AP28" s="45" t="str">
        <f ca="1">IF(AP29=1,IF(SUM($Q27:AN27)=SUM($Q28:AN28),IF(RAND()&gt;0.4+($J28*0.5),1,0),0),"")</f>
        <v/>
      </c>
      <c r="AQ28" s="45" t="str">
        <f>IF(AQ29=1,IF(SUM($Q27:AP27)=SUM($Q28:AP28),IF(AQ27=0,1,0),0),"")</f>
        <v/>
      </c>
      <c r="AR28" s="45" t="str">
        <f ca="1">IF(AR29=1,IF(SUM($Q27:AP27)=SUM($Q28:AP28),IF(RAND()&gt;0.4+($J28*0.5),1,0),0),"")</f>
        <v/>
      </c>
      <c r="AS28" s="45" t="str">
        <f>IF(AS29=1,IF(SUM($Q27:AR27)=SUM($Q28:AR28),IF(AS27=0,1,0),0),"")</f>
        <v/>
      </c>
      <c r="AT28" s="45" t="str">
        <f ca="1">IF(AT29=1,IF(SUM($Q27:AR27)=SUM($Q28:AR28),IF(RAND()&gt;0.4+($J28*0.5),1,0),0),"")</f>
        <v/>
      </c>
      <c r="AU28" s="45" t="str">
        <f>IF(AU29=1,IF(SUM($Q27:AT27)=SUM($Q28:AT28),IF(AU27=0,1,0),0),"")</f>
        <v/>
      </c>
      <c r="AV28" s="45" t="str">
        <f ca="1">IF(AV29=1,IF(SUM($Q27:AT27)=SUM($Q28:AT28),IF(RAND()&gt;0.4+($J28*0.5),1,0),0),"")</f>
        <v/>
      </c>
      <c r="AW28" s="45" t="str">
        <f>IF(AW29=1,IF(SUM($Q27:AV27)=SUM($Q28:AV28),IF(AW27=0,1,0),0),"")</f>
        <v/>
      </c>
      <c r="AX28" s="45" t="str">
        <f ca="1">IF(AX29=1,IF(SUM($Q27:AV27)=SUM($Q28:AV28),IF(RAND()&gt;0.4+($J28*0.5),1,0),0),"")</f>
        <v/>
      </c>
      <c r="AY28" s="45" t="str">
        <f>IF(AY29=1,IF(SUM($Q27:AX27)=SUM($Q28:AX28),IF(AY27=0,1,0),0),"")</f>
        <v/>
      </c>
      <c r="AZ28" s="45" t="str">
        <f ca="1">IF(AZ29=1,IF(SUM($Q27:AX27)=SUM($Q28:AX28),IF(RAND()&gt;0.4+($J28*0.5),1,0),0),"")</f>
        <v/>
      </c>
      <c r="BA28" s="45" t="str">
        <f>IF(BA29=1,IF(SUM($Q27:AZ27)=SUM($Q28:AZ28),IF(BA27=0,1,0),0),"")</f>
        <v/>
      </c>
      <c r="BB28" s="45" t="str">
        <f ca="1">IF(BB29=1,IF(SUM($Q27:AZ27)=SUM($Q28:AZ28),IF(RAND()&gt;0.4+($J28*0.5),1,0),0),"")</f>
        <v/>
      </c>
      <c r="BC28" s="45" t="str">
        <f>IF(BC29=1,IF(SUM($Q27:BB27)=SUM($Q28:BB28),IF(BC27=0,1,0),0),"")</f>
        <v/>
      </c>
      <c r="BD28" s="45" t="str">
        <f ca="1">IF(BD29=1,IF(SUM($Q27:BB27)=SUM($Q28:BB28),IF(RAND()&gt;0.4+($J28*0.5),1,0),0),"")</f>
        <v/>
      </c>
      <c r="BE28" s="45" t="str">
        <f>IF(BE29=1,IF(SUM($Q27:BD27)=SUM($Q28:BD28),IF(BE27=0,1,0),0),"")</f>
        <v/>
      </c>
      <c r="BF28" s="45" t="str">
        <f ca="1">IF(BF29=1,IF(SUM($Q27:BD27)=SUM($Q28:BD28),IF(RAND()&gt;0.4+($J28*0.5),1,0),0),"")</f>
        <v/>
      </c>
      <c r="BG28" s="45" t="str">
        <f>IF(BG29=1,IF(SUM($Q27:BF27)=SUM($Q28:BF28),IF(BG27=0,1,0),0),"")</f>
        <v/>
      </c>
      <c r="BH28" s="45" t="str">
        <f ca="1">IF(BH29=1,IF(SUM($Q27:BF27)=SUM($Q28:BF28),IF(RAND()&gt;0.4+($J28*0.5),1,0),0),"")</f>
        <v/>
      </c>
      <c r="BI28" s="45" t="str">
        <f>IF(BI29=1,IF(SUM($Q27:BH27)=SUM($Q28:BH28),IF(BI27=0,1,0),0),"")</f>
        <v/>
      </c>
      <c r="BJ28" s="45" t="str">
        <f ca="1">IF(BJ29=1,IF(SUM($Q27:BH27)=SUM($Q28:BH28),IF(RAND()&gt;0.4+($J28*0.5),1,0),0),"")</f>
        <v/>
      </c>
      <c r="BK28" s="45" t="str">
        <f>IF(BK29=1,IF(SUM($Q27:BJ27)=SUM($Q28:BJ28),IF(BK27=0,1,0),0),"")</f>
        <v/>
      </c>
      <c r="BL28" s="45" t="str">
        <f ca="1">IF(BL29=1,IF(SUM($Q27:BJ27)=SUM($Q28:BJ28),IF(RAND()&gt;0.4+($J28*0.5),1,0),0),"")</f>
        <v/>
      </c>
      <c r="BM28" s="45" t="str">
        <f>IF(BM29=1,IF(SUM($Q27:BL27)=SUM($Q28:BL28),IF(BM27=0,1,0),0),"")</f>
        <v/>
      </c>
      <c r="BN28" s="45" t="str">
        <f ca="1">IF(BN29=1,IF(SUM($Q27:BL27)=SUM($Q28:BL28),IF(RAND()&gt;0.4+($J28*0.5),1,0),0),"")</f>
        <v/>
      </c>
      <c r="BO28" s="45" t="str">
        <f>IF(BO29=1,IF(SUM($Q27:BN27)=SUM($Q28:BN28),IF(BO27=0,1,0),0),"")</f>
        <v/>
      </c>
      <c r="BP28" s="45" t="str">
        <f ca="1">IF(BP29=1,IF(SUM($Q27:BN27)=SUM($Q28:BN28),IF(RAND()&gt;0.4+($J28*0.5),1,0),0),"")</f>
        <v/>
      </c>
      <c r="BQ28" s="45" t="str">
        <f>IF(BQ29=1,IF(SUM($Q27:BP27)=SUM($Q28:BP28),IF(BQ27=0,1,0),0),"")</f>
        <v/>
      </c>
      <c r="BR28" s="45" t="str">
        <f ca="1">IF(BR29=1,IF(SUM($Q27:BP27)=SUM($Q28:BP28),IF(RAND()&gt;0.4+($J28*0.5),1,0),0),"")</f>
        <v/>
      </c>
      <c r="BS28" s="45" t="str">
        <f>IF(BS29=1,IF(SUM($Q27:BR27)=SUM($Q28:BR28),IF(BS27=0,1,0),0),"")</f>
        <v/>
      </c>
      <c r="BT28" s="45" t="str">
        <f ca="1">IF(BT29=1,IF(SUM($Q27:BR27)=SUM($Q28:BR28),IF(RAND()&gt;0.4+($J28*0.5),1,0),0),"")</f>
        <v/>
      </c>
      <c r="BU28" s="45" t="str">
        <f>IF(BU29=1,IF(SUM($Q27:BT27)=SUM($Q28:BT28),IF(BU27=0,1,0),0),"")</f>
        <v/>
      </c>
      <c r="BV28" s="45" t="str">
        <f ca="1">IF(BV29=1,IF(SUM($Q27:BT27)=SUM($Q28:BT28),IF(RAND()&gt;0.4+($J28*0.5),1,0),0),"")</f>
        <v/>
      </c>
      <c r="BW28" s="45" t="str">
        <f>IF(BW29=1,IF(SUM($Q27:BV27)=SUM($Q28:BV28),IF(BW27=0,1,0),0),"")</f>
        <v/>
      </c>
      <c r="BX28" s="45" t="str">
        <f ca="1">IF(BX29=1,IF(SUM($Q27:BV27)=SUM($Q28:BV28),IF(RAND()&gt;0.4+($J28*0.5),1,0),0),"")</f>
        <v/>
      </c>
      <c r="BY28" s="1">
        <f t="shared" ca="1" si="954"/>
        <v>2</v>
      </c>
      <c r="BZ28" s="3">
        <f t="shared" ref="BZ28" ca="1" si="1014">IF(RAND()&gt;(0.4+$J28*0.5),1,0)</f>
        <v>0</v>
      </c>
      <c r="CA28" s="3">
        <f t="shared" ref="CA28" ca="1" si="1015">IF(CA27=1,0,1)</f>
        <v>1</v>
      </c>
      <c r="CB28" s="3">
        <f t="shared" ref="CB28" ca="1" si="1016">IF(RAND()&gt;(0.4+$J28*0.5),1,0)</f>
        <v>0</v>
      </c>
      <c r="CC28" s="3">
        <f t="shared" ref="CC28" ca="1" si="1017">IF(CC27=1,0,1)</f>
        <v>0</v>
      </c>
      <c r="CD28" s="3">
        <f t="shared" ref="CD28" ca="1" si="1018">IF(RAND()&gt;(0.4+$J28*0.5),1,0)</f>
        <v>0</v>
      </c>
      <c r="CE28" s="3">
        <f t="shared" ca="1" si="193"/>
        <v>1</v>
      </c>
      <c r="CF28" s="4">
        <f ca="1">IF(SUM($BZ27:CE27)&gt;5,0,IF(SUM($BZ28:CE28)&gt;5,0,IF(RAND()&gt;(0.4+$J28*0.5),1,0)))</f>
        <v>0</v>
      </c>
      <c r="CG28" s="4">
        <f ca="1">IF(SUM($BZ27:CF27)&gt;5,0,IF(SUM($BZ28:CF28)&gt;5,0,IF(CG27=1,0,1)))</f>
        <v>0</v>
      </c>
      <c r="CH28" s="4">
        <f ca="1">IF(SUM($BZ27:CG27)&gt;5,0,IF(SUM($BZ28:CG28)&gt;5,0,IF(RAND()&gt;(0.4+$J28*0.5),1,0)))</f>
        <v>0</v>
      </c>
      <c r="CI28" s="4">
        <f ca="1">IF(SUM($BZ27:CH27)&gt;5,0,IF(SUM($BZ28:CH28)&gt;5,0,IF(CI27=1,0,1)))</f>
        <v>0</v>
      </c>
      <c r="CJ28" s="4">
        <f ca="1">IF(SUM($BZ27:CI27)&gt;5,0,IF(SUM($BZ28:CI28)&gt;5,0,IF(RAND()&gt;(0.4+$J28*0.5),1,0)))</f>
        <v>0</v>
      </c>
      <c r="CK28" s="4">
        <f ca="1">IF(SUM($BZ27:CJ28)&lt;11,0,IF(CK27=1,0,1))</f>
        <v>0</v>
      </c>
      <c r="CL28" s="4">
        <f t="shared" ca="1" si="962"/>
        <v>2</v>
      </c>
      <c r="CM28" s="2">
        <f t="shared" ref="CM28" ca="1" si="1019">IF(CM27=1,0,1)</f>
        <v>1</v>
      </c>
      <c r="CN28" s="2">
        <f t="shared" ref="CN28" ca="1" si="1020">IF(RAND()&gt;(0.4+$J28*0.5),1,0)</f>
        <v>1</v>
      </c>
      <c r="CO28" s="2">
        <f t="shared" ca="1" si="196"/>
        <v>1</v>
      </c>
      <c r="CP28" s="2">
        <f t="shared" ca="1" si="197"/>
        <v>0</v>
      </c>
      <c r="CQ28" s="2">
        <f t="shared" ca="1" si="198"/>
        <v>1</v>
      </c>
      <c r="CR28" s="2">
        <f t="shared" ca="1" si="199"/>
        <v>1</v>
      </c>
      <c r="CS28" s="2">
        <f ca="1">IF(SUM($CM27:CR27)&gt;5,0,IF(SUM($CM28:CR28)&gt;5,0,IF(CS27=1,0,1)))</f>
        <v>1</v>
      </c>
      <c r="CT28" s="2">
        <f ca="1">IF(SUM($CM27:CS27)&gt;5,0,IF(SUM($CM28:CS28)&gt;5,0,IF(RAND()&gt;(0.4+$J28*0.5),1,0)))</f>
        <v>0</v>
      </c>
      <c r="CU28" s="2">
        <f ca="1">IF(SUM($CM27:CT27)&gt;5,0,IF(SUM($CM28:CT28)&gt;5,0,IF(CU27=1,0,1)))</f>
        <v>0</v>
      </c>
      <c r="CV28" s="2">
        <f ca="1">IF(SUM($CM27:CU27)&gt;5,0,IF(SUM($CM28:CU28)&gt;5,0,IF(RAND()&gt;(0.4+$J28*0.5),1,0)))</f>
        <v>0</v>
      </c>
      <c r="CW28" s="2">
        <f ca="1">IF(SUM($CM27:CV27)&gt;5,0,IF(SUM($CM28:CV28)&gt;5,0,IF(CW27=1,0,1)))</f>
        <v>0</v>
      </c>
      <c r="CX28" s="2">
        <f ca="1">IF(SUM($CM27:CW28)&lt;11,0,IF(RAND()&gt;(0.4+$J28*0.5),1,0))</f>
        <v>0</v>
      </c>
      <c r="CY28" s="11" t="str">
        <f>IF(CY29=1,IF(SUM($CM27:CX27)=SUM($CM28:CX28),IF(CY27=0,1,0),0),"")</f>
        <v/>
      </c>
      <c r="CZ28" s="11" t="str">
        <f ca="1">IF(CZ29=1,IF(SUM($CM27:CX27)=SUM($CM28:CX28),IF(RAND()&gt;0.4+($J28*0.5),1,0),0),"")</f>
        <v/>
      </c>
      <c r="DA28" s="11" t="str">
        <f>IF(DA29=1,IF(SUM($CM27:CZ27)=SUM($CM28:CZ28),IF(DA27=0,1,0),0),"")</f>
        <v/>
      </c>
      <c r="DB28" s="11" t="str">
        <f ca="1">IF(DB29=1,IF(SUM($CM27:CZ27)=SUM($CM28:CZ28),IF(RAND()&gt;0.4+($J28*0.5),1,0),0),"")</f>
        <v/>
      </c>
      <c r="DC28" s="11" t="str">
        <f>IF(DC29=1,IF(SUM($CM27:DB27)=SUM($CM28:DB28),IF(DC27=0,1,0),0),"")</f>
        <v/>
      </c>
      <c r="DD28" s="11" t="str">
        <f ca="1">IF(DD29=1,IF(SUM($CM27:DB27)=SUM($CM28:DB28),IF(RAND()&gt;0.4+($J28*0.5),1,0),0),"")</f>
        <v/>
      </c>
      <c r="DE28" s="11" t="str">
        <f>IF(DE29=1,IF(SUM($CM27:DD27)=SUM($CM28:DD28),IF(DE27=0,1,0),0),"")</f>
        <v/>
      </c>
      <c r="DF28" s="11" t="str">
        <f ca="1">IF(DF29=1,IF(SUM($CM27:DD27)=SUM($CM28:DD28),IF(RAND()&gt;0.4+($J28*0.5),1,0),0),"")</f>
        <v/>
      </c>
      <c r="DG28" s="11" t="str">
        <f>IF(DG29=1,IF(SUM($CM27:DF27)=SUM($CM28:DF28),IF(DG27=0,1,0),0),"")</f>
        <v/>
      </c>
      <c r="DH28" s="11" t="str">
        <f ca="1">IF(DH29=1,IF(SUM($CM27:DF27)=SUM($CM28:DF28),IF(RAND()&gt;0.4+($J28*0.5),1,0),0),"")</f>
        <v/>
      </c>
      <c r="DI28" s="11" t="str">
        <f>IF(DI29=1,IF(SUM($CM27:DH27)=SUM($CM28:DH28),IF(DI27=0,1,0),0),"")</f>
        <v/>
      </c>
      <c r="DJ28" s="11" t="str">
        <f ca="1">IF(DJ29=1,IF(SUM($CM27:DH27)=SUM($CM28:DH28),IF(RAND()&gt;0.4+($J28*0.5),1,0),0),"")</f>
        <v/>
      </c>
      <c r="DK28" s="11" t="str">
        <f>IF(DK29=1,IF(SUM($CM27:DJ27)=SUM($CM28:DJ28),IF(DK27=0,1,0),0),"")</f>
        <v/>
      </c>
      <c r="DL28" s="11" t="str">
        <f ca="1">IF(DL29=1,IF(SUM($CM27:DJ27)=SUM($CM28:DJ28),IF(RAND()&gt;0.4+($J28*0.5),1,0),0),"")</f>
        <v/>
      </c>
      <c r="DM28" s="11" t="str">
        <f>IF(DM29=1,IF(SUM($CM27:DL27)=SUM($CM28:DL28),IF(DM27=0,1,0),0),"")</f>
        <v/>
      </c>
      <c r="DN28" s="11" t="str">
        <f ca="1">IF(DN29=1,IF(SUM($CM27:DL27)=SUM($CM28:DL28),IF(RAND()&gt;0.4+($J28*0.5),1,0),0),"")</f>
        <v/>
      </c>
      <c r="DO28" s="11" t="str">
        <f>IF(DO29=1,IF(SUM($CM27:DN27)=SUM($CM28:DN28),IF(DO27=0,1,0),0),"")</f>
        <v/>
      </c>
      <c r="DP28" s="11" t="str">
        <f ca="1">IF(DP29=1,IF(SUM($CM27:DN27)=SUM($CM28:DN28),IF(RAND()&gt;0.4+($J28*0.5),1,0),0),"")</f>
        <v/>
      </c>
      <c r="DQ28" s="11" t="str">
        <f>IF(DQ29=1,IF(SUM($CM27:DP27)=SUM($CM28:DP28),IF(DQ27=0,1,0),0),"")</f>
        <v/>
      </c>
      <c r="DR28" s="11" t="str">
        <f ca="1">IF(DR29=1,IF(SUM($CM27:DP27)=SUM($CM28:DP28),IF(RAND()&gt;0.4+($J28*0.5),1,0),0),"")</f>
        <v/>
      </c>
      <c r="DS28" s="11" t="str">
        <f>IF(DS29=1,IF(SUM($CM27:DR27)=SUM($CM28:DR28),IF(DS27=0,1,0),0),"")</f>
        <v/>
      </c>
      <c r="DT28" s="11" t="str">
        <f ca="1">IF(DT29=1,IF(SUM($CM27:DR27)=SUM($CM28:DR28),IF(RAND()&gt;0.4+($J28*0.5),1,0),0),"")</f>
        <v/>
      </c>
      <c r="DU28" s="11" t="str">
        <f>IF(DU29=1,IF(SUM($CM27:DT27)=SUM($CM28:DT28),IF(DU27=0,1,0),0),"")</f>
        <v/>
      </c>
      <c r="DV28" s="11" t="str">
        <f ca="1">IF(DV29=1,IF(SUM($CM27:DT27)=SUM($CM28:DT28),IF(RAND()&gt;0.4+($J28*0.5),1,0),0),"")</f>
        <v/>
      </c>
      <c r="DW28" s="11" t="str">
        <f>IF(DW29=1,IF(SUM($CM27:DV27)=SUM($CM28:DV28),IF(DW27=0,1,0),0),"")</f>
        <v/>
      </c>
      <c r="DX28" s="11" t="str">
        <f ca="1">IF(DX29=1,IF(SUM($CM27:DV27)=SUM($CM28:DV28),IF(RAND()&gt;0.4+($J28*0.5),1,0),0),"")</f>
        <v/>
      </c>
      <c r="DY28" s="11" t="str">
        <f>IF(DY29=1,IF(SUM($CM27:DX27)=SUM($CM28:DX28),IF(DY27=0,1,0),0),"")</f>
        <v/>
      </c>
      <c r="DZ28" s="11" t="str">
        <f ca="1">IF(DZ29=1,IF(SUM($CM27:DX27)=SUM($CM28:DX28),IF(RAND()&gt;0.4+($J28*0.5),1,0),0),"")</f>
        <v/>
      </c>
      <c r="EA28" s="11" t="str">
        <f>IF(EA29=1,IF(SUM($CM27:DZ27)=SUM($CM28:DZ28),IF(EA27=0,1,0),0),"")</f>
        <v/>
      </c>
      <c r="EB28" s="11" t="str">
        <f ca="1">IF(EB29=1,IF(SUM($CM27:DZ27)=SUM($CM28:DZ28),IF(RAND()&gt;0.4+($J28*0.5),1,0),0),"")</f>
        <v/>
      </c>
      <c r="EC28" s="11" t="str">
        <f>IF(EC29=1,IF(SUM($CM27:EB27)=SUM($CM28:EB28),IF(EC27=0,1,0),0),"")</f>
        <v/>
      </c>
      <c r="ED28" s="11" t="str">
        <f ca="1">IF(ED29=1,IF(SUM($CM27:EB27)=SUM($CM28:EB28),IF(RAND()&gt;0.4+($J28*0.5),1,0),0),"")</f>
        <v/>
      </c>
      <c r="EE28" s="11" t="str">
        <f>IF(EE29=1,IF(SUM($CM27:ED27)=SUM($CM28:ED28),IF(EE27=0,1,0),0),"")</f>
        <v/>
      </c>
      <c r="EF28" s="11" t="str">
        <f ca="1">IF(EF29=1,IF(SUM($CM27:ED27)=SUM($CM28:ED28),IF(RAND()&gt;0.4+($J28*0.5),1,0),0),"")</f>
        <v/>
      </c>
      <c r="EG28" s="11" t="str">
        <f>IF(EG29=1,IF(SUM($CM27:EF27)=SUM($CM28:EF28),IF(EG27=0,1,0),0),"")</f>
        <v/>
      </c>
      <c r="EH28" s="11" t="str">
        <f ca="1">IF(EH29=1,IF(SUM($CM27:EF27)=SUM($CM28:EF28),IF(RAND()&gt;0.4+($J28*0.5),1,0),0),"")</f>
        <v/>
      </c>
      <c r="EI28" s="11" t="str">
        <f>IF(EI29=1,IF(SUM($CM27:EH27)=SUM($CM28:EH28),IF(EI27=0,1,0),0),"")</f>
        <v/>
      </c>
      <c r="EJ28" s="11" t="str">
        <f ca="1">IF(EJ29=1,IF(SUM($CM27:EH27)=SUM($CM28:EH28),IF(RAND()&gt;0.4+($J28*0.5),1,0),0),"")</f>
        <v/>
      </c>
      <c r="EK28" s="11" t="str">
        <f>IF(EK29=1,IF(SUM($CM27:EJ27)=SUM($CM28:EJ28),IF(EK27=0,1,0),0),"")</f>
        <v/>
      </c>
      <c r="EL28" s="11" t="str">
        <f ca="1">IF(EL29=1,IF(SUM($CM27:EJ27)=SUM($CM28:EJ28),IF(RAND()&gt;0.4+($J28*0.5),1,0),0),"")</f>
        <v/>
      </c>
      <c r="EM28" s="11" t="str">
        <f>IF(EM29=1,IF(SUM($CM27:EL27)=SUM($CM28:EL28),IF(EM27=0,1,0),0),"")</f>
        <v/>
      </c>
      <c r="EN28" s="11" t="str">
        <f ca="1">IF(EN29=1,IF(SUM($CM27:EL27)=SUM($CM28:EL28),IF(RAND()&gt;0.4+($J28*0.5),1,0),0),"")</f>
        <v/>
      </c>
      <c r="EO28" s="11" t="str">
        <f>IF(EO29=1,IF(SUM($CM27:EN27)=SUM($CM28:EN28),IF(EO27=0,1,0),0),"")</f>
        <v/>
      </c>
      <c r="EP28" s="11" t="str">
        <f ca="1">IF(EP29=1,IF(SUM($CM27:EN27)=SUM($CM28:EN28),IF(RAND()&gt;0.4+($J28*0.5),1,0),0),"")</f>
        <v/>
      </c>
      <c r="EQ28" s="11" t="str">
        <f>IF(EQ29=1,IF(SUM($CM27:EP27)=SUM($CM28:EP28),IF(EQ27=0,1,0),0),"")</f>
        <v/>
      </c>
      <c r="ER28" s="11" t="str">
        <f ca="1">IF(ER29=1,IF(SUM($CM27:EP27)=SUM($CM28:EP28),IF(RAND()&gt;0.4+($J28*0.5),1,0),0),"")</f>
        <v/>
      </c>
      <c r="ES28" s="11" t="str">
        <f>IF(ES29=1,IF(SUM($CM27:ER27)=SUM($CM28:ER28),IF(ES27=0,1,0),0),"")</f>
        <v/>
      </c>
      <c r="ET28" s="11" t="str">
        <f ca="1">IF(ET29=1,IF(SUM($CM27:ER27)=SUM($CM28:ER28),IF(RAND()&gt;0.4+($J28*0.5),1,0),0),"")</f>
        <v/>
      </c>
      <c r="EU28" s="2">
        <f t="shared" ca="1" si="970"/>
        <v>6</v>
      </c>
      <c r="EV28" s="5">
        <f t="shared" ref="EV28" ca="1" si="1021">IF(RAND()&gt;(0.4+$J28*0.5),1,0)</f>
        <v>1</v>
      </c>
      <c r="EW28" s="5">
        <f t="shared" ca="1" si="201"/>
        <v>0</v>
      </c>
      <c r="EX28" s="5">
        <f t="shared" ref="EX28" ca="1" si="1022">IF(RAND()&gt;(0.4+$J28*0.5),1,0)</f>
        <v>0</v>
      </c>
      <c r="EY28" s="5">
        <f t="shared" ca="1" si="203"/>
        <v>1</v>
      </c>
      <c r="EZ28" s="5">
        <f t="shared" ref="EZ28" ca="1" si="1023">IF(RAND()&gt;(0.4+$J28*0.5),1,0)</f>
        <v>1</v>
      </c>
      <c r="FA28" s="5">
        <f t="shared" ca="1" si="205"/>
        <v>0</v>
      </c>
      <c r="FB28" s="6">
        <f ca="1">IF(SUM($EV27:FA27)&gt;5,0,IF(SUM($EV28:FA28)&gt;5,0,IF(RAND()&gt;(0.4+$J28*0.5),1,0)))</f>
        <v>1</v>
      </c>
      <c r="FC28" s="6">
        <f ca="1">IF(SUM($EV27:FB27)&gt;5,0,IF(SUM($EV28:FB28)&gt;5,0,IF(FC27=1,0,1)))</f>
        <v>1</v>
      </c>
      <c r="FD28" s="6">
        <f ca="1">IF(SUM($EV27:FC27)&gt;5,0,IF(SUM($EV28:FC28)&gt;5,0,IF(RAND()&gt;(0.4+$J28*0.5),1,0)))</f>
        <v>1</v>
      </c>
      <c r="FE28" s="6">
        <f ca="1">IF(SUM($EV27:FD27)&gt;5,0,IF(SUM($EV28:FD28)&gt;5,0,IF(FE27=1,0,1)))</f>
        <v>0</v>
      </c>
      <c r="FF28" s="6">
        <f ca="1">IF(SUM($EV27:FE27)&gt;5,0,IF(SUM($EV28:FE28)&gt;5,0,IF(RAND()&gt;(0.4+$J28*0.5),1,0)))</f>
        <v>0</v>
      </c>
      <c r="FG28" s="6">
        <f t="shared" ref="FG28" ca="1" si="1024">IF(SUM(EV27:FF28)&lt;11,0,IF(FG27=1,0,1))</f>
        <v>0</v>
      </c>
      <c r="FH28" s="6">
        <f t="shared" ca="1" si="978"/>
        <v>6</v>
      </c>
      <c r="FI28" s="7">
        <f t="shared" ref="FI28" ca="1" si="1025">IF(FI27=1,0,1)</f>
        <v>1</v>
      </c>
      <c r="FJ28" s="7">
        <f t="shared" ref="FJ28" ca="1" si="1026">IF(RAND()&gt;(0.4+$J28*0.5),1,0)</f>
        <v>0</v>
      </c>
      <c r="FK28" s="7">
        <f t="shared" ca="1" si="209"/>
        <v>1</v>
      </c>
      <c r="FL28" s="7">
        <f t="shared" ca="1" si="210"/>
        <v>0</v>
      </c>
      <c r="FM28" s="7">
        <f t="shared" ca="1" si="211"/>
        <v>0</v>
      </c>
      <c r="FN28" s="7">
        <f t="shared" ca="1" si="212"/>
        <v>0</v>
      </c>
      <c r="FO28" s="7">
        <f ca="1">IF(SUM($FI27:FN27)&gt;5,0,IF(SUM($FI28:FN28)&gt;5,0,IF(FO27=1,0,1)))</f>
        <v>1</v>
      </c>
      <c r="FP28" s="7">
        <f ca="1">IF(SUM($FI27:FO27)&gt;5,0,IF(SUM($FI28:FO28)&gt;5,0,IF(RAND()&gt;(0.4+$J28*0.5),1,0)))</f>
        <v>1</v>
      </c>
      <c r="FQ28" s="7">
        <f ca="1">IF(SUM($FI27:FP27)&gt;5,0,IF(SUM($FI28:FP28)&gt;5,0,IF(FQ27=1,0,1)))</f>
        <v>1</v>
      </c>
      <c r="FR28" s="7">
        <f ca="1">IF(SUM($FI27:FQ27)&gt;5,0,IF(SUM($FI28:FQ28)&gt;5,0,IF(RAND()&gt;(0.4+$J28*0.5),1,0)))</f>
        <v>0</v>
      </c>
      <c r="FS28" s="7">
        <f ca="1">IF(SUM($FI27:FR27)&gt;5,0,IF(SUM($FI28:FR28)&gt;5,0,IF(FS27=1,0,1)))</f>
        <v>1</v>
      </c>
      <c r="FT28" s="7">
        <f ca="1">IF(SUM($FI27:FS28)&lt;11,0,IF(RAND()&gt;(0.4+$J28*0.5),1,0))</f>
        <v>0</v>
      </c>
      <c r="FU28" s="7" t="str">
        <f>IF(FU29=1,IF(SUM($FI27:FT27)=SUM($FI28:FT28),IF(FU27=0,1,0),0),"")</f>
        <v/>
      </c>
      <c r="FV28" s="7" t="str">
        <f ca="1">IF(FV29=1,IF(SUM($FI27:FT27)=SUM($FI28:FT28),IF(RAND()&gt;0.4+($J28*0.5),1,0),0),"")</f>
        <v/>
      </c>
      <c r="FW28" s="7" t="str">
        <f>IF(FW29=1,IF(SUM($FI27:FV27)=SUM($FI28:FV28),IF(FW27=0,1,0),0),"")</f>
        <v/>
      </c>
      <c r="FX28" s="7" t="str">
        <f ca="1">IF(FX29=1,IF(SUM($FI27:FV27)=SUM($FI28:FV28),IF(RAND()&gt;0.4+($J28*0.5),1,0),0),"")</f>
        <v/>
      </c>
      <c r="FY28" s="7" t="str">
        <f>IF(FY29=1,IF(SUM($FI27:FX27)=SUM($FI28:FX28),IF(FY27=0,1,0),0),"")</f>
        <v/>
      </c>
      <c r="FZ28" s="7" t="str">
        <f ca="1">IF(FZ29=1,IF(SUM($FI27:FX27)=SUM($FI28:FX28),IF(RAND()&gt;0.4+($J28*0.5),1,0),0),"")</f>
        <v/>
      </c>
      <c r="GA28" s="7" t="str">
        <f>IF(GA29=1,IF(SUM($FI27:FZ27)=SUM($FI28:FZ28),IF(GA27=0,1,0),0),"")</f>
        <v/>
      </c>
      <c r="GB28" s="7" t="str">
        <f ca="1">IF(GB29=1,IF(SUM($FI27:FZ27)=SUM($FI28:FZ28),IF(RAND()&gt;0.4+($J28*0.5),1,0),0),"")</f>
        <v/>
      </c>
      <c r="GC28" s="7" t="str">
        <f>IF(GC29=1,IF(SUM($FI27:GB27)=SUM($FI28:GB28),IF(GC27=0,1,0),0),"")</f>
        <v/>
      </c>
      <c r="GD28" s="7" t="str">
        <f ca="1">IF(GD29=1,IF(SUM($FI27:GB27)=SUM($FI28:GB28),IF(RAND()&gt;0.4+($J28*0.5),1,0),0),"")</f>
        <v/>
      </c>
      <c r="GE28" s="7" t="str">
        <f>IF(GE29=1,IF(SUM($FI27:GD27)=SUM($FI28:GD28),IF(GE27=0,1,0),0),"")</f>
        <v/>
      </c>
      <c r="GF28" s="7" t="str">
        <f ca="1">IF(GF29=1,IF(SUM($FI27:GD27)=SUM($FI28:GD28),IF(RAND()&gt;0.4+($J28*0.5),1,0),0),"")</f>
        <v/>
      </c>
      <c r="GG28" s="7" t="str">
        <f>IF(GG29=1,IF(SUM($FI27:GF27)=SUM($FI28:GF28),IF(GG27=0,1,0),0),"")</f>
        <v/>
      </c>
      <c r="GH28" s="7" t="str">
        <f ca="1">IF(GH29=1,IF(SUM($FI27:GF27)=SUM($FI28:GF28),IF(RAND()&gt;0.4+($J28*0.5),1,0),0),"")</f>
        <v/>
      </c>
      <c r="GI28" s="7" t="str">
        <f>IF(GI29=1,IF(SUM($FI27:GH27)=SUM($FI28:GH28),IF(GI27=0,1,0),0),"")</f>
        <v/>
      </c>
      <c r="GJ28" s="7" t="str">
        <f ca="1">IF(GJ29=1,IF(SUM($FI27:GH27)=SUM($FI28:GH28),IF(RAND()&gt;0.4+($J28*0.5),1,0),0),"")</f>
        <v/>
      </c>
      <c r="GK28" s="7" t="str">
        <f>IF(GK29=1,IF(SUM($FI27:GJ27)=SUM($FI28:GJ28),IF(GK27=0,1,0),0),"")</f>
        <v/>
      </c>
      <c r="GL28" s="7" t="str">
        <f ca="1">IF(GL29=1,IF(SUM($FI27:GJ27)=SUM($FI28:GJ28),IF(RAND()&gt;0.4+($J28*0.5),1,0),0),"")</f>
        <v/>
      </c>
      <c r="GM28" s="7" t="str">
        <f>IF(GM29=1,IF(SUM($FI27:GL27)=SUM($FI28:GL28),IF(GM27=0,1,0),0),"")</f>
        <v/>
      </c>
      <c r="GN28" s="7" t="str">
        <f ca="1">IF(GN29=1,IF(SUM($FI27:GL27)=SUM($FI28:GL28),IF(RAND()&gt;0.4+($J28*0.5),1,0),0),"")</f>
        <v/>
      </c>
      <c r="GO28" s="7" t="str">
        <f>IF(GO29=1,IF(SUM($FI27:GN27)=SUM($FI28:GN28),IF(GO27=0,1,0),0),"")</f>
        <v/>
      </c>
      <c r="GP28" s="7" t="str">
        <f ca="1">IF(GP29=1,IF(SUM($FI27:GN27)=SUM($FI28:GN28),IF(RAND()&gt;0.4+($J28*0.5),1,0),0),"")</f>
        <v/>
      </c>
      <c r="GQ28" s="7" t="str">
        <f>IF(GQ29=1,IF(SUM($FI27:GP27)=SUM($FI28:GP28),IF(GQ27=0,1,0),0),"")</f>
        <v/>
      </c>
      <c r="GR28" s="7" t="str">
        <f ca="1">IF(GR29=1,IF(SUM($FI27:GP27)=SUM($FI28:GP28),IF(RAND()&gt;0.4+($J28*0.5),1,0),0),"")</f>
        <v/>
      </c>
      <c r="GS28" s="7" t="str">
        <f>IF(GS29=1,IF(SUM($FI27:GR27)=SUM($FI28:GR28),IF(GS27=0,1,0),0),"")</f>
        <v/>
      </c>
      <c r="GT28" s="7" t="str">
        <f ca="1">IF(GT29=1,IF(SUM($FI27:GR27)=SUM($FI28:GR28),IF(RAND()&gt;0.4+($J28*0.5),1,0),0),"")</f>
        <v/>
      </c>
      <c r="GU28" s="7" t="str">
        <f>IF(GU29=1,IF(SUM($FI27:GT27)=SUM($FI28:GT28),IF(GU27=0,1,0),0),"")</f>
        <v/>
      </c>
      <c r="GV28" s="7" t="str">
        <f ca="1">IF(GV29=1,IF(SUM($FI27:GT27)=SUM($FI28:GT28),IF(RAND()&gt;0.4+($J28*0.5),1,0),0),"")</f>
        <v/>
      </c>
      <c r="GW28" s="7" t="str">
        <f>IF(GW29=1,IF(SUM($FI27:GV27)=SUM($FI28:GV28),IF(GW27=0,1,0),0),"")</f>
        <v/>
      </c>
      <c r="GX28" s="7" t="str">
        <f ca="1">IF(GX29=1,IF(SUM($FI27:GV27)=SUM($FI28:GV28),IF(RAND()&gt;0.4+($J28*0.5),1,0),0),"")</f>
        <v/>
      </c>
      <c r="GY28" s="7" t="str">
        <f>IF(GY29=1,IF(SUM($FI27:GX27)=SUM($FI28:GX28),IF(GY27=0,1,0),0),"")</f>
        <v/>
      </c>
      <c r="GZ28" s="7" t="str">
        <f ca="1">IF(GZ29=1,IF(SUM($FI27:GX27)=SUM($FI28:GX28),IF(RAND()&gt;0.4+($J28*0.5),1,0),0),"")</f>
        <v/>
      </c>
      <c r="HA28" s="7" t="str">
        <f>IF(HA29=1,IF(SUM($FI27:GZ27)=SUM($FI28:GZ28),IF(HA27=0,1,0),0),"")</f>
        <v/>
      </c>
      <c r="HB28" s="7" t="str">
        <f ca="1">IF(HB29=1,IF(SUM($FI27:GZ27)=SUM($FI28:GZ28),IF(RAND()&gt;0.4+($J28*0.5),1,0),0),"")</f>
        <v/>
      </c>
      <c r="HC28" s="7" t="str">
        <f>IF(HC29=1,IF(SUM($FI27:HB27)=SUM($FI28:HB28),IF(HC27=0,1,0),0),"")</f>
        <v/>
      </c>
      <c r="HD28" s="7" t="str">
        <f ca="1">IF(HD29=1,IF(SUM($FI27:HB27)=SUM($FI28:HB28),IF(RAND()&gt;0.4+($J28*0.5),1,0),0),"")</f>
        <v/>
      </c>
      <c r="HE28" s="7" t="str">
        <f>IF(HE29=1,IF(SUM($FI27:HD27)=SUM($FI28:HD28),IF(HE27=0,1,0),0),"")</f>
        <v/>
      </c>
      <c r="HF28" s="7" t="str">
        <f ca="1">IF(HF29=1,IF(SUM($FI27:HD27)=SUM($FI28:HD28),IF(RAND()&gt;0.4+($J28*0.5),1,0),0),"")</f>
        <v/>
      </c>
      <c r="HG28" s="7" t="str">
        <f>IF(HG29=1,IF(SUM($FI27:HF27)=SUM($FI28:HF28),IF(HG27=0,1,0),0),"")</f>
        <v/>
      </c>
      <c r="HH28" s="7" t="str">
        <f ca="1">IF(HH29=1,IF(SUM($FI27:HF27)=SUM($FI28:HF28),IF(RAND()&gt;0.4+($J28*0.5),1,0),0),"")</f>
        <v/>
      </c>
      <c r="HI28" s="7" t="str">
        <f>IF(HI29=1,IF(SUM($FI27:HH27)=SUM($FI28:HH28),IF(HI27=0,1,0),0),"")</f>
        <v/>
      </c>
      <c r="HJ28" s="7" t="str">
        <f ca="1">IF(HJ29=1,IF(SUM($FI27:HH27)=SUM($FI28:HH28),IF(RAND()&gt;0.4+($J28*0.5),1,0),0),"")</f>
        <v/>
      </c>
      <c r="HK28" s="7" t="str">
        <f>IF(HK29=1,IF(SUM($FI27:HJ27)=SUM($FI28:HJ28),IF(HK27=0,1,0),0),"")</f>
        <v/>
      </c>
      <c r="HL28" s="7" t="str">
        <f ca="1">IF(HL29=1,IF(SUM($FI27:HJ27)=SUM($FI28:HJ28),IF(RAND()&gt;0.4+($J28*0.5),1,0),0),"")</f>
        <v/>
      </c>
      <c r="HM28" s="7" t="str">
        <f>IF(HM29=1,IF(SUM($FI27:HL27)=SUM($FI28:HL28),IF(HM27=0,1,0),0),"")</f>
        <v/>
      </c>
      <c r="HN28" s="7" t="str">
        <f ca="1">IF(HN29=1,IF(SUM($FI27:HL27)=SUM($FI28:HL28),IF(RAND()&gt;0.4+($J28*0.5),1,0),0),"")</f>
        <v/>
      </c>
      <c r="HO28" s="7" t="str">
        <f>IF(HO29=1,IF(SUM($FI27:HN27)=SUM($FI28:HN28),IF(HO27=0,1,0),0),"")</f>
        <v/>
      </c>
      <c r="HP28" s="7" t="str">
        <f ca="1">IF(HP29=1,IF(SUM($FI27:HN27)=SUM($FI28:HN28),IF(RAND()&gt;0.4+($J28*0.5),1,0),0),"")</f>
        <v/>
      </c>
      <c r="HQ28" s="7">
        <f t="shared" ca="1" si="985"/>
        <v>6</v>
      </c>
      <c r="HR28" s="8" t="str">
        <f t="shared" ref="HR28" ca="1" si="1027">IF($BY27=$BY28,IF(HR27=0,1,0),"")</f>
        <v/>
      </c>
      <c r="HS28" s="8" t="str">
        <f t="shared" ref="HS28" ca="1" si="1028">IF($BY27=$BY28,IF(HS27=0,1,0),"")</f>
        <v/>
      </c>
      <c r="HT28" s="8" t="str">
        <f t="shared" ref="HT28" ca="1" si="1029">IF($BY27=$BY28,IF(HT27=0,1,0),"")</f>
        <v/>
      </c>
      <c r="HU28" s="8" t="str">
        <f t="shared" ref="HU28" ca="1" si="1030">IF($BY27=$BY28,IF(HU27=0,1,0),"")</f>
        <v/>
      </c>
      <c r="HV28" s="8" t="str">
        <f t="shared" ref="HV28" ca="1" si="1031">IF($BY27=$BY28,IF(HV27=0,1,0),"")</f>
        <v/>
      </c>
      <c r="HW28" s="8" t="str">
        <f t="shared" ref="HW28" ca="1" si="1032">IF($BY27=$BY28,IF(HW27=0,1,0),"")</f>
        <v/>
      </c>
      <c r="HX28" s="8" t="str">
        <f t="shared" ref="HX28" ca="1" si="1033">IF($BY27=$BY28,IF(HX27=0,1,0),"")</f>
        <v/>
      </c>
      <c r="HY28" s="8" t="str">
        <f ca="1">IF($BY27=$BY28,IF(SUM($HR27:HX27)&gt;6,0,IF(SUM($HR28:HX28)&gt;6,0,IF(HY27=0,1,0))),"")</f>
        <v/>
      </c>
      <c r="HZ28" s="8" t="str">
        <f ca="1">IF($BY27=$BY28,IF(SUM($HR27:HY27)&gt;6,0,IF(SUM($HR28:HY28)&gt;6,0,IF(HZ27=0,1,0))),"")</f>
        <v/>
      </c>
      <c r="IA28" s="8" t="str">
        <f ca="1">IF($BY27=$BY28,IF(SUM($HR27:HZ27)&gt;6,0,IF(SUM($HR28:HZ28)&gt;6,0,IF(IA27=0,1,0))),"")</f>
        <v/>
      </c>
      <c r="IB28" s="8" t="str">
        <f ca="1">IF($BY27=$BY28,IF(SUM($HR27:IA27)&gt;6,0,IF(SUM($HR28:IA28)&gt;6,0,IF(IB27=0,1,0))),"")</f>
        <v/>
      </c>
      <c r="IC28" s="8" t="str">
        <f ca="1">IF($BY27=$BY28,IF(SUM($HR27:IB27)&gt;6,0,IF(SUM($HR28:IB28)&gt;6,0,IF(IC27=0,1,0))),"")</f>
        <v/>
      </c>
      <c r="ID28" s="8" t="str">
        <f ca="1">IF($BY27=$BY28,IF(SUM($HR27:IC27)=SUM($HR28:IC28),IF(ID27=0,1,0),""),"")</f>
        <v/>
      </c>
      <c r="IE28" s="8" t="str">
        <f ca="1">IF($BY27=$BY28,IF(SUM($HR27:IC27)=SUM($HR28:IC28),IF(IE27=0,1,0),""),"")</f>
        <v/>
      </c>
      <c r="IF28" s="8" t="str">
        <f ca="1">IF($BY27=$BY28,IF(SUM($HR27:IE27)=SUM($HR28:IE28),IF(IF27=0,1,0),""),"")</f>
        <v/>
      </c>
      <c r="IG28" s="8" t="str">
        <f ca="1">IF($BY27=$BY28,IF(SUM($HR27:IE27)=SUM($HR28:IE28),IF(IG27=0,1,0),""),"")</f>
        <v/>
      </c>
      <c r="IH28" s="8" t="str">
        <f ca="1">IF($BY27=$BY28,IF(SUM($HR27:IG27)=SUM($HR28:IG28),IF(IH27=0,1,0),""),"")</f>
        <v/>
      </c>
      <c r="II28" s="8" t="str">
        <f ca="1">IF($BY27=$BY28,IF(SUM($HR27:IG27)=SUM($HR28:IG28),IF(II27=0,1,0),""),"")</f>
        <v/>
      </c>
      <c r="IJ28" s="8" t="str">
        <f ca="1">IF($BY27=$BY28,IF(SUM($HR27:II27)=SUM($HR28:II28),IF(IJ27=0,1,0),""),"")</f>
        <v/>
      </c>
      <c r="IK28" s="8" t="str">
        <f ca="1">IF($BY27=$BY28,IF(SUM($HR27:II27)=SUM($HR28:II28),IF(IK27=0,1,0),""),"")</f>
        <v/>
      </c>
      <c r="IL28" s="8" t="str">
        <f ca="1">IF($BY27=$BY28,IF(SUM($HR27:IK27)=SUM($HR28:IK28),IF(IL27=0,1,0),""),"")</f>
        <v/>
      </c>
      <c r="IM28" s="8" t="str">
        <f ca="1">IF($BY27=$BY28,IF(SUM($HR27:IK27)=SUM($HR28:IK28),IF(IM27=0,1,0),""),"")</f>
        <v/>
      </c>
      <c r="IN28" s="8" t="str">
        <f ca="1">IF($BY27=$BY28,IF(SUM($HR27:IM27)=SUM($HR28:IM28),IF(IN27=0,1,0),""),"")</f>
        <v/>
      </c>
      <c r="IO28" s="8" t="str">
        <f ca="1">IF($BY27=$BY28,IF(SUM($HR27:IM27)=SUM($HR28:IM28),IF(IO27=0,1,0),""),"")</f>
        <v/>
      </c>
      <c r="IP28" s="8" t="str">
        <f ca="1">IF($BY27=$BY28,IF(SUM($HR27:IO27)=SUM($HR28:IO28),IF(IP27=0,1,0),""),"")</f>
        <v/>
      </c>
      <c r="IQ28" s="8" t="str">
        <f ca="1">IF($BY27=$BY28,IF(SUM($HR27:IO27)=SUM($HR28:IO28),IF(IQ27=0,1,0),""),"")</f>
        <v/>
      </c>
      <c r="IR28" s="8" t="str">
        <f ca="1">IF($BY27=$BY28,IF(SUM($HR27:IQ27)=SUM($HR28:IQ28),IF(IR27=0,1,0),""),"")</f>
        <v/>
      </c>
      <c r="IS28" s="8" t="str">
        <f ca="1">IF($BY27=$BY28,IF(SUM($HR27:IQ27)=SUM($HR28:IQ28),IF(IS27=0,1,0),""),"")</f>
        <v/>
      </c>
      <c r="IT28" s="8" t="str">
        <f ca="1">IF($BY27=$BY28,IF(SUM($HR27:IS27)=SUM($HR28:IS28),IF(IT27=0,1,0),""),"")</f>
        <v/>
      </c>
      <c r="IU28" s="8" t="str">
        <f ca="1">IF($BY27=$BY28,IF(SUM($HR27:IS27)=SUM($HR28:IS28),IF(IU27=0,1,0),""),"")</f>
        <v/>
      </c>
      <c r="IV28" s="8" t="str">
        <f ca="1">IF($BY27=$BY28,IF(SUM($HR27:IU27)=SUM($HR28:IU28),IF(IV27=0,1,0),""),"")</f>
        <v/>
      </c>
      <c r="IW28" s="8" t="str">
        <f ca="1">IF($BY27=$BY28,IF(SUM($HR27:IU27)=SUM($HR28:IU28),IF(IW27=0,1,0),""),"")</f>
        <v/>
      </c>
      <c r="IX28" s="8" t="str">
        <f ca="1">IF($BY27=$BY28,IF(SUM($HR27:IW27)=SUM($HR28:IW28),IF(IX27=0,1,0),""),"")</f>
        <v/>
      </c>
      <c r="IY28" s="8" t="str">
        <f ca="1">IF($BY27=$BY28,IF(SUM($HR27:IW27)=SUM($HR28:IW28),IF(IY27=0,1,0),""),"")</f>
        <v/>
      </c>
      <c r="IZ28" s="8" t="str">
        <f ca="1">IF($BY27=$BY28,IF(SUM($HR27:IY27)=SUM($HR28:IY28),IF(IZ27=0,1,0),""),"")</f>
        <v/>
      </c>
      <c r="JA28" s="8" t="str">
        <f ca="1">IF($BY27=$BY28,IF(SUM($HR27:IY27)=SUM($HR28:IY28),IF(JA27=0,1,0),""),"")</f>
        <v/>
      </c>
      <c r="JB28" s="8" t="str">
        <f ca="1">IF($BY27=$BY28,IF(SUM($HR27:JA27)=SUM($HR28:JA28),IF(JB27=0,1,0),""),"")</f>
        <v/>
      </c>
      <c r="JC28" s="8" t="str">
        <f ca="1">IF($BY27=$BY28,IF(SUM($HR27:JA27)=SUM($HR28:JA28),IF(JC27=0,1,0),""),"")</f>
        <v/>
      </c>
      <c r="JD28" s="8" t="str">
        <f ca="1">IF($BY27=$BY28,IF(SUM($HR27:JC27)=SUM($HR28:JC28),IF(JD27=0,1,0),""),"")</f>
        <v/>
      </c>
      <c r="JE28" s="8" t="str">
        <f ca="1">IF($BY27=$BY28,IF(SUM($HR27:JC27)=SUM($HR28:JC28),IF(JE27=0,1,0),""),"")</f>
        <v/>
      </c>
      <c r="JF28" s="8" t="str">
        <f t="shared" ca="1" si="987"/>
        <v/>
      </c>
      <c r="JG28" s="1" t="str">
        <f t="shared" ref="JG28" ca="1" si="1034">IF(JF28="","",IF(JF28&gt;JF27,1,0))</f>
        <v/>
      </c>
      <c r="JH28" s="9" t="str">
        <f t="shared" ref="JH28" ca="1" si="1035">IF($CL27=$CL28,IF(JH27=0,1,0),"")</f>
        <v/>
      </c>
      <c r="JI28" s="9" t="str">
        <f t="shared" ref="JI28" ca="1" si="1036">IF($CL27=$CL28,IF(JI27=0,1,0),"")</f>
        <v/>
      </c>
      <c r="JJ28" s="9" t="str">
        <f t="shared" ref="JJ28" ca="1" si="1037">IF($CL27=$CL28,IF(JJ27=0,1,0),"")</f>
        <v/>
      </c>
      <c r="JK28" s="9" t="str">
        <f t="shared" ref="JK28" ca="1" si="1038">IF($CL27=$CL28,IF(JK27=0,1,0),"")</f>
        <v/>
      </c>
      <c r="JL28" s="9" t="str">
        <f t="shared" ref="JL28" ca="1" si="1039">IF($CL27=$CL28,IF(JL27=0,1,0),"")</f>
        <v/>
      </c>
      <c r="JM28" s="9" t="str">
        <f t="shared" ref="JM28" ca="1" si="1040">IF($CL27=$CL28,IF(JM27=0,1,0),"")</f>
        <v/>
      </c>
      <c r="JN28" s="9" t="str">
        <f t="shared" ref="JN28" ca="1" si="1041">IF($CL27=$CL28,IF(JN27=0,1,0),"")</f>
        <v/>
      </c>
      <c r="JO28" s="9" t="str">
        <f ca="1">IF($CL27=$CL28,IF(SUM($JH27:JN27)&gt;6,0,IF(SUM($JH28:JN28)&gt;6,0,IF(JO27=0,1,0))),"")</f>
        <v/>
      </c>
      <c r="JP28" s="9" t="str">
        <f ca="1">IF($CL27=$CL28,IF(SUM($JH27:JO27)&gt;6,0,IF(SUM($JH28:JO28)&gt;6,0,IF(JP27=0,1,0))),"")</f>
        <v/>
      </c>
      <c r="JQ28" s="9" t="str">
        <f ca="1">IF($CL27=$CL28,IF(SUM($JH27:JP27)&gt;6,0,IF(SUM($JH28:JP28)&gt;6,0,IF(JQ27=0,1,0))),"")</f>
        <v/>
      </c>
      <c r="JR28" s="9" t="str">
        <f ca="1">IF($CL27=$CL28,IF(SUM($JH27:JQ27)&gt;6,0,IF(SUM($JH28:JQ28)&gt;6,0,IF(JR27=0,1,0))),"")</f>
        <v/>
      </c>
      <c r="JS28" s="9" t="str">
        <f ca="1">IF($CL27=$CL28,IF(SUM($JH27:JR27)&gt;6,0,IF(SUM($JH28:JR28)&gt;6,0,IF(JS27=0,1,0))),"")</f>
        <v/>
      </c>
      <c r="JT28" s="9" t="str">
        <f ca="1">IF($CL27=$CL28,IF(SUM($JH27:JS27)=SUM($JH28:JS28),IF(JT27=0,1,0),""),"")</f>
        <v/>
      </c>
      <c r="JU28" s="9" t="str">
        <f ca="1">IF($CL27=$CL28,IF(SUM($JH27:JS27)=SUM($JH28:JS28),IF(JU27=0,1,0),""),"")</f>
        <v/>
      </c>
      <c r="JV28" s="9" t="str">
        <f ca="1">IF($CL27=$CL28,IF(SUM($JH27:JU27)=SUM($JH28:JU28),IF(JV27=0,1,0),""),"")</f>
        <v/>
      </c>
      <c r="JW28" s="9" t="str">
        <f ca="1">IF($CL27=$CL28,IF(SUM($JH27:JU27)=SUM($JH28:JU28),IF(JW27=0,1,0),""),"")</f>
        <v/>
      </c>
      <c r="JX28" s="9" t="str">
        <f ca="1">IF($CL27=$CL28,IF(SUM($JH27:JW27)=SUM($JH28:JW28),IF(JX27=0,1,0),""),"")</f>
        <v/>
      </c>
      <c r="JY28" s="9" t="str">
        <f ca="1">IF($CL27=$CL28,IF(SUM($JH27:JW27)=SUM($JH28:JW28),IF(JY27=0,1,0),""),"")</f>
        <v/>
      </c>
      <c r="JZ28" s="9" t="str">
        <f ca="1">IF($CL27=$CL28,IF(SUM($JH27:JY27)=SUM($JH28:JY28),IF(JZ27=0,1,0),""),"")</f>
        <v/>
      </c>
      <c r="KA28" s="9" t="str">
        <f ca="1">IF($CL27=$CL28,IF(SUM($JH27:JY27)=SUM($JH28:JY28),IF(KA27=0,1,0),""),"")</f>
        <v/>
      </c>
      <c r="KB28" s="9" t="str">
        <f ca="1">IF($CL27=$CL28,IF(SUM($JH27:KA27)=SUM($JH28:KA28),IF(KB27=0,1,0),""),"")</f>
        <v/>
      </c>
      <c r="KC28" s="9" t="str">
        <f ca="1">IF($CL27=$CL28,IF(SUM($JH27:KA27)=SUM($JH28:KA28),IF(KC27=0,1,0),""),"")</f>
        <v/>
      </c>
      <c r="KD28" s="9" t="str">
        <f ca="1">IF($CL27=$CL28,IF(SUM($JH27:KC27)=SUM($JH28:KC28),IF(KD27=0,1,0),""),"")</f>
        <v/>
      </c>
      <c r="KE28" s="9" t="str">
        <f ca="1">IF($CL27=$CL28,IF(SUM($JH27:KC27)=SUM($JH28:KC28),IF(KE27=0,1,0),""),"")</f>
        <v/>
      </c>
      <c r="KF28" s="9" t="str">
        <f ca="1">IF($CL27=$CL28,IF(SUM($JH27:KE27)=SUM($JH28:KE28),IF(KF27=0,1,0),""),"")</f>
        <v/>
      </c>
      <c r="KG28" s="9" t="str">
        <f ca="1">IF($CL27=$CL28,IF(SUM($JH27:KE27)=SUM($JH28:KE28),IF(KG27=0,1,0),""),"")</f>
        <v/>
      </c>
      <c r="KH28" s="9" t="str">
        <f ca="1">IF($CL27=$CL28,IF(SUM($JH27:KG27)=SUM($JH28:KG28),IF(KH27=0,1,0),""),"")</f>
        <v/>
      </c>
      <c r="KI28" s="9" t="str">
        <f ca="1">IF($CL27=$CL28,IF(SUM($JH27:KG27)=SUM($JH28:KG28),IF(KI27=0,1,0),""),"")</f>
        <v/>
      </c>
      <c r="KJ28" s="9" t="str">
        <f ca="1">IF($CL27=$CL28,IF(SUM($JH27:KI27)=SUM($JH28:KI28),IF(KJ27=0,1,0),""),"")</f>
        <v/>
      </c>
      <c r="KK28" s="9" t="str">
        <f ca="1">IF($CL27=$CL28,IF(SUM($JH27:KI27)=SUM($JH28:KI28),IF(KK27=0,1,0),""),"")</f>
        <v/>
      </c>
      <c r="KL28" s="9" t="str">
        <f ca="1">IF($CL27=$CL28,IF(SUM($JH27:KK27)=SUM($JH28:KK28),IF(KL27=0,1,0),""),"")</f>
        <v/>
      </c>
      <c r="KM28" s="9" t="str">
        <f ca="1">IF($CL27=$CL28,IF(SUM($JH27:KK27)=SUM($JH28:KK28),IF(KM27=0,1,0),""),"")</f>
        <v/>
      </c>
      <c r="KN28" s="9" t="str">
        <f ca="1">IF($CL27=$CL28,IF(SUM($JH27:KM27)=SUM($JH28:KM28),IF(KN27=0,1,0),""),"")</f>
        <v/>
      </c>
      <c r="KO28" s="9" t="str">
        <f ca="1">IF($CL27=$CL28,IF(SUM($JH27:KM27)=SUM($JH28:KM28),IF(KO27=0,1,0),""),"")</f>
        <v/>
      </c>
      <c r="KP28" s="9" t="str">
        <f ca="1">IF($CL27=$CL28,IF(SUM($JH27:KO27)=SUM($JH28:KO28),IF(KP27=0,1,0),""),"")</f>
        <v/>
      </c>
      <c r="KQ28" s="9" t="str">
        <f ca="1">IF($CL27=$CL28,IF(SUM($JH27:KO27)=SUM($JH28:KO28),IF(KQ27=0,1,0),""),"")</f>
        <v/>
      </c>
      <c r="KR28" s="9" t="str">
        <f ca="1">IF($CL27=$CL28,IF(SUM($JH27:KQ27)=SUM($JH28:KQ28),IF(KR27=0,1,0),""),"")</f>
        <v/>
      </c>
      <c r="KS28" s="9" t="str">
        <f ca="1">IF($CL27=$CL28,IF(SUM($JH27:KQ27)=SUM($JH28:KQ28),IF(KS27=0,1,0),""),"")</f>
        <v/>
      </c>
      <c r="KT28" s="9" t="str">
        <f ca="1">IF($CL27=$CL28,IF(SUM($JH27:KS27)=SUM($JH28:KS28),IF(KT27=0,1,0),""),"")</f>
        <v/>
      </c>
      <c r="KU28" s="9" t="str">
        <f ca="1">IF($CL27=$CL28,IF(SUM($JH27:KS27)=SUM($JH28:KS28),IF(KU27=0,1,0),""),"")</f>
        <v/>
      </c>
      <c r="KV28" s="9" t="str">
        <f t="shared" ca="1" si="990"/>
        <v/>
      </c>
      <c r="KW28" s="3" t="str">
        <f t="shared" ref="KW28" ca="1" si="1042">IF(KV28="","",IF(KV28&gt;KV27,1,0))</f>
        <v/>
      </c>
      <c r="KX28" s="10" t="str">
        <f t="shared" ref="KX28" ca="1" si="1043">IF($EU27=$EU28,IF(KX27=0,1,0),"")</f>
        <v/>
      </c>
      <c r="KY28" s="10" t="str">
        <f t="shared" ref="KY28" ca="1" si="1044">IF($EU27=$EU28,IF(KY27=0,1,0),"")</f>
        <v/>
      </c>
      <c r="KZ28" s="10" t="str">
        <f t="shared" ref="KZ28" ca="1" si="1045">IF($EU27=$EU28,IF(KZ27=0,1,0),"")</f>
        <v/>
      </c>
      <c r="LA28" s="10" t="str">
        <f t="shared" ref="LA28" ca="1" si="1046">IF($EU27=$EU28,IF(LA27=0,1,0),"")</f>
        <v/>
      </c>
      <c r="LB28" s="10" t="str">
        <f t="shared" ref="LB28" ca="1" si="1047">IF($EU27=$EU28,IF(LB27=0,1,0),"")</f>
        <v/>
      </c>
      <c r="LC28" s="10" t="str">
        <f t="shared" ref="LC28" ca="1" si="1048">IF($EU27=$EU28,IF(LC27=0,1,0),"")</f>
        <v/>
      </c>
      <c r="LD28" s="10" t="str">
        <f t="shared" ref="LD28" ca="1" si="1049">IF($EU27=$EU28,IF(LD27=0,1,0),"")</f>
        <v/>
      </c>
      <c r="LE28" s="10" t="str">
        <f ca="1">IF($EU27=$EU28,IF(SUM($KX27:LD27)&gt;6,0,IF(SUM($KX28:LD28)&gt;6,0,IF(LE27=0,1,0))),"")</f>
        <v/>
      </c>
      <c r="LF28" s="10" t="str">
        <f ca="1">IF($EU27=$EU28,IF(SUM($KX27:LE27)&gt;6,0,IF(SUM($KX28:LE28)&gt;6,0,IF(LF27=0,1,0))),"")</f>
        <v/>
      </c>
      <c r="LG28" s="10" t="str">
        <f ca="1">IF($EU27=$EU28,IF(SUM($KX27:LF27)&gt;6,0,IF(SUM($KX28:LF28)&gt;6,0,IF(LG27=0,1,0))),"")</f>
        <v/>
      </c>
      <c r="LH28" s="10" t="str">
        <f ca="1">IF($EU27=$EU28,IF(SUM($KX27:LG27)&gt;6,0,IF(SUM($KX28:LG28)&gt;6,0,IF(LH27=0,1,0))),"")</f>
        <v/>
      </c>
      <c r="LI28" s="10" t="str">
        <f ca="1">IF($EU27=$EU28,IF(SUM($KX27:LH27)&gt;6,0,IF(SUM($KX28:LH28)&gt;6,0,IF(LI27=0,1,0))),"")</f>
        <v/>
      </c>
      <c r="LJ28" s="10" t="str">
        <f ca="1">IF($EU27=$EU28,IF(SUM($KX27:LI27)=SUM($KX28:LI28),IF(LJ27=0,1,0),""),"")</f>
        <v/>
      </c>
      <c r="LK28" s="10" t="str">
        <f ca="1">IF($EU27=$EU28,IF(SUM($KX27:LI27)=SUM($KX28:LI28),IF(LK27=0,1,0),""),"")</f>
        <v/>
      </c>
      <c r="LL28" s="10" t="str">
        <f ca="1">IF($EU27=$EU28,IF(SUM($KX27:LK27)=SUM($KX28:LK28),IF(LL27=0,1,0),""),"")</f>
        <v/>
      </c>
      <c r="LM28" s="10" t="str">
        <f ca="1">IF($EU27=$EU28,IF(SUM($KX27:LK27)=SUM($KX28:LK28),IF(LM27=0,1,0),""),"")</f>
        <v/>
      </c>
      <c r="LN28" s="10" t="str">
        <f ca="1">IF($EU27=$EU28,IF(SUM($KX27:LM27)=SUM($KX28:LM28),IF(LN27=0,1,0),""),"")</f>
        <v/>
      </c>
      <c r="LO28" s="10" t="str">
        <f ca="1">IF($EU27=$EU28,IF(SUM($KX27:LM27)=SUM($KX28:LM28),IF(LO27=0,1,0),""),"")</f>
        <v/>
      </c>
      <c r="LP28" s="10" t="str">
        <f ca="1">IF($EU27=$EU28,IF(SUM($KX27:LO27)=SUM($KX28:LO28),IF(LP27=0,1,0),""),"")</f>
        <v/>
      </c>
      <c r="LQ28" s="10" t="str">
        <f ca="1">IF($EU27=$EU28,IF(SUM($KX27:LO27)=SUM($KX28:LO28),IF(LQ27=0,1,0),""),"")</f>
        <v/>
      </c>
      <c r="LR28" s="10" t="str">
        <f ca="1">IF($EU27=$EU28,IF(SUM($KX27:LQ27)=SUM($KX28:LQ28),IF(LR27=0,1,0),""),"")</f>
        <v/>
      </c>
      <c r="LS28" s="10" t="str">
        <f ca="1">IF($EU27=$EU28,IF(SUM($KX27:LQ27)=SUM($KX28:LQ28),IF(LS27=0,1,0),""),"")</f>
        <v/>
      </c>
      <c r="LT28" s="10" t="str">
        <f ca="1">IF($EU27=$EU28,IF(SUM($KX27:LS27)=SUM($KX28:LS28),IF(LT27=0,1,0),""),"")</f>
        <v/>
      </c>
      <c r="LU28" s="10" t="str">
        <f ca="1">IF($EU27=$EU28,IF(SUM($KX27:LS27)=SUM($KX28:LS28),IF(LU27=0,1,0),""),"")</f>
        <v/>
      </c>
      <c r="LV28" s="10" t="str">
        <f ca="1">IF($EU27=$EU28,IF(SUM($KX27:LU27)=SUM($KX28:LU28),IF(LV27=0,1,0),""),"")</f>
        <v/>
      </c>
      <c r="LW28" s="10" t="str">
        <f ca="1">IF($EU27=$EU28,IF(SUM($KX27:LU27)=SUM($KX28:LU28),IF(LW27=0,1,0),""),"")</f>
        <v/>
      </c>
      <c r="LX28" s="10" t="str">
        <f ca="1">IF($EU27=$EU28,IF(SUM($KX27:LW27)=SUM($KX28:LW28),IF(LX27=0,1,0),""),"")</f>
        <v/>
      </c>
      <c r="LY28" s="10" t="str">
        <f ca="1">IF($EU27=$EU28,IF(SUM($KX27:LW27)=SUM($KX28:LW28),IF(LY27=0,1,0),""),"")</f>
        <v/>
      </c>
      <c r="LZ28" s="10" t="str">
        <f ca="1">IF($EU27=$EU28,IF(SUM($KX27:LY27)=SUM($KX28:LY28),IF(LZ27=0,1,0),""),"")</f>
        <v/>
      </c>
      <c r="MA28" s="10" t="str">
        <f ca="1">IF($EU27=$EU28,IF(SUM($KX27:LY27)=SUM($KX28:LY28),IF(MA27=0,1,0),""),"")</f>
        <v/>
      </c>
      <c r="MB28" s="10" t="str">
        <f ca="1">IF($EU27=$EU28,IF(SUM($KX27:MA27)=SUM($KX28:MA28),IF(MB27=0,1,0),""),"")</f>
        <v/>
      </c>
      <c r="MC28" s="10" t="str">
        <f ca="1">IF($EU27=$EU28,IF(SUM($KX27:MA27)=SUM($KX28:MA28),IF(MC27=0,1,0),""),"")</f>
        <v/>
      </c>
      <c r="MD28" s="10" t="str">
        <f ca="1">IF($EU27=$EU28,IF(SUM($KX27:MC27)=SUM($KX28:MC28),IF(MD27=0,1,0),""),"")</f>
        <v/>
      </c>
      <c r="ME28" s="10" t="str">
        <f ca="1">IF($EU27=$EU28,IF(SUM($KX27:MC27)=SUM($KX28:MC28),IF(ME27=0,1,0),""),"")</f>
        <v/>
      </c>
      <c r="MF28" s="10" t="str">
        <f ca="1">IF($EU27=$EU28,IF(SUM($KX27:ME27)=SUM($KX28:ME28),IF(MF27=0,1,0),""),"")</f>
        <v/>
      </c>
      <c r="MG28" s="10" t="str">
        <f ca="1">IF($EU27=$EU28,IF(SUM($KX27:ME27)=SUM($KX28:ME28),IF(MG27=0,1,0),""),"")</f>
        <v/>
      </c>
      <c r="MH28" s="10" t="str">
        <f ca="1">IF($EU27=$EU28,IF(SUM($KX27:MG27)=SUM($KX28:MG28),IF(MH27=0,1,0),""),"")</f>
        <v/>
      </c>
      <c r="MI28" s="10" t="str">
        <f ca="1">IF($EU27=$EU28,IF(SUM($KX27:MG27)=SUM($KX28:MG28),IF(MI27=0,1,0),""),"")</f>
        <v/>
      </c>
      <c r="MJ28" s="10" t="str">
        <f ca="1">IF($EU27=$EU28,IF(SUM($KX27:MI27)=SUM($KX28:MI28),IF(MJ27=0,1,0),""),"")</f>
        <v/>
      </c>
      <c r="MK28" s="10" t="str">
        <f ca="1">IF($EU27=$EU28,IF(SUM($KX27:MI27)=SUM($KX28:MI28),IF(MK27=0,1,0),""),"")</f>
        <v/>
      </c>
      <c r="ML28" s="10" t="str">
        <f t="shared" ref="ML28" ca="1" si="1050">IF(EU27=EU28,SUM(KX28:MK28),"")</f>
        <v/>
      </c>
      <c r="MM28" s="11" t="str">
        <f t="shared" ref="MM28" ca="1" si="1051">IF(ML28="","",IF(ML28&gt;ML27,1,0))</f>
        <v/>
      </c>
      <c r="MN28" s="12" t="str">
        <f t="shared" ref="MN28" ca="1" si="1052">IF($FH27=$FH28,IF(MN27=0,1,0),"")</f>
        <v/>
      </c>
      <c r="MO28" s="12" t="str">
        <f t="shared" ref="MO28" ca="1" si="1053">IF($FH27=$FH28,IF(MO27=0,1,0),"")</f>
        <v/>
      </c>
      <c r="MP28" s="12" t="str">
        <f t="shared" ref="MP28" ca="1" si="1054">IF($FH27=$FH28,IF(MP27=0,1,0),"")</f>
        <v/>
      </c>
      <c r="MQ28" s="12" t="str">
        <f t="shared" ref="MQ28" ca="1" si="1055">IF($FH27=$FH28,IF(MQ27=0,1,0),"")</f>
        <v/>
      </c>
      <c r="MR28" s="12" t="str">
        <f t="shared" ref="MR28" ca="1" si="1056">IF($FH27=$FH28,IF(MR27=0,1,0),"")</f>
        <v/>
      </c>
      <c r="MS28" s="12" t="str">
        <f t="shared" ref="MS28" ca="1" si="1057">IF($FH27=$FH28,IF(MS27=0,1,0),"")</f>
        <v/>
      </c>
      <c r="MT28" s="12" t="str">
        <f t="shared" ref="MT28" ca="1" si="1058">IF($FH27=$FH28,IF(MT27=0,1,0),"")</f>
        <v/>
      </c>
      <c r="MU28" s="12" t="str">
        <f ca="1">IF($FH27=$FH28,IF(SUM($MN27:MT27)&gt;6,0,IF(SUM($MN28:MT28)&gt;6,0,IF(MU27=0,1,0))),"")</f>
        <v/>
      </c>
      <c r="MV28" s="12" t="str">
        <f ca="1">IF($FH27=$FH28,IF(SUM($MN27:MU27)&gt;6,0,IF(SUM($MN28:MU28)&gt;6,0,IF(MV27=0,1,0))),"")</f>
        <v/>
      </c>
      <c r="MW28" s="12" t="str">
        <f ca="1">IF($FH27=$FH28,IF(SUM($MN27:MV27)&gt;6,0,IF(SUM($MN28:MV28)&gt;6,0,IF(MW27=0,1,0))),"")</f>
        <v/>
      </c>
      <c r="MX28" s="12" t="str">
        <f ca="1">IF($FH27=$FH28,IF(SUM($MN27:MW27)&gt;6,0,IF(SUM($MN28:MW28)&gt;6,0,IF(MX27=0,1,0))),"")</f>
        <v/>
      </c>
      <c r="MY28" s="12" t="str">
        <f ca="1">IF($FH27=$FH28,IF(SUM($MN27:MX27)&gt;6,0,IF(SUM($MN28:MX28)&gt;6,0,IF(MY27=0,1,0))),"")</f>
        <v/>
      </c>
      <c r="MZ28" s="12" t="str">
        <f ca="1">IF($FH27=$FH28,IF(SUM($MN27:MY27)=SUM($MN28:MY28),IF(MZ27=0,1,0),""),"")</f>
        <v/>
      </c>
      <c r="NA28" s="12" t="str">
        <f ca="1">IF($FH27=$FH28,IF(SUM($MN27:MY27)=SUM($MN28:MY28),IF(NA27=0,1,0),""),"")</f>
        <v/>
      </c>
      <c r="NB28" s="12" t="str">
        <f ca="1">IF($FH27=$FH28,IF(SUM($MN27:NA27)=SUM($MN28:NA28),IF(NB27=0,1,0),""),"")</f>
        <v/>
      </c>
      <c r="NC28" s="12" t="str">
        <f ca="1">IF($FH27=$FH28,IF(SUM($MN27:NA27)=SUM($MN28:NA28),IF(NC27=0,1,0),""),"")</f>
        <v/>
      </c>
      <c r="ND28" s="12" t="str">
        <f ca="1">IF($FH27=$FH28,IF(SUM($MN27:NC27)=SUM($MN28:NC28),IF(ND27=0,1,0),""),"")</f>
        <v/>
      </c>
      <c r="NE28" s="12" t="str">
        <f ca="1">IF($FH27=$FH28,IF(SUM($MN27:NC27)=SUM($MN28:NC28),IF(NE27=0,1,0),""),"")</f>
        <v/>
      </c>
      <c r="NF28" s="12" t="str">
        <f ca="1">IF($FH27=$FH28,IF(SUM($MN27:NE27)=SUM($MN28:NE28),IF(NF27=0,1,0),""),"")</f>
        <v/>
      </c>
      <c r="NG28" s="12" t="str">
        <f ca="1">IF($FH27=$FH28,IF(SUM($MN27:NE27)=SUM($MN28:NE28),IF(NG27=0,1,0),""),"")</f>
        <v/>
      </c>
      <c r="NH28" s="12" t="str">
        <f ca="1">IF($FH27=$FH28,IF(SUM($MN27:NG27)=SUM($MN28:NG28),IF(NH27=0,1,0),""),"")</f>
        <v/>
      </c>
      <c r="NI28" s="12" t="str">
        <f ca="1">IF($FH27=$FH28,IF(SUM($MN27:NG27)=SUM($MN28:NG28),IF(NI27=0,1,0),""),"")</f>
        <v/>
      </c>
      <c r="NJ28" s="12" t="str">
        <f ca="1">IF($FH27=$FH28,IF(SUM($MN27:NI27)=SUM($MN28:NI28),IF(NJ27=0,1,0),""),"")</f>
        <v/>
      </c>
      <c r="NK28" s="12" t="str">
        <f ca="1">IF($FH27=$FH28,IF(SUM($MN27:NI27)=SUM($MN28:NI28),IF(NK27=0,1,0),""),"")</f>
        <v/>
      </c>
      <c r="NL28" s="12" t="str">
        <f ca="1">IF($FH27=$FH28,IF(SUM($MN27:NK27)=SUM($MN28:NK28),IF(NL27=0,1,0),""),"")</f>
        <v/>
      </c>
      <c r="NM28" s="12" t="str">
        <f ca="1">IF($FH27=$FH28,IF(SUM($MN27:NK27)=SUM($MN28:NK28),IF(NM27=0,1,0),""),"")</f>
        <v/>
      </c>
      <c r="NN28" s="12" t="str">
        <f ca="1">IF($FH27=$FH28,IF(SUM($MN27:NM27)=SUM($MN28:NM28),IF(NN27=0,1,0),""),"")</f>
        <v/>
      </c>
      <c r="NO28" s="12" t="str">
        <f ca="1">IF($FH27=$FH28,IF(SUM($MN27:NM27)=SUM($MN28:NM28),IF(NO27=0,1,0),""),"")</f>
        <v/>
      </c>
      <c r="NP28" s="12" t="str">
        <f ca="1">IF($FH27=$FH28,IF(SUM($MN27:NO27)=SUM($MN28:NO28),IF(NP27=0,1,0),""),"")</f>
        <v/>
      </c>
      <c r="NQ28" s="12" t="str">
        <f ca="1">IF($FH27=$FH28,IF(SUM($MN27:NO27)=SUM($MN28:NO28),IF(NQ27=0,1,0),""),"")</f>
        <v/>
      </c>
      <c r="NR28" s="12" t="str">
        <f ca="1">IF($FH27=$FH28,IF(SUM($MN27:NQ27)=SUM($MN28:NQ28),IF(NR27=0,1,0),""),"")</f>
        <v/>
      </c>
      <c r="NS28" s="12" t="str">
        <f ca="1">IF($FH27=$FH28,IF(SUM($MN27:NQ27)=SUM($MN28:NQ28),IF(NS27=0,1,0),""),"")</f>
        <v/>
      </c>
      <c r="NT28" s="12" t="str">
        <f ca="1">IF($FH27=$FH28,IF(SUM($MN27:NS27)=SUM($MN28:NS28),IF(NT27=0,1,0),""),"")</f>
        <v/>
      </c>
      <c r="NU28" s="12" t="str">
        <f ca="1">IF($FH27=$FH28,IF(SUM($MN27:NS27)=SUM($MN28:NS28),IF(NU27=0,1,0),""),"")</f>
        <v/>
      </c>
      <c r="NV28" s="12" t="str">
        <f ca="1">IF($FH27=$FH28,IF(SUM($MN27:NU27)=SUM($MN28:NU28),IF(NV27=0,1,0),""),"")</f>
        <v/>
      </c>
      <c r="NW28" s="12" t="str">
        <f ca="1">IF($FH27=$FH28,IF(SUM($MN27:NU27)=SUM($MN28:NU28),IF(NW27=0,1,0),""),"")</f>
        <v/>
      </c>
      <c r="NX28" s="12" t="str">
        <f ca="1">IF($FH27=$FH28,IF(SUM($MN27:NW27)=SUM($MN28:NW28),IF(NX27=0,1,0),""),"")</f>
        <v/>
      </c>
      <c r="NY28" s="12" t="str">
        <f ca="1">IF($FH27=$FH28,IF(SUM($MN27:NW27)=SUM($MN28:NW28),IF(NY27=0,1,0),""),"")</f>
        <v/>
      </c>
      <c r="NZ28" s="12" t="str">
        <f ca="1">IF($FH27=$FH28,IF(SUM($MN27:NY27)=SUM($MN28:NY28),IF(NZ27=0,1,0),""),"")</f>
        <v/>
      </c>
      <c r="OA28" s="12" t="str">
        <f ca="1">IF($FH27=$FH28,IF(SUM($MN27:NY27)=SUM($MN28:NY28),IF(OA27=0,1,0),""),"")</f>
        <v/>
      </c>
      <c r="OB28" s="12" t="str">
        <f t="shared" ref="OB28" ca="1" si="1059">IF(FH27=FH28,SUM(MN28:OA28),"")</f>
        <v/>
      </c>
      <c r="OC28" s="5" t="str">
        <f t="shared" ref="OC28" ca="1" si="1060">IF(OB28="","",IF(OB28&gt;OB27,1,0))</f>
        <v/>
      </c>
      <c r="OD28" s="63">
        <f t="shared" ref="OD28" ca="1" si="1061">IF($HQ27=$HQ28,IF(OD27=0,1,0),"")</f>
        <v>0</v>
      </c>
      <c r="OE28" s="63">
        <f t="shared" ref="OE28" ca="1" si="1062">IF($HQ27=$HQ28,IF(OE27=0,1,0),"")</f>
        <v>0</v>
      </c>
      <c r="OF28" s="63">
        <f t="shared" ref="OF28" ca="1" si="1063">IF($HQ27=$HQ28,IF(OF27=0,1,0),"")</f>
        <v>0</v>
      </c>
      <c r="OG28" s="63">
        <f t="shared" ref="OG28" ca="1" si="1064">IF($HQ27=$HQ28,IF(OG27=0,1,0),"")</f>
        <v>1</v>
      </c>
      <c r="OH28" s="63">
        <f t="shared" ref="OH28" ca="1" si="1065">IF($HQ27=$HQ28,IF(OH27=0,1,0),"")</f>
        <v>0</v>
      </c>
      <c r="OI28" s="63">
        <f t="shared" ref="OI28" ca="1" si="1066">IF($HQ27=$HQ28,IF(OI27=0,1,0),"")</f>
        <v>1</v>
      </c>
      <c r="OJ28" s="63">
        <f t="shared" ref="OJ28" ca="1" si="1067">IF($HQ27=$HQ28,IF(OJ27=0,1,0),"")</f>
        <v>1</v>
      </c>
      <c r="OK28" s="63">
        <f ca="1">IF($HQ27=$HQ28,IF(SUM($OD27:OJ27)&gt;6,0,IF(SUM($OD28:OJ28)&gt;6,0,IF(OK27=0,1,0))),"")</f>
        <v>0</v>
      </c>
      <c r="OL28" s="63">
        <f ca="1">IF($HQ27=$HQ28,IF(SUM($OD27:OK27)&gt;6,0,IF(SUM($OD28:OK28)&gt;6,0,IF(OL27=0,1,0))),"")</f>
        <v>0</v>
      </c>
      <c r="OM28" s="63">
        <f ca="1">IF($HQ27=$HQ28,IF(SUM($OD27:OL27)&gt;6,0,IF(SUM($OD28:OL28)&gt;6,0,IF(OM27=0,1,0))),"")</f>
        <v>0</v>
      </c>
      <c r="ON28" s="63">
        <f ca="1">IF($HQ27=$HQ28,IF(SUM($OD27:OM27)&gt;6,0,IF(SUM($OD28:OM28)&gt;6,0,IF(ON27=0,1,0))),"")</f>
        <v>0</v>
      </c>
      <c r="OO28" s="63">
        <f ca="1">IF($HQ27=$HQ28,IF(SUM($OD27:ON27)&gt;6,0,IF(SUM($OD28:ON28)&gt;6,0,IF(OO27=0,1,0))),"")</f>
        <v>0</v>
      </c>
      <c r="OP28" s="63" t="str">
        <f ca="1">IF($HQ27=$HQ28,IF(SUM($OD27:OO27)=SUM($OD28:OO28),IF(OP27=0,1,0),""),"")</f>
        <v/>
      </c>
      <c r="OQ28" s="63" t="str">
        <f ca="1">IF($HQ27=$HQ28,IF(SUM($OD27:OO27)=SUM($OD28:OO28),IF(OQ27=0,1,0),""),"")</f>
        <v/>
      </c>
      <c r="OR28" s="63" t="str">
        <f ca="1">IF($HQ27=$HQ28,IF(SUM($OD27:OQ27)=SUM($OD28:OQ28),IF(OR27=0,1,0),""),"")</f>
        <v/>
      </c>
      <c r="OS28" s="63" t="str">
        <f ca="1">IF($HQ27=$HQ28,IF(SUM($OD27:OQ27)=SUM($OD28:OQ28),IF(OS27=0,1,0),""),"")</f>
        <v/>
      </c>
      <c r="OT28" s="63" t="str">
        <f ca="1">IF($HQ27=$HQ28,IF(SUM($OD27:OS27)=SUM($OD28:OS28),IF(OT27=0,1,0),""),"")</f>
        <v/>
      </c>
      <c r="OU28" s="63" t="str">
        <f ca="1">IF($HQ27=$HQ28,IF(SUM($OD27:OS27)=SUM($OD28:OS28),IF(OU27=0,1,0),""),"")</f>
        <v/>
      </c>
      <c r="OV28" s="63" t="str">
        <f ca="1">IF($HQ27=$HQ28,IF(SUM($OD27:OU27)=SUM($OD28:OU28),IF(OV27=0,1,0),""),"")</f>
        <v/>
      </c>
      <c r="OW28" s="63" t="str">
        <f ca="1">IF($HQ27=$HQ28,IF(SUM($OD27:OU27)=SUM($OD28:OU28),IF(OW27=0,1,0),""),"")</f>
        <v/>
      </c>
      <c r="OX28" s="63" t="str">
        <f ca="1">IF($HQ27=$HQ28,IF(SUM($OD27:OW27)=SUM($OD28:OW28),IF(OX27=0,1,0),""),"")</f>
        <v/>
      </c>
      <c r="OY28" s="63" t="str">
        <f ca="1">IF($HQ27=$HQ28,IF(SUM($OD27:OW27)=SUM($OD28:OW28),IF(OY27=0,1,0),""),"")</f>
        <v/>
      </c>
      <c r="OZ28" s="63" t="str">
        <f ca="1">IF($HQ27=$HQ28,IF(SUM($OD27:OY27)=SUM($OD28:OY28),IF(OZ27=0,1,0),""),"")</f>
        <v/>
      </c>
      <c r="PA28" s="63" t="str">
        <f ca="1">IF($HQ27=$HQ28,IF(SUM($OD27:OY27)=SUM($OD28:OY28),IF(PA27=0,1,0),""),"")</f>
        <v/>
      </c>
      <c r="PB28" s="63" t="str">
        <f ca="1">IF($HQ27=$HQ28,IF(SUM($OD27:PA27)=SUM($OD28:PA28),IF(PB27=0,1,0),""),"")</f>
        <v/>
      </c>
      <c r="PC28" s="63" t="str">
        <f ca="1">IF($HQ27=$HQ28,IF(SUM($OD27:PA27)=SUM($OD28:PA28),IF(PC27=0,1,0),""),"")</f>
        <v/>
      </c>
      <c r="PD28" s="63" t="str">
        <f ca="1">IF($HQ27=$HQ28,IF(SUM($OD27:PC27)=SUM($OD28:PC28),IF(PD27=0,1,0),""),"")</f>
        <v/>
      </c>
      <c r="PE28" s="63" t="str">
        <f ca="1">IF($HQ27=$HQ28,IF(SUM($OD27:PC27)=SUM($OD28:PC28),IF(PE27=0,1,0),""),"")</f>
        <v/>
      </c>
      <c r="PF28" s="63" t="str">
        <f ca="1">IF($HQ27=$HQ28,IF(SUM($OD27:PE27)=SUM($OD28:PE28),IF(PF27=0,1,0),""),"")</f>
        <v/>
      </c>
      <c r="PG28" s="63" t="str">
        <f ca="1">IF($HQ27=$HQ28,IF(SUM($OD27:PE27)=SUM($OD28:PE28),IF(PG27=0,1,0),""),"")</f>
        <v/>
      </c>
      <c r="PH28" s="63" t="str">
        <f ca="1">IF($HQ27=$HQ28,IF(SUM($OD27:PG27)=SUM($OD28:PG28),IF(PH27=0,1,0),""),"")</f>
        <v/>
      </c>
      <c r="PI28" s="63" t="str">
        <f ca="1">IF($HQ27=$HQ28,IF(SUM($OD27:PG27)=SUM($OD28:PG28),IF(PI27=0,1,0),""),"")</f>
        <v/>
      </c>
      <c r="PJ28" s="63" t="str">
        <f ca="1">IF($HQ27=$HQ28,IF(SUM($OD27:PI27)=SUM($OD28:PI28),IF(PJ27=0,1,0),""),"")</f>
        <v/>
      </c>
      <c r="PK28" s="63" t="str">
        <f ca="1">IF($HQ27=$HQ28,IF(SUM($OD27:PI27)=SUM($OD28:PI28),IF(PK27=0,1,0),""),"")</f>
        <v/>
      </c>
      <c r="PL28" s="63" t="str">
        <f ca="1">IF($HQ27=$HQ28,IF(SUM($OD27:PK27)=SUM($OD28:PK28),IF(PL27=0,1,0),""),"")</f>
        <v/>
      </c>
      <c r="PM28" s="63" t="str">
        <f ca="1">IF($HQ27=$HQ28,IF(SUM($OD27:PK27)=SUM($OD28:PK28),IF(PM27=0,1,0),""),"")</f>
        <v/>
      </c>
      <c r="PN28" s="63" t="str">
        <f ca="1">IF($HQ27=$HQ28,IF(SUM($OD27:PM27)=SUM($OD28:PM28),IF(PN27=0,1,0),""),"")</f>
        <v/>
      </c>
      <c r="PO28" s="63" t="str">
        <f ca="1">IF($HQ27=$HQ28,IF(SUM($OD27:PM27)=SUM($OD28:PM28),IF(PO27=0,1,0),""),"")</f>
        <v/>
      </c>
      <c r="PP28" s="63" t="str">
        <f ca="1">IF($HQ27=$HQ28,IF(SUM($OD27:PO27)=SUM($OD28:PO28),IF(PP27=0,1,0),""),"")</f>
        <v/>
      </c>
      <c r="PQ28" s="63" t="str">
        <f ca="1">IF($HQ27=$HQ28,IF(SUM($OD27:PO27)=SUM($OD28:PO28),IF(PQ27=0,1,0),""),"")</f>
        <v/>
      </c>
      <c r="PR28" s="63">
        <f t="shared" ref="PR28" ca="1" si="1068">IF(HQ28=HQ27,SUM(OD28:PQ28),"")</f>
        <v>3</v>
      </c>
      <c r="PS28" s="7">
        <f t="shared" ref="PS28" ca="1" si="1069">IF(PR28="","",IF(PR28&gt;PR27,1,0))</f>
        <v>0</v>
      </c>
    </row>
    <row r="29" spans="1:435" x14ac:dyDescent="0.2">
      <c r="L29" s="33">
        <f t="shared" ref="L29:P29" si="1070">IF(L27&gt;L28,1,-1)</f>
        <v>-1</v>
      </c>
      <c r="M29" s="33">
        <f t="shared" si="1070"/>
        <v>-1</v>
      </c>
      <c r="N29" s="33">
        <f t="shared" si="1070"/>
        <v>-1</v>
      </c>
      <c r="O29" s="33">
        <f t="shared" si="1070"/>
        <v>-1</v>
      </c>
      <c r="P29" s="33">
        <f t="shared" si="1070"/>
        <v>-1</v>
      </c>
      <c r="AC29" s="1" t="str">
        <f t="shared" ref="AC29:BX29" si="1071">IF($PU$1="No",IF($D$1=1,1,""),"")</f>
        <v/>
      </c>
      <c r="AD29" s="1" t="str">
        <f t="shared" si="1071"/>
        <v/>
      </c>
      <c r="AE29" s="1" t="str">
        <f t="shared" si="1071"/>
        <v/>
      </c>
      <c r="AF29" s="1" t="str">
        <f t="shared" si="1071"/>
        <v/>
      </c>
      <c r="AG29" s="1" t="str">
        <f t="shared" si="1071"/>
        <v/>
      </c>
      <c r="AH29" s="1" t="str">
        <f t="shared" si="1071"/>
        <v/>
      </c>
      <c r="AI29" s="1" t="str">
        <f t="shared" si="1071"/>
        <v/>
      </c>
      <c r="AJ29" s="1" t="str">
        <f t="shared" si="1071"/>
        <v/>
      </c>
      <c r="AK29" s="1" t="str">
        <f t="shared" si="1071"/>
        <v/>
      </c>
      <c r="AL29" s="1" t="str">
        <f t="shared" si="1071"/>
        <v/>
      </c>
      <c r="AM29" s="1" t="str">
        <f t="shared" si="1071"/>
        <v/>
      </c>
      <c r="AN29" s="1" t="str">
        <f t="shared" si="1071"/>
        <v/>
      </c>
      <c r="AO29" s="1" t="str">
        <f t="shared" si="1071"/>
        <v/>
      </c>
      <c r="AP29" s="1" t="str">
        <f t="shared" si="1071"/>
        <v/>
      </c>
      <c r="AQ29" s="1" t="str">
        <f t="shared" si="1071"/>
        <v/>
      </c>
      <c r="AR29" s="1" t="str">
        <f t="shared" si="1071"/>
        <v/>
      </c>
      <c r="AS29" s="1" t="str">
        <f t="shared" si="1071"/>
        <v/>
      </c>
      <c r="AT29" s="1" t="str">
        <f t="shared" si="1071"/>
        <v/>
      </c>
      <c r="AU29" s="1" t="str">
        <f t="shared" si="1071"/>
        <v/>
      </c>
      <c r="AV29" s="1" t="str">
        <f t="shared" si="1071"/>
        <v/>
      </c>
      <c r="AW29" s="1" t="str">
        <f t="shared" si="1071"/>
        <v/>
      </c>
      <c r="AX29" s="1" t="str">
        <f t="shared" si="1071"/>
        <v/>
      </c>
      <c r="AY29" s="1" t="str">
        <f t="shared" si="1071"/>
        <v/>
      </c>
      <c r="AZ29" s="1" t="str">
        <f t="shared" si="1071"/>
        <v/>
      </c>
      <c r="BA29" s="1" t="str">
        <f t="shared" si="1071"/>
        <v/>
      </c>
      <c r="BB29" s="1" t="str">
        <f t="shared" si="1071"/>
        <v/>
      </c>
      <c r="BC29" s="1" t="str">
        <f t="shared" si="1071"/>
        <v/>
      </c>
      <c r="BD29" s="1" t="str">
        <f t="shared" si="1071"/>
        <v/>
      </c>
      <c r="BE29" s="1" t="str">
        <f t="shared" si="1071"/>
        <v/>
      </c>
      <c r="BF29" s="1" t="str">
        <f t="shared" si="1071"/>
        <v/>
      </c>
      <c r="BG29" s="1" t="str">
        <f t="shared" si="1071"/>
        <v/>
      </c>
      <c r="BH29" s="1" t="str">
        <f t="shared" si="1071"/>
        <v/>
      </c>
      <c r="BI29" s="1" t="str">
        <f t="shared" si="1071"/>
        <v/>
      </c>
      <c r="BJ29" s="1" t="str">
        <f t="shared" si="1071"/>
        <v/>
      </c>
      <c r="BK29" s="1" t="str">
        <f t="shared" si="1071"/>
        <v/>
      </c>
      <c r="BL29" s="1" t="str">
        <f t="shared" si="1071"/>
        <v/>
      </c>
      <c r="BM29" s="1" t="str">
        <f t="shared" si="1071"/>
        <v/>
      </c>
      <c r="BN29" s="1" t="str">
        <f t="shared" si="1071"/>
        <v/>
      </c>
      <c r="BO29" s="1" t="str">
        <f t="shared" si="1071"/>
        <v/>
      </c>
      <c r="BP29" s="1" t="str">
        <f t="shared" si="1071"/>
        <v/>
      </c>
      <c r="BQ29" s="1" t="str">
        <f t="shared" si="1071"/>
        <v/>
      </c>
      <c r="BR29" s="1" t="str">
        <f t="shared" si="1071"/>
        <v/>
      </c>
      <c r="BS29" s="1" t="str">
        <f t="shared" si="1071"/>
        <v/>
      </c>
      <c r="BT29" s="1" t="str">
        <f t="shared" si="1071"/>
        <v/>
      </c>
      <c r="BU29" s="1" t="str">
        <f t="shared" si="1071"/>
        <v/>
      </c>
      <c r="BV29" s="1" t="str">
        <f t="shared" si="1071"/>
        <v/>
      </c>
      <c r="BW29" s="1" t="str">
        <f t="shared" si="1071"/>
        <v/>
      </c>
      <c r="BX29" s="1" t="str">
        <f t="shared" si="1071"/>
        <v/>
      </c>
      <c r="CY29" s="2" t="str">
        <f t="shared" ref="CY29:ET29" si="1072">IF($PU$1="No",IF($D$1=3,1,""),"")</f>
        <v/>
      </c>
      <c r="CZ29" s="2" t="str">
        <f t="shared" si="1072"/>
        <v/>
      </c>
      <c r="DA29" s="2" t="str">
        <f t="shared" si="1072"/>
        <v/>
      </c>
      <c r="DB29" s="2" t="str">
        <f t="shared" si="1072"/>
        <v/>
      </c>
      <c r="DC29" s="2" t="str">
        <f t="shared" si="1072"/>
        <v/>
      </c>
      <c r="DD29" s="2" t="str">
        <f t="shared" si="1072"/>
        <v/>
      </c>
      <c r="DE29" s="2" t="str">
        <f t="shared" si="1072"/>
        <v/>
      </c>
      <c r="DF29" s="2" t="str">
        <f t="shared" si="1072"/>
        <v/>
      </c>
      <c r="DG29" s="2" t="str">
        <f t="shared" si="1072"/>
        <v/>
      </c>
      <c r="DH29" s="2" t="str">
        <f t="shared" si="1072"/>
        <v/>
      </c>
      <c r="DI29" s="2" t="str">
        <f t="shared" si="1072"/>
        <v/>
      </c>
      <c r="DJ29" s="2" t="str">
        <f t="shared" si="1072"/>
        <v/>
      </c>
      <c r="DK29" s="2" t="str">
        <f t="shared" si="1072"/>
        <v/>
      </c>
      <c r="DL29" s="2" t="str">
        <f t="shared" si="1072"/>
        <v/>
      </c>
      <c r="DM29" s="2" t="str">
        <f t="shared" si="1072"/>
        <v/>
      </c>
      <c r="DN29" s="2" t="str">
        <f t="shared" si="1072"/>
        <v/>
      </c>
      <c r="DO29" s="2" t="str">
        <f t="shared" si="1072"/>
        <v/>
      </c>
      <c r="DP29" s="2" t="str">
        <f t="shared" si="1072"/>
        <v/>
      </c>
      <c r="DQ29" s="2" t="str">
        <f t="shared" si="1072"/>
        <v/>
      </c>
      <c r="DR29" s="2" t="str">
        <f t="shared" si="1072"/>
        <v/>
      </c>
      <c r="DS29" s="2" t="str">
        <f t="shared" si="1072"/>
        <v/>
      </c>
      <c r="DT29" s="2" t="str">
        <f t="shared" si="1072"/>
        <v/>
      </c>
      <c r="DU29" s="2" t="str">
        <f t="shared" si="1072"/>
        <v/>
      </c>
      <c r="DV29" s="2" t="str">
        <f t="shared" si="1072"/>
        <v/>
      </c>
      <c r="DW29" s="2" t="str">
        <f t="shared" si="1072"/>
        <v/>
      </c>
      <c r="DX29" s="2" t="str">
        <f t="shared" si="1072"/>
        <v/>
      </c>
      <c r="DY29" s="2" t="str">
        <f t="shared" si="1072"/>
        <v/>
      </c>
      <c r="DZ29" s="2" t="str">
        <f t="shared" si="1072"/>
        <v/>
      </c>
      <c r="EA29" s="2" t="str">
        <f t="shared" si="1072"/>
        <v/>
      </c>
      <c r="EB29" s="2" t="str">
        <f t="shared" si="1072"/>
        <v/>
      </c>
      <c r="EC29" s="2" t="str">
        <f t="shared" si="1072"/>
        <v/>
      </c>
      <c r="ED29" s="2" t="str">
        <f t="shared" si="1072"/>
        <v/>
      </c>
      <c r="EE29" s="2" t="str">
        <f t="shared" si="1072"/>
        <v/>
      </c>
      <c r="EF29" s="2" t="str">
        <f t="shared" si="1072"/>
        <v/>
      </c>
      <c r="EG29" s="2" t="str">
        <f t="shared" si="1072"/>
        <v/>
      </c>
      <c r="EH29" s="2" t="str">
        <f t="shared" si="1072"/>
        <v/>
      </c>
      <c r="EI29" s="2" t="str">
        <f t="shared" si="1072"/>
        <v/>
      </c>
      <c r="EJ29" s="2" t="str">
        <f t="shared" si="1072"/>
        <v/>
      </c>
      <c r="EK29" s="2" t="str">
        <f t="shared" si="1072"/>
        <v/>
      </c>
      <c r="EL29" s="2" t="str">
        <f t="shared" si="1072"/>
        <v/>
      </c>
      <c r="EM29" s="2" t="str">
        <f t="shared" si="1072"/>
        <v/>
      </c>
      <c r="EN29" s="2" t="str">
        <f t="shared" si="1072"/>
        <v/>
      </c>
      <c r="EO29" s="2" t="str">
        <f t="shared" si="1072"/>
        <v/>
      </c>
      <c r="EP29" s="2" t="str">
        <f t="shared" si="1072"/>
        <v/>
      </c>
      <c r="EQ29" s="2" t="str">
        <f t="shared" si="1072"/>
        <v/>
      </c>
      <c r="ER29" s="2" t="str">
        <f t="shared" si="1072"/>
        <v/>
      </c>
      <c r="ES29" s="2" t="str">
        <f t="shared" si="1072"/>
        <v/>
      </c>
      <c r="ET29" s="2" t="str">
        <f t="shared" si="1072"/>
        <v/>
      </c>
      <c r="FU29" s="60" t="str">
        <f t="shared" ref="FU29:GJ29" si="1073">IF($PU$1="No",IF($D$1=5,1,""),"")</f>
        <v/>
      </c>
      <c r="FV29" s="60" t="str">
        <f t="shared" si="1073"/>
        <v/>
      </c>
      <c r="FW29" s="60" t="str">
        <f t="shared" si="1073"/>
        <v/>
      </c>
      <c r="FX29" s="60" t="str">
        <f t="shared" si="1073"/>
        <v/>
      </c>
      <c r="FY29" s="60" t="str">
        <f t="shared" si="1073"/>
        <v/>
      </c>
      <c r="FZ29" s="60" t="str">
        <f t="shared" si="1073"/>
        <v/>
      </c>
      <c r="GA29" s="60" t="str">
        <f t="shared" si="1073"/>
        <v/>
      </c>
      <c r="GB29" s="60" t="str">
        <f t="shared" si="1073"/>
        <v/>
      </c>
      <c r="GC29" s="60" t="str">
        <f t="shared" si="1073"/>
        <v/>
      </c>
      <c r="GD29" s="60" t="str">
        <f t="shared" si="1073"/>
        <v/>
      </c>
      <c r="GE29" s="60" t="str">
        <f t="shared" si="1073"/>
        <v/>
      </c>
      <c r="GF29" s="60" t="str">
        <f t="shared" si="1073"/>
        <v/>
      </c>
      <c r="GG29" s="60" t="str">
        <f t="shared" si="1073"/>
        <v/>
      </c>
      <c r="GH29" s="60" t="str">
        <f t="shared" si="1073"/>
        <v/>
      </c>
      <c r="GI29" s="60" t="str">
        <f t="shared" si="1073"/>
        <v/>
      </c>
      <c r="GJ29" s="60" t="str">
        <f t="shared" si="1073"/>
        <v/>
      </c>
      <c r="GK29" s="60" t="str">
        <f t="shared" ref="GK29:GZ29" si="1074">IF($PU$1="No",IF($D$1=5,1,""),"")</f>
        <v/>
      </c>
      <c r="GL29" s="60" t="str">
        <f t="shared" si="1074"/>
        <v/>
      </c>
      <c r="GM29" s="60" t="str">
        <f t="shared" si="1074"/>
        <v/>
      </c>
      <c r="GN29" s="60" t="str">
        <f t="shared" si="1074"/>
        <v/>
      </c>
      <c r="GO29" s="60" t="str">
        <f t="shared" si="1074"/>
        <v/>
      </c>
      <c r="GP29" s="60" t="str">
        <f t="shared" si="1074"/>
        <v/>
      </c>
      <c r="GQ29" s="60" t="str">
        <f t="shared" si="1074"/>
        <v/>
      </c>
      <c r="GR29" s="60" t="str">
        <f t="shared" si="1074"/>
        <v/>
      </c>
      <c r="GS29" s="60" t="str">
        <f t="shared" si="1074"/>
        <v/>
      </c>
      <c r="GT29" s="60" t="str">
        <f t="shared" si="1074"/>
        <v/>
      </c>
      <c r="GU29" s="60" t="str">
        <f t="shared" si="1074"/>
        <v/>
      </c>
      <c r="GV29" s="60" t="str">
        <f t="shared" si="1074"/>
        <v/>
      </c>
      <c r="GW29" s="60" t="str">
        <f t="shared" si="1074"/>
        <v/>
      </c>
      <c r="GX29" s="60" t="str">
        <f t="shared" si="1074"/>
        <v/>
      </c>
      <c r="GY29" s="60" t="str">
        <f t="shared" si="1074"/>
        <v/>
      </c>
      <c r="GZ29" s="60" t="str">
        <f t="shared" si="1074"/>
        <v/>
      </c>
      <c r="HA29" s="60" t="str">
        <f t="shared" ref="HA29:HP29" si="1075">IF($PU$1="No",IF($D$1=5,1,""),"")</f>
        <v/>
      </c>
      <c r="HB29" s="60" t="str">
        <f t="shared" si="1075"/>
        <v/>
      </c>
      <c r="HC29" s="60" t="str">
        <f t="shared" si="1075"/>
        <v/>
      </c>
      <c r="HD29" s="60" t="str">
        <f t="shared" si="1075"/>
        <v/>
      </c>
      <c r="HE29" s="60" t="str">
        <f t="shared" si="1075"/>
        <v/>
      </c>
      <c r="HF29" s="60" t="str">
        <f t="shared" si="1075"/>
        <v/>
      </c>
      <c r="HG29" s="60" t="str">
        <f t="shared" si="1075"/>
        <v/>
      </c>
      <c r="HH29" s="60" t="str">
        <f t="shared" si="1075"/>
        <v/>
      </c>
      <c r="HI29" s="60" t="str">
        <f t="shared" si="1075"/>
        <v/>
      </c>
      <c r="HJ29" s="60" t="str">
        <f t="shared" si="1075"/>
        <v/>
      </c>
      <c r="HK29" s="60" t="str">
        <f t="shared" si="1075"/>
        <v/>
      </c>
      <c r="HL29" s="60" t="str">
        <f t="shared" si="1075"/>
        <v/>
      </c>
      <c r="HM29" s="60" t="str">
        <f t="shared" si="1075"/>
        <v/>
      </c>
      <c r="HN29" s="60" t="str">
        <f t="shared" si="1075"/>
        <v/>
      </c>
      <c r="HO29" s="60" t="str">
        <f t="shared" si="1075"/>
        <v/>
      </c>
      <c r="HP29" s="60" t="str">
        <f t="shared" si="1075"/>
        <v/>
      </c>
    </row>
    <row r="30" spans="1:435" x14ac:dyDescent="0.2">
      <c r="A30" s="32"/>
      <c r="B30" s="32"/>
      <c r="C30" s="32"/>
      <c r="D30" s="32"/>
      <c r="E30" s="32">
        <f>IFERROR(VLOOKUP($D30,'Surface Preferences'!$A:B,COLUMN(B29),FALSE),0.5)</f>
        <v>0.5</v>
      </c>
      <c r="F30" s="32">
        <f>IFERROR(VLOOKUP($D30,'Surface Preferences'!$A:C,COLUMN(C29),FALSE),0.5)</f>
        <v>0.5</v>
      </c>
      <c r="G30" s="32">
        <f>IFERROR(VLOOKUP($D30,'Surface Preferences'!$A:D,COLUMN(D29),FALSE),0.5)</f>
        <v>0.5</v>
      </c>
      <c r="H30" s="32">
        <f>IFERROR(VLOOKUP($D30,'Surface Preferences'!$A:E,COLUMN(E29),FALSE),0.5)</f>
        <v>0.5</v>
      </c>
      <c r="I30" s="32">
        <f>0.7+0.3*IFERROR(HLOOKUP($L$1,$E$2:H30,ROW(B29),FALSE),0.6)</f>
        <v>0.85</v>
      </c>
      <c r="J30" s="23">
        <f>POWER((C31+1)*I31,0.25)/(POWER((C30+1)*I30,0.25)+POWER((C31+1)*I31,0.25))</f>
        <v>0.5</v>
      </c>
      <c r="L30" s="23" t="str">
        <f t="shared" ref="L30" si="1076">IF(C30="","",IF(BY30=BY31,BY30+JG30&amp;" ("&amp;JF30&amp;")",BY30))</f>
        <v/>
      </c>
      <c r="M30" s="23" t="str">
        <f t="shared" ref="M30" si="1077">IF(C30="","",IF($D$1=1,"",IF(CL30=CL31,CL30+KW30&amp;" ("&amp;KV30&amp;")",CL30)))</f>
        <v/>
      </c>
      <c r="N30" s="23" t="str">
        <f t="shared" ref="N30" si="1078">IF(C30="","",IF($D$1=1,"",IF($D$1=3,IF(L32=M32,"",IF(EU30=EU31,EU30+MM30&amp;" ("&amp;ML30&amp;")",EU30)),IF(EU30=EU31,EU30+MM30&amp;" ("&amp;ML30&amp;")",EU30))))</f>
        <v/>
      </c>
      <c r="O30" s="23" t="str">
        <f t="shared" ref="O30" si="1079">IF(C30="","",IF($D$1&lt;5,"",IF(SUM(L32:N32)&gt;2,"",IF(SUM(L32:N32)&lt;-2,"",IF(FH30=FH31,FH30+OC30&amp;" ("&amp;OB30&amp;")",FH30)))))</f>
        <v/>
      </c>
      <c r="P30" s="23" t="str">
        <f t="shared" ref="P30" si="1080">IF(C30="","",IF($D$1&lt;5,"",IF(SUM(L32:O32)&gt;0,"",IF(SUM(L32:O32)&lt;0,"",IF(HQ30=HQ31,HQ30+PS30&amp;" ("&amp;PR30&amp;")",HQ30)))))</f>
        <v/>
      </c>
      <c r="Q30" s="1">
        <f t="shared" ref="Q30" ca="1" si="1081">IF(RAND()&gt;(0.4+$J30*0.5),1,0)</f>
        <v>1</v>
      </c>
      <c r="R30" s="1">
        <f t="shared" ref="R30" ca="1" si="1082">IF(R31=1,0,1)</f>
        <v>1</v>
      </c>
      <c r="S30" s="1">
        <f t="shared" ref="S30" ca="1" si="1083">IF(RAND()&gt;(0.4+$J30*0.5),1,0)</f>
        <v>0</v>
      </c>
      <c r="T30" s="1">
        <f t="shared" ref="T30" ca="1" si="1084">IF(T31=1,0,1)</f>
        <v>0</v>
      </c>
      <c r="U30" s="1">
        <f t="shared" ref="U30" ca="1" si="1085">IF(RAND()&gt;(0.4+$J30*0.5),1,0)</f>
        <v>0</v>
      </c>
      <c r="V30" s="1">
        <f t="shared" ref="V30" ca="1" si="1086">IF(V31=1,0,1)</f>
        <v>1</v>
      </c>
      <c r="W30" s="1">
        <f ca="1">IF(SUM($Q30:V30)&gt;5,0,IF(SUM($Q31:V31)&gt;5,0,IF(RAND()&gt;(0.4+$J30*0.5),1,0)))</f>
        <v>0</v>
      </c>
      <c r="X30" s="1">
        <f ca="1">IF(SUM($Q30:W30)&gt;5,0,IF(SUM($Q31:W31)&gt;5,0,IF(X31=1,0,1)))</f>
        <v>0</v>
      </c>
      <c r="Y30" s="1">
        <f ca="1">IF(SUM($Q30:X30)&gt;5,0,IF(SUM($Q31:X31)&gt;5,0,IF(RAND()&gt;(0.4+$J30*0.5),1,0)))</f>
        <v>0</v>
      </c>
      <c r="Z30" s="1">
        <f ca="1">IF(SUM($Q30:Y30)&gt;5,0,IF(SUM($Q31:Y31)&gt;5,0,IF(Z31=1,0,1)))</f>
        <v>0</v>
      </c>
      <c r="AA30" s="1">
        <f ca="1">IF(SUM($Q30:Z30)&gt;5,0,IF(SUM($Q31:Z31)&gt;5,0,IF(RAND()&gt;(0.4+$J30*0.5),1,0)))</f>
        <v>0</v>
      </c>
      <c r="AB30" s="1">
        <f ca="1">IF(SUM($Q30:AA31)&lt;11,0,IF(AB31=1,0,1))</f>
        <v>0</v>
      </c>
      <c r="AC30" s="45" t="str">
        <f ca="1">IF(AC32=1,IF(SUM($Q30:AB30)=SUM($Q31:AB31),IF(RAND()&gt;0.4+($J30*0.5),1,0),0),"")</f>
        <v/>
      </c>
      <c r="AD30" s="45" t="str">
        <f>IF(AD32=1,IF(SUM($Q30:AB30)=SUM($Q31:AB31),IF(AD31=0,1,0),0),"")</f>
        <v/>
      </c>
      <c r="AE30" s="45" t="str">
        <f ca="1">IF(AE32=1,IF(SUM($Q30:AD30)=SUM($Q31:AD31),IF(RAND()&gt;0.4+($J30*0.5),1,0),0),"")</f>
        <v/>
      </c>
      <c r="AF30" s="45" t="str">
        <f>IF(AF32=1,IF(SUM($Q30:AD30)=SUM($Q31:AD31),IF(AF31=0,1,0),0),"")</f>
        <v/>
      </c>
      <c r="AG30" s="45" t="str">
        <f ca="1">IF(AG32=1,IF(SUM($Q30:AF30)=SUM($Q31:AF31),IF(RAND()&gt;0.4+($J30*0.5),1,0),0),"")</f>
        <v/>
      </c>
      <c r="AH30" s="45" t="str">
        <f>IF(AH32=1,IF(SUM($Q30:AF30)=SUM($Q31:AF31),IF(AH31=0,1,0),0),"")</f>
        <v/>
      </c>
      <c r="AI30" s="45" t="str">
        <f ca="1">IF(AI32=1,IF(SUM($Q30:AH30)=SUM($Q31:AH31),IF(RAND()&gt;0.4+($J30*0.5),1,0),0),"")</f>
        <v/>
      </c>
      <c r="AJ30" s="45" t="str">
        <f>IF(AJ32=1,IF(SUM($Q30:AH30)=SUM($Q31:AH31),IF(AJ31=0,1,0),0),"")</f>
        <v/>
      </c>
      <c r="AK30" s="45" t="str">
        <f ca="1">IF(AK32=1,IF(SUM($Q30:AJ30)=SUM($Q31:AJ31),IF(RAND()&gt;0.4+($J30*0.5),1,0),0),"")</f>
        <v/>
      </c>
      <c r="AL30" s="45" t="str">
        <f>IF(AL32=1,IF(SUM($Q30:AJ30)=SUM($Q31:AJ31),IF(AL31=0,1,0),0),"")</f>
        <v/>
      </c>
      <c r="AM30" s="45" t="str">
        <f ca="1">IF(AM32=1,IF(SUM($Q30:AL30)=SUM($Q31:AL31),IF(RAND()&gt;0.4+($J30*0.5),1,0),0),"")</f>
        <v/>
      </c>
      <c r="AN30" s="45" t="str">
        <f>IF(AN32=1,IF(SUM($Q30:AL30)=SUM($Q31:AL31),IF(AN31=0,1,0),0),"")</f>
        <v/>
      </c>
      <c r="AO30" s="45" t="str">
        <f ca="1">IF(AO32=1,IF(SUM($Q30:AN30)=SUM($Q31:AN31),IF(RAND()&gt;0.4+($J30*0.5),1,0),0),"")</f>
        <v/>
      </c>
      <c r="AP30" s="45" t="str">
        <f>IF(AP32=1,IF(SUM($Q30:AN30)=SUM($Q31:AN31),IF(AP31=0,1,0),0),"")</f>
        <v/>
      </c>
      <c r="AQ30" s="45" t="str">
        <f ca="1">IF(AQ32=1,IF(SUM($Q30:AP30)=SUM($Q31:AP31),IF(RAND()&gt;0.4+($J30*0.5),1,0),0),"")</f>
        <v/>
      </c>
      <c r="AR30" s="45" t="str">
        <f>IF(AR32=1,IF(SUM($Q30:AP30)=SUM($Q31:AP31),IF(AR31=0,1,0),0),"")</f>
        <v/>
      </c>
      <c r="AS30" s="45" t="str">
        <f ca="1">IF(AS32=1,IF(SUM($Q30:AR30)=SUM($Q31:AR31),IF(RAND()&gt;0.4+($J30*0.5),1,0),0),"")</f>
        <v/>
      </c>
      <c r="AT30" s="45" t="str">
        <f>IF(AT32=1,IF(SUM($Q30:AR30)=SUM($Q31:AR31),IF(AT31=0,1,0),0),"")</f>
        <v/>
      </c>
      <c r="AU30" s="45" t="str">
        <f ca="1">IF(AU32=1,IF(SUM($Q30:AT30)=SUM($Q31:AT31),IF(RAND()&gt;0.4+($J30*0.5),1,0),0),"")</f>
        <v/>
      </c>
      <c r="AV30" s="45" t="str">
        <f>IF(AV32=1,IF(SUM($Q30:AT30)=SUM($Q31:AT31),IF(AV31=0,1,0),0),"")</f>
        <v/>
      </c>
      <c r="AW30" s="45" t="str">
        <f ca="1">IF(AW32=1,IF(SUM($Q30:AV30)=SUM($Q31:AV31),IF(RAND()&gt;0.4+($J30*0.5),1,0),0),"")</f>
        <v/>
      </c>
      <c r="AX30" s="45" t="str">
        <f>IF(AX32=1,IF(SUM($Q30:AV30)=SUM($Q31:AV31),IF(AX31=0,1,0),0),"")</f>
        <v/>
      </c>
      <c r="AY30" s="45" t="str">
        <f ca="1">IF(AY32=1,IF(SUM($Q30:AX30)=SUM($Q31:AX31),IF(RAND()&gt;0.4+($J30*0.5),1,0),0),"")</f>
        <v/>
      </c>
      <c r="AZ30" s="45" t="str">
        <f>IF(AZ32=1,IF(SUM($Q30:AX30)=SUM($Q31:AX31),IF(AZ31=0,1,0),0),"")</f>
        <v/>
      </c>
      <c r="BA30" s="45" t="str">
        <f ca="1">IF(BA32=1,IF(SUM($Q30:AZ30)=SUM($Q31:AZ31),IF(RAND()&gt;0.4+($J30*0.5),1,0),0),"")</f>
        <v/>
      </c>
      <c r="BB30" s="45" t="str">
        <f>IF(BB32=1,IF(SUM($Q30:AZ30)=SUM($Q31:AZ31),IF(BB31=0,1,0),0),"")</f>
        <v/>
      </c>
      <c r="BC30" s="45" t="str">
        <f ca="1">IF(BC32=1,IF(SUM($Q30:BB30)=SUM($Q31:BB31),IF(RAND()&gt;0.4+($J30*0.5),1,0),0),"")</f>
        <v/>
      </c>
      <c r="BD30" s="45" t="str">
        <f>IF(BD32=1,IF(SUM($Q30:BB30)=SUM($Q31:BB31),IF(BD31=0,1,0),0),"")</f>
        <v/>
      </c>
      <c r="BE30" s="45" t="str">
        <f ca="1">IF(BE32=1,IF(SUM($Q30:BD30)=SUM($Q31:BD31),IF(RAND()&gt;0.4+($J30*0.5),1,0),0),"")</f>
        <v/>
      </c>
      <c r="BF30" s="45" t="str">
        <f>IF(BF32=1,IF(SUM($Q30:BD30)=SUM($Q31:BD31),IF(BF31=0,1,0),0),"")</f>
        <v/>
      </c>
      <c r="BG30" s="45" t="str">
        <f ca="1">IF(BG32=1,IF(SUM($Q30:BF30)=SUM($Q31:BF31),IF(RAND()&gt;0.4+($J30*0.5),1,0),0),"")</f>
        <v/>
      </c>
      <c r="BH30" s="45" t="str">
        <f>IF(BH32=1,IF(SUM($Q30:BF30)=SUM($Q31:BF31),IF(BH31=0,1,0),0),"")</f>
        <v/>
      </c>
      <c r="BI30" s="45" t="str">
        <f ca="1">IF(BI32=1,IF(SUM($Q30:BH30)=SUM($Q31:BH31),IF(RAND()&gt;0.4+($J30*0.5),1,0),0),"")</f>
        <v/>
      </c>
      <c r="BJ30" s="45" t="str">
        <f>IF(BJ32=1,IF(SUM($Q30:BH30)=SUM($Q31:BH31),IF(BJ31=0,1,0),0),"")</f>
        <v/>
      </c>
      <c r="BK30" s="45" t="str">
        <f ca="1">IF(BK32=1,IF(SUM($Q30:BJ30)=SUM($Q31:BJ31),IF(RAND()&gt;0.4+($J30*0.5),1,0),0),"")</f>
        <v/>
      </c>
      <c r="BL30" s="45" t="str">
        <f>IF(BL32=1,IF(SUM($Q30:BJ30)=SUM($Q31:BJ31),IF(BL31=0,1,0),0),"")</f>
        <v/>
      </c>
      <c r="BM30" s="45" t="str">
        <f ca="1">IF(BM32=1,IF(SUM($Q30:BL30)=SUM($Q31:BL31),IF(RAND()&gt;0.4+($J30*0.5),1,0),0),"")</f>
        <v/>
      </c>
      <c r="BN30" s="45" t="str">
        <f>IF(BN32=1,IF(SUM($Q30:BL30)=SUM($Q31:BL31),IF(BN31=0,1,0),0),"")</f>
        <v/>
      </c>
      <c r="BO30" s="45" t="str">
        <f ca="1">IF(BO32=1,IF(SUM($Q30:BN30)=SUM($Q31:BN31),IF(RAND()&gt;0.4+($J30*0.5),1,0),0),"")</f>
        <v/>
      </c>
      <c r="BP30" s="45" t="str">
        <f>IF(BP32=1,IF(SUM($Q30:BN30)=SUM($Q31:BN31),IF(BP31=0,1,0),0),"")</f>
        <v/>
      </c>
      <c r="BQ30" s="45" t="str">
        <f ca="1">IF(BQ32=1,IF(SUM($Q30:BP30)=SUM($Q31:BP31),IF(RAND()&gt;0.4+($J30*0.5),1,0),0),"")</f>
        <v/>
      </c>
      <c r="BR30" s="45" t="str">
        <f>IF(BR32=1,IF(SUM($Q30:BP30)=SUM($Q31:BP31),IF(BR31=0,1,0),0),"")</f>
        <v/>
      </c>
      <c r="BS30" s="45" t="str">
        <f ca="1">IF(BS32=1,IF(SUM($Q30:BR30)=SUM($Q31:BR31),IF(RAND()&gt;0.4+($J30*0.5),1,0),0),"")</f>
        <v/>
      </c>
      <c r="BT30" s="45" t="str">
        <f>IF(BT32=1,IF(SUM($Q30:BR30)=SUM($Q31:BR31),IF(BT31=0,1,0),0),"")</f>
        <v/>
      </c>
      <c r="BU30" s="45" t="str">
        <f ca="1">IF(BU32=1,IF(SUM($Q30:BT30)=SUM($Q31:BT31),IF(RAND()&gt;0.4+($J30*0.5),1,0),0),"")</f>
        <v/>
      </c>
      <c r="BV30" s="45" t="str">
        <f>IF(BV32=1,IF(SUM($Q30:BT30)=SUM($Q31:BT31),IF(BV31=0,1,0),0),"")</f>
        <v/>
      </c>
      <c r="BW30" s="45" t="str">
        <f ca="1">IF(BW32=1,IF(SUM($Q30:BV30)=SUM($Q31:BV31),IF(RAND()&gt;0.4+($J30*0.5),1,0),0),"")</f>
        <v/>
      </c>
      <c r="BX30" s="45" t="str">
        <f>IF(BX32=1,IF(SUM($Q30:BV30)=SUM($Q31:BV31),IF(BX31=0,1,0),0),"")</f>
        <v/>
      </c>
      <c r="BY30" s="1">
        <f t="shared" ref="BY30:BY31" ca="1" si="1087">SUM(Q30:BX30)</f>
        <v>3</v>
      </c>
      <c r="BZ30" s="3">
        <f t="shared" ref="BZ30" ca="1" si="1088">IF(BZ31=1,0,1)</f>
        <v>0</v>
      </c>
      <c r="CA30" s="3">
        <f t="shared" ref="CA30" ca="1" si="1089">IF(RAND()&gt;(0.4+$J30*0.5),1,0)</f>
        <v>1</v>
      </c>
      <c r="CB30" s="3">
        <f t="shared" ref="CB30" ca="1" si="1090">IF(CB31=1,0,1)</f>
        <v>1</v>
      </c>
      <c r="CC30" s="3">
        <f t="shared" ref="CC30" ca="1" si="1091">IF(RAND()&gt;(0.4+$J30*0.5),1,0)</f>
        <v>1</v>
      </c>
      <c r="CD30" s="3">
        <f t="shared" ref="CD30" ca="1" si="1092">IF(CD31=1,0,1)</f>
        <v>0</v>
      </c>
      <c r="CE30" s="3">
        <f t="shared" ref="CE30" ca="1" si="1093">IF(RAND()&gt;(0.4+$J30*0.5),1,0)</f>
        <v>1</v>
      </c>
      <c r="CF30" s="4">
        <f ca="1">IF(SUM($BZ30:CE30)&gt;5,0,IF(SUM($BZ31:CE31)&gt;5,0,IF(CF31=1,0,1)))</f>
        <v>0</v>
      </c>
      <c r="CG30" s="4">
        <f ca="1">IF(SUM($BZ30:CF30)&gt;5,0,IF(SUM($BZ31:CF31)&gt;5,0,IF(RAND()&gt;(0.4+$J30*0.5),1,0)))</f>
        <v>1</v>
      </c>
      <c r="CH30" s="4">
        <f ca="1">IF(SUM($BZ30:CG30)&gt;5,0,IF(SUM($BZ31:CG31)&gt;5,0,IF(CH31=1,0,1)))</f>
        <v>1</v>
      </c>
      <c r="CI30" s="4">
        <f ca="1">IF(SUM($BZ30:CH30)&gt;5,0,IF(SUM($BZ31:CH31)&gt;5,0,IF(RAND()&gt;(0.4+$J30*0.5),1,0)))</f>
        <v>0</v>
      </c>
      <c r="CJ30" s="4">
        <f ca="1">IF(SUM($BZ30:CI30)&gt;5,0,IF(SUM($BZ31:CI31)&gt;5,0,IF(CJ31=1,0,1)))</f>
        <v>0</v>
      </c>
      <c r="CK30" s="4">
        <f t="shared" ref="CK30" ca="1" si="1094">IF(SUM(BZ30:CJ31)&lt;11,0,IF(RAND()&gt;(0.4+$J30*0.5),1,0))</f>
        <v>0</v>
      </c>
      <c r="CL30" s="4">
        <f t="shared" ref="CL30:CL31" ca="1" si="1095">SUM(BZ30:CK30)</f>
        <v>6</v>
      </c>
      <c r="CM30" s="2">
        <f t="shared" ref="CM30" ca="1" si="1096">IF(RAND()&gt;(0.4+$J30*0.5),1,0)</f>
        <v>1</v>
      </c>
      <c r="CN30" s="2">
        <f t="shared" ref="CN30" ca="1" si="1097">IF(CN31=1,0,1)</f>
        <v>1</v>
      </c>
      <c r="CO30" s="2">
        <f t="shared" ref="CO30" ca="1" si="1098">IF(RAND()&gt;(0.4+$J30*0.5),1,0)</f>
        <v>1</v>
      </c>
      <c r="CP30" s="2">
        <f t="shared" ref="CP30" ca="1" si="1099">IF(CP31=1,0,1)</f>
        <v>0</v>
      </c>
      <c r="CQ30" s="2">
        <f t="shared" ref="CQ30" ca="1" si="1100">IF(RAND()&gt;(0.4+$J30*0.5),1,0)</f>
        <v>1</v>
      </c>
      <c r="CR30" s="2">
        <f t="shared" ref="CR30" ca="1" si="1101">IF(CR31=1,0,1)</f>
        <v>1</v>
      </c>
      <c r="CS30" s="2">
        <f ca="1">IF(SUM($CM30:CR30)&gt;5,0,IF(SUM($CM31:CR31)&gt;5,0,IF(RAND()&gt;(0.4+$J30*0.5),1,0)))</f>
        <v>0</v>
      </c>
      <c r="CT30" s="2">
        <f ca="1">IF(SUM($CM30:CS30)&gt;5,0,IF(SUM($CM31:CS31)&gt;5,0,IF(CT31=1,0,1)))</f>
        <v>1</v>
      </c>
      <c r="CU30" s="2">
        <f ca="1">IF(SUM($CM30:CT30)&gt;5,0,IF(SUM($CM31:CT31)&gt;5,0,IF(RAND()&gt;(0.4+$J30*0.5),1,0)))</f>
        <v>0</v>
      </c>
      <c r="CV30" s="2">
        <f ca="1">IF(SUM($CM30:CU30)&gt;5,0,IF(SUM($CM31:CU31)&gt;5,0,IF(CV31=1,0,1)))</f>
        <v>0</v>
      </c>
      <c r="CW30" s="2">
        <f ca="1">IF(SUM($CM30:CV30)&gt;5,0,IF(SUM($CM31:CV31)&gt;5,0,IF(RAND()&gt;(0.4+$J30*0.5),1,0)))</f>
        <v>0</v>
      </c>
      <c r="CX30" s="2">
        <f t="shared" ref="CX30" ca="1" si="1102">IF(SUM(CM30:CW31)&lt;11,0,IF(CX31=1,0,1))</f>
        <v>0</v>
      </c>
      <c r="CY30" s="11" t="str">
        <f ca="1">IF(CY32=1,IF(SUM($CM30:CX30)=SUM($CM31:CX31),IF(RAND()&gt;0.4+($J30*0.5),1,0),0),"")</f>
        <v/>
      </c>
      <c r="CZ30" s="11" t="str">
        <f>IF(CZ32=1,IF(SUM($CM30:CX30)=SUM($CM31:CX31),IF(CZ31=0,1,0),0),"")</f>
        <v/>
      </c>
      <c r="DA30" s="11" t="str">
        <f ca="1">IF(DA32=1,IF(SUM($CM30:CZ30)=SUM($CM31:CZ31),IF(RAND()&gt;0.4+($J30*0.5),1,0),0),"")</f>
        <v/>
      </c>
      <c r="DB30" s="11" t="str">
        <f>IF(DB32=1,IF(SUM($CM30:CZ30)=SUM($CM31:CZ31),IF(DB31=0,1,0),0),"")</f>
        <v/>
      </c>
      <c r="DC30" s="11" t="str">
        <f ca="1">IF(DC32=1,IF(SUM($CM30:DB30)=SUM($CM31:DB31),IF(RAND()&gt;0.4+($J30*0.5),1,0),0),"")</f>
        <v/>
      </c>
      <c r="DD30" s="11" t="str">
        <f>IF(DD32=1,IF(SUM($CM30:DB30)=SUM($CM31:DB31),IF(DD31=0,1,0),0),"")</f>
        <v/>
      </c>
      <c r="DE30" s="11" t="str">
        <f ca="1">IF(DE32=1,IF(SUM($CM30:DD30)=SUM($CM31:DD31),IF(RAND()&gt;0.4+($J30*0.5),1,0),0),"")</f>
        <v/>
      </c>
      <c r="DF30" s="11" t="str">
        <f>IF(DF32=1,IF(SUM($CM30:DD30)=SUM($CM31:DD31),IF(DF31=0,1,0),0),"")</f>
        <v/>
      </c>
      <c r="DG30" s="11" t="str">
        <f ca="1">IF(DG32=1,IF(SUM($CM30:DF30)=SUM($CM31:DF31),IF(RAND()&gt;0.4+($J30*0.5),1,0),0),"")</f>
        <v/>
      </c>
      <c r="DH30" s="11" t="str">
        <f>IF(DH32=1,IF(SUM($CM30:DF30)=SUM($CM31:DF31),IF(DH31=0,1,0),0),"")</f>
        <v/>
      </c>
      <c r="DI30" s="11" t="str">
        <f ca="1">IF(DI32=1,IF(SUM($CM30:DH30)=SUM($CM31:DH31),IF(RAND()&gt;0.4+($J30*0.5),1,0),0),"")</f>
        <v/>
      </c>
      <c r="DJ30" s="11" t="str">
        <f>IF(DJ32=1,IF(SUM($CM30:DH30)=SUM($CM31:DH31),IF(DJ31=0,1,0),0),"")</f>
        <v/>
      </c>
      <c r="DK30" s="11" t="str">
        <f ca="1">IF(DK32=1,IF(SUM($CM30:DJ30)=SUM($CM31:DJ31),IF(RAND()&gt;0.4+($J30*0.5),1,0),0),"")</f>
        <v/>
      </c>
      <c r="DL30" s="11" t="str">
        <f>IF(DL32=1,IF(SUM($CM30:DJ30)=SUM($CM31:DJ31),IF(DL31=0,1,0),0),"")</f>
        <v/>
      </c>
      <c r="DM30" s="11" t="str">
        <f ca="1">IF(DM32=1,IF(SUM($CM30:DL30)=SUM($CM31:DL31),IF(RAND()&gt;0.4+($J30*0.5),1,0),0),"")</f>
        <v/>
      </c>
      <c r="DN30" s="11" t="str">
        <f>IF(DN32=1,IF(SUM($CM30:DL30)=SUM($CM31:DL31),IF(DN31=0,1,0),0),"")</f>
        <v/>
      </c>
      <c r="DO30" s="11" t="str">
        <f ca="1">IF(DO32=1,IF(SUM($CM30:DN30)=SUM($CM31:DN31),IF(RAND()&gt;0.4+($J30*0.5),1,0),0),"")</f>
        <v/>
      </c>
      <c r="DP30" s="11" t="str">
        <f>IF(DP32=1,IF(SUM($CM30:DN30)=SUM($CM31:DN31),IF(DP31=0,1,0),0),"")</f>
        <v/>
      </c>
      <c r="DQ30" s="11" t="str">
        <f ca="1">IF(DQ32=1,IF(SUM($CM30:DP30)=SUM($CM31:DP31),IF(RAND()&gt;0.4+($J30*0.5),1,0),0),"")</f>
        <v/>
      </c>
      <c r="DR30" s="11" t="str">
        <f>IF(DR32=1,IF(SUM($CM30:DP30)=SUM($CM31:DP31),IF(DR31=0,1,0),0),"")</f>
        <v/>
      </c>
      <c r="DS30" s="11" t="str">
        <f ca="1">IF(DS32=1,IF(SUM($CM30:DR30)=SUM($CM31:DR31),IF(RAND()&gt;0.4+($J30*0.5),1,0),0),"")</f>
        <v/>
      </c>
      <c r="DT30" s="11" t="str">
        <f>IF(DT32=1,IF(SUM($CM30:DR30)=SUM($CM31:DR31),IF(DT31=0,1,0),0),"")</f>
        <v/>
      </c>
      <c r="DU30" s="11" t="str">
        <f ca="1">IF(DU32=1,IF(SUM($CM30:DT30)=SUM($CM31:DT31),IF(RAND()&gt;0.4+($J30*0.5),1,0),0),"")</f>
        <v/>
      </c>
      <c r="DV30" s="11" t="str">
        <f>IF(DV32=1,IF(SUM($CM30:DT30)=SUM($CM31:DT31),IF(DV31=0,1,0),0),"")</f>
        <v/>
      </c>
      <c r="DW30" s="11" t="str">
        <f ca="1">IF(DW32=1,IF(SUM($CM30:DV30)=SUM($CM31:DV31),IF(RAND()&gt;0.4+($J30*0.5),1,0),0),"")</f>
        <v/>
      </c>
      <c r="DX30" s="11" t="str">
        <f>IF(DX32=1,IF(SUM($CM30:DV30)=SUM($CM31:DV31),IF(DX31=0,1,0),0),"")</f>
        <v/>
      </c>
      <c r="DY30" s="11" t="str">
        <f ca="1">IF(DY32=1,IF(SUM($CM30:DX30)=SUM($CM31:DX31),IF(RAND()&gt;0.4+($J30*0.5),1,0),0),"")</f>
        <v/>
      </c>
      <c r="DZ30" s="11" t="str">
        <f>IF(DZ32=1,IF(SUM($CM30:DX30)=SUM($CM31:DX31),IF(DZ31=0,1,0),0),"")</f>
        <v/>
      </c>
      <c r="EA30" s="11" t="str">
        <f ca="1">IF(EA32=1,IF(SUM($CM30:DZ30)=SUM($CM31:DZ31),IF(RAND()&gt;0.4+($J30*0.5),1,0),0),"")</f>
        <v/>
      </c>
      <c r="EB30" s="11" t="str">
        <f>IF(EB32=1,IF(SUM($CM30:DZ30)=SUM($CM31:DZ31),IF(EB31=0,1,0),0),"")</f>
        <v/>
      </c>
      <c r="EC30" s="11" t="str">
        <f ca="1">IF(EC32=1,IF(SUM($CM30:EB30)=SUM($CM31:EB31),IF(RAND()&gt;0.4+($J30*0.5),1,0),0),"")</f>
        <v/>
      </c>
      <c r="ED30" s="11" t="str">
        <f>IF(ED32=1,IF(SUM($CM30:EB30)=SUM($CM31:EB31),IF(ED31=0,1,0),0),"")</f>
        <v/>
      </c>
      <c r="EE30" s="11" t="str">
        <f ca="1">IF(EE32=1,IF(SUM($CM30:ED30)=SUM($CM31:ED31),IF(RAND()&gt;0.4+($J30*0.5),1,0),0),"")</f>
        <v/>
      </c>
      <c r="EF30" s="11" t="str">
        <f>IF(EF32=1,IF(SUM($CM30:ED30)=SUM($CM31:ED31),IF(EF31=0,1,0),0),"")</f>
        <v/>
      </c>
      <c r="EG30" s="11" t="str">
        <f ca="1">IF(EG32=1,IF(SUM($CM30:EF30)=SUM($CM31:EF31),IF(RAND()&gt;0.4+($J30*0.5),1,0),0),"")</f>
        <v/>
      </c>
      <c r="EH30" s="11" t="str">
        <f>IF(EH32=1,IF(SUM($CM30:EF30)=SUM($CM31:EF31),IF(EH31=0,1,0),0),"")</f>
        <v/>
      </c>
      <c r="EI30" s="11" t="str">
        <f ca="1">IF(EI32=1,IF(SUM($CM30:EH30)=SUM($CM31:EH31),IF(RAND()&gt;0.4+($J30*0.5),1,0),0),"")</f>
        <v/>
      </c>
      <c r="EJ30" s="11" t="str">
        <f>IF(EJ32=1,IF(SUM($CM30:EH30)=SUM($CM31:EH31),IF(EJ31=0,1,0),0),"")</f>
        <v/>
      </c>
      <c r="EK30" s="11" t="str">
        <f ca="1">IF(EK32=1,IF(SUM($CM30:EJ30)=SUM($CM31:EJ31),IF(RAND()&gt;0.4+($J30*0.5),1,0),0),"")</f>
        <v/>
      </c>
      <c r="EL30" s="11" t="str">
        <f>IF(EL32=1,IF(SUM($CM30:EJ30)=SUM($CM31:EJ31),IF(EL31=0,1,0),0),"")</f>
        <v/>
      </c>
      <c r="EM30" s="11" t="str">
        <f ca="1">IF(EM32=1,IF(SUM($CM30:EL30)=SUM($CM31:EL31),IF(RAND()&gt;0.4+($J30*0.5),1,0),0),"")</f>
        <v/>
      </c>
      <c r="EN30" s="11" t="str">
        <f>IF(EN32=1,IF(SUM($CM30:EL30)=SUM($CM31:EL31),IF(EN31=0,1,0),0),"")</f>
        <v/>
      </c>
      <c r="EO30" s="11" t="str">
        <f ca="1">IF(EO32=1,IF(SUM($CM30:EN30)=SUM($CM31:EN31),IF(RAND()&gt;0.4+($J30*0.5),1,0),0),"")</f>
        <v/>
      </c>
      <c r="EP30" s="11" t="str">
        <f>IF(EP32=1,IF(SUM($CM30:EN30)=SUM($CM31:EN31),IF(EP31=0,1,0),0),"")</f>
        <v/>
      </c>
      <c r="EQ30" s="11" t="str">
        <f ca="1">IF(EQ32=1,IF(SUM($CM30:EP30)=SUM($CM31:EP31),IF(RAND()&gt;0.4+($J30*0.5),1,0),0),"")</f>
        <v/>
      </c>
      <c r="ER30" s="11" t="str">
        <f>IF(ER32=1,IF(SUM($CM30:EP30)=SUM($CM31:EP31),IF(ER31=0,1,0),0),"")</f>
        <v/>
      </c>
      <c r="ES30" s="11" t="str">
        <f ca="1">IF(ES32=1,IF(SUM($CM30:ER30)=SUM($CM31:ER31),IF(RAND()&gt;0.4+($J30*0.5),1,0),0),"")</f>
        <v/>
      </c>
      <c r="ET30" s="11" t="str">
        <f>IF(ET32=1,IF(SUM($CM30:ER30)=SUM($CM31:ER31),IF(ET31=0,1,0),0),"")</f>
        <v/>
      </c>
      <c r="EU30" s="2">
        <f t="shared" ref="EU30:EU31" ca="1" si="1103">SUM(CM30:ET30)</f>
        <v>6</v>
      </c>
      <c r="EV30" s="5">
        <f t="shared" ref="EV30" ca="1" si="1104">IF(EV31=1,0,1)</f>
        <v>0</v>
      </c>
      <c r="EW30" s="5">
        <f t="shared" ref="EW30" ca="1" si="1105">IF(RAND()&gt;(0.4+$J30*0.5),1,0)</f>
        <v>0</v>
      </c>
      <c r="EX30" s="5">
        <f t="shared" ref="EX30" ca="1" si="1106">IF(EX31=1,0,1)</f>
        <v>1</v>
      </c>
      <c r="EY30" s="5">
        <f t="shared" ref="EY30" ca="1" si="1107">IF(RAND()&gt;(0.4+$J30*0.5),1,0)</f>
        <v>0</v>
      </c>
      <c r="EZ30" s="5">
        <f t="shared" ref="EZ30" ca="1" si="1108">IF(EZ31=1,0,1)</f>
        <v>0</v>
      </c>
      <c r="FA30" s="5">
        <f t="shared" ref="FA30" ca="1" si="1109">IF(RAND()&gt;(0.4+$J30*0.5),1,0)</f>
        <v>0</v>
      </c>
      <c r="FB30" s="6">
        <f ca="1">IF(SUM($EV30:FA30)&gt;5,0,IF(SUM($EV31:FA31)&gt;5,0,IF(FB31=1,0,1)))</f>
        <v>1</v>
      </c>
      <c r="FC30" s="6">
        <f ca="1">IF(SUM($EV30:FB30)&gt;5,0,IF(SUM($EV31:FB31)&gt;5,0,IF(RAND()&gt;(0.4+$J30*0.5),1,0)))</f>
        <v>0</v>
      </c>
      <c r="FD30" s="6">
        <f ca="1">IF(SUM($EV30:FC30)&gt;5,0,IF(SUM($EV31:FC31)&gt;5,0,IF(FD31=1,0,1)))</f>
        <v>0</v>
      </c>
      <c r="FE30" s="6">
        <f ca="1">IF(SUM($EV30:FD30)&gt;5,0,IF(SUM($EV31:FD31)&gt;5,0,IF(RAND()&gt;(0.4+$J30*0.5),1,0)))</f>
        <v>0</v>
      </c>
      <c r="FF30" s="6">
        <f ca="1">IF(SUM($EV30:FE30)&gt;5,0,IF(SUM($EV31:FE31)&gt;5,0,IF(FF31=1,0,1)))</f>
        <v>0</v>
      </c>
      <c r="FG30" s="6">
        <f t="shared" ref="FG30" ca="1" si="1110">IF(SUM(EV30:FF31)&lt;11,0,IF(RAND()&gt;(0.4+$J30*0.5),1,0))</f>
        <v>0</v>
      </c>
      <c r="FH30" s="6">
        <f t="shared" ref="FH30:FH31" ca="1" si="1111">SUM(EV30:FG30)</f>
        <v>2</v>
      </c>
      <c r="FI30" s="7">
        <f t="shared" ref="FI30" ca="1" si="1112">IF(RAND()&gt;(0.4+$J30*0.5),1,0)</f>
        <v>0</v>
      </c>
      <c r="FJ30" s="7">
        <f t="shared" ref="FJ30" ca="1" si="1113">IF(FJ31=1,0,1)</f>
        <v>0</v>
      </c>
      <c r="FK30" s="7">
        <f t="shared" ref="FK30" ca="1" si="1114">IF(RAND()&gt;(0.4+$J30*0.5),1,0)</f>
        <v>0</v>
      </c>
      <c r="FL30" s="7">
        <f t="shared" ref="FL30" ca="1" si="1115">IF(FL31=1,0,1)</f>
        <v>1</v>
      </c>
      <c r="FM30" s="7">
        <f t="shared" ref="FM30" ca="1" si="1116">IF(RAND()&gt;(0.4+$J30*0.5),1,0)</f>
        <v>0</v>
      </c>
      <c r="FN30" s="7">
        <f t="shared" ref="FN30" ca="1" si="1117">IF(FN31=1,0,1)</f>
        <v>0</v>
      </c>
      <c r="FO30" s="7">
        <f ca="1">IF(SUM($FI30:FN30)&gt;5,0,IF(SUM($FI31:FN31)&gt;5,0,IF(RAND()&gt;(0.4+$J30*0.5),1,0)))</f>
        <v>0</v>
      </c>
      <c r="FP30" s="7">
        <f ca="1">IF(SUM($FI30:FO30)&gt;5,0,IF(SUM($FI31:FO31)&gt;5,0,IF(FP31=1,0,1)))</f>
        <v>0</v>
      </c>
      <c r="FQ30" s="7">
        <f ca="1">IF(SUM($FI30:FP30)&gt;5,0,IF(SUM($FI31:FP31)&gt;5,0,IF(RAND()&gt;(0.4+$J30*0.5),1,0)))</f>
        <v>0</v>
      </c>
      <c r="FR30" s="7">
        <f ca="1">IF(SUM($FI30:FQ30)&gt;5,0,IF(SUM($FI31:FQ31)&gt;5,0,IF(FR31=1,0,1)))</f>
        <v>0</v>
      </c>
      <c r="FS30" s="7">
        <f ca="1">IF(SUM($FI30:FR30)&gt;5,0,IF(SUM($FI31:FR31)&gt;5,0,IF(RAND()&gt;(0.4+$J30*0.5),1,0)))</f>
        <v>0</v>
      </c>
      <c r="FT30" s="7">
        <f ca="1">IF(SUM($FI30:FS31)&lt;11,0,IF(FT31=1,0,1))</f>
        <v>0</v>
      </c>
      <c r="FU30" s="7" t="str">
        <f ca="1">IF(FU32=1,IF(SUM($FI30:FT30)=SUM($FI31:FT31),IF(RAND()&gt;0.4+($J30*0.5),1,0),0),"")</f>
        <v/>
      </c>
      <c r="FV30" s="7" t="str">
        <f>IF(FV32=1,IF(SUM($FI30:FT30)=SUM($FI31:FT31),IF(FV31=0,1,0),0),"")</f>
        <v/>
      </c>
      <c r="FW30" s="7" t="str">
        <f ca="1">IF(FW32=1,IF(SUM($FI30:FV30)=SUM($FI31:FV31),IF(RAND()&gt;0.4+($J30*0.5),1,0),0),"")</f>
        <v/>
      </c>
      <c r="FX30" s="7" t="str">
        <f>IF(FX32=1,IF(SUM($FI30:FV30)=SUM($FI31:FV31),IF(FX31=0,1,0),0),"")</f>
        <v/>
      </c>
      <c r="FY30" s="7" t="str">
        <f ca="1">IF(FY32=1,IF(SUM($FI30:FX30)=SUM($FI31:FX31),IF(RAND()&gt;0.4+($J30*0.5),1,0),0),"")</f>
        <v/>
      </c>
      <c r="FZ30" s="7" t="str">
        <f>IF(FZ32=1,IF(SUM($FI30:FX30)=SUM($FI31:FX31),IF(FZ31=0,1,0),0),"")</f>
        <v/>
      </c>
      <c r="GA30" s="7" t="str">
        <f ca="1">IF(GA32=1,IF(SUM($FI30:FZ30)=SUM($FI31:FZ31),IF(RAND()&gt;0.4+($J30*0.5),1,0),0),"")</f>
        <v/>
      </c>
      <c r="GB30" s="7" t="str">
        <f>IF(GB32=1,IF(SUM($FI30:FZ30)=SUM($FI31:FZ31),IF(GB31=0,1,0),0),"")</f>
        <v/>
      </c>
      <c r="GC30" s="7" t="str">
        <f ca="1">IF(GC32=1,IF(SUM($FI30:GB30)=SUM($FI31:GB31),IF(RAND()&gt;0.4+($J30*0.5),1,0),0),"")</f>
        <v/>
      </c>
      <c r="GD30" s="7" t="str">
        <f>IF(GD32=1,IF(SUM($FI30:GB30)=SUM($FI31:GB31),IF(GD31=0,1,0),0),"")</f>
        <v/>
      </c>
      <c r="GE30" s="7" t="str">
        <f ca="1">IF(GE32=1,IF(SUM($FI30:GD30)=SUM($FI31:GD31),IF(RAND()&gt;0.4+($J30*0.5),1,0),0),"")</f>
        <v/>
      </c>
      <c r="GF30" s="7" t="str">
        <f>IF(GF32=1,IF(SUM($FI30:GD30)=SUM($FI31:GD31),IF(GF31=0,1,0),0),"")</f>
        <v/>
      </c>
      <c r="GG30" s="7" t="str">
        <f ca="1">IF(GG32=1,IF(SUM($FI30:GF30)=SUM($FI31:GF31),IF(RAND()&gt;0.4+($J30*0.5),1,0),0),"")</f>
        <v/>
      </c>
      <c r="GH30" s="7" t="str">
        <f>IF(GH32=1,IF(SUM($FI30:GF30)=SUM($FI31:GF31),IF(GH31=0,1,0),0),"")</f>
        <v/>
      </c>
      <c r="GI30" s="7" t="str">
        <f ca="1">IF(GI32=1,IF(SUM($FI30:GH30)=SUM($FI31:GH31),IF(RAND()&gt;0.4+($J30*0.5),1,0),0),"")</f>
        <v/>
      </c>
      <c r="GJ30" s="7" t="str">
        <f>IF(GJ32=1,IF(SUM($FI30:GH30)=SUM($FI31:GH31),IF(GJ31=0,1,0),0),"")</f>
        <v/>
      </c>
      <c r="GK30" s="7" t="str">
        <f ca="1">IF(GK32=1,IF(SUM($FI30:GJ30)=SUM($FI31:GJ31),IF(RAND()&gt;0.4+($J30*0.5),1,0),0),"")</f>
        <v/>
      </c>
      <c r="GL30" s="7" t="str">
        <f>IF(GL32=1,IF(SUM($FI30:GJ30)=SUM($FI31:GJ31),IF(GL31=0,1,0),0),"")</f>
        <v/>
      </c>
      <c r="GM30" s="7" t="str">
        <f ca="1">IF(GM32=1,IF(SUM($FI30:GL30)=SUM($FI31:GL31),IF(RAND()&gt;0.4+($J30*0.5),1,0),0),"")</f>
        <v/>
      </c>
      <c r="GN30" s="7" t="str">
        <f>IF(GN32=1,IF(SUM($FI30:GL30)=SUM($FI31:GL31),IF(GN31=0,1,0),0),"")</f>
        <v/>
      </c>
      <c r="GO30" s="7" t="str">
        <f ca="1">IF(GO32=1,IF(SUM($FI30:GN30)=SUM($FI31:GN31),IF(RAND()&gt;0.4+($J30*0.5),1,0),0),"")</f>
        <v/>
      </c>
      <c r="GP30" s="7" t="str">
        <f>IF(GP32=1,IF(SUM($FI30:GN30)=SUM($FI31:GN31),IF(GP31=0,1,0),0),"")</f>
        <v/>
      </c>
      <c r="GQ30" s="7" t="str">
        <f ca="1">IF(GQ32=1,IF(SUM($FI30:GP30)=SUM($FI31:GP31),IF(RAND()&gt;0.4+($J30*0.5),1,0),0),"")</f>
        <v/>
      </c>
      <c r="GR30" s="7" t="str">
        <f>IF(GR32=1,IF(SUM($FI30:GP30)=SUM($FI31:GP31),IF(GR31=0,1,0),0),"")</f>
        <v/>
      </c>
      <c r="GS30" s="7" t="str">
        <f ca="1">IF(GS32=1,IF(SUM($FI30:GR30)=SUM($FI31:GR31),IF(RAND()&gt;0.4+($J30*0.5),1,0),0),"")</f>
        <v/>
      </c>
      <c r="GT30" s="7" t="str">
        <f>IF(GT32=1,IF(SUM($FI30:GR30)=SUM($FI31:GR31),IF(GT31=0,1,0),0),"")</f>
        <v/>
      </c>
      <c r="GU30" s="7" t="str">
        <f ca="1">IF(GU32=1,IF(SUM($FI30:GT30)=SUM($FI31:GT31),IF(RAND()&gt;0.4+($J30*0.5),1,0),0),"")</f>
        <v/>
      </c>
      <c r="GV30" s="7" t="str">
        <f>IF(GV32=1,IF(SUM($FI30:GT30)=SUM($FI31:GT31),IF(GV31=0,1,0),0),"")</f>
        <v/>
      </c>
      <c r="GW30" s="7" t="str">
        <f ca="1">IF(GW32=1,IF(SUM($FI30:GV30)=SUM($FI31:GV31),IF(RAND()&gt;0.4+($J30*0.5),1,0),0),"")</f>
        <v/>
      </c>
      <c r="GX30" s="7" t="str">
        <f>IF(GX32=1,IF(SUM($FI30:GV30)=SUM($FI31:GV31),IF(GX31=0,1,0),0),"")</f>
        <v/>
      </c>
      <c r="GY30" s="7" t="str">
        <f ca="1">IF(GY32=1,IF(SUM($FI30:GX30)=SUM($FI31:GX31),IF(RAND()&gt;0.4+($J30*0.5),1,0),0),"")</f>
        <v/>
      </c>
      <c r="GZ30" s="7" t="str">
        <f>IF(GZ32=1,IF(SUM($FI30:GX30)=SUM($FI31:GX31),IF(GZ31=0,1,0),0),"")</f>
        <v/>
      </c>
      <c r="HA30" s="7" t="str">
        <f ca="1">IF(HA32=1,IF(SUM($FI30:GZ30)=SUM($FI31:GZ31),IF(RAND()&gt;0.4+($J30*0.5),1,0),0),"")</f>
        <v/>
      </c>
      <c r="HB30" s="7" t="str">
        <f>IF(HB32=1,IF(SUM($FI30:GZ30)=SUM($FI31:GZ31),IF(HB31=0,1,0),0),"")</f>
        <v/>
      </c>
      <c r="HC30" s="7" t="str">
        <f ca="1">IF(HC32=1,IF(SUM($FI30:HB30)=SUM($FI31:HB31),IF(RAND()&gt;0.4+($J30*0.5),1,0),0),"")</f>
        <v/>
      </c>
      <c r="HD30" s="7" t="str">
        <f>IF(HD32=1,IF(SUM($FI30:HB30)=SUM($FI31:HB31),IF(HD31=0,1,0),0),"")</f>
        <v/>
      </c>
      <c r="HE30" s="7" t="str">
        <f ca="1">IF(HE32=1,IF(SUM($FI30:HD30)=SUM($FI31:HD31),IF(RAND()&gt;0.4+($J30*0.5),1,0),0),"")</f>
        <v/>
      </c>
      <c r="HF30" s="7" t="str">
        <f>IF(HF32=1,IF(SUM($FI30:HD30)=SUM($FI31:HD31),IF(HF31=0,1,0),0),"")</f>
        <v/>
      </c>
      <c r="HG30" s="7" t="str">
        <f ca="1">IF(HG32=1,IF(SUM($FI30:HF30)=SUM($FI31:HF31),IF(RAND()&gt;0.4+($J30*0.5),1,0),0),"")</f>
        <v/>
      </c>
      <c r="HH30" s="7" t="str">
        <f>IF(HH32=1,IF(SUM($FI30:HF30)=SUM($FI31:HF31),IF(HH31=0,1,0),0),"")</f>
        <v/>
      </c>
      <c r="HI30" s="7" t="str">
        <f ca="1">IF(HI32=1,IF(SUM($FI30:HH30)=SUM($FI31:HH31),IF(RAND()&gt;0.4+($J30*0.5),1,0),0),"")</f>
        <v/>
      </c>
      <c r="HJ30" s="7" t="str">
        <f>IF(HJ32=1,IF(SUM($FI30:HH30)=SUM($FI31:HH31),IF(HJ31=0,1,0),0),"")</f>
        <v/>
      </c>
      <c r="HK30" s="7" t="str">
        <f ca="1">IF(HK32=1,IF(SUM($FI30:HJ30)=SUM($FI31:HJ31),IF(RAND()&gt;0.4+($J30*0.5),1,0),0),"")</f>
        <v/>
      </c>
      <c r="HL30" s="7" t="str">
        <f>IF(HL32=1,IF(SUM($FI30:HJ30)=SUM($FI31:HJ31),IF(HL31=0,1,0),0),"")</f>
        <v/>
      </c>
      <c r="HM30" s="7" t="str">
        <f ca="1">IF(HM32=1,IF(SUM($FI30:HL30)=SUM($FI31:HL31),IF(RAND()&gt;0.4+($J30*0.5),1,0),0),"")</f>
        <v/>
      </c>
      <c r="HN30" s="7" t="str">
        <f>IF(HN32=1,IF(SUM($FI30:HL30)=SUM($FI31:HL31),IF(HN31=0,1,0),0),"")</f>
        <v/>
      </c>
      <c r="HO30" s="7" t="str">
        <f ca="1">IF(HO32=1,IF(SUM($FI30:HN30)=SUM($FI31:HN31),IF(RAND()&gt;0.4+($J30*0.5),1,0),0),"")</f>
        <v/>
      </c>
      <c r="HP30" s="7" t="str">
        <f>IF(HP32=1,IF(SUM($FI30:HN30)=SUM($FI31:HN31),IF(HP31=0,1,0),0),"")</f>
        <v/>
      </c>
      <c r="HQ30" s="7">
        <f t="shared" ref="HQ30:HQ31" ca="1" si="1118">SUM(FI30:HP30)</f>
        <v>1</v>
      </c>
      <c r="HR30" s="8" t="str">
        <f t="shared" ref="HR30:HX30" ca="1" si="1119">IF($BY30=$BY31,IF(RAND()&gt;$J30,1,0),"")</f>
        <v/>
      </c>
      <c r="HS30" s="8" t="str">
        <f t="shared" ca="1" si="1119"/>
        <v/>
      </c>
      <c r="HT30" s="8" t="str">
        <f t="shared" ca="1" si="1119"/>
        <v/>
      </c>
      <c r="HU30" s="8" t="str">
        <f t="shared" ca="1" si="1119"/>
        <v/>
      </c>
      <c r="HV30" s="8" t="str">
        <f t="shared" ca="1" si="1119"/>
        <v/>
      </c>
      <c r="HW30" s="8" t="str">
        <f t="shared" ca="1" si="1119"/>
        <v/>
      </c>
      <c r="HX30" s="8" t="str">
        <f t="shared" ca="1" si="1119"/>
        <v/>
      </c>
      <c r="HY30" s="8" t="str">
        <f ca="1">IF($BY30=$BY31,IF(SUM($HR30:HX30)&gt;6,0,IF(SUM($HR31:HX31)&gt;6,0,IF(RAND()&gt;$J30,1,0))),"")</f>
        <v/>
      </c>
      <c r="HZ30" s="8" t="str">
        <f ca="1">IF($BY30=$BY31,IF(SUM($HR30:HY30)&gt;6,0,IF(SUM($HR31:HY31)&gt;6,0,IF(RAND()&gt;$J30,1,0))),"")</f>
        <v/>
      </c>
      <c r="IA30" s="8" t="str">
        <f ca="1">IF($BY30=$BY31,IF(SUM($HR30:HZ30)&gt;6,0,IF(SUM($HR31:HZ31)&gt;6,0,IF(RAND()&gt;$J30,1,0))),"")</f>
        <v/>
      </c>
      <c r="IB30" s="8" t="str">
        <f ca="1">IF($BY30=$BY31,IF(SUM($HR30:IA30)&gt;6,0,IF(SUM($HR31:IA31)&gt;6,0,IF(RAND()&gt;$J30,1,0))),"")</f>
        <v/>
      </c>
      <c r="IC30" s="8" t="str">
        <f ca="1">IF($BY30=$BY31,IF(SUM($HR30:IB30)&gt;6,0,IF(SUM($HR31:IB31)&gt;6,0,IF(RAND()&gt;$J30,1,0))),"")</f>
        <v/>
      </c>
      <c r="ID30" s="8" t="str">
        <f ca="1">IF($BY30=$BY31,IF(SUM($HR30:IC30)=SUM($HR31:IC31),IF(RAND()&gt;$J30,1,0),""),"")</f>
        <v/>
      </c>
      <c r="IE30" s="8" t="str">
        <f ca="1">IF($BY30=$BY31,IF(SUM($HR30:IC30)=SUM($HR31:IC31),IF(RAND()&gt;$J30,1,0),""),"")</f>
        <v/>
      </c>
      <c r="IF30" s="8" t="str">
        <f ca="1">IF($BY30=$BY31,IF(SUM($HR30:IE30)=SUM($HR31:IE31),IF(RAND()&gt;$J30,1,0),""),"")</f>
        <v/>
      </c>
      <c r="IG30" s="8" t="str">
        <f ca="1">IF($BY30=$BY31,IF(SUM($HR30:IE30)=SUM($HR31:IE31),IF(RAND()&gt;$J30,1,0),""),"")</f>
        <v/>
      </c>
      <c r="IH30" s="8" t="str">
        <f ca="1">IF($BY30=$BY31,IF(SUM($HR30:IG30)=SUM($HR31:IG31),IF(RAND()&gt;$J30,1,0),""),"")</f>
        <v/>
      </c>
      <c r="II30" s="8" t="str">
        <f ca="1">IF($BY30=$BY31,IF(SUM($HR30:IG30)=SUM($HR31:IG31),IF(RAND()&gt;$J30,1,0),""),"")</f>
        <v/>
      </c>
      <c r="IJ30" s="8" t="str">
        <f ca="1">IF($BY30=$BY31,IF(SUM($HR30:II30)=SUM($HR31:II31),IF(RAND()&gt;$J30,1,0),""),"")</f>
        <v/>
      </c>
      <c r="IK30" s="8" t="str">
        <f ca="1">IF($BY30=$BY31,IF(SUM($HR30:II30)=SUM($HR31:II31),IF(RAND()&gt;$J30,1,0),""),"")</f>
        <v/>
      </c>
      <c r="IL30" s="8" t="str">
        <f ca="1">IF($BY30=$BY31,IF(SUM($HR30:IK30)=SUM($HR31:IK31),IF(RAND()&gt;$J30,1,0),""),"")</f>
        <v/>
      </c>
      <c r="IM30" s="8" t="str">
        <f ca="1">IF($BY30=$BY31,IF(SUM($HR30:IK30)=SUM($HR31:IK31),IF(RAND()&gt;$J30,1,0),""),"")</f>
        <v/>
      </c>
      <c r="IN30" s="8" t="str">
        <f ca="1">IF($BY30=$BY31,IF(SUM($HR30:IM30)=SUM($HR31:IM31),IF(RAND()&gt;$J30,1,0),""),"")</f>
        <v/>
      </c>
      <c r="IO30" s="8" t="str">
        <f ca="1">IF($BY30=$BY31,IF(SUM($HR30:IM30)=SUM($HR31:IM31),IF(RAND()&gt;$J30,1,0),""),"")</f>
        <v/>
      </c>
      <c r="IP30" s="8" t="str">
        <f ca="1">IF($BY30=$BY31,IF(SUM($HR30:IO30)=SUM($HR31:IO31),IF(RAND()&gt;$J30,1,0),""),"")</f>
        <v/>
      </c>
      <c r="IQ30" s="8" t="str">
        <f ca="1">IF($BY30=$BY31,IF(SUM($HR30:IO30)=SUM($HR31:IO31),IF(RAND()&gt;$J30,1,0),""),"")</f>
        <v/>
      </c>
      <c r="IR30" s="8" t="str">
        <f ca="1">IF($BY30=$BY31,IF(SUM($HR30:IQ30)=SUM($HR31:IQ31),IF(RAND()&gt;$J30,1,0),""),"")</f>
        <v/>
      </c>
      <c r="IS30" s="8" t="str">
        <f ca="1">IF($BY30=$BY31,IF(SUM($HR30:IQ30)=SUM($HR31:IQ31),IF(RAND()&gt;$J30,1,0),""),"")</f>
        <v/>
      </c>
      <c r="IT30" s="8" t="str">
        <f ca="1">IF($BY30=$BY31,IF(SUM($HR30:IS30)=SUM($HR31:IS31),IF(RAND()&gt;$J30,1,0),""),"")</f>
        <v/>
      </c>
      <c r="IU30" s="8" t="str">
        <f ca="1">IF($BY30=$BY31,IF(SUM($HR30:IS30)=SUM($HR31:IS31),IF(RAND()&gt;$J30,1,0),""),"")</f>
        <v/>
      </c>
      <c r="IV30" s="8" t="str">
        <f ca="1">IF($BY30=$BY31,IF(SUM($HR30:IU30)=SUM($HR31:IU31),IF(RAND()&gt;$J30,1,0),""),"")</f>
        <v/>
      </c>
      <c r="IW30" s="8" t="str">
        <f ca="1">IF($BY30=$BY31,IF(SUM($HR30:IU30)=SUM($HR31:IU31),IF(RAND()&gt;$J30,1,0),""),"")</f>
        <v/>
      </c>
      <c r="IX30" s="8" t="str">
        <f ca="1">IF($BY30=$BY31,IF(SUM($HR30:IW30)=SUM($HR31:IW31),IF(RAND()&gt;$J30,1,0),""),"")</f>
        <v/>
      </c>
      <c r="IY30" s="8" t="str">
        <f ca="1">IF($BY30=$BY31,IF(SUM($HR30:IW30)=SUM($HR31:IW31),IF(RAND()&gt;$J30,1,0),""),"")</f>
        <v/>
      </c>
      <c r="IZ30" s="8" t="str">
        <f ca="1">IF($BY30=$BY31,IF(SUM($HR30:IY30)=SUM($HR31:IY31),IF(RAND()&gt;$J30,1,0),""),"")</f>
        <v/>
      </c>
      <c r="JA30" s="8" t="str">
        <f ca="1">IF($BY30=$BY31,IF(SUM($HR30:IY30)=SUM($HR31:IY31),IF(RAND()&gt;$J30,1,0),""),"")</f>
        <v/>
      </c>
      <c r="JB30" s="8" t="str">
        <f ca="1">IF($BY30=$BY31,IF(SUM($HR30:JA30)=SUM($HR31:JA31),IF(RAND()&gt;$J30,1,0),""),"")</f>
        <v/>
      </c>
      <c r="JC30" s="8" t="str">
        <f ca="1">IF($BY30=$BY31,IF(SUM($HR30:JA30)=SUM($HR31:JA31),IF(RAND()&gt;$J30,1,0),""),"")</f>
        <v/>
      </c>
      <c r="JD30" s="8" t="str">
        <f ca="1">IF($BY30=$BY31,IF(SUM($HR30:JC30)=SUM($HR31:JC31),IF(RAND()&gt;$J30,1,0),""),"")</f>
        <v/>
      </c>
      <c r="JE30" s="8" t="str">
        <f ca="1">IF($BY30=$BY31,IF(SUM($HR30:JC30)=SUM($HR31:JC31),IF(RAND()&gt;$J30,1,0),""),"")</f>
        <v/>
      </c>
      <c r="JF30" s="8" t="str">
        <f t="shared" ref="JF30:JF31" ca="1" si="1120">IF(HR30="","",SUM(HR30:JE30))</f>
        <v/>
      </c>
      <c r="JG30" s="1" t="str">
        <f t="shared" ref="JG30" ca="1" si="1121">IF(JF30="","",IF(JF30&gt;JF31,1,0))</f>
        <v/>
      </c>
      <c r="JH30" s="9" t="str">
        <f t="shared" ref="JH30:JN30" ca="1" si="1122">IF($CL30=$CL31,IF(RAND()&gt;$J30,1,0),"")</f>
        <v/>
      </c>
      <c r="JI30" s="9" t="str">
        <f t="shared" ca="1" si="1122"/>
        <v/>
      </c>
      <c r="JJ30" s="9" t="str">
        <f t="shared" ca="1" si="1122"/>
        <v/>
      </c>
      <c r="JK30" s="9" t="str">
        <f t="shared" ca="1" si="1122"/>
        <v/>
      </c>
      <c r="JL30" s="9" t="str">
        <f t="shared" ca="1" si="1122"/>
        <v/>
      </c>
      <c r="JM30" s="9" t="str">
        <f t="shared" ca="1" si="1122"/>
        <v/>
      </c>
      <c r="JN30" s="9" t="str">
        <f t="shared" ca="1" si="1122"/>
        <v/>
      </c>
      <c r="JO30" s="9" t="str">
        <f ca="1">IF($CL30=$CL31,IF(SUM($JH30:JN30)&gt;6,0,IF(SUM($JH31:JN31)&gt;6,0,IF(RAND()&gt;$J30,1,0))),"")</f>
        <v/>
      </c>
      <c r="JP30" s="9" t="str">
        <f ca="1">IF($CL30=$CL31,IF(SUM($JH30:JO30)&gt;6,0,IF(SUM($JH31:JO31)&gt;6,0,IF(RAND()&gt;$J30,1,0))),"")</f>
        <v/>
      </c>
      <c r="JQ30" s="9" t="str">
        <f ca="1">IF($CL30=$CL31,IF(SUM($JH30:JP30)&gt;6,0,IF(SUM($JH31:JP31)&gt;6,0,IF(RAND()&gt;$J30,1,0))),"")</f>
        <v/>
      </c>
      <c r="JR30" s="9" t="str">
        <f ca="1">IF($CL30=$CL31,IF(SUM($JH30:JQ30)&gt;6,0,IF(SUM($JH31:JQ31)&gt;6,0,IF(RAND()&gt;$J30,1,0))),"")</f>
        <v/>
      </c>
      <c r="JS30" s="9" t="str">
        <f ca="1">IF($CL30=$CL31,IF(SUM($JH30:JR30)&gt;6,0,IF(SUM($JH31:JR31)&gt;6,0,IF(RAND()&gt;$J30,1,0))),"")</f>
        <v/>
      </c>
      <c r="JT30" s="9" t="str">
        <f ca="1">IF($CL30=$CL31,IF(SUM($JH30:JS30)=SUM($JH31:JS31),IF(RAND()&gt;$J30,1,0),""),"")</f>
        <v/>
      </c>
      <c r="JU30" s="9" t="str">
        <f ca="1">IF($CL30=$CL31,IF(SUM($JH30:JS30)=SUM($JH31:JS31),IF(RAND()&gt;$J30,1,0),""),"")</f>
        <v/>
      </c>
      <c r="JV30" s="9" t="str">
        <f ca="1">IF($CL30=$CL31,IF(SUM($JH30:JU30)=SUM($JH31:JU31),IF(RAND()&gt;$J30,1,0),""),"")</f>
        <v/>
      </c>
      <c r="JW30" s="9" t="str">
        <f ca="1">IF($CL30=$CL31,IF(SUM($JH30:JU30)=SUM($JH31:JU31),IF(RAND()&gt;$J30,1,0),""),"")</f>
        <v/>
      </c>
      <c r="JX30" s="9" t="str">
        <f ca="1">IF($CL30=$CL31,IF(SUM($JH30:JW30)=SUM($JH31:JW31),IF(RAND()&gt;$J30,1,0),""),"")</f>
        <v/>
      </c>
      <c r="JY30" s="9" t="str">
        <f ca="1">IF($CL30=$CL31,IF(SUM($JH30:JW30)=SUM($JH31:JW31),IF(RAND()&gt;$J30,1,0),""),"")</f>
        <v/>
      </c>
      <c r="JZ30" s="9" t="str">
        <f ca="1">IF($CL30=$CL31,IF(SUM($JH30:JY30)=SUM($JH31:JY31),IF(RAND()&gt;$J30,1,0),""),"")</f>
        <v/>
      </c>
      <c r="KA30" s="9" t="str">
        <f ca="1">IF($CL30=$CL31,IF(SUM($JH30:JY30)=SUM($JH31:JY31),IF(RAND()&gt;$J30,1,0),""),"")</f>
        <v/>
      </c>
      <c r="KB30" s="9" t="str">
        <f ca="1">IF($CL30=$CL31,IF(SUM($JH30:KA30)=SUM($JH31:KA31),IF(RAND()&gt;$J30,1,0),""),"")</f>
        <v/>
      </c>
      <c r="KC30" s="9" t="str">
        <f ca="1">IF($CL30=$CL31,IF(SUM($JH30:KA30)=SUM($JH31:KA31),IF(RAND()&gt;$J30,1,0),""),"")</f>
        <v/>
      </c>
      <c r="KD30" s="9" t="str">
        <f ca="1">IF($CL30=$CL31,IF(SUM($JH30:KC30)=SUM($JH31:KC31),IF(RAND()&gt;$J30,1,0),""),"")</f>
        <v/>
      </c>
      <c r="KE30" s="9" t="str">
        <f ca="1">IF($CL30=$CL31,IF(SUM($JH30:KC30)=SUM($JH31:KC31),IF(RAND()&gt;$J30,1,0),""),"")</f>
        <v/>
      </c>
      <c r="KF30" s="9" t="str">
        <f ca="1">IF($CL30=$CL31,IF(SUM($JH30:KE30)=SUM($JH31:KE31),IF(RAND()&gt;$J30,1,0),""),"")</f>
        <v/>
      </c>
      <c r="KG30" s="9" t="str">
        <f ca="1">IF($CL30=$CL31,IF(SUM($JH30:KE30)=SUM($JH31:KE31),IF(RAND()&gt;$J30,1,0),""),"")</f>
        <v/>
      </c>
      <c r="KH30" s="9" t="str">
        <f ca="1">IF($CL30=$CL31,IF(SUM($JH30:KG30)=SUM($JH31:KG31),IF(RAND()&gt;$J30,1,0),""),"")</f>
        <v/>
      </c>
      <c r="KI30" s="9" t="str">
        <f ca="1">IF($CL30=$CL31,IF(SUM($JH30:KG30)=SUM($JH31:KG31),IF(RAND()&gt;$J30,1,0),""),"")</f>
        <v/>
      </c>
      <c r="KJ30" s="9" t="str">
        <f ca="1">IF($CL30=$CL31,IF(SUM($JH30:KI30)=SUM($JH31:KI31),IF(RAND()&gt;$J30,1,0),""),"")</f>
        <v/>
      </c>
      <c r="KK30" s="9" t="str">
        <f ca="1">IF($CL30=$CL31,IF(SUM($JH30:KI30)=SUM($JH31:KI31),IF(RAND()&gt;$J30,1,0),""),"")</f>
        <v/>
      </c>
      <c r="KL30" s="9" t="str">
        <f ca="1">IF($CL30=$CL31,IF(SUM($JH30:KK30)=SUM($JH31:KK31),IF(RAND()&gt;$J30,1,0),""),"")</f>
        <v/>
      </c>
      <c r="KM30" s="9" t="str">
        <f ca="1">IF($CL30=$CL31,IF(SUM($JH30:KK30)=SUM($JH31:KK31),IF(RAND()&gt;$J30,1,0),""),"")</f>
        <v/>
      </c>
      <c r="KN30" s="9" t="str">
        <f ca="1">IF($CL30=$CL31,IF(SUM($JH30:KM30)=SUM($JH31:KM31),IF(RAND()&gt;$J30,1,0),""),"")</f>
        <v/>
      </c>
      <c r="KO30" s="9" t="str">
        <f ca="1">IF($CL30=$CL31,IF(SUM($JH30:KM30)=SUM($JH31:KM31),IF(RAND()&gt;$J30,1,0),""),"")</f>
        <v/>
      </c>
      <c r="KP30" s="9" t="str">
        <f ca="1">IF($CL30=$CL31,IF(SUM($JH30:KO30)=SUM($JH31:KO31),IF(RAND()&gt;$J30,1,0),""),"")</f>
        <v/>
      </c>
      <c r="KQ30" s="9" t="str">
        <f ca="1">IF($CL30=$CL31,IF(SUM($JH30:KO30)=SUM($JH31:KO31),IF(RAND()&gt;$J30,1,0),""),"")</f>
        <v/>
      </c>
      <c r="KR30" s="9" t="str">
        <f ca="1">IF($CL30=$CL31,IF(SUM($JH30:KQ30)=SUM($JH31:KQ31),IF(RAND()&gt;$J30,1,0),""),"")</f>
        <v/>
      </c>
      <c r="KS30" s="9" t="str">
        <f ca="1">IF($CL30=$CL31,IF(SUM($JH30:KQ30)=SUM($JH31:KQ31),IF(RAND()&gt;$J30,1,0),""),"")</f>
        <v/>
      </c>
      <c r="KT30" s="9" t="str">
        <f ca="1">IF($CL30=$CL31,IF(SUM($JH30:KS30)=SUM($JH31:KS31),IF(RAND()&gt;$J30,1,0),""),"")</f>
        <v/>
      </c>
      <c r="KU30" s="9" t="str">
        <f ca="1">IF($CL30=$CL31,IF(SUM($JH30:KS30)=SUM($JH31:KS31),IF(RAND()&gt;$J30,1,0),""),"")</f>
        <v/>
      </c>
      <c r="KV30" s="9" t="str">
        <f t="shared" ref="KV30:KV31" ca="1" si="1123">IF(JH30="","",SUM(JH30:KU30))</f>
        <v/>
      </c>
      <c r="KW30" s="3" t="str">
        <f t="shared" ref="KW30" ca="1" si="1124">IF(KV30="","",IF(KV30&gt;KV31,1,0))</f>
        <v/>
      </c>
      <c r="KX30" s="10" t="str">
        <f t="shared" ref="KX30:LD30" ca="1" si="1125">IF($EU30=$EU31,IF(RAND()&gt;$J30,1,0),"")</f>
        <v/>
      </c>
      <c r="KY30" s="10" t="str">
        <f t="shared" ca="1" si="1125"/>
        <v/>
      </c>
      <c r="KZ30" s="10" t="str">
        <f t="shared" ca="1" si="1125"/>
        <v/>
      </c>
      <c r="LA30" s="10" t="str">
        <f t="shared" ca="1" si="1125"/>
        <v/>
      </c>
      <c r="LB30" s="10" t="str">
        <f t="shared" ca="1" si="1125"/>
        <v/>
      </c>
      <c r="LC30" s="10" t="str">
        <f t="shared" ca="1" si="1125"/>
        <v/>
      </c>
      <c r="LD30" s="10" t="str">
        <f t="shared" ca="1" si="1125"/>
        <v/>
      </c>
      <c r="LE30" s="10" t="str">
        <f ca="1">IF($EU30=$EU31,IF(SUM($KX30:LD30)&gt;6,0,IF(SUM($KX31:LD31)&gt;6,0,IF(RAND()&gt;$J30,1,0))),"")</f>
        <v/>
      </c>
      <c r="LF30" s="10" t="str">
        <f ca="1">IF($EU30=$EU31,IF(SUM($KX30:LE30)&gt;6,0,IF(SUM($KX31:LE31)&gt;6,0,IF(RAND()&gt;$J30,1,0))),"")</f>
        <v/>
      </c>
      <c r="LG30" s="10" t="str">
        <f ca="1">IF($EU30=$EU31,IF(SUM($KX30:LF30)&gt;6,0,IF(SUM($KX31:LF31)&gt;6,0,IF(RAND()&gt;$J30,1,0))),"")</f>
        <v/>
      </c>
      <c r="LH30" s="10" t="str">
        <f ca="1">IF($EU30=$EU31,IF(SUM($KX30:LG30)&gt;6,0,IF(SUM($KX31:LG31)&gt;6,0,IF(RAND()&gt;$J30,1,0))),"")</f>
        <v/>
      </c>
      <c r="LI30" s="10" t="str">
        <f ca="1">IF($EU30=$EU31,IF(SUM($KX30:LH30)&gt;6,0,IF(SUM($KX31:LH31)&gt;6,0,IF(RAND()&gt;$J30,1,0))),"")</f>
        <v/>
      </c>
      <c r="LJ30" s="10" t="str">
        <f ca="1">IF($EU30=$EU31,IF(SUM($KX30:LI30)=SUM($KX31:LI31),IF(RAND()&gt;$J30,1,0),""),"")</f>
        <v/>
      </c>
      <c r="LK30" s="10" t="str">
        <f ca="1">IF($EU30=$EU31,IF(SUM($KX30:LI30)=SUM($KX31:LI31),IF(RAND()&gt;$J30,1,0),""),"")</f>
        <v/>
      </c>
      <c r="LL30" s="10" t="str">
        <f ca="1">IF($EU30=$EU31,IF(SUM($KX30:LK30)=SUM($KX31:LK31),IF(RAND()&gt;$J30,1,0),""),"")</f>
        <v/>
      </c>
      <c r="LM30" s="10" t="str">
        <f ca="1">IF($EU30=$EU31,IF(SUM($KX30:LK30)=SUM($KX31:LK31),IF(RAND()&gt;$J30,1,0),""),"")</f>
        <v/>
      </c>
      <c r="LN30" s="10" t="str">
        <f ca="1">IF($EU30=$EU31,IF(SUM($KX30:LM30)=SUM($KX31:LM31),IF(RAND()&gt;$J30,1,0),""),"")</f>
        <v/>
      </c>
      <c r="LO30" s="10" t="str">
        <f ca="1">IF($EU30=$EU31,IF(SUM($KX30:LM30)=SUM($KX31:LM31),IF(RAND()&gt;$J30,1,0),""),"")</f>
        <v/>
      </c>
      <c r="LP30" s="10" t="str">
        <f ca="1">IF($EU30=$EU31,IF(SUM($KX30:LO30)=SUM($KX31:LO31),IF(RAND()&gt;$J30,1,0),""),"")</f>
        <v/>
      </c>
      <c r="LQ30" s="10" t="str">
        <f ca="1">IF($EU30=$EU31,IF(SUM($KX30:LO30)=SUM($KX31:LO31),IF(RAND()&gt;$J30,1,0),""),"")</f>
        <v/>
      </c>
      <c r="LR30" s="10" t="str">
        <f ca="1">IF($EU30=$EU31,IF(SUM($KX30:LQ30)=SUM($KX31:LQ31),IF(RAND()&gt;$J30,1,0),""),"")</f>
        <v/>
      </c>
      <c r="LS30" s="10" t="str">
        <f ca="1">IF($EU30=$EU31,IF(SUM($KX30:LQ30)=SUM($KX31:LQ31),IF(RAND()&gt;$J30,1,0),""),"")</f>
        <v/>
      </c>
      <c r="LT30" s="10" t="str">
        <f ca="1">IF($EU30=$EU31,IF(SUM($KX30:LS30)=SUM($KX31:LS31),IF(RAND()&gt;$J30,1,0),""),"")</f>
        <v/>
      </c>
      <c r="LU30" s="10" t="str">
        <f ca="1">IF($EU30=$EU31,IF(SUM($KX30:LS30)=SUM($KX31:LS31),IF(RAND()&gt;$J30,1,0),""),"")</f>
        <v/>
      </c>
      <c r="LV30" s="10" t="str">
        <f ca="1">IF($EU30=$EU31,IF(SUM($KX30:LU30)=SUM($KX31:LU31),IF(RAND()&gt;$J30,1,0),""),"")</f>
        <v/>
      </c>
      <c r="LW30" s="10" t="str">
        <f ca="1">IF($EU30=$EU31,IF(SUM($KX30:LU30)=SUM($KX31:LU31),IF(RAND()&gt;$J30,1,0),""),"")</f>
        <v/>
      </c>
      <c r="LX30" s="10" t="str">
        <f ca="1">IF($EU30=$EU31,IF(SUM($KX30:LW30)=SUM($KX31:LW31),IF(RAND()&gt;$J30,1,0),""),"")</f>
        <v/>
      </c>
      <c r="LY30" s="10" t="str">
        <f ca="1">IF($EU30=$EU31,IF(SUM($KX30:LW30)=SUM($KX31:LW31),IF(RAND()&gt;$J30,1,0),""),"")</f>
        <v/>
      </c>
      <c r="LZ30" s="10" t="str">
        <f ca="1">IF($EU30=$EU31,IF(SUM($KX30:LY30)=SUM($KX31:LY31),IF(RAND()&gt;$J30,1,0),""),"")</f>
        <v/>
      </c>
      <c r="MA30" s="10" t="str">
        <f ca="1">IF($EU30=$EU31,IF(SUM($KX30:LY30)=SUM($KX31:LY31),IF(RAND()&gt;$J30,1,0),""),"")</f>
        <v/>
      </c>
      <c r="MB30" s="10" t="str">
        <f ca="1">IF($EU30=$EU31,IF(SUM($KX30:MA30)=SUM($KX31:MA31),IF(RAND()&gt;$J30,1,0),""),"")</f>
        <v/>
      </c>
      <c r="MC30" s="10" t="str">
        <f ca="1">IF($EU30=$EU31,IF(SUM($KX30:MA30)=SUM($KX31:MA31),IF(RAND()&gt;$J30,1,0),""),"")</f>
        <v/>
      </c>
      <c r="MD30" s="10" t="str">
        <f ca="1">IF($EU30=$EU31,IF(SUM($KX30:MC30)=SUM($KX31:MC31),IF(RAND()&gt;$J30,1,0),""),"")</f>
        <v/>
      </c>
      <c r="ME30" s="10" t="str">
        <f ca="1">IF($EU30=$EU31,IF(SUM($KX30:MC30)=SUM($KX31:MC31),IF(RAND()&gt;$J30,1,0),""),"")</f>
        <v/>
      </c>
      <c r="MF30" s="10" t="str">
        <f ca="1">IF($EU30=$EU31,IF(SUM($KX30:ME30)=SUM($KX31:ME31),IF(RAND()&gt;$J30,1,0),""),"")</f>
        <v/>
      </c>
      <c r="MG30" s="10" t="str">
        <f ca="1">IF($EU30=$EU31,IF(SUM($KX30:ME30)=SUM($KX31:ME31),IF(RAND()&gt;$J30,1,0),""),"")</f>
        <v/>
      </c>
      <c r="MH30" s="10" t="str">
        <f ca="1">IF($EU30=$EU31,IF(SUM($KX30:MG30)=SUM($KX31:MG31),IF(RAND()&gt;$J30,1,0),""),"")</f>
        <v/>
      </c>
      <c r="MI30" s="10" t="str">
        <f ca="1">IF($EU30=$EU31,IF(SUM($KX30:MG30)=SUM($KX31:MG31),IF(RAND()&gt;$J30,1,0),""),"")</f>
        <v/>
      </c>
      <c r="MJ30" s="10" t="str">
        <f ca="1">IF($EU30=$EU31,IF(SUM($KX30:MI30)=SUM($KX31:MI31),IF(RAND()&gt;$J30,1,0),""),"")</f>
        <v/>
      </c>
      <c r="MK30" s="10" t="str">
        <f ca="1">IF($EU30=$EU31,IF(SUM($KX30:MI30)=SUM($KX31:MI31),IF(RAND()&gt;$J30,1,0),""),"")</f>
        <v/>
      </c>
      <c r="ML30" s="10" t="str">
        <f t="shared" ref="ML30" ca="1" si="1126">IF(EU30=EU31,SUM(KX30:MK30),"")</f>
        <v/>
      </c>
      <c r="MM30" s="11" t="str">
        <f t="shared" ref="MM30" ca="1" si="1127">IF(ML30="","",IF(ML30&gt;ML31,1,0))</f>
        <v/>
      </c>
      <c r="MN30" s="12" t="str">
        <f t="shared" ref="MN30:MT30" ca="1" si="1128">IF($FH30=$FH31,IF(RAND()&gt;$J30,1,0),"")</f>
        <v/>
      </c>
      <c r="MO30" s="12" t="str">
        <f t="shared" ca="1" si="1128"/>
        <v/>
      </c>
      <c r="MP30" s="12" t="str">
        <f t="shared" ca="1" si="1128"/>
        <v/>
      </c>
      <c r="MQ30" s="12" t="str">
        <f t="shared" ca="1" si="1128"/>
        <v/>
      </c>
      <c r="MR30" s="12" t="str">
        <f t="shared" ca="1" si="1128"/>
        <v/>
      </c>
      <c r="MS30" s="12" t="str">
        <f t="shared" ca="1" si="1128"/>
        <v/>
      </c>
      <c r="MT30" s="12" t="str">
        <f t="shared" ca="1" si="1128"/>
        <v/>
      </c>
      <c r="MU30" s="12" t="str">
        <f ca="1">IF($FH30=$FH31,IF(SUM($MN30:MT30)&gt;6,0,IF(SUM($MN31:MT31)&gt;6,0,IF(RAND()&gt;$J30,1,0))),"")</f>
        <v/>
      </c>
      <c r="MV30" s="12" t="str">
        <f ca="1">IF($FH30=$FH31,IF(SUM($MN30:MU30)&gt;6,0,IF(SUM($MN31:MU31)&gt;6,0,IF(RAND()&gt;$J30,1,0))),"")</f>
        <v/>
      </c>
      <c r="MW30" s="12" t="str">
        <f ca="1">IF($FH30=$FH31,IF(SUM($MN30:MV30)&gt;6,0,IF(SUM($MN31:MV31)&gt;6,0,IF(RAND()&gt;$J30,1,0))),"")</f>
        <v/>
      </c>
      <c r="MX30" s="12" t="str">
        <f ca="1">IF($FH30=$FH31,IF(SUM($MN30:MW30)&gt;6,0,IF(SUM($MN31:MW31)&gt;6,0,IF(RAND()&gt;$J30,1,0))),"")</f>
        <v/>
      </c>
      <c r="MY30" s="12" t="str">
        <f ca="1">IF($FH30=$FH31,IF(SUM($MN30:MX30)&gt;6,0,IF(SUM($MN31:MX31)&gt;6,0,IF(RAND()&gt;$J30,1,0))),"")</f>
        <v/>
      </c>
      <c r="MZ30" s="12" t="str">
        <f ca="1">IF($FH30=$FH31,IF(SUM($MN30:MY30)=SUM($MN31:MY31),IF(RAND()&gt;$J30,1,0),""),"")</f>
        <v/>
      </c>
      <c r="NA30" s="12" t="str">
        <f ca="1">IF($FH30=$FH31,IF(SUM($MN30:MY30)=SUM($MN31:MY31),IF(RAND()&gt;$J30,1,0),""),"")</f>
        <v/>
      </c>
      <c r="NB30" s="12" t="str">
        <f ca="1">IF($FH30=$FH31,IF(SUM($MN30:NA30)=SUM($MN31:NA31),IF(RAND()&gt;$J30,1,0),""),"")</f>
        <v/>
      </c>
      <c r="NC30" s="12" t="str">
        <f ca="1">IF($FH30=$FH31,IF(SUM($MN30:NA30)=SUM($MN31:NA31),IF(RAND()&gt;$J30,1,0),""),"")</f>
        <v/>
      </c>
      <c r="ND30" s="12" t="str">
        <f ca="1">IF($FH30=$FH31,IF(SUM($MN30:NC30)=SUM($MN31:NC31),IF(RAND()&gt;$J30,1,0),""),"")</f>
        <v/>
      </c>
      <c r="NE30" s="12" t="str">
        <f ca="1">IF($FH30=$FH31,IF(SUM($MN30:NC30)=SUM($MN31:NC31),IF(RAND()&gt;$J30,1,0),""),"")</f>
        <v/>
      </c>
      <c r="NF30" s="12" t="str">
        <f ca="1">IF($FH30=$FH31,IF(SUM($MN30:NE30)=SUM($MN31:NE31),IF(RAND()&gt;$J30,1,0),""),"")</f>
        <v/>
      </c>
      <c r="NG30" s="12" t="str">
        <f ca="1">IF($FH30=$FH31,IF(SUM($MN30:NE30)=SUM($MN31:NE31),IF(RAND()&gt;$J30,1,0),""),"")</f>
        <v/>
      </c>
      <c r="NH30" s="12" t="str">
        <f ca="1">IF($FH30=$FH31,IF(SUM($MN30:NG30)=SUM($MN31:NG31),IF(RAND()&gt;$J30,1,0),""),"")</f>
        <v/>
      </c>
      <c r="NI30" s="12" t="str">
        <f ca="1">IF($FH30=$FH31,IF(SUM($MN30:NG30)=SUM($MN31:NG31),IF(RAND()&gt;$J30,1,0),""),"")</f>
        <v/>
      </c>
      <c r="NJ30" s="12" t="str">
        <f ca="1">IF($FH30=$FH31,IF(SUM($MN30:NI30)=SUM($MN31:NI31),IF(RAND()&gt;$J30,1,0),""),"")</f>
        <v/>
      </c>
      <c r="NK30" s="12" t="str">
        <f ca="1">IF($FH30=$FH31,IF(SUM($MN30:NI30)=SUM($MN31:NI31),IF(RAND()&gt;$J30,1,0),""),"")</f>
        <v/>
      </c>
      <c r="NL30" s="12" t="str">
        <f ca="1">IF($FH30=$FH31,IF(SUM($MN30:NK30)=SUM($MN31:NK31),IF(RAND()&gt;$J30,1,0),""),"")</f>
        <v/>
      </c>
      <c r="NM30" s="12" t="str">
        <f ca="1">IF($FH30=$FH31,IF(SUM($MN30:NK30)=SUM($MN31:NK31),IF(RAND()&gt;$J30,1,0),""),"")</f>
        <v/>
      </c>
      <c r="NN30" s="12" t="str">
        <f ca="1">IF($FH30=$FH31,IF(SUM($MN30:NM30)=SUM($MN31:NM31),IF(RAND()&gt;$J30,1,0),""),"")</f>
        <v/>
      </c>
      <c r="NO30" s="12" t="str">
        <f ca="1">IF($FH30=$FH31,IF(SUM($MN30:NM30)=SUM($MN31:NM31),IF(RAND()&gt;$J30,1,0),""),"")</f>
        <v/>
      </c>
      <c r="NP30" s="12" t="str">
        <f ca="1">IF($FH30=$FH31,IF(SUM($MN30:NO30)=SUM($MN31:NO31),IF(RAND()&gt;$J30,1,0),""),"")</f>
        <v/>
      </c>
      <c r="NQ30" s="12" t="str">
        <f ca="1">IF($FH30=$FH31,IF(SUM($MN30:NO30)=SUM($MN31:NO31),IF(RAND()&gt;$J30,1,0),""),"")</f>
        <v/>
      </c>
      <c r="NR30" s="12" t="str">
        <f ca="1">IF($FH30=$FH31,IF(SUM($MN30:NQ30)=SUM($MN31:NQ31),IF(RAND()&gt;$J30,1,0),""),"")</f>
        <v/>
      </c>
      <c r="NS30" s="12" t="str">
        <f ca="1">IF($FH30=$FH31,IF(SUM($MN30:NQ30)=SUM($MN31:NQ31),IF(RAND()&gt;$J30,1,0),""),"")</f>
        <v/>
      </c>
      <c r="NT30" s="12" t="str">
        <f ca="1">IF($FH30=$FH31,IF(SUM($MN30:NS30)=SUM($MN31:NS31),IF(RAND()&gt;$J30,1,0),""),"")</f>
        <v/>
      </c>
      <c r="NU30" s="12" t="str">
        <f ca="1">IF($FH30=$FH31,IF(SUM($MN30:NS30)=SUM($MN31:NS31),IF(RAND()&gt;$J30,1,0),""),"")</f>
        <v/>
      </c>
      <c r="NV30" s="12" t="str">
        <f ca="1">IF($FH30=$FH31,IF(SUM($MN30:NU30)=SUM($MN31:NU31),IF(RAND()&gt;$J30,1,0),""),"")</f>
        <v/>
      </c>
      <c r="NW30" s="12" t="str">
        <f ca="1">IF($FH30=$FH31,IF(SUM($MN30:NU30)=SUM($MN31:NU31),IF(RAND()&gt;$J30,1,0),""),"")</f>
        <v/>
      </c>
      <c r="NX30" s="12" t="str">
        <f ca="1">IF($FH30=$FH31,IF(SUM($MN30:NW30)=SUM($MN31:NW31),IF(RAND()&gt;$J30,1,0),""),"")</f>
        <v/>
      </c>
      <c r="NY30" s="12" t="str">
        <f ca="1">IF($FH30=$FH31,IF(SUM($MN30:NW30)=SUM($MN31:NW31),IF(RAND()&gt;$J30,1,0),""),"")</f>
        <v/>
      </c>
      <c r="NZ30" s="12" t="str">
        <f ca="1">IF($FH30=$FH31,IF(SUM($MN30:NY30)=SUM($MN31:NY31),IF(RAND()&gt;$J30,1,0),""),"")</f>
        <v/>
      </c>
      <c r="OA30" s="12" t="str">
        <f ca="1">IF($FH30=$FH31,IF(SUM($MN30:NY30)=SUM($MN31:NY31),IF(RAND()&gt;$J30,1,0),""),"")</f>
        <v/>
      </c>
      <c r="OB30" s="12" t="str">
        <f t="shared" ref="OB30" ca="1" si="1129">IF(FH30=FH31,SUM(MN30:OA30),"")</f>
        <v/>
      </c>
      <c r="OC30" s="5" t="str">
        <f t="shared" ref="OC30" ca="1" si="1130">IF(OB30="","",IF(OB30&gt;OB31,1,0))</f>
        <v/>
      </c>
      <c r="OD30" s="63" t="str">
        <f t="shared" ref="OD30" ca="1" si="1131">IF($HQ30=$HQ31,IF(RAND()&gt;$J30,1,0),"")</f>
        <v/>
      </c>
      <c r="OE30" s="63" t="str">
        <f t="shared" ref="OE30" ca="1" si="1132">IF($HQ30=$HQ31,IF(RAND()&gt;$J30,1,0),"")</f>
        <v/>
      </c>
      <c r="OF30" s="63" t="str">
        <f t="shared" ref="OF30" ca="1" si="1133">IF($HQ30=$HQ31,IF(RAND()&gt;$J30,1,0),"")</f>
        <v/>
      </c>
      <c r="OG30" s="63" t="str">
        <f t="shared" ref="OG30" ca="1" si="1134">IF($HQ30=$HQ31,IF(RAND()&gt;$J30,1,0),"")</f>
        <v/>
      </c>
      <c r="OH30" s="63" t="str">
        <f t="shared" ref="OH30" ca="1" si="1135">IF($HQ30=$HQ31,IF(RAND()&gt;$J30,1,0),"")</f>
        <v/>
      </c>
      <c r="OI30" s="63" t="str">
        <f t="shared" ref="OI30" ca="1" si="1136">IF($HQ30=$HQ31,IF(RAND()&gt;$J30,1,0),"")</f>
        <v/>
      </c>
      <c r="OJ30" s="63" t="str">
        <f t="shared" ref="OJ30" ca="1" si="1137">IF($HQ30=$HQ31,IF(RAND()&gt;$J30,1,0),"")</f>
        <v/>
      </c>
      <c r="OK30" s="63" t="str">
        <f ca="1">IF($HQ30=$HQ31,IF(SUM($OD30:OJ30)&gt;6,0,IF(SUM($OD31:OJ31)&gt;6,0,IF(RAND()&gt;$J30,1,0))),"")</f>
        <v/>
      </c>
      <c r="OL30" s="63" t="str">
        <f ca="1">IF($HQ30=$HQ31,IF(SUM($OD30:OK30)&gt;6,0,IF(SUM($OD31:OK31)&gt;6,0,IF(RAND()&gt;$J30,1,0))),"")</f>
        <v/>
      </c>
      <c r="OM30" s="63" t="str">
        <f ca="1">IF($HQ30=$HQ31,IF(SUM($OD30:OL30)&gt;6,0,IF(SUM($OD31:OL31)&gt;6,0,IF(RAND()&gt;$J30,1,0))),"")</f>
        <v/>
      </c>
      <c r="ON30" s="63" t="str">
        <f ca="1">IF($HQ30=$HQ31,IF(SUM($OD30:OM30)&gt;6,0,IF(SUM($OD31:OM31)&gt;6,0,IF(RAND()&gt;$J30,1,0))),"")</f>
        <v/>
      </c>
      <c r="OO30" s="63" t="str">
        <f ca="1">IF($HQ30=$HQ31,IF(SUM($OD30:ON30)&gt;6,0,IF(SUM($OD31:ON31)&gt;6,0,IF(RAND()&gt;$J30,1,0))),"")</f>
        <v/>
      </c>
      <c r="OP30" s="63" t="str">
        <f ca="1">IF($HQ30=$HQ31,IF(SUM($OD30:OO30)=SUM($OD31:OO31),IF(RAND()&gt;$J30,1,0),""),"")</f>
        <v/>
      </c>
      <c r="OQ30" s="63" t="str">
        <f ca="1">IF($HQ30=$HQ31,IF(SUM($OD30:OO30)=SUM($OD31:OO31),IF(RAND()&gt;$J30,1,0),""),"")</f>
        <v/>
      </c>
      <c r="OR30" s="63" t="str">
        <f ca="1">IF($HQ30=$HQ31,IF(SUM($OD30:OQ30)=SUM($OD31:OQ31),IF(RAND()&gt;$J30,1,0),""),"")</f>
        <v/>
      </c>
      <c r="OS30" s="63" t="str">
        <f ca="1">IF($HQ30=$HQ31,IF(SUM($OD30:OQ30)=SUM($OD31:OQ31),IF(RAND()&gt;$J30,1,0),""),"")</f>
        <v/>
      </c>
      <c r="OT30" s="63" t="str">
        <f ca="1">IF($HQ30=$HQ31,IF(SUM($OD30:OS30)=SUM($OD31:OS31),IF(RAND()&gt;$J30,1,0),""),"")</f>
        <v/>
      </c>
      <c r="OU30" s="63" t="str">
        <f ca="1">IF($HQ30=$HQ31,IF(SUM($OD30:OS30)=SUM($OD31:OS31),IF(RAND()&gt;$J30,1,0),""),"")</f>
        <v/>
      </c>
      <c r="OV30" s="63" t="str">
        <f ca="1">IF($HQ30=$HQ31,IF(SUM($OD30:OU30)=SUM($OD31:OU31),IF(RAND()&gt;$J30,1,0),""),"")</f>
        <v/>
      </c>
      <c r="OW30" s="63" t="str">
        <f ca="1">IF($HQ30=$HQ31,IF(SUM($OD30:OU30)=SUM($OD31:OU31),IF(RAND()&gt;$J30,1,0),""),"")</f>
        <v/>
      </c>
      <c r="OX30" s="63" t="str">
        <f ca="1">IF($HQ30=$HQ31,IF(SUM($OD30:OW30)=SUM($OD31:OW31),IF(RAND()&gt;$J30,1,0),""),"")</f>
        <v/>
      </c>
      <c r="OY30" s="63" t="str">
        <f ca="1">IF($HQ30=$HQ31,IF(SUM($OD30:OW30)=SUM($OD31:OW31),IF(RAND()&gt;$J30,1,0),""),"")</f>
        <v/>
      </c>
      <c r="OZ30" s="63" t="str">
        <f ca="1">IF($HQ30=$HQ31,IF(SUM($OD30:OY30)=SUM($OD31:OY31),IF(RAND()&gt;$J30,1,0),""),"")</f>
        <v/>
      </c>
      <c r="PA30" s="63" t="str">
        <f ca="1">IF($HQ30=$HQ31,IF(SUM($OD30:OY30)=SUM($OD31:OY31),IF(RAND()&gt;$J30,1,0),""),"")</f>
        <v/>
      </c>
      <c r="PB30" s="63" t="str">
        <f ca="1">IF($HQ30=$HQ31,IF(SUM($OD30:PA30)=SUM($OD31:PA31),IF(RAND()&gt;$J30,1,0),""),"")</f>
        <v/>
      </c>
      <c r="PC30" s="63" t="str">
        <f ca="1">IF($HQ30=$HQ31,IF(SUM($OD30:PA30)=SUM($OD31:PA31),IF(RAND()&gt;$J30,1,0),""),"")</f>
        <v/>
      </c>
      <c r="PD30" s="63" t="str">
        <f ca="1">IF($HQ30=$HQ31,IF(SUM($OD30:PC30)=SUM($OD31:PC31),IF(RAND()&gt;$J30,1,0),""),"")</f>
        <v/>
      </c>
      <c r="PE30" s="63" t="str">
        <f ca="1">IF($HQ30=$HQ31,IF(SUM($OD30:PC30)=SUM($OD31:PC31),IF(RAND()&gt;$J30,1,0),""),"")</f>
        <v/>
      </c>
      <c r="PF30" s="63" t="str">
        <f ca="1">IF($HQ30=$HQ31,IF(SUM($OD30:PE30)=SUM($OD31:PE31),IF(RAND()&gt;$J30,1,0),""),"")</f>
        <v/>
      </c>
      <c r="PG30" s="63" t="str">
        <f ca="1">IF($HQ30=$HQ31,IF(SUM($OD30:PE30)=SUM($OD31:PE31),IF(RAND()&gt;$J30,1,0),""),"")</f>
        <v/>
      </c>
      <c r="PH30" s="63" t="str">
        <f ca="1">IF($HQ30=$HQ31,IF(SUM($OD30:PG30)=SUM($OD31:PG31),IF(RAND()&gt;$J30,1,0),""),"")</f>
        <v/>
      </c>
      <c r="PI30" s="63" t="str">
        <f ca="1">IF($HQ30=$HQ31,IF(SUM($OD30:PG30)=SUM($OD31:PG31),IF(RAND()&gt;$J30,1,0),""),"")</f>
        <v/>
      </c>
      <c r="PJ30" s="63" t="str">
        <f ca="1">IF($HQ30=$HQ31,IF(SUM($OD30:PI30)=SUM($OD31:PI31),IF(RAND()&gt;$J30,1,0),""),"")</f>
        <v/>
      </c>
      <c r="PK30" s="63" t="str">
        <f ca="1">IF($HQ30=$HQ31,IF(SUM($OD30:PI30)=SUM($OD31:PI31),IF(RAND()&gt;$J30,1,0),""),"")</f>
        <v/>
      </c>
      <c r="PL30" s="63" t="str">
        <f ca="1">IF($HQ30=$HQ31,IF(SUM($OD30:PK30)=SUM($OD31:PK31),IF(RAND()&gt;$J30,1,0),""),"")</f>
        <v/>
      </c>
      <c r="PM30" s="63" t="str">
        <f ca="1">IF($HQ30=$HQ31,IF(SUM($OD30:PK30)=SUM($OD31:PK31),IF(RAND()&gt;$J30,1,0),""),"")</f>
        <v/>
      </c>
      <c r="PN30" s="63" t="str">
        <f ca="1">IF($HQ30=$HQ31,IF(SUM($OD30:PM30)=SUM($OD31:PM31),IF(RAND()&gt;$J30,1,0),""),"")</f>
        <v/>
      </c>
      <c r="PO30" s="63" t="str">
        <f ca="1">IF($HQ30=$HQ31,IF(SUM($OD30:PM30)=SUM($OD31:PM31),IF(RAND()&gt;$J30,1,0),""),"")</f>
        <v/>
      </c>
      <c r="PP30" s="63" t="str">
        <f ca="1">IF($HQ30=$HQ31,IF(SUM($OD30:PO30)=SUM($OD31:PO31),IF(RAND()&gt;$J30,1,0),""),"")</f>
        <v/>
      </c>
      <c r="PQ30" s="63" t="str">
        <f ca="1">IF($HQ30=$HQ31,IF(SUM($OD30:PO30)=SUM($OD31:PO31),IF(RAND()&gt;$J30,1,0),""),"")</f>
        <v/>
      </c>
      <c r="PR30" s="63" t="str">
        <f t="shared" ref="PR30" ca="1" si="1138">IF(HQ30=HQ31,SUM(OD30:PQ30),"")</f>
        <v/>
      </c>
      <c r="PS30" s="7" t="str">
        <f t="shared" ref="PS30" ca="1" si="1139">IF(PR30="","",IF(PR30&gt;PR31,1,0))</f>
        <v/>
      </c>
    </row>
    <row r="31" spans="1:435" x14ac:dyDescent="0.2">
      <c r="A31" s="32"/>
      <c r="B31" s="32"/>
      <c r="C31" s="32"/>
      <c r="D31" s="32"/>
      <c r="E31" s="32">
        <f>IFERROR(VLOOKUP($D31,'Surface Preferences'!$A:B,COLUMN(B30),FALSE),0.5)</f>
        <v>0.5</v>
      </c>
      <c r="F31" s="32">
        <f>IFERROR(VLOOKUP($D31,'Surface Preferences'!$A:C,COLUMN(C30),FALSE),0.5)</f>
        <v>0.5</v>
      </c>
      <c r="G31" s="32">
        <f>IFERROR(VLOOKUP($D31,'Surface Preferences'!$A:D,COLUMN(D30),FALSE),0.5)</f>
        <v>0.5</v>
      </c>
      <c r="H31" s="32">
        <f>IFERROR(VLOOKUP($D31,'Surface Preferences'!$A:E,COLUMN(E30),FALSE),0.5)</f>
        <v>0.5</v>
      </c>
      <c r="I31" s="32">
        <f>0.7+0.3*IFERROR(HLOOKUP($L$1,$E$2:H31,ROW(B30),FALSE),0.6)</f>
        <v>0.85</v>
      </c>
      <c r="J31" s="23">
        <f>POWER((C30+1)*I30,0.25)/(POWER((C31+1)*I31,0.25)+POWER((C30+1)*I30,0.25))</f>
        <v>0.5</v>
      </c>
      <c r="L31" s="23" t="str">
        <f t="shared" ref="L31" si="1140">IF(C31="","",IF(BY31=BY30,BY31+JG31&amp;" ("&amp;JF31&amp;")",BY31))</f>
        <v/>
      </c>
      <c r="M31" s="23" t="str">
        <f t="shared" ref="M31" si="1141">IF(C31="","",IF($D$1=1,"",IF(CL31=CL30,CL31+KW31&amp;" ("&amp;KV31&amp;")",CL31)))</f>
        <v/>
      </c>
      <c r="N31" s="23" t="str">
        <f t="shared" ref="N31" si="1142">IF(C31="","",IF($D$1=1,"",IF($D$1=3,IF(L32=M32,"",IF(EU30=EU31,EU31+MM31&amp;" ("&amp;ML31&amp;")",EU31)),IF(EU31=EU30,EU31+MM31&amp;" ("&amp;ML31&amp;")",EU31))))</f>
        <v/>
      </c>
      <c r="O31" s="23" t="str">
        <f t="shared" ref="O31" si="1143">IF(C31="","",IF($D$1&lt;5,"",IF(SUM(L32:N32)&gt;2,"",IF(SUM(L32:N32)&lt;-2,"",IF(FH31=FH30,FH31+OC31&amp;" ("&amp;OB31&amp;")",FH31)))))</f>
        <v/>
      </c>
      <c r="P31" s="23" t="str">
        <f t="shared" ref="P31" si="1144">IF(C31="","",IF($D$1&lt;5,"",IF(SUM(L32:O32)&gt;0,"",IF(SUM(L32:O32)&lt;0,"",IF(HQ30=HQ31,HQ31+PS31&amp;" ("&amp;PR31&amp;")",HQ31)))))</f>
        <v/>
      </c>
      <c r="Q31" s="1">
        <f t="shared" ref="Q31" ca="1" si="1145">IF(Q30=1,0,1)</f>
        <v>0</v>
      </c>
      <c r="R31" s="1">
        <f t="shared" ref="R31" ca="1" si="1146">IF(RAND()&gt;(0.4+$J31*0.5),1,0)</f>
        <v>0</v>
      </c>
      <c r="S31" s="1">
        <f t="shared" ca="1" si="333"/>
        <v>1</v>
      </c>
      <c r="T31" s="1">
        <f t="shared" ca="1" si="334"/>
        <v>1</v>
      </c>
      <c r="U31" s="1">
        <f t="shared" ca="1" si="335"/>
        <v>1</v>
      </c>
      <c r="V31" s="1">
        <f t="shared" ca="1" si="336"/>
        <v>0</v>
      </c>
      <c r="W31" s="1">
        <f ca="1">IF(SUM($Q30:V30)&gt;5,0,IF(SUM($Q31:V31)&gt;5,0,IF(W30=1,0,1)))</f>
        <v>1</v>
      </c>
      <c r="X31" s="1">
        <f ca="1">IF(SUM($Q30:W30)&gt;5,0,IF(SUM($Q31:W31)&gt;5,0,IF(RAND()&gt;(0.4+$J31*0.5),1,0)))</f>
        <v>1</v>
      </c>
      <c r="Y31" s="1">
        <f ca="1">IF(SUM($Q30:X30)&gt;5,0,IF(SUM($Q31:X31)&gt;5,0,IF(Y30=1,0,1)))</f>
        <v>1</v>
      </c>
      <c r="Z31" s="1">
        <f ca="1">IF(SUM($Q30:Y30)&gt;5,0,IF(SUM($Q31:Y31)&gt;5,0,IF(RAND()&gt;(0.4+$J31*0.5),1,0)))</f>
        <v>0</v>
      </c>
      <c r="AA31" s="1">
        <f ca="1">IF(SUM($Q30:Z30)&gt;5,0,IF(SUM($Q31:Z31)&gt;5,0,IF(AA30=1,0,1)))</f>
        <v>0</v>
      </c>
      <c r="AB31" s="1">
        <f ca="1">IF(SUM($Q30:AA31)&lt;11,0,IF(RAND()&gt;(0.4+$J31*0.5),1,0))</f>
        <v>0</v>
      </c>
      <c r="AC31" s="45" t="str">
        <f>IF(AC32=1,IF(SUM($Q30:AB30)=SUM($Q31:AB31),IF(AC30=0,1,0),0),"")</f>
        <v/>
      </c>
      <c r="AD31" s="45" t="str">
        <f ca="1">IF(AD32=1,IF(SUM($Q30:AB30)=SUM($Q31:AB31),IF(RAND()&gt;0.4+($J31*0.5),1,0),0),"")</f>
        <v/>
      </c>
      <c r="AE31" s="45" t="str">
        <f>IF(AE32=1,IF(SUM($Q30:AD30)=SUM($Q31:AD31),IF(AE30=0,1,0),0),"")</f>
        <v/>
      </c>
      <c r="AF31" s="45" t="str">
        <f ca="1">IF(AF32=1,IF(SUM($Q30:AD30)=SUM($Q31:AD31),IF(RAND()&gt;0.4+($J31*0.5),1,0),0),"")</f>
        <v/>
      </c>
      <c r="AG31" s="45" t="str">
        <f>IF(AG32=1,IF(SUM($Q30:AF30)=SUM($Q31:AF31),IF(AG30=0,1,0),0),"")</f>
        <v/>
      </c>
      <c r="AH31" s="45" t="str">
        <f ca="1">IF(AH32=1,IF(SUM($Q30:AF30)=SUM($Q31:AF31),IF(RAND()&gt;0.4+($J31*0.5),1,0),0),"")</f>
        <v/>
      </c>
      <c r="AI31" s="45" t="str">
        <f>IF(AI32=1,IF(SUM($Q30:AH30)=SUM($Q31:AH31),IF(AI30=0,1,0),0),"")</f>
        <v/>
      </c>
      <c r="AJ31" s="45" t="str">
        <f ca="1">IF(AJ32=1,IF(SUM($Q30:AH30)=SUM($Q31:AH31),IF(RAND()&gt;0.4+($J31*0.5),1,0),0),"")</f>
        <v/>
      </c>
      <c r="AK31" s="45" t="str">
        <f>IF(AK32=1,IF(SUM($Q30:AJ30)=SUM($Q31:AJ31),IF(AK30=0,1,0),0),"")</f>
        <v/>
      </c>
      <c r="AL31" s="45" t="str">
        <f ca="1">IF(AL32=1,IF(SUM($Q30:AJ30)=SUM($Q31:AJ31),IF(RAND()&gt;0.4+($J31*0.5),1,0),0),"")</f>
        <v/>
      </c>
      <c r="AM31" s="45" t="str">
        <f>IF(AM32=1,IF(SUM($Q30:AL30)=SUM($Q31:AL31),IF(AM30=0,1,0),0),"")</f>
        <v/>
      </c>
      <c r="AN31" s="45" t="str">
        <f ca="1">IF(AN32=1,IF(SUM($Q30:AL30)=SUM($Q31:AL31),IF(RAND()&gt;0.4+($J31*0.5),1,0),0),"")</f>
        <v/>
      </c>
      <c r="AO31" s="45" t="str">
        <f>IF(AO32=1,IF(SUM($Q30:AN30)=SUM($Q31:AN31),IF(AO30=0,1,0),0),"")</f>
        <v/>
      </c>
      <c r="AP31" s="45" t="str">
        <f ca="1">IF(AP32=1,IF(SUM($Q30:AN30)=SUM($Q31:AN31),IF(RAND()&gt;0.4+($J31*0.5),1,0),0),"")</f>
        <v/>
      </c>
      <c r="AQ31" s="45" t="str">
        <f>IF(AQ32=1,IF(SUM($Q30:AP30)=SUM($Q31:AP31),IF(AQ30=0,1,0),0),"")</f>
        <v/>
      </c>
      <c r="AR31" s="45" t="str">
        <f ca="1">IF(AR32=1,IF(SUM($Q30:AP30)=SUM($Q31:AP31),IF(RAND()&gt;0.4+($J31*0.5),1,0),0),"")</f>
        <v/>
      </c>
      <c r="AS31" s="45" t="str">
        <f>IF(AS32=1,IF(SUM($Q30:AR30)=SUM($Q31:AR31),IF(AS30=0,1,0),0),"")</f>
        <v/>
      </c>
      <c r="AT31" s="45" t="str">
        <f ca="1">IF(AT32=1,IF(SUM($Q30:AR30)=SUM($Q31:AR31),IF(RAND()&gt;0.4+($J31*0.5),1,0),0),"")</f>
        <v/>
      </c>
      <c r="AU31" s="45" t="str">
        <f>IF(AU32=1,IF(SUM($Q30:AT30)=SUM($Q31:AT31),IF(AU30=0,1,0),0),"")</f>
        <v/>
      </c>
      <c r="AV31" s="45" t="str">
        <f ca="1">IF(AV32=1,IF(SUM($Q30:AT30)=SUM($Q31:AT31),IF(RAND()&gt;0.4+($J31*0.5),1,0),0),"")</f>
        <v/>
      </c>
      <c r="AW31" s="45" t="str">
        <f>IF(AW32=1,IF(SUM($Q30:AV30)=SUM($Q31:AV31),IF(AW30=0,1,0),0),"")</f>
        <v/>
      </c>
      <c r="AX31" s="45" t="str">
        <f ca="1">IF(AX32=1,IF(SUM($Q30:AV30)=SUM($Q31:AV31),IF(RAND()&gt;0.4+($J31*0.5),1,0),0),"")</f>
        <v/>
      </c>
      <c r="AY31" s="45" t="str">
        <f>IF(AY32=1,IF(SUM($Q30:AX30)=SUM($Q31:AX31),IF(AY30=0,1,0),0),"")</f>
        <v/>
      </c>
      <c r="AZ31" s="45" t="str">
        <f ca="1">IF(AZ32=1,IF(SUM($Q30:AX30)=SUM($Q31:AX31),IF(RAND()&gt;0.4+($J31*0.5),1,0),0),"")</f>
        <v/>
      </c>
      <c r="BA31" s="45" t="str">
        <f>IF(BA32=1,IF(SUM($Q30:AZ30)=SUM($Q31:AZ31),IF(BA30=0,1,0),0),"")</f>
        <v/>
      </c>
      <c r="BB31" s="45" t="str">
        <f ca="1">IF(BB32=1,IF(SUM($Q30:AZ30)=SUM($Q31:AZ31),IF(RAND()&gt;0.4+($J31*0.5),1,0),0),"")</f>
        <v/>
      </c>
      <c r="BC31" s="45" t="str">
        <f>IF(BC32=1,IF(SUM($Q30:BB30)=SUM($Q31:BB31),IF(BC30=0,1,0),0),"")</f>
        <v/>
      </c>
      <c r="BD31" s="45" t="str">
        <f ca="1">IF(BD32=1,IF(SUM($Q30:BB30)=SUM($Q31:BB31),IF(RAND()&gt;0.4+($J31*0.5),1,0),0),"")</f>
        <v/>
      </c>
      <c r="BE31" s="45" t="str">
        <f>IF(BE32=1,IF(SUM($Q30:BD30)=SUM($Q31:BD31),IF(BE30=0,1,0),0),"")</f>
        <v/>
      </c>
      <c r="BF31" s="45" t="str">
        <f ca="1">IF(BF32=1,IF(SUM($Q30:BD30)=SUM($Q31:BD31),IF(RAND()&gt;0.4+($J31*0.5),1,0),0),"")</f>
        <v/>
      </c>
      <c r="BG31" s="45" t="str">
        <f>IF(BG32=1,IF(SUM($Q30:BF30)=SUM($Q31:BF31),IF(BG30=0,1,0),0),"")</f>
        <v/>
      </c>
      <c r="BH31" s="45" t="str">
        <f ca="1">IF(BH32=1,IF(SUM($Q30:BF30)=SUM($Q31:BF31),IF(RAND()&gt;0.4+($J31*0.5),1,0),0),"")</f>
        <v/>
      </c>
      <c r="BI31" s="45" t="str">
        <f>IF(BI32=1,IF(SUM($Q30:BH30)=SUM($Q31:BH31),IF(BI30=0,1,0),0),"")</f>
        <v/>
      </c>
      <c r="BJ31" s="45" t="str">
        <f ca="1">IF(BJ32=1,IF(SUM($Q30:BH30)=SUM($Q31:BH31),IF(RAND()&gt;0.4+($J31*0.5),1,0),0),"")</f>
        <v/>
      </c>
      <c r="BK31" s="45" t="str">
        <f>IF(BK32=1,IF(SUM($Q30:BJ30)=SUM($Q31:BJ31),IF(BK30=0,1,0),0),"")</f>
        <v/>
      </c>
      <c r="BL31" s="45" t="str">
        <f ca="1">IF(BL32=1,IF(SUM($Q30:BJ30)=SUM($Q31:BJ31),IF(RAND()&gt;0.4+($J31*0.5),1,0),0),"")</f>
        <v/>
      </c>
      <c r="BM31" s="45" t="str">
        <f>IF(BM32=1,IF(SUM($Q30:BL30)=SUM($Q31:BL31),IF(BM30=0,1,0),0),"")</f>
        <v/>
      </c>
      <c r="BN31" s="45" t="str">
        <f ca="1">IF(BN32=1,IF(SUM($Q30:BL30)=SUM($Q31:BL31),IF(RAND()&gt;0.4+($J31*0.5),1,0),0),"")</f>
        <v/>
      </c>
      <c r="BO31" s="45" t="str">
        <f>IF(BO32=1,IF(SUM($Q30:BN30)=SUM($Q31:BN31),IF(BO30=0,1,0),0),"")</f>
        <v/>
      </c>
      <c r="BP31" s="45" t="str">
        <f ca="1">IF(BP32=1,IF(SUM($Q30:BN30)=SUM($Q31:BN31),IF(RAND()&gt;0.4+($J31*0.5),1,0),0),"")</f>
        <v/>
      </c>
      <c r="BQ31" s="45" t="str">
        <f>IF(BQ32=1,IF(SUM($Q30:BP30)=SUM($Q31:BP31),IF(BQ30=0,1,0),0),"")</f>
        <v/>
      </c>
      <c r="BR31" s="45" t="str">
        <f ca="1">IF(BR32=1,IF(SUM($Q30:BP30)=SUM($Q31:BP31),IF(RAND()&gt;0.4+($J31*0.5),1,0),0),"")</f>
        <v/>
      </c>
      <c r="BS31" s="45" t="str">
        <f>IF(BS32=1,IF(SUM($Q30:BR30)=SUM($Q31:BR31),IF(BS30=0,1,0),0),"")</f>
        <v/>
      </c>
      <c r="BT31" s="45" t="str">
        <f ca="1">IF(BT32=1,IF(SUM($Q30:BR30)=SUM($Q31:BR31),IF(RAND()&gt;0.4+($J31*0.5),1,0),0),"")</f>
        <v/>
      </c>
      <c r="BU31" s="45" t="str">
        <f>IF(BU32=1,IF(SUM($Q30:BT30)=SUM($Q31:BT31),IF(BU30=0,1,0),0),"")</f>
        <v/>
      </c>
      <c r="BV31" s="45" t="str">
        <f ca="1">IF(BV32=1,IF(SUM($Q30:BT30)=SUM($Q31:BT31),IF(RAND()&gt;0.4+($J31*0.5),1,0),0),"")</f>
        <v/>
      </c>
      <c r="BW31" s="45" t="str">
        <f>IF(BW32=1,IF(SUM($Q30:BV30)=SUM($Q31:BV31),IF(BW30=0,1,0),0),"")</f>
        <v/>
      </c>
      <c r="BX31" s="45" t="str">
        <f ca="1">IF(BX32=1,IF(SUM($Q30:BV30)=SUM($Q31:BV31),IF(RAND()&gt;0.4+($J31*0.5),1,0),0),"")</f>
        <v/>
      </c>
      <c r="BY31" s="1">
        <f t="shared" ca="1" si="1087"/>
        <v>6</v>
      </c>
      <c r="BZ31" s="3">
        <f t="shared" ref="BZ31" ca="1" si="1147">IF(RAND()&gt;(0.4+$J31*0.5),1,0)</f>
        <v>1</v>
      </c>
      <c r="CA31" s="3">
        <f t="shared" ref="CA31" ca="1" si="1148">IF(CA30=1,0,1)</f>
        <v>0</v>
      </c>
      <c r="CB31" s="3">
        <f t="shared" ref="CB31" ca="1" si="1149">IF(RAND()&gt;(0.4+$J31*0.5),1,0)</f>
        <v>0</v>
      </c>
      <c r="CC31" s="3">
        <f t="shared" ref="CC31" ca="1" si="1150">IF(CC30=1,0,1)</f>
        <v>0</v>
      </c>
      <c r="CD31" s="3">
        <f t="shared" ref="CD31" ca="1" si="1151">IF(RAND()&gt;(0.4+$J31*0.5),1,0)</f>
        <v>1</v>
      </c>
      <c r="CE31" s="3">
        <f t="shared" ca="1" si="342"/>
        <v>0</v>
      </c>
      <c r="CF31" s="4">
        <f ca="1">IF(SUM($BZ30:CE30)&gt;5,0,IF(SUM($BZ31:CE31)&gt;5,0,IF(RAND()&gt;(0.4+$J31*0.5),1,0)))</f>
        <v>1</v>
      </c>
      <c r="CG31" s="4">
        <f ca="1">IF(SUM($BZ30:CF30)&gt;5,0,IF(SUM($BZ31:CF31)&gt;5,0,IF(CG30=1,0,1)))</f>
        <v>0</v>
      </c>
      <c r="CH31" s="4">
        <f ca="1">IF(SUM($BZ30:CG30)&gt;5,0,IF(SUM($BZ31:CG31)&gt;5,0,IF(RAND()&gt;(0.4+$J31*0.5),1,0)))</f>
        <v>0</v>
      </c>
      <c r="CI31" s="4">
        <f ca="1">IF(SUM($BZ30:CH30)&gt;5,0,IF(SUM($BZ31:CH31)&gt;5,0,IF(CI30=1,0,1)))</f>
        <v>0</v>
      </c>
      <c r="CJ31" s="4">
        <f ca="1">IF(SUM($BZ30:CI30)&gt;5,0,IF(SUM($BZ31:CI31)&gt;5,0,IF(RAND()&gt;(0.4+$J31*0.5),1,0)))</f>
        <v>0</v>
      </c>
      <c r="CK31" s="4">
        <f ca="1">IF(SUM($BZ30:CJ31)&lt;11,0,IF(CK30=1,0,1))</f>
        <v>0</v>
      </c>
      <c r="CL31" s="4">
        <f t="shared" ca="1" si="1095"/>
        <v>3</v>
      </c>
      <c r="CM31" s="2">
        <f t="shared" ref="CM31" ca="1" si="1152">IF(CM30=1,0,1)</f>
        <v>0</v>
      </c>
      <c r="CN31" s="2">
        <f t="shared" ref="CN31" ca="1" si="1153">IF(RAND()&gt;(0.4+$J31*0.5),1,0)</f>
        <v>0</v>
      </c>
      <c r="CO31" s="2">
        <f t="shared" ca="1" si="345"/>
        <v>0</v>
      </c>
      <c r="CP31" s="2">
        <f t="shared" ca="1" si="346"/>
        <v>1</v>
      </c>
      <c r="CQ31" s="2">
        <f t="shared" ca="1" si="347"/>
        <v>0</v>
      </c>
      <c r="CR31" s="2">
        <f t="shared" ca="1" si="348"/>
        <v>0</v>
      </c>
      <c r="CS31" s="2">
        <f ca="1">IF(SUM($CM30:CR30)&gt;5,0,IF(SUM($CM31:CR31)&gt;5,0,IF(CS30=1,0,1)))</f>
        <v>1</v>
      </c>
      <c r="CT31" s="2">
        <f ca="1">IF(SUM($CM30:CS30)&gt;5,0,IF(SUM($CM31:CS31)&gt;5,0,IF(RAND()&gt;(0.4+$J31*0.5),1,0)))</f>
        <v>0</v>
      </c>
      <c r="CU31" s="2">
        <f ca="1">IF(SUM($CM30:CT30)&gt;5,0,IF(SUM($CM31:CT31)&gt;5,0,IF(CU30=1,0,1)))</f>
        <v>0</v>
      </c>
      <c r="CV31" s="2">
        <f ca="1">IF(SUM($CM30:CU30)&gt;5,0,IF(SUM($CM31:CU31)&gt;5,0,IF(RAND()&gt;(0.4+$J31*0.5),1,0)))</f>
        <v>0</v>
      </c>
      <c r="CW31" s="2">
        <f ca="1">IF(SUM($CM30:CV30)&gt;5,0,IF(SUM($CM31:CV31)&gt;5,0,IF(CW30=1,0,1)))</f>
        <v>0</v>
      </c>
      <c r="CX31" s="2">
        <f ca="1">IF(SUM($CM30:CW31)&lt;11,0,IF(RAND()&gt;(0.4+$J31*0.5),1,0))</f>
        <v>0</v>
      </c>
      <c r="CY31" s="11" t="str">
        <f>IF(CY32=1,IF(SUM($CM30:CX30)=SUM($CM31:CX31),IF(CY30=0,1,0),0),"")</f>
        <v/>
      </c>
      <c r="CZ31" s="11" t="str">
        <f ca="1">IF(CZ32=1,IF(SUM($CM30:CX30)=SUM($CM31:CX31),IF(RAND()&gt;0.4+($J31*0.5),1,0),0),"")</f>
        <v/>
      </c>
      <c r="DA31" s="11" t="str">
        <f>IF(DA32=1,IF(SUM($CM30:CZ30)=SUM($CM31:CZ31),IF(DA30=0,1,0),0),"")</f>
        <v/>
      </c>
      <c r="DB31" s="11" t="str">
        <f ca="1">IF(DB32=1,IF(SUM($CM30:CZ30)=SUM($CM31:CZ31),IF(RAND()&gt;0.4+($J31*0.5),1,0),0),"")</f>
        <v/>
      </c>
      <c r="DC31" s="11" t="str">
        <f>IF(DC32=1,IF(SUM($CM30:DB30)=SUM($CM31:DB31),IF(DC30=0,1,0),0),"")</f>
        <v/>
      </c>
      <c r="DD31" s="11" t="str">
        <f ca="1">IF(DD32=1,IF(SUM($CM30:DB30)=SUM($CM31:DB31),IF(RAND()&gt;0.4+($J31*0.5),1,0),0),"")</f>
        <v/>
      </c>
      <c r="DE31" s="11" t="str">
        <f>IF(DE32=1,IF(SUM($CM30:DD30)=SUM($CM31:DD31),IF(DE30=0,1,0),0),"")</f>
        <v/>
      </c>
      <c r="DF31" s="11" t="str">
        <f ca="1">IF(DF32=1,IF(SUM($CM30:DD30)=SUM($CM31:DD31),IF(RAND()&gt;0.4+($J31*0.5),1,0),0),"")</f>
        <v/>
      </c>
      <c r="DG31" s="11" t="str">
        <f>IF(DG32=1,IF(SUM($CM30:DF30)=SUM($CM31:DF31),IF(DG30=0,1,0),0),"")</f>
        <v/>
      </c>
      <c r="DH31" s="11" t="str">
        <f ca="1">IF(DH32=1,IF(SUM($CM30:DF30)=SUM($CM31:DF31),IF(RAND()&gt;0.4+($J31*0.5),1,0),0),"")</f>
        <v/>
      </c>
      <c r="DI31" s="11" t="str">
        <f>IF(DI32=1,IF(SUM($CM30:DH30)=SUM($CM31:DH31),IF(DI30=0,1,0),0),"")</f>
        <v/>
      </c>
      <c r="DJ31" s="11" t="str">
        <f ca="1">IF(DJ32=1,IF(SUM($CM30:DH30)=SUM($CM31:DH31),IF(RAND()&gt;0.4+($J31*0.5),1,0),0),"")</f>
        <v/>
      </c>
      <c r="DK31" s="11" t="str">
        <f>IF(DK32=1,IF(SUM($CM30:DJ30)=SUM($CM31:DJ31),IF(DK30=0,1,0),0),"")</f>
        <v/>
      </c>
      <c r="DL31" s="11" t="str">
        <f ca="1">IF(DL32=1,IF(SUM($CM30:DJ30)=SUM($CM31:DJ31),IF(RAND()&gt;0.4+($J31*0.5),1,0),0),"")</f>
        <v/>
      </c>
      <c r="DM31" s="11" t="str">
        <f>IF(DM32=1,IF(SUM($CM30:DL30)=SUM($CM31:DL31),IF(DM30=0,1,0),0),"")</f>
        <v/>
      </c>
      <c r="DN31" s="11" t="str">
        <f ca="1">IF(DN32=1,IF(SUM($CM30:DL30)=SUM($CM31:DL31),IF(RAND()&gt;0.4+($J31*0.5),1,0),0),"")</f>
        <v/>
      </c>
      <c r="DO31" s="11" t="str">
        <f>IF(DO32=1,IF(SUM($CM30:DN30)=SUM($CM31:DN31),IF(DO30=0,1,0),0),"")</f>
        <v/>
      </c>
      <c r="DP31" s="11" t="str">
        <f ca="1">IF(DP32=1,IF(SUM($CM30:DN30)=SUM($CM31:DN31),IF(RAND()&gt;0.4+($J31*0.5),1,0),0),"")</f>
        <v/>
      </c>
      <c r="DQ31" s="11" t="str">
        <f>IF(DQ32=1,IF(SUM($CM30:DP30)=SUM($CM31:DP31),IF(DQ30=0,1,0),0),"")</f>
        <v/>
      </c>
      <c r="DR31" s="11" t="str">
        <f ca="1">IF(DR32=1,IF(SUM($CM30:DP30)=SUM($CM31:DP31),IF(RAND()&gt;0.4+($J31*0.5),1,0),0),"")</f>
        <v/>
      </c>
      <c r="DS31" s="11" t="str">
        <f>IF(DS32=1,IF(SUM($CM30:DR30)=SUM($CM31:DR31),IF(DS30=0,1,0),0),"")</f>
        <v/>
      </c>
      <c r="DT31" s="11" t="str">
        <f ca="1">IF(DT32=1,IF(SUM($CM30:DR30)=SUM($CM31:DR31),IF(RAND()&gt;0.4+($J31*0.5),1,0),0),"")</f>
        <v/>
      </c>
      <c r="DU31" s="11" t="str">
        <f>IF(DU32=1,IF(SUM($CM30:DT30)=SUM($CM31:DT31),IF(DU30=0,1,0),0),"")</f>
        <v/>
      </c>
      <c r="DV31" s="11" t="str">
        <f ca="1">IF(DV32=1,IF(SUM($CM30:DT30)=SUM($CM31:DT31),IF(RAND()&gt;0.4+($J31*0.5),1,0),0),"")</f>
        <v/>
      </c>
      <c r="DW31" s="11" t="str">
        <f>IF(DW32=1,IF(SUM($CM30:DV30)=SUM($CM31:DV31),IF(DW30=0,1,0),0),"")</f>
        <v/>
      </c>
      <c r="DX31" s="11" t="str">
        <f ca="1">IF(DX32=1,IF(SUM($CM30:DV30)=SUM($CM31:DV31),IF(RAND()&gt;0.4+($J31*0.5),1,0),0),"")</f>
        <v/>
      </c>
      <c r="DY31" s="11" t="str">
        <f>IF(DY32=1,IF(SUM($CM30:DX30)=SUM($CM31:DX31),IF(DY30=0,1,0),0),"")</f>
        <v/>
      </c>
      <c r="DZ31" s="11" t="str">
        <f ca="1">IF(DZ32=1,IF(SUM($CM30:DX30)=SUM($CM31:DX31),IF(RAND()&gt;0.4+($J31*0.5),1,0),0),"")</f>
        <v/>
      </c>
      <c r="EA31" s="11" t="str">
        <f>IF(EA32=1,IF(SUM($CM30:DZ30)=SUM($CM31:DZ31),IF(EA30=0,1,0),0),"")</f>
        <v/>
      </c>
      <c r="EB31" s="11" t="str">
        <f ca="1">IF(EB32=1,IF(SUM($CM30:DZ30)=SUM($CM31:DZ31),IF(RAND()&gt;0.4+($J31*0.5),1,0),0),"")</f>
        <v/>
      </c>
      <c r="EC31" s="11" t="str">
        <f>IF(EC32=1,IF(SUM($CM30:EB30)=SUM($CM31:EB31),IF(EC30=0,1,0),0),"")</f>
        <v/>
      </c>
      <c r="ED31" s="11" t="str">
        <f ca="1">IF(ED32=1,IF(SUM($CM30:EB30)=SUM($CM31:EB31),IF(RAND()&gt;0.4+($J31*0.5),1,0),0),"")</f>
        <v/>
      </c>
      <c r="EE31" s="11" t="str">
        <f>IF(EE32=1,IF(SUM($CM30:ED30)=SUM($CM31:ED31),IF(EE30=0,1,0),0),"")</f>
        <v/>
      </c>
      <c r="EF31" s="11" t="str">
        <f ca="1">IF(EF32=1,IF(SUM($CM30:ED30)=SUM($CM31:ED31),IF(RAND()&gt;0.4+($J31*0.5),1,0),0),"")</f>
        <v/>
      </c>
      <c r="EG31" s="11" t="str">
        <f>IF(EG32=1,IF(SUM($CM30:EF30)=SUM($CM31:EF31),IF(EG30=0,1,0),0),"")</f>
        <v/>
      </c>
      <c r="EH31" s="11" t="str">
        <f ca="1">IF(EH32=1,IF(SUM($CM30:EF30)=SUM($CM31:EF31),IF(RAND()&gt;0.4+($J31*0.5),1,0),0),"")</f>
        <v/>
      </c>
      <c r="EI31" s="11" t="str">
        <f>IF(EI32=1,IF(SUM($CM30:EH30)=SUM($CM31:EH31),IF(EI30=0,1,0),0),"")</f>
        <v/>
      </c>
      <c r="EJ31" s="11" t="str">
        <f ca="1">IF(EJ32=1,IF(SUM($CM30:EH30)=SUM($CM31:EH31),IF(RAND()&gt;0.4+($J31*0.5),1,0),0),"")</f>
        <v/>
      </c>
      <c r="EK31" s="11" t="str">
        <f>IF(EK32=1,IF(SUM($CM30:EJ30)=SUM($CM31:EJ31),IF(EK30=0,1,0),0),"")</f>
        <v/>
      </c>
      <c r="EL31" s="11" t="str">
        <f ca="1">IF(EL32=1,IF(SUM($CM30:EJ30)=SUM($CM31:EJ31),IF(RAND()&gt;0.4+($J31*0.5),1,0),0),"")</f>
        <v/>
      </c>
      <c r="EM31" s="11" t="str">
        <f>IF(EM32=1,IF(SUM($CM30:EL30)=SUM($CM31:EL31),IF(EM30=0,1,0),0),"")</f>
        <v/>
      </c>
      <c r="EN31" s="11" t="str">
        <f ca="1">IF(EN32=1,IF(SUM($CM30:EL30)=SUM($CM31:EL31),IF(RAND()&gt;0.4+($J31*0.5),1,0),0),"")</f>
        <v/>
      </c>
      <c r="EO31" s="11" t="str">
        <f>IF(EO32=1,IF(SUM($CM30:EN30)=SUM($CM31:EN31),IF(EO30=0,1,0),0),"")</f>
        <v/>
      </c>
      <c r="EP31" s="11" t="str">
        <f ca="1">IF(EP32=1,IF(SUM($CM30:EN30)=SUM($CM31:EN31),IF(RAND()&gt;0.4+($J31*0.5),1,0),0),"")</f>
        <v/>
      </c>
      <c r="EQ31" s="11" t="str">
        <f>IF(EQ32=1,IF(SUM($CM30:EP30)=SUM($CM31:EP31),IF(EQ30=0,1,0),0),"")</f>
        <v/>
      </c>
      <c r="ER31" s="11" t="str">
        <f ca="1">IF(ER32=1,IF(SUM($CM30:EP30)=SUM($CM31:EP31),IF(RAND()&gt;0.4+($J31*0.5),1,0),0),"")</f>
        <v/>
      </c>
      <c r="ES31" s="11" t="str">
        <f>IF(ES32=1,IF(SUM($CM30:ER30)=SUM($CM31:ER31),IF(ES30=0,1,0),0),"")</f>
        <v/>
      </c>
      <c r="ET31" s="11" t="str">
        <f ca="1">IF(ET32=1,IF(SUM($CM30:ER30)=SUM($CM31:ER31),IF(RAND()&gt;0.4+($J31*0.5),1,0),0),"")</f>
        <v/>
      </c>
      <c r="EU31" s="2">
        <f t="shared" ca="1" si="1103"/>
        <v>2</v>
      </c>
      <c r="EV31" s="5">
        <f t="shared" ref="EV31" ca="1" si="1154">IF(RAND()&gt;(0.4+$J31*0.5),1,0)</f>
        <v>1</v>
      </c>
      <c r="EW31" s="5">
        <f t="shared" ca="1" si="350"/>
        <v>1</v>
      </c>
      <c r="EX31" s="5">
        <f t="shared" ref="EX31" ca="1" si="1155">IF(RAND()&gt;(0.4+$J31*0.5),1,0)</f>
        <v>0</v>
      </c>
      <c r="EY31" s="5">
        <f t="shared" ca="1" si="352"/>
        <v>1</v>
      </c>
      <c r="EZ31" s="5">
        <f t="shared" ref="EZ31" ca="1" si="1156">IF(RAND()&gt;(0.4+$J31*0.5),1,0)</f>
        <v>1</v>
      </c>
      <c r="FA31" s="5">
        <f t="shared" ca="1" si="354"/>
        <v>1</v>
      </c>
      <c r="FB31" s="6">
        <f ca="1">IF(SUM($EV30:FA30)&gt;5,0,IF(SUM($EV31:FA31)&gt;5,0,IF(RAND()&gt;(0.4+$J31*0.5),1,0)))</f>
        <v>0</v>
      </c>
      <c r="FC31" s="6">
        <f ca="1">IF(SUM($EV30:FB30)&gt;5,0,IF(SUM($EV31:FB31)&gt;5,0,IF(FC30=1,0,1)))</f>
        <v>1</v>
      </c>
      <c r="FD31" s="6">
        <f ca="1">IF(SUM($EV30:FC30)&gt;5,0,IF(SUM($EV31:FC31)&gt;5,0,IF(RAND()&gt;(0.4+$J31*0.5),1,0)))</f>
        <v>0</v>
      </c>
      <c r="FE31" s="6">
        <f ca="1">IF(SUM($EV30:FD30)&gt;5,0,IF(SUM($EV31:FD31)&gt;5,0,IF(FE30=1,0,1)))</f>
        <v>0</v>
      </c>
      <c r="FF31" s="6">
        <f ca="1">IF(SUM($EV30:FE30)&gt;5,0,IF(SUM($EV31:FE31)&gt;5,0,IF(RAND()&gt;(0.4+$J31*0.5),1,0)))</f>
        <v>0</v>
      </c>
      <c r="FG31" s="6">
        <f t="shared" ref="FG31" ca="1" si="1157">IF(SUM(EV30:FF31)&lt;11,0,IF(FG30=1,0,1))</f>
        <v>0</v>
      </c>
      <c r="FH31" s="6">
        <f t="shared" ca="1" si="1111"/>
        <v>6</v>
      </c>
      <c r="FI31" s="7">
        <f t="shared" ref="FI31" ca="1" si="1158">IF(FI30=1,0,1)</f>
        <v>1</v>
      </c>
      <c r="FJ31" s="7">
        <f t="shared" ref="FJ31" ca="1" si="1159">IF(RAND()&gt;(0.4+$J31*0.5),1,0)</f>
        <v>1</v>
      </c>
      <c r="FK31" s="7">
        <f t="shared" ca="1" si="358"/>
        <v>1</v>
      </c>
      <c r="FL31" s="7">
        <f t="shared" ca="1" si="359"/>
        <v>0</v>
      </c>
      <c r="FM31" s="7">
        <f t="shared" ca="1" si="360"/>
        <v>1</v>
      </c>
      <c r="FN31" s="7">
        <f t="shared" ca="1" si="361"/>
        <v>1</v>
      </c>
      <c r="FO31" s="7">
        <f ca="1">IF(SUM($FI30:FN30)&gt;5,0,IF(SUM($FI31:FN31)&gt;5,0,IF(FO30=1,0,1)))</f>
        <v>1</v>
      </c>
      <c r="FP31" s="7">
        <f ca="1">IF(SUM($FI30:FO30)&gt;5,0,IF(SUM($FI31:FO31)&gt;5,0,IF(RAND()&gt;(0.4+$J31*0.5),1,0)))</f>
        <v>0</v>
      </c>
      <c r="FQ31" s="7">
        <f ca="1">IF(SUM($FI30:FP30)&gt;5,0,IF(SUM($FI31:FP31)&gt;5,0,IF(FQ30=1,0,1)))</f>
        <v>0</v>
      </c>
      <c r="FR31" s="7">
        <f ca="1">IF(SUM($FI30:FQ30)&gt;5,0,IF(SUM($FI31:FQ31)&gt;5,0,IF(RAND()&gt;(0.4+$J31*0.5),1,0)))</f>
        <v>0</v>
      </c>
      <c r="FS31" s="7">
        <f ca="1">IF(SUM($FI30:FR30)&gt;5,0,IF(SUM($FI31:FR31)&gt;5,0,IF(FS30=1,0,1)))</f>
        <v>0</v>
      </c>
      <c r="FT31" s="7">
        <f ca="1">IF(SUM($FI30:FS31)&lt;11,0,IF(RAND()&gt;(0.4+$J31*0.5),1,0))</f>
        <v>0</v>
      </c>
      <c r="FU31" s="7" t="str">
        <f>IF(FU32=1,IF(SUM($FI30:FT30)=SUM($FI31:FT31),IF(FU30=0,1,0),0),"")</f>
        <v/>
      </c>
      <c r="FV31" s="7" t="str">
        <f ca="1">IF(FV32=1,IF(SUM($FI30:FT30)=SUM($FI31:FT31),IF(RAND()&gt;0.4+($J31*0.5),1,0),0),"")</f>
        <v/>
      </c>
      <c r="FW31" s="7" t="str">
        <f>IF(FW32=1,IF(SUM($FI30:FV30)=SUM($FI31:FV31),IF(FW30=0,1,0),0),"")</f>
        <v/>
      </c>
      <c r="FX31" s="7" t="str">
        <f ca="1">IF(FX32=1,IF(SUM($FI30:FV30)=SUM($FI31:FV31),IF(RAND()&gt;0.4+($J31*0.5),1,0),0),"")</f>
        <v/>
      </c>
      <c r="FY31" s="7" t="str">
        <f>IF(FY32=1,IF(SUM($FI30:FX30)=SUM($FI31:FX31),IF(FY30=0,1,0),0),"")</f>
        <v/>
      </c>
      <c r="FZ31" s="7" t="str">
        <f ca="1">IF(FZ32=1,IF(SUM($FI30:FX30)=SUM($FI31:FX31),IF(RAND()&gt;0.4+($J31*0.5),1,0),0),"")</f>
        <v/>
      </c>
      <c r="GA31" s="7" t="str">
        <f>IF(GA32=1,IF(SUM($FI30:FZ30)=SUM($FI31:FZ31),IF(GA30=0,1,0),0),"")</f>
        <v/>
      </c>
      <c r="GB31" s="7" t="str">
        <f ca="1">IF(GB32=1,IF(SUM($FI30:FZ30)=SUM($FI31:FZ31),IF(RAND()&gt;0.4+($J31*0.5),1,0),0),"")</f>
        <v/>
      </c>
      <c r="GC31" s="7" t="str">
        <f>IF(GC32=1,IF(SUM($FI30:GB30)=SUM($FI31:GB31),IF(GC30=0,1,0),0),"")</f>
        <v/>
      </c>
      <c r="GD31" s="7" t="str">
        <f ca="1">IF(GD32=1,IF(SUM($FI30:GB30)=SUM($FI31:GB31),IF(RAND()&gt;0.4+($J31*0.5),1,0),0),"")</f>
        <v/>
      </c>
      <c r="GE31" s="7" t="str">
        <f>IF(GE32=1,IF(SUM($FI30:GD30)=SUM($FI31:GD31),IF(GE30=0,1,0),0),"")</f>
        <v/>
      </c>
      <c r="GF31" s="7" t="str">
        <f ca="1">IF(GF32=1,IF(SUM($FI30:GD30)=SUM($FI31:GD31),IF(RAND()&gt;0.4+($J31*0.5),1,0),0),"")</f>
        <v/>
      </c>
      <c r="GG31" s="7" t="str">
        <f>IF(GG32=1,IF(SUM($FI30:GF30)=SUM($FI31:GF31),IF(GG30=0,1,0),0),"")</f>
        <v/>
      </c>
      <c r="GH31" s="7" t="str">
        <f ca="1">IF(GH32=1,IF(SUM($FI30:GF30)=SUM($FI31:GF31),IF(RAND()&gt;0.4+($J31*0.5),1,0),0),"")</f>
        <v/>
      </c>
      <c r="GI31" s="7" t="str">
        <f>IF(GI32=1,IF(SUM($FI30:GH30)=SUM($FI31:GH31),IF(GI30=0,1,0),0),"")</f>
        <v/>
      </c>
      <c r="GJ31" s="7" t="str">
        <f ca="1">IF(GJ32=1,IF(SUM($FI30:GH30)=SUM($FI31:GH31),IF(RAND()&gt;0.4+($J31*0.5),1,0),0),"")</f>
        <v/>
      </c>
      <c r="GK31" s="7" t="str">
        <f>IF(GK32=1,IF(SUM($FI30:GJ30)=SUM($FI31:GJ31),IF(GK30=0,1,0),0),"")</f>
        <v/>
      </c>
      <c r="GL31" s="7" t="str">
        <f ca="1">IF(GL32=1,IF(SUM($FI30:GJ30)=SUM($FI31:GJ31),IF(RAND()&gt;0.4+($J31*0.5),1,0),0),"")</f>
        <v/>
      </c>
      <c r="GM31" s="7" t="str">
        <f>IF(GM32=1,IF(SUM($FI30:GL30)=SUM($FI31:GL31),IF(GM30=0,1,0),0),"")</f>
        <v/>
      </c>
      <c r="GN31" s="7" t="str">
        <f ca="1">IF(GN32=1,IF(SUM($FI30:GL30)=SUM($FI31:GL31),IF(RAND()&gt;0.4+($J31*0.5),1,0),0),"")</f>
        <v/>
      </c>
      <c r="GO31" s="7" t="str">
        <f>IF(GO32=1,IF(SUM($FI30:GN30)=SUM($FI31:GN31),IF(GO30=0,1,0),0),"")</f>
        <v/>
      </c>
      <c r="GP31" s="7" t="str">
        <f ca="1">IF(GP32=1,IF(SUM($FI30:GN30)=SUM($FI31:GN31),IF(RAND()&gt;0.4+($J31*0.5),1,0),0),"")</f>
        <v/>
      </c>
      <c r="GQ31" s="7" t="str">
        <f>IF(GQ32=1,IF(SUM($FI30:GP30)=SUM($FI31:GP31),IF(GQ30=0,1,0),0),"")</f>
        <v/>
      </c>
      <c r="GR31" s="7" t="str">
        <f ca="1">IF(GR32=1,IF(SUM($FI30:GP30)=SUM($FI31:GP31),IF(RAND()&gt;0.4+($J31*0.5),1,0),0),"")</f>
        <v/>
      </c>
      <c r="GS31" s="7" t="str">
        <f>IF(GS32=1,IF(SUM($FI30:GR30)=SUM($FI31:GR31),IF(GS30=0,1,0),0),"")</f>
        <v/>
      </c>
      <c r="GT31" s="7" t="str">
        <f ca="1">IF(GT32=1,IF(SUM($FI30:GR30)=SUM($FI31:GR31),IF(RAND()&gt;0.4+($J31*0.5),1,0),0),"")</f>
        <v/>
      </c>
      <c r="GU31" s="7" t="str">
        <f>IF(GU32=1,IF(SUM($FI30:GT30)=SUM($FI31:GT31),IF(GU30=0,1,0),0),"")</f>
        <v/>
      </c>
      <c r="GV31" s="7" t="str">
        <f ca="1">IF(GV32=1,IF(SUM($FI30:GT30)=SUM($FI31:GT31),IF(RAND()&gt;0.4+($J31*0.5),1,0),0),"")</f>
        <v/>
      </c>
      <c r="GW31" s="7" t="str">
        <f>IF(GW32=1,IF(SUM($FI30:GV30)=SUM($FI31:GV31),IF(GW30=0,1,0),0),"")</f>
        <v/>
      </c>
      <c r="GX31" s="7" t="str">
        <f ca="1">IF(GX32=1,IF(SUM($FI30:GV30)=SUM($FI31:GV31),IF(RAND()&gt;0.4+($J31*0.5),1,0),0),"")</f>
        <v/>
      </c>
      <c r="GY31" s="7" t="str">
        <f>IF(GY32=1,IF(SUM($FI30:GX30)=SUM($FI31:GX31),IF(GY30=0,1,0),0),"")</f>
        <v/>
      </c>
      <c r="GZ31" s="7" t="str">
        <f ca="1">IF(GZ32=1,IF(SUM($FI30:GX30)=SUM($FI31:GX31),IF(RAND()&gt;0.4+($J31*0.5),1,0),0),"")</f>
        <v/>
      </c>
      <c r="HA31" s="7" t="str">
        <f>IF(HA32=1,IF(SUM($FI30:GZ30)=SUM($FI31:GZ31),IF(HA30=0,1,0),0),"")</f>
        <v/>
      </c>
      <c r="HB31" s="7" t="str">
        <f ca="1">IF(HB32=1,IF(SUM($FI30:GZ30)=SUM($FI31:GZ31),IF(RAND()&gt;0.4+($J31*0.5),1,0),0),"")</f>
        <v/>
      </c>
      <c r="HC31" s="7" t="str">
        <f>IF(HC32=1,IF(SUM($FI30:HB30)=SUM($FI31:HB31),IF(HC30=0,1,0),0),"")</f>
        <v/>
      </c>
      <c r="HD31" s="7" t="str">
        <f ca="1">IF(HD32=1,IF(SUM($FI30:HB30)=SUM($FI31:HB31),IF(RAND()&gt;0.4+($J31*0.5),1,0),0),"")</f>
        <v/>
      </c>
      <c r="HE31" s="7" t="str">
        <f>IF(HE32=1,IF(SUM($FI30:HD30)=SUM($FI31:HD31),IF(HE30=0,1,0),0),"")</f>
        <v/>
      </c>
      <c r="HF31" s="7" t="str">
        <f ca="1">IF(HF32=1,IF(SUM($FI30:HD30)=SUM($FI31:HD31),IF(RAND()&gt;0.4+($J31*0.5),1,0),0),"")</f>
        <v/>
      </c>
      <c r="HG31" s="7" t="str">
        <f>IF(HG32=1,IF(SUM($FI30:HF30)=SUM($FI31:HF31),IF(HG30=0,1,0),0),"")</f>
        <v/>
      </c>
      <c r="HH31" s="7" t="str">
        <f ca="1">IF(HH32=1,IF(SUM($FI30:HF30)=SUM($FI31:HF31),IF(RAND()&gt;0.4+($J31*0.5),1,0),0),"")</f>
        <v/>
      </c>
      <c r="HI31" s="7" t="str">
        <f>IF(HI32=1,IF(SUM($FI30:HH30)=SUM($FI31:HH31),IF(HI30=0,1,0),0),"")</f>
        <v/>
      </c>
      <c r="HJ31" s="7" t="str">
        <f ca="1">IF(HJ32=1,IF(SUM($FI30:HH30)=SUM($FI31:HH31),IF(RAND()&gt;0.4+($J31*0.5),1,0),0),"")</f>
        <v/>
      </c>
      <c r="HK31" s="7" t="str">
        <f>IF(HK32=1,IF(SUM($FI30:HJ30)=SUM($FI31:HJ31),IF(HK30=0,1,0),0),"")</f>
        <v/>
      </c>
      <c r="HL31" s="7" t="str">
        <f ca="1">IF(HL32=1,IF(SUM($FI30:HJ30)=SUM($FI31:HJ31),IF(RAND()&gt;0.4+($J31*0.5),1,0),0),"")</f>
        <v/>
      </c>
      <c r="HM31" s="7" t="str">
        <f>IF(HM32=1,IF(SUM($FI30:HL30)=SUM($FI31:HL31),IF(HM30=0,1,0),0),"")</f>
        <v/>
      </c>
      <c r="HN31" s="7" t="str">
        <f ca="1">IF(HN32=1,IF(SUM($FI30:HL30)=SUM($FI31:HL31),IF(RAND()&gt;0.4+($J31*0.5),1,0),0),"")</f>
        <v/>
      </c>
      <c r="HO31" s="7" t="str">
        <f>IF(HO32=1,IF(SUM($FI30:HN30)=SUM($FI31:HN31),IF(HO30=0,1,0),0),"")</f>
        <v/>
      </c>
      <c r="HP31" s="7" t="str">
        <f ca="1">IF(HP32=1,IF(SUM($FI30:HN30)=SUM($FI31:HN31),IF(RAND()&gt;0.4+($J31*0.5),1,0),0),"")</f>
        <v/>
      </c>
      <c r="HQ31" s="7">
        <f t="shared" ca="1" si="1118"/>
        <v>6</v>
      </c>
      <c r="HR31" s="8" t="str">
        <f t="shared" ref="HR31" ca="1" si="1160">IF($BY30=$BY31,IF(HR30=0,1,0),"")</f>
        <v/>
      </c>
      <c r="HS31" s="8" t="str">
        <f t="shared" ref="HS31" ca="1" si="1161">IF($BY30=$BY31,IF(HS30=0,1,0),"")</f>
        <v/>
      </c>
      <c r="HT31" s="8" t="str">
        <f t="shared" ref="HT31" ca="1" si="1162">IF($BY30=$BY31,IF(HT30=0,1,0),"")</f>
        <v/>
      </c>
      <c r="HU31" s="8" t="str">
        <f t="shared" ref="HU31" ca="1" si="1163">IF($BY30=$BY31,IF(HU30=0,1,0),"")</f>
        <v/>
      </c>
      <c r="HV31" s="8" t="str">
        <f t="shared" ref="HV31" ca="1" si="1164">IF($BY30=$BY31,IF(HV30=0,1,0),"")</f>
        <v/>
      </c>
      <c r="HW31" s="8" t="str">
        <f t="shared" ref="HW31" ca="1" si="1165">IF($BY30=$BY31,IF(HW30=0,1,0),"")</f>
        <v/>
      </c>
      <c r="HX31" s="8" t="str">
        <f t="shared" ref="HX31" ca="1" si="1166">IF($BY30=$BY31,IF(HX30=0,1,0),"")</f>
        <v/>
      </c>
      <c r="HY31" s="8" t="str">
        <f ca="1">IF($BY30=$BY31,IF(SUM($HR30:HX30)&gt;6,0,IF(SUM($HR31:HX31)&gt;6,0,IF(HY30=0,1,0))),"")</f>
        <v/>
      </c>
      <c r="HZ31" s="8" t="str">
        <f ca="1">IF($BY30=$BY31,IF(SUM($HR30:HY30)&gt;6,0,IF(SUM($HR31:HY31)&gt;6,0,IF(HZ30=0,1,0))),"")</f>
        <v/>
      </c>
      <c r="IA31" s="8" t="str">
        <f ca="1">IF($BY30=$BY31,IF(SUM($HR30:HZ30)&gt;6,0,IF(SUM($HR31:HZ31)&gt;6,0,IF(IA30=0,1,0))),"")</f>
        <v/>
      </c>
      <c r="IB31" s="8" t="str">
        <f ca="1">IF($BY30=$BY31,IF(SUM($HR30:IA30)&gt;6,0,IF(SUM($HR31:IA31)&gt;6,0,IF(IB30=0,1,0))),"")</f>
        <v/>
      </c>
      <c r="IC31" s="8" t="str">
        <f ca="1">IF($BY30=$BY31,IF(SUM($HR30:IB30)&gt;6,0,IF(SUM($HR31:IB31)&gt;6,0,IF(IC30=0,1,0))),"")</f>
        <v/>
      </c>
      <c r="ID31" s="8" t="str">
        <f ca="1">IF($BY30=$BY31,IF(SUM($HR30:IC30)=SUM($HR31:IC31),IF(ID30=0,1,0),""),"")</f>
        <v/>
      </c>
      <c r="IE31" s="8" t="str">
        <f ca="1">IF($BY30=$BY31,IF(SUM($HR30:IC30)=SUM($HR31:IC31),IF(IE30=0,1,0),""),"")</f>
        <v/>
      </c>
      <c r="IF31" s="8" t="str">
        <f ca="1">IF($BY30=$BY31,IF(SUM($HR30:IE30)=SUM($HR31:IE31),IF(IF30=0,1,0),""),"")</f>
        <v/>
      </c>
      <c r="IG31" s="8" t="str">
        <f ca="1">IF($BY30=$BY31,IF(SUM($HR30:IE30)=SUM($HR31:IE31),IF(IG30=0,1,0),""),"")</f>
        <v/>
      </c>
      <c r="IH31" s="8" t="str">
        <f ca="1">IF($BY30=$BY31,IF(SUM($HR30:IG30)=SUM($HR31:IG31),IF(IH30=0,1,0),""),"")</f>
        <v/>
      </c>
      <c r="II31" s="8" t="str">
        <f ca="1">IF($BY30=$BY31,IF(SUM($HR30:IG30)=SUM($HR31:IG31),IF(II30=0,1,0),""),"")</f>
        <v/>
      </c>
      <c r="IJ31" s="8" t="str">
        <f ca="1">IF($BY30=$BY31,IF(SUM($HR30:II30)=SUM($HR31:II31),IF(IJ30=0,1,0),""),"")</f>
        <v/>
      </c>
      <c r="IK31" s="8" t="str">
        <f ca="1">IF($BY30=$BY31,IF(SUM($HR30:II30)=SUM($HR31:II31),IF(IK30=0,1,0),""),"")</f>
        <v/>
      </c>
      <c r="IL31" s="8" t="str">
        <f ca="1">IF($BY30=$BY31,IF(SUM($HR30:IK30)=SUM($HR31:IK31),IF(IL30=0,1,0),""),"")</f>
        <v/>
      </c>
      <c r="IM31" s="8" t="str">
        <f ca="1">IF($BY30=$BY31,IF(SUM($HR30:IK30)=SUM($HR31:IK31),IF(IM30=0,1,0),""),"")</f>
        <v/>
      </c>
      <c r="IN31" s="8" t="str">
        <f ca="1">IF($BY30=$BY31,IF(SUM($HR30:IM30)=SUM($HR31:IM31),IF(IN30=0,1,0),""),"")</f>
        <v/>
      </c>
      <c r="IO31" s="8" t="str">
        <f ca="1">IF($BY30=$BY31,IF(SUM($HR30:IM30)=SUM($HR31:IM31),IF(IO30=0,1,0),""),"")</f>
        <v/>
      </c>
      <c r="IP31" s="8" t="str">
        <f ca="1">IF($BY30=$BY31,IF(SUM($HR30:IO30)=SUM($HR31:IO31),IF(IP30=0,1,0),""),"")</f>
        <v/>
      </c>
      <c r="IQ31" s="8" t="str">
        <f ca="1">IF($BY30=$BY31,IF(SUM($HR30:IO30)=SUM($HR31:IO31),IF(IQ30=0,1,0),""),"")</f>
        <v/>
      </c>
      <c r="IR31" s="8" t="str">
        <f ca="1">IF($BY30=$BY31,IF(SUM($HR30:IQ30)=SUM($HR31:IQ31),IF(IR30=0,1,0),""),"")</f>
        <v/>
      </c>
      <c r="IS31" s="8" t="str">
        <f ca="1">IF($BY30=$BY31,IF(SUM($HR30:IQ30)=SUM($HR31:IQ31),IF(IS30=0,1,0),""),"")</f>
        <v/>
      </c>
      <c r="IT31" s="8" t="str">
        <f ca="1">IF($BY30=$BY31,IF(SUM($HR30:IS30)=SUM($HR31:IS31),IF(IT30=0,1,0),""),"")</f>
        <v/>
      </c>
      <c r="IU31" s="8" t="str">
        <f ca="1">IF($BY30=$BY31,IF(SUM($HR30:IS30)=SUM($HR31:IS31),IF(IU30=0,1,0),""),"")</f>
        <v/>
      </c>
      <c r="IV31" s="8" t="str">
        <f ca="1">IF($BY30=$BY31,IF(SUM($HR30:IU30)=SUM($HR31:IU31),IF(IV30=0,1,0),""),"")</f>
        <v/>
      </c>
      <c r="IW31" s="8" t="str">
        <f ca="1">IF($BY30=$BY31,IF(SUM($HR30:IU30)=SUM($HR31:IU31),IF(IW30=0,1,0),""),"")</f>
        <v/>
      </c>
      <c r="IX31" s="8" t="str">
        <f ca="1">IF($BY30=$BY31,IF(SUM($HR30:IW30)=SUM($HR31:IW31),IF(IX30=0,1,0),""),"")</f>
        <v/>
      </c>
      <c r="IY31" s="8" t="str">
        <f ca="1">IF($BY30=$BY31,IF(SUM($HR30:IW30)=SUM($HR31:IW31),IF(IY30=0,1,0),""),"")</f>
        <v/>
      </c>
      <c r="IZ31" s="8" t="str">
        <f ca="1">IF($BY30=$BY31,IF(SUM($HR30:IY30)=SUM($HR31:IY31),IF(IZ30=0,1,0),""),"")</f>
        <v/>
      </c>
      <c r="JA31" s="8" t="str">
        <f ca="1">IF($BY30=$BY31,IF(SUM($HR30:IY30)=SUM($HR31:IY31),IF(JA30=0,1,0),""),"")</f>
        <v/>
      </c>
      <c r="JB31" s="8" t="str">
        <f ca="1">IF($BY30=$BY31,IF(SUM($HR30:JA30)=SUM($HR31:JA31),IF(JB30=0,1,0),""),"")</f>
        <v/>
      </c>
      <c r="JC31" s="8" t="str">
        <f ca="1">IF($BY30=$BY31,IF(SUM($HR30:JA30)=SUM($HR31:JA31),IF(JC30=0,1,0),""),"")</f>
        <v/>
      </c>
      <c r="JD31" s="8" t="str">
        <f ca="1">IF($BY30=$BY31,IF(SUM($HR30:JC30)=SUM($HR31:JC31),IF(JD30=0,1,0),""),"")</f>
        <v/>
      </c>
      <c r="JE31" s="8" t="str">
        <f ca="1">IF($BY30=$BY31,IF(SUM($HR30:JC30)=SUM($HR31:JC31),IF(JE30=0,1,0),""),"")</f>
        <v/>
      </c>
      <c r="JF31" s="8" t="str">
        <f t="shared" ca="1" si="1120"/>
        <v/>
      </c>
      <c r="JG31" s="1" t="str">
        <f t="shared" ref="JG31" ca="1" si="1167">IF(JF31="","",IF(JF31&gt;JF30,1,0))</f>
        <v/>
      </c>
      <c r="JH31" s="9" t="str">
        <f t="shared" ref="JH31" ca="1" si="1168">IF($CL30=$CL31,IF(JH30=0,1,0),"")</f>
        <v/>
      </c>
      <c r="JI31" s="9" t="str">
        <f t="shared" ref="JI31" ca="1" si="1169">IF($CL30=$CL31,IF(JI30=0,1,0),"")</f>
        <v/>
      </c>
      <c r="JJ31" s="9" t="str">
        <f t="shared" ref="JJ31" ca="1" si="1170">IF($CL30=$CL31,IF(JJ30=0,1,0),"")</f>
        <v/>
      </c>
      <c r="JK31" s="9" t="str">
        <f t="shared" ref="JK31" ca="1" si="1171">IF($CL30=$CL31,IF(JK30=0,1,0),"")</f>
        <v/>
      </c>
      <c r="JL31" s="9" t="str">
        <f t="shared" ref="JL31" ca="1" si="1172">IF($CL30=$CL31,IF(JL30=0,1,0),"")</f>
        <v/>
      </c>
      <c r="JM31" s="9" t="str">
        <f t="shared" ref="JM31" ca="1" si="1173">IF($CL30=$CL31,IF(JM30=0,1,0),"")</f>
        <v/>
      </c>
      <c r="JN31" s="9" t="str">
        <f t="shared" ref="JN31" ca="1" si="1174">IF($CL30=$CL31,IF(JN30=0,1,0),"")</f>
        <v/>
      </c>
      <c r="JO31" s="9" t="str">
        <f ca="1">IF($CL30=$CL31,IF(SUM($JH30:JN30)&gt;6,0,IF(SUM($JH31:JN31)&gt;6,0,IF(JO30=0,1,0))),"")</f>
        <v/>
      </c>
      <c r="JP31" s="9" t="str">
        <f ca="1">IF($CL30=$CL31,IF(SUM($JH30:JO30)&gt;6,0,IF(SUM($JH31:JO31)&gt;6,0,IF(JP30=0,1,0))),"")</f>
        <v/>
      </c>
      <c r="JQ31" s="9" t="str">
        <f ca="1">IF($CL30=$CL31,IF(SUM($JH30:JP30)&gt;6,0,IF(SUM($JH31:JP31)&gt;6,0,IF(JQ30=0,1,0))),"")</f>
        <v/>
      </c>
      <c r="JR31" s="9" t="str">
        <f ca="1">IF($CL30=$CL31,IF(SUM($JH30:JQ30)&gt;6,0,IF(SUM($JH31:JQ31)&gt;6,0,IF(JR30=0,1,0))),"")</f>
        <v/>
      </c>
      <c r="JS31" s="9" t="str">
        <f ca="1">IF($CL30=$CL31,IF(SUM($JH30:JR30)&gt;6,0,IF(SUM($JH31:JR31)&gt;6,0,IF(JS30=0,1,0))),"")</f>
        <v/>
      </c>
      <c r="JT31" s="9" t="str">
        <f ca="1">IF($CL30=$CL31,IF(SUM($JH30:JS30)=SUM($JH31:JS31),IF(JT30=0,1,0),""),"")</f>
        <v/>
      </c>
      <c r="JU31" s="9" t="str">
        <f ca="1">IF($CL30=$CL31,IF(SUM($JH30:JS30)=SUM($JH31:JS31),IF(JU30=0,1,0),""),"")</f>
        <v/>
      </c>
      <c r="JV31" s="9" t="str">
        <f ca="1">IF($CL30=$CL31,IF(SUM($JH30:JU30)=SUM($JH31:JU31),IF(JV30=0,1,0),""),"")</f>
        <v/>
      </c>
      <c r="JW31" s="9" t="str">
        <f ca="1">IF($CL30=$CL31,IF(SUM($JH30:JU30)=SUM($JH31:JU31),IF(JW30=0,1,0),""),"")</f>
        <v/>
      </c>
      <c r="JX31" s="9" t="str">
        <f ca="1">IF($CL30=$CL31,IF(SUM($JH30:JW30)=SUM($JH31:JW31),IF(JX30=0,1,0),""),"")</f>
        <v/>
      </c>
      <c r="JY31" s="9" t="str">
        <f ca="1">IF($CL30=$CL31,IF(SUM($JH30:JW30)=SUM($JH31:JW31),IF(JY30=0,1,0),""),"")</f>
        <v/>
      </c>
      <c r="JZ31" s="9" t="str">
        <f ca="1">IF($CL30=$CL31,IF(SUM($JH30:JY30)=SUM($JH31:JY31),IF(JZ30=0,1,0),""),"")</f>
        <v/>
      </c>
      <c r="KA31" s="9" t="str">
        <f ca="1">IF($CL30=$CL31,IF(SUM($JH30:JY30)=SUM($JH31:JY31),IF(KA30=0,1,0),""),"")</f>
        <v/>
      </c>
      <c r="KB31" s="9" t="str">
        <f ca="1">IF($CL30=$CL31,IF(SUM($JH30:KA30)=SUM($JH31:KA31),IF(KB30=0,1,0),""),"")</f>
        <v/>
      </c>
      <c r="KC31" s="9" t="str">
        <f ca="1">IF($CL30=$CL31,IF(SUM($JH30:KA30)=SUM($JH31:KA31),IF(KC30=0,1,0),""),"")</f>
        <v/>
      </c>
      <c r="KD31" s="9" t="str">
        <f ca="1">IF($CL30=$CL31,IF(SUM($JH30:KC30)=SUM($JH31:KC31),IF(KD30=0,1,0),""),"")</f>
        <v/>
      </c>
      <c r="KE31" s="9" t="str">
        <f ca="1">IF($CL30=$CL31,IF(SUM($JH30:KC30)=SUM($JH31:KC31),IF(KE30=0,1,0),""),"")</f>
        <v/>
      </c>
      <c r="KF31" s="9" t="str">
        <f ca="1">IF($CL30=$CL31,IF(SUM($JH30:KE30)=SUM($JH31:KE31),IF(KF30=0,1,0),""),"")</f>
        <v/>
      </c>
      <c r="KG31" s="9" t="str">
        <f ca="1">IF($CL30=$CL31,IF(SUM($JH30:KE30)=SUM($JH31:KE31),IF(KG30=0,1,0),""),"")</f>
        <v/>
      </c>
      <c r="KH31" s="9" t="str">
        <f ca="1">IF($CL30=$CL31,IF(SUM($JH30:KG30)=SUM($JH31:KG31),IF(KH30=0,1,0),""),"")</f>
        <v/>
      </c>
      <c r="KI31" s="9" t="str">
        <f ca="1">IF($CL30=$CL31,IF(SUM($JH30:KG30)=SUM($JH31:KG31),IF(KI30=0,1,0),""),"")</f>
        <v/>
      </c>
      <c r="KJ31" s="9" t="str">
        <f ca="1">IF($CL30=$CL31,IF(SUM($JH30:KI30)=SUM($JH31:KI31),IF(KJ30=0,1,0),""),"")</f>
        <v/>
      </c>
      <c r="KK31" s="9" t="str">
        <f ca="1">IF($CL30=$CL31,IF(SUM($JH30:KI30)=SUM($JH31:KI31),IF(KK30=0,1,0),""),"")</f>
        <v/>
      </c>
      <c r="KL31" s="9" t="str">
        <f ca="1">IF($CL30=$CL31,IF(SUM($JH30:KK30)=SUM($JH31:KK31),IF(KL30=0,1,0),""),"")</f>
        <v/>
      </c>
      <c r="KM31" s="9" t="str">
        <f ca="1">IF($CL30=$CL31,IF(SUM($JH30:KK30)=SUM($JH31:KK31),IF(KM30=0,1,0),""),"")</f>
        <v/>
      </c>
      <c r="KN31" s="9" t="str">
        <f ca="1">IF($CL30=$CL31,IF(SUM($JH30:KM30)=SUM($JH31:KM31),IF(KN30=0,1,0),""),"")</f>
        <v/>
      </c>
      <c r="KO31" s="9" t="str">
        <f ca="1">IF($CL30=$CL31,IF(SUM($JH30:KM30)=SUM($JH31:KM31),IF(KO30=0,1,0),""),"")</f>
        <v/>
      </c>
      <c r="KP31" s="9" t="str">
        <f ca="1">IF($CL30=$CL31,IF(SUM($JH30:KO30)=SUM($JH31:KO31),IF(KP30=0,1,0),""),"")</f>
        <v/>
      </c>
      <c r="KQ31" s="9" t="str">
        <f ca="1">IF($CL30=$CL31,IF(SUM($JH30:KO30)=SUM($JH31:KO31),IF(KQ30=0,1,0),""),"")</f>
        <v/>
      </c>
      <c r="KR31" s="9" t="str">
        <f ca="1">IF($CL30=$CL31,IF(SUM($JH30:KQ30)=SUM($JH31:KQ31),IF(KR30=0,1,0),""),"")</f>
        <v/>
      </c>
      <c r="KS31" s="9" t="str">
        <f ca="1">IF($CL30=$CL31,IF(SUM($JH30:KQ30)=SUM($JH31:KQ31),IF(KS30=0,1,0),""),"")</f>
        <v/>
      </c>
      <c r="KT31" s="9" t="str">
        <f ca="1">IF($CL30=$CL31,IF(SUM($JH30:KS30)=SUM($JH31:KS31),IF(KT30=0,1,0),""),"")</f>
        <v/>
      </c>
      <c r="KU31" s="9" t="str">
        <f ca="1">IF($CL30=$CL31,IF(SUM($JH30:KS30)=SUM($JH31:KS31),IF(KU30=0,1,0),""),"")</f>
        <v/>
      </c>
      <c r="KV31" s="9" t="str">
        <f t="shared" ca="1" si="1123"/>
        <v/>
      </c>
      <c r="KW31" s="3" t="str">
        <f t="shared" ref="KW31" ca="1" si="1175">IF(KV31="","",IF(KV31&gt;KV30,1,0))</f>
        <v/>
      </c>
      <c r="KX31" s="10" t="str">
        <f t="shared" ref="KX31" ca="1" si="1176">IF($EU30=$EU31,IF(KX30=0,1,0),"")</f>
        <v/>
      </c>
      <c r="KY31" s="10" t="str">
        <f t="shared" ref="KY31" ca="1" si="1177">IF($EU30=$EU31,IF(KY30=0,1,0),"")</f>
        <v/>
      </c>
      <c r="KZ31" s="10" t="str">
        <f t="shared" ref="KZ31" ca="1" si="1178">IF($EU30=$EU31,IF(KZ30=0,1,0),"")</f>
        <v/>
      </c>
      <c r="LA31" s="10" t="str">
        <f t="shared" ref="LA31" ca="1" si="1179">IF($EU30=$EU31,IF(LA30=0,1,0),"")</f>
        <v/>
      </c>
      <c r="LB31" s="10" t="str">
        <f t="shared" ref="LB31" ca="1" si="1180">IF($EU30=$EU31,IF(LB30=0,1,0),"")</f>
        <v/>
      </c>
      <c r="LC31" s="10" t="str">
        <f t="shared" ref="LC31" ca="1" si="1181">IF($EU30=$EU31,IF(LC30=0,1,0),"")</f>
        <v/>
      </c>
      <c r="LD31" s="10" t="str">
        <f t="shared" ref="LD31" ca="1" si="1182">IF($EU30=$EU31,IF(LD30=0,1,0),"")</f>
        <v/>
      </c>
      <c r="LE31" s="10" t="str">
        <f ca="1">IF($EU30=$EU31,IF(SUM($KX30:LD30)&gt;6,0,IF(SUM($KX31:LD31)&gt;6,0,IF(LE30=0,1,0))),"")</f>
        <v/>
      </c>
      <c r="LF31" s="10" t="str">
        <f ca="1">IF($EU30=$EU31,IF(SUM($KX30:LE30)&gt;6,0,IF(SUM($KX31:LE31)&gt;6,0,IF(LF30=0,1,0))),"")</f>
        <v/>
      </c>
      <c r="LG31" s="10" t="str">
        <f ca="1">IF($EU30=$EU31,IF(SUM($KX30:LF30)&gt;6,0,IF(SUM($KX31:LF31)&gt;6,0,IF(LG30=0,1,0))),"")</f>
        <v/>
      </c>
      <c r="LH31" s="10" t="str">
        <f ca="1">IF($EU30=$EU31,IF(SUM($KX30:LG30)&gt;6,0,IF(SUM($KX31:LG31)&gt;6,0,IF(LH30=0,1,0))),"")</f>
        <v/>
      </c>
      <c r="LI31" s="10" t="str">
        <f ca="1">IF($EU30=$EU31,IF(SUM($KX30:LH30)&gt;6,0,IF(SUM($KX31:LH31)&gt;6,0,IF(LI30=0,1,0))),"")</f>
        <v/>
      </c>
      <c r="LJ31" s="10" t="str">
        <f ca="1">IF($EU30=$EU31,IF(SUM($KX30:LI30)=SUM($KX31:LI31),IF(LJ30=0,1,0),""),"")</f>
        <v/>
      </c>
      <c r="LK31" s="10" t="str">
        <f ca="1">IF($EU30=$EU31,IF(SUM($KX30:LI30)=SUM($KX31:LI31),IF(LK30=0,1,0),""),"")</f>
        <v/>
      </c>
      <c r="LL31" s="10" t="str">
        <f ca="1">IF($EU30=$EU31,IF(SUM($KX30:LK30)=SUM($KX31:LK31),IF(LL30=0,1,0),""),"")</f>
        <v/>
      </c>
      <c r="LM31" s="10" t="str">
        <f ca="1">IF($EU30=$EU31,IF(SUM($KX30:LK30)=SUM($KX31:LK31),IF(LM30=0,1,0),""),"")</f>
        <v/>
      </c>
      <c r="LN31" s="10" t="str">
        <f ca="1">IF($EU30=$EU31,IF(SUM($KX30:LM30)=SUM($KX31:LM31),IF(LN30=0,1,0),""),"")</f>
        <v/>
      </c>
      <c r="LO31" s="10" t="str">
        <f ca="1">IF($EU30=$EU31,IF(SUM($KX30:LM30)=SUM($KX31:LM31),IF(LO30=0,1,0),""),"")</f>
        <v/>
      </c>
      <c r="LP31" s="10" t="str">
        <f ca="1">IF($EU30=$EU31,IF(SUM($KX30:LO30)=SUM($KX31:LO31),IF(LP30=0,1,0),""),"")</f>
        <v/>
      </c>
      <c r="LQ31" s="10" t="str">
        <f ca="1">IF($EU30=$EU31,IF(SUM($KX30:LO30)=SUM($KX31:LO31),IF(LQ30=0,1,0),""),"")</f>
        <v/>
      </c>
      <c r="LR31" s="10" t="str">
        <f ca="1">IF($EU30=$EU31,IF(SUM($KX30:LQ30)=SUM($KX31:LQ31),IF(LR30=0,1,0),""),"")</f>
        <v/>
      </c>
      <c r="LS31" s="10" t="str">
        <f ca="1">IF($EU30=$EU31,IF(SUM($KX30:LQ30)=SUM($KX31:LQ31),IF(LS30=0,1,0),""),"")</f>
        <v/>
      </c>
      <c r="LT31" s="10" t="str">
        <f ca="1">IF($EU30=$EU31,IF(SUM($KX30:LS30)=SUM($KX31:LS31),IF(LT30=0,1,0),""),"")</f>
        <v/>
      </c>
      <c r="LU31" s="10" t="str">
        <f ca="1">IF($EU30=$EU31,IF(SUM($KX30:LS30)=SUM($KX31:LS31),IF(LU30=0,1,0),""),"")</f>
        <v/>
      </c>
      <c r="LV31" s="10" t="str">
        <f ca="1">IF($EU30=$EU31,IF(SUM($KX30:LU30)=SUM($KX31:LU31),IF(LV30=0,1,0),""),"")</f>
        <v/>
      </c>
      <c r="LW31" s="10" t="str">
        <f ca="1">IF($EU30=$EU31,IF(SUM($KX30:LU30)=SUM($KX31:LU31),IF(LW30=0,1,0),""),"")</f>
        <v/>
      </c>
      <c r="LX31" s="10" t="str">
        <f ca="1">IF($EU30=$EU31,IF(SUM($KX30:LW30)=SUM($KX31:LW31),IF(LX30=0,1,0),""),"")</f>
        <v/>
      </c>
      <c r="LY31" s="10" t="str">
        <f ca="1">IF($EU30=$EU31,IF(SUM($KX30:LW30)=SUM($KX31:LW31),IF(LY30=0,1,0),""),"")</f>
        <v/>
      </c>
      <c r="LZ31" s="10" t="str">
        <f ca="1">IF($EU30=$EU31,IF(SUM($KX30:LY30)=SUM($KX31:LY31),IF(LZ30=0,1,0),""),"")</f>
        <v/>
      </c>
      <c r="MA31" s="10" t="str">
        <f ca="1">IF($EU30=$EU31,IF(SUM($KX30:LY30)=SUM($KX31:LY31),IF(MA30=0,1,0),""),"")</f>
        <v/>
      </c>
      <c r="MB31" s="10" t="str">
        <f ca="1">IF($EU30=$EU31,IF(SUM($KX30:MA30)=SUM($KX31:MA31),IF(MB30=0,1,0),""),"")</f>
        <v/>
      </c>
      <c r="MC31" s="10" t="str">
        <f ca="1">IF($EU30=$EU31,IF(SUM($KX30:MA30)=SUM($KX31:MA31),IF(MC30=0,1,0),""),"")</f>
        <v/>
      </c>
      <c r="MD31" s="10" t="str">
        <f ca="1">IF($EU30=$EU31,IF(SUM($KX30:MC30)=SUM($KX31:MC31),IF(MD30=0,1,0),""),"")</f>
        <v/>
      </c>
      <c r="ME31" s="10" t="str">
        <f ca="1">IF($EU30=$EU31,IF(SUM($KX30:MC30)=SUM($KX31:MC31),IF(ME30=0,1,0),""),"")</f>
        <v/>
      </c>
      <c r="MF31" s="10" t="str">
        <f ca="1">IF($EU30=$EU31,IF(SUM($KX30:ME30)=SUM($KX31:ME31),IF(MF30=0,1,0),""),"")</f>
        <v/>
      </c>
      <c r="MG31" s="10" t="str">
        <f ca="1">IF($EU30=$EU31,IF(SUM($KX30:ME30)=SUM($KX31:ME31),IF(MG30=0,1,0),""),"")</f>
        <v/>
      </c>
      <c r="MH31" s="10" t="str">
        <f ca="1">IF($EU30=$EU31,IF(SUM($KX30:MG30)=SUM($KX31:MG31),IF(MH30=0,1,0),""),"")</f>
        <v/>
      </c>
      <c r="MI31" s="10" t="str">
        <f ca="1">IF($EU30=$EU31,IF(SUM($KX30:MG30)=SUM($KX31:MG31),IF(MI30=0,1,0),""),"")</f>
        <v/>
      </c>
      <c r="MJ31" s="10" t="str">
        <f ca="1">IF($EU30=$EU31,IF(SUM($KX30:MI30)=SUM($KX31:MI31),IF(MJ30=0,1,0),""),"")</f>
        <v/>
      </c>
      <c r="MK31" s="10" t="str">
        <f ca="1">IF($EU30=$EU31,IF(SUM($KX30:MI30)=SUM($KX31:MI31),IF(MK30=0,1,0),""),"")</f>
        <v/>
      </c>
      <c r="ML31" s="10" t="str">
        <f t="shared" ref="ML31" ca="1" si="1183">IF(EU30=EU31,SUM(KX31:MK31),"")</f>
        <v/>
      </c>
      <c r="MM31" s="11" t="str">
        <f t="shared" ref="MM31" ca="1" si="1184">IF(ML31="","",IF(ML31&gt;ML30,1,0))</f>
        <v/>
      </c>
      <c r="MN31" s="12" t="str">
        <f t="shared" ref="MN31" ca="1" si="1185">IF($FH30=$FH31,IF(MN30=0,1,0),"")</f>
        <v/>
      </c>
      <c r="MO31" s="12" t="str">
        <f t="shared" ref="MO31" ca="1" si="1186">IF($FH30=$FH31,IF(MO30=0,1,0),"")</f>
        <v/>
      </c>
      <c r="MP31" s="12" t="str">
        <f t="shared" ref="MP31" ca="1" si="1187">IF($FH30=$FH31,IF(MP30=0,1,0),"")</f>
        <v/>
      </c>
      <c r="MQ31" s="12" t="str">
        <f t="shared" ref="MQ31" ca="1" si="1188">IF($FH30=$FH31,IF(MQ30=0,1,0),"")</f>
        <v/>
      </c>
      <c r="MR31" s="12" t="str">
        <f t="shared" ref="MR31" ca="1" si="1189">IF($FH30=$FH31,IF(MR30=0,1,0),"")</f>
        <v/>
      </c>
      <c r="MS31" s="12" t="str">
        <f t="shared" ref="MS31" ca="1" si="1190">IF($FH30=$FH31,IF(MS30=0,1,0),"")</f>
        <v/>
      </c>
      <c r="MT31" s="12" t="str">
        <f t="shared" ref="MT31" ca="1" si="1191">IF($FH30=$FH31,IF(MT30=0,1,0),"")</f>
        <v/>
      </c>
      <c r="MU31" s="12" t="str">
        <f ca="1">IF($FH30=$FH31,IF(SUM($MN30:MT30)&gt;6,0,IF(SUM($MN31:MT31)&gt;6,0,IF(MU30=0,1,0))),"")</f>
        <v/>
      </c>
      <c r="MV31" s="12" t="str">
        <f ca="1">IF($FH30=$FH31,IF(SUM($MN30:MU30)&gt;6,0,IF(SUM($MN31:MU31)&gt;6,0,IF(MV30=0,1,0))),"")</f>
        <v/>
      </c>
      <c r="MW31" s="12" t="str">
        <f ca="1">IF($FH30=$FH31,IF(SUM($MN30:MV30)&gt;6,0,IF(SUM($MN31:MV31)&gt;6,0,IF(MW30=0,1,0))),"")</f>
        <v/>
      </c>
      <c r="MX31" s="12" t="str">
        <f ca="1">IF($FH30=$FH31,IF(SUM($MN30:MW30)&gt;6,0,IF(SUM($MN31:MW31)&gt;6,0,IF(MX30=0,1,0))),"")</f>
        <v/>
      </c>
      <c r="MY31" s="12" t="str">
        <f ca="1">IF($FH30=$FH31,IF(SUM($MN30:MX30)&gt;6,0,IF(SUM($MN31:MX31)&gt;6,0,IF(MY30=0,1,0))),"")</f>
        <v/>
      </c>
      <c r="MZ31" s="12" t="str">
        <f ca="1">IF($FH30=$FH31,IF(SUM($MN30:MY30)=SUM($MN31:MY31),IF(MZ30=0,1,0),""),"")</f>
        <v/>
      </c>
      <c r="NA31" s="12" t="str">
        <f ca="1">IF($FH30=$FH31,IF(SUM($MN30:MY30)=SUM($MN31:MY31),IF(NA30=0,1,0),""),"")</f>
        <v/>
      </c>
      <c r="NB31" s="12" t="str">
        <f ca="1">IF($FH30=$FH31,IF(SUM($MN30:NA30)=SUM($MN31:NA31),IF(NB30=0,1,0),""),"")</f>
        <v/>
      </c>
      <c r="NC31" s="12" t="str">
        <f ca="1">IF($FH30=$FH31,IF(SUM($MN30:NA30)=SUM($MN31:NA31),IF(NC30=0,1,0),""),"")</f>
        <v/>
      </c>
      <c r="ND31" s="12" t="str">
        <f ca="1">IF($FH30=$FH31,IF(SUM($MN30:NC30)=SUM($MN31:NC31),IF(ND30=0,1,0),""),"")</f>
        <v/>
      </c>
      <c r="NE31" s="12" t="str">
        <f ca="1">IF($FH30=$FH31,IF(SUM($MN30:NC30)=SUM($MN31:NC31),IF(NE30=0,1,0),""),"")</f>
        <v/>
      </c>
      <c r="NF31" s="12" t="str">
        <f ca="1">IF($FH30=$FH31,IF(SUM($MN30:NE30)=SUM($MN31:NE31),IF(NF30=0,1,0),""),"")</f>
        <v/>
      </c>
      <c r="NG31" s="12" t="str">
        <f ca="1">IF($FH30=$FH31,IF(SUM($MN30:NE30)=SUM($MN31:NE31),IF(NG30=0,1,0),""),"")</f>
        <v/>
      </c>
      <c r="NH31" s="12" t="str">
        <f ca="1">IF($FH30=$FH31,IF(SUM($MN30:NG30)=SUM($MN31:NG31),IF(NH30=0,1,0),""),"")</f>
        <v/>
      </c>
      <c r="NI31" s="12" t="str">
        <f ca="1">IF($FH30=$FH31,IF(SUM($MN30:NG30)=SUM($MN31:NG31),IF(NI30=0,1,0),""),"")</f>
        <v/>
      </c>
      <c r="NJ31" s="12" t="str">
        <f ca="1">IF($FH30=$FH31,IF(SUM($MN30:NI30)=SUM($MN31:NI31),IF(NJ30=0,1,0),""),"")</f>
        <v/>
      </c>
      <c r="NK31" s="12" t="str">
        <f ca="1">IF($FH30=$FH31,IF(SUM($MN30:NI30)=SUM($MN31:NI31),IF(NK30=0,1,0),""),"")</f>
        <v/>
      </c>
      <c r="NL31" s="12" t="str">
        <f ca="1">IF($FH30=$FH31,IF(SUM($MN30:NK30)=SUM($MN31:NK31),IF(NL30=0,1,0),""),"")</f>
        <v/>
      </c>
      <c r="NM31" s="12" t="str">
        <f ca="1">IF($FH30=$FH31,IF(SUM($MN30:NK30)=SUM($MN31:NK31),IF(NM30=0,1,0),""),"")</f>
        <v/>
      </c>
      <c r="NN31" s="12" t="str">
        <f ca="1">IF($FH30=$FH31,IF(SUM($MN30:NM30)=SUM($MN31:NM31),IF(NN30=0,1,0),""),"")</f>
        <v/>
      </c>
      <c r="NO31" s="12" t="str">
        <f ca="1">IF($FH30=$FH31,IF(SUM($MN30:NM30)=SUM($MN31:NM31),IF(NO30=0,1,0),""),"")</f>
        <v/>
      </c>
      <c r="NP31" s="12" t="str">
        <f ca="1">IF($FH30=$FH31,IF(SUM($MN30:NO30)=SUM($MN31:NO31),IF(NP30=0,1,0),""),"")</f>
        <v/>
      </c>
      <c r="NQ31" s="12" t="str">
        <f ca="1">IF($FH30=$FH31,IF(SUM($MN30:NO30)=SUM($MN31:NO31),IF(NQ30=0,1,0),""),"")</f>
        <v/>
      </c>
      <c r="NR31" s="12" t="str">
        <f ca="1">IF($FH30=$FH31,IF(SUM($MN30:NQ30)=SUM($MN31:NQ31),IF(NR30=0,1,0),""),"")</f>
        <v/>
      </c>
      <c r="NS31" s="12" t="str">
        <f ca="1">IF($FH30=$FH31,IF(SUM($MN30:NQ30)=SUM($MN31:NQ31),IF(NS30=0,1,0),""),"")</f>
        <v/>
      </c>
      <c r="NT31" s="12" t="str">
        <f ca="1">IF($FH30=$FH31,IF(SUM($MN30:NS30)=SUM($MN31:NS31),IF(NT30=0,1,0),""),"")</f>
        <v/>
      </c>
      <c r="NU31" s="12" t="str">
        <f ca="1">IF($FH30=$FH31,IF(SUM($MN30:NS30)=SUM($MN31:NS31),IF(NU30=0,1,0),""),"")</f>
        <v/>
      </c>
      <c r="NV31" s="12" t="str">
        <f ca="1">IF($FH30=$FH31,IF(SUM($MN30:NU30)=SUM($MN31:NU31),IF(NV30=0,1,0),""),"")</f>
        <v/>
      </c>
      <c r="NW31" s="12" t="str">
        <f ca="1">IF($FH30=$FH31,IF(SUM($MN30:NU30)=SUM($MN31:NU31),IF(NW30=0,1,0),""),"")</f>
        <v/>
      </c>
      <c r="NX31" s="12" t="str">
        <f ca="1">IF($FH30=$FH31,IF(SUM($MN30:NW30)=SUM($MN31:NW31),IF(NX30=0,1,0),""),"")</f>
        <v/>
      </c>
      <c r="NY31" s="12" t="str">
        <f ca="1">IF($FH30=$FH31,IF(SUM($MN30:NW30)=SUM($MN31:NW31),IF(NY30=0,1,0),""),"")</f>
        <v/>
      </c>
      <c r="NZ31" s="12" t="str">
        <f ca="1">IF($FH30=$FH31,IF(SUM($MN30:NY30)=SUM($MN31:NY31),IF(NZ30=0,1,0),""),"")</f>
        <v/>
      </c>
      <c r="OA31" s="12" t="str">
        <f ca="1">IF($FH30=$FH31,IF(SUM($MN30:NY30)=SUM($MN31:NY31),IF(OA30=0,1,0),""),"")</f>
        <v/>
      </c>
      <c r="OB31" s="12" t="str">
        <f t="shared" ref="OB31" ca="1" si="1192">IF(FH30=FH31,SUM(MN31:OA31),"")</f>
        <v/>
      </c>
      <c r="OC31" s="5" t="str">
        <f t="shared" ref="OC31" ca="1" si="1193">IF(OB31="","",IF(OB31&gt;OB30,1,0))</f>
        <v/>
      </c>
      <c r="OD31" s="63" t="str">
        <f t="shared" ref="OD31" ca="1" si="1194">IF($HQ30=$HQ31,IF(OD30=0,1,0),"")</f>
        <v/>
      </c>
      <c r="OE31" s="63" t="str">
        <f t="shared" ref="OE31" ca="1" si="1195">IF($HQ30=$HQ31,IF(OE30=0,1,0),"")</f>
        <v/>
      </c>
      <c r="OF31" s="63" t="str">
        <f t="shared" ref="OF31" ca="1" si="1196">IF($HQ30=$HQ31,IF(OF30=0,1,0),"")</f>
        <v/>
      </c>
      <c r="OG31" s="63" t="str">
        <f t="shared" ref="OG31" ca="1" si="1197">IF($HQ30=$HQ31,IF(OG30=0,1,0),"")</f>
        <v/>
      </c>
      <c r="OH31" s="63" t="str">
        <f t="shared" ref="OH31" ca="1" si="1198">IF($HQ30=$HQ31,IF(OH30=0,1,0),"")</f>
        <v/>
      </c>
      <c r="OI31" s="63" t="str">
        <f t="shared" ref="OI31" ca="1" si="1199">IF($HQ30=$HQ31,IF(OI30=0,1,0),"")</f>
        <v/>
      </c>
      <c r="OJ31" s="63" t="str">
        <f t="shared" ref="OJ31" ca="1" si="1200">IF($HQ30=$HQ31,IF(OJ30=0,1,0),"")</f>
        <v/>
      </c>
      <c r="OK31" s="63" t="str">
        <f ca="1">IF($HQ30=$HQ31,IF(SUM($OD30:OJ30)&gt;6,0,IF(SUM($OD31:OJ31)&gt;6,0,IF(OK30=0,1,0))),"")</f>
        <v/>
      </c>
      <c r="OL31" s="63" t="str">
        <f ca="1">IF($HQ30=$HQ31,IF(SUM($OD30:OK30)&gt;6,0,IF(SUM($OD31:OK31)&gt;6,0,IF(OL30=0,1,0))),"")</f>
        <v/>
      </c>
      <c r="OM31" s="63" t="str">
        <f ca="1">IF($HQ30=$HQ31,IF(SUM($OD30:OL30)&gt;6,0,IF(SUM($OD31:OL31)&gt;6,0,IF(OM30=0,1,0))),"")</f>
        <v/>
      </c>
      <c r="ON31" s="63" t="str">
        <f ca="1">IF($HQ30=$HQ31,IF(SUM($OD30:OM30)&gt;6,0,IF(SUM($OD31:OM31)&gt;6,0,IF(ON30=0,1,0))),"")</f>
        <v/>
      </c>
      <c r="OO31" s="63" t="str">
        <f ca="1">IF($HQ30=$HQ31,IF(SUM($OD30:ON30)&gt;6,0,IF(SUM($OD31:ON31)&gt;6,0,IF(OO30=0,1,0))),"")</f>
        <v/>
      </c>
      <c r="OP31" s="63" t="str">
        <f ca="1">IF($HQ30=$HQ31,IF(SUM($OD30:OO30)=SUM($OD31:OO31),IF(OP30=0,1,0),""),"")</f>
        <v/>
      </c>
      <c r="OQ31" s="63" t="str">
        <f ca="1">IF($HQ30=$HQ31,IF(SUM($OD30:OO30)=SUM($OD31:OO31),IF(OQ30=0,1,0),""),"")</f>
        <v/>
      </c>
      <c r="OR31" s="63" t="str">
        <f ca="1">IF($HQ30=$HQ31,IF(SUM($OD30:OQ30)=SUM($OD31:OQ31),IF(OR30=0,1,0),""),"")</f>
        <v/>
      </c>
      <c r="OS31" s="63" t="str">
        <f ca="1">IF($HQ30=$HQ31,IF(SUM($OD30:OQ30)=SUM($OD31:OQ31),IF(OS30=0,1,0),""),"")</f>
        <v/>
      </c>
      <c r="OT31" s="63" t="str">
        <f ca="1">IF($HQ30=$HQ31,IF(SUM($OD30:OS30)=SUM($OD31:OS31),IF(OT30=0,1,0),""),"")</f>
        <v/>
      </c>
      <c r="OU31" s="63" t="str">
        <f ca="1">IF($HQ30=$HQ31,IF(SUM($OD30:OS30)=SUM($OD31:OS31),IF(OU30=0,1,0),""),"")</f>
        <v/>
      </c>
      <c r="OV31" s="63" t="str">
        <f ca="1">IF($HQ30=$HQ31,IF(SUM($OD30:OU30)=SUM($OD31:OU31),IF(OV30=0,1,0),""),"")</f>
        <v/>
      </c>
      <c r="OW31" s="63" t="str">
        <f ca="1">IF($HQ30=$HQ31,IF(SUM($OD30:OU30)=SUM($OD31:OU31),IF(OW30=0,1,0),""),"")</f>
        <v/>
      </c>
      <c r="OX31" s="63" t="str">
        <f ca="1">IF($HQ30=$HQ31,IF(SUM($OD30:OW30)=SUM($OD31:OW31),IF(OX30=0,1,0),""),"")</f>
        <v/>
      </c>
      <c r="OY31" s="63" t="str">
        <f ca="1">IF($HQ30=$HQ31,IF(SUM($OD30:OW30)=SUM($OD31:OW31),IF(OY30=0,1,0),""),"")</f>
        <v/>
      </c>
      <c r="OZ31" s="63" t="str">
        <f ca="1">IF($HQ30=$HQ31,IF(SUM($OD30:OY30)=SUM($OD31:OY31),IF(OZ30=0,1,0),""),"")</f>
        <v/>
      </c>
      <c r="PA31" s="63" t="str">
        <f ca="1">IF($HQ30=$HQ31,IF(SUM($OD30:OY30)=SUM($OD31:OY31),IF(PA30=0,1,0),""),"")</f>
        <v/>
      </c>
      <c r="PB31" s="63" t="str">
        <f ca="1">IF($HQ30=$HQ31,IF(SUM($OD30:PA30)=SUM($OD31:PA31),IF(PB30=0,1,0),""),"")</f>
        <v/>
      </c>
      <c r="PC31" s="63" t="str">
        <f ca="1">IF($HQ30=$HQ31,IF(SUM($OD30:PA30)=SUM($OD31:PA31),IF(PC30=0,1,0),""),"")</f>
        <v/>
      </c>
      <c r="PD31" s="63" t="str">
        <f ca="1">IF($HQ30=$HQ31,IF(SUM($OD30:PC30)=SUM($OD31:PC31),IF(PD30=0,1,0),""),"")</f>
        <v/>
      </c>
      <c r="PE31" s="63" t="str">
        <f ca="1">IF($HQ30=$HQ31,IF(SUM($OD30:PC30)=SUM($OD31:PC31),IF(PE30=0,1,0),""),"")</f>
        <v/>
      </c>
      <c r="PF31" s="63" t="str">
        <f ca="1">IF($HQ30=$HQ31,IF(SUM($OD30:PE30)=SUM($OD31:PE31),IF(PF30=0,1,0),""),"")</f>
        <v/>
      </c>
      <c r="PG31" s="63" t="str">
        <f ca="1">IF($HQ30=$HQ31,IF(SUM($OD30:PE30)=SUM($OD31:PE31),IF(PG30=0,1,0),""),"")</f>
        <v/>
      </c>
      <c r="PH31" s="63" t="str">
        <f ca="1">IF($HQ30=$HQ31,IF(SUM($OD30:PG30)=SUM($OD31:PG31),IF(PH30=0,1,0),""),"")</f>
        <v/>
      </c>
      <c r="PI31" s="63" t="str">
        <f ca="1">IF($HQ30=$HQ31,IF(SUM($OD30:PG30)=SUM($OD31:PG31),IF(PI30=0,1,0),""),"")</f>
        <v/>
      </c>
      <c r="PJ31" s="63" t="str">
        <f ca="1">IF($HQ30=$HQ31,IF(SUM($OD30:PI30)=SUM($OD31:PI31),IF(PJ30=0,1,0),""),"")</f>
        <v/>
      </c>
      <c r="PK31" s="63" t="str">
        <f ca="1">IF($HQ30=$HQ31,IF(SUM($OD30:PI30)=SUM($OD31:PI31),IF(PK30=0,1,0),""),"")</f>
        <v/>
      </c>
      <c r="PL31" s="63" t="str">
        <f ca="1">IF($HQ30=$HQ31,IF(SUM($OD30:PK30)=SUM($OD31:PK31),IF(PL30=0,1,0),""),"")</f>
        <v/>
      </c>
      <c r="PM31" s="63" t="str">
        <f ca="1">IF($HQ30=$HQ31,IF(SUM($OD30:PK30)=SUM($OD31:PK31),IF(PM30=0,1,0),""),"")</f>
        <v/>
      </c>
      <c r="PN31" s="63" t="str">
        <f ca="1">IF($HQ30=$HQ31,IF(SUM($OD30:PM30)=SUM($OD31:PM31),IF(PN30=0,1,0),""),"")</f>
        <v/>
      </c>
      <c r="PO31" s="63" t="str">
        <f ca="1">IF($HQ30=$HQ31,IF(SUM($OD30:PM30)=SUM($OD31:PM31),IF(PO30=0,1,0),""),"")</f>
        <v/>
      </c>
      <c r="PP31" s="63" t="str">
        <f ca="1">IF($HQ30=$HQ31,IF(SUM($OD30:PO30)=SUM($OD31:PO31),IF(PP30=0,1,0),""),"")</f>
        <v/>
      </c>
      <c r="PQ31" s="63" t="str">
        <f ca="1">IF($HQ30=$HQ31,IF(SUM($OD30:PO30)=SUM($OD31:PO31),IF(PQ30=0,1,0),""),"")</f>
        <v/>
      </c>
      <c r="PR31" s="63" t="str">
        <f t="shared" ref="PR31" ca="1" si="1201">IF(HQ31=HQ30,SUM(OD31:PQ31),"")</f>
        <v/>
      </c>
      <c r="PS31" s="7" t="str">
        <f t="shared" ref="PS31" ca="1" si="1202">IF(PR31="","",IF(PR31&gt;PR30,1,0))</f>
        <v/>
      </c>
    </row>
    <row r="32" spans="1:435" x14ac:dyDescent="0.2">
      <c r="L32" s="33">
        <f t="shared" ref="L32:P32" si="1203">IF(L30&gt;L31,1,-1)</f>
        <v>-1</v>
      </c>
      <c r="M32" s="33">
        <f t="shared" si="1203"/>
        <v>-1</v>
      </c>
      <c r="N32" s="33">
        <f t="shared" si="1203"/>
        <v>-1</v>
      </c>
      <c r="O32" s="33">
        <f t="shared" si="1203"/>
        <v>-1</v>
      </c>
      <c r="P32" s="33">
        <f t="shared" si="1203"/>
        <v>-1</v>
      </c>
      <c r="AC32" s="1" t="str">
        <f t="shared" ref="AC32:BX32" si="1204">IF($PU$1="No",IF($D$1=1,1,""),"")</f>
        <v/>
      </c>
      <c r="AD32" s="1" t="str">
        <f t="shared" si="1204"/>
        <v/>
      </c>
      <c r="AE32" s="1" t="str">
        <f t="shared" si="1204"/>
        <v/>
      </c>
      <c r="AF32" s="1" t="str">
        <f t="shared" si="1204"/>
        <v/>
      </c>
      <c r="AG32" s="1" t="str">
        <f t="shared" si="1204"/>
        <v/>
      </c>
      <c r="AH32" s="1" t="str">
        <f t="shared" si="1204"/>
        <v/>
      </c>
      <c r="AI32" s="1" t="str">
        <f t="shared" si="1204"/>
        <v/>
      </c>
      <c r="AJ32" s="1" t="str">
        <f t="shared" si="1204"/>
        <v/>
      </c>
      <c r="AK32" s="1" t="str">
        <f t="shared" si="1204"/>
        <v/>
      </c>
      <c r="AL32" s="1" t="str">
        <f t="shared" si="1204"/>
        <v/>
      </c>
      <c r="AM32" s="1" t="str">
        <f t="shared" si="1204"/>
        <v/>
      </c>
      <c r="AN32" s="1" t="str">
        <f t="shared" si="1204"/>
        <v/>
      </c>
      <c r="AO32" s="1" t="str">
        <f t="shared" si="1204"/>
        <v/>
      </c>
      <c r="AP32" s="1" t="str">
        <f t="shared" si="1204"/>
        <v/>
      </c>
      <c r="AQ32" s="1" t="str">
        <f t="shared" si="1204"/>
        <v/>
      </c>
      <c r="AR32" s="1" t="str">
        <f t="shared" si="1204"/>
        <v/>
      </c>
      <c r="AS32" s="1" t="str">
        <f t="shared" si="1204"/>
        <v/>
      </c>
      <c r="AT32" s="1" t="str">
        <f t="shared" si="1204"/>
        <v/>
      </c>
      <c r="AU32" s="1" t="str">
        <f t="shared" si="1204"/>
        <v/>
      </c>
      <c r="AV32" s="1" t="str">
        <f t="shared" si="1204"/>
        <v/>
      </c>
      <c r="AW32" s="1" t="str">
        <f t="shared" si="1204"/>
        <v/>
      </c>
      <c r="AX32" s="1" t="str">
        <f t="shared" si="1204"/>
        <v/>
      </c>
      <c r="AY32" s="1" t="str">
        <f t="shared" si="1204"/>
        <v/>
      </c>
      <c r="AZ32" s="1" t="str">
        <f t="shared" si="1204"/>
        <v/>
      </c>
      <c r="BA32" s="1" t="str">
        <f t="shared" si="1204"/>
        <v/>
      </c>
      <c r="BB32" s="1" t="str">
        <f t="shared" si="1204"/>
        <v/>
      </c>
      <c r="BC32" s="1" t="str">
        <f t="shared" si="1204"/>
        <v/>
      </c>
      <c r="BD32" s="1" t="str">
        <f t="shared" si="1204"/>
        <v/>
      </c>
      <c r="BE32" s="1" t="str">
        <f t="shared" si="1204"/>
        <v/>
      </c>
      <c r="BF32" s="1" t="str">
        <f t="shared" si="1204"/>
        <v/>
      </c>
      <c r="BG32" s="1" t="str">
        <f t="shared" si="1204"/>
        <v/>
      </c>
      <c r="BH32" s="1" t="str">
        <f t="shared" si="1204"/>
        <v/>
      </c>
      <c r="BI32" s="1" t="str">
        <f t="shared" si="1204"/>
        <v/>
      </c>
      <c r="BJ32" s="1" t="str">
        <f t="shared" si="1204"/>
        <v/>
      </c>
      <c r="BK32" s="1" t="str">
        <f t="shared" si="1204"/>
        <v/>
      </c>
      <c r="BL32" s="1" t="str">
        <f t="shared" si="1204"/>
        <v/>
      </c>
      <c r="BM32" s="1" t="str">
        <f t="shared" si="1204"/>
        <v/>
      </c>
      <c r="BN32" s="1" t="str">
        <f t="shared" si="1204"/>
        <v/>
      </c>
      <c r="BO32" s="1" t="str">
        <f t="shared" si="1204"/>
        <v/>
      </c>
      <c r="BP32" s="1" t="str">
        <f t="shared" si="1204"/>
        <v/>
      </c>
      <c r="BQ32" s="1" t="str">
        <f t="shared" si="1204"/>
        <v/>
      </c>
      <c r="BR32" s="1" t="str">
        <f t="shared" si="1204"/>
        <v/>
      </c>
      <c r="BS32" s="1" t="str">
        <f t="shared" si="1204"/>
        <v/>
      </c>
      <c r="BT32" s="1" t="str">
        <f t="shared" si="1204"/>
        <v/>
      </c>
      <c r="BU32" s="1" t="str">
        <f t="shared" si="1204"/>
        <v/>
      </c>
      <c r="BV32" s="1" t="str">
        <f t="shared" si="1204"/>
        <v/>
      </c>
      <c r="BW32" s="1" t="str">
        <f t="shared" si="1204"/>
        <v/>
      </c>
      <c r="BX32" s="1" t="str">
        <f t="shared" si="1204"/>
        <v/>
      </c>
      <c r="CY32" s="2" t="str">
        <f t="shared" ref="CY32:ET32" si="1205">IF($PU$1="No",IF($D$1=3,1,""),"")</f>
        <v/>
      </c>
      <c r="CZ32" s="2" t="str">
        <f t="shared" si="1205"/>
        <v/>
      </c>
      <c r="DA32" s="2" t="str">
        <f t="shared" si="1205"/>
        <v/>
      </c>
      <c r="DB32" s="2" t="str">
        <f t="shared" si="1205"/>
        <v/>
      </c>
      <c r="DC32" s="2" t="str">
        <f t="shared" si="1205"/>
        <v/>
      </c>
      <c r="DD32" s="2" t="str">
        <f t="shared" si="1205"/>
        <v/>
      </c>
      <c r="DE32" s="2" t="str">
        <f t="shared" si="1205"/>
        <v/>
      </c>
      <c r="DF32" s="2" t="str">
        <f t="shared" si="1205"/>
        <v/>
      </c>
      <c r="DG32" s="2" t="str">
        <f t="shared" si="1205"/>
        <v/>
      </c>
      <c r="DH32" s="2" t="str">
        <f t="shared" si="1205"/>
        <v/>
      </c>
      <c r="DI32" s="2" t="str">
        <f t="shared" si="1205"/>
        <v/>
      </c>
      <c r="DJ32" s="2" t="str">
        <f t="shared" si="1205"/>
        <v/>
      </c>
      <c r="DK32" s="2" t="str">
        <f t="shared" si="1205"/>
        <v/>
      </c>
      <c r="DL32" s="2" t="str">
        <f t="shared" si="1205"/>
        <v/>
      </c>
      <c r="DM32" s="2" t="str">
        <f t="shared" si="1205"/>
        <v/>
      </c>
      <c r="DN32" s="2" t="str">
        <f t="shared" si="1205"/>
        <v/>
      </c>
      <c r="DO32" s="2" t="str">
        <f t="shared" si="1205"/>
        <v/>
      </c>
      <c r="DP32" s="2" t="str">
        <f t="shared" si="1205"/>
        <v/>
      </c>
      <c r="DQ32" s="2" t="str">
        <f t="shared" si="1205"/>
        <v/>
      </c>
      <c r="DR32" s="2" t="str">
        <f t="shared" si="1205"/>
        <v/>
      </c>
      <c r="DS32" s="2" t="str">
        <f t="shared" si="1205"/>
        <v/>
      </c>
      <c r="DT32" s="2" t="str">
        <f t="shared" si="1205"/>
        <v/>
      </c>
      <c r="DU32" s="2" t="str">
        <f t="shared" si="1205"/>
        <v/>
      </c>
      <c r="DV32" s="2" t="str">
        <f t="shared" si="1205"/>
        <v/>
      </c>
      <c r="DW32" s="2" t="str">
        <f t="shared" si="1205"/>
        <v/>
      </c>
      <c r="DX32" s="2" t="str">
        <f t="shared" si="1205"/>
        <v/>
      </c>
      <c r="DY32" s="2" t="str">
        <f t="shared" si="1205"/>
        <v/>
      </c>
      <c r="DZ32" s="2" t="str">
        <f t="shared" si="1205"/>
        <v/>
      </c>
      <c r="EA32" s="2" t="str">
        <f t="shared" si="1205"/>
        <v/>
      </c>
      <c r="EB32" s="2" t="str">
        <f t="shared" si="1205"/>
        <v/>
      </c>
      <c r="EC32" s="2" t="str">
        <f t="shared" si="1205"/>
        <v/>
      </c>
      <c r="ED32" s="2" t="str">
        <f t="shared" si="1205"/>
        <v/>
      </c>
      <c r="EE32" s="2" t="str">
        <f t="shared" si="1205"/>
        <v/>
      </c>
      <c r="EF32" s="2" t="str">
        <f t="shared" si="1205"/>
        <v/>
      </c>
      <c r="EG32" s="2" t="str">
        <f t="shared" si="1205"/>
        <v/>
      </c>
      <c r="EH32" s="2" t="str">
        <f t="shared" si="1205"/>
        <v/>
      </c>
      <c r="EI32" s="2" t="str">
        <f t="shared" si="1205"/>
        <v/>
      </c>
      <c r="EJ32" s="2" t="str">
        <f t="shared" si="1205"/>
        <v/>
      </c>
      <c r="EK32" s="2" t="str">
        <f t="shared" si="1205"/>
        <v/>
      </c>
      <c r="EL32" s="2" t="str">
        <f t="shared" si="1205"/>
        <v/>
      </c>
      <c r="EM32" s="2" t="str">
        <f t="shared" si="1205"/>
        <v/>
      </c>
      <c r="EN32" s="2" t="str">
        <f t="shared" si="1205"/>
        <v/>
      </c>
      <c r="EO32" s="2" t="str">
        <f t="shared" si="1205"/>
        <v/>
      </c>
      <c r="EP32" s="2" t="str">
        <f t="shared" si="1205"/>
        <v/>
      </c>
      <c r="EQ32" s="2" t="str">
        <f t="shared" si="1205"/>
        <v/>
      </c>
      <c r="ER32" s="2" t="str">
        <f t="shared" si="1205"/>
        <v/>
      </c>
      <c r="ES32" s="2" t="str">
        <f t="shared" si="1205"/>
        <v/>
      </c>
      <c r="ET32" s="2" t="str">
        <f t="shared" si="1205"/>
        <v/>
      </c>
      <c r="FU32" s="60" t="str">
        <f t="shared" ref="FU32:GJ32" si="1206">IF($PU$1="No",IF($D$1=5,1,""),"")</f>
        <v/>
      </c>
      <c r="FV32" s="60" t="str">
        <f t="shared" si="1206"/>
        <v/>
      </c>
      <c r="FW32" s="60" t="str">
        <f t="shared" si="1206"/>
        <v/>
      </c>
      <c r="FX32" s="60" t="str">
        <f t="shared" si="1206"/>
        <v/>
      </c>
      <c r="FY32" s="60" t="str">
        <f t="shared" si="1206"/>
        <v/>
      </c>
      <c r="FZ32" s="60" t="str">
        <f t="shared" si="1206"/>
        <v/>
      </c>
      <c r="GA32" s="60" t="str">
        <f t="shared" si="1206"/>
        <v/>
      </c>
      <c r="GB32" s="60" t="str">
        <f t="shared" si="1206"/>
        <v/>
      </c>
      <c r="GC32" s="60" t="str">
        <f t="shared" si="1206"/>
        <v/>
      </c>
      <c r="GD32" s="60" t="str">
        <f t="shared" si="1206"/>
        <v/>
      </c>
      <c r="GE32" s="60" t="str">
        <f t="shared" si="1206"/>
        <v/>
      </c>
      <c r="GF32" s="60" t="str">
        <f t="shared" si="1206"/>
        <v/>
      </c>
      <c r="GG32" s="60" t="str">
        <f t="shared" si="1206"/>
        <v/>
      </c>
      <c r="GH32" s="60" t="str">
        <f t="shared" si="1206"/>
        <v/>
      </c>
      <c r="GI32" s="60" t="str">
        <f t="shared" si="1206"/>
        <v/>
      </c>
      <c r="GJ32" s="60" t="str">
        <f t="shared" si="1206"/>
        <v/>
      </c>
      <c r="GK32" s="60" t="str">
        <f t="shared" ref="GK32:GZ32" si="1207">IF($PU$1="No",IF($D$1=5,1,""),"")</f>
        <v/>
      </c>
      <c r="GL32" s="60" t="str">
        <f t="shared" si="1207"/>
        <v/>
      </c>
      <c r="GM32" s="60" t="str">
        <f t="shared" si="1207"/>
        <v/>
      </c>
      <c r="GN32" s="60" t="str">
        <f t="shared" si="1207"/>
        <v/>
      </c>
      <c r="GO32" s="60" t="str">
        <f t="shared" si="1207"/>
        <v/>
      </c>
      <c r="GP32" s="60" t="str">
        <f t="shared" si="1207"/>
        <v/>
      </c>
      <c r="GQ32" s="60" t="str">
        <f t="shared" si="1207"/>
        <v/>
      </c>
      <c r="GR32" s="60" t="str">
        <f t="shared" si="1207"/>
        <v/>
      </c>
      <c r="GS32" s="60" t="str">
        <f t="shared" si="1207"/>
        <v/>
      </c>
      <c r="GT32" s="60" t="str">
        <f t="shared" si="1207"/>
        <v/>
      </c>
      <c r="GU32" s="60" t="str">
        <f t="shared" si="1207"/>
        <v/>
      </c>
      <c r="GV32" s="60" t="str">
        <f t="shared" si="1207"/>
        <v/>
      </c>
      <c r="GW32" s="60" t="str">
        <f t="shared" si="1207"/>
        <v/>
      </c>
      <c r="GX32" s="60" t="str">
        <f t="shared" si="1207"/>
        <v/>
      </c>
      <c r="GY32" s="60" t="str">
        <f t="shared" si="1207"/>
        <v/>
      </c>
      <c r="GZ32" s="60" t="str">
        <f t="shared" si="1207"/>
        <v/>
      </c>
      <c r="HA32" s="60" t="str">
        <f t="shared" ref="HA32:HP32" si="1208">IF($PU$1="No",IF($D$1=5,1,""),"")</f>
        <v/>
      </c>
      <c r="HB32" s="60" t="str">
        <f t="shared" si="1208"/>
        <v/>
      </c>
      <c r="HC32" s="60" t="str">
        <f t="shared" si="1208"/>
        <v/>
      </c>
      <c r="HD32" s="60" t="str">
        <f t="shared" si="1208"/>
        <v/>
      </c>
      <c r="HE32" s="60" t="str">
        <f t="shared" si="1208"/>
        <v/>
      </c>
      <c r="HF32" s="60" t="str">
        <f t="shared" si="1208"/>
        <v/>
      </c>
      <c r="HG32" s="60" t="str">
        <f t="shared" si="1208"/>
        <v/>
      </c>
      <c r="HH32" s="60" t="str">
        <f t="shared" si="1208"/>
        <v/>
      </c>
      <c r="HI32" s="60" t="str">
        <f t="shared" si="1208"/>
        <v/>
      </c>
      <c r="HJ32" s="60" t="str">
        <f t="shared" si="1208"/>
        <v/>
      </c>
      <c r="HK32" s="60" t="str">
        <f t="shared" si="1208"/>
        <v/>
      </c>
      <c r="HL32" s="60" t="str">
        <f t="shared" si="1208"/>
        <v/>
      </c>
      <c r="HM32" s="60" t="str">
        <f t="shared" si="1208"/>
        <v/>
      </c>
      <c r="HN32" s="60" t="str">
        <f t="shared" si="1208"/>
        <v/>
      </c>
      <c r="HO32" s="60" t="str">
        <f t="shared" si="1208"/>
        <v/>
      </c>
      <c r="HP32" s="60" t="str">
        <f t="shared" si="1208"/>
        <v/>
      </c>
    </row>
    <row r="33" spans="1:435" x14ac:dyDescent="0.2">
      <c r="A33" s="32"/>
      <c r="B33" s="32"/>
      <c r="C33" s="32"/>
      <c r="D33" s="32"/>
      <c r="E33" s="32">
        <f>IFERROR(VLOOKUP($D33,'Surface Preferences'!$A:B,COLUMN(B32),FALSE),0.5)</f>
        <v>0.5</v>
      </c>
      <c r="F33" s="32">
        <f>IFERROR(VLOOKUP($D33,'Surface Preferences'!$A:C,COLUMN(C32),FALSE),0.5)</f>
        <v>0.5</v>
      </c>
      <c r="G33" s="32">
        <f>IFERROR(VLOOKUP($D33,'Surface Preferences'!$A:D,COLUMN(D32),FALSE),0.5)</f>
        <v>0.5</v>
      </c>
      <c r="H33" s="32">
        <f>IFERROR(VLOOKUP($D33,'Surface Preferences'!$A:E,COLUMN(E32),FALSE),0.5)</f>
        <v>0.5</v>
      </c>
      <c r="I33" s="32">
        <f>0.7+0.3*IFERROR(HLOOKUP($L$1,$E$2:H33,ROW(B32),FALSE),0.6)</f>
        <v>0.85</v>
      </c>
      <c r="J33" s="23">
        <f>POWER((C34+1)*I34,0.25)/(POWER((C33+1)*I33,0.25)+POWER((C34+1)*I34,0.25))</f>
        <v>0.5</v>
      </c>
      <c r="L33" s="23" t="str">
        <f t="shared" ref="L33" si="1209">IF(C33="","",IF(BY33=BY34,BY33+JG33&amp;" ("&amp;JF33&amp;")",BY33))</f>
        <v/>
      </c>
      <c r="M33" s="23" t="str">
        <f t="shared" ref="M33" si="1210">IF(C33="","",IF($D$1=1,"",IF(CL33=CL34,CL33+KW33&amp;" ("&amp;KV33&amp;")",CL33)))</f>
        <v/>
      </c>
      <c r="N33" s="23" t="str">
        <f t="shared" ref="N33" si="1211">IF(C33="","",IF($D$1=1,"",IF($D$1=3,IF(L35=M35,"",IF(EU33=EU34,EU33+MM33&amp;" ("&amp;ML33&amp;")",EU33)),IF(EU33=EU34,EU33+MM33&amp;" ("&amp;ML33&amp;")",EU33))))</f>
        <v/>
      </c>
      <c r="O33" s="23" t="str">
        <f t="shared" ref="O33" si="1212">IF(C33="","",IF($D$1&lt;5,"",IF(SUM(L35:N35)&gt;2,"",IF(SUM(L35:N35)&lt;-2,"",IF(FH33=FH34,FH33+OC33&amp;" ("&amp;OB33&amp;")",FH33)))))</f>
        <v/>
      </c>
      <c r="P33" s="23" t="str">
        <f t="shared" ref="P33" si="1213">IF(C33="","",IF($D$1&lt;5,"",IF(SUM(L35:O35)&gt;0,"",IF(SUM(L35:O35)&lt;0,"",IF(HQ33=HQ34,HQ33+PS33&amp;" ("&amp;PR33&amp;")",HQ33)))))</f>
        <v/>
      </c>
      <c r="Q33" s="1">
        <f t="shared" ref="Q33" ca="1" si="1214">IF(RAND()&gt;(0.4+$J33*0.5),1,0)</f>
        <v>0</v>
      </c>
      <c r="R33" s="1">
        <f t="shared" ref="R33" ca="1" si="1215">IF(R34=1,0,1)</f>
        <v>1</v>
      </c>
      <c r="S33" s="1">
        <f t="shared" ref="S33" ca="1" si="1216">IF(RAND()&gt;(0.4+$J33*0.5),1,0)</f>
        <v>0</v>
      </c>
      <c r="T33" s="1">
        <f t="shared" ref="T33" ca="1" si="1217">IF(T34=1,0,1)</f>
        <v>0</v>
      </c>
      <c r="U33" s="1">
        <f t="shared" ref="U33" ca="1" si="1218">IF(RAND()&gt;(0.4+$J33*0.5),1,0)</f>
        <v>0</v>
      </c>
      <c r="V33" s="1">
        <f t="shared" ref="V33" ca="1" si="1219">IF(V34=1,0,1)</f>
        <v>1</v>
      </c>
      <c r="W33" s="1">
        <f ca="1">IF(SUM($Q33:V33)&gt;5,0,IF(SUM($Q34:V34)&gt;5,0,IF(RAND()&gt;(0.4+$J33*0.5),1,0)))</f>
        <v>0</v>
      </c>
      <c r="X33" s="1">
        <f ca="1">IF(SUM($Q33:W33)&gt;5,0,IF(SUM($Q34:W34)&gt;5,0,IF(X34=1,0,1)))</f>
        <v>1</v>
      </c>
      <c r="Y33" s="1">
        <f ca="1">IF(SUM($Q33:X33)&gt;5,0,IF(SUM($Q34:X34)&gt;5,0,IF(RAND()&gt;(0.4+$J33*0.5),1,0)))</f>
        <v>1</v>
      </c>
      <c r="Z33" s="1">
        <f ca="1">IF(SUM($Q33:Y33)&gt;5,0,IF(SUM($Q34:Y34)&gt;5,0,IF(Z34=1,0,1)))</f>
        <v>0</v>
      </c>
      <c r="AA33" s="1">
        <f ca="1">IF(SUM($Q33:Z33)&gt;5,0,IF(SUM($Q34:Z34)&gt;5,0,IF(RAND()&gt;(0.4+$J33*0.5),1,0)))</f>
        <v>0</v>
      </c>
      <c r="AB33" s="1">
        <f ca="1">IF(SUM($Q33:AA34)&lt;11,0,IF(AB34=1,0,1))</f>
        <v>0</v>
      </c>
      <c r="AC33" s="45" t="str">
        <f ca="1">IF(AC35=1,IF(SUM($Q33:AB33)=SUM($Q34:AB34),IF(RAND()&gt;0.4+($J33*0.5),1,0),0),"")</f>
        <v/>
      </c>
      <c r="AD33" s="45" t="str">
        <f>IF(AD35=1,IF(SUM($Q33:AB33)=SUM($Q34:AB34),IF(AD34=0,1,0),0),"")</f>
        <v/>
      </c>
      <c r="AE33" s="45" t="str">
        <f ca="1">IF(AE35=1,IF(SUM($Q33:AD33)=SUM($Q34:AD34),IF(RAND()&gt;0.4+($J33*0.5),1,0),0),"")</f>
        <v/>
      </c>
      <c r="AF33" s="45" t="str">
        <f>IF(AF35=1,IF(SUM($Q33:AD33)=SUM($Q34:AD34),IF(AF34=0,1,0),0),"")</f>
        <v/>
      </c>
      <c r="AG33" s="45" t="str">
        <f ca="1">IF(AG35=1,IF(SUM($Q33:AF33)=SUM($Q34:AF34),IF(RAND()&gt;0.4+($J33*0.5),1,0),0),"")</f>
        <v/>
      </c>
      <c r="AH33" s="45" t="str">
        <f>IF(AH35=1,IF(SUM($Q33:AF33)=SUM($Q34:AF34),IF(AH34=0,1,0),0),"")</f>
        <v/>
      </c>
      <c r="AI33" s="45" t="str">
        <f ca="1">IF(AI35=1,IF(SUM($Q33:AH33)=SUM($Q34:AH34),IF(RAND()&gt;0.4+($J33*0.5),1,0),0),"")</f>
        <v/>
      </c>
      <c r="AJ33" s="45" t="str">
        <f>IF(AJ35=1,IF(SUM($Q33:AH33)=SUM($Q34:AH34),IF(AJ34=0,1,0),0),"")</f>
        <v/>
      </c>
      <c r="AK33" s="45" t="str">
        <f ca="1">IF(AK35=1,IF(SUM($Q33:AJ33)=SUM($Q34:AJ34),IF(RAND()&gt;0.4+($J33*0.5),1,0),0),"")</f>
        <v/>
      </c>
      <c r="AL33" s="45" t="str">
        <f>IF(AL35=1,IF(SUM($Q33:AJ33)=SUM($Q34:AJ34),IF(AL34=0,1,0),0),"")</f>
        <v/>
      </c>
      <c r="AM33" s="45" t="str">
        <f ca="1">IF(AM35=1,IF(SUM($Q33:AL33)=SUM($Q34:AL34),IF(RAND()&gt;0.4+($J33*0.5),1,0),0),"")</f>
        <v/>
      </c>
      <c r="AN33" s="45" t="str">
        <f>IF(AN35=1,IF(SUM($Q33:AL33)=SUM($Q34:AL34),IF(AN34=0,1,0),0),"")</f>
        <v/>
      </c>
      <c r="AO33" s="45" t="str">
        <f ca="1">IF(AO35=1,IF(SUM($Q33:AN33)=SUM($Q34:AN34),IF(RAND()&gt;0.4+($J33*0.5),1,0),0),"")</f>
        <v/>
      </c>
      <c r="AP33" s="45" t="str">
        <f>IF(AP35=1,IF(SUM($Q33:AN33)=SUM($Q34:AN34),IF(AP34=0,1,0),0),"")</f>
        <v/>
      </c>
      <c r="AQ33" s="45" t="str">
        <f ca="1">IF(AQ35=1,IF(SUM($Q33:AP33)=SUM($Q34:AP34),IF(RAND()&gt;0.4+($J33*0.5),1,0),0),"")</f>
        <v/>
      </c>
      <c r="AR33" s="45" t="str">
        <f>IF(AR35=1,IF(SUM($Q33:AP33)=SUM($Q34:AP34),IF(AR34=0,1,0),0),"")</f>
        <v/>
      </c>
      <c r="AS33" s="45" t="str">
        <f ca="1">IF(AS35=1,IF(SUM($Q33:AR33)=SUM($Q34:AR34),IF(RAND()&gt;0.4+($J33*0.5),1,0),0),"")</f>
        <v/>
      </c>
      <c r="AT33" s="45" t="str">
        <f>IF(AT35=1,IF(SUM($Q33:AR33)=SUM($Q34:AR34),IF(AT34=0,1,0),0),"")</f>
        <v/>
      </c>
      <c r="AU33" s="45" t="str">
        <f ca="1">IF(AU35=1,IF(SUM($Q33:AT33)=SUM($Q34:AT34),IF(RAND()&gt;0.4+($J33*0.5),1,0),0),"")</f>
        <v/>
      </c>
      <c r="AV33" s="45" t="str">
        <f>IF(AV35=1,IF(SUM($Q33:AT33)=SUM($Q34:AT34),IF(AV34=0,1,0),0),"")</f>
        <v/>
      </c>
      <c r="AW33" s="45" t="str">
        <f ca="1">IF(AW35=1,IF(SUM($Q33:AV33)=SUM($Q34:AV34),IF(RAND()&gt;0.4+($J33*0.5),1,0),0),"")</f>
        <v/>
      </c>
      <c r="AX33" s="45" t="str">
        <f>IF(AX35=1,IF(SUM($Q33:AV33)=SUM($Q34:AV34),IF(AX34=0,1,0),0),"")</f>
        <v/>
      </c>
      <c r="AY33" s="45" t="str">
        <f ca="1">IF(AY35=1,IF(SUM($Q33:AX33)=SUM($Q34:AX34),IF(RAND()&gt;0.4+($J33*0.5),1,0),0),"")</f>
        <v/>
      </c>
      <c r="AZ33" s="45" t="str">
        <f>IF(AZ35=1,IF(SUM($Q33:AX33)=SUM($Q34:AX34),IF(AZ34=0,1,0),0),"")</f>
        <v/>
      </c>
      <c r="BA33" s="45" t="str">
        <f ca="1">IF(BA35=1,IF(SUM($Q33:AZ33)=SUM($Q34:AZ34),IF(RAND()&gt;0.4+($J33*0.5),1,0),0),"")</f>
        <v/>
      </c>
      <c r="BB33" s="45" t="str">
        <f>IF(BB35=1,IF(SUM($Q33:AZ33)=SUM($Q34:AZ34),IF(BB34=0,1,0),0),"")</f>
        <v/>
      </c>
      <c r="BC33" s="45" t="str">
        <f ca="1">IF(BC35=1,IF(SUM($Q33:BB33)=SUM($Q34:BB34),IF(RAND()&gt;0.4+($J33*0.5),1,0),0),"")</f>
        <v/>
      </c>
      <c r="BD33" s="45" t="str">
        <f>IF(BD35=1,IF(SUM($Q33:BB33)=SUM($Q34:BB34),IF(BD34=0,1,0),0),"")</f>
        <v/>
      </c>
      <c r="BE33" s="45" t="str">
        <f ca="1">IF(BE35=1,IF(SUM($Q33:BD33)=SUM($Q34:BD34),IF(RAND()&gt;0.4+($J33*0.5),1,0),0),"")</f>
        <v/>
      </c>
      <c r="BF33" s="45" t="str">
        <f>IF(BF35=1,IF(SUM($Q33:BD33)=SUM($Q34:BD34),IF(BF34=0,1,0),0),"")</f>
        <v/>
      </c>
      <c r="BG33" s="45" t="str">
        <f ca="1">IF(BG35=1,IF(SUM($Q33:BF33)=SUM($Q34:BF34),IF(RAND()&gt;0.4+($J33*0.5),1,0),0),"")</f>
        <v/>
      </c>
      <c r="BH33" s="45" t="str">
        <f>IF(BH35=1,IF(SUM($Q33:BF33)=SUM($Q34:BF34),IF(BH34=0,1,0),0),"")</f>
        <v/>
      </c>
      <c r="BI33" s="45" t="str">
        <f ca="1">IF(BI35=1,IF(SUM($Q33:BH33)=SUM($Q34:BH34),IF(RAND()&gt;0.4+($J33*0.5),1,0),0),"")</f>
        <v/>
      </c>
      <c r="BJ33" s="45" t="str">
        <f>IF(BJ35=1,IF(SUM($Q33:BH33)=SUM($Q34:BH34),IF(BJ34=0,1,0),0),"")</f>
        <v/>
      </c>
      <c r="BK33" s="45" t="str">
        <f ca="1">IF(BK35=1,IF(SUM($Q33:BJ33)=SUM($Q34:BJ34),IF(RAND()&gt;0.4+($J33*0.5),1,0),0),"")</f>
        <v/>
      </c>
      <c r="BL33" s="45" t="str">
        <f>IF(BL35=1,IF(SUM($Q33:BJ33)=SUM($Q34:BJ34),IF(BL34=0,1,0),0),"")</f>
        <v/>
      </c>
      <c r="BM33" s="45" t="str">
        <f ca="1">IF(BM35=1,IF(SUM($Q33:BL33)=SUM($Q34:BL34),IF(RAND()&gt;0.4+($J33*0.5),1,0),0),"")</f>
        <v/>
      </c>
      <c r="BN33" s="45" t="str">
        <f>IF(BN35=1,IF(SUM($Q33:BL33)=SUM($Q34:BL34),IF(BN34=0,1,0),0),"")</f>
        <v/>
      </c>
      <c r="BO33" s="45" t="str">
        <f ca="1">IF(BO35=1,IF(SUM($Q33:BN33)=SUM($Q34:BN34),IF(RAND()&gt;0.4+($J33*0.5),1,0),0),"")</f>
        <v/>
      </c>
      <c r="BP33" s="45" t="str">
        <f>IF(BP35=1,IF(SUM($Q33:BN33)=SUM($Q34:BN34),IF(BP34=0,1,0),0),"")</f>
        <v/>
      </c>
      <c r="BQ33" s="45" t="str">
        <f ca="1">IF(BQ35=1,IF(SUM($Q33:BP33)=SUM($Q34:BP34),IF(RAND()&gt;0.4+($J33*0.5),1,0),0),"")</f>
        <v/>
      </c>
      <c r="BR33" s="45" t="str">
        <f>IF(BR35=1,IF(SUM($Q33:BP33)=SUM($Q34:BP34),IF(BR34=0,1,0),0),"")</f>
        <v/>
      </c>
      <c r="BS33" s="45" t="str">
        <f ca="1">IF(BS35=1,IF(SUM($Q33:BR33)=SUM($Q34:BR34),IF(RAND()&gt;0.4+($J33*0.5),1,0),0),"")</f>
        <v/>
      </c>
      <c r="BT33" s="45" t="str">
        <f>IF(BT35=1,IF(SUM($Q33:BR33)=SUM($Q34:BR34),IF(BT34=0,1,0),0),"")</f>
        <v/>
      </c>
      <c r="BU33" s="45" t="str">
        <f ca="1">IF(BU35=1,IF(SUM($Q33:BT33)=SUM($Q34:BT34),IF(RAND()&gt;0.4+($J33*0.5),1,0),0),"")</f>
        <v/>
      </c>
      <c r="BV33" s="45" t="str">
        <f>IF(BV35=1,IF(SUM($Q33:BT33)=SUM($Q34:BT34),IF(BV34=0,1,0),0),"")</f>
        <v/>
      </c>
      <c r="BW33" s="45" t="str">
        <f ca="1">IF(BW35=1,IF(SUM($Q33:BV33)=SUM($Q34:BV34),IF(RAND()&gt;0.4+($J33*0.5),1,0),0),"")</f>
        <v/>
      </c>
      <c r="BX33" s="45" t="str">
        <f>IF(BX35=1,IF(SUM($Q33:BV33)=SUM($Q34:BV34),IF(BX34=0,1,0),0),"")</f>
        <v/>
      </c>
      <c r="BY33" s="1">
        <f t="shared" ref="BY33:BY34" ca="1" si="1220">SUM(Q33:BX33)</f>
        <v>4</v>
      </c>
      <c r="BZ33" s="3">
        <f t="shared" ref="BZ33" ca="1" si="1221">IF(BZ34=1,0,1)</f>
        <v>1</v>
      </c>
      <c r="CA33" s="3">
        <f t="shared" ref="CA33" ca="1" si="1222">IF(RAND()&gt;(0.4+$J33*0.5),1,0)</f>
        <v>0</v>
      </c>
      <c r="CB33" s="3">
        <f t="shared" ref="CB33" ca="1" si="1223">IF(CB34=1,0,1)</f>
        <v>0</v>
      </c>
      <c r="CC33" s="3">
        <f t="shared" ref="CC33" ca="1" si="1224">IF(RAND()&gt;(0.4+$J33*0.5),1,0)</f>
        <v>1</v>
      </c>
      <c r="CD33" s="3">
        <f t="shared" ref="CD33" ca="1" si="1225">IF(CD34=1,0,1)</f>
        <v>0</v>
      </c>
      <c r="CE33" s="3">
        <f t="shared" ref="CE33" ca="1" si="1226">IF(RAND()&gt;(0.4+$J33*0.5),1,0)</f>
        <v>0</v>
      </c>
      <c r="CF33" s="4">
        <f ca="1">IF(SUM($BZ33:CE33)&gt;5,0,IF(SUM($BZ34:CE34)&gt;5,0,IF(CF34=1,0,1)))</f>
        <v>1</v>
      </c>
      <c r="CG33" s="4">
        <f ca="1">IF(SUM($BZ33:CF33)&gt;5,0,IF(SUM($BZ34:CF34)&gt;5,0,IF(RAND()&gt;(0.4+$J33*0.5),1,0)))</f>
        <v>0</v>
      </c>
      <c r="CH33" s="4">
        <f ca="1">IF(SUM($BZ33:CG33)&gt;5,0,IF(SUM($BZ34:CG34)&gt;5,0,IF(CH34=1,0,1)))</f>
        <v>1</v>
      </c>
      <c r="CI33" s="4">
        <f ca="1">IF(SUM($BZ33:CH33)&gt;5,0,IF(SUM($BZ34:CH34)&gt;5,0,IF(RAND()&gt;(0.4+$J33*0.5),1,0)))</f>
        <v>1</v>
      </c>
      <c r="CJ33" s="4">
        <f ca="1">IF(SUM($BZ33:CI33)&gt;5,0,IF(SUM($BZ34:CI34)&gt;5,0,IF(CJ34=1,0,1)))</f>
        <v>1</v>
      </c>
      <c r="CK33" s="4">
        <f t="shared" ref="CK33" ca="1" si="1227">IF(SUM(BZ33:CJ34)&lt;11,0,IF(RAND()&gt;(0.4+$J33*0.5),1,0))</f>
        <v>0</v>
      </c>
      <c r="CL33" s="4">
        <f t="shared" ref="CL33:CL34" ca="1" si="1228">SUM(BZ33:CK33)</f>
        <v>6</v>
      </c>
      <c r="CM33" s="2">
        <f t="shared" ref="CM33" ca="1" si="1229">IF(RAND()&gt;(0.4+$J33*0.5),1,0)</f>
        <v>0</v>
      </c>
      <c r="CN33" s="2">
        <f t="shared" ref="CN33" ca="1" si="1230">IF(CN34=1,0,1)</f>
        <v>1</v>
      </c>
      <c r="CO33" s="2">
        <f t="shared" ref="CO33" ca="1" si="1231">IF(RAND()&gt;(0.4+$J33*0.5),1,0)</f>
        <v>0</v>
      </c>
      <c r="CP33" s="2">
        <f t="shared" ref="CP33" ca="1" si="1232">IF(CP34=1,0,1)</f>
        <v>0</v>
      </c>
      <c r="CQ33" s="2">
        <f t="shared" ref="CQ33" ca="1" si="1233">IF(RAND()&gt;(0.4+$J33*0.5),1,0)</f>
        <v>0</v>
      </c>
      <c r="CR33" s="2">
        <f t="shared" ref="CR33" ca="1" si="1234">IF(CR34=1,0,1)</f>
        <v>0</v>
      </c>
      <c r="CS33" s="2">
        <f ca="1">IF(SUM($CM33:CR33)&gt;5,0,IF(SUM($CM34:CR34)&gt;5,0,IF(RAND()&gt;(0.4+$J33*0.5),1,0)))</f>
        <v>0</v>
      </c>
      <c r="CT33" s="2">
        <f ca="1">IF(SUM($CM33:CS33)&gt;5,0,IF(SUM($CM34:CS34)&gt;5,0,IF(CT34=1,0,1)))</f>
        <v>0</v>
      </c>
      <c r="CU33" s="2">
        <f ca="1">IF(SUM($CM33:CT33)&gt;5,0,IF(SUM($CM34:CT34)&gt;5,0,IF(RAND()&gt;(0.4+$J33*0.5),1,0)))</f>
        <v>0</v>
      </c>
      <c r="CV33" s="2">
        <f ca="1">IF(SUM($CM33:CU33)&gt;5,0,IF(SUM($CM34:CU34)&gt;5,0,IF(CV34=1,0,1)))</f>
        <v>0</v>
      </c>
      <c r="CW33" s="2">
        <f ca="1">IF(SUM($CM33:CV33)&gt;5,0,IF(SUM($CM34:CV34)&gt;5,0,IF(RAND()&gt;(0.4+$J33*0.5),1,0)))</f>
        <v>0</v>
      </c>
      <c r="CX33" s="2">
        <f t="shared" ref="CX33" ca="1" si="1235">IF(SUM(CM33:CW34)&lt;11,0,IF(CX34=1,0,1))</f>
        <v>0</v>
      </c>
      <c r="CY33" s="11" t="str">
        <f ca="1">IF(CY35=1,IF(SUM($CM33:CX33)=SUM($CM34:CX34),IF(RAND()&gt;0.4+($J33*0.5),1,0),0),"")</f>
        <v/>
      </c>
      <c r="CZ33" s="11" t="str">
        <f>IF(CZ35=1,IF(SUM($CM33:CX33)=SUM($CM34:CX34),IF(CZ34=0,1,0),0),"")</f>
        <v/>
      </c>
      <c r="DA33" s="11" t="str">
        <f ca="1">IF(DA35=1,IF(SUM($CM33:CZ33)=SUM($CM34:CZ34),IF(RAND()&gt;0.4+($J33*0.5),1,0),0),"")</f>
        <v/>
      </c>
      <c r="DB33" s="11" t="str">
        <f>IF(DB35=1,IF(SUM($CM33:CZ33)=SUM($CM34:CZ34),IF(DB34=0,1,0),0),"")</f>
        <v/>
      </c>
      <c r="DC33" s="11" t="str">
        <f ca="1">IF(DC35=1,IF(SUM($CM33:DB33)=SUM($CM34:DB34),IF(RAND()&gt;0.4+($J33*0.5),1,0),0),"")</f>
        <v/>
      </c>
      <c r="DD33" s="11" t="str">
        <f>IF(DD35=1,IF(SUM($CM33:DB33)=SUM($CM34:DB34),IF(DD34=0,1,0),0),"")</f>
        <v/>
      </c>
      <c r="DE33" s="11" t="str">
        <f ca="1">IF(DE35=1,IF(SUM($CM33:DD33)=SUM($CM34:DD34),IF(RAND()&gt;0.4+($J33*0.5),1,0),0),"")</f>
        <v/>
      </c>
      <c r="DF33" s="11" t="str">
        <f>IF(DF35=1,IF(SUM($CM33:DD33)=SUM($CM34:DD34),IF(DF34=0,1,0),0),"")</f>
        <v/>
      </c>
      <c r="DG33" s="11" t="str">
        <f ca="1">IF(DG35=1,IF(SUM($CM33:DF33)=SUM($CM34:DF34),IF(RAND()&gt;0.4+($J33*0.5),1,0),0),"")</f>
        <v/>
      </c>
      <c r="DH33" s="11" t="str">
        <f>IF(DH35=1,IF(SUM($CM33:DF33)=SUM($CM34:DF34),IF(DH34=0,1,0),0),"")</f>
        <v/>
      </c>
      <c r="DI33" s="11" t="str">
        <f ca="1">IF(DI35=1,IF(SUM($CM33:DH33)=SUM($CM34:DH34),IF(RAND()&gt;0.4+($J33*0.5),1,0),0),"")</f>
        <v/>
      </c>
      <c r="DJ33" s="11" t="str">
        <f>IF(DJ35=1,IF(SUM($CM33:DH33)=SUM($CM34:DH34),IF(DJ34=0,1,0),0),"")</f>
        <v/>
      </c>
      <c r="DK33" s="11" t="str">
        <f ca="1">IF(DK35=1,IF(SUM($CM33:DJ33)=SUM($CM34:DJ34),IF(RAND()&gt;0.4+($J33*0.5),1,0),0),"")</f>
        <v/>
      </c>
      <c r="DL33" s="11" t="str">
        <f>IF(DL35=1,IF(SUM($CM33:DJ33)=SUM($CM34:DJ34),IF(DL34=0,1,0),0),"")</f>
        <v/>
      </c>
      <c r="DM33" s="11" t="str">
        <f ca="1">IF(DM35=1,IF(SUM($CM33:DL33)=SUM($CM34:DL34),IF(RAND()&gt;0.4+($J33*0.5),1,0),0),"")</f>
        <v/>
      </c>
      <c r="DN33" s="11" t="str">
        <f>IF(DN35=1,IF(SUM($CM33:DL33)=SUM($CM34:DL34),IF(DN34=0,1,0),0),"")</f>
        <v/>
      </c>
      <c r="DO33" s="11" t="str">
        <f ca="1">IF(DO35=1,IF(SUM($CM33:DN33)=SUM($CM34:DN34),IF(RAND()&gt;0.4+($J33*0.5),1,0),0),"")</f>
        <v/>
      </c>
      <c r="DP33" s="11" t="str">
        <f>IF(DP35=1,IF(SUM($CM33:DN33)=SUM($CM34:DN34),IF(DP34=0,1,0),0),"")</f>
        <v/>
      </c>
      <c r="DQ33" s="11" t="str">
        <f ca="1">IF(DQ35=1,IF(SUM($CM33:DP33)=SUM($CM34:DP34),IF(RAND()&gt;0.4+($J33*0.5),1,0),0),"")</f>
        <v/>
      </c>
      <c r="DR33" s="11" t="str">
        <f>IF(DR35=1,IF(SUM($CM33:DP33)=SUM($CM34:DP34),IF(DR34=0,1,0),0),"")</f>
        <v/>
      </c>
      <c r="DS33" s="11" t="str">
        <f ca="1">IF(DS35=1,IF(SUM($CM33:DR33)=SUM($CM34:DR34),IF(RAND()&gt;0.4+($J33*0.5),1,0),0),"")</f>
        <v/>
      </c>
      <c r="DT33" s="11" t="str">
        <f>IF(DT35=1,IF(SUM($CM33:DR33)=SUM($CM34:DR34),IF(DT34=0,1,0),0),"")</f>
        <v/>
      </c>
      <c r="DU33" s="11" t="str">
        <f ca="1">IF(DU35=1,IF(SUM($CM33:DT33)=SUM($CM34:DT34),IF(RAND()&gt;0.4+($J33*0.5),1,0),0),"")</f>
        <v/>
      </c>
      <c r="DV33" s="11" t="str">
        <f>IF(DV35=1,IF(SUM($CM33:DT33)=SUM($CM34:DT34),IF(DV34=0,1,0),0),"")</f>
        <v/>
      </c>
      <c r="DW33" s="11" t="str">
        <f ca="1">IF(DW35=1,IF(SUM($CM33:DV33)=SUM($CM34:DV34),IF(RAND()&gt;0.4+($J33*0.5),1,0),0),"")</f>
        <v/>
      </c>
      <c r="DX33" s="11" t="str">
        <f>IF(DX35=1,IF(SUM($CM33:DV33)=SUM($CM34:DV34),IF(DX34=0,1,0),0),"")</f>
        <v/>
      </c>
      <c r="DY33" s="11" t="str">
        <f ca="1">IF(DY35=1,IF(SUM($CM33:DX33)=SUM($CM34:DX34),IF(RAND()&gt;0.4+($J33*0.5),1,0),0),"")</f>
        <v/>
      </c>
      <c r="DZ33" s="11" t="str">
        <f>IF(DZ35=1,IF(SUM($CM33:DX33)=SUM($CM34:DX34),IF(DZ34=0,1,0),0),"")</f>
        <v/>
      </c>
      <c r="EA33" s="11" t="str">
        <f ca="1">IF(EA35=1,IF(SUM($CM33:DZ33)=SUM($CM34:DZ34),IF(RAND()&gt;0.4+($J33*0.5),1,0),0),"")</f>
        <v/>
      </c>
      <c r="EB33" s="11" t="str">
        <f>IF(EB35=1,IF(SUM($CM33:DZ33)=SUM($CM34:DZ34),IF(EB34=0,1,0),0),"")</f>
        <v/>
      </c>
      <c r="EC33" s="11" t="str">
        <f ca="1">IF(EC35=1,IF(SUM($CM33:EB33)=SUM($CM34:EB34),IF(RAND()&gt;0.4+($J33*0.5),1,0),0),"")</f>
        <v/>
      </c>
      <c r="ED33" s="11" t="str">
        <f>IF(ED35=1,IF(SUM($CM33:EB33)=SUM($CM34:EB34),IF(ED34=0,1,0),0),"")</f>
        <v/>
      </c>
      <c r="EE33" s="11" t="str">
        <f ca="1">IF(EE35=1,IF(SUM($CM33:ED33)=SUM($CM34:ED34),IF(RAND()&gt;0.4+($J33*0.5),1,0),0),"")</f>
        <v/>
      </c>
      <c r="EF33" s="11" t="str">
        <f>IF(EF35=1,IF(SUM($CM33:ED33)=SUM($CM34:ED34),IF(EF34=0,1,0),0),"")</f>
        <v/>
      </c>
      <c r="EG33" s="11" t="str">
        <f ca="1">IF(EG35=1,IF(SUM($CM33:EF33)=SUM($CM34:EF34),IF(RAND()&gt;0.4+($J33*0.5),1,0),0),"")</f>
        <v/>
      </c>
      <c r="EH33" s="11" t="str">
        <f>IF(EH35=1,IF(SUM($CM33:EF33)=SUM($CM34:EF34),IF(EH34=0,1,0),0),"")</f>
        <v/>
      </c>
      <c r="EI33" s="11" t="str">
        <f ca="1">IF(EI35=1,IF(SUM($CM33:EH33)=SUM($CM34:EH34),IF(RAND()&gt;0.4+($J33*0.5),1,0),0),"")</f>
        <v/>
      </c>
      <c r="EJ33" s="11" t="str">
        <f>IF(EJ35=1,IF(SUM($CM33:EH33)=SUM($CM34:EH34),IF(EJ34=0,1,0),0),"")</f>
        <v/>
      </c>
      <c r="EK33" s="11" t="str">
        <f ca="1">IF(EK35=1,IF(SUM($CM33:EJ33)=SUM($CM34:EJ34),IF(RAND()&gt;0.4+($J33*0.5),1,0),0),"")</f>
        <v/>
      </c>
      <c r="EL33" s="11" t="str">
        <f>IF(EL35=1,IF(SUM($CM33:EJ33)=SUM($CM34:EJ34),IF(EL34=0,1,0),0),"")</f>
        <v/>
      </c>
      <c r="EM33" s="11" t="str">
        <f ca="1">IF(EM35=1,IF(SUM($CM33:EL33)=SUM($CM34:EL34),IF(RAND()&gt;0.4+($J33*0.5),1,0),0),"")</f>
        <v/>
      </c>
      <c r="EN33" s="11" t="str">
        <f>IF(EN35=1,IF(SUM($CM33:EL33)=SUM($CM34:EL34),IF(EN34=0,1,0),0),"")</f>
        <v/>
      </c>
      <c r="EO33" s="11" t="str">
        <f ca="1">IF(EO35=1,IF(SUM($CM33:EN33)=SUM($CM34:EN34),IF(RAND()&gt;0.4+($J33*0.5),1,0),0),"")</f>
        <v/>
      </c>
      <c r="EP33" s="11" t="str">
        <f>IF(EP35=1,IF(SUM($CM33:EN33)=SUM($CM34:EN34),IF(EP34=0,1,0),0),"")</f>
        <v/>
      </c>
      <c r="EQ33" s="11" t="str">
        <f ca="1">IF(EQ35=1,IF(SUM($CM33:EP33)=SUM($CM34:EP34),IF(RAND()&gt;0.4+($J33*0.5),1,0),0),"")</f>
        <v/>
      </c>
      <c r="ER33" s="11" t="str">
        <f>IF(ER35=1,IF(SUM($CM33:EP33)=SUM($CM34:EP34),IF(ER34=0,1,0),0),"")</f>
        <v/>
      </c>
      <c r="ES33" s="11" t="str">
        <f ca="1">IF(ES35=1,IF(SUM($CM33:ER33)=SUM($CM34:ER34),IF(RAND()&gt;0.4+($J33*0.5),1,0),0),"")</f>
        <v/>
      </c>
      <c r="ET33" s="11" t="str">
        <f>IF(ET35=1,IF(SUM($CM33:ER33)=SUM($CM34:ER34),IF(ET34=0,1,0),0),"")</f>
        <v/>
      </c>
      <c r="EU33" s="2">
        <f t="shared" ref="EU33:EU34" ca="1" si="1236">SUM(CM33:ET33)</f>
        <v>1</v>
      </c>
      <c r="EV33" s="5">
        <f t="shared" ref="EV33" ca="1" si="1237">IF(EV34=1,0,1)</f>
        <v>1</v>
      </c>
      <c r="EW33" s="5">
        <f t="shared" ref="EW33" ca="1" si="1238">IF(RAND()&gt;(0.4+$J33*0.5),1,0)</f>
        <v>0</v>
      </c>
      <c r="EX33" s="5">
        <f t="shared" ref="EX33" ca="1" si="1239">IF(EX34=1,0,1)</f>
        <v>1</v>
      </c>
      <c r="EY33" s="5">
        <f t="shared" ref="EY33" ca="1" si="1240">IF(RAND()&gt;(0.4+$J33*0.5),1,0)</f>
        <v>0</v>
      </c>
      <c r="EZ33" s="5">
        <f t="shared" ref="EZ33" ca="1" si="1241">IF(EZ34=1,0,1)</f>
        <v>0</v>
      </c>
      <c r="FA33" s="5">
        <f t="shared" ref="FA33" ca="1" si="1242">IF(RAND()&gt;(0.4+$J33*0.5),1,0)</f>
        <v>1</v>
      </c>
      <c r="FB33" s="6">
        <f ca="1">IF(SUM($EV33:FA33)&gt;5,0,IF(SUM($EV34:FA34)&gt;5,0,IF(FB34=1,0,1)))</f>
        <v>1</v>
      </c>
      <c r="FC33" s="6">
        <f ca="1">IF(SUM($EV33:FB33)&gt;5,0,IF(SUM($EV34:FB34)&gt;5,0,IF(RAND()&gt;(0.4+$J33*0.5),1,0)))</f>
        <v>0</v>
      </c>
      <c r="FD33" s="6">
        <f ca="1">IF(SUM($EV33:FC33)&gt;5,0,IF(SUM($EV34:FC34)&gt;5,0,IF(FD34=1,0,1)))</f>
        <v>0</v>
      </c>
      <c r="FE33" s="6">
        <f ca="1">IF(SUM($EV33:FD33)&gt;5,0,IF(SUM($EV34:FD34)&gt;5,0,IF(RAND()&gt;(0.4+$J33*0.5),1,0)))</f>
        <v>1</v>
      </c>
      <c r="FF33" s="6">
        <f ca="1">IF(SUM($EV33:FE33)&gt;5,0,IF(SUM($EV34:FE34)&gt;5,0,IF(FF34=1,0,1)))</f>
        <v>0</v>
      </c>
      <c r="FG33" s="6">
        <f t="shared" ref="FG33" ca="1" si="1243">IF(SUM(EV33:FF34)&lt;11,0,IF(RAND()&gt;(0.4+$J33*0.5),1,0))</f>
        <v>0</v>
      </c>
      <c r="FH33" s="6">
        <f t="shared" ref="FH33:FH34" ca="1" si="1244">SUM(EV33:FG33)</f>
        <v>5</v>
      </c>
      <c r="FI33" s="7">
        <f t="shared" ref="FI33" ca="1" si="1245">IF(RAND()&gt;(0.4+$J33*0.5),1,0)</f>
        <v>1</v>
      </c>
      <c r="FJ33" s="7">
        <f t="shared" ref="FJ33" ca="1" si="1246">IF(FJ34=1,0,1)</f>
        <v>1</v>
      </c>
      <c r="FK33" s="7">
        <f t="shared" ref="FK33" ca="1" si="1247">IF(RAND()&gt;(0.4+$J33*0.5),1,0)</f>
        <v>0</v>
      </c>
      <c r="FL33" s="7">
        <f t="shared" ref="FL33" ca="1" si="1248">IF(FL34=1,0,1)</f>
        <v>1</v>
      </c>
      <c r="FM33" s="7">
        <f t="shared" ref="FM33" ca="1" si="1249">IF(RAND()&gt;(0.4+$J33*0.5),1,0)</f>
        <v>0</v>
      </c>
      <c r="FN33" s="7">
        <f t="shared" ref="FN33" ca="1" si="1250">IF(FN34=1,0,1)</f>
        <v>1</v>
      </c>
      <c r="FO33" s="7">
        <f ca="1">IF(SUM($FI33:FN33)&gt;5,0,IF(SUM($FI34:FN34)&gt;5,0,IF(RAND()&gt;(0.4+$J33*0.5),1,0)))</f>
        <v>0</v>
      </c>
      <c r="FP33" s="7">
        <f ca="1">IF(SUM($FI33:FO33)&gt;5,0,IF(SUM($FI34:FO34)&gt;5,0,IF(FP34=1,0,1)))</f>
        <v>0</v>
      </c>
      <c r="FQ33" s="7">
        <f ca="1">IF(SUM($FI33:FP33)&gt;5,0,IF(SUM($FI34:FP34)&gt;5,0,IF(RAND()&gt;(0.4+$J33*0.5),1,0)))</f>
        <v>1</v>
      </c>
      <c r="FR33" s="7">
        <f ca="1">IF(SUM($FI33:FQ33)&gt;5,0,IF(SUM($FI34:FQ34)&gt;5,0,IF(FR34=1,0,1)))</f>
        <v>0</v>
      </c>
      <c r="FS33" s="7">
        <f ca="1">IF(SUM($FI33:FR33)&gt;5,0,IF(SUM($FI34:FR34)&gt;5,0,IF(RAND()&gt;(0.4+$J33*0.5),1,0)))</f>
        <v>1</v>
      </c>
      <c r="FT33" s="7">
        <f ca="1">IF(SUM($FI33:FS34)&lt;11,0,IF(FT34=1,0,1))</f>
        <v>1</v>
      </c>
      <c r="FU33" s="7" t="str">
        <f ca="1">IF(FU35=1,IF(SUM($FI33:FT33)=SUM($FI34:FT34),IF(RAND()&gt;0.4+($J33*0.5),1,0),0),"")</f>
        <v/>
      </c>
      <c r="FV33" s="7" t="str">
        <f>IF(FV35=1,IF(SUM($FI33:FT33)=SUM($FI34:FT34),IF(FV34=0,1,0),0),"")</f>
        <v/>
      </c>
      <c r="FW33" s="7" t="str">
        <f ca="1">IF(FW35=1,IF(SUM($FI33:FV33)=SUM($FI34:FV34),IF(RAND()&gt;0.4+($J33*0.5),1,0),0),"")</f>
        <v/>
      </c>
      <c r="FX33" s="7" t="str">
        <f>IF(FX35=1,IF(SUM($FI33:FV33)=SUM($FI34:FV34),IF(FX34=0,1,0),0),"")</f>
        <v/>
      </c>
      <c r="FY33" s="7" t="str">
        <f ca="1">IF(FY35=1,IF(SUM($FI33:FX33)=SUM($FI34:FX34),IF(RAND()&gt;0.4+($J33*0.5),1,0),0),"")</f>
        <v/>
      </c>
      <c r="FZ33" s="7" t="str">
        <f>IF(FZ35=1,IF(SUM($FI33:FX33)=SUM($FI34:FX34),IF(FZ34=0,1,0),0),"")</f>
        <v/>
      </c>
      <c r="GA33" s="7" t="str">
        <f ca="1">IF(GA35=1,IF(SUM($FI33:FZ33)=SUM($FI34:FZ34),IF(RAND()&gt;0.4+($J33*0.5),1,0),0),"")</f>
        <v/>
      </c>
      <c r="GB33" s="7" t="str">
        <f>IF(GB35=1,IF(SUM($FI33:FZ33)=SUM($FI34:FZ34),IF(GB34=0,1,0),0),"")</f>
        <v/>
      </c>
      <c r="GC33" s="7" t="str">
        <f ca="1">IF(GC35=1,IF(SUM($FI33:GB33)=SUM($FI34:GB34),IF(RAND()&gt;0.4+($J33*0.5),1,0),0),"")</f>
        <v/>
      </c>
      <c r="GD33" s="7" t="str">
        <f>IF(GD35=1,IF(SUM($FI33:GB33)=SUM($FI34:GB34),IF(GD34=0,1,0),0),"")</f>
        <v/>
      </c>
      <c r="GE33" s="7" t="str">
        <f ca="1">IF(GE35=1,IF(SUM($FI33:GD33)=SUM($FI34:GD34),IF(RAND()&gt;0.4+($J33*0.5),1,0),0),"")</f>
        <v/>
      </c>
      <c r="GF33" s="7" t="str">
        <f>IF(GF35=1,IF(SUM($FI33:GD33)=SUM($FI34:GD34),IF(GF34=0,1,0),0),"")</f>
        <v/>
      </c>
      <c r="GG33" s="7" t="str">
        <f ca="1">IF(GG35=1,IF(SUM($FI33:GF33)=SUM($FI34:GF34),IF(RAND()&gt;0.4+($J33*0.5),1,0),0),"")</f>
        <v/>
      </c>
      <c r="GH33" s="7" t="str">
        <f>IF(GH35=1,IF(SUM($FI33:GF33)=SUM($FI34:GF34),IF(GH34=0,1,0),0),"")</f>
        <v/>
      </c>
      <c r="GI33" s="7" t="str">
        <f ca="1">IF(GI35=1,IF(SUM($FI33:GH33)=SUM($FI34:GH34),IF(RAND()&gt;0.4+($J33*0.5),1,0),0),"")</f>
        <v/>
      </c>
      <c r="GJ33" s="7" t="str">
        <f>IF(GJ35=1,IF(SUM($FI33:GH33)=SUM($FI34:GH34),IF(GJ34=0,1,0),0),"")</f>
        <v/>
      </c>
      <c r="GK33" s="7" t="str">
        <f ca="1">IF(GK35=1,IF(SUM($FI33:GJ33)=SUM($FI34:GJ34),IF(RAND()&gt;0.4+($J33*0.5),1,0),0),"")</f>
        <v/>
      </c>
      <c r="GL33" s="7" t="str">
        <f>IF(GL35=1,IF(SUM($FI33:GJ33)=SUM($FI34:GJ34),IF(GL34=0,1,0),0),"")</f>
        <v/>
      </c>
      <c r="GM33" s="7" t="str">
        <f ca="1">IF(GM35=1,IF(SUM($FI33:GL33)=SUM($FI34:GL34),IF(RAND()&gt;0.4+($J33*0.5),1,0),0),"")</f>
        <v/>
      </c>
      <c r="GN33" s="7" t="str">
        <f>IF(GN35=1,IF(SUM($FI33:GL33)=SUM($FI34:GL34),IF(GN34=0,1,0),0),"")</f>
        <v/>
      </c>
      <c r="GO33" s="7" t="str">
        <f ca="1">IF(GO35=1,IF(SUM($FI33:GN33)=SUM($FI34:GN34),IF(RAND()&gt;0.4+($J33*0.5),1,0),0),"")</f>
        <v/>
      </c>
      <c r="GP33" s="7" t="str">
        <f>IF(GP35=1,IF(SUM($FI33:GN33)=SUM($FI34:GN34),IF(GP34=0,1,0),0),"")</f>
        <v/>
      </c>
      <c r="GQ33" s="7" t="str">
        <f ca="1">IF(GQ35=1,IF(SUM($FI33:GP33)=SUM($FI34:GP34),IF(RAND()&gt;0.4+($J33*0.5),1,0),0),"")</f>
        <v/>
      </c>
      <c r="GR33" s="7" t="str">
        <f>IF(GR35=1,IF(SUM($FI33:GP33)=SUM($FI34:GP34),IF(GR34=0,1,0),0),"")</f>
        <v/>
      </c>
      <c r="GS33" s="7" t="str">
        <f ca="1">IF(GS35=1,IF(SUM($FI33:GR33)=SUM($FI34:GR34),IF(RAND()&gt;0.4+($J33*0.5),1,0),0),"")</f>
        <v/>
      </c>
      <c r="GT33" s="7" t="str">
        <f>IF(GT35=1,IF(SUM($FI33:GR33)=SUM($FI34:GR34),IF(GT34=0,1,0),0),"")</f>
        <v/>
      </c>
      <c r="GU33" s="7" t="str">
        <f ca="1">IF(GU35=1,IF(SUM($FI33:GT33)=SUM($FI34:GT34),IF(RAND()&gt;0.4+($J33*0.5),1,0),0),"")</f>
        <v/>
      </c>
      <c r="GV33" s="7" t="str">
        <f>IF(GV35=1,IF(SUM($FI33:GT33)=SUM($FI34:GT34),IF(GV34=0,1,0),0),"")</f>
        <v/>
      </c>
      <c r="GW33" s="7" t="str">
        <f ca="1">IF(GW35=1,IF(SUM($FI33:GV33)=SUM($FI34:GV34),IF(RAND()&gt;0.4+($J33*0.5),1,0),0),"")</f>
        <v/>
      </c>
      <c r="GX33" s="7" t="str">
        <f>IF(GX35=1,IF(SUM($FI33:GV33)=SUM($FI34:GV34),IF(GX34=0,1,0),0),"")</f>
        <v/>
      </c>
      <c r="GY33" s="7" t="str">
        <f ca="1">IF(GY35=1,IF(SUM($FI33:GX33)=SUM($FI34:GX34),IF(RAND()&gt;0.4+($J33*0.5),1,0),0),"")</f>
        <v/>
      </c>
      <c r="GZ33" s="7" t="str">
        <f>IF(GZ35=1,IF(SUM($FI33:GX33)=SUM($FI34:GX34),IF(GZ34=0,1,0),0),"")</f>
        <v/>
      </c>
      <c r="HA33" s="7" t="str">
        <f ca="1">IF(HA35=1,IF(SUM($FI33:GZ33)=SUM($FI34:GZ34),IF(RAND()&gt;0.4+($J33*0.5),1,0),0),"")</f>
        <v/>
      </c>
      <c r="HB33" s="7" t="str">
        <f>IF(HB35=1,IF(SUM($FI33:GZ33)=SUM($FI34:GZ34),IF(HB34=0,1,0),0),"")</f>
        <v/>
      </c>
      <c r="HC33" s="7" t="str">
        <f ca="1">IF(HC35=1,IF(SUM($FI33:HB33)=SUM($FI34:HB34),IF(RAND()&gt;0.4+($J33*0.5),1,0),0),"")</f>
        <v/>
      </c>
      <c r="HD33" s="7" t="str">
        <f>IF(HD35=1,IF(SUM($FI33:HB33)=SUM($FI34:HB34),IF(HD34=0,1,0),0),"")</f>
        <v/>
      </c>
      <c r="HE33" s="7" t="str">
        <f ca="1">IF(HE35=1,IF(SUM($FI33:HD33)=SUM($FI34:HD34),IF(RAND()&gt;0.4+($J33*0.5),1,0),0),"")</f>
        <v/>
      </c>
      <c r="HF33" s="7" t="str">
        <f>IF(HF35=1,IF(SUM($FI33:HD33)=SUM($FI34:HD34),IF(HF34=0,1,0),0),"")</f>
        <v/>
      </c>
      <c r="HG33" s="7" t="str">
        <f ca="1">IF(HG35=1,IF(SUM($FI33:HF33)=SUM($FI34:HF34),IF(RAND()&gt;0.4+($J33*0.5),1,0),0),"")</f>
        <v/>
      </c>
      <c r="HH33" s="7" t="str">
        <f>IF(HH35=1,IF(SUM($FI33:HF33)=SUM($FI34:HF34),IF(HH34=0,1,0),0),"")</f>
        <v/>
      </c>
      <c r="HI33" s="7" t="str">
        <f ca="1">IF(HI35=1,IF(SUM($FI33:HH33)=SUM($FI34:HH34),IF(RAND()&gt;0.4+($J33*0.5),1,0),0),"")</f>
        <v/>
      </c>
      <c r="HJ33" s="7" t="str">
        <f>IF(HJ35=1,IF(SUM($FI33:HH33)=SUM($FI34:HH34),IF(HJ34=0,1,0),0),"")</f>
        <v/>
      </c>
      <c r="HK33" s="7" t="str">
        <f ca="1">IF(HK35=1,IF(SUM($FI33:HJ33)=SUM($FI34:HJ34),IF(RAND()&gt;0.4+($J33*0.5),1,0),0),"")</f>
        <v/>
      </c>
      <c r="HL33" s="7" t="str">
        <f>IF(HL35=1,IF(SUM($FI33:HJ33)=SUM($FI34:HJ34),IF(HL34=0,1,0),0),"")</f>
        <v/>
      </c>
      <c r="HM33" s="7" t="str">
        <f ca="1">IF(HM35=1,IF(SUM($FI33:HL33)=SUM($FI34:HL34),IF(RAND()&gt;0.4+($J33*0.5),1,0),0),"")</f>
        <v/>
      </c>
      <c r="HN33" s="7" t="str">
        <f>IF(HN35=1,IF(SUM($FI33:HL33)=SUM($FI34:HL34),IF(HN34=0,1,0),0),"")</f>
        <v/>
      </c>
      <c r="HO33" s="7" t="str">
        <f ca="1">IF(HO35=1,IF(SUM($FI33:HN33)=SUM($FI34:HN34),IF(RAND()&gt;0.4+($J33*0.5),1,0),0),"")</f>
        <v/>
      </c>
      <c r="HP33" s="7" t="str">
        <f>IF(HP35=1,IF(SUM($FI33:HN33)=SUM($FI34:HN34),IF(HP34=0,1,0),0),"")</f>
        <v/>
      </c>
      <c r="HQ33" s="7">
        <f t="shared" ref="HQ33:HQ34" ca="1" si="1251">SUM(FI33:HP33)</f>
        <v>7</v>
      </c>
      <c r="HR33" s="8" t="str">
        <f t="shared" ref="HR33:HX33" ca="1" si="1252">IF($BY33=$BY34,IF(RAND()&gt;$J33,1,0),"")</f>
        <v/>
      </c>
      <c r="HS33" s="8" t="str">
        <f t="shared" ca="1" si="1252"/>
        <v/>
      </c>
      <c r="HT33" s="8" t="str">
        <f t="shared" ca="1" si="1252"/>
        <v/>
      </c>
      <c r="HU33" s="8" t="str">
        <f t="shared" ca="1" si="1252"/>
        <v/>
      </c>
      <c r="HV33" s="8" t="str">
        <f t="shared" ca="1" si="1252"/>
        <v/>
      </c>
      <c r="HW33" s="8" t="str">
        <f t="shared" ca="1" si="1252"/>
        <v/>
      </c>
      <c r="HX33" s="8" t="str">
        <f t="shared" ca="1" si="1252"/>
        <v/>
      </c>
      <c r="HY33" s="8" t="str">
        <f ca="1">IF($BY33=$BY34,IF(SUM($HR33:HX33)&gt;6,0,IF(SUM($HR34:HX34)&gt;6,0,IF(RAND()&gt;$J33,1,0))),"")</f>
        <v/>
      </c>
      <c r="HZ33" s="8" t="str">
        <f ca="1">IF($BY33=$BY34,IF(SUM($HR33:HY33)&gt;6,0,IF(SUM($HR34:HY34)&gt;6,0,IF(RAND()&gt;$J33,1,0))),"")</f>
        <v/>
      </c>
      <c r="IA33" s="8" t="str">
        <f ca="1">IF($BY33=$BY34,IF(SUM($HR33:HZ33)&gt;6,0,IF(SUM($HR34:HZ34)&gt;6,0,IF(RAND()&gt;$J33,1,0))),"")</f>
        <v/>
      </c>
      <c r="IB33" s="8" t="str">
        <f ca="1">IF($BY33=$BY34,IF(SUM($HR33:IA33)&gt;6,0,IF(SUM($HR34:IA34)&gt;6,0,IF(RAND()&gt;$J33,1,0))),"")</f>
        <v/>
      </c>
      <c r="IC33" s="8" t="str">
        <f ca="1">IF($BY33=$BY34,IF(SUM($HR33:IB33)&gt;6,0,IF(SUM($HR34:IB34)&gt;6,0,IF(RAND()&gt;$J33,1,0))),"")</f>
        <v/>
      </c>
      <c r="ID33" s="8" t="str">
        <f ca="1">IF($BY33=$BY34,IF(SUM($HR33:IC33)=SUM($HR34:IC34),IF(RAND()&gt;$J33,1,0),""),"")</f>
        <v/>
      </c>
      <c r="IE33" s="8" t="str">
        <f ca="1">IF($BY33=$BY34,IF(SUM($HR33:IC33)=SUM($HR34:IC34),IF(RAND()&gt;$J33,1,0),""),"")</f>
        <v/>
      </c>
      <c r="IF33" s="8" t="str">
        <f ca="1">IF($BY33=$BY34,IF(SUM($HR33:IE33)=SUM($HR34:IE34),IF(RAND()&gt;$J33,1,0),""),"")</f>
        <v/>
      </c>
      <c r="IG33" s="8" t="str">
        <f ca="1">IF($BY33=$BY34,IF(SUM($HR33:IE33)=SUM($HR34:IE34),IF(RAND()&gt;$J33,1,0),""),"")</f>
        <v/>
      </c>
      <c r="IH33" s="8" t="str">
        <f ca="1">IF($BY33=$BY34,IF(SUM($HR33:IG33)=SUM($HR34:IG34),IF(RAND()&gt;$J33,1,0),""),"")</f>
        <v/>
      </c>
      <c r="II33" s="8" t="str">
        <f ca="1">IF($BY33=$BY34,IF(SUM($HR33:IG33)=SUM($HR34:IG34),IF(RAND()&gt;$J33,1,0),""),"")</f>
        <v/>
      </c>
      <c r="IJ33" s="8" t="str">
        <f ca="1">IF($BY33=$BY34,IF(SUM($HR33:II33)=SUM($HR34:II34),IF(RAND()&gt;$J33,1,0),""),"")</f>
        <v/>
      </c>
      <c r="IK33" s="8" t="str">
        <f ca="1">IF($BY33=$BY34,IF(SUM($HR33:II33)=SUM($HR34:II34),IF(RAND()&gt;$J33,1,0),""),"")</f>
        <v/>
      </c>
      <c r="IL33" s="8" t="str">
        <f ca="1">IF($BY33=$BY34,IF(SUM($HR33:IK33)=SUM($HR34:IK34),IF(RAND()&gt;$J33,1,0),""),"")</f>
        <v/>
      </c>
      <c r="IM33" s="8" t="str">
        <f ca="1">IF($BY33=$BY34,IF(SUM($HR33:IK33)=SUM($HR34:IK34),IF(RAND()&gt;$J33,1,0),""),"")</f>
        <v/>
      </c>
      <c r="IN33" s="8" t="str">
        <f ca="1">IF($BY33=$BY34,IF(SUM($HR33:IM33)=SUM($HR34:IM34),IF(RAND()&gt;$J33,1,0),""),"")</f>
        <v/>
      </c>
      <c r="IO33" s="8" t="str">
        <f ca="1">IF($BY33=$BY34,IF(SUM($HR33:IM33)=SUM($HR34:IM34),IF(RAND()&gt;$J33,1,0),""),"")</f>
        <v/>
      </c>
      <c r="IP33" s="8" t="str">
        <f ca="1">IF($BY33=$BY34,IF(SUM($HR33:IO33)=SUM($HR34:IO34),IF(RAND()&gt;$J33,1,0),""),"")</f>
        <v/>
      </c>
      <c r="IQ33" s="8" t="str">
        <f ca="1">IF($BY33=$BY34,IF(SUM($HR33:IO33)=SUM($HR34:IO34),IF(RAND()&gt;$J33,1,0),""),"")</f>
        <v/>
      </c>
      <c r="IR33" s="8" t="str">
        <f ca="1">IF($BY33=$BY34,IF(SUM($HR33:IQ33)=SUM($HR34:IQ34),IF(RAND()&gt;$J33,1,0),""),"")</f>
        <v/>
      </c>
      <c r="IS33" s="8" t="str">
        <f ca="1">IF($BY33=$BY34,IF(SUM($HR33:IQ33)=SUM($HR34:IQ34),IF(RAND()&gt;$J33,1,0),""),"")</f>
        <v/>
      </c>
      <c r="IT33" s="8" t="str">
        <f ca="1">IF($BY33=$BY34,IF(SUM($HR33:IS33)=SUM($HR34:IS34),IF(RAND()&gt;$J33,1,0),""),"")</f>
        <v/>
      </c>
      <c r="IU33" s="8" t="str">
        <f ca="1">IF($BY33=$BY34,IF(SUM($HR33:IS33)=SUM($HR34:IS34),IF(RAND()&gt;$J33,1,0),""),"")</f>
        <v/>
      </c>
      <c r="IV33" s="8" t="str">
        <f ca="1">IF($BY33=$BY34,IF(SUM($HR33:IU33)=SUM($HR34:IU34),IF(RAND()&gt;$J33,1,0),""),"")</f>
        <v/>
      </c>
      <c r="IW33" s="8" t="str">
        <f ca="1">IF($BY33=$BY34,IF(SUM($HR33:IU33)=SUM($HR34:IU34),IF(RAND()&gt;$J33,1,0),""),"")</f>
        <v/>
      </c>
      <c r="IX33" s="8" t="str">
        <f ca="1">IF($BY33=$BY34,IF(SUM($HR33:IW33)=SUM($HR34:IW34),IF(RAND()&gt;$J33,1,0),""),"")</f>
        <v/>
      </c>
      <c r="IY33" s="8" t="str">
        <f ca="1">IF($BY33=$BY34,IF(SUM($HR33:IW33)=SUM($HR34:IW34),IF(RAND()&gt;$J33,1,0),""),"")</f>
        <v/>
      </c>
      <c r="IZ33" s="8" t="str">
        <f ca="1">IF($BY33=$BY34,IF(SUM($HR33:IY33)=SUM($HR34:IY34),IF(RAND()&gt;$J33,1,0),""),"")</f>
        <v/>
      </c>
      <c r="JA33" s="8" t="str">
        <f ca="1">IF($BY33=$BY34,IF(SUM($HR33:IY33)=SUM($HR34:IY34),IF(RAND()&gt;$J33,1,0),""),"")</f>
        <v/>
      </c>
      <c r="JB33" s="8" t="str">
        <f ca="1">IF($BY33=$BY34,IF(SUM($HR33:JA33)=SUM($HR34:JA34),IF(RAND()&gt;$J33,1,0),""),"")</f>
        <v/>
      </c>
      <c r="JC33" s="8" t="str">
        <f ca="1">IF($BY33=$BY34,IF(SUM($HR33:JA33)=SUM($HR34:JA34),IF(RAND()&gt;$J33,1,0),""),"")</f>
        <v/>
      </c>
      <c r="JD33" s="8" t="str">
        <f ca="1">IF($BY33=$BY34,IF(SUM($HR33:JC33)=SUM($HR34:JC34),IF(RAND()&gt;$J33,1,0),""),"")</f>
        <v/>
      </c>
      <c r="JE33" s="8" t="str">
        <f ca="1">IF($BY33=$BY34,IF(SUM($HR33:JC33)=SUM($HR34:JC34),IF(RAND()&gt;$J33,1,0),""),"")</f>
        <v/>
      </c>
      <c r="JF33" s="8" t="str">
        <f t="shared" ref="JF33:JF34" ca="1" si="1253">IF(HR33="","",SUM(HR33:JE33))</f>
        <v/>
      </c>
      <c r="JG33" s="1" t="str">
        <f t="shared" ref="JG33" ca="1" si="1254">IF(JF33="","",IF(JF33&gt;JF34,1,0))</f>
        <v/>
      </c>
      <c r="JH33" s="9">
        <f t="shared" ref="JH33:JN33" ca="1" si="1255">IF($CL33=$CL34,IF(RAND()&gt;$J33,1,0),"")</f>
        <v>1</v>
      </c>
      <c r="JI33" s="9">
        <f t="shared" ca="1" si="1255"/>
        <v>1</v>
      </c>
      <c r="JJ33" s="9">
        <f t="shared" ca="1" si="1255"/>
        <v>0</v>
      </c>
      <c r="JK33" s="9">
        <f t="shared" ca="1" si="1255"/>
        <v>1</v>
      </c>
      <c r="JL33" s="9">
        <f t="shared" ca="1" si="1255"/>
        <v>1</v>
      </c>
      <c r="JM33" s="9">
        <f t="shared" ca="1" si="1255"/>
        <v>1</v>
      </c>
      <c r="JN33" s="9">
        <f t="shared" ca="1" si="1255"/>
        <v>0</v>
      </c>
      <c r="JO33" s="9">
        <f ca="1">IF($CL33=$CL34,IF(SUM($JH33:JN33)&gt;6,0,IF(SUM($JH34:JN34)&gt;6,0,IF(RAND()&gt;$J33,1,0))),"")</f>
        <v>1</v>
      </c>
      <c r="JP33" s="9">
        <f ca="1">IF($CL33=$CL34,IF(SUM($JH33:JO33)&gt;6,0,IF(SUM($JH34:JO34)&gt;6,0,IF(RAND()&gt;$J33,1,0))),"")</f>
        <v>0</v>
      </c>
      <c r="JQ33" s="9">
        <f ca="1">IF($CL33=$CL34,IF(SUM($JH33:JP33)&gt;6,0,IF(SUM($JH34:JP34)&gt;6,0,IF(RAND()&gt;$J33,1,0))),"")</f>
        <v>1</v>
      </c>
      <c r="JR33" s="9">
        <f ca="1">IF($CL33=$CL34,IF(SUM($JH33:JQ33)&gt;6,0,IF(SUM($JH34:JQ34)&gt;6,0,IF(RAND()&gt;$J33,1,0))),"")</f>
        <v>0</v>
      </c>
      <c r="JS33" s="9">
        <f ca="1">IF($CL33=$CL34,IF(SUM($JH33:JR33)&gt;6,0,IF(SUM($JH34:JR34)&gt;6,0,IF(RAND()&gt;$J33,1,0))),"")</f>
        <v>0</v>
      </c>
      <c r="JT33" s="9" t="str">
        <f ca="1">IF($CL33=$CL34,IF(SUM($JH33:JS33)=SUM($JH34:JS34),IF(RAND()&gt;$J33,1,0),""),"")</f>
        <v/>
      </c>
      <c r="JU33" s="9" t="str">
        <f ca="1">IF($CL33=$CL34,IF(SUM($JH33:JS33)=SUM($JH34:JS34),IF(RAND()&gt;$J33,1,0),""),"")</f>
        <v/>
      </c>
      <c r="JV33" s="9" t="str">
        <f ca="1">IF($CL33=$CL34,IF(SUM($JH33:JU33)=SUM($JH34:JU34),IF(RAND()&gt;$J33,1,0),""),"")</f>
        <v/>
      </c>
      <c r="JW33" s="9" t="str">
        <f ca="1">IF($CL33=$CL34,IF(SUM($JH33:JU33)=SUM($JH34:JU34),IF(RAND()&gt;$J33,1,0),""),"")</f>
        <v/>
      </c>
      <c r="JX33" s="9" t="str">
        <f ca="1">IF($CL33=$CL34,IF(SUM($JH33:JW33)=SUM($JH34:JW34),IF(RAND()&gt;$J33,1,0),""),"")</f>
        <v/>
      </c>
      <c r="JY33" s="9" t="str">
        <f ca="1">IF($CL33=$CL34,IF(SUM($JH33:JW33)=SUM($JH34:JW34),IF(RAND()&gt;$J33,1,0),""),"")</f>
        <v/>
      </c>
      <c r="JZ33" s="9" t="str">
        <f ca="1">IF($CL33=$CL34,IF(SUM($JH33:JY33)=SUM($JH34:JY34),IF(RAND()&gt;$J33,1,0),""),"")</f>
        <v/>
      </c>
      <c r="KA33" s="9" t="str">
        <f ca="1">IF($CL33=$CL34,IF(SUM($JH33:JY33)=SUM($JH34:JY34),IF(RAND()&gt;$J33,1,0),""),"")</f>
        <v/>
      </c>
      <c r="KB33" s="9" t="str">
        <f ca="1">IF($CL33=$CL34,IF(SUM($JH33:KA33)=SUM($JH34:KA34),IF(RAND()&gt;$J33,1,0),""),"")</f>
        <v/>
      </c>
      <c r="KC33" s="9" t="str">
        <f ca="1">IF($CL33=$CL34,IF(SUM($JH33:KA33)=SUM($JH34:KA34),IF(RAND()&gt;$J33,1,0),""),"")</f>
        <v/>
      </c>
      <c r="KD33" s="9" t="str">
        <f ca="1">IF($CL33=$CL34,IF(SUM($JH33:KC33)=SUM($JH34:KC34),IF(RAND()&gt;$J33,1,0),""),"")</f>
        <v/>
      </c>
      <c r="KE33" s="9" t="str">
        <f ca="1">IF($CL33=$CL34,IF(SUM($JH33:KC33)=SUM($JH34:KC34),IF(RAND()&gt;$J33,1,0),""),"")</f>
        <v/>
      </c>
      <c r="KF33" s="9" t="str">
        <f ca="1">IF($CL33=$CL34,IF(SUM($JH33:KE33)=SUM($JH34:KE34),IF(RAND()&gt;$J33,1,0),""),"")</f>
        <v/>
      </c>
      <c r="KG33" s="9" t="str">
        <f ca="1">IF($CL33=$CL34,IF(SUM($JH33:KE33)=SUM($JH34:KE34),IF(RAND()&gt;$J33,1,0),""),"")</f>
        <v/>
      </c>
      <c r="KH33" s="9" t="str">
        <f ca="1">IF($CL33=$CL34,IF(SUM($JH33:KG33)=SUM($JH34:KG34),IF(RAND()&gt;$J33,1,0),""),"")</f>
        <v/>
      </c>
      <c r="KI33" s="9" t="str">
        <f ca="1">IF($CL33=$CL34,IF(SUM($JH33:KG33)=SUM($JH34:KG34),IF(RAND()&gt;$J33,1,0),""),"")</f>
        <v/>
      </c>
      <c r="KJ33" s="9" t="str">
        <f ca="1">IF($CL33=$CL34,IF(SUM($JH33:KI33)=SUM($JH34:KI34),IF(RAND()&gt;$J33,1,0),""),"")</f>
        <v/>
      </c>
      <c r="KK33" s="9" t="str">
        <f ca="1">IF($CL33=$CL34,IF(SUM($JH33:KI33)=SUM($JH34:KI34),IF(RAND()&gt;$J33,1,0),""),"")</f>
        <v/>
      </c>
      <c r="KL33" s="9" t="str">
        <f ca="1">IF($CL33=$CL34,IF(SUM($JH33:KK33)=SUM($JH34:KK34),IF(RAND()&gt;$J33,1,0),""),"")</f>
        <v/>
      </c>
      <c r="KM33" s="9" t="str">
        <f ca="1">IF($CL33=$CL34,IF(SUM($JH33:KK33)=SUM($JH34:KK34),IF(RAND()&gt;$J33,1,0),""),"")</f>
        <v/>
      </c>
      <c r="KN33" s="9" t="str">
        <f ca="1">IF($CL33=$CL34,IF(SUM($JH33:KM33)=SUM($JH34:KM34),IF(RAND()&gt;$J33,1,0),""),"")</f>
        <v/>
      </c>
      <c r="KO33" s="9" t="str">
        <f ca="1">IF($CL33=$CL34,IF(SUM($JH33:KM33)=SUM($JH34:KM34),IF(RAND()&gt;$J33,1,0),""),"")</f>
        <v/>
      </c>
      <c r="KP33" s="9" t="str">
        <f ca="1">IF($CL33=$CL34,IF(SUM($JH33:KO33)=SUM($JH34:KO34),IF(RAND()&gt;$J33,1,0),""),"")</f>
        <v/>
      </c>
      <c r="KQ33" s="9" t="str">
        <f ca="1">IF($CL33=$CL34,IF(SUM($JH33:KO33)=SUM($JH34:KO34),IF(RAND()&gt;$J33,1,0),""),"")</f>
        <v/>
      </c>
      <c r="KR33" s="9" t="str">
        <f ca="1">IF($CL33=$CL34,IF(SUM($JH33:KQ33)=SUM($JH34:KQ34),IF(RAND()&gt;$J33,1,0),""),"")</f>
        <v/>
      </c>
      <c r="KS33" s="9" t="str">
        <f ca="1">IF($CL33=$CL34,IF(SUM($JH33:KQ33)=SUM($JH34:KQ34),IF(RAND()&gt;$J33,1,0),""),"")</f>
        <v/>
      </c>
      <c r="KT33" s="9" t="str">
        <f ca="1">IF($CL33=$CL34,IF(SUM($JH33:KS33)=SUM($JH34:KS34),IF(RAND()&gt;$J33,1,0),""),"")</f>
        <v/>
      </c>
      <c r="KU33" s="9" t="str">
        <f ca="1">IF($CL33=$CL34,IF(SUM($JH33:KS33)=SUM($JH34:KS34),IF(RAND()&gt;$J33,1,0),""),"")</f>
        <v/>
      </c>
      <c r="KV33" s="9">
        <f t="shared" ref="KV33:KV34" ca="1" si="1256">IF(JH33="","",SUM(JH33:KU33))</f>
        <v>7</v>
      </c>
      <c r="KW33" s="3">
        <f t="shared" ref="KW33" ca="1" si="1257">IF(KV33="","",IF(KV33&gt;KV34,1,0))</f>
        <v>1</v>
      </c>
      <c r="KX33" s="10" t="str">
        <f t="shared" ref="KX33:LD33" ca="1" si="1258">IF($EU33=$EU34,IF(RAND()&gt;$J33,1,0),"")</f>
        <v/>
      </c>
      <c r="KY33" s="10" t="str">
        <f t="shared" ca="1" si="1258"/>
        <v/>
      </c>
      <c r="KZ33" s="10" t="str">
        <f t="shared" ca="1" si="1258"/>
        <v/>
      </c>
      <c r="LA33" s="10" t="str">
        <f t="shared" ca="1" si="1258"/>
        <v/>
      </c>
      <c r="LB33" s="10" t="str">
        <f t="shared" ca="1" si="1258"/>
        <v/>
      </c>
      <c r="LC33" s="10" t="str">
        <f t="shared" ca="1" si="1258"/>
        <v/>
      </c>
      <c r="LD33" s="10" t="str">
        <f t="shared" ca="1" si="1258"/>
        <v/>
      </c>
      <c r="LE33" s="10" t="str">
        <f ca="1">IF($EU33=$EU34,IF(SUM($KX33:LD33)&gt;6,0,IF(SUM($KX34:LD34)&gt;6,0,IF(RAND()&gt;$J33,1,0))),"")</f>
        <v/>
      </c>
      <c r="LF33" s="10" t="str">
        <f ca="1">IF($EU33=$EU34,IF(SUM($KX33:LE33)&gt;6,0,IF(SUM($KX34:LE34)&gt;6,0,IF(RAND()&gt;$J33,1,0))),"")</f>
        <v/>
      </c>
      <c r="LG33" s="10" t="str">
        <f ca="1">IF($EU33=$EU34,IF(SUM($KX33:LF33)&gt;6,0,IF(SUM($KX34:LF34)&gt;6,0,IF(RAND()&gt;$J33,1,0))),"")</f>
        <v/>
      </c>
      <c r="LH33" s="10" t="str">
        <f ca="1">IF($EU33=$EU34,IF(SUM($KX33:LG33)&gt;6,0,IF(SUM($KX34:LG34)&gt;6,0,IF(RAND()&gt;$J33,1,0))),"")</f>
        <v/>
      </c>
      <c r="LI33" s="10" t="str">
        <f ca="1">IF($EU33=$EU34,IF(SUM($KX33:LH33)&gt;6,0,IF(SUM($KX34:LH34)&gt;6,0,IF(RAND()&gt;$J33,1,0))),"")</f>
        <v/>
      </c>
      <c r="LJ33" s="10" t="str">
        <f ca="1">IF($EU33=$EU34,IF(SUM($KX33:LI33)=SUM($KX34:LI34),IF(RAND()&gt;$J33,1,0),""),"")</f>
        <v/>
      </c>
      <c r="LK33" s="10" t="str">
        <f ca="1">IF($EU33=$EU34,IF(SUM($KX33:LI33)=SUM($KX34:LI34),IF(RAND()&gt;$J33,1,0),""),"")</f>
        <v/>
      </c>
      <c r="LL33" s="10" t="str">
        <f ca="1">IF($EU33=$EU34,IF(SUM($KX33:LK33)=SUM($KX34:LK34),IF(RAND()&gt;$J33,1,0),""),"")</f>
        <v/>
      </c>
      <c r="LM33" s="10" t="str">
        <f ca="1">IF($EU33=$EU34,IF(SUM($KX33:LK33)=SUM($KX34:LK34),IF(RAND()&gt;$J33,1,0),""),"")</f>
        <v/>
      </c>
      <c r="LN33" s="10" t="str">
        <f ca="1">IF($EU33=$EU34,IF(SUM($KX33:LM33)=SUM($KX34:LM34),IF(RAND()&gt;$J33,1,0),""),"")</f>
        <v/>
      </c>
      <c r="LO33" s="10" t="str">
        <f ca="1">IF($EU33=$EU34,IF(SUM($KX33:LM33)=SUM($KX34:LM34),IF(RAND()&gt;$J33,1,0),""),"")</f>
        <v/>
      </c>
      <c r="LP33" s="10" t="str">
        <f ca="1">IF($EU33=$EU34,IF(SUM($KX33:LO33)=SUM($KX34:LO34),IF(RAND()&gt;$J33,1,0),""),"")</f>
        <v/>
      </c>
      <c r="LQ33" s="10" t="str">
        <f ca="1">IF($EU33=$EU34,IF(SUM($KX33:LO33)=SUM($KX34:LO34),IF(RAND()&gt;$J33,1,0),""),"")</f>
        <v/>
      </c>
      <c r="LR33" s="10" t="str">
        <f ca="1">IF($EU33=$EU34,IF(SUM($KX33:LQ33)=SUM($KX34:LQ34),IF(RAND()&gt;$J33,1,0),""),"")</f>
        <v/>
      </c>
      <c r="LS33" s="10" t="str">
        <f ca="1">IF($EU33=$EU34,IF(SUM($KX33:LQ33)=SUM($KX34:LQ34),IF(RAND()&gt;$J33,1,0),""),"")</f>
        <v/>
      </c>
      <c r="LT33" s="10" t="str">
        <f ca="1">IF($EU33=$EU34,IF(SUM($KX33:LS33)=SUM($KX34:LS34),IF(RAND()&gt;$J33,1,0),""),"")</f>
        <v/>
      </c>
      <c r="LU33" s="10" t="str">
        <f ca="1">IF($EU33=$EU34,IF(SUM($KX33:LS33)=SUM($KX34:LS34),IF(RAND()&gt;$J33,1,0),""),"")</f>
        <v/>
      </c>
      <c r="LV33" s="10" t="str">
        <f ca="1">IF($EU33=$EU34,IF(SUM($KX33:LU33)=SUM($KX34:LU34),IF(RAND()&gt;$J33,1,0),""),"")</f>
        <v/>
      </c>
      <c r="LW33" s="10" t="str">
        <f ca="1">IF($EU33=$EU34,IF(SUM($KX33:LU33)=SUM($KX34:LU34),IF(RAND()&gt;$J33,1,0),""),"")</f>
        <v/>
      </c>
      <c r="LX33" s="10" t="str">
        <f ca="1">IF($EU33=$EU34,IF(SUM($KX33:LW33)=SUM($KX34:LW34),IF(RAND()&gt;$J33,1,0),""),"")</f>
        <v/>
      </c>
      <c r="LY33" s="10" t="str">
        <f ca="1">IF($EU33=$EU34,IF(SUM($KX33:LW33)=SUM($KX34:LW34),IF(RAND()&gt;$J33,1,0),""),"")</f>
        <v/>
      </c>
      <c r="LZ33" s="10" t="str">
        <f ca="1">IF($EU33=$EU34,IF(SUM($KX33:LY33)=SUM($KX34:LY34),IF(RAND()&gt;$J33,1,0),""),"")</f>
        <v/>
      </c>
      <c r="MA33" s="10" t="str">
        <f ca="1">IF($EU33=$EU34,IF(SUM($KX33:LY33)=SUM($KX34:LY34),IF(RAND()&gt;$J33,1,0),""),"")</f>
        <v/>
      </c>
      <c r="MB33" s="10" t="str">
        <f ca="1">IF($EU33=$EU34,IF(SUM($KX33:MA33)=SUM($KX34:MA34),IF(RAND()&gt;$J33,1,0),""),"")</f>
        <v/>
      </c>
      <c r="MC33" s="10" t="str">
        <f ca="1">IF($EU33=$EU34,IF(SUM($KX33:MA33)=SUM($KX34:MA34),IF(RAND()&gt;$J33,1,0),""),"")</f>
        <v/>
      </c>
      <c r="MD33" s="10" t="str">
        <f ca="1">IF($EU33=$EU34,IF(SUM($KX33:MC33)=SUM($KX34:MC34),IF(RAND()&gt;$J33,1,0),""),"")</f>
        <v/>
      </c>
      <c r="ME33" s="10" t="str">
        <f ca="1">IF($EU33=$EU34,IF(SUM($KX33:MC33)=SUM($KX34:MC34),IF(RAND()&gt;$J33,1,0),""),"")</f>
        <v/>
      </c>
      <c r="MF33" s="10" t="str">
        <f ca="1">IF($EU33=$EU34,IF(SUM($KX33:ME33)=SUM($KX34:ME34),IF(RAND()&gt;$J33,1,0),""),"")</f>
        <v/>
      </c>
      <c r="MG33" s="10" t="str">
        <f ca="1">IF($EU33=$EU34,IF(SUM($KX33:ME33)=SUM($KX34:ME34),IF(RAND()&gt;$J33,1,0),""),"")</f>
        <v/>
      </c>
      <c r="MH33" s="10" t="str">
        <f ca="1">IF($EU33=$EU34,IF(SUM($KX33:MG33)=SUM($KX34:MG34),IF(RAND()&gt;$J33,1,0),""),"")</f>
        <v/>
      </c>
      <c r="MI33" s="10" t="str">
        <f ca="1">IF($EU33=$EU34,IF(SUM($KX33:MG33)=SUM($KX34:MG34),IF(RAND()&gt;$J33,1,0),""),"")</f>
        <v/>
      </c>
      <c r="MJ33" s="10" t="str">
        <f ca="1">IF($EU33=$EU34,IF(SUM($KX33:MI33)=SUM($KX34:MI34),IF(RAND()&gt;$J33,1,0),""),"")</f>
        <v/>
      </c>
      <c r="MK33" s="10" t="str">
        <f ca="1">IF($EU33=$EU34,IF(SUM($KX33:MI33)=SUM($KX34:MI34),IF(RAND()&gt;$J33,1,0),""),"")</f>
        <v/>
      </c>
      <c r="ML33" s="10" t="str">
        <f t="shared" ref="ML33" ca="1" si="1259">IF(EU33=EU34,SUM(KX33:MK33),"")</f>
        <v/>
      </c>
      <c r="MM33" s="11" t="str">
        <f t="shared" ref="MM33" ca="1" si="1260">IF(ML33="","",IF(ML33&gt;ML34,1,0))</f>
        <v/>
      </c>
      <c r="MN33" s="12" t="str">
        <f t="shared" ref="MN33:MT33" ca="1" si="1261">IF($FH33=$FH34,IF(RAND()&gt;$J33,1,0),"")</f>
        <v/>
      </c>
      <c r="MO33" s="12" t="str">
        <f t="shared" ca="1" si="1261"/>
        <v/>
      </c>
      <c r="MP33" s="12" t="str">
        <f t="shared" ca="1" si="1261"/>
        <v/>
      </c>
      <c r="MQ33" s="12" t="str">
        <f t="shared" ca="1" si="1261"/>
        <v/>
      </c>
      <c r="MR33" s="12" t="str">
        <f t="shared" ca="1" si="1261"/>
        <v/>
      </c>
      <c r="MS33" s="12" t="str">
        <f t="shared" ca="1" si="1261"/>
        <v/>
      </c>
      <c r="MT33" s="12" t="str">
        <f t="shared" ca="1" si="1261"/>
        <v/>
      </c>
      <c r="MU33" s="12" t="str">
        <f ca="1">IF($FH33=$FH34,IF(SUM($MN33:MT33)&gt;6,0,IF(SUM($MN34:MT34)&gt;6,0,IF(RAND()&gt;$J33,1,0))),"")</f>
        <v/>
      </c>
      <c r="MV33" s="12" t="str">
        <f ca="1">IF($FH33=$FH34,IF(SUM($MN33:MU33)&gt;6,0,IF(SUM($MN34:MU34)&gt;6,0,IF(RAND()&gt;$J33,1,0))),"")</f>
        <v/>
      </c>
      <c r="MW33" s="12" t="str">
        <f ca="1">IF($FH33=$FH34,IF(SUM($MN33:MV33)&gt;6,0,IF(SUM($MN34:MV34)&gt;6,0,IF(RAND()&gt;$J33,1,0))),"")</f>
        <v/>
      </c>
      <c r="MX33" s="12" t="str">
        <f ca="1">IF($FH33=$FH34,IF(SUM($MN33:MW33)&gt;6,0,IF(SUM($MN34:MW34)&gt;6,0,IF(RAND()&gt;$J33,1,0))),"")</f>
        <v/>
      </c>
      <c r="MY33" s="12" t="str">
        <f ca="1">IF($FH33=$FH34,IF(SUM($MN33:MX33)&gt;6,0,IF(SUM($MN34:MX34)&gt;6,0,IF(RAND()&gt;$J33,1,0))),"")</f>
        <v/>
      </c>
      <c r="MZ33" s="12" t="str">
        <f ca="1">IF($FH33=$FH34,IF(SUM($MN33:MY33)=SUM($MN34:MY34),IF(RAND()&gt;$J33,1,0),""),"")</f>
        <v/>
      </c>
      <c r="NA33" s="12" t="str">
        <f ca="1">IF($FH33=$FH34,IF(SUM($MN33:MY33)=SUM($MN34:MY34),IF(RAND()&gt;$J33,1,0),""),"")</f>
        <v/>
      </c>
      <c r="NB33" s="12" t="str">
        <f ca="1">IF($FH33=$FH34,IF(SUM($MN33:NA33)=SUM($MN34:NA34),IF(RAND()&gt;$J33,1,0),""),"")</f>
        <v/>
      </c>
      <c r="NC33" s="12" t="str">
        <f ca="1">IF($FH33=$FH34,IF(SUM($MN33:NA33)=SUM($MN34:NA34),IF(RAND()&gt;$J33,1,0),""),"")</f>
        <v/>
      </c>
      <c r="ND33" s="12" t="str">
        <f ca="1">IF($FH33=$FH34,IF(SUM($MN33:NC33)=SUM($MN34:NC34),IF(RAND()&gt;$J33,1,0),""),"")</f>
        <v/>
      </c>
      <c r="NE33" s="12" t="str">
        <f ca="1">IF($FH33=$FH34,IF(SUM($MN33:NC33)=SUM($MN34:NC34),IF(RAND()&gt;$J33,1,0),""),"")</f>
        <v/>
      </c>
      <c r="NF33" s="12" t="str">
        <f ca="1">IF($FH33=$FH34,IF(SUM($MN33:NE33)=SUM($MN34:NE34),IF(RAND()&gt;$J33,1,0),""),"")</f>
        <v/>
      </c>
      <c r="NG33" s="12" t="str">
        <f ca="1">IF($FH33=$FH34,IF(SUM($MN33:NE33)=SUM($MN34:NE34),IF(RAND()&gt;$J33,1,0),""),"")</f>
        <v/>
      </c>
      <c r="NH33" s="12" t="str">
        <f ca="1">IF($FH33=$FH34,IF(SUM($MN33:NG33)=SUM($MN34:NG34),IF(RAND()&gt;$J33,1,0),""),"")</f>
        <v/>
      </c>
      <c r="NI33" s="12" t="str">
        <f ca="1">IF($FH33=$FH34,IF(SUM($MN33:NG33)=SUM($MN34:NG34),IF(RAND()&gt;$J33,1,0),""),"")</f>
        <v/>
      </c>
      <c r="NJ33" s="12" t="str">
        <f ca="1">IF($FH33=$FH34,IF(SUM($MN33:NI33)=SUM($MN34:NI34),IF(RAND()&gt;$J33,1,0),""),"")</f>
        <v/>
      </c>
      <c r="NK33" s="12" t="str">
        <f ca="1">IF($FH33=$FH34,IF(SUM($MN33:NI33)=SUM($MN34:NI34),IF(RAND()&gt;$J33,1,0),""),"")</f>
        <v/>
      </c>
      <c r="NL33" s="12" t="str">
        <f ca="1">IF($FH33=$FH34,IF(SUM($MN33:NK33)=SUM($MN34:NK34),IF(RAND()&gt;$J33,1,0),""),"")</f>
        <v/>
      </c>
      <c r="NM33" s="12" t="str">
        <f ca="1">IF($FH33=$FH34,IF(SUM($MN33:NK33)=SUM($MN34:NK34),IF(RAND()&gt;$J33,1,0),""),"")</f>
        <v/>
      </c>
      <c r="NN33" s="12" t="str">
        <f ca="1">IF($FH33=$FH34,IF(SUM($MN33:NM33)=SUM($MN34:NM34),IF(RAND()&gt;$J33,1,0),""),"")</f>
        <v/>
      </c>
      <c r="NO33" s="12" t="str">
        <f ca="1">IF($FH33=$FH34,IF(SUM($MN33:NM33)=SUM($MN34:NM34),IF(RAND()&gt;$J33,1,0),""),"")</f>
        <v/>
      </c>
      <c r="NP33" s="12" t="str">
        <f ca="1">IF($FH33=$FH34,IF(SUM($MN33:NO33)=SUM($MN34:NO34),IF(RAND()&gt;$J33,1,0),""),"")</f>
        <v/>
      </c>
      <c r="NQ33" s="12" t="str">
        <f ca="1">IF($FH33=$FH34,IF(SUM($MN33:NO33)=SUM($MN34:NO34),IF(RAND()&gt;$J33,1,0),""),"")</f>
        <v/>
      </c>
      <c r="NR33" s="12" t="str">
        <f ca="1">IF($FH33=$FH34,IF(SUM($MN33:NQ33)=SUM($MN34:NQ34),IF(RAND()&gt;$J33,1,0),""),"")</f>
        <v/>
      </c>
      <c r="NS33" s="12" t="str">
        <f ca="1">IF($FH33=$FH34,IF(SUM($MN33:NQ33)=SUM($MN34:NQ34),IF(RAND()&gt;$J33,1,0),""),"")</f>
        <v/>
      </c>
      <c r="NT33" s="12" t="str">
        <f ca="1">IF($FH33=$FH34,IF(SUM($MN33:NS33)=SUM($MN34:NS34),IF(RAND()&gt;$J33,1,0),""),"")</f>
        <v/>
      </c>
      <c r="NU33" s="12" t="str">
        <f ca="1">IF($FH33=$FH34,IF(SUM($MN33:NS33)=SUM($MN34:NS34),IF(RAND()&gt;$J33,1,0),""),"")</f>
        <v/>
      </c>
      <c r="NV33" s="12" t="str">
        <f ca="1">IF($FH33=$FH34,IF(SUM($MN33:NU33)=SUM($MN34:NU34),IF(RAND()&gt;$J33,1,0),""),"")</f>
        <v/>
      </c>
      <c r="NW33" s="12" t="str">
        <f ca="1">IF($FH33=$FH34,IF(SUM($MN33:NU33)=SUM($MN34:NU34),IF(RAND()&gt;$J33,1,0),""),"")</f>
        <v/>
      </c>
      <c r="NX33" s="12" t="str">
        <f ca="1">IF($FH33=$FH34,IF(SUM($MN33:NW33)=SUM($MN34:NW34),IF(RAND()&gt;$J33,1,0),""),"")</f>
        <v/>
      </c>
      <c r="NY33" s="12" t="str">
        <f ca="1">IF($FH33=$FH34,IF(SUM($MN33:NW33)=SUM($MN34:NW34),IF(RAND()&gt;$J33,1,0),""),"")</f>
        <v/>
      </c>
      <c r="NZ33" s="12" t="str">
        <f ca="1">IF($FH33=$FH34,IF(SUM($MN33:NY33)=SUM($MN34:NY34),IF(RAND()&gt;$J33,1,0),""),"")</f>
        <v/>
      </c>
      <c r="OA33" s="12" t="str">
        <f ca="1">IF($FH33=$FH34,IF(SUM($MN33:NY33)=SUM($MN34:NY34),IF(RAND()&gt;$J33,1,0),""),"")</f>
        <v/>
      </c>
      <c r="OB33" s="12" t="str">
        <f t="shared" ref="OB33" ca="1" si="1262">IF(FH33=FH34,SUM(MN33:OA33),"")</f>
        <v/>
      </c>
      <c r="OC33" s="5" t="str">
        <f t="shared" ref="OC33" ca="1" si="1263">IF(OB33="","",IF(OB33&gt;OB34,1,0))</f>
        <v/>
      </c>
      <c r="OD33" s="63" t="str">
        <f t="shared" ref="OD33" ca="1" si="1264">IF($HQ33=$HQ34,IF(RAND()&gt;$J33,1,0),"")</f>
        <v/>
      </c>
      <c r="OE33" s="63" t="str">
        <f t="shared" ref="OE33" ca="1" si="1265">IF($HQ33=$HQ34,IF(RAND()&gt;$J33,1,0),"")</f>
        <v/>
      </c>
      <c r="OF33" s="63" t="str">
        <f t="shared" ref="OF33" ca="1" si="1266">IF($HQ33=$HQ34,IF(RAND()&gt;$J33,1,0),"")</f>
        <v/>
      </c>
      <c r="OG33" s="63" t="str">
        <f t="shared" ref="OG33" ca="1" si="1267">IF($HQ33=$HQ34,IF(RAND()&gt;$J33,1,0),"")</f>
        <v/>
      </c>
      <c r="OH33" s="63" t="str">
        <f t="shared" ref="OH33" ca="1" si="1268">IF($HQ33=$HQ34,IF(RAND()&gt;$J33,1,0),"")</f>
        <v/>
      </c>
      <c r="OI33" s="63" t="str">
        <f t="shared" ref="OI33" ca="1" si="1269">IF($HQ33=$HQ34,IF(RAND()&gt;$J33,1,0),"")</f>
        <v/>
      </c>
      <c r="OJ33" s="63" t="str">
        <f t="shared" ref="OJ33" ca="1" si="1270">IF($HQ33=$HQ34,IF(RAND()&gt;$J33,1,0),"")</f>
        <v/>
      </c>
      <c r="OK33" s="63" t="str">
        <f ca="1">IF($HQ33=$HQ34,IF(SUM($OD33:OJ33)&gt;6,0,IF(SUM($OD34:OJ34)&gt;6,0,IF(RAND()&gt;$J33,1,0))),"")</f>
        <v/>
      </c>
      <c r="OL33" s="63" t="str">
        <f ca="1">IF($HQ33=$HQ34,IF(SUM($OD33:OK33)&gt;6,0,IF(SUM($OD34:OK34)&gt;6,0,IF(RAND()&gt;$J33,1,0))),"")</f>
        <v/>
      </c>
      <c r="OM33" s="63" t="str">
        <f ca="1">IF($HQ33=$HQ34,IF(SUM($OD33:OL33)&gt;6,0,IF(SUM($OD34:OL34)&gt;6,0,IF(RAND()&gt;$J33,1,0))),"")</f>
        <v/>
      </c>
      <c r="ON33" s="63" t="str">
        <f ca="1">IF($HQ33=$HQ34,IF(SUM($OD33:OM33)&gt;6,0,IF(SUM($OD34:OM34)&gt;6,0,IF(RAND()&gt;$J33,1,0))),"")</f>
        <v/>
      </c>
      <c r="OO33" s="63" t="str">
        <f ca="1">IF($HQ33=$HQ34,IF(SUM($OD33:ON33)&gt;6,0,IF(SUM($OD34:ON34)&gt;6,0,IF(RAND()&gt;$J33,1,0))),"")</f>
        <v/>
      </c>
      <c r="OP33" s="63" t="str">
        <f ca="1">IF($HQ33=$HQ34,IF(SUM($OD33:OO33)=SUM($OD34:OO34),IF(RAND()&gt;$J33,1,0),""),"")</f>
        <v/>
      </c>
      <c r="OQ33" s="63" t="str">
        <f ca="1">IF($HQ33=$HQ34,IF(SUM($OD33:OO33)=SUM($OD34:OO34),IF(RAND()&gt;$J33,1,0),""),"")</f>
        <v/>
      </c>
      <c r="OR33" s="63" t="str">
        <f ca="1">IF($HQ33=$HQ34,IF(SUM($OD33:OQ33)=SUM($OD34:OQ34),IF(RAND()&gt;$J33,1,0),""),"")</f>
        <v/>
      </c>
      <c r="OS33" s="63" t="str">
        <f ca="1">IF($HQ33=$HQ34,IF(SUM($OD33:OQ33)=SUM($OD34:OQ34),IF(RAND()&gt;$J33,1,0),""),"")</f>
        <v/>
      </c>
      <c r="OT33" s="63" t="str">
        <f ca="1">IF($HQ33=$HQ34,IF(SUM($OD33:OS33)=SUM($OD34:OS34),IF(RAND()&gt;$J33,1,0),""),"")</f>
        <v/>
      </c>
      <c r="OU33" s="63" t="str">
        <f ca="1">IF($HQ33=$HQ34,IF(SUM($OD33:OS33)=SUM($OD34:OS34),IF(RAND()&gt;$J33,1,0),""),"")</f>
        <v/>
      </c>
      <c r="OV33" s="63" t="str">
        <f ca="1">IF($HQ33=$HQ34,IF(SUM($OD33:OU33)=SUM($OD34:OU34),IF(RAND()&gt;$J33,1,0),""),"")</f>
        <v/>
      </c>
      <c r="OW33" s="63" t="str">
        <f ca="1">IF($HQ33=$HQ34,IF(SUM($OD33:OU33)=SUM($OD34:OU34),IF(RAND()&gt;$J33,1,0),""),"")</f>
        <v/>
      </c>
      <c r="OX33" s="63" t="str">
        <f ca="1">IF($HQ33=$HQ34,IF(SUM($OD33:OW33)=SUM($OD34:OW34),IF(RAND()&gt;$J33,1,0),""),"")</f>
        <v/>
      </c>
      <c r="OY33" s="63" t="str">
        <f ca="1">IF($HQ33=$HQ34,IF(SUM($OD33:OW33)=SUM($OD34:OW34),IF(RAND()&gt;$J33,1,0),""),"")</f>
        <v/>
      </c>
      <c r="OZ33" s="63" t="str">
        <f ca="1">IF($HQ33=$HQ34,IF(SUM($OD33:OY33)=SUM($OD34:OY34),IF(RAND()&gt;$J33,1,0),""),"")</f>
        <v/>
      </c>
      <c r="PA33" s="63" t="str">
        <f ca="1">IF($HQ33=$HQ34,IF(SUM($OD33:OY33)=SUM($OD34:OY34),IF(RAND()&gt;$J33,1,0),""),"")</f>
        <v/>
      </c>
      <c r="PB33" s="63" t="str">
        <f ca="1">IF($HQ33=$HQ34,IF(SUM($OD33:PA33)=SUM($OD34:PA34),IF(RAND()&gt;$J33,1,0),""),"")</f>
        <v/>
      </c>
      <c r="PC33" s="63" t="str">
        <f ca="1">IF($HQ33=$HQ34,IF(SUM($OD33:PA33)=SUM($OD34:PA34),IF(RAND()&gt;$J33,1,0),""),"")</f>
        <v/>
      </c>
      <c r="PD33" s="63" t="str">
        <f ca="1">IF($HQ33=$HQ34,IF(SUM($OD33:PC33)=SUM($OD34:PC34),IF(RAND()&gt;$J33,1,0),""),"")</f>
        <v/>
      </c>
      <c r="PE33" s="63" t="str">
        <f ca="1">IF($HQ33=$HQ34,IF(SUM($OD33:PC33)=SUM($OD34:PC34),IF(RAND()&gt;$J33,1,0),""),"")</f>
        <v/>
      </c>
      <c r="PF33" s="63" t="str">
        <f ca="1">IF($HQ33=$HQ34,IF(SUM($OD33:PE33)=SUM($OD34:PE34),IF(RAND()&gt;$J33,1,0),""),"")</f>
        <v/>
      </c>
      <c r="PG33" s="63" t="str">
        <f ca="1">IF($HQ33=$HQ34,IF(SUM($OD33:PE33)=SUM($OD34:PE34),IF(RAND()&gt;$J33,1,0),""),"")</f>
        <v/>
      </c>
      <c r="PH33" s="63" t="str">
        <f ca="1">IF($HQ33=$HQ34,IF(SUM($OD33:PG33)=SUM($OD34:PG34),IF(RAND()&gt;$J33,1,0),""),"")</f>
        <v/>
      </c>
      <c r="PI33" s="63" t="str">
        <f ca="1">IF($HQ33=$HQ34,IF(SUM($OD33:PG33)=SUM($OD34:PG34),IF(RAND()&gt;$J33,1,0),""),"")</f>
        <v/>
      </c>
      <c r="PJ33" s="63" t="str">
        <f ca="1">IF($HQ33=$HQ34,IF(SUM($OD33:PI33)=SUM($OD34:PI34),IF(RAND()&gt;$J33,1,0),""),"")</f>
        <v/>
      </c>
      <c r="PK33" s="63" t="str">
        <f ca="1">IF($HQ33=$HQ34,IF(SUM($OD33:PI33)=SUM($OD34:PI34),IF(RAND()&gt;$J33,1,0),""),"")</f>
        <v/>
      </c>
      <c r="PL33" s="63" t="str">
        <f ca="1">IF($HQ33=$HQ34,IF(SUM($OD33:PK33)=SUM($OD34:PK34),IF(RAND()&gt;$J33,1,0),""),"")</f>
        <v/>
      </c>
      <c r="PM33" s="63" t="str">
        <f ca="1">IF($HQ33=$HQ34,IF(SUM($OD33:PK33)=SUM($OD34:PK34),IF(RAND()&gt;$J33,1,0),""),"")</f>
        <v/>
      </c>
      <c r="PN33" s="63" t="str">
        <f ca="1">IF($HQ33=$HQ34,IF(SUM($OD33:PM33)=SUM($OD34:PM34),IF(RAND()&gt;$J33,1,0),""),"")</f>
        <v/>
      </c>
      <c r="PO33" s="63" t="str">
        <f ca="1">IF($HQ33=$HQ34,IF(SUM($OD33:PM33)=SUM($OD34:PM34),IF(RAND()&gt;$J33,1,0),""),"")</f>
        <v/>
      </c>
      <c r="PP33" s="63" t="str">
        <f ca="1">IF($HQ33=$HQ34,IF(SUM($OD33:PO33)=SUM($OD34:PO34),IF(RAND()&gt;$J33,1,0),""),"")</f>
        <v/>
      </c>
      <c r="PQ33" s="63" t="str">
        <f ca="1">IF($HQ33=$HQ34,IF(SUM($OD33:PO33)=SUM($OD34:PO34),IF(RAND()&gt;$J33,1,0),""),"")</f>
        <v/>
      </c>
      <c r="PR33" s="63" t="str">
        <f t="shared" ref="PR33" ca="1" si="1271">IF(HQ33=HQ34,SUM(OD33:PQ33),"")</f>
        <v/>
      </c>
      <c r="PS33" s="7" t="str">
        <f t="shared" ref="PS33" ca="1" si="1272">IF(PR33="","",IF(PR33&gt;PR34,1,0))</f>
        <v/>
      </c>
    </row>
    <row r="34" spans="1:435" x14ac:dyDescent="0.2">
      <c r="A34" s="32"/>
      <c r="B34" s="32"/>
      <c r="C34" s="32"/>
      <c r="D34" s="32"/>
      <c r="E34" s="32">
        <f>IFERROR(VLOOKUP($D34,'Surface Preferences'!$A:B,COLUMN(B33),FALSE),0.5)</f>
        <v>0.5</v>
      </c>
      <c r="F34" s="32">
        <f>IFERROR(VLOOKUP($D34,'Surface Preferences'!$A:C,COLUMN(C33),FALSE),0.5)</f>
        <v>0.5</v>
      </c>
      <c r="G34" s="32">
        <f>IFERROR(VLOOKUP($D34,'Surface Preferences'!$A:D,COLUMN(D33),FALSE),0.5)</f>
        <v>0.5</v>
      </c>
      <c r="H34" s="32">
        <f>IFERROR(VLOOKUP($D34,'Surface Preferences'!$A:E,COLUMN(E33),FALSE),0.5)</f>
        <v>0.5</v>
      </c>
      <c r="I34" s="32">
        <f>0.7+0.3*IFERROR(HLOOKUP($L$1,$E$2:H34,ROW(B33),FALSE),0.6)</f>
        <v>0.85</v>
      </c>
      <c r="J34" s="23">
        <f>POWER((C33+1)*I33,0.25)/(POWER((C34+1)*I34,0.25)+POWER((C33+1)*I33,0.25))</f>
        <v>0.5</v>
      </c>
      <c r="L34" s="23" t="str">
        <f t="shared" ref="L34" si="1273">IF(C34="","",IF(BY34=BY33,BY34+JG34&amp;" ("&amp;JF34&amp;")",BY34))</f>
        <v/>
      </c>
      <c r="M34" s="23" t="str">
        <f t="shared" ref="M34" si="1274">IF(C34="","",IF($D$1=1,"",IF(CL34=CL33,CL34+KW34&amp;" ("&amp;KV34&amp;")",CL34)))</f>
        <v/>
      </c>
      <c r="N34" s="23" t="str">
        <f t="shared" ref="N34" si="1275">IF(C34="","",IF($D$1=1,"",IF($D$1=3,IF(L35=M35,"",IF(EU33=EU34,EU34+MM34&amp;" ("&amp;ML34&amp;")",EU34)),IF(EU34=EU33,EU34+MM34&amp;" ("&amp;ML34&amp;")",EU34))))</f>
        <v/>
      </c>
      <c r="O34" s="23" t="str">
        <f t="shared" ref="O34" si="1276">IF(C34="","",IF($D$1&lt;5,"",IF(SUM(L35:N35)&gt;2,"",IF(SUM(L35:N35)&lt;-2,"",IF(FH34=FH33,FH34+OC34&amp;" ("&amp;OB34&amp;")",FH34)))))</f>
        <v/>
      </c>
      <c r="P34" s="23" t="str">
        <f t="shared" ref="P34" si="1277">IF(C34="","",IF($D$1&lt;5,"",IF(SUM(L35:O35)&gt;0,"",IF(SUM(L35:O35)&lt;0,"",IF(HQ33=HQ34,HQ34+PS34&amp;" ("&amp;PR34&amp;")",HQ34)))))</f>
        <v/>
      </c>
      <c r="Q34" s="1">
        <f t="shared" ref="Q34" ca="1" si="1278">IF(Q33=1,0,1)</f>
        <v>1</v>
      </c>
      <c r="R34" s="1">
        <f t="shared" ref="R34" ca="1" si="1279">IF(RAND()&gt;(0.4+$J34*0.5),1,0)</f>
        <v>0</v>
      </c>
      <c r="S34" s="1">
        <f t="shared" ca="1" si="184"/>
        <v>1</v>
      </c>
      <c r="T34" s="1">
        <f t="shared" ca="1" si="185"/>
        <v>1</v>
      </c>
      <c r="U34" s="1">
        <f t="shared" ca="1" si="186"/>
        <v>1</v>
      </c>
      <c r="V34" s="1">
        <f t="shared" ca="1" si="187"/>
        <v>0</v>
      </c>
      <c r="W34" s="1">
        <f ca="1">IF(SUM($Q33:V33)&gt;5,0,IF(SUM($Q34:V34)&gt;5,0,IF(W33=1,0,1)))</f>
        <v>1</v>
      </c>
      <c r="X34" s="1">
        <f ca="1">IF(SUM($Q33:W33)&gt;5,0,IF(SUM($Q34:W34)&gt;5,0,IF(RAND()&gt;(0.4+$J34*0.5),1,0)))</f>
        <v>0</v>
      </c>
      <c r="Y34" s="1">
        <f ca="1">IF(SUM($Q33:X33)&gt;5,0,IF(SUM($Q34:X34)&gt;5,0,IF(Y33=1,0,1)))</f>
        <v>0</v>
      </c>
      <c r="Z34" s="1">
        <f ca="1">IF(SUM($Q33:Y33)&gt;5,0,IF(SUM($Q34:Y34)&gt;5,0,IF(RAND()&gt;(0.4+$J34*0.5),1,0)))</f>
        <v>1</v>
      </c>
      <c r="AA34" s="1">
        <f ca="1">IF(SUM($Q33:Z33)&gt;5,0,IF(SUM($Q34:Z34)&gt;5,0,IF(AA33=1,0,1)))</f>
        <v>0</v>
      </c>
      <c r="AB34" s="1">
        <f ca="1">IF(SUM($Q33:AA34)&lt;11,0,IF(RAND()&gt;(0.4+$J34*0.5),1,0))</f>
        <v>0</v>
      </c>
      <c r="AC34" s="45" t="str">
        <f>IF(AC35=1,IF(SUM($Q33:AB33)=SUM($Q34:AB34),IF(AC33=0,1,0),0),"")</f>
        <v/>
      </c>
      <c r="AD34" s="45" t="str">
        <f ca="1">IF(AD35=1,IF(SUM($Q33:AB33)=SUM($Q34:AB34),IF(RAND()&gt;0.4+($J34*0.5),1,0),0),"")</f>
        <v/>
      </c>
      <c r="AE34" s="45" t="str">
        <f>IF(AE35=1,IF(SUM($Q33:AD33)=SUM($Q34:AD34),IF(AE33=0,1,0),0),"")</f>
        <v/>
      </c>
      <c r="AF34" s="45" t="str">
        <f ca="1">IF(AF35=1,IF(SUM($Q33:AD33)=SUM($Q34:AD34),IF(RAND()&gt;0.4+($J34*0.5),1,0),0),"")</f>
        <v/>
      </c>
      <c r="AG34" s="45" t="str">
        <f>IF(AG35=1,IF(SUM($Q33:AF33)=SUM($Q34:AF34),IF(AG33=0,1,0),0),"")</f>
        <v/>
      </c>
      <c r="AH34" s="45" t="str">
        <f ca="1">IF(AH35=1,IF(SUM($Q33:AF33)=SUM($Q34:AF34),IF(RAND()&gt;0.4+($J34*0.5),1,0),0),"")</f>
        <v/>
      </c>
      <c r="AI34" s="45" t="str">
        <f>IF(AI35=1,IF(SUM($Q33:AH33)=SUM($Q34:AH34),IF(AI33=0,1,0),0),"")</f>
        <v/>
      </c>
      <c r="AJ34" s="45" t="str">
        <f ca="1">IF(AJ35=1,IF(SUM($Q33:AH33)=SUM($Q34:AH34),IF(RAND()&gt;0.4+($J34*0.5),1,0),0),"")</f>
        <v/>
      </c>
      <c r="AK34" s="45" t="str">
        <f>IF(AK35=1,IF(SUM($Q33:AJ33)=SUM($Q34:AJ34),IF(AK33=0,1,0),0),"")</f>
        <v/>
      </c>
      <c r="AL34" s="45" t="str">
        <f ca="1">IF(AL35=1,IF(SUM($Q33:AJ33)=SUM($Q34:AJ34),IF(RAND()&gt;0.4+($J34*0.5),1,0),0),"")</f>
        <v/>
      </c>
      <c r="AM34" s="45" t="str">
        <f>IF(AM35=1,IF(SUM($Q33:AL33)=SUM($Q34:AL34),IF(AM33=0,1,0),0),"")</f>
        <v/>
      </c>
      <c r="AN34" s="45" t="str">
        <f ca="1">IF(AN35=1,IF(SUM($Q33:AL33)=SUM($Q34:AL34),IF(RAND()&gt;0.4+($J34*0.5),1,0),0),"")</f>
        <v/>
      </c>
      <c r="AO34" s="45" t="str">
        <f>IF(AO35=1,IF(SUM($Q33:AN33)=SUM($Q34:AN34),IF(AO33=0,1,0),0),"")</f>
        <v/>
      </c>
      <c r="AP34" s="45" t="str">
        <f ca="1">IF(AP35=1,IF(SUM($Q33:AN33)=SUM($Q34:AN34),IF(RAND()&gt;0.4+($J34*0.5),1,0),0),"")</f>
        <v/>
      </c>
      <c r="AQ34" s="45" t="str">
        <f>IF(AQ35=1,IF(SUM($Q33:AP33)=SUM($Q34:AP34),IF(AQ33=0,1,0),0),"")</f>
        <v/>
      </c>
      <c r="AR34" s="45" t="str">
        <f ca="1">IF(AR35=1,IF(SUM($Q33:AP33)=SUM($Q34:AP34),IF(RAND()&gt;0.4+($J34*0.5),1,0),0),"")</f>
        <v/>
      </c>
      <c r="AS34" s="45" t="str">
        <f>IF(AS35=1,IF(SUM($Q33:AR33)=SUM($Q34:AR34),IF(AS33=0,1,0),0),"")</f>
        <v/>
      </c>
      <c r="AT34" s="45" t="str">
        <f ca="1">IF(AT35=1,IF(SUM($Q33:AR33)=SUM($Q34:AR34),IF(RAND()&gt;0.4+($J34*0.5),1,0),0),"")</f>
        <v/>
      </c>
      <c r="AU34" s="45" t="str">
        <f>IF(AU35=1,IF(SUM($Q33:AT33)=SUM($Q34:AT34),IF(AU33=0,1,0),0),"")</f>
        <v/>
      </c>
      <c r="AV34" s="45" t="str">
        <f ca="1">IF(AV35=1,IF(SUM($Q33:AT33)=SUM($Q34:AT34),IF(RAND()&gt;0.4+($J34*0.5),1,0),0),"")</f>
        <v/>
      </c>
      <c r="AW34" s="45" t="str">
        <f>IF(AW35=1,IF(SUM($Q33:AV33)=SUM($Q34:AV34),IF(AW33=0,1,0),0),"")</f>
        <v/>
      </c>
      <c r="AX34" s="45" t="str">
        <f ca="1">IF(AX35=1,IF(SUM($Q33:AV33)=SUM($Q34:AV34),IF(RAND()&gt;0.4+($J34*0.5),1,0),0),"")</f>
        <v/>
      </c>
      <c r="AY34" s="45" t="str">
        <f>IF(AY35=1,IF(SUM($Q33:AX33)=SUM($Q34:AX34),IF(AY33=0,1,0),0),"")</f>
        <v/>
      </c>
      <c r="AZ34" s="45" t="str">
        <f ca="1">IF(AZ35=1,IF(SUM($Q33:AX33)=SUM($Q34:AX34),IF(RAND()&gt;0.4+($J34*0.5),1,0),0),"")</f>
        <v/>
      </c>
      <c r="BA34" s="45" t="str">
        <f>IF(BA35=1,IF(SUM($Q33:AZ33)=SUM($Q34:AZ34),IF(BA33=0,1,0),0),"")</f>
        <v/>
      </c>
      <c r="BB34" s="45" t="str">
        <f ca="1">IF(BB35=1,IF(SUM($Q33:AZ33)=SUM($Q34:AZ34),IF(RAND()&gt;0.4+($J34*0.5),1,0),0),"")</f>
        <v/>
      </c>
      <c r="BC34" s="45" t="str">
        <f>IF(BC35=1,IF(SUM($Q33:BB33)=SUM($Q34:BB34),IF(BC33=0,1,0),0),"")</f>
        <v/>
      </c>
      <c r="BD34" s="45" t="str">
        <f ca="1">IF(BD35=1,IF(SUM($Q33:BB33)=SUM($Q34:BB34),IF(RAND()&gt;0.4+($J34*0.5),1,0),0),"")</f>
        <v/>
      </c>
      <c r="BE34" s="45" t="str">
        <f>IF(BE35=1,IF(SUM($Q33:BD33)=SUM($Q34:BD34),IF(BE33=0,1,0),0),"")</f>
        <v/>
      </c>
      <c r="BF34" s="45" t="str">
        <f ca="1">IF(BF35=1,IF(SUM($Q33:BD33)=SUM($Q34:BD34),IF(RAND()&gt;0.4+($J34*0.5),1,0),0),"")</f>
        <v/>
      </c>
      <c r="BG34" s="45" t="str">
        <f>IF(BG35=1,IF(SUM($Q33:BF33)=SUM($Q34:BF34),IF(BG33=0,1,0),0),"")</f>
        <v/>
      </c>
      <c r="BH34" s="45" t="str">
        <f ca="1">IF(BH35=1,IF(SUM($Q33:BF33)=SUM($Q34:BF34),IF(RAND()&gt;0.4+($J34*0.5),1,0),0),"")</f>
        <v/>
      </c>
      <c r="BI34" s="45" t="str">
        <f>IF(BI35=1,IF(SUM($Q33:BH33)=SUM($Q34:BH34),IF(BI33=0,1,0),0),"")</f>
        <v/>
      </c>
      <c r="BJ34" s="45" t="str">
        <f ca="1">IF(BJ35=1,IF(SUM($Q33:BH33)=SUM($Q34:BH34),IF(RAND()&gt;0.4+($J34*0.5),1,0),0),"")</f>
        <v/>
      </c>
      <c r="BK34" s="45" t="str">
        <f>IF(BK35=1,IF(SUM($Q33:BJ33)=SUM($Q34:BJ34),IF(BK33=0,1,0),0),"")</f>
        <v/>
      </c>
      <c r="BL34" s="45" t="str">
        <f ca="1">IF(BL35=1,IF(SUM($Q33:BJ33)=SUM($Q34:BJ34),IF(RAND()&gt;0.4+($J34*0.5),1,0),0),"")</f>
        <v/>
      </c>
      <c r="BM34" s="45" t="str">
        <f>IF(BM35=1,IF(SUM($Q33:BL33)=SUM($Q34:BL34),IF(BM33=0,1,0),0),"")</f>
        <v/>
      </c>
      <c r="BN34" s="45" t="str">
        <f ca="1">IF(BN35=1,IF(SUM($Q33:BL33)=SUM($Q34:BL34),IF(RAND()&gt;0.4+($J34*0.5),1,0),0),"")</f>
        <v/>
      </c>
      <c r="BO34" s="45" t="str">
        <f>IF(BO35=1,IF(SUM($Q33:BN33)=SUM($Q34:BN34),IF(BO33=0,1,0),0),"")</f>
        <v/>
      </c>
      <c r="BP34" s="45" t="str">
        <f ca="1">IF(BP35=1,IF(SUM($Q33:BN33)=SUM($Q34:BN34),IF(RAND()&gt;0.4+($J34*0.5),1,0),0),"")</f>
        <v/>
      </c>
      <c r="BQ34" s="45" t="str">
        <f>IF(BQ35=1,IF(SUM($Q33:BP33)=SUM($Q34:BP34),IF(BQ33=0,1,0),0),"")</f>
        <v/>
      </c>
      <c r="BR34" s="45" t="str">
        <f ca="1">IF(BR35=1,IF(SUM($Q33:BP33)=SUM($Q34:BP34),IF(RAND()&gt;0.4+($J34*0.5),1,0),0),"")</f>
        <v/>
      </c>
      <c r="BS34" s="45" t="str">
        <f>IF(BS35=1,IF(SUM($Q33:BR33)=SUM($Q34:BR34),IF(BS33=0,1,0),0),"")</f>
        <v/>
      </c>
      <c r="BT34" s="45" t="str">
        <f ca="1">IF(BT35=1,IF(SUM($Q33:BR33)=SUM($Q34:BR34),IF(RAND()&gt;0.4+($J34*0.5),1,0),0),"")</f>
        <v/>
      </c>
      <c r="BU34" s="45" t="str">
        <f>IF(BU35=1,IF(SUM($Q33:BT33)=SUM($Q34:BT34),IF(BU33=0,1,0),0),"")</f>
        <v/>
      </c>
      <c r="BV34" s="45" t="str">
        <f ca="1">IF(BV35=1,IF(SUM($Q33:BT33)=SUM($Q34:BT34),IF(RAND()&gt;0.4+($J34*0.5),1,0),0),"")</f>
        <v/>
      </c>
      <c r="BW34" s="45" t="str">
        <f>IF(BW35=1,IF(SUM($Q33:BV33)=SUM($Q34:BV34),IF(BW33=0,1,0),0),"")</f>
        <v/>
      </c>
      <c r="BX34" s="45" t="str">
        <f ca="1">IF(BX35=1,IF(SUM($Q33:BV33)=SUM($Q34:BV34),IF(RAND()&gt;0.4+($J34*0.5),1,0),0),"")</f>
        <v/>
      </c>
      <c r="BY34" s="1">
        <f t="shared" ca="1" si="1220"/>
        <v>6</v>
      </c>
      <c r="BZ34" s="3">
        <f t="shared" ref="BZ34" ca="1" si="1280">IF(RAND()&gt;(0.4+$J34*0.5),1,0)</f>
        <v>0</v>
      </c>
      <c r="CA34" s="3">
        <f t="shared" ref="CA34" ca="1" si="1281">IF(CA33=1,0,1)</f>
        <v>1</v>
      </c>
      <c r="CB34" s="3">
        <f t="shared" ref="CB34" ca="1" si="1282">IF(RAND()&gt;(0.4+$J34*0.5),1,0)</f>
        <v>1</v>
      </c>
      <c r="CC34" s="3">
        <f t="shared" ref="CC34" ca="1" si="1283">IF(CC33=1,0,1)</f>
        <v>0</v>
      </c>
      <c r="CD34" s="3">
        <f t="shared" ref="CD34" ca="1" si="1284">IF(RAND()&gt;(0.4+$J34*0.5),1,0)</f>
        <v>1</v>
      </c>
      <c r="CE34" s="3">
        <f t="shared" ca="1" si="193"/>
        <v>1</v>
      </c>
      <c r="CF34" s="4">
        <f ca="1">IF(SUM($BZ33:CE33)&gt;5,0,IF(SUM($BZ34:CE34)&gt;5,0,IF(RAND()&gt;(0.4+$J34*0.5),1,0)))</f>
        <v>0</v>
      </c>
      <c r="CG34" s="4">
        <f ca="1">IF(SUM($BZ33:CF33)&gt;5,0,IF(SUM($BZ34:CF34)&gt;5,0,IF(CG33=1,0,1)))</f>
        <v>1</v>
      </c>
      <c r="CH34" s="4">
        <f ca="1">IF(SUM($BZ33:CG33)&gt;5,0,IF(SUM($BZ34:CG34)&gt;5,0,IF(RAND()&gt;(0.4+$J34*0.5),1,0)))</f>
        <v>0</v>
      </c>
      <c r="CI34" s="4">
        <f ca="1">IF(SUM($BZ33:CH33)&gt;5,0,IF(SUM($BZ34:CH34)&gt;5,0,IF(CI33=1,0,1)))</f>
        <v>0</v>
      </c>
      <c r="CJ34" s="4">
        <f ca="1">IF(SUM($BZ33:CI33)&gt;5,0,IF(SUM($BZ34:CI34)&gt;5,0,IF(RAND()&gt;(0.4+$J34*0.5),1,0)))</f>
        <v>0</v>
      </c>
      <c r="CK34" s="4">
        <f ca="1">IF(SUM($BZ33:CJ34)&lt;11,0,IF(CK33=1,0,1))</f>
        <v>1</v>
      </c>
      <c r="CL34" s="4">
        <f t="shared" ca="1" si="1228"/>
        <v>6</v>
      </c>
      <c r="CM34" s="2">
        <f t="shared" ref="CM34" ca="1" si="1285">IF(CM33=1,0,1)</f>
        <v>1</v>
      </c>
      <c r="CN34" s="2">
        <f t="shared" ref="CN34" ca="1" si="1286">IF(RAND()&gt;(0.4+$J34*0.5),1,0)</f>
        <v>0</v>
      </c>
      <c r="CO34" s="2">
        <f t="shared" ca="1" si="196"/>
        <v>1</v>
      </c>
      <c r="CP34" s="2">
        <f t="shared" ca="1" si="197"/>
        <v>1</v>
      </c>
      <c r="CQ34" s="2">
        <f t="shared" ca="1" si="198"/>
        <v>1</v>
      </c>
      <c r="CR34" s="2">
        <f t="shared" ca="1" si="199"/>
        <v>1</v>
      </c>
      <c r="CS34" s="2">
        <f ca="1">IF(SUM($CM33:CR33)&gt;5,0,IF(SUM($CM34:CR34)&gt;5,0,IF(CS33=1,0,1)))</f>
        <v>1</v>
      </c>
      <c r="CT34" s="2">
        <f ca="1">IF(SUM($CM33:CS33)&gt;5,0,IF(SUM($CM34:CS34)&gt;5,0,IF(RAND()&gt;(0.4+$J34*0.5),1,0)))</f>
        <v>0</v>
      </c>
      <c r="CU34" s="2">
        <f ca="1">IF(SUM($CM33:CT33)&gt;5,0,IF(SUM($CM34:CT34)&gt;5,0,IF(CU33=1,0,1)))</f>
        <v>0</v>
      </c>
      <c r="CV34" s="2">
        <f ca="1">IF(SUM($CM33:CU33)&gt;5,0,IF(SUM($CM34:CU34)&gt;5,0,IF(RAND()&gt;(0.4+$J34*0.5),1,0)))</f>
        <v>0</v>
      </c>
      <c r="CW34" s="2">
        <f ca="1">IF(SUM($CM33:CV33)&gt;5,0,IF(SUM($CM34:CV34)&gt;5,0,IF(CW33=1,0,1)))</f>
        <v>0</v>
      </c>
      <c r="CX34" s="2">
        <f ca="1">IF(SUM($CM33:CW34)&lt;11,0,IF(RAND()&gt;(0.4+$J34*0.5),1,0))</f>
        <v>0</v>
      </c>
      <c r="CY34" s="11" t="str">
        <f>IF(CY35=1,IF(SUM($CM33:CX33)=SUM($CM34:CX34),IF(CY33=0,1,0),0),"")</f>
        <v/>
      </c>
      <c r="CZ34" s="11" t="str">
        <f ca="1">IF(CZ35=1,IF(SUM($CM33:CX33)=SUM($CM34:CX34),IF(RAND()&gt;0.4+($J34*0.5),1,0),0),"")</f>
        <v/>
      </c>
      <c r="DA34" s="11" t="str">
        <f>IF(DA35=1,IF(SUM($CM33:CZ33)=SUM($CM34:CZ34),IF(DA33=0,1,0),0),"")</f>
        <v/>
      </c>
      <c r="DB34" s="11" t="str">
        <f ca="1">IF(DB35=1,IF(SUM($CM33:CZ33)=SUM($CM34:CZ34),IF(RAND()&gt;0.4+($J34*0.5),1,0),0),"")</f>
        <v/>
      </c>
      <c r="DC34" s="11" t="str">
        <f>IF(DC35=1,IF(SUM($CM33:DB33)=SUM($CM34:DB34),IF(DC33=0,1,0),0),"")</f>
        <v/>
      </c>
      <c r="DD34" s="11" t="str">
        <f ca="1">IF(DD35=1,IF(SUM($CM33:DB33)=SUM($CM34:DB34),IF(RAND()&gt;0.4+($J34*0.5),1,0),0),"")</f>
        <v/>
      </c>
      <c r="DE34" s="11" t="str">
        <f>IF(DE35=1,IF(SUM($CM33:DD33)=SUM($CM34:DD34),IF(DE33=0,1,0),0),"")</f>
        <v/>
      </c>
      <c r="DF34" s="11" t="str">
        <f ca="1">IF(DF35=1,IF(SUM($CM33:DD33)=SUM($CM34:DD34),IF(RAND()&gt;0.4+($J34*0.5),1,0),0),"")</f>
        <v/>
      </c>
      <c r="DG34" s="11" t="str">
        <f>IF(DG35=1,IF(SUM($CM33:DF33)=SUM($CM34:DF34),IF(DG33=0,1,0),0),"")</f>
        <v/>
      </c>
      <c r="DH34" s="11" t="str">
        <f ca="1">IF(DH35=1,IF(SUM($CM33:DF33)=SUM($CM34:DF34),IF(RAND()&gt;0.4+($J34*0.5),1,0),0),"")</f>
        <v/>
      </c>
      <c r="DI34" s="11" t="str">
        <f>IF(DI35=1,IF(SUM($CM33:DH33)=SUM($CM34:DH34),IF(DI33=0,1,0),0),"")</f>
        <v/>
      </c>
      <c r="DJ34" s="11" t="str">
        <f ca="1">IF(DJ35=1,IF(SUM($CM33:DH33)=SUM($CM34:DH34),IF(RAND()&gt;0.4+($J34*0.5),1,0),0),"")</f>
        <v/>
      </c>
      <c r="DK34" s="11" t="str">
        <f>IF(DK35=1,IF(SUM($CM33:DJ33)=SUM($CM34:DJ34),IF(DK33=0,1,0),0),"")</f>
        <v/>
      </c>
      <c r="DL34" s="11" t="str">
        <f ca="1">IF(DL35=1,IF(SUM($CM33:DJ33)=SUM($CM34:DJ34),IF(RAND()&gt;0.4+($J34*0.5),1,0),0),"")</f>
        <v/>
      </c>
      <c r="DM34" s="11" t="str">
        <f>IF(DM35=1,IF(SUM($CM33:DL33)=SUM($CM34:DL34),IF(DM33=0,1,0),0),"")</f>
        <v/>
      </c>
      <c r="DN34" s="11" t="str">
        <f ca="1">IF(DN35=1,IF(SUM($CM33:DL33)=SUM($CM34:DL34),IF(RAND()&gt;0.4+($J34*0.5),1,0),0),"")</f>
        <v/>
      </c>
      <c r="DO34" s="11" t="str">
        <f>IF(DO35=1,IF(SUM($CM33:DN33)=SUM($CM34:DN34),IF(DO33=0,1,0),0),"")</f>
        <v/>
      </c>
      <c r="DP34" s="11" t="str">
        <f ca="1">IF(DP35=1,IF(SUM($CM33:DN33)=SUM($CM34:DN34),IF(RAND()&gt;0.4+($J34*0.5),1,0),0),"")</f>
        <v/>
      </c>
      <c r="DQ34" s="11" t="str">
        <f>IF(DQ35=1,IF(SUM($CM33:DP33)=SUM($CM34:DP34),IF(DQ33=0,1,0),0),"")</f>
        <v/>
      </c>
      <c r="DR34" s="11" t="str">
        <f ca="1">IF(DR35=1,IF(SUM($CM33:DP33)=SUM($CM34:DP34),IF(RAND()&gt;0.4+($J34*0.5),1,0),0),"")</f>
        <v/>
      </c>
      <c r="DS34" s="11" t="str">
        <f>IF(DS35=1,IF(SUM($CM33:DR33)=SUM($CM34:DR34),IF(DS33=0,1,0),0),"")</f>
        <v/>
      </c>
      <c r="DT34" s="11" t="str">
        <f ca="1">IF(DT35=1,IF(SUM($CM33:DR33)=SUM($CM34:DR34),IF(RAND()&gt;0.4+($J34*0.5),1,0),0),"")</f>
        <v/>
      </c>
      <c r="DU34" s="11" t="str">
        <f>IF(DU35=1,IF(SUM($CM33:DT33)=SUM($CM34:DT34),IF(DU33=0,1,0),0),"")</f>
        <v/>
      </c>
      <c r="DV34" s="11" t="str">
        <f ca="1">IF(DV35=1,IF(SUM($CM33:DT33)=SUM($CM34:DT34),IF(RAND()&gt;0.4+($J34*0.5),1,0),0),"")</f>
        <v/>
      </c>
      <c r="DW34" s="11" t="str">
        <f>IF(DW35=1,IF(SUM($CM33:DV33)=SUM($CM34:DV34),IF(DW33=0,1,0),0),"")</f>
        <v/>
      </c>
      <c r="DX34" s="11" t="str">
        <f ca="1">IF(DX35=1,IF(SUM($CM33:DV33)=SUM($CM34:DV34),IF(RAND()&gt;0.4+($J34*0.5),1,0),0),"")</f>
        <v/>
      </c>
      <c r="DY34" s="11" t="str">
        <f>IF(DY35=1,IF(SUM($CM33:DX33)=SUM($CM34:DX34),IF(DY33=0,1,0),0),"")</f>
        <v/>
      </c>
      <c r="DZ34" s="11" t="str">
        <f ca="1">IF(DZ35=1,IF(SUM($CM33:DX33)=SUM($CM34:DX34),IF(RAND()&gt;0.4+($J34*0.5),1,0),0),"")</f>
        <v/>
      </c>
      <c r="EA34" s="11" t="str">
        <f>IF(EA35=1,IF(SUM($CM33:DZ33)=SUM($CM34:DZ34),IF(EA33=0,1,0),0),"")</f>
        <v/>
      </c>
      <c r="EB34" s="11" t="str">
        <f ca="1">IF(EB35=1,IF(SUM($CM33:DZ33)=SUM($CM34:DZ34),IF(RAND()&gt;0.4+($J34*0.5),1,0),0),"")</f>
        <v/>
      </c>
      <c r="EC34" s="11" t="str">
        <f>IF(EC35=1,IF(SUM($CM33:EB33)=SUM($CM34:EB34),IF(EC33=0,1,0),0),"")</f>
        <v/>
      </c>
      <c r="ED34" s="11" t="str">
        <f ca="1">IF(ED35=1,IF(SUM($CM33:EB33)=SUM($CM34:EB34),IF(RAND()&gt;0.4+($J34*0.5),1,0),0),"")</f>
        <v/>
      </c>
      <c r="EE34" s="11" t="str">
        <f>IF(EE35=1,IF(SUM($CM33:ED33)=SUM($CM34:ED34),IF(EE33=0,1,0),0),"")</f>
        <v/>
      </c>
      <c r="EF34" s="11" t="str">
        <f ca="1">IF(EF35=1,IF(SUM($CM33:ED33)=SUM($CM34:ED34),IF(RAND()&gt;0.4+($J34*0.5),1,0),0),"")</f>
        <v/>
      </c>
      <c r="EG34" s="11" t="str">
        <f>IF(EG35=1,IF(SUM($CM33:EF33)=SUM($CM34:EF34),IF(EG33=0,1,0),0),"")</f>
        <v/>
      </c>
      <c r="EH34" s="11" t="str">
        <f ca="1">IF(EH35=1,IF(SUM($CM33:EF33)=SUM($CM34:EF34),IF(RAND()&gt;0.4+($J34*0.5),1,0),0),"")</f>
        <v/>
      </c>
      <c r="EI34" s="11" t="str">
        <f>IF(EI35=1,IF(SUM($CM33:EH33)=SUM($CM34:EH34),IF(EI33=0,1,0),0),"")</f>
        <v/>
      </c>
      <c r="EJ34" s="11" t="str">
        <f ca="1">IF(EJ35=1,IF(SUM($CM33:EH33)=SUM($CM34:EH34),IF(RAND()&gt;0.4+($J34*0.5),1,0),0),"")</f>
        <v/>
      </c>
      <c r="EK34" s="11" t="str">
        <f>IF(EK35=1,IF(SUM($CM33:EJ33)=SUM($CM34:EJ34),IF(EK33=0,1,0),0),"")</f>
        <v/>
      </c>
      <c r="EL34" s="11" t="str">
        <f ca="1">IF(EL35=1,IF(SUM($CM33:EJ33)=SUM($CM34:EJ34),IF(RAND()&gt;0.4+($J34*0.5),1,0),0),"")</f>
        <v/>
      </c>
      <c r="EM34" s="11" t="str">
        <f>IF(EM35=1,IF(SUM($CM33:EL33)=SUM($CM34:EL34),IF(EM33=0,1,0),0),"")</f>
        <v/>
      </c>
      <c r="EN34" s="11" t="str">
        <f ca="1">IF(EN35=1,IF(SUM($CM33:EL33)=SUM($CM34:EL34),IF(RAND()&gt;0.4+($J34*0.5),1,0),0),"")</f>
        <v/>
      </c>
      <c r="EO34" s="11" t="str">
        <f>IF(EO35=1,IF(SUM($CM33:EN33)=SUM($CM34:EN34),IF(EO33=0,1,0),0),"")</f>
        <v/>
      </c>
      <c r="EP34" s="11" t="str">
        <f ca="1">IF(EP35=1,IF(SUM($CM33:EN33)=SUM($CM34:EN34),IF(RAND()&gt;0.4+($J34*0.5),1,0),0),"")</f>
        <v/>
      </c>
      <c r="EQ34" s="11" t="str">
        <f>IF(EQ35=1,IF(SUM($CM33:EP33)=SUM($CM34:EP34),IF(EQ33=0,1,0),0),"")</f>
        <v/>
      </c>
      <c r="ER34" s="11" t="str">
        <f ca="1">IF(ER35=1,IF(SUM($CM33:EP33)=SUM($CM34:EP34),IF(RAND()&gt;0.4+($J34*0.5),1,0),0),"")</f>
        <v/>
      </c>
      <c r="ES34" s="11" t="str">
        <f>IF(ES35=1,IF(SUM($CM33:ER33)=SUM($CM34:ER34),IF(ES33=0,1,0),0),"")</f>
        <v/>
      </c>
      <c r="ET34" s="11" t="str">
        <f ca="1">IF(ET35=1,IF(SUM($CM33:ER33)=SUM($CM34:ER34),IF(RAND()&gt;0.4+($J34*0.5),1,0),0),"")</f>
        <v/>
      </c>
      <c r="EU34" s="2">
        <f t="shared" ca="1" si="1236"/>
        <v>6</v>
      </c>
      <c r="EV34" s="5">
        <f t="shared" ref="EV34" ca="1" si="1287">IF(RAND()&gt;(0.4+$J34*0.5),1,0)</f>
        <v>0</v>
      </c>
      <c r="EW34" s="5">
        <f t="shared" ca="1" si="201"/>
        <v>1</v>
      </c>
      <c r="EX34" s="5">
        <f t="shared" ref="EX34" ca="1" si="1288">IF(RAND()&gt;(0.4+$J34*0.5),1,0)</f>
        <v>0</v>
      </c>
      <c r="EY34" s="5">
        <f t="shared" ca="1" si="203"/>
        <v>1</v>
      </c>
      <c r="EZ34" s="5">
        <f t="shared" ref="EZ34" ca="1" si="1289">IF(RAND()&gt;(0.4+$J34*0.5),1,0)</f>
        <v>1</v>
      </c>
      <c r="FA34" s="5">
        <f t="shared" ca="1" si="205"/>
        <v>0</v>
      </c>
      <c r="FB34" s="6">
        <f ca="1">IF(SUM($EV33:FA33)&gt;5,0,IF(SUM($EV34:FA34)&gt;5,0,IF(RAND()&gt;(0.4+$J34*0.5),1,0)))</f>
        <v>0</v>
      </c>
      <c r="FC34" s="6">
        <f ca="1">IF(SUM($EV33:FB33)&gt;5,0,IF(SUM($EV34:FB34)&gt;5,0,IF(FC33=1,0,1)))</f>
        <v>1</v>
      </c>
      <c r="FD34" s="6">
        <f ca="1">IF(SUM($EV33:FC33)&gt;5,0,IF(SUM($EV34:FC34)&gt;5,0,IF(RAND()&gt;(0.4+$J34*0.5),1,0)))</f>
        <v>1</v>
      </c>
      <c r="FE34" s="6">
        <f ca="1">IF(SUM($EV33:FD33)&gt;5,0,IF(SUM($EV34:FD34)&gt;5,0,IF(FE33=1,0,1)))</f>
        <v>0</v>
      </c>
      <c r="FF34" s="6">
        <f ca="1">IF(SUM($EV33:FE33)&gt;5,0,IF(SUM($EV34:FE34)&gt;5,0,IF(RAND()&gt;(0.4+$J34*0.5),1,0)))</f>
        <v>1</v>
      </c>
      <c r="FG34" s="6">
        <f t="shared" ref="FG34" ca="1" si="1290">IF(SUM(EV33:FF34)&lt;11,0,IF(FG33=1,0,1))</f>
        <v>1</v>
      </c>
      <c r="FH34" s="6">
        <f t="shared" ca="1" si="1244"/>
        <v>7</v>
      </c>
      <c r="FI34" s="7">
        <f t="shared" ref="FI34" ca="1" si="1291">IF(FI33=1,0,1)</f>
        <v>0</v>
      </c>
      <c r="FJ34" s="7">
        <f t="shared" ref="FJ34" ca="1" si="1292">IF(RAND()&gt;(0.4+$J34*0.5),1,0)</f>
        <v>0</v>
      </c>
      <c r="FK34" s="7">
        <f t="shared" ca="1" si="209"/>
        <v>1</v>
      </c>
      <c r="FL34" s="7">
        <f t="shared" ca="1" si="210"/>
        <v>0</v>
      </c>
      <c r="FM34" s="7">
        <f t="shared" ca="1" si="211"/>
        <v>1</v>
      </c>
      <c r="FN34" s="7">
        <f t="shared" ca="1" si="212"/>
        <v>0</v>
      </c>
      <c r="FO34" s="7">
        <f ca="1">IF(SUM($FI33:FN33)&gt;5,0,IF(SUM($FI34:FN34)&gt;5,0,IF(FO33=1,0,1)))</f>
        <v>1</v>
      </c>
      <c r="FP34" s="7">
        <f ca="1">IF(SUM($FI33:FO33)&gt;5,0,IF(SUM($FI34:FO34)&gt;5,0,IF(RAND()&gt;(0.4+$J34*0.5),1,0)))</f>
        <v>1</v>
      </c>
      <c r="FQ34" s="7">
        <f ca="1">IF(SUM($FI33:FP33)&gt;5,0,IF(SUM($FI34:FP34)&gt;5,0,IF(FQ33=1,0,1)))</f>
        <v>0</v>
      </c>
      <c r="FR34" s="7">
        <f ca="1">IF(SUM($FI33:FQ33)&gt;5,0,IF(SUM($FI34:FQ34)&gt;5,0,IF(RAND()&gt;(0.4+$J34*0.5),1,0)))</f>
        <v>1</v>
      </c>
      <c r="FS34" s="7">
        <f ca="1">IF(SUM($FI33:FR33)&gt;5,0,IF(SUM($FI34:FR34)&gt;5,0,IF(FS33=1,0,1)))</f>
        <v>0</v>
      </c>
      <c r="FT34" s="7">
        <f ca="1">IF(SUM($FI33:FS34)&lt;11,0,IF(RAND()&gt;(0.4+$J34*0.5),1,0))</f>
        <v>0</v>
      </c>
      <c r="FU34" s="7" t="str">
        <f>IF(FU35=1,IF(SUM($FI33:FT33)=SUM($FI34:FT34),IF(FU33=0,1,0),0),"")</f>
        <v/>
      </c>
      <c r="FV34" s="7" t="str">
        <f ca="1">IF(FV35=1,IF(SUM($FI33:FT33)=SUM($FI34:FT34),IF(RAND()&gt;0.4+($J34*0.5),1,0),0),"")</f>
        <v/>
      </c>
      <c r="FW34" s="7" t="str">
        <f>IF(FW35=1,IF(SUM($FI33:FV33)=SUM($FI34:FV34),IF(FW33=0,1,0),0),"")</f>
        <v/>
      </c>
      <c r="FX34" s="7" t="str">
        <f ca="1">IF(FX35=1,IF(SUM($FI33:FV33)=SUM($FI34:FV34),IF(RAND()&gt;0.4+($J34*0.5),1,0),0),"")</f>
        <v/>
      </c>
      <c r="FY34" s="7" t="str">
        <f>IF(FY35=1,IF(SUM($FI33:FX33)=SUM($FI34:FX34),IF(FY33=0,1,0),0),"")</f>
        <v/>
      </c>
      <c r="FZ34" s="7" t="str">
        <f ca="1">IF(FZ35=1,IF(SUM($FI33:FX33)=SUM($FI34:FX34),IF(RAND()&gt;0.4+($J34*0.5),1,0),0),"")</f>
        <v/>
      </c>
      <c r="GA34" s="7" t="str">
        <f>IF(GA35=1,IF(SUM($FI33:FZ33)=SUM($FI34:FZ34),IF(GA33=0,1,0),0),"")</f>
        <v/>
      </c>
      <c r="GB34" s="7" t="str">
        <f ca="1">IF(GB35=1,IF(SUM($FI33:FZ33)=SUM($FI34:FZ34),IF(RAND()&gt;0.4+($J34*0.5),1,0),0),"")</f>
        <v/>
      </c>
      <c r="GC34" s="7" t="str">
        <f>IF(GC35=1,IF(SUM($FI33:GB33)=SUM($FI34:GB34),IF(GC33=0,1,0),0),"")</f>
        <v/>
      </c>
      <c r="GD34" s="7" t="str">
        <f ca="1">IF(GD35=1,IF(SUM($FI33:GB33)=SUM($FI34:GB34),IF(RAND()&gt;0.4+($J34*0.5),1,0),0),"")</f>
        <v/>
      </c>
      <c r="GE34" s="7" t="str">
        <f>IF(GE35=1,IF(SUM($FI33:GD33)=SUM($FI34:GD34),IF(GE33=0,1,0),0),"")</f>
        <v/>
      </c>
      <c r="GF34" s="7" t="str">
        <f ca="1">IF(GF35=1,IF(SUM($FI33:GD33)=SUM($FI34:GD34),IF(RAND()&gt;0.4+($J34*0.5),1,0),0),"")</f>
        <v/>
      </c>
      <c r="GG34" s="7" t="str">
        <f>IF(GG35=1,IF(SUM($FI33:GF33)=SUM($FI34:GF34),IF(GG33=0,1,0),0),"")</f>
        <v/>
      </c>
      <c r="GH34" s="7" t="str">
        <f ca="1">IF(GH35=1,IF(SUM($FI33:GF33)=SUM($FI34:GF34),IF(RAND()&gt;0.4+($J34*0.5),1,0),0),"")</f>
        <v/>
      </c>
      <c r="GI34" s="7" t="str">
        <f>IF(GI35=1,IF(SUM($FI33:GH33)=SUM($FI34:GH34),IF(GI33=0,1,0),0),"")</f>
        <v/>
      </c>
      <c r="GJ34" s="7" t="str">
        <f ca="1">IF(GJ35=1,IF(SUM($FI33:GH33)=SUM($FI34:GH34),IF(RAND()&gt;0.4+($J34*0.5),1,0),0),"")</f>
        <v/>
      </c>
      <c r="GK34" s="7" t="str">
        <f>IF(GK35=1,IF(SUM($FI33:GJ33)=SUM($FI34:GJ34),IF(GK33=0,1,0),0),"")</f>
        <v/>
      </c>
      <c r="GL34" s="7" t="str">
        <f ca="1">IF(GL35=1,IF(SUM($FI33:GJ33)=SUM($FI34:GJ34),IF(RAND()&gt;0.4+($J34*0.5),1,0),0),"")</f>
        <v/>
      </c>
      <c r="GM34" s="7" t="str">
        <f>IF(GM35=1,IF(SUM($FI33:GL33)=SUM($FI34:GL34),IF(GM33=0,1,0),0),"")</f>
        <v/>
      </c>
      <c r="GN34" s="7" t="str">
        <f ca="1">IF(GN35=1,IF(SUM($FI33:GL33)=SUM($FI34:GL34),IF(RAND()&gt;0.4+($J34*0.5),1,0),0),"")</f>
        <v/>
      </c>
      <c r="GO34" s="7" t="str">
        <f>IF(GO35=1,IF(SUM($FI33:GN33)=SUM($FI34:GN34),IF(GO33=0,1,0),0),"")</f>
        <v/>
      </c>
      <c r="GP34" s="7" t="str">
        <f ca="1">IF(GP35=1,IF(SUM($FI33:GN33)=SUM($FI34:GN34),IF(RAND()&gt;0.4+($J34*0.5),1,0),0),"")</f>
        <v/>
      </c>
      <c r="GQ34" s="7" t="str">
        <f>IF(GQ35=1,IF(SUM($FI33:GP33)=SUM($FI34:GP34),IF(GQ33=0,1,0),0),"")</f>
        <v/>
      </c>
      <c r="GR34" s="7" t="str">
        <f ca="1">IF(GR35=1,IF(SUM($FI33:GP33)=SUM($FI34:GP34),IF(RAND()&gt;0.4+($J34*0.5),1,0),0),"")</f>
        <v/>
      </c>
      <c r="GS34" s="7" t="str">
        <f>IF(GS35=1,IF(SUM($FI33:GR33)=SUM($FI34:GR34),IF(GS33=0,1,0),0),"")</f>
        <v/>
      </c>
      <c r="GT34" s="7" t="str">
        <f ca="1">IF(GT35=1,IF(SUM($FI33:GR33)=SUM($FI34:GR34),IF(RAND()&gt;0.4+($J34*0.5),1,0),0),"")</f>
        <v/>
      </c>
      <c r="GU34" s="7" t="str">
        <f>IF(GU35=1,IF(SUM($FI33:GT33)=SUM($FI34:GT34),IF(GU33=0,1,0),0),"")</f>
        <v/>
      </c>
      <c r="GV34" s="7" t="str">
        <f ca="1">IF(GV35=1,IF(SUM($FI33:GT33)=SUM($FI34:GT34),IF(RAND()&gt;0.4+($J34*0.5),1,0),0),"")</f>
        <v/>
      </c>
      <c r="GW34" s="7" t="str">
        <f>IF(GW35=1,IF(SUM($FI33:GV33)=SUM($FI34:GV34),IF(GW33=0,1,0),0),"")</f>
        <v/>
      </c>
      <c r="GX34" s="7" t="str">
        <f ca="1">IF(GX35=1,IF(SUM($FI33:GV33)=SUM($FI34:GV34),IF(RAND()&gt;0.4+($J34*0.5),1,0),0),"")</f>
        <v/>
      </c>
      <c r="GY34" s="7" t="str">
        <f>IF(GY35=1,IF(SUM($FI33:GX33)=SUM($FI34:GX34),IF(GY33=0,1,0),0),"")</f>
        <v/>
      </c>
      <c r="GZ34" s="7" t="str">
        <f ca="1">IF(GZ35=1,IF(SUM($FI33:GX33)=SUM($FI34:GX34),IF(RAND()&gt;0.4+($J34*0.5),1,0),0),"")</f>
        <v/>
      </c>
      <c r="HA34" s="7" t="str">
        <f>IF(HA35=1,IF(SUM($FI33:GZ33)=SUM($FI34:GZ34),IF(HA33=0,1,0),0),"")</f>
        <v/>
      </c>
      <c r="HB34" s="7" t="str">
        <f ca="1">IF(HB35=1,IF(SUM($FI33:GZ33)=SUM($FI34:GZ34),IF(RAND()&gt;0.4+($J34*0.5),1,0),0),"")</f>
        <v/>
      </c>
      <c r="HC34" s="7" t="str">
        <f>IF(HC35=1,IF(SUM($FI33:HB33)=SUM($FI34:HB34),IF(HC33=0,1,0),0),"")</f>
        <v/>
      </c>
      <c r="HD34" s="7" t="str">
        <f ca="1">IF(HD35=1,IF(SUM($FI33:HB33)=SUM($FI34:HB34),IF(RAND()&gt;0.4+($J34*0.5),1,0),0),"")</f>
        <v/>
      </c>
      <c r="HE34" s="7" t="str">
        <f>IF(HE35=1,IF(SUM($FI33:HD33)=SUM($FI34:HD34),IF(HE33=0,1,0),0),"")</f>
        <v/>
      </c>
      <c r="HF34" s="7" t="str">
        <f ca="1">IF(HF35=1,IF(SUM($FI33:HD33)=SUM($FI34:HD34),IF(RAND()&gt;0.4+($J34*0.5),1,0),0),"")</f>
        <v/>
      </c>
      <c r="HG34" s="7" t="str">
        <f>IF(HG35=1,IF(SUM($FI33:HF33)=SUM($FI34:HF34),IF(HG33=0,1,0),0),"")</f>
        <v/>
      </c>
      <c r="HH34" s="7" t="str">
        <f ca="1">IF(HH35=1,IF(SUM($FI33:HF33)=SUM($FI34:HF34),IF(RAND()&gt;0.4+($J34*0.5),1,0),0),"")</f>
        <v/>
      </c>
      <c r="HI34" s="7" t="str">
        <f>IF(HI35=1,IF(SUM($FI33:HH33)=SUM($FI34:HH34),IF(HI33=0,1,0),0),"")</f>
        <v/>
      </c>
      <c r="HJ34" s="7" t="str">
        <f ca="1">IF(HJ35=1,IF(SUM($FI33:HH33)=SUM($FI34:HH34),IF(RAND()&gt;0.4+($J34*0.5),1,0),0),"")</f>
        <v/>
      </c>
      <c r="HK34" s="7" t="str">
        <f>IF(HK35=1,IF(SUM($FI33:HJ33)=SUM($FI34:HJ34),IF(HK33=0,1,0),0),"")</f>
        <v/>
      </c>
      <c r="HL34" s="7" t="str">
        <f ca="1">IF(HL35=1,IF(SUM($FI33:HJ33)=SUM($FI34:HJ34),IF(RAND()&gt;0.4+($J34*0.5),1,0),0),"")</f>
        <v/>
      </c>
      <c r="HM34" s="7" t="str">
        <f>IF(HM35=1,IF(SUM($FI33:HL33)=SUM($FI34:HL34),IF(HM33=0,1,0),0),"")</f>
        <v/>
      </c>
      <c r="HN34" s="7" t="str">
        <f ca="1">IF(HN35=1,IF(SUM($FI33:HL33)=SUM($FI34:HL34),IF(RAND()&gt;0.4+($J34*0.5),1,0),0),"")</f>
        <v/>
      </c>
      <c r="HO34" s="7" t="str">
        <f>IF(HO35=1,IF(SUM($FI33:HN33)=SUM($FI34:HN34),IF(HO33=0,1,0),0),"")</f>
        <v/>
      </c>
      <c r="HP34" s="7" t="str">
        <f ca="1">IF(HP35=1,IF(SUM($FI33:HN33)=SUM($FI34:HN34),IF(RAND()&gt;0.4+($J34*0.5),1,0),0),"")</f>
        <v/>
      </c>
      <c r="HQ34" s="7">
        <f t="shared" ca="1" si="1251"/>
        <v>5</v>
      </c>
      <c r="HR34" s="8" t="str">
        <f t="shared" ref="HR34" ca="1" si="1293">IF($BY33=$BY34,IF(HR33=0,1,0),"")</f>
        <v/>
      </c>
      <c r="HS34" s="8" t="str">
        <f t="shared" ref="HS34" ca="1" si="1294">IF($BY33=$BY34,IF(HS33=0,1,0),"")</f>
        <v/>
      </c>
      <c r="HT34" s="8" t="str">
        <f t="shared" ref="HT34" ca="1" si="1295">IF($BY33=$BY34,IF(HT33=0,1,0),"")</f>
        <v/>
      </c>
      <c r="HU34" s="8" t="str">
        <f t="shared" ref="HU34" ca="1" si="1296">IF($BY33=$BY34,IF(HU33=0,1,0),"")</f>
        <v/>
      </c>
      <c r="HV34" s="8" t="str">
        <f t="shared" ref="HV34" ca="1" si="1297">IF($BY33=$BY34,IF(HV33=0,1,0),"")</f>
        <v/>
      </c>
      <c r="HW34" s="8" t="str">
        <f t="shared" ref="HW34" ca="1" si="1298">IF($BY33=$BY34,IF(HW33=0,1,0),"")</f>
        <v/>
      </c>
      <c r="HX34" s="8" t="str">
        <f t="shared" ref="HX34" ca="1" si="1299">IF($BY33=$BY34,IF(HX33=0,1,0),"")</f>
        <v/>
      </c>
      <c r="HY34" s="8" t="str">
        <f ca="1">IF($BY33=$BY34,IF(SUM($HR33:HX33)&gt;6,0,IF(SUM($HR34:HX34)&gt;6,0,IF(HY33=0,1,0))),"")</f>
        <v/>
      </c>
      <c r="HZ34" s="8" t="str">
        <f ca="1">IF($BY33=$BY34,IF(SUM($HR33:HY33)&gt;6,0,IF(SUM($HR34:HY34)&gt;6,0,IF(HZ33=0,1,0))),"")</f>
        <v/>
      </c>
      <c r="IA34" s="8" t="str">
        <f ca="1">IF($BY33=$BY34,IF(SUM($HR33:HZ33)&gt;6,0,IF(SUM($HR34:HZ34)&gt;6,0,IF(IA33=0,1,0))),"")</f>
        <v/>
      </c>
      <c r="IB34" s="8" t="str">
        <f ca="1">IF($BY33=$BY34,IF(SUM($HR33:IA33)&gt;6,0,IF(SUM($HR34:IA34)&gt;6,0,IF(IB33=0,1,0))),"")</f>
        <v/>
      </c>
      <c r="IC34" s="8" t="str">
        <f ca="1">IF($BY33=$BY34,IF(SUM($HR33:IB33)&gt;6,0,IF(SUM($HR34:IB34)&gt;6,0,IF(IC33=0,1,0))),"")</f>
        <v/>
      </c>
      <c r="ID34" s="8" t="str">
        <f ca="1">IF($BY33=$BY34,IF(SUM($HR33:IC33)=SUM($HR34:IC34),IF(ID33=0,1,0),""),"")</f>
        <v/>
      </c>
      <c r="IE34" s="8" t="str">
        <f ca="1">IF($BY33=$BY34,IF(SUM($HR33:IC33)=SUM($HR34:IC34),IF(IE33=0,1,0),""),"")</f>
        <v/>
      </c>
      <c r="IF34" s="8" t="str">
        <f ca="1">IF($BY33=$BY34,IF(SUM($HR33:IE33)=SUM($HR34:IE34),IF(IF33=0,1,0),""),"")</f>
        <v/>
      </c>
      <c r="IG34" s="8" t="str">
        <f ca="1">IF($BY33=$BY34,IF(SUM($HR33:IE33)=SUM($HR34:IE34),IF(IG33=0,1,0),""),"")</f>
        <v/>
      </c>
      <c r="IH34" s="8" t="str">
        <f ca="1">IF($BY33=$BY34,IF(SUM($HR33:IG33)=SUM($HR34:IG34),IF(IH33=0,1,0),""),"")</f>
        <v/>
      </c>
      <c r="II34" s="8" t="str">
        <f ca="1">IF($BY33=$BY34,IF(SUM($HR33:IG33)=SUM($HR34:IG34),IF(II33=0,1,0),""),"")</f>
        <v/>
      </c>
      <c r="IJ34" s="8" t="str">
        <f ca="1">IF($BY33=$BY34,IF(SUM($HR33:II33)=SUM($HR34:II34),IF(IJ33=0,1,0),""),"")</f>
        <v/>
      </c>
      <c r="IK34" s="8" t="str">
        <f ca="1">IF($BY33=$BY34,IF(SUM($HR33:II33)=SUM($HR34:II34),IF(IK33=0,1,0),""),"")</f>
        <v/>
      </c>
      <c r="IL34" s="8" t="str">
        <f ca="1">IF($BY33=$BY34,IF(SUM($HR33:IK33)=SUM($HR34:IK34),IF(IL33=0,1,0),""),"")</f>
        <v/>
      </c>
      <c r="IM34" s="8" t="str">
        <f ca="1">IF($BY33=$BY34,IF(SUM($HR33:IK33)=SUM($HR34:IK34),IF(IM33=0,1,0),""),"")</f>
        <v/>
      </c>
      <c r="IN34" s="8" t="str">
        <f ca="1">IF($BY33=$BY34,IF(SUM($HR33:IM33)=SUM($HR34:IM34),IF(IN33=0,1,0),""),"")</f>
        <v/>
      </c>
      <c r="IO34" s="8" t="str">
        <f ca="1">IF($BY33=$BY34,IF(SUM($HR33:IM33)=SUM($HR34:IM34),IF(IO33=0,1,0),""),"")</f>
        <v/>
      </c>
      <c r="IP34" s="8" t="str">
        <f ca="1">IF($BY33=$BY34,IF(SUM($HR33:IO33)=SUM($HR34:IO34),IF(IP33=0,1,0),""),"")</f>
        <v/>
      </c>
      <c r="IQ34" s="8" t="str">
        <f ca="1">IF($BY33=$BY34,IF(SUM($HR33:IO33)=SUM($HR34:IO34),IF(IQ33=0,1,0),""),"")</f>
        <v/>
      </c>
      <c r="IR34" s="8" t="str">
        <f ca="1">IF($BY33=$BY34,IF(SUM($HR33:IQ33)=SUM($HR34:IQ34),IF(IR33=0,1,0),""),"")</f>
        <v/>
      </c>
      <c r="IS34" s="8" t="str">
        <f ca="1">IF($BY33=$BY34,IF(SUM($HR33:IQ33)=SUM($HR34:IQ34),IF(IS33=0,1,0),""),"")</f>
        <v/>
      </c>
      <c r="IT34" s="8" t="str">
        <f ca="1">IF($BY33=$BY34,IF(SUM($HR33:IS33)=SUM($HR34:IS34),IF(IT33=0,1,0),""),"")</f>
        <v/>
      </c>
      <c r="IU34" s="8" t="str">
        <f ca="1">IF($BY33=$BY34,IF(SUM($HR33:IS33)=SUM($HR34:IS34),IF(IU33=0,1,0),""),"")</f>
        <v/>
      </c>
      <c r="IV34" s="8" t="str">
        <f ca="1">IF($BY33=$BY34,IF(SUM($HR33:IU33)=SUM($HR34:IU34),IF(IV33=0,1,0),""),"")</f>
        <v/>
      </c>
      <c r="IW34" s="8" t="str">
        <f ca="1">IF($BY33=$BY34,IF(SUM($HR33:IU33)=SUM($HR34:IU34),IF(IW33=0,1,0),""),"")</f>
        <v/>
      </c>
      <c r="IX34" s="8" t="str">
        <f ca="1">IF($BY33=$BY34,IF(SUM($HR33:IW33)=SUM($HR34:IW34),IF(IX33=0,1,0),""),"")</f>
        <v/>
      </c>
      <c r="IY34" s="8" t="str">
        <f ca="1">IF($BY33=$BY34,IF(SUM($HR33:IW33)=SUM($HR34:IW34),IF(IY33=0,1,0),""),"")</f>
        <v/>
      </c>
      <c r="IZ34" s="8" t="str">
        <f ca="1">IF($BY33=$BY34,IF(SUM($HR33:IY33)=SUM($HR34:IY34),IF(IZ33=0,1,0),""),"")</f>
        <v/>
      </c>
      <c r="JA34" s="8" t="str">
        <f ca="1">IF($BY33=$BY34,IF(SUM($HR33:IY33)=SUM($HR34:IY34),IF(JA33=0,1,0),""),"")</f>
        <v/>
      </c>
      <c r="JB34" s="8" t="str">
        <f ca="1">IF($BY33=$BY34,IF(SUM($HR33:JA33)=SUM($HR34:JA34),IF(JB33=0,1,0),""),"")</f>
        <v/>
      </c>
      <c r="JC34" s="8" t="str">
        <f ca="1">IF($BY33=$BY34,IF(SUM($HR33:JA33)=SUM($HR34:JA34),IF(JC33=0,1,0),""),"")</f>
        <v/>
      </c>
      <c r="JD34" s="8" t="str">
        <f ca="1">IF($BY33=$BY34,IF(SUM($HR33:JC33)=SUM($HR34:JC34),IF(JD33=0,1,0),""),"")</f>
        <v/>
      </c>
      <c r="JE34" s="8" t="str">
        <f ca="1">IF($BY33=$BY34,IF(SUM($HR33:JC33)=SUM($HR34:JC34),IF(JE33=0,1,0),""),"")</f>
        <v/>
      </c>
      <c r="JF34" s="8" t="str">
        <f t="shared" ca="1" si="1253"/>
        <v/>
      </c>
      <c r="JG34" s="1" t="str">
        <f t="shared" ref="JG34" ca="1" si="1300">IF(JF34="","",IF(JF34&gt;JF33,1,0))</f>
        <v/>
      </c>
      <c r="JH34" s="9">
        <f t="shared" ref="JH34" ca="1" si="1301">IF($CL33=$CL34,IF(JH33=0,1,0),"")</f>
        <v>0</v>
      </c>
      <c r="JI34" s="9">
        <f t="shared" ref="JI34" ca="1" si="1302">IF($CL33=$CL34,IF(JI33=0,1,0),"")</f>
        <v>0</v>
      </c>
      <c r="JJ34" s="9">
        <f t="shared" ref="JJ34" ca="1" si="1303">IF($CL33=$CL34,IF(JJ33=0,1,0),"")</f>
        <v>1</v>
      </c>
      <c r="JK34" s="9">
        <f t="shared" ref="JK34" ca="1" si="1304">IF($CL33=$CL34,IF(JK33=0,1,0),"")</f>
        <v>0</v>
      </c>
      <c r="JL34" s="9">
        <f t="shared" ref="JL34" ca="1" si="1305">IF($CL33=$CL34,IF(JL33=0,1,0),"")</f>
        <v>0</v>
      </c>
      <c r="JM34" s="9">
        <f t="shared" ref="JM34" ca="1" si="1306">IF($CL33=$CL34,IF(JM33=0,1,0),"")</f>
        <v>0</v>
      </c>
      <c r="JN34" s="9">
        <f t="shared" ref="JN34" ca="1" si="1307">IF($CL33=$CL34,IF(JN33=0,1,0),"")</f>
        <v>1</v>
      </c>
      <c r="JO34" s="9">
        <f ca="1">IF($CL33=$CL34,IF(SUM($JH33:JN33)&gt;6,0,IF(SUM($JH34:JN34)&gt;6,0,IF(JO33=0,1,0))),"")</f>
        <v>0</v>
      </c>
      <c r="JP34" s="9">
        <f ca="1">IF($CL33=$CL34,IF(SUM($JH33:JO33)&gt;6,0,IF(SUM($JH34:JO34)&gt;6,0,IF(JP33=0,1,0))),"")</f>
        <v>1</v>
      </c>
      <c r="JQ34" s="9">
        <f ca="1">IF($CL33=$CL34,IF(SUM($JH33:JP33)&gt;6,0,IF(SUM($JH34:JP34)&gt;6,0,IF(JQ33=0,1,0))),"")</f>
        <v>0</v>
      </c>
      <c r="JR34" s="9">
        <f ca="1">IF($CL33=$CL34,IF(SUM($JH33:JQ33)&gt;6,0,IF(SUM($JH34:JQ34)&gt;6,0,IF(JR33=0,1,0))),"")</f>
        <v>0</v>
      </c>
      <c r="JS34" s="9">
        <f ca="1">IF($CL33=$CL34,IF(SUM($JH33:JR33)&gt;6,0,IF(SUM($JH34:JR34)&gt;6,0,IF(JS33=0,1,0))),"")</f>
        <v>0</v>
      </c>
      <c r="JT34" s="9" t="str">
        <f ca="1">IF($CL33=$CL34,IF(SUM($JH33:JS33)=SUM($JH34:JS34),IF(JT33=0,1,0),""),"")</f>
        <v/>
      </c>
      <c r="JU34" s="9" t="str">
        <f ca="1">IF($CL33=$CL34,IF(SUM($JH33:JS33)=SUM($JH34:JS34),IF(JU33=0,1,0),""),"")</f>
        <v/>
      </c>
      <c r="JV34" s="9" t="str">
        <f ca="1">IF($CL33=$CL34,IF(SUM($JH33:JU33)=SUM($JH34:JU34),IF(JV33=0,1,0),""),"")</f>
        <v/>
      </c>
      <c r="JW34" s="9" t="str">
        <f ca="1">IF($CL33=$CL34,IF(SUM($JH33:JU33)=SUM($JH34:JU34),IF(JW33=0,1,0),""),"")</f>
        <v/>
      </c>
      <c r="JX34" s="9" t="str">
        <f ca="1">IF($CL33=$CL34,IF(SUM($JH33:JW33)=SUM($JH34:JW34),IF(JX33=0,1,0),""),"")</f>
        <v/>
      </c>
      <c r="JY34" s="9" t="str">
        <f ca="1">IF($CL33=$CL34,IF(SUM($JH33:JW33)=SUM($JH34:JW34),IF(JY33=0,1,0),""),"")</f>
        <v/>
      </c>
      <c r="JZ34" s="9" t="str">
        <f ca="1">IF($CL33=$CL34,IF(SUM($JH33:JY33)=SUM($JH34:JY34),IF(JZ33=0,1,0),""),"")</f>
        <v/>
      </c>
      <c r="KA34" s="9" t="str">
        <f ca="1">IF($CL33=$CL34,IF(SUM($JH33:JY33)=SUM($JH34:JY34),IF(KA33=0,1,0),""),"")</f>
        <v/>
      </c>
      <c r="KB34" s="9" t="str">
        <f ca="1">IF($CL33=$CL34,IF(SUM($JH33:KA33)=SUM($JH34:KA34),IF(KB33=0,1,0),""),"")</f>
        <v/>
      </c>
      <c r="KC34" s="9" t="str">
        <f ca="1">IF($CL33=$CL34,IF(SUM($JH33:KA33)=SUM($JH34:KA34),IF(KC33=0,1,0),""),"")</f>
        <v/>
      </c>
      <c r="KD34" s="9" t="str">
        <f ca="1">IF($CL33=$CL34,IF(SUM($JH33:KC33)=SUM($JH34:KC34),IF(KD33=0,1,0),""),"")</f>
        <v/>
      </c>
      <c r="KE34" s="9" t="str">
        <f ca="1">IF($CL33=$CL34,IF(SUM($JH33:KC33)=SUM($JH34:KC34),IF(KE33=0,1,0),""),"")</f>
        <v/>
      </c>
      <c r="KF34" s="9" t="str">
        <f ca="1">IF($CL33=$CL34,IF(SUM($JH33:KE33)=SUM($JH34:KE34),IF(KF33=0,1,0),""),"")</f>
        <v/>
      </c>
      <c r="KG34" s="9" t="str">
        <f ca="1">IF($CL33=$CL34,IF(SUM($JH33:KE33)=SUM($JH34:KE34),IF(KG33=0,1,0),""),"")</f>
        <v/>
      </c>
      <c r="KH34" s="9" t="str">
        <f ca="1">IF($CL33=$CL34,IF(SUM($JH33:KG33)=SUM($JH34:KG34),IF(KH33=0,1,0),""),"")</f>
        <v/>
      </c>
      <c r="KI34" s="9" t="str">
        <f ca="1">IF($CL33=$CL34,IF(SUM($JH33:KG33)=SUM($JH34:KG34),IF(KI33=0,1,0),""),"")</f>
        <v/>
      </c>
      <c r="KJ34" s="9" t="str">
        <f ca="1">IF($CL33=$CL34,IF(SUM($JH33:KI33)=SUM($JH34:KI34),IF(KJ33=0,1,0),""),"")</f>
        <v/>
      </c>
      <c r="KK34" s="9" t="str">
        <f ca="1">IF($CL33=$CL34,IF(SUM($JH33:KI33)=SUM($JH34:KI34),IF(KK33=0,1,0),""),"")</f>
        <v/>
      </c>
      <c r="KL34" s="9" t="str">
        <f ca="1">IF($CL33=$CL34,IF(SUM($JH33:KK33)=SUM($JH34:KK34),IF(KL33=0,1,0),""),"")</f>
        <v/>
      </c>
      <c r="KM34" s="9" t="str">
        <f ca="1">IF($CL33=$CL34,IF(SUM($JH33:KK33)=SUM($JH34:KK34),IF(KM33=0,1,0),""),"")</f>
        <v/>
      </c>
      <c r="KN34" s="9" t="str">
        <f ca="1">IF($CL33=$CL34,IF(SUM($JH33:KM33)=SUM($JH34:KM34),IF(KN33=0,1,0),""),"")</f>
        <v/>
      </c>
      <c r="KO34" s="9" t="str">
        <f ca="1">IF($CL33=$CL34,IF(SUM($JH33:KM33)=SUM($JH34:KM34),IF(KO33=0,1,0),""),"")</f>
        <v/>
      </c>
      <c r="KP34" s="9" t="str">
        <f ca="1">IF($CL33=$CL34,IF(SUM($JH33:KO33)=SUM($JH34:KO34),IF(KP33=0,1,0),""),"")</f>
        <v/>
      </c>
      <c r="KQ34" s="9" t="str">
        <f ca="1">IF($CL33=$CL34,IF(SUM($JH33:KO33)=SUM($JH34:KO34),IF(KQ33=0,1,0),""),"")</f>
        <v/>
      </c>
      <c r="KR34" s="9" t="str">
        <f ca="1">IF($CL33=$CL34,IF(SUM($JH33:KQ33)=SUM($JH34:KQ34),IF(KR33=0,1,0),""),"")</f>
        <v/>
      </c>
      <c r="KS34" s="9" t="str">
        <f ca="1">IF($CL33=$CL34,IF(SUM($JH33:KQ33)=SUM($JH34:KQ34),IF(KS33=0,1,0),""),"")</f>
        <v/>
      </c>
      <c r="KT34" s="9" t="str">
        <f ca="1">IF($CL33=$CL34,IF(SUM($JH33:KS33)=SUM($JH34:KS34),IF(KT33=0,1,0),""),"")</f>
        <v/>
      </c>
      <c r="KU34" s="9" t="str">
        <f ca="1">IF($CL33=$CL34,IF(SUM($JH33:KS33)=SUM($JH34:KS34),IF(KU33=0,1,0),""),"")</f>
        <v/>
      </c>
      <c r="KV34" s="9">
        <f t="shared" ca="1" si="1256"/>
        <v>3</v>
      </c>
      <c r="KW34" s="3">
        <f t="shared" ref="KW34" ca="1" si="1308">IF(KV34="","",IF(KV34&gt;KV33,1,0))</f>
        <v>0</v>
      </c>
      <c r="KX34" s="10" t="str">
        <f t="shared" ref="KX34" ca="1" si="1309">IF($EU33=$EU34,IF(KX33=0,1,0),"")</f>
        <v/>
      </c>
      <c r="KY34" s="10" t="str">
        <f t="shared" ref="KY34" ca="1" si="1310">IF($EU33=$EU34,IF(KY33=0,1,0),"")</f>
        <v/>
      </c>
      <c r="KZ34" s="10" t="str">
        <f t="shared" ref="KZ34" ca="1" si="1311">IF($EU33=$EU34,IF(KZ33=0,1,0),"")</f>
        <v/>
      </c>
      <c r="LA34" s="10" t="str">
        <f t="shared" ref="LA34" ca="1" si="1312">IF($EU33=$EU34,IF(LA33=0,1,0),"")</f>
        <v/>
      </c>
      <c r="LB34" s="10" t="str">
        <f t="shared" ref="LB34" ca="1" si="1313">IF($EU33=$EU34,IF(LB33=0,1,0),"")</f>
        <v/>
      </c>
      <c r="LC34" s="10" t="str">
        <f t="shared" ref="LC34" ca="1" si="1314">IF($EU33=$EU34,IF(LC33=0,1,0),"")</f>
        <v/>
      </c>
      <c r="LD34" s="10" t="str">
        <f t="shared" ref="LD34" ca="1" si="1315">IF($EU33=$EU34,IF(LD33=0,1,0),"")</f>
        <v/>
      </c>
      <c r="LE34" s="10" t="str">
        <f ca="1">IF($EU33=$EU34,IF(SUM($KX33:LD33)&gt;6,0,IF(SUM($KX34:LD34)&gt;6,0,IF(LE33=0,1,0))),"")</f>
        <v/>
      </c>
      <c r="LF34" s="10" t="str">
        <f ca="1">IF($EU33=$EU34,IF(SUM($KX33:LE33)&gt;6,0,IF(SUM($KX34:LE34)&gt;6,0,IF(LF33=0,1,0))),"")</f>
        <v/>
      </c>
      <c r="LG34" s="10" t="str">
        <f ca="1">IF($EU33=$EU34,IF(SUM($KX33:LF33)&gt;6,0,IF(SUM($KX34:LF34)&gt;6,0,IF(LG33=0,1,0))),"")</f>
        <v/>
      </c>
      <c r="LH34" s="10" t="str">
        <f ca="1">IF($EU33=$EU34,IF(SUM($KX33:LG33)&gt;6,0,IF(SUM($KX34:LG34)&gt;6,0,IF(LH33=0,1,0))),"")</f>
        <v/>
      </c>
      <c r="LI34" s="10" t="str">
        <f ca="1">IF($EU33=$EU34,IF(SUM($KX33:LH33)&gt;6,0,IF(SUM($KX34:LH34)&gt;6,0,IF(LI33=0,1,0))),"")</f>
        <v/>
      </c>
      <c r="LJ34" s="10" t="str">
        <f ca="1">IF($EU33=$EU34,IF(SUM($KX33:LI33)=SUM($KX34:LI34),IF(LJ33=0,1,0),""),"")</f>
        <v/>
      </c>
      <c r="LK34" s="10" t="str">
        <f ca="1">IF($EU33=$EU34,IF(SUM($KX33:LI33)=SUM($KX34:LI34),IF(LK33=0,1,0),""),"")</f>
        <v/>
      </c>
      <c r="LL34" s="10" t="str">
        <f ca="1">IF($EU33=$EU34,IF(SUM($KX33:LK33)=SUM($KX34:LK34),IF(LL33=0,1,0),""),"")</f>
        <v/>
      </c>
      <c r="LM34" s="10" t="str">
        <f ca="1">IF($EU33=$EU34,IF(SUM($KX33:LK33)=SUM($KX34:LK34),IF(LM33=0,1,0),""),"")</f>
        <v/>
      </c>
      <c r="LN34" s="10" t="str">
        <f ca="1">IF($EU33=$EU34,IF(SUM($KX33:LM33)=SUM($KX34:LM34),IF(LN33=0,1,0),""),"")</f>
        <v/>
      </c>
      <c r="LO34" s="10" t="str">
        <f ca="1">IF($EU33=$EU34,IF(SUM($KX33:LM33)=SUM($KX34:LM34),IF(LO33=0,1,0),""),"")</f>
        <v/>
      </c>
      <c r="LP34" s="10" t="str">
        <f ca="1">IF($EU33=$EU34,IF(SUM($KX33:LO33)=SUM($KX34:LO34),IF(LP33=0,1,0),""),"")</f>
        <v/>
      </c>
      <c r="LQ34" s="10" t="str">
        <f ca="1">IF($EU33=$EU34,IF(SUM($KX33:LO33)=SUM($KX34:LO34),IF(LQ33=0,1,0),""),"")</f>
        <v/>
      </c>
      <c r="LR34" s="10" t="str">
        <f ca="1">IF($EU33=$EU34,IF(SUM($KX33:LQ33)=SUM($KX34:LQ34),IF(LR33=0,1,0),""),"")</f>
        <v/>
      </c>
      <c r="LS34" s="10" t="str">
        <f ca="1">IF($EU33=$EU34,IF(SUM($KX33:LQ33)=SUM($KX34:LQ34),IF(LS33=0,1,0),""),"")</f>
        <v/>
      </c>
      <c r="LT34" s="10" t="str">
        <f ca="1">IF($EU33=$EU34,IF(SUM($KX33:LS33)=SUM($KX34:LS34),IF(LT33=0,1,0),""),"")</f>
        <v/>
      </c>
      <c r="LU34" s="10" t="str">
        <f ca="1">IF($EU33=$EU34,IF(SUM($KX33:LS33)=SUM($KX34:LS34),IF(LU33=0,1,0),""),"")</f>
        <v/>
      </c>
      <c r="LV34" s="10" t="str">
        <f ca="1">IF($EU33=$EU34,IF(SUM($KX33:LU33)=SUM($KX34:LU34),IF(LV33=0,1,0),""),"")</f>
        <v/>
      </c>
      <c r="LW34" s="10" t="str">
        <f ca="1">IF($EU33=$EU34,IF(SUM($KX33:LU33)=SUM($KX34:LU34),IF(LW33=0,1,0),""),"")</f>
        <v/>
      </c>
      <c r="LX34" s="10" t="str">
        <f ca="1">IF($EU33=$EU34,IF(SUM($KX33:LW33)=SUM($KX34:LW34),IF(LX33=0,1,0),""),"")</f>
        <v/>
      </c>
      <c r="LY34" s="10" t="str">
        <f ca="1">IF($EU33=$EU34,IF(SUM($KX33:LW33)=SUM($KX34:LW34),IF(LY33=0,1,0),""),"")</f>
        <v/>
      </c>
      <c r="LZ34" s="10" t="str">
        <f ca="1">IF($EU33=$EU34,IF(SUM($KX33:LY33)=SUM($KX34:LY34),IF(LZ33=0,1,0),""),"")</f>
        <v/>
      </c>
      <c r="MA34" s="10" t="str">
        <f ca="1">IF($EU33=$EU34,IF(SUM($KX33:LY33)=SUM($KX34:LY34),IF(MA33=0,1,0),""),"")</f>
        <v/>
      </c>
      <c r="MB34" s="10" t="str">
        <f ca="1">IF($EU33=$EU34,IF(SUM($KX33:MA33)=SUM($KX34:MA34),IF(MB33=0,1,0),""),"")</f>
        <v/>
      </c>
      <c r="MC34" s="10" t="str">
        <f ca="1">IF($EU33=$EU34,IF(SUM($KX33:MA33)=SUM($KX34:MA34),IF(MC33=0,1,0),""),"")</f>
        <v/>
      </c>
      <c r="MD34" s="10" t="str">
        <f ca="1">IF($EU33=$EU34,IF(SUM($KX33:MC33)=SUM($KX34:MC34),IF(MD33=0,1,0),""),"")</f>
        <v/>
      </c>
      <c r="ME34" s="10" t="str">
        <f ca="1">IF($EU33=$EU34,IF(SUM($KX33:MC33)=SUM($KX34:MC34),IF(ME33=0,1,0),""),"")</f>
        <v/>
      </c>
      <c r="MF34" s="10" t="str">
        <f ca="1">IF($EU33=$EU34,IF(SUM($KX33:ME33)=SUM($KX34:ME34),IF(MF33=0,1,0),""),"")</f>
        <v/>
      </c>
      <c r="MG34" s="10" t="str">
        <f ca="1">IF($EU33=$EU34,IF(SUM($KX33:ME33)=SUM($KX34:ME34),IF(MG33=0,1,0),""),"")</f>
        <v/>
      </c>
      <c r="MH34" s="10" t="str">
        <f ca="1">IF($EU33=$EU34,IF(SUM($KX33:MG33)=SUM($KX34:MG34),IF(MH33=0,1,0),""),"")</f>
        <v/>
      </c>
      <c r="MI34" s="10" t="str">
        <f ca="1">IF($EU33=$EU34,IF(SUM($KX33:MG33)=SUM($KX34:MG34),IF(MI33=0,1,0),""),"")</f>
        <v/>
      </c>
      <c r="MJ34" s="10" t="str">
        <f ca="1">IF($EU33=$EU34,IF(SUM($KX33:MI33)=SUM($KX34:MI34),IF(MJ33=0,1,0),""),"")</f>
        <v/>
      </c>
      <c r="MK34" s="10" t="str">
        <f ca="1">IF($EU33=$EU34,IF(SUM($KX33:MI33)=SUM($KX34:MI34),IF(MK33=0,1,0),""),"")</f>
        <v/>
      </c>
      <c r="ML34" s="10" t="str">
        <f t="shared" ref="ML34" ca="1" si="1316">IF(EU33=EU34,SUM(KX34:MK34),"")</f>
        <v/>
      </c>
      <c r="MM34" s="11" t="str">
        <f t="shared" ref="MM34" ca="1" si="1317">IF(ML34="","",IF(ML34&gt;ML33,1,0))</f>
        <v/>
      </c>
      <c r="MN34" s="12" t="str">
        <f t="shared" ref="MN34" ca="1" si="1318">IF($FH33=$FH34,IF(MN33=0,1,0),"")</f>
        <v/>
      </c>
      <c r="MO34" s="12" t="str">
        <f t="shared" ref="MO34" ca="1" si="1319">IF($FH33=$FH34,IF(MO33=0,1,0),"")</f>
        <v/>
      </c>
      <c r="MP34" s="12" t="str">
        <f t="shared" ref="MP34" ca="1" si="1320">IF($FH33=$FH34,IF(MP33=0,1,0),"")</f>
        <v/>
      </c>
      <c r="MQ34" s="12" t="str">
        <f t="shared" ref="MQ34" ca="1" si="1321">IF($FH33=$FH34,IF(MQ33=0,1,0),"")</f>
        <v/>
      </c>
      <c r="MR34" s="12" t="str">
        <f t="shared" ref="MR34" ca="1" si="1322">IF($FH33=$FH34,IF(MR33=0,1,0),"")</f>
        <v/>
      </c>
      <c r="MS34" s="12" t="str">
        <f t="shared" ref="MS34" ca="1" si="1323">IF($FH33=$FH34,IF(MS33=0,1,0),"")</f>
        <v/>
      </c>
      <c r="MT34" s="12" t="str">
        <f t="shared" ref="MT34" ca="1" si="1324">IF($FH33=$FH34,IF(MT33=0,1,0),"")</f>
        <v/>
      </c>
      <c r="MU34" s="12" t="str">
        <f ca="1">IF($FH33=$FH34,IF(SUM($MN33:MT33)&gt;6,0,IF(SUM($MN34:MT34)&gt;6,0,IF(MU33=0,1,0))),"")</f>
        <v/>
      </c>
      <c r="MV34" s="12" t="str">
        <f ca="1">IF($FH33=$FH34,IF(SUM($MN33:MU33)&gt;6,0,IF(SUM($MN34:MU34)&gt;6,0,IF(MV33=0,1,0))),"")</f>
        <v/>
      </c>
      <c r="MW34" s="12" t="str">
        <f ca="1">IF($FH33=$FH34,IF(SUM($MN33:MV33)&gt;6,0,IF(SUM($MN34:MV34)&gt;6,0,IF(MW33=0,1,0))),"")</f>
        <v/>
      </c>
      <c r="MX34" s="12" t="str">
        <f ca="1">IF($FH33=$FH34,IF(SUM($MN33:MW33)&gt;6,0,IF(SUM($MN34:MW34)&gt;6,0,IF(MX33=0,1,0))),"")</f>
        <v/>
      </c>
      <c r="MY34" s="12" t="str">
        <f ca="1">IF($FH33=$FH34,IF(SUM($MN33:MX33)&gt;6,0,IF(SUM($MN34:MX34)&gt;6,0,IF(MY33=0,1,0))),"")</f>
        <v/>
      </c>
      <c r="MZ34" s="12" t="str">
        <f ca="1">IF($FH33=$FH34,IF(SUM($MN33:MY33)=SUM($MN34:MY34),IF(MZ33=0,1,0),""),"")</f>
        <v/>
      </c>
      <c r="NA34" s="12" t="str">
        <f ca="1">IF($FH33=$FH34,IF(SUM($MN33:MY33)=SUM($MN34:MY34),IF(NA33=0,1,0),""),"")</f>
        <v/>
      </c>
      <c r="NB34" s="12" t="str">
        <f ca="1">IF($FH33=$FH34,IF(SUM($MN33:NA33)=SUM($MN34:NA34),IF(NB33=0,1,0),""),"")</f>
        <v/>
      </c>
      <c r="NC34" s="12" t="str">
        <f ca="1">IF($FH33=$FH34,IF(SUM($MN33:NA33)=SUM($MN34:NA34),IF(NC33=0,1,0),""),"")</f>
        <v/>
      </c>
      <c r="ND34" s="12" t="str">
        <f ca="1">IF($FH33=$FH34,IF(SUM($MN33:NC33)=SUM($MN34:NC34),IF(ND33=0,1,0),""),"")</f>
        <v/>
      </c>
      <c r="NE34" s="12" t="str">
        <f ca="1">IF($FH33=$FH34,IF(SUM($MN33:NC33)=SUM($MN34:NC34),IF(NE33=0,1,0),""),"")</f>
        <v/>
      </c>
      <c r="NF34" s="12" t="str">
        <f ca="1">IF($FH33=$FH34,IF(SUM($MN33:NE33)=SUM($MN34:NE34),IF(NF33=0,1,0),""),"")</f>
        <v/>
      </c>
      <c r="NG34" s="12" t="str">
        <f ca="1">IF($FH33=$FH34,IF(SUM($MN33:NE33)=SUM($MN34:NE34),IF(NG33=0,1,0),""),"")</f>
        <v/>
      </c>
      <c r="NH34" s="12" t="str">
        <f ca="1">IF($FH33=$FH34,IF(SUM($MN33:NG33)=SUM($MN34:NG34),IF(NH33=0,1,0),""),"")</f>
        <v/>
      </c>
      <c r="NI34" s="12" t="str">
        <f ca="1">IF($FH33=$FH34,IF(SUM($MN33:NG33)=SUM($MN34:NG34),IF(NI33=0,1,0),""),"")</f>
        <v/>
      </c>
      <c r="NJ34" s="12" t="str">
        <f ca="1">IF($FH33=$FH34,IF(SUM($MN33:NI33)=SUM($MN34:NI34),IF(NJ33=0,1,0),""),"")</f>
        <v/>
      </c>
      <c r="NK34" s="12" t="str">
        <f ca="1">IF($FH33=$FH34,IF(SUM($MN33:NI33)=SUM($MN34:NI34),IF(NK33=0,1,0),""),"")</f>
        <v/>
      </c>
      <c r="NL34" s="12" t="str">
        <f ca="1">IF($FH33=$FH34,IF(SUM($MN33:NK33)=SUM($MN34:NK34),IF(NL33=0,1,0),""),"")</f>
        <v/>
      </c>
      <c r="NM34" s="12" t="str">
        <f ca="1">IF($FH33=$FH34,IF(SUM($MN33:NK33)=SUM($MN34:NK34),IF(NM33=0,1,0),""),"")</f>
        <v/>
      </c>
      <c r="NN34" s="12" t="str">
        <f ca="1">IF($FH33=$FH34,IF(SUM($MN33:NM33)=SUM($MN34:NM34),IF(NN33=0,1,0),""),"")</f>
        <v/>
      </c>
      <c r="NO34" s="12" t="str">
        <f ca="1">IF($FH33=$FH34,IF(SUM($MN33:NM33)=SUM($MN34:NM34),IF(NO33=0,1,0),""),"")</f>
        <v/>
      </c>
      <c r="NP34" s="12" t="str">
        <f ca="1">IF($FH33=$FH34,IF(SUM($MN33:NO33)=SUM($MN34:NO34),IF(NP33=0,1,0),""),"")</f>
        <v/>
      </c>
      <c r="NQ34" s="12" t="str">
        <f ca="1">IF($FH33=$FH34,IF(SUM($MN33:NO33)=SUM($MN34:NO34),IF(NQ33=0,1,0),""),"")</f>
        <v/>
      </c>
      <c r="NR34" s="12" t="str">
        <f ca="1">IF($FH33=$FH34,IF(SUM($MN33:NQ33)=SUM($MN34:NQ34),IF(NR33=0,1,0),""),"")</f>
        <v/>
      </c>
      <c r="NS34" s="12" t="str">
        <f ca="1">IF($FH33=$FH34,IF(SUM($MN33:NQ33)=SUM($MN34:NQ34),IF(NS33=0,1,0),""),"")</f>
        <v/>
      </c>
      <c r="NT34" s="12" t="str">
        <f ca="1">IF($FH33=$FH34,IF(SUM($MN33:NS33)=SUM($MN34:NS34),IF(NT33=0,1,0),""),"")</f>
        <v/>
      </c>
      <c r="NU34" s="12" t="str">
        <f ca="1">IF($FH33=$FH34,IF(SUM($MN33:NS33)=SUM($MN34:NS34),IF(NU33=0,1,0),""),"")</f>
        <v/>
      </c>
      <c r="NV34" s="12" t="str">
        <f ca="1">IF($FH33=$FH34,IF(SUM($MN33:NU33)=SUM($MN34:NU34),IF(NV33=0,1,0),""),"")</f>
        <v/>
      </c>
      <c r="NW34" s="12" t="str">
        <f ca="1">IF($FH33=$FH34,IF(SUM($MN33:NU33)=SUM($MN34:NU34),IF(NW33=0,1,0),""),"")</f>
        <v/>
      </c>
      <c r="NX34" s="12" t="str">
        <f ca="1">IF($FH33=$FH34,IF(SUM($MN33:NW33)=SUM($MN34:NW34),IF(NX33=0,1,0),""),"")</f>
        <v/>
      </c>
      <c r="NY34" s="12" t="str">
        <f ca="1">IF($FH33=$FH34,IF(SUM($MN33:NW33)=SUM($MN34:NW34),IF(NY33=0,1,0),""),"")</f>
        <v/>
      </c>
      <c r="NZ34" s="12" t="str">
        <f ca="1">IF($FH33=$FH34,IF(SUM($MN33:NY33)=SUM($MN34:NY34),IF(NZ33=0,1,0),""),"")</f>
        <v/>
      </c>
      <c r="OA34" s="12" t="str">
        <f ca="1">IF($FH33=$FH34,IF(SUM($MN33:NY33)=SUM($MN34:NY34),IF(OA33=0,1,0),""),"")</f>
        <v/>
      </c>
      <c r="OB34" s="12" t="str">
        <f t="shared" ref="OB34" ca="1" si="1325">IF(FH33=FH34,SUM(MN34:OA34),"")</f>
        <v/>
      </c>
      <c r="OC34" s="5" t="str">
        <f t="shared" ref="OC34" ca="1" si="1326">IF(OB34="","",IF(OB34&gt;OB33,1,0))</f>
        <v/>
      </c>
      <c r="OD34" s="63" t="str">
        <f t="shared" ref="OD34" ca="1" si="1327">IF($HQ33=$HQ34,IF(OD33=0,1,0),"")</f>
        <v/>
      </c>
      <c r="OE34" s="63" t="str">
        <f t="shared" ref="OE34" ca="1" si="1328">IF($HQ33=$HQ34,IF(OE33=0,1,0),"")</f>
        <v/>
      </c>
      <c r="OF34" s="63" t="str">
        <f t="shared" ref="OF34" ca="1" si="1329">IF($HQ33=$HQ34,IF(OF33=0,1,0),"")</f>
        <v/>
      </c>
      <c r="OG34" s="63" t="str">
        <f t="shared" ref="OG34" ca="1" si="1330">IF($HQ33=$HQ34,IF(OG33=0,1,0),"")</f>
        <v/>
      </c>
      <c r="OH34" s="63" t="str">
        <f t="shared" ref="OH34" ca="1" si="1331">IF($HQ33=$HQ34,IF(OH33=0,1,0),"")</f>
        <v/>
      </c>
      <c r="OI34" s="63" t="str">
        <f t="shared" ref="OI34" ca="1" si="1332">IF($HQ33=$HQ34,IF(OI33=0,1,0),"")</f>
        <v/>
      </c>
      <c r="OJ34" s="63" t="str">
        <f t="shared" ref="OJ34" ca="1" si="1333">IF($HQ33=$HQ34,IF(OJ33=0,1,0),"")</f>
        <v/>
      </c>
      <c r="OK34" s="63" t="str">
        <f ca="1">IF($HQ33=$HQ34,IF(SUM($OD33:OJ33)&gt;6,0,IF(SUM($OD34:OJ34)&gt;6,0,IF(OK33=0,1,0))),"")</f>
        <v/>
      </c>
      <c r="OL34" s="63" t="str">
        <f ca="1">IF($HQ33=$HQ34,IF(SUM($OD33:OK33)&gt;6,0,IF(SUM($OD34:OK34)&gt;6,0,IF(OL33=0,1,0))),"")</f>
        <v/>
      </c>
      <c r="OM34" s="63" t="str">
        <f ca="1">IF($HQ33=$HQ34,IF(SUM($OD33:OL33)&gt;6,0,IF(SUM($OD34:OL34)&gt;6,0,IF(OM33=0,1,0))),"")</f>
        <v/>
      </c>
      <c r="ON34" s="63" t="str">
        <f ca="1">IF($HQ33=$HQ34,IF(SUM($OD33:OM33)&gt;6,0,IF(SUM($OD34:OM34)&gt;6,0,IF(ON33=0,1,0))),"")</f>
        <v/>
      </c>
      <c r="OO34" s="63" t="str">
        <f ca="1">IF($HQ33=$HQ34,IF(SUM($OD33:ON33)&gt;6,0,IF(SUM($OD34:ON34)&gt;6,0,IF(OO33=0,1,0))),"")</f>
        <v/>
      </c>
      <c r="OP34" s="63" t="str">
        <f ca="1">IF($HQ33=$HQ34,IF(SUM($OD33:OO33)=SUM($OD34:OO34),IF(OP33=0,1,0),""),"")</f>
        <v/>
      </c>
      <c r="OQ34" s="63" t="str">
        <f ca="1">IF($HQ33=$HQ34,IF(SUM($OD33:OO33)=SUM($OD34:OO34),IF(OQ33=0,1,0),""),"")</f>
        <v/>
      </c>
      <c r="OR34" s="63" t="str">
        <f ca="1">IF($HQ33=$HQ34,IF(SUM($OD33:OQ33)=SUM($OD34:OQ34),IF(OR33=0,1,0),""),"")</f>
        <v/>
      </c>
      <c r="OS34" s="63" t="str">
        <f ca="1">IF($HQ33=$HQ34,IF(SUM($OD33:OQ33)=SUM($OD34:OQ34),IF(OS33=0,1,0),""),"")</f>
        <v/>
      </c>
      <c r="OT34" s="63" t="str">
        <f ca="1">IF($HQ33=$HQ34,IF(SUM($OD33:OS33)=SUM($OD34:OS34),IF(OT33=0,1,0),""),"")</f>
        <v/>
      </c>
      <c r="OU34" s="63" t="str">
        <f ca="1">IF($HQ33=$HQ34,IF(SUM($OD33:OS33)=SUM($OD34:OS34),IF(OU33=0,1,0),""),"")</f>
        <v/>
      </c>
      <c r="OV34" s="63" t="str">
        <f ca="1">IF($HQ33=$HQ34,IF(SUM($OD33:OU33)=SUM($OD34:OU34),IF(OV33=0,1,0),""),"")</f>
        <v/>
      </c>
      <c r="OW34" s="63" t="str">
        <f ca="1">IF($HQ33=$HQ34,IF(SUM($OD33:OU33)=SUM($OD34:OU34),IF(OW33=0,1,0),""),"")</f>
        <v/>
      </c>
      <c r="OX34" s="63" t="str">
        <f ca="1">IF($HQ33=$HQ34,IF(SUM($OD33:OW33)=SUM($OD34:OW34),IF(OX33=0,1,0),""),"")</f>
        <v/>
      </c>
      <c r="OY34" s="63" t="str">
        <f ca="1">IF($HQ33=$HQ34,IF(SUM($OD33:OW33)=SUM($OD34:OW34),IF(OY33=0,1,0),""),"")</f>
        <v/>
      </c>
      <c r="OZ34" s="63" t="str">
        <f ca="1">IF($HQ33=$HQ34,IF(SUM($OD33:OY33)=SUM($OD34:OY34),IF(OZ33=0,1,0),""),"")</f>
        <v/>
      </c>
      <c r="PA34" s="63" t="str">
        <f ca="1">IF($HQ33=$HQ34,IF(SUM($OD33:OY33)=SUM($OD34:OY34),IF(PA33=0,1,0),""),"")</f>
        <v/>
      </c>
      <c r="PB34" s="63" t="str">
        <f ca="1">IF($HQ33=$HQ34,IF(SUM($OD33:PA33)=SUM($OD34:PA34),IF(PB33=0,1,0),""),"")</f>
        <v/>
      </c>
      <c r="PC34" s="63" t="str">
        <f ca="1">IF($HQ33=$HQ34,IF(SUM($OD33:PA33)=SUM($OD34:PA34),IF(PC33=0,1,0),""),"")</f>
        <v/>
      </c>
      <c r="PD34" s="63" t="str">
        <f ca="1">IF($HQ33=$HQ34,IF(SUM($OD33:PC33)=SUM($OD34:PC34),IF(PD33=0,1,0),""),"")</f>
        <v/>
      </c>
      <c r="PE34" s="63" t="str">
        <f ca="1">IF($HQ33=$HQ34,IF(SUM($OD33:PC33)=SUM($OD34:PC34),IF(PE33=0,1,0),""),"")</f>
        <v/>
      </c>
      <c r="PF34" s="63" t="str">
        <f ca="1">IF($HQ33=$HQ34,IF(SUM($OD33:PE33)=SUM($OD34:PE34),IF(PF33=0,1,0),""),"")</f>
        <v/>
      </c>
      <c r="PG34" s="63" t="str">
        <f ca="1">IF($HQ33=$HQ34,IF(SUM($OD33:PE33)=SUM($OD34:PE34),IF(PG33=0,1,0),""),"")</f>
        <v/>
      </c>
      <c r="PH34" s="63" t="str">
        <f ca="1">IF($HQ33=$HQ34,IF(SUM($OD33:PG33)=SUM($OD34:PG34),IF(PH33=0,1,0),""),"")</f>
        <v/>
      </c>
      <c r="PI34" s="63" t="str">
        <f ca="1">IF($HQ33=$HQ34,IF(SUM($OD33:PG33)=SUM($OD34:PG34),IF(PI33=0,1,0),""),"")</f>
        <v/>
      </c>
      <c r="PJ34" s="63" t="str">
        <f ca="1">IF($HQ33=$HQ34,IF(SUM($OD33:PI33)=SUM($OD34:PI34),IF(PJ33=0,1,0),""),"")</f>
        <v/>
      </c>
      <c r="PK34" s="63" t="str">
        <f ca="1">IF($HQ33=$HQ34,IF(SUM($OD33:PI33)=SUM($OD34:PI34),IF(PK33=0,1,0),""),"")</f>
        <v/>
      </c>
      <c r="PL34" s="63" t="str">
        <f ca="1">IF($HQ33=$HQ34,IF(SUM($OD33:PK33)=SUM($OD34:PK34),IF(PL33=0,1,0),""),"")</f>
        <v/>
      </c>
      <c r="PM34" s="63" t="str">
        <f ca="1">IF($HQ33=$HQ34,IF(SUM($OD33:PK33)=SUM($OD34:PK34),IF(PM33=0,1,0),""),"")</f>
        <v/>
      </c>
      <c r="PN34" s="63" t="str">
        <f ca="1">IF($HQ33=$HQ34,IF(SUM($OD33:PM33)=SUM($OD34:PM34),IF(PN33=0,1,0),""),"")</f>
        <v/>
      </c>
      <c r="PO34" s="63" t="str">
        <f ca="1">IF($HQ33=$HQ34,IF(SUM($OD33:PM33)=SUM($OD34:PM34),IF(PO33=0,1,0),""),"")</f>
        <v/>
      </c>
      <c r="PP34" s="63" t="str">
        <f ca="1">IF($HQ33=$HQ34,IF(SUM($OD33:PO33)=SUM($OD34:PO34),IF(PP33=0,1,0),""),"")</f>
        <v/>
      </c>
      <c r="PQ34" s="63" t="str">
        <f ca="1">IF($HQ33=$HQ34,IF(SUM($OD33:PO33)=SUM($OD34:PO34),IF(PQ33=0,1,0),""),"")</f>
        <v/>
      </c>
      <c r="PR34" s="63" t="str">
        <f t="shared" ref="PR34" ca="1" si="1334">IF(HQ34=HQ33,SUM(OD34:PQ34),"")</f>
        <v/>
      </c>
      <c r="PS34" s="7" t="str">
        <f t="shared" ref="PS34" ca="1" si="1335">IF(PR34="","",IF(PR34&gt;PR33,1,0))</f>
        <v/>
      </c>
    </row>
    <row r="35" spans="1:435" x14ac:dyDescent="0.2">
      <c r="L35" s="33">
        <f t="shared" ref="L35:P35" si="1336">IF(L33&gt;L34,1,-1)</f>
        <v>-1</v>
      </c>
      <c r="M35" s="33">
        <f t="shared" si="1336"/>
        <v>-1</v>
      </c>
      <c r="N35" s="33">
        <f t="shared" si="1336"/>
        <v>-1</v>
      </c>
      <c r="O35" s="33">
        <f t="shared" si="1336"/>
        <v>-1</v>
      </c>
      <c r="P35" s="33">
        <f t="shared" si="1336"/>
        <v>-1</v>
      </c>
      <c r="AC35" s="1" t="str">
        <f t="shared" ref="AC35:BX35" si="1337">IF($PU$1="No",IF($D$1=1,1,""),"")</f>
        <v/>
      </c>
      <c r="AD35" s="1" t="str">
        <f t="shared" si="1337"/>
        <v/>
      </c>
      <c r="AE35" s="1" t="str">
        <f t="shared" si="1337"/>
        <v/>
      </c>
      <c r="AF35" s="1" t="str">
        <f t="shared" si="1337"/>
        <v/>
      </c>
      <c r="AG35" s="1" t="str">
        <f t="shared" si="1337"/>
        <v/>
      </c>
      <c r="AH35" s="1" t="str">
        <f t="shared" si="1337"/>
        <v/>
      </c>
      <c r="AI35" s="1" t="str">
        <f t="shared" si="1337"/>
        <v/>
      </c>
      <c r="AJ35" s="1" t="str">
        <f t="shared" si="1337"/>
        <v/>
      </c>
      <c r="AK35" s="1" t="str">
        <f t="shared" si="1337"/>
        <v/>
      </c>
      <c r="AL35" s="1" t="str">
        <f t="shared" si="1337"/>
        <v/>
      </c>
      <c r="AM35" s="1" t="str">
        <f t="shared" si="1337"/>
        <v/>
      </c>
      <c r="AN35" s="1" t="str">
        <f t="shared" si="1337"/>
        <v/>
      </c>
      <c r="AO35" s="1" t="str">
        <f t="shared" si="1337"/>
        <v/>
      </c>
      <c r="AP35" s="1" t="str">
        <f t="shared" si="1337"/>
        <v/>
      </c>
      <c r="AQ35" s="1" t="str">
        <f t="shared" si="1337"/>
        <v/>
      </c>
      <c r="AR35" s="1" t="str">
        <f t="shared" si="1337"/>
        <v/>
      </c>
      <c r="AS35" s="1" t="str">
        <f t="shared" si="1337"/>
        <v/>
      </c>
      <c r="AT35" s="1" t="str">
        <f t="shared" si="1337"/>
        <v/>
      </c>
      <c r="AU35" s="1" t="str">
        <f t="shared" si="1337"/>
        <v/>
      </c>
      <c r="AV35" s="1" t="str">
        <f t="shared" si="1337"/>
        <v/>
      </c>
      <c r="AW35" s="1" t="str">
        <f t="shared" si="1337"/>
        <v/>
      </c>
      <c r="AX35" s="1" t="str">
        <f t="shared" si="1337"/>
        <v/>
      </c>
      <c r="AY35" s="1" t="str">
        <f t="shared" si="1337"/>
        <v/>
      </c>
      <c r="AZ35" s="1" t="str">
        <f t="shared" si="1337"/>
        <v/>
      </c>
      <c r="BA35" s="1" t="str">
        <f t="shared" si="1337"/>
        <v/>
      </c>
      <c r="BB35" s="1" t="str">
        <f t="shared" si="1337"/>
        <v/>
      </c>
      <c r="BC35" s="1" t="str">
        <f t="shared" si="1337"/>
        <v/>
      </c>
      <c r="BD35" s="1" t="str">
        <f t="shared" si="1337"/>
        <v/>
      </c>
      <c r="BE35" s="1" t="str">
        <f t="shared" si="1337"/>
        <v/>
      </c>
      <c r="BF35" s="1" t="str">
        <f t="shared" si="1337"/>
        <v/>
      </c>
      <c r="BG35" s="1" t="str">
        <f t="shared" si="1337"/>
        <v/>
      </c>
      <c r="BH35" s="1" t="str">
        <f t="shared" si="1337"/>
        <v/>
      </c>
      <c r="BI35" s="1" t="str">
        <f t="shared" si="1337"/>
        <v/>
      </c>
      <c r="BJ35" s="1" t="str">
        <f t="shared" si="1337"/>
        <v/>
      </c>
      <c r="BK35" s="1" t="str">
        <f t="shared" si="1337"/>
        <v/>
      </c>
      <c r="BL35" s="1" t="str">
        <f t="shared" si="1337"/>
        <v/>
      </c>
      <c r="BM35" s="1" t="str">
        <f t="shared" si="1337"/>
        <v/>
      </c>
      <c r="BN35" s="1" t="str">
        <f t="shared" si="1337"/>
        <v/>
      </c>
      <c r="BO35" s="1" t="str">
        <f t="shared" si="1337"/>
        <v/>
      </c>
      <c r="BP35" s="1" t="str">
        <f t="shared" si="1337"/>
        <v/>
      </c>
      <c r="BQ35" s="1" t="str">
        <f t="shared" si="1337"/>
        <v/>
      </c>
      <c r="BR35" s="1" t="str">
        <f t="shared" si="1337"/>
        <v/>
      </c>
      <c r="BS35" s="1" t="str">
        <f t="shared" si="1337"/>
        <v/>
      </c>
      <c r="BT35" s="1" t="str">
        <f t="shared" si="1337"/>
        <v/>
      </c>
      <c r="BU35" s="1" t="str">
        <f t="shared" si="1337"/>
        <v/>
      </c>
      <c r="BV35" s="1" t="str">
        <f t="shared" si="1337"/>
        <v/>
      </c>
      <c r="BW35" s="1" t="str">
        <f t="shared" si="1337"/>
        <v/>
      </c>
      <c r="BX35" s="1" t="str">
        <f t="shared" si="1337"/>
        <v/>
      </c>
      <c r="CY35" s="2" t="str">
        <f t="shared" ref="CY35:ET35" si="1338">IF($PU$1="No",IF($D$1=3,1,""),"")</f>
        <v/>
      </c>
      <c r="CZ35" s="2" t="str">
        <f t="shared" si="1338"/>
        <v/>
      </c>
      <c r="DA35" s="2" t="str">
        <f t="shared" si="1338"/>
        <v/>
      </c>
      <c r="DB35" s="2" t="str">
        <f t="shared" si="1338"/>
        <v/>
      </c>
      <c r="DC35" s="2" t="str">
        <f t="shared" si="1338"/>
        <v/>
      </c>
      <c r="DD35" s="2" t="str">
        <f t="shared" si="1338"/>
        <v/>
      </c>
      <c r="DE35" s="2" t="str">
        <f t="shared" si="1338"/>
        <v/>
      </c>
      <c r="DF35" s="2" t="str">
        <f t="shared" si="1338"/>
        <v/>
      </c>
      <c r="DG35" s="2" t="str">
        <f t="shared" si="1338"/>
        <v/>
      </c>
      <c r="DH35" s="2" t="str">
        <f t="shared" si="1338"/>
        <v/>
      </c>
      <c r="DI35" s="2" t="str">
        <f t="shared" si="1338"/>
        <v/>
      </c>
      <c r="DJ35" s="2" t="str">
        <f t="shared" si="1338"/>
        <v/>
      </c>
      <c r="DK35" s="2" t="str">
        <f t="shared" si="1338"/>
        <v/>
      </c>
      <c r="DL35" s="2" t="str">
        <f t="shared" si="1338"/>
        <v/>
      </c>
      <c r="DM35" s="2" t="str">
        <f t="shared" si="1338"/>
        <v/>
      </c>
      <c r="DN35" s="2" t="str">
        <f t="shared" si="1338"/>
        <v/>
      </c>
      <c r="DO35" s="2" t="str">
        <f t="shared" si="1338"/>
        <v/>
      </c>
      <c r="DP35" s="2" t="str">
        <f t="shared" si="1338"/>
        <v/>
      </c>
      <c r="DQ35" s="2" t="str">
        <f t="shared" si="1338"/>
        <v/>
      </c>
      <c r="DR35" s="2" t="str">
        <f t="shared" si="1338"/>
        <v/>
      </c>
      <c r="DS35" s="2" t="str">
        <f t="shared" si="1338"/>
        <v/>
      </c>
      <c r="DT35" s="2" t="str">
        <f t="shared" si="1338"/>
        <v/>
      </c>
      <c r="DU35" s="2" t="str">
        <f t="shared" si="1338"/>
        <v/>
      </c>
      <c r="DV35" s="2" t="str">
        <f t="shared" si="1338"/>
        <v/>
      </c>
      <c r="DW35" s="2" t="str">
        <f t="shared" si="1338"/>
        <v/>
      </c>
      <c r="DX35" s="2" t="str">
        <f t="shared" si="1338"/>
        <v/>
      </c>
      <c r="DY35" s="2" t="str">
        <f t="shared" si="1338"/>
        <v/>
      </c>
      <c r="DZ35" s="2" t="str">
        <f t="shared" si="1338"/>
        <v/>
      </c>
      <c r="EA35" s="2" t="str">
        <f t="shared" si="1338"/>
        <v/>
      </c>
      <c r="EB35" s="2" t="str">
        <f t="shared" si="1338"/>
        <v/>
      </c>
      <c r="EC35" s="2" t="str">
        <f t="shared" si="1338"/>
        <v/>
      </c>
      <c r="ED35" s="2" t="str">
        <f t="shared" si="1338"/>
        <v/>
      </c>
      <c r="EE35" s="2" t="str">
        <f t="shared" si="1338"/>
        <v/>
      </c>
      <c r="EF35" s="2" t="str">
        <f t="shared" si="1338"/>
        <v/>
      </c>
      <c r="EG35" s="2" t="str">
        <f t="shared" si="1338"/>
        <v/>
      </c>
      <c r="EH35" s="2" t="str">
        <f t="shared" si="1338"/>
        <v/>
      </c>
      <c r="EI35" s="2" t="str">
        <f t="shared" si="1338"/>
        <v/>
      </c>
      <c r="EJ35" s="2" t="str">
        <f t="shared" si="1338"/>
        <v/>
      </c>
      <c r="EK35" s="2" t="str">
        <f t="shared" si="1338"/>
        <v/>
      </c>
      <c r="EL35" s="2" t="str">
        <f t="shared" si="1338"/>
        <v/>
      </c>
      <c r="EM35" s="2" t="str">
        <f t="shared" si="1338"/>
        <v/>
      </c>
      <c r="EN35" s="2" t="str">
        <f t="shared" si="1338"/>
        <v/>
      </c>
      <c r="EO35" s="2" t="str">
        <f t="shared" si="1338"/>
        <v/>
      </c>
      <c r="EP35" s="2" t="str">
        <f t="shared" si="1338"/>
        <v/>
      </c>
      <c r="EQ35" s="2" t="str">
        <f t="shared" si="1338"/>
        <v/>
      </c>
      <c r="ER35" s="2" t="str">
        <f t="shared" si="1338"/>
        <v/>
      </c>
      <c r="ES35" s="2" t="str">
        <f t="shared" si="1338"/>
        <v/>
      </c>
      <c r="ET35" s="2" t="str">
        <f t="shared" si="1338"/>
        <v/>
      </c>
      <c r="FU35" s="60" t="str">
        <f t="shared" ref="FU35:GJ35" si="1339">IF($PU$1="No",IF($D$1=5,1,""),"")</f>
        <v/>
      </c>
      <c r="FV35" s="60" t="str">
        <f t="shared" si="1339"/>
        <v/>
      </c>
      <c r="FW35" s="60" t="str">
        <f t="shared" si="1339"/>
        <v/>
      </c>
      <c r="FX35" s="60" t="str">
        <f t="shared" si="1339"/>
        <v/>
      </c>
      <c r="FY35" s="60" t="str">
        <f t="shared" si="1339"/>
        <v/>
      </c>
      <c r="FZ35" s="60" t="str">
        <f t="shared" si="1339"/>
        <v/>
      </c>
      <c r="GA35" s="60" t="str">
        <f t="shared" si="1339"/>
        <v/>
      </c>
      <c r="GB35" s="60" t="str">
        <f t="shared" si="1339"/>
        <v/>
      </c>
      <c r="GC35" s="60" t="str">
        <f t="shared" si="1339"/>
        <v/>
      </c>
      <c r="GD35" s="60" t="str">
        <f t="shared" si="1339"/>
        <v/>
      </c>
      <c r="GE35" s="60" t="str">
        <f t="shared" si="1339"/>
        <v/>
      </c>
      <c r="GF35" s="60" t="str">
        <f t="shared" si="1339"/>
        <v/>
      </c>
      <c r="GG35" s="60" t="str">
        <f t="shared" si="1339"/>
        <v/>
      </c>
      <c r="GH35" s="60" t="str">
        <f t="shared" si="1339"/>
        <v/>
      </c>
      <c r="GI35" s="60" t="str">
        <f t="shared" si="1339"/>
        <v/>
      </c>
      <c r="GJ35" s="60" t="str">
        <f t="shared" si="1339"/>
        <v/>
      </c>
      <c r="GK35" s="60" t="str">
        <f t="shared" ref="GK35:GZ35" si="1340">IF($PU$1="No",IF($D$1=5,1,""),"")</f>
        <v/>
      </c>
      <c r="GL35" s="60" t="str">
        <f t="shared" si="1340"/>
        <v/>
      </c>
      <c r="GM35" s="60" t="str">
        <f t="shared" si="1340"/>
        <v/>
      </c>
      <c r="GN35" s="60" t="str">
        <f t="shared" si="1340"/>
        <v/>
      </c>
      <c r="GO35" s="60" t="str">
        <f t="shared" si="1340"/>
        <v/>
      </c>
      <c r="GP35" s="60" t="str">
        <f t="shared" si="1340"/>
        <v/>
      </c>
      <c r="GQ35" s="60" t="str">
        <f t="shared" si="1340"/>
        <v/>
      </c>
      <c r="GR35" s="60" t="str">
        <f t="shared" si="1340"/>
        <v/>
      </c>
      <c r="GS35" s="60" t="str">
        <f t="shared" si="1340"/>
        <v/>
      </c>
      <c r="GT35" s="60" t="str">
        <f t="shared" si="1340"/>
        <v/>
      </c>
      <c r="GU35" s="60" t="str">
        <f t="shared" si="1340"/>
        <v/>
      </c>
      <c r="GV35" s="60" t="str">
        <f t="shared" si="1340"/>
        <v/>
      </c>
      <c r="GW35" s="60" t="str">
        <f t="shared" si="1340"/>
        <v/>
      </c>
      <c r="GX35" s="60" t="str">
        <f t="shared" si="1340"/>
        <v/>
      </c>
      <c r="GY35" s="60" t="str">
        <f t="shared" si="1340"/>
        <v/>
      </c>
      <c r="GZ35" s="60" t="str">
        <f t="shared" si="1340"/>
        <v/>
      </c>
      <c r="HA35" s="60" t="str">
        <f t="shared" ref="HA35:HP35" si="1341">IF($PU$1="No",IF($D$1=5,1,""),"")</f>
        <v/>
      </c>
      <c r="HB35" s="60" t="str">
        <f t="shared" si="1341"/>
        <v/>
      </c>
      <c r="HC35" s="60" t="str">
        <f t="shared" si="1341"/>
        <v/>
      </c>
      <c r="HD35" s="60" t="str">
        <f t="shared" si="1341"/>
        <v/>
      </c>
      <c r="HE35" s="60" t="str">
        <f t="shared" si="1341"/>
        <v/>
      </c>
      <c r="HF35" s="60" t="str">
        <f t="shared" si="1341"/>
        <v/>
      </c>
      <c r="HG35" s="60" t="str">
        <f t="shared" si="1341"/>
        <v/>
      </c>
      <c r="HH35" s="60" t="str">
        <f t="shared" si="1341"/>
        <v/>
      </c>
      <c r="HI35" s="60" t="str">
        <f t="shared" si="1341"/>
        <v/>
      </c>
      <c r="HJ35" s="60" t="str">
        <f t="shared" si="1341"/>
        <v/>
      </c>
      <c r="HK35" s="60" t="str">
        <f t="shared" si="1341"/>
        <v/>
      </c>
      <c r="HL35" s="60" t="str">
        <f t="shared" si="1341"/>
        <v/>
      </c>
      <c r="HM35" s="60" t="str">
        <f t="shared" si="1341"/>
        <v/>
      </c>
      <c r="HN35" s="60" t="str">
        <f t="shared" si="1341"/>
        <v/>
      </c>
      <c r="HO35" s="60" t="str">
        <f t="shared" si="1341"/>
        <v/>
      </c>
      <c r="HP35" s="60" t="str">
        <f t="shared" si="1341"/>
        <v/>
      </c>
    </row>
    <row r="36" spans="1:435" x14ac:dyDescent="0.2">
      <c r="A36" s="32"/>
      <c r="B36" s="32"/>
      <c r="C36" s="32"/>
      <c r="D36" s="32"/>
      <c r="E36" s="32">
        <f>IFERROR(VLOOKUP($D36,'Surface Preferences'!$A:B,COLUMN(B35),FALSE),0.5)</f>
        <v>0.5</v>
      </c>
      <c r="F36" s="32">
        <f>IFERROR(VLOOKUP($D36,'Surface Preferences'!$A:C,COLUMN(C35),FALSE),0.5)</f>
        <v>0.5</v>
      </c>
      <c r="G36" s="32">
        <f>IFERROR(VLOOKUP($D36,'Surface Preferences'!$A:D,COLUMN(D35),FALSE),0.5)</f>
        <v>0.5</v>
      </c>
      <c r="H36" s="32">
        <f>IFERROR(VLOOKUP($D36,'Surface Preferences'!$A:E,COLUMN(E35),FALSE),0.5)</f>
        <v>0.5</v>
      </c>
      <c r="I36" s="32">
        <f>0.7+0.3*IFERROR(HLOOKUP($L$1,$E$2:H36,ROW(B35),FALSE),0.6)</f>
        <v>0.85</v>
      </c>
      <c r="J36" s="23">
        <f>POWER((C37+1)*I37,0.25)/(POWER((C36+1)*I36,0.25)+POWER((C37+1)*I37,0.25))</f>
        <v>0.5</v>
      </c>
      <c r="L36" s="23" t="str">
        <f t="shared" ref="L36" si="1342">IF(C36="","",IF(BY36=BY37,BY36+JG36&amp;" ("&amp;JF36&amp;")",BY36))</f>
        <v/>
      </c>
      <c r="M36" s="23" t="str">
        <f t="shared" ref="M36" si="1343">IF(C36="","",IF($D$1=1,"",IF(CL36=CL37,CL36+KW36&amp;" ("&amp;KV36&amp;")",CL36)))</f>
        <v/>
      </c>
      <c r="N36" s="23" t="str">
        <f t="shared" ref="N36" si="1344">IF(C36="","",IF($D$1=1,"",IF($D$1=3,IF(L38=M38,"",IF(EU36=EU37,EU36+MM36&amp;" ("&amp;ML36&amp;")",EU36)),IF(EU36=EU37,EU36+MM36&amp;" ("&amp;ML36&amp;")",EU36))))</f>
        <v/>
      </c>
      <c r="O36" s="23" t="str">
        <f t="shared" ref="O36" si="1345">IF(C36="","",IF($D$1&lt;5,"",IF(SUM(L38:N38)&gt;2,"",IF(SUM(L38:N38)&lt;-2,"",IF(FH36=FH37,FH36+OC36&amp;" ("&amp;OB36&amp;")",FH36)))))</f>
        <v/>
      </c>
      <c r="P36" s="23" t="str">
        <f t="shared" ref="P36" si="1346">IF(C36="","",IF($D$1&lt;5,"",IF(SUM(L38:O38)&gt;0,"",IF(SUM(L38:O38)&lt;0,"",IF(HQ36=HQ37,HQ36+PS36&amp;" ("&amp;PR36&amp;")",HQ36)))))</f>
        <v/>
      </c>
      <c r="Q36" s="1">
        <f t="shared" ref="Q36" ca="1" si="1347">IF(RAND()&gt;(0.4+$J36*0.5),1,0)</f>
        <v>0</v>
      </c>
      <c r="R36" s="1">
        <f t="shared" ref="R36" ca="1" si="1348">IF(R37=1,0,1)</f>
        <v>1</v>
      </c>
      <c r="S36" s="1">
        <f t="shared" ref="S36" ca="1" si="1349">IF(RAND()&gt;(0.4+$J36*0.5),1,0)</f>
        <v>1</v>
      </c>
      <c r="T36" s="1">
        <f t="shared" ref="T36" ca="1" si="1350">IF(T37=1,0,1)</f>
        <v>1</v>
      </c>
      <c r="U36" s="1">
        <f t="shared" ref="U36" ca="1" si="1351">IF(RAND()&gt;(0.4+$J36*0.5),1,0)</f>
        <v>1</v>
      </c>
      <c r="V36" s="1">
        <f t="shared" ref="V36" ca="1" si="1352">IF(V37=1,0,1)</f>
        <v>1</v>
      </c>
      <c r="W36" s="1">
        <f ca="1">IF(SUM($Q36:V36)&gt;5,0,IF(SUM($Q37:V37)&gt;5,0,IF(RAND()&gt;(0.4+$J36*0.5),1,0)))</f>
        <v>0</v>
      </c>
      <c r="X36" s="1">
        <f ca="1">IF(SUM($Q36:W36)&gt;5,0,IF(SUM($Q37:W37)&gt;5,0,IF(X37=1,0,1)))</f>
        <v>1</v>
      </c>
      <c r="Y36" s="1">
        <f ca="1">IF(SUM($Q36:X36)&gt;5,0,IF(SUM($Q37:X37)&gt;5,0,IF(RAND()&gt;(0.4+$J36*0.5),1,0)))</f>
        <v>0</v>
      </c>
      <c r="Z36" s="1">
        <f ca="1">IF(SUM($Q36:Y36)&gt;5,0,IF(SUM($Q37:Y37)&gt;5,0,IF(Z37=1,0,1)))</f>
        <v>0</v>
      </c>
      <c r="AA36" s="1">
        <f ca="1">IF(SUM($Q36:Z36)&gt;5,0,IF(SUM($Q37:Z37)&gt;5,0,IF(RAND()&gt;(0.4+$J36*0.5),1,0)))</f>
        <v>0</v>
      </c>
      <c r="AB36" s="1">
        <f ca="1">IF(SUM($Q36:AA37)&lt;11,0,IF(AB37=1,0,1))</f>
        <v>0</v>
      </c>
      <c r="AC36" s="45" t="str">
        <f ca="1">IF(AC38=1,IF(SUM($Q36:AB36)=SUM($Q37:AB37),IF(RAND()&gt;0.4+($J36*0.5),1,0),0),"")</f>
        <v/>
      </c>
      <c r="AD36" s="45" t="str">
        <f>IF(AD38=1,IF(SUM($Q36:AB36)=SUM($Q37:AB37),IF(AD37=0,1,0),0),"")</f>
        <v/>
      </c>
      <c r="AE36" s="45" t="str">
        <f ca="1">IF(AE38=1,IF(SUM($Q36:AD36)=SUM($Q37:AD37),IF(RAND()&gt;0.4+($J36*0.5),1,0),0),"")</f>
        <v/>
      </c>
      <c r="AF36" s="45" t="str">
        <f>IF(AF38=1,IF(SUM($Q36:AD36)=SUM($Q37:AD37),IF(AF37=0,1,0),0),"")</f>
        <v/>
      </c>
      <c r="AG36" s="45" t="str">
        <f ca="1">IF(AG38=1,IF(SUM($Q36:AF36)=SUM($Q37:AF37),IF(RAND()&gt;0.4+($J36*0.5),1,0),0),"")</f>
        <v/>
      </c>
      <c r="AH36" s="45" t="str">
        <f>IF(AH38=1,IF(SUM($Q36:AF36)=SUM($Q37:AF37),IF(AH37=0,1,0),0),"")</f>
        <v/>
      </c>
      <c r="AI36" s="45" t="str">
        <f ca="1">IF(AI38=1,IF(SUM($Q36:AH36)=SUM($Q37:AH37),IF(RAND()&gt;0.4+($J36*0.5),1,0),0),"")</f>
        <v/>
      </c>
      <c r="AJ36" s="45" t="str">
        <f>IF(AJ38=1,IF(SUM($Q36:AH36)=SUM($Q37:AH37),IF(AJ37=0,1,0),0),"")</f>
        <v/>
      </c>
      <c r="AK36" s="45" t="str">
        <f ca="1">IF(AK38=1,IF(SUM($Q36:AJ36)=SUM($Q37:AJ37),IF(RAND()&gt;0.4+($J36*0.5),1,0),0),"")</f>
        <v/>
      </c>
      <c r="AL36" s="45" t="str">
        <f>IF(AL38=1,IF(SUM($Q36:AJ36)=SUM($Q37:AJ37),IF(AL37=0,1,0),0),"")</f>
        <v/>
      </c>
      <c r="AM36" s="45" t="str">
        <f ca="1">IF(AM38=1,IF(SUM($Q36:AL36)=SUM($Q37:AL37),IF(RAND()&gt;0.4+($J36*0.5),1,0),0),"")</f>
        <v/>
      </c>
      <c r="AN36" s="45" t="str">
        <f>IF(AN38=1,IF(SUM($Q36:AL36)=SUM($Q37:AL37),IF(AN37=0,1,0),0),"")</f>
        <v/>
      </c>
      <c r="AO36" s="45" t="str">
        <f ca="1">IF(AO38=1,IF(SUM($Q36:AN36)=SUM($Q37:AN37),IF(RAND()&gt;0.4+($J36*0.5),1,0),0),"")</f>
        <v/>
      </c>
      <c r="AP36" s="45" t="str">
        <f>IF(AP38=1,IF(SUM($Q36:AN36)=SUM($Q37:AN37),IF(AP37=0,1,0),0),"")</f>
        <v/>
      </c>
      <c r="AQ36" s="45" t="str">
        <f ca="1">IF(AQ38=1,IF(SUM($Q36:AP36)=SUM($Q37:AP37),IF(RAND()&gt;0.4+($J36*0.5),1,0),0),"")</f>
        <v/>
      </c>
      <c r="AR36" s="45" t="str">
        <f>IF(AR38=1,IF(SUM($Q36:AP36)=SUM($Q37:AP37),IF(AR37=0,1,0),0),"")</f>
        <v/>
      </c>
      <c r="AS36" s="45" t="str">
        <f ca="1">IF(AS38=1,IF(SUM($Q36:AR36)=SUM($Q37:AR37),IF(RAND()&gt;0.4+($J36*0.5),1,0),0),"")</f>
        <v/>
      </c>
      <c r="AT36" s="45" t="str">
        <f>IF(AT38=1,IF(SUM($Q36:AR36)=SUM($Q37:AR37),IF(AT37=0,1,0),0),"")</f>
        <v/>
      </c>
      <c r="AU36" s="45" t="str">
        <f ca="1">IF(AU38=1,IF(SUM($Q36:AT36)=SUM($Q37:AT37),IF(RAND()&gt;0.4+($J36*0.5),1,0),0),"")</f>
        <v/>
      </c>
      <c r="AV36" s="45" t="str">
        <f>IF(AV38=1,IF(SUM($Q36:AT36)=SUM($Q37:AT37),IF(AV37=0,1,0),0),"")</f>
        <v/>
      </c>
      <c r="AW36" s="45" t="str">
        <f ca="1">IF(AW38=1,IF(SUM($Q36:AV36)=SUM($Q37:AV37),IF(RAND()&gt;0.4+($J36*0.5),1,0),0),"")</f>
        <v/>
      </c>
      <c r="AX36" s="45" t="str">
        <f>IF(AX38=1,IF(SUM($Q36:AV36)=SUM($Q37:AV37),IF(AX37=0,1,0),0),"")</f>
        <v/>
      </c>
      <c r="AY36" s="45" t="str">
        <f ca="1">IF(AY38=1,IF(SUM($Q36:AX36)=SUM($Q37:AX37),IF(RAND()&gt;0.4+($J36*0.5),1,0),0),"")</f>
        <v/>
      </c>
      <c r="AZ36" s="45" t="str">
        <f>IF(AZ38=1,IF(SUM($Q36:AX36)=SUM($Q37:AX37),IF(AZ37=0,1,0),0),"")</f>
        <v/>
      </c>
      <c r="BA36" s="45" t="str">
        <f ca="1">IF(BA38=1,IF(SUM($Q36:AZ36)=SUM($Q37:AZ37),IF(RAND()&gt;0.4+($J36*0.5),1,0),0),"")</f>
        <v/>
      </c>
      <c r="BB36" s="45" t="str">
        <f>IF(BB38=1,IF(SUM($Q36:AZ36)=SUM($Q37:AZ37),IF(BB37=0,1,0),0),"")</f>
        <v/>
      </c>
      <c r="BC36" s="45" t="str">
        <f ca="1">IF(BC38=1,IF(SUM($Q36:BB36)=SUM($Q37:BB37),IF(RAND()&gt;0.4+($J36*0.5),1,0),0),"")</f>
        <v/>
      </c>
      <c r="BD36" s="45" t="str">
        <f>IF(BD38=1,IF(SUM($Q36:BB36)=SUM($Q37:BB37),IF(BD37=0,1,0),0),"")</f>
        <v/>
      </c>
      <c r="BE36" s="45" t="str">
        <f ca="1">IF(BE38=1,IF(SUM($Q36:BD36)=SUM($Q37:BD37),IF(RAND()&gt;0.4+($J36*0.5),1,0),0),"")</f>
        <v/>
      </c>
      <c r="BF36" s="45" t="str">
        <f>IF(BF38=1,IF(SUM($Q36:BD36)=SUM($Q37:BD37),IF(BF37=0,1,0),0),"")</f>
        <v/>
      </c>
      <c r="BG36" s="45" t="str">
        <f ca="1">IF(BG38=1,IF(SUM($Q36:BF36)=SUM($Q37:BF37),IF(RAND()&gt;0.4+($J36*0.5),1,0),0),"")</f>
        <v/>
      </c>
      <c r="BH36" s="45" t="str">
        <f>IF(BH38=1,IF(SUM($Q36:BF36)=SUM($Q37:BF37),IF(BH37=0,1,0),0),"")</f>
        <v/>
      </c>
      <c r="BI36" s="45" t="str">
        <f ca="1">IF(BI38=1,IF(SUM($Q36:BH36)=SUM($Q37:BH37),IF(RAND()&gt;0.4+($J36*0.5),1,0),0),"")</f>
        <v/>
      </c>
      <c r="BJ36" s="45" t="str">
        <f>IF(BJ38=1,IF(SUM($Q36:BH36)=SUM($Q37:BH37),IF(BJ37=0,1,0),0),"")</f>
        <v/>
      </c>
      <c r="BK36" s="45" t="str">
        <f ca="1">IF(BK38=1,IF(SUM($Q36:BJ36)=SUM($Q37:BJ37),IF(RAND()&gt;0.4+($J36*0.5),1,0),0),"")</f>
        <v/>
      </c>
      <c r="BL36" s="45" t="str">
        <f>IF(BL38=1,IF(SUM($Q36:BJ36)=SUM($Q37:BJ37),IF(BL37=0,1,0),0),"")</f>
        <v/>
      </c>
      <c r="BM36" s="45" t="str">
        <f ca="1">IF(BM38=1,IF(SUM($Q36:BL36)=SUM($Q37:BL37),IF(RAND()&gt;0.4+($J36*0.5),1,0),0),"")</f>
        <v/>
      </c>
      <c r="BN36" s="45" t="str">
        <f>IF(BN38=1,IF(SUM($Q36:BL36)=SUM($Q37:BL37),IF(BN37=0,1,0),0),"")</f>
        <v/>
      </c>
      <c r="BO36" s="45" t="str">
        <f ca="1">IF(BO38=1,IF(SUM($Q36:BN36)=SUM($Q37:BN37),IF(RAND()&gt;0.4+($J36*0.5),1,0),0),"")</f>
        <v/>
      </c>
      <c r="BP36" s="45" t="str">
        <f>IF(BP38=1,IF(SUM($Q36:BN36)=SUM($Q37:BN37),IF(BP37=0,1,0),0),"")</f>
        <v/>
      </c>
      <c r="BQ36" s="45" t="str">
        <f ca="1">IF(BQ38=1,IF(SUM($Q36:BP36)=SUM($Q37:BP37),IF(RAND()&gt;0.4+($J36*0.5),1,0),0),"")</f>
        <v/>
      </c>
      <c r="BR36" s="45" t="str">
        <f>IF(BR38=1,IF(SUM($Q36:BP36)=SUM($Q37:BP37),IF(BR37=0,1,0),0),"")</f>
        <v/>
      </c>
      <c r="BS36" s="45" t="str">
        <f ca="1">IF(BS38=1,IF(SUM($Q36:BR36)=SUM($Q37:BR37),IF(RAND()&gt;0.4+($J36*0.5),1,0),0),"")</f>
        <v/>
      </c>
      <c r="BT36" s="45" t="str">
        <f>IF(BT38=1,IF(SUM($Q36:BR36)=SUM($Q37:BR37),IF(BT37=0,1,0),0),"")</f>
        <v/>
      </c>
      <c r="BU36" s="45" t="str">
        <f ca="1">IF(BU38=1,IF(SUM($Q36:BT36)=SUM($Q37:BT37),IF(RAND()&gt;0.4+($J36*0.5),1,0),0),"")</f>
        <v/>
      </c>
      <c r="BV36" s="45" t="str">
        <f>IF(BV38=1,IF(SUM($Q36:BT36)=SUM($Q37:BT37),IF(BV37=0,1,0),0),"")</f>
        <v/>
      </c>
      <c r="BW36" s="45" t="str">
        <f ca="1">IF(BW38=1,IF(SUM($Q36:BV36)=SUM($Q37:BV37),IF(RAND()&gt;0.4+($J36*0.5),1,0),0),"")</f>
        <v/>
      </c>
      <c r="BX36" s="45" t="str">
        <f>IF(BX38=1,IF(SUM($Q36:BV36)=SUM($Q37:BV37),IF(BX37=0,1,0),0),"")</f>
        <v/>
      </c>
      <c r="BY36" s="1">
        <f t="shared" ref="BY36:BY37" ca="1" si="1353">SUM(Q36:BX36)</f>
        <v>6</v>
      </c>
      <c r="BZ36" s="3">
        <f t="shared" ref="BZ36" ca="1" si="1354">IF(BZ37=1,0,1)</f>
        <v>0</v>
      </c>
      <c r="CA36" s="3">
        <f t="shared" ref="CA36" ca="1" si="1355">IF(RAND()&gt;(0.4+$J36*0.5),1,0)</f>
        <v>0</v>
      </c>
      <c r="CB36" s="3">
        <f t="shared" ref="CB36" ca="1" si="1356">IF(CB37=1,0,1)</f>
        <v>0</v>
      </c>
      <c r="CC36" s="3">
        <f t="shared" ref="CC36" ca="1" si="1357">IF(RAND()&gt;(0.4+$J36*0.5),1,0)</f>
        <v>0</v>
      </c>
      <c r="CD36" s="3">
        <f t="shared" ref="CD36" ca="1" si="1358">IF(CD37=1,0,1)</f>
        <v>1</v>
      </c>
      <c r="CE36" s="3">
        <f t="shared" ref="CE36" ca="1" si="1359">IF(RAND()&gt;(0.4+$J36*0.5),1,0)</f>
        <v>0</v>
      </c>
      <c r="CF36" s="4">
        <f ca="1">IF(SUM($BZ36:CE36)&gt;5,0,IF(SUM($BZ37:CE37)&gt;5,0,IF(CF37=1,0,1)))</f>
        <v>0</v>
      </c>
      <c r="CG36" s="4">
        <f ca="1">IF(SUM($BZ36:CF36)&gt;5,0,IF(SUM($BZ37:CF37)&gt;5,0,IF(RAND()&gt;(0.4+$J36*0.5),1,0)))</f>
        <v>0</v>
      </c>
      <c r="CH36" s="4">
        <f ca="1">IF(SUM($BZ36:CG36)&gt;5,0,IF(SUM($BZ37:CG37)&gt;5,0,IF(CH37=1,0,1)))</f>
        <v>0</v>
      </c>
      <c r="CI36" s="4">
        <f ca="1">IF(SUM($BZ36:CH36)&gt;5,0,IF(SUM($BZ37:CH37)&gt;5,0,IF(RAND()&gt;(0.4+$J36*0.5),1,0)))</f>
        <v>0</v>
      </c>
      <c r="CJ36" s="4">
        <f ca="1">IF(SUM($BZ36:CI36)&gt;5,0,IF(SUM($BZ37:CI37)&gt;5,0,IF(CJ37=1,0,1)))</f>
        <v>0</v>
      </c>
      <c r="CK36" s="4">
        <f t="shared" ref="CK36" ca="1" si="1360">IF(SUM(BZ36:CJ37)&lt;11,0,IF(RAND()&gt;(0.4+$J36*0.5),1,0))</f>
        <v>0</v>
      </c>
      <c r="CL36" s="4">
        <f t="shared" ref="CL36:CL37" ca="1" si="1361">SUM(BZ36:CK36)</f>
        <v>1</v>
      </c>
      <c r="CM36" s="2">
        <f t="shared" ref="CM36" ca="1" si="1362">IF(RAND()&gt;(0.4+$J36*0.5),1,0)</f>
        <v>0</v>
      </c>
      <c r="CN36" s="2">
        <f t="shared" ref="CN36" ca="1" si="1363">IF(CN37=1,0,1)</f>
        <v>1</v>
      </c>
      <c r="CO36" s="2">
        <f t="shared" ref="CO36" ca="1" si="1364">IF(RAND()&gt;(0.4+$J36*0.5),1,0)</f>
        <v>0</v>
      </c>
      <c r="CP36" s="2">
        <f t="shared" ref="CP36" ca="1" si="1365">IF(CP37=1,0,1)</f>
        <v>1</v>
      </c>
      <c r="CQ36" s="2">
        <f t="shared" ref="CQ36" ca="1" si="1366">IF(RAND()&gt;(0.4+$J36*0.5),1,0)</f>
        <v>1</v>
      </c>
      <c r="CR36" s="2">
        <f t="shared" ref="CR36" ca="1" si="1367">IF(CR37=1,0,1)</f>
        <v>1</v>
      </c>
      <c r="CS36" s="2">
        <f ca="1">IF(SUM($CM36:CR36)&gt;5,0,IF(SUM($CM37:CR37)&gt;5,0,IF(RAND()&gt;(0.4+$J36*0.5),1,0)))</f>
        <v>0</v>
      </c>
      <c r="CT36" s="2">
        <f ca="1">IF(SUM($CM36:CS36)&gt;5,0,IF(SUM($CM37:CS37)&gt;5,0,IF(CT37=1,0,1)))</f>
        <v>1</v>
      </c>
      <c r="CU36" s="2">
        <f ca="1">IF(SUM($CM36:CT36)&gt;5,0,IF(SUM($CM37:CT37)&gt;5,0,IF(RAND()&gt;(0.4+$J36*0.5),1,0)))</f>
        <v>1</v>
      </c>
      <c r="CV36" s="2">
        <f ca="1">IF(SUM($CM36:CU36)&gt;5,0,IF(SUM($CM37:CU37)&gt;5,0,IF(CV37=1,0,1)))</f>
        <v>0</v>
      </c>
      <c r="CW36" s="2">
        <f ca="1">IF(SUM($CM36:CV36)&gt;5,0,IF(SUM($CM37:CV37)&gt;5,0,IF(RAND()&gt;(0.4+$J36*0.5),1,0)))</f>
        <v>0</v>
      </c>
      <c r="CX36" s="2">
        <f t="shared" ref="CX36" ca="1" si="1368">IF(SUM(CM36:CW37)&lt;11,0,IF(CX37=1,0,1))</f>
        <v>0</v>
      </c>
      <c r="CY36" s="11" t="str">
        <f ca="1">IF(CY38=1,IF(SUM($CM36:CX36)=SUM($CM37:CX37),IF(RAND()&gt;0.4+($J36*0.5),1,0),0),"")</f>
        <v/>
      </c>
      <c r="CZ36" s="11" t="str">
        <f>IF(CZ38=1,IF(SUM($CM36:CX36)=SUM($CM37:CX37),IF(CZ37=0,1,0),0),"")</f>
        <v/>
      </c>
      <c r="DA36" s="11" t="str">
        <f ca="1">IF(DA38=1,IF(SUM($CM36:CZ36)=SUM($CM37:CZ37),IF(RAND()&gt;0.4+($J36*0.5),1,0),0),"")</f>
        <v/>
      </c>
      <c r="DB36" s="11" t="str">
        <f>IF(DB38=1,IF(SUM($CM36:CZ36)=SUM($CM37:CZ37),IF(DB37=0,1,0),0),"")</f>
        <v/>
      </c>
      <c r="DC36" s="11" t="str">
        <f ca="1">IF(DC38=1,IF(SUM($CM36:DB36)=SUM($CM37:DB37),IF(RAND()&gt;0.4+($J36*0.5),1,0),0),"")</f>
        <v/>
      </c>
      <c r="DD36" s="11" t="str">
        <f>IF(DD38=1,IF(SUM($CM36:DB36)=SUM($CM37:DB37),IF(DD37=0,1,0),0),"")</f>
        <v/>
      </c>
      <c r="DE36" s="11" t="str">
        <f ca="1">IF(DE38=1,IF(SUM($CM36:DD36)=SUM($CM37:DD37),IF(RAND()&gt;0.4+($J36*0.5),1,0),0),"")</f>
        <v/>
      </c>
      <c r="DF36" s="11" t="str">
        <f>IF(DF38=1,IF(SUM($CM36:DD36)=SUM($CM37:DD37),IF(DF37=0,1,0),0),"")</f>
        <v/>
      </c>
      <c r="DG36" s="11" t="str">
        <f ca="1">IF(DG38=1,IF(SUM($CM36:DF36)=SUM($CM37:DF37),IF(RAND()&gt;0.4+($J36*0.5),1,0),0),"")</f>
        <v/>
      </c>
      <c r="DH36" s="11" t="str">
        <f>IF(DH38=1,IF(SUM($CM36:DF36)=SUM($CM37:DF37),IF(DH37=0,1,0),0),"")</f>
        <v/>
      </c>
      <c r="DI36" s="11" t="str">
        <f ca="1">IF(DI38=1,IF(SUM($CM36:DH36)=SUM($CM37:DH37),IF(RAND()&gt;0.4+($J36*0.5),1,0),0),"")</f>
        <v/>
      </c>
      <c r="DJ36" s="11" t="str">
        <f>IF(DJ38=1,IF(SUM($CM36:DH36)=SUM($CM37:DH37),IF(DJ37=0,1,0),0),"")</f>
        <v/>
      </c>
      <c r="DK36" s="11" t="str">
        <f ca="1">IF(DK38=1,IF(SUM($CM36:DJ36)=SUM($CM37:DJ37),IF(RAND()&gt;0.4+($J36*0.5),1,0),0),"")</f>
        <v/>
      </c>
      <c r="DL36" s="11" t="str">
        <f>IF(DL38=1,IF(SUM($CM36:DJ36)=SUM($CM37:DJ37),IF(DL37=0,1,0),0),"")</f>
        <v/>
      </c>
      <c r="DM36" s="11" t="str">
        <f ca="1">IF(DM38=1,IF(SUM($CM36:DL36)=SUM($CM37:DL37),IF(RAND()&gt;0.4+($J36*0.5),1,0),0),"")</f>
        <v/>
      </c>
      <c r="DN36" s="11" t="str">
        <f>IF(DN38=1,IF(SUM($CM36:DL36)=SUM($CM37:DL37),IF(DN37=0,1,0),0),"")</f>
        <v/>
      </c>
      <c r="DO36" s="11" t="str">
        <f ca="1">IF(DO38=1,IF(SUM($CM36:DN36)=SUM($CM37:DN37),IF(RAND()&gt;0.4+($J36*0.5),1,0),0),"")</f>
        <v/>
      </c>
      <c r="DP36" s="11" t="str">
        <f>IF(DP38=1,IF(SUM($CM36:DN36)=SUM($CM37:DN37),IF(DP37=0,1,0),0),"")</f>
        <v/>
      </c>
      <c r="DQ36" s="11" t="str">
        <f ca="1">IF(DQ38=1,IF(SUM($CM36:DP36)=SUM($CM37:DP37),IF(RAND()&gt;0.4+($J36*0.5),1,0),0),"")</f>
        <v/>
      </c>
      <c r="DR36" s="11" t="str">
        <f>IF(DR38=1,IF(SUM($CM36:DP36)=SUM($CM37:DP37),IF(DR37=0,1,0),0),"")</f>
        <v/>
      </c>
      <c r="DS36" s="11" t="str">
        <f ca="1">IF(DS38=1,IF(SUM($CM36:DR36)=SUM($CM37:DR37),IF(RAND()&gt;0.4+($J36*0.5),1,0),0),"")</f>
        <v/>
      </c>
      <c r="DT36" s="11" t="str">
        <f>IF(DT38=1,IF(SUM($CM36:DR36)=SUM($CM37:DR37),IF(DT37=0,1,0),0),"")</f>
        <v/>
      </c>
      <c r="DU36" s="11" t="str">
        <f ca="1">IF(DU38=1,IF(SUM($CM36:DT36)=SUM($CM37:DT37),IF(RAND()&gt;0.4+($J36*0.5),1,0),0),"")</f>
        <v/>
      </c>
      <c r="DV36" s="11" t="str">
        <f>IF(DV38=1,IF(SUM($CM36:DT36)=SUM($CM37:DT37),IF(DV37=0,1,0),0),"")</f>
        <v/>
      </c>
      <c r="DW36" s="11" t="str">
        <f ca="1">IF(DW38=1,IF(SUM($CM36:DV36)=SUM($CM37:DV37),IF(RAND()&gt;0.4+($J36*0.5),1,0),0),"")</f>
        <v/>
      </c>
      <c r="DX36" s="11" t="str">
        <f>IF(DX38=1,IF(SUM($CM36:DV36)=SUM($CM37:DV37),IF(DX37=0,1,0),0),"")</f>
        <v/>
      </c>
      <c r="DY36" s="11" t="str">
        <f ca="1">IF(DY38=1,IF(SUM($CM36:DX36)=SUM($CM37:DX37),IF(RAND()&gt;0.4+($J36*0.5),1,0),0),"")</f>
        <v/>
      </c>
      <c r="DZ36" s="11" t="str">
        <f>IF(DZ38=1,IF(SUM($CM36:DX36)=SUM($CM37:DX37),IF(DZ37=0,1,0),0),"")</f>
        <v/>
      </c>
      <c r="EA36" s="11" t="str">
        <f ca="1">IF(EA38=1,IF(SUM($CM36:DZ36)=SUM($CM37:DZ37),IF(RAND()&gt;0.4+($J36*0.5),1,0),0),"")</f>
        <v/>
      </c>
      <c r="EB36" s="11" t="str">
        <f>IF(EB38=1,IF(SUM($CM36:DZ36)=SUM($CM37:DZ37),IF(EB37=0,1,0),0),"")</f>
        <v/>
      </c>
      <c r="EC36" s="11" t="str">
        <f ca="1">IF(EC38=1,IF(SUM($CM36:EB36)=SUM($CM37:EB37),IF(RAND()&gt;0.4+($J36*0.5),1,0),0),"")</f>
        <v/>
      </c>
      <c r="ED36" s="11" t="str">
        <f>IF(ED38=1,IF(SUM($CM36:EB36)=SUM($CM37:EB37),IF(ED37=0,1,0),0),"")</f>
        <v/>
      </c>
      <c r="EE36" s="11" t="str">
        <f ca="1">IF(EE38=1,IF(SUM($CM36:ED36)=SUM($CM37:ED37),IF(RAND()&gt;0.4+($J36*0.5),1,0),0),"")</f>
        <v/>
      </c>
      <c r="EF36" s="11" t="str">
        <f>IF(EF38=1,IF(SUM($CM36:ED36)=SUM($CM37:ED37),IF(EF37=0,1,0),0),"")</f>
        <v/>
      </c>
      <c r="EG36" s="11" t="str">
        <f ca="1">IF(EG38=1,IF(SUM($CM36:EF36)=SUM($CM37:EF37),IF(RAND()&gt;0.4+($J36*0.5),1,0),0),"")</f>
        <v/>
      </c>
      <c r="EH36" s="11" t="str">
        <f>IF(EH38=1,IF(SUM($CM36:EF36)=SUM($CM37:EF37),IF(EH37=0,1,0),0),"")</f>
        <v/>
      </c>
      <c r="EI36" s="11" t="str">
        <f ca="1">IF(EI38=1,IF(SUM($CM36:EH36)=SUM($CM37:EH37),IF(RAND()&gt;0.4+($J36*0.5),1,0),0),"")</f>
        <v/>
      </c>
      <c r="EJ36" s="11" t="str">
        <f>IF(EJ38=1,IF(SUM($CM36:EH36)=SUM($CM37:EH37),IF(EJ37=0,1,0),0),"")</f>
        <v/>
      </c>
      <c r="EK36" s="11" t="str">
        <f ca="1">IF(EK38=1,IF(SUM($CM36:EJ36)=SUM($CM37:EJ37),IF(RAND()&gt;0.4+($J36*0.5),1,0),0),"")</f>
        <v/>
      </c>
      <c r="EL36" s="11" t="str">
        <f>IF(EL38=1,IF(SUM($CM36:EJ36)=SUM($CM37:EJ37),IF(EL37=0,1,0),0),"")</f>
        <v/>
      </c>
      <c r="EM36" s="11" t="str">
        <f ca="1">IF(EM38=1,IF(SUM($CM36:EL36)=SUM($CM37:EL37),IF(RAND()&gt;0.4+($J36*0.5),1,0),0),"")</f>
        <v/>
      </c>
      <c r="EN36" s="11" t="str">
        <f>IF(EN38=1,IF(SUM($CM36:EL36)=SUM($CM37:EL37),IF(EN37=0,1,0),0),"")</f>
        <v/>
      </c>
      <c r="EO36" s="11" t="str">
        <f ca="1">IF(EO38=1,IF(SUM($CM36:EN36)=SUM($CM37:EN37),IF(RAND()&gt;0.4+($J36*0.5),1,0),0),"")</f>
        <v/>
      </c>
      <c r="EP36" s="11" t="str">
        <f>IF(EP38=1,IF(SUM($CM36:EN36)=SUM($CM37:EN37),IF(EP37=0,1,0),0),"")</f>
        <v/>
      </c>
      <c r="EQ36" s="11" t="str">
        <f ca="1">IF(EQ38=1,IF(SUM($CM36:EP36)=SUM($CM37:EP37),IF(RAND()&gt;0.4+($J36*0.5),1,0),0),"")</f>
        <v/>
      </c>
      <c r="ER36" s="11" t="str">
        <f>IF(ER38=1,IF(SUM($CM36:EP36)=SUM($CM37:EP37),IF(ER37=0,1,0),0),"")</f>
        <v/>
      </c>
      <c r="ES36" s="11" t="str">
        <f ca="1">IF(ES38=1,IF(SUM($CM36:ER36)=SUM($CM37:ER37),IF(RAND()&gt;0.4+($J36*0.5),1,0),0),"")</f>
        <v/>
      </c>
      <c r="ET36" s="11" t="str">
        <f>IF(ET38=1,IF(SUM($CM36:ER36)=SUM($CM37:ER37),IF(ET37=0,1,0),0),"")</f>
        <v/>
      </c>
      <c r="EU36" s="2">
        <f t="shared" ref="EU36:EU37" ca="1" si="1369">SUM(CM36:ET36)</f>
        <v>6</v>
      </c>
      <c r="EV36" s="5">
        <f t="shared" ref="EV36" ca="1" si="1370">IF(EV37=1,0,1)</f>
        <v>1</v>
      </c>
      <c r="EW36" s="5">
        <f t="shared" ref="EW36" ca="1" si="1371">IF(RAND()&gt;(0.4+$J36*0.5),1,0)</f>
        <v>1</v>
      </c>
      <c r="EX36" s="5">
        <f t="shared" ref="EX36" ca="1" si="1372">IF(EX37=1,0,1)</f>
        <v>0</v>
      </c>
      <c r="EY36" s="5">
        <f t="shared" ref="EY36" ca="1" si="1373">IF(RAND()&gt;(0.4+$J36*0.5),1,0)</f>
        <v>0</v>
      </c>
      <c r="EZ36" s="5">
        <f t="shared" ref="EZ36" ca="1" si="1374">IF(EZ37=1,0,1)</f>
        <v>0</v>
      </c>
      <c r="FA36" s="5">
        <f t="shared" ref="FA36" ca="1" si="1375">IF(RAND()&gt;(0.4+$J36*0.5),1,0)</f>
        <v>0</v>
      </c>
      <c r="FB36" s="6">
        <f ca="1">IF(SUM($EV36:FA36)&gt;5,0,IF(SUM($EV37:FA37)&gt;5,0,IF(FB37=1,0,1)))</f>
        <v>1</v>
      </c>
      <c r="FC36" s="6">
        <f ca="1">IF(SUM($EV36:FB36)&gt;5,0,IF(SUM($EV37:FB37)&gt;5,0,IF(RAND()&gt;(0.4+$J36*0.5),1,0)))</f>
        <v>0</v>
      </c>
      <c r="FD36" s="6">
        <f ca="1">IF(SUM($EV36:FC36)&gt;5,0,IF(SUM($EV37:FC37)&gt;5,0,IF(FD37=1,0,1)))</f>
        <v>1</v>
      </c>
      <c r="FE36" s="6">
        <f ca="1">IF(SUM($EV36:FD36)&gt;5,0,IF(SUM($EV37:FD37)&gt;5,0,IF(RAND()&gt;(0.4+$J36*0.5),1,0)))</f>
        <v>0</v>
      </c>
      <c r="FF36" s="6">
        <f ca="1">IF(SUM($EV36:FE36)&gt;5,0,IF(SUM($EV37:FE37)&gt;5,0,IF(FF37=1,0,1)))</f>
        <v>0</v>
      </c>
      <c r="FG36" s="6">
        <f t="shared" ref="FG36" ca="1" si="1376">IF(SUM(EV36:FF37)&lt;11,0,IF(RAND()&gt;(0.4+$J36*0.5),1,0))</f>
        <v>0</v>
      </c>
      <c r="FH36" s="6">
        <f t="shared" ref="FH36:FH37" ca="1" si="1377">SUM(EV36:FG36)</f>
        <v>4</v>
      </c>
      <c r="FI36" s="7">
        <f t="shared" ref="FI36" ca="1" si="1378">IF(RAND()&gt;(0.4+$J36*0.5),1,0)</f>
        <v>1</v>
      </c>
      <c r="FJ36" s="7">
        <f t="shared" ref="FJ36" ca="1" si="1379">IF(FJ37=1,0,1)</f>
        <v>1</v>
      </c>
      <c r="FK36" s="7">
        <f t="shared" ref="FK36" ca="1" si="1380">IF(RAND()&gt;(0.4+$J36*0.5),1,0)</f>
        <v>0</v>
      </c>
      <c r="FL36" s="7">
        <f t="shared" ref="FL36" ca="1" si="1381">IF(FL37=1,0,1)</f>
        <v>1</v>
      </c>
      <c r="FM36" s="7">
        <f t="shared" ref="FM36" ca="1" si="1382">IF(RAND()&gt;(0.4+$J36*0.5),1,0)</f>
        <v>1</v>
      </c>
      <c r="FN36" s="7">
        <f t="shared" ref="FN36" ca="1" si="1383">IF(FN37=1,0,1)</f>
        <v>1</v>
      </c>
      <c r="FO36" s="7">
        <f ca="1">IF(SUM($FI36:FN36)&gt;5,0,IF(SUM($FI37:FN37)&gt;5,0,IF(RAND()&gt;(0.4+$J36*0.5),1,0)))</f>
        <v>1</v>
      </c>
      <c r="FP36" s="7">
        <f ca="1">IF(SUM($FI36:FO36)&gt;5,0,IF(SUM($FI37:FO37)&gt;5,0,IF(FP37=1,0,1)))</f>
        <v>0</v>
      </c>
      <c r="FQ36" s="7">
        <f ca="1">IF(SUM($FI36:FP36)&gt;5,0,IF(SUM($FI37:FP37)&gt;5,0,IF(RAND()&gt;(0.4+$J36*0.5),1,0)))</f>
        <v>0</v>
      </c>
      <c r="FR36" s="7">
        <f ca="1">IF(SUM($FI36:FQ36)&gt;5,0,IF(SUM($FI37:FQ37)&gt;5,0,IF(FR37=1,0,1)))</f>
        <v>0</v>
      </c>
      <c r="FS36" s="7">
        <f ca="1">IF(SUM($FI36:FR36)&gt;5,0,IF(SUM($FI37:FR37)&gt;5,0,IF(RAND()&gt;(0.4+$J36*0.5),1,0)))</f>
        <v>0</v>
      </c>
      <c r="FT36" s="7">
        <f ca="1">IF(SUM($FI36:FS37)&lt;11,0,IF(FT37=1,0,1))</f>
        <v>0</v>
      </c>
      <c r="FU36" s="7" t="str">
        <f ca="1">IF(FU38=1,IF(SUM($FI36:FT36)=SUM($FI37:FT37),IF(RAND()&gt;0.4+($J36*0.5),1,0),0),"")</f>
        <v/>
      </c>
      <c r="FV36" s="7" t="str">
        <f>IF(FV38=1,IF(SUM($FI36:FT36)=SUM($FI37:FT37),IF(FV37=0,1,0),0),"")</f>
        <v/>
      </c>
      <c r="FW36" s="7" t="str">
        <f ca="1">IF(FW38=1,IF(SUM($FI36:FV36)=SUM($FI37:FV37),IF(RAND()&gt;0.4+($J36*0.5),1,0),0),"")</f>
        <v/>
      </c>
      <c r="FX36" s="7" t="str">
        <f>IF(FX38=1,IF(SUM($FI36:FV36)=SUM($FI37:FV37),IF(FX37=0,1,0),0),"")</f>
        <v/>
      </c>
      <c r="FY36" s="7" t="str">
        <f ca="1">IF(FY38=1,IF(SUM($FI36:FX36)=SUM($FI37:FX37),IF(RAND()&gt;0.4+($J36*0.5),1,0),0),"")</f>
        <v/>
      </c>
      <c r="FZ36" s="7" t="str">
        <f>IF(FZ38=1,IF(SUM($FI36:FX36)=SUM($FI37:FX37),IF(FZ37=0,1,0),0),"")</f>
        <v/>
      </c>
      <c r="GA36" s="7" t="str">
        <f ca="1">IF(GA38=1,IF(SUM($FI36:FZ36)=SUM($FI37:FZ37),IF(RAND()&gt;0.4+($J36*0.5),1,0),0),"")</f>
        <v/>
      </c>
      <c r="GB36" s="7" t="str">
        <f>IF(GB38=1,IF(SUM($FI36:FZ36)=SUM($FI37:FZ37),IF(GB37=0,1,0),0),"")</f>
        <v/>
      </c>
      <c r="GC36" s="7" t="str">
        <f ca="1">IF(GC38=1,IF(SUM($FI36:GB36)=SUM($FI37:GB37),IF(RAND()&gt;0.4+($J36*0.5),1,0),0),"")</f>
        <v/>
      </c>
      <c r="GD36" s="7" t="str">
        <f>IF(GD38=1,IF(SUM($FI36:GB36)=SUM($FI37:GB37),IF(GD37=0,1,0),0),"")</f>
        <v/>
      </c>
      <c r="GE36" s="7" t="str">
        <f ca="1">IF(GE38=1,IF(SUM($FI36:GD36)=SUM($FI37:GD37),IF(RAND()&gt;0.4+($J36*0.5),1,0),0),"")</f>
        <v/>
      </c>
      <c r="GF36" s="7" t="str">
        <f>IF(GF38=1,IF(SUM($FI36:GD36)=SUM($FI37:GD37),IF(GF37=0,1,0),0),"")</f>
        <v/>
      </c>
      <c r="GG36" s="7" t="str">
        <f ca="1">IF(GG38=1,IF(SUM($FI36:GF36)=SUM($FI37:GF37),IF(RAND()&gt;0.4+($J36*0.5),1,0),0),"")</f>
        <v/>
      </c>
      <c r="GH36" s="7" t="str">
        <f>IF(GH38=1,IF(SUM($FI36:GF36)=SUM($FI37:GF37),IF(GH37=0,1,0),0),"")</f>
        <v/>
      </c>
      <c r="GI36" s="7" t="str">
        <f ca="1">IF(GI38=1,IF(SUM($FI36:GH36)=SUM($FI37:GH37),IF(RAND()&gt;0.4+($J36*0.5),1,0),0),"")</f>
        <v/>
      </c>
      <c r="GJ36" s="7" t="str">
        <f>IF(GJ38=1,IF(SUM($FI36:GH36)=SUM($FI37:GH37),IF(GJ37=0,1,0),0),"")</f>
        <v/>
      </c>
      <c r="GK36" s="7" t="str">
        <f ca="1">IF(GK38=1,IF(SUM($FI36:GJ36)=SUM($FI37:GJ37),IF(RAND()&gt;0.4+($J36*0.5),1,0),0),"")</f>
        <v/>
      </c>
      <c r="GL36" s="7" t="str">
        <f>IF(GL38=1,IF(SUM($FI36:GJ36)=SUM($FI37:GJ37),IF(GL37=0,1,0),0),"")</f>
        <v/>
      </c>
      <c r="GM36" s="7" t="str">
        <f ca="1">IF(GM38=1,IF(SUM($FI36:GL36)=SUM($FI37:GL37),IF(RAND()&gt;0.4+($J36*0.5),1,0),0),"")</f>
        <v/>
      </c>
      <c r="GN36" s="7" t="str">
        <f>IF(GN38=1,IF(SUM($FI36:GL36)=SUM($FI37:GL37),IF(GN37=0,1,0),0),"")</f>
        <v/>
      </c>
      <c r="GO36" s="7" t="str">
        <f ca="1">IF(GO38=1,IF(SUM($FI36:GN36)=SUM($FI37:GN37),IF(RAND()&gt;0.4+($J36*0.5),1,0),0),"")</f>
        <v/>
      </c>
      <c r="GP36" s="7" t="str">
        <f>IF(GP38=1,IF(SUM($FI36:GN36)=SUM($FI37:GN37),IF(GP37=0,1,0),0),"")</f>
        <v/>
      </c>
      <c r="GQ36" s="7" t="str">
        <f ca="1">IF(GQ38=1,IF(SUM($FI36:GP36)=SUM($FI37:GP37),IF(RAND()&gt;0.4+($J36*0.5),1,0),0),"")</f>
        <v/>
      </c>
      <c r="GR36" s="7" t="str">
        <f>IF(GR38=1,IF(SUM($FI36:GP36)=SUM($FI37:GP37),IF(GR37=0,1,0),0),"")</f>
        <v/>
      </c>
      <c r="GS36" s="7" t="str">
        <f ca="1">IF(GS38=1,IF(SUM($FI36:GR36)=SUM($FI37:GR37),IF(RAND()&gt;0.4+($J36*0.5),1,0),0),"")</f>
        <v/>
      </c>
      <c r="GT36" s="7" t="str">
        <f>IF(GT38=1,IF(SUM($FI36:GR36)=SUM($FI37:GR37),IF(GT37=0,1,0),0),"")</f>
        <v/>
      </c>
      <c r="GU36" s="7" t="str">
        <f ca="1">IF(GU38=1,IF(SUM($FI36:GT36)=SUM($FI37:GT37),IF(RAND()&gt;0.4+($J36*0.5),1,0),0),"")</f>
        <v/>
      </c>
      <c r="GV36" s="7" t="str">
        <f>IF(GV38=1,IF(SUM($FI36:GT36)=SUM($FI37:GT37),IF(GV37=0,1,0),0),"")</f>
        <v/>
      </c>
      <c r="GW36" s="7" t="str">
        <f ca="1">IF(GW38=1,IF(SUM($FI36:GV36)=SUM($FI37:GV37),IF(RAND()&gt;0.4+($J36*0.5),1,0),0),"")</f>
        <v/>
      </c>
      <c r="GX36" s="7" t="str">
        <f>IF(GX38=1,IF(SUM($FI36:GV36)=SUM($FI37:GV37),IF(GX37=0,1,0),0),"")</f>
        <v/>
      </c>
      <c r="GY36" s="7" t="str">
        <f ca="1">IF(GY38=1,IF(SUM($FI36:GX36)=SUM($FI37:GX37),IF(RAND()&gt;0.4+($J36*0.5),1,0),0),"")</f>
        <v/>
      </c>
      <c r="GZ36" s="7" t="str">
        <f>IF(GZ38=1,IF(SUM($FI36:GX36)=SUM($FI37:GX37),IF(GZ37=0,1,0),0),"")</f>
        <v/>
      </c>
      <c r="HA36" s="7" t="str">
        <f ca="1">IF(HA38=1,IF(SUM($FI36:GZ36)=SUM($FI37:GZ37),IF(RAND()&gt;0.4+($J36*0.5),1,0),0),"")</f>
        <v/>
      </c>
      <c r="HB36" s="7" t="str">
        <f>IF(HB38=1,IF(SUM($FI36:GZ36)=SUM($FI37:GZ37),IF(HB37=0,1,0),0),"")</f>
        <v/>
      </c>
      <c r="HC36" s="7" t="str">
        <f ca="1">IF(HC38=1,IF(SUM($FI36:HB36)=SUM($FI37:HB37),IF(RAND()&gt;0.4+($J36*0.5),1,0),0),"")</f>
        <v/>
      </c>
      <c r="HD36" s="7" t="str">
        <f>IF(HD38=1,IF(SUM($FI36:HB36)=SUM($FI37:HB37),IF(HD37=0,1,0),0),"")</f>
        <v/>
      </c>
      <c r="HE36" s="7" t="str">
        <f ca="1">IF(HE38=1,IF(SUM($FI36:HD36)=SUM($FI37:HD37),IF(RAND()&gt;0.4+($J36*0.5),1,0),0),"")</f>
        <v/>
      </c>
      <c r="HF36" s="7" t="str">
        <f>IF(HF38=1,IF(SUM($FI36:HD36)=SUM($FI37:HD37),IF(HF37=0,1,0),0),"")</f>
        <v/>
      </c>
      <c r="HG36" s="7" t="str">
        <f ca="1">IF(HG38=1,IF(SUM($FI36:HF36)=SUM($FI37:HF37),IF(RAND()&gt;0.4+($J36*0.5),1,0),0),"")</f>
        <v/>
      </c>
      <c r="HH36" s="7" t="str">
        <f>IF(HH38=1,IF(SUM($FI36:HF36)=SUM($FI37:HF37),IF(HH37=0,1,0),0),"")</f>
        <v/>
      </c>
      <c r="HI36" s="7" t="str">
        <f ca="1">IF(HI38=1,IF(SUM($FI36:HH36)=SUM($FI37:HH37),IF(RAND()&gt;0.4+($J36*0.5),1,0),0),"")</f>
        <v/>
      </c>
      <c r="HJ36" s="7" t="str">
        <f>IF(HJ38=1,IF(SUM($FI36:HH36)=SUM($FI37:HH37),IF(HJ37=0,1,0),0),"")</f>
        <v/>
      </c>
      <c r="HK36" s="7" t="str">
        <f ca="1">IF(HK38=1,IF(SUM($FI36:HJ36)=SUM($FI37:HJ37),IF(RAND()&gt;0.4+($J36*0.5),1,0),0),"")</f>
        <v/>
      </c>
      <c r="HL36" s="7" t="str">
        <f>IF(HL38=1,IF(SUM($FI36:HJ36)=SUM($FI37:HJ37),IF(HL37=0,1,0),0),"")</f>
        <v/>
      </c>
      <c r="HM36" s="7" t="str">
        <f ca="1">IF(HM38=1,IF(SUM($FI36:HL36)=SUM($FI37:HL37),IF(RAND()&gt;0.4+($J36*0.5),1,0),0),"")</f>
        <v/>
      </c>
      <c r="HN36" s="7" t="str">
        <f>IF(HN38=1,IF(SUM($FI36:HL36)=SUM($FI37:HL37),IF(HN37=0,1,0),0),"")</f>
        <v/>
      </c>
      <c r="HO36" s="7" t="str">
        <f ca="1">IF(HO38=1,IF(SUM($FI36:HN36)=SUM($FI37:HN37),IF(RAND()&gt;0.4+($J36*0.5),1,0),0),"")</f>
        <v/>
      </c>
      <c r="HP36" s="7" t="str">
        <f>IF(HP38=1,IF(SUM($FI36:HN36)=SUM($FI37:HN37),IF(HP37=0,1,0),0),"")</f>
        <v/>
      </c>
      <c r="HQ36" s="7">
        <f t="shared" ref="HQ36:HQ37" ca="1" si="1384">SUM(FI36:HP36)</f>
        <v>6</v>
      </c>
      <c r="HR36" s="8" t="str">
        <f t="shared" ref="HR36:HX36" ca="1" si="1385">IF($BY36=$BY37,IF(RAND()&gt;$J36,1,0),"")</f>
        <v/>
      </c>
      <c r="HS36" s="8" t="str">
        <f t="shared" ca="1" si="1385"/>
        <v/>
      </c>
      <c r="HT36" s="8" t="str">
        <f t="shared" ca="1" si="1385"/>
        <v/>
      </c>
      <c r="HU36" s="8" t="str">
        <f t="shared" ca="1" si="1385"/>
        <v/>
      </c>
      <c r="HV36" s="8" t="str">
        <f t="shared" ca="1" si="1385"/>
        <v/>
      </c>
      <c r="HW36" s="8" t="str">
        <f t="shared" ca="1" si="1385"/>
        <v/>
      </c>
      <c r="HX36" s="8" t="str">
        <f t="shared" ca="1" si="1385"/>
        <v/>
      </c>
      <c r="HY36" s="8" t="str">
        <f ca="1">IF($BY36=$BY37,IF(SUM($HR36:HX36)&gt;6,0,IF(SUM($HR37:HX37)&gt;6,0,IF(RAND()&gt;$J36,1,0))),"")</f>
        <v/>
      </c>
      <c r="HZ36" s="8" t="str">
        <f ca="1">IF($BY36=$BY37,IF(SUM($HR36:HY36)&gt;6,0,IF(SUM($HR37:HY37)&gt;6,0,IF(RAND()&gt;$J36,1,0))),"")</f>
        <v/>
      </c>
      <c r="IA36" s="8" t="str">
        <f ca="1">IF($BY36=$BY37,IF(SUM($HR36:HZ36)&gt;6,0,IF(SUM($HR37:HZ37)&gt;6,0,IF(RAND()&gt;$J36,1,0))),"")</f>
        <v/>
      </c>
      <c r="IB36" s="8" t="str">
        <f ca="1">IF($BY36=$BY37,IF(SUM($HR36:IA36)&gt;6,0,IF(SUM($HR37:IA37)&gt;6,0,IF(RAND()&gt;$J36,1,0))),"")</f>
        <v/>
      </c>
      <c r="IC36" s="8" t="str">
        <f ca="1">IF($BY36=$BY37,IF(SUM($HR36:IB36)&gt;6,0,IF(SUM($HR37:IB37)&gt;6,0,IF(RAND()&gt;$J36,1,0))),"")</f>
        <v/>
      </c>
      <c r="ID36" s="8" t="str">
        <f ca="1">IF($BY36=$BY37,IF(SUM($HR36:IC36)=SUM($HR37:IC37),IF(RAND()&gt;$J36,1,0),""),"")</f>
        <v/>
      </c>
      <c r="IE36" s="8" t="str">
        <f ca="1">IF($BY36=$BY37,IF(SUM($HR36:IC36)=SUM($HR37:IC37),IF(RAND()&gt;$J36,1,0),""),"")</f>
        <v/>
      </c>
      <c r="IF36" s="8" t="str">
        <f ca="1">IF($BY36=$BY37,IF(SUM($HR36:IE36)=SUM($HR37:IE37),IF(RAND()&gt;$J36,1,0),""),"")</f>
        <v/>
      </c>
      <c r="IG36" s="8" t="str">
        <f ca="1">IF($BY36=$BY37,IF(SUM($HR36:IE36)=SUM($HR37:IE37),IF(RAND()&gt;$J36,1,0),""),"")</f>
        <v/>
      </c>
      <c r="IH36" s="8" t="str">
        <f ca="1">IF($BY36=$BY37,IF(SUM($HR36:IG36)=SUM($HR37:IG37),IF(RAND()&gt;$J36,1,0),""),"")</f>
        <v/>
      </c>
      <c r="II36" s="8" t="str">
        <f ca="1">IF($BY36=$BY37,IF(SUM($HR36:IG36)=SUM($HR37:IG37),IF(RAND()&gt;$J36,1,0),""),"")</f>
        <v/>
      </c>
      <c r="IJ36" s="8" t="str">
        <f ca="1">IF($BY36=$BY37,IF(SUM($HR36:II36)=SUM($HR37:II37),IF(RAND()&gt;$J36,1,0),""),"")</f>
        <v/>
      </c>
      <c r="IK36" s="8" t="str">
        <f ca="1">IF($BY36=$BY37,IF(SUM($HR36:II36)=SUM($HR37:II37),IF(RAND()&gt;$J36,1,0),""),"")</f>
        <v/>
      </c>
      <c r="IL36" s="8" t="str">
        <f ca="1">IF($BY36=$BY37,IF(SUM($HR36:IK36)=SUM($HR37:IK37),IF(RAND()&gt;$J36,1,0),""),"")</f>
        <v/>
      </c>
      <c r="IM36" s="8" t="str">
        <f ca="1">IF($BY36=$BY37,IF(SUM($HR36:IK36)=SUM($HR37:IK37),IF(RAND()&gt;$J36,1,0),""),"")</f>
        <v/>
      </c>
      <c r="IN36" s="8" t="str">
        <f ca="1">IF($BY36=$BY37,IF(SUM($HR36:IM36)=SUM($HR37:IM37),IF(RAND()&gt;$J36,1,0),""),"")</f>
        <v/>
      </c>
      <c r="IO36" s="8" t="str">
        <f ca="1">IF($BY36=$BY37,IF(SUM($HR36:IM36)=SUM($HR37:IM37),IF(RAND()&gt;$J36,1,0),""),"")</f>
        <v/>
      </c>
      <c r="IP36" s="8" t="str">
        <f ca="1">IF($BY36=$BY37,IF(SUM($HR36:IO36)=SUM($HR37:IO37),IF(RAND()&gt;$J36,1,0),""),"")</f>
        <v/>
      </c>
      <c r="IQ36" s="8" t="str">
        <f ca="1">IF($BY36=$BY37,IF(SUM($HR36:IO36)=SUM($HR37:IO37),IF(RAND()&gt;$J36,1,0),""),"")</f>
        <v/>
      </c>
      <c r="IR36" s="8" t="str">
        <f ca="1">IF($BY36=$BY37,IF(SUM($HR36:IQ36)=SUM($HR37:IQ37),IF(RAND()&gt;$J36,1,0),""),"")</f>
        <v/>
      </c>
      <c r="IS36" s="8" t="str">
        <f ca="1">IF($BY36=$BY37,IF(SUM($HR36:IQ36)=SUM($HR37:IQ37),IF(RAND()&gt;$J36,1,0),""),"")</f>
        <v/>
      </c>
      <c r="IT36" s="8" t="str">
        <f ca="1">IF($BY36=$BY37,IF(SUM($HR36:IS36)=SUM($HR37:IS37),IF(RAND()&gt;$J36,1,0),""),"")</f>
        <v/>
      </c>
      <c r="IU36" s="8" t="str">
        <f ca="1">IF($BY36=$BY37,IF(SUM($HR36:IS36)=SUM($HR37:IS37),IF(RAND()&gt;$J36,1,0),""),"")</f>
        <v/>
      </c>
      <c r="IV36" s="8" t="str">
        <f ca="1">IF($BY36=$BY37,IF(SUM($HR36:IU36)=SUM($HR37:IU37),IF(RAND()&gt;$J36,1,0),""),"")</f>
        <v/>
      </c>
      <c r="IW36" s="8" t="str">
        <f ca="1">IF($BY36=$BY37,IF(SUM($HR36:IU36)=SUM($HR37:IU37),IF(RAND()&gt;$J36,1,0),""),"")</f>
        <v/>
      </c>
      <c r="IX36" s="8" t="str">
        <f ca="1">IF($BY36=$BY37,IF(SUM($HR36:IW36)=SUM($HR37:IW37),IF(RAND()&gt;$J36,1,0),""),"")</f>
        <v/>
      </c>
      <c r="IY36" s="8" t="str">
        <f ca="1">IF($BY36=$BY37,IF(SUM($HR36:IW36)=SUM($HR37:IW37),IF(RAND()&gt;$J36,1,0),""),"")</f>
        <v/>
      </c>
      <c r="IZ36" s="8" t="str">
        <f ca="1">IF($BY36=$BY37,IF(SUM($HR36:IY36)=SUM($HR37:IY37),IF(RAND()&gt;$J36,1,0),""),"")</f>
        <v/>
      </c>
      <c r="JA36" s="8" t="str">
        <f ca="1">IF($BY36=$BY37,IF(SUM($HR36:IY36)=SUM($HR37:IY37),IF(RAND()&gt;$J36,1,0),""),"")</f>
        <v/>
      </c>
      <c r="JB36" s="8" t="str">
        <f ca="1">IF($BY36=$BY37,IF(SUM($HR36:JA36)=SUM($HR37:JA37),IF(RAND()&gt;$J36,1,0),""),"")</f>
        <v/>
      </c>
      <c r="JC36" s="8" t="str">
        <f ca="1">IF($BY36=$BY37,IF(SUM($HR36:JA36)=SUM($HR37:JA37),IF(RAND()&gt;$J36,1,0),""),"")</f>
        <v/>
      </c>
      <c r="JD36" s="8" t="str">
        <f ca="1">IF($BY36=$BY37,IF(SUM($HR36:JC36)=SUM($HR37:JC37),IF(RAND()&gt;$J36,1,0),""),"")</f>
        <v/>
      </c>
      <c r="JE36" s="8" t="str">
        <f ca="1">IF($BY36=$BY37,IF(SUM($HR36:JC36)=SUM($HR37:JC37),IF(RAND()&gt;$J36,1,0),""),"")</f>
        <v/>
      </c>
      <c r="JF36" s="8" t="str">
        <f t="shared" ref="JF36:JF37" ca="1" si="1386">IF(HR36="","",SUM(HR36:JE36))</f>
        <v/>
      </c>
      <c r="JG36" s="1" t="str">
        <f t="shared" ref="JG36" ca="1" si="1387">IF(JF36="","",IF(JF36&gt;JF37,1,0))</f>
        <v/>
      </c>
      <c r="JH36" s="9" t="str">
        <f t="shared" ref="JH36:JN36" ca="1" si="1388">IF($CL36=$CL37,IF(RAND()&gt;$J36,1,0),"")</f>
        <v/>
      </c>
      <c r="JI36" s="9" t="str">
        <f t="shared" ca="1" si="1388"/>
        <v/>
      </c>
      <c r="JJ36" s="9" t="str">
        <f t="shared" ca="1" si="1388"/>
        <v/>
      </c>
      <c r="JK36" s="9" t="str">
        <f t="shared" ca="1" si="1388"/>
        <v/>
      </c>
      <c r="JL36" s="9" t="str">
        <f t="shared" ca="1" si="1388"/>
        <v/>
      </c>
      <c r="JM36" s="9" t="str">
        <f t="shared" ca="1" si="1388"/>
        <v/>
      </c>
      <c r="JN36" s="9" t="str">
        <f t="shared" ca="1" si="1388"/>
        <v/>
      </c>
      <c r="JO36" s="9" t="str">
        <f ca="1">IF($CL36=$CL37,IF(SUM($JH36:JN36)&gt;6,0,IF(SUM($JH37:JN37)&gt;6,0,IF(RAND()&gt;$J36,1,0))),"")</f>
        <v/>
      </c>
      <c r="JP36" s="9" t="str">
        <f ca="1">IF($CL36=$CL37,IF(SUM($JH36:JO36)&gt;6,0,IF(SUM($JH37:JO37)&gt;6,0,IF(RAND()&gt;$J36,1,0))),"")</f>
        <v/>
      </c>
      <c r="JQ36" s="9" t="str">
        <f ca="1">IF($CL36=$CL37,IF(SUM($JH36:JP36)&gt;6,0,IF(SUM($JH37:JP37)&gt;6,0,IF(RAND()&gt;$J36,1,0))),"")</f>
        <v/>
      </c>
      <c r="JR36" s="9" t="str">
        <f ca="1">IF($CL36=$CL37,IF(SUM($JH36:JQ36)&gt;6,0,IF(SUM($JH37:JQ37)&gt;6,0,IF(RAND()&gt;$J36,1,0))),"")</f>
        <v/>
      </c>
      <c r="JS36" s="9" t="str">
        <f ca="1">IF($CL36=$CL37,IF(SUM($JH36:JR36)&gt;6,0,IF(SUM($JH37:JR37)&gt;6,0,IF(RAND()&gt;$J36,1,0))),"")</f>
        <v/>
      </c>
      <c r="JT36" s="9" t="str">
        <f ca="1">IF($CL36=$CL37,IF(SUM($JH36:JS36)=SUM($JH37:JS37),IF(RAND()&gt;$J36,1,0),""),"")</f>
        <v/>
      </c>
      <c r="JU36" s="9" t="str">
        <f ca="1">IF($CL36=$CL37,IF(SUM($JH36:JS36)=SUM($JH37:JS37),IF(RAND()&gt;$J36,1,0),""),"")</f>
        <v/>
      </c>
      <c r="JV36" s="9" t="str">
        <f ca="1">IF($CL36=$CL37,IF(SUM($JH36:JU36)=SUM($JH37:JU37),IF(RAND()&gt;$J36,1,0),""),"")</f>
        <v/>
      </c>
      <c r="JW36" s="9" t="str">
        <f ca="1">IF($CL36=$CL37,IF(SUM($JH36:JU36)=SUM($JH37:JU37),IF(RAND()&gt;$J36,1,0),""),"")</f>
        <v/>
      </c>
      <c r="JX36" s="9" t="str">
        <f ca="1">IF($CL36=$CL37,IF(SUM($JH36:JW36)=SUM($JH37:JW37),IF(RAND()&gt;$J36,1,0),""),"")</f>
        <v/>
      </c>
      <c r="JY36" s="9" t="str">
        <f ca="1">IF($CL36=$CL37,IF(SUM($JH36:JW36)=SUM($JH37:JW37),IF(RAND()&gt;$J36,1,0),""),"")</f>
        <v/>
      </c>
      <c r="JZ36" s="9" t="str">
        <f ca="1">IF($CL36=$CL37,IF(SUM($JH36:JY36)=SUM($JH37:JY37),IF(RAND()&gt;$J36,1,0),""),"")</f>
        <v/>
      </c>
      <c r="KA36" s="9" t="str">
        <f ca="1">IF($CL36=$CL37,IF(SUM($JH36:JY36)=SUM($JH37:JY37),IF(RAND()&gt;$J36,1,0),""),"")</f>
        <v/>
      </c>
      <c r="KB36" s="9" t="str">
        <f ca="1">IF($CL36=$CL37,IF(SUM($JH36:KA36)=SUM($JH37:KA37),IF(RAND()&gt;$J36,1,0),""),"")</f>
        <v/>
      </c>
      <c r="KC36" s="9" t="str">
        <f ca="1">IF($CL36=$CL37,IF(SUM($JH36:KA36)=SUM($JH37:KA37),IF(RAND()&gt;$J36,1,0),""),"")</f>
        <v/>
      </c>
      <c r="KD36" s="9" t="str">
        <f ca="1">IF($CL36=$CL37,IF(SUM($JH36:KC36)=SUM($JH37:KC37),IF(RAND()&gt;$J36,1,0),""),"")</f>
        <v/>
      </c>
      <c r="KE36" s="9" t="str">
        <f ca="1">IF($CL36=$CL37,IF(SUM($JH36:KC36)=SUM($JH37:KC37),IF(RAND()&gt;$J36,1,0),""),"")</f>
        <v/>
      </c>
      <c r="KF36" s="9" t="str">
        <f ca="1">IF($CL36=$CL37,IF(SUM($JH36:KE36)=SUM($JH37:KE37),IF(RAND()&gt;$J36,1,0),""),"")</f>
        <v/>
      </c>
      <c r="KG36" s="9" t="str">
        <f ca="1">IF($CL36=$CL37,IF(SUM($JH36:KE36)=SUM($JH37:KE37),IF(RAND()&gt;$J36,1,0),""),"")</f>
        <v/>
      </c>
      <c r="KH36" s="9" t="str">
        <f ca="1">IF($CL36=$CL37,IF(SUM($JH36:KG36)=SUM($JH37:KG37),IF(RAND()&gt;$J36,1,0),""),"")</f>
        <v/>
      </c>
      <c r="KI36" s="9" t="str">
        <f ca="1">IF($CL36=$CL37,IF(SUM($JH36:KG36)=SUM($JH37:KG37),IF(RAND()&gt;$J36,1,0),""),"")</f>
        <v/>
      </c>
      <c r="KJ36" s="9" t="str">
        <f ca="1">IF($CL36=$CL37,IF(SUM($JH36:KI36)=SUM($JH37:KI37),IF(RAND()&gt;$J36,1,0),""),"")</f>
        <v/>
      </c>
      <c r="KK36" s="9" t="str">
        <f ca="1">IF($CL36=$CL37,IF(SUM($JH36:KI36)=SUM($JH37:KI37),IF(RAND()&gt;$J36,1,0),""),"")</f>
        <v/>
      </c>
      <c r="KL36" s="9" t="str">
        <f ca="1">IF($CL36=$CL37,IF(SUM($JH36:KK36)=SUM($JH37:KK37),IF(RAND()&gt;$J36,1,0),""),"")</f>
        <v/>
      </c>
      <c r="KM36" s="9" t="str">
        <f ca="1">IF($CL36=$CL37,IF(SUM($JH36:KK36)=SUM($JH37:KK37),IF(RAND()&gt;$J36,1,0),""),"")</f>
        <v/>
      </c>
      <c r="KN36" s="9" t="str">
        <f ca="1">IF($CL36=$CL37,IF(SUM($JH36:KM36)=SUM($JH37:KM37),IF(RAND()&gt;$J36,1,0),""),"")</f>
        <v/>
      </c>
      <c r="KO36" s="9" t="str">
        <f ca="1">IF($CL36=$CL37,IF(SUM($JH36:KM36)=SUM($JH37:KM37),IF(RAND()&gt;$J36,1,0),""),"")</f>
        <v/>
      </c>
      <c r="KP36" s="9" t="str">
        <f ca="1">IF($CL36=$CL37,IF(SUM($JH36:KO36)=SUM($JH37:KO37),IF(RAND()&gt;$J36,1,0),""),"")</f>
        <v/>
      </c>
      <c r="KQ36" s="9" t="str">
        <f ca="1">IF($CL36=$CL37,IF(SUM($JH36:KO36)=SUM($JH37:KO37),IF(RAND()&gt;$J36,1,0),""),"")</f>
        <v/>
      </c>
      <c r="KR36" s="9" t="str">
        <f ca="1">IF($CL36=$CL37,IF(SUM($JH36:KQ36)=SUM($JH37:KQ37),IF(RAND()&gt;$J36,1,0),""),"")</f>
        <v/>
      </c>
      <c r="KS36" s="9" t="str">
        <f ca="1">IF($CL36=$CL37,IF(SUM($JH36:KQ36)=SUM($JH37:KQ37),IF(RAND()&gt;$J36,1,0),""),"")</f>
        <v/>
      </c>
      <c r="KT36" s="9" t="str">
        <f ca="1">IF($CL36=$CL37,IF(SUM($JH36:KS36)=SUM($JH37:KS37),IF(RAND()&gt;$J36,1,0),""),"")</f>
        <v/>
      </c>
      <c r="KU36" s="9" t="str">
        <f ca="1">IF($CL36=$CL37,IF(SUM($JH36:KS36)=SUM($JH37:KS37),IF(RAND()&gt;$J36,1,0),""),"")</f>
        <v/>
      </c>
      <c r="KV36" s="9" t="str">
        <f t="shared" ref="KV36:KV37" ca="1" si="1389">IF(JH36="","",SUM(JH36:KU36))</f>
        <v/>
      </c>
      <c r="KW36" s="3" t="str">
        <f t="shared" ref="KW36" ca="1" si="1390">IF(KV36="","",IF(KV36&gt;KV37,1,0))</f>
        <v/>
      </c>
      <c r="KX36" s="10" t="str">
        <f t="shared" ref="KX36:LD36" ca="1" si="1391">IF($EU36=$EU37,IF(RAND()&gt;$J36,1,0),"")</f>
        <v/>
      </c>
      <c r="KY36" s="10" t="str">
        <f t="shared" ca="1" si="1391"/>
        <v/>
      </c>
      <c r="KZ36" s="10" t="str">
        <f t="shared" ca="1" si="1391"/>
        <v/>
      </c>
      <c r="LA36" s="10" t="str">
        <f t="shared" ca="1" si="1391"/>
        <v/>
      </c>
      <c r="LB36" s="10" t="str">
        <f t="shared" ca="1" si="1391"/>
        <v/>
      </c>
      <c r="LC36" s="10" t="str">
        <f t="shared" ca="1" si="1391"/>
        <v/>
      </c>
      <c r="LD36" s="10" t="str">
        <f t="shared" ca="1" si="1391"/>
        <v/>
      </c>
      <c r="LE36" s="10" t="str">
        <f ca="1">IF($EU36=$EU37,IF(SUM($KX36:LD36)&gt;6,0,IF(SUM($KX37:LD37)&gt;6,0,IF(RAND()&gt;$J36,1,0))),"")</f>
        <v/>
      </c>
      <c r="LF36" s="10" t="str">
        <f ca="1">IF($EU36=$EU37,IF(SUM($KX36:LE36)&gt;6,0,IF(SUM($KX37:LE37)&gt;6,0,IF(RAND()&gt;$J36,1,0))),"")</f>
        <v/>
      </c>
      <c r="LG36" s="10" t="str">
        <f ca="1">IF($EU36=$EU37,IF(SUM($KX36:LF36)&gt;6,0,IF(SUM($KX37:LF37)&gt;6,0,IF(RAND()&gt;$J36,1,0))),"")</f>
        <v/>
      </c>
      <c r="LH36" s="10" t="str">
        <f ca="1">IF($EU36=$EU37,IF(SUM($KX36:LG36)&gt;6,0,IF(SUM($KX37:LG37)&gt;6,0,IF(RAND()&gt;$J36,1,0))),"")</f>
        <v/>
      </c>
      <c r="LI36" s="10" t="str">
        <f ca="1">IF($EU36=$EU37,IF(SUM($KX36:LH36)&gt;6,0,IF(SUM($KX37:LH37)&gt;6,0,IF(RAND()&gt;$J36,1,0))),"")</f>
        <v/>
      </c>
      <c r="LJ36" s="10" t="str">
        <f ca="1">IF($EU36=$EU37,IF(SUM($KX36:LI36)=SUM($KX37:LI37),IF(RAND()&gt;$J36,1,0),""),"")</f>
        <v/>
      </c>
      <c r="LK36" s="10" t="str">
        <f ca="1">IF($EU36=$EU37,IF(SUM($KX36:LI36)=SUM($KX37:LI37),IF(RAND()&gt;$J36,1,0),""),"")</f>
        <v/>
      </c>
      <c r="LL36" s="10" t="str">
        <f ca="1">IF($EU36=$EU37,IF(SUM($KX36:LK36)=SUM($KX37:LK37),IF(RAND()&gt;$J36,1,0),""),"")</f>
        <v/>
      </c>
      <c r="LM36" s="10" t="str">
        <f ca="1">IF($EU36=$EU37,IF(SUM($KX36:LK36)=SUM($KX37:LK37),IF(RAND()&gt;$J36,1,0),""),"")</f>
        <v/>
      </c>
      <c r="LN36" s="10" t="str">
        <f ca="1">IF($EU36=$EU37,IF(SUM($KX36:LM36)=SUM($KX37:LM37),IF(RAND()&gt;$J36,1,0),""),"")</f>
        <v/>
      </c>
      <c r="LO36" s="10" t="str">
        <f ca="1">IF($EU36=$EU37,IF(SUM($KX36:LM36)=SUM($KX37:LM37),IF(RAND()&gt;$J36,1,0),""),"")</f>
        <v/>
      </c>
      <c r="LP36" s="10" t="str">
        <f ca="1">IF($EU36=$EU37,IF(SUM($KX36:LO36)=SUM($KX37:LO37),IF(RAND()&gt;$J36,1,0),""),"")</f>
        <v/>
      </c>
      <c r="LQ36" s="10" t="str">
        <f ca="1">IF($EU36=$EU37,IF(SUM($KX36:LO36)=SUM($KX37:LO37),IF(RAND()&gt;$J36,1,0),""),"")</f>
        <v/>
      </c>
      <c r="LR36" s="10" t="str">
        <f ca="1">IF($EU36=$EU37,IF(SUM($KX36:LQ36)=SUM($KX37:LQ37),IF(RAND()&gt;$J36,1,0),""),"")</f>
        <v/>
      </c>
      <c r="LS36" s="10" t="str">
        <f ca="1">IF($EU36=$EU37,IF(SUM($KX36:LQ36)=SUM($KX37:LQ37),IF(RAND()&gt;$J36,1,0),""),"")</f>
        <v/>
      </c>
      <c r="LT36" s="10" t="str">
        <f ca="1">IF($EU36=$EU37,IF(SUM($KX36:LS36)=SUM($KX37:LS37),IF(RAND()&gt;$J36,1,0),""),"")</f>
        <v/>
      </c>
      <c r="LU36" s="10" t="str">
        <f ca="1">IF($EU36=$EU37,IF(SUM($KX36:LS36)=SUM($KX37:LS37),IF(RAND()&gt;$J36,1,0),""),"")</f>
        <v/>
      </c>
      <c r="LV36" s="10" t="str">
        <f ca="1">IF($EU36=$EU37,IF(SUM($KX36:LU36)=SUM($KX37:LU37),IF(RAND()&gt;$J36,1,0),""),"")</f>
        <v/>
      </c>
      <c r="LW36" s="10" t="str">
        <f ca="1">IF($EU36=$EU37,IF(SUM($KX36:LU36)=SUM($KX37:LU37),IF(RAND()&gt;$J36,1,0),""),"")</f>
        <v/>
      </c>
      <c r="LX36" s="10" t="str">
        <f ca="1">IF($EU36=$EU37,IF(SUM($KX36:LW36)=SUM($KX37:LW37),IF(RAND()&gt;$J36,1,0),""),"")</f>
        <v/>
      </c>
      <c r="LY36" s="10" t="str">
        <f ca="1">IF($EU36=$EU37,IF(SUM($KX36:LW36)=SUM($KX37:LW37),IF(RAND()&gt;$J36,1,0),""),"")</f>
        <v/>
      </c>
      <c r="LZ36" s="10" t="str">
        <f ca="1">IF($EU36=$EU37,IF(SUM($KX36:LY36)=SUM($KX37:LY37),IF(RAND()&gt;$J36,1,0),""),"")</f>
        <v/>
      </c>
      <c r="MA36" s="10" t="str">
        <f ca="1">IF($EU36=$EU37,IF(SUM($KX36:LY36)=SUM($KX37:LY37),IF(RAND()&gt;$J36,1,0),""),"")</f>
        <v/>
      </c>
      <c r="MB36" s="10" t="str">
        <f ca="1">IF($EU36=$EU37,IF(SUM($KX36:MA36)=SUM($KX37:MA37),IF(RAND()&gt;$J36,1,0),""),"")</f>
        <v/>
      </c>
      <c r="MC36" s="10" t="str">
        <f ca="1">IF($EU36=$EU37,IF(SUM($KX36:MA36)=SUM($KX37:MA37),IF(RAND()&gt;$J36,1,0),""),"")</f>
        <v/>
      </c>
      <c r="MD36" s="10" t="str">
        <f ca="1">IF($EU36=$EU37,IF(SUM($KX36:MC36)=SUM($KX37:MC37),IF(RAND()&gt;$J36,1,0),""),"")</f>
        <v/>
      </c>
      <c r="ME36" s="10" t="str">
        <f ca="1">IF($EU36=$EU37,IF(SUM($KX36:MC36)=SUM($KX37:MC37),IF(RAND()&gt;$J36,1,0),""),"")</f>
        <v/>
      </c>
      <c r="MF36" s="10" t="str">
        <f ca="1">IF($EU36=$EU37,IF(SUM($KX36:ME36)=SUM($KX37:ME37),IF(RAND()&gt;$J36,1,0),""),"")</f>
        <v/>
      </c>
      <c r="MG36" s="10" t="str">
        <f ca="1">IF($EU36=$EU37,IF(SUM($KX36:ME36)=SUM($KX37:ME37),IF(RAND()&gt;$J36,1,0),""),"")</f>
        <v/>
      </c>
      <c r="MH36" s="10" t="str">
        <f ca="1">IF($EU36=$EU37,IF(SUM($KX36:MG36)=SUM($KX37:MG37),IF(RAND()&gt;$J36,1,0),""),"")</f>
        <v/>
      </c>
      <c r="MI36" s="10" t="str">
        <f ca="1">IF($EU36=$EU37,IF(SUM($KX36:MG36)=SUM($KX37:MG37),IF(RAND()&gt;$J36,1,0),""),"")</f>
        <v/>
      </c>
      <c r="MJ36" s="10" t="str">
        <f ca="1">IF($EU36=$EU37,IF(SUM($KX36:MI36)=SUM($KX37:MI37),IF(RAND()&gt;$J36,1,0),""),"")</f>
        <v/>
      </c>
      <c r="MK36" s="10" t="str">
        <f ca="1">IF($EU36=$EU37,IF(SUM($KX36:MI36)=SUM($KX37:MI37),IF(RAND()&gt;$J36,1,0),""),"")</f>
        <v/>
      </c>
      <c r="ML36" s="10" t="str">
        <f t="shared" ref="ML36" ca="1" si="1392">IF(EU36=EU37,SUM(KX36:MK36),"")</f>
        <v/>
      </c>
      <c r="MM36" s="11" t="str">
        <f t="shared" ref="MM36" ca="1" si="1393">IF(ML36="","",IF(ML36&gt;ML37,1,0))</f>
        <v/>
      </c>
      <c r="MN36" s="12" t="str">
        <f t="shared" ref="MN36:MT36" ca="1" si="1394">IF($FH36=$FH37,IF(RAND()&gt;$J36,1,0),"")</f>
        <v/>
      </c>
      <c r="MO36" s="12" t="str">
        <f t="shared" ca="1" si="1394"/>
        <v/>
      </c>
      <c r="MP36" s="12" t="str">
        <f t="shared" ca="1" si="1394"/>
        <v/>
      </c>
      <c r="MQ36" s="12" t="str">
        <f t="shared" ca="1" si="1394"/>
        <v/>
      </c>
      <c r="MR36" s="12" t="str">
        <f t="shared" ca="1" si="1394"/>
        <v/>
      </c>
      <c r="MS36" s="12" t="str">
        <f t="shared" ca="1" si="1394"/>
        <v/>
      </c>
      <c r="MT36" s="12" t="str">
        <f t="shared" ca="1" si="1394"/>
        <v/>
      </c>
      <c r="MU36" s="12" t="str">
        <f ca="1">IF($FH36=$FH37,IF(SUM($MN36:MT36)&gt;6,0,IF(SUM($MN37:MT37)&gt;6,0,IF(RAND()&gt;$J36,1,0))),"")</f>
        <v/>
      </c>
      <c r="MV36" s="12" t="str">
        <f ca="1">IF($FH36=$FH37,IF(SUM($MN36:MU36)&gt;6,0,IF(SUM($MN37:MU37)&gt;6,0,IF(RAND()&gt;$J36,1,0))),"")</f>
        <v/>
      </c>
      <c r="MW36" s="12" t="str">
        <f ca="1">IF($FH36=$FH37,IF(SUM($MN36:MV36)&gt;6,0,IF(SUM($MN37:MV37)&gt;6,0,IF(RAND()&gt;$J36,1,0))),"")</f>
        <v/>
      </c>
      <c r="MX36" s="12" t="str">
        <f ca="1">IF($FH36=$FH37,IF(SUM($MN36:MW36)&gt;6,0,IF(SUM($MN37:MW37)&gt;6,0,IF(RAND()&gt;$J36,1,0))),"")</f>
        <v/>
      </c>
      <c r="MY36" s="12" t="str">
        <f ca="1">IF($FH36=$FH37,IF(SUM($MN36:MX36)&gt;6,0,IF(SUM($MN37:MX37)&gt;6,0,IF(RAND()&gt;$J36,1,0))),"")</f>
        <v/>
      </c>
      <c r="MZ36" s="12" t="str">
        <f ca="1">IF($FH36=$FH37,IF(SUM($MN36:MY36)=SUM($MN37:MY37),IF(RAND()&gt;$J36,1,0),""),"")</f>
        <v/>
      </c>
      <c r="NA36" s="12" t="str">
        <f ca="1">IF($FH36=$FH37,IF(SUM($MN36:MY36)=SUM($MN37:MY37),IF(RAND()&gt;$J36,1,0),""),"")</f>
        <v/>
      </c>
      <c r="NB36" s="12" t="str">
        <f ca="1">IF($FH36=$FH37,IF(SUM($MN36:NA36)=SUM($MN37:NA37),IF(RAND()&gt;$J36,1,0),""),"")</f>
        <v/>
      </c>
      <c r="NC36" s="12" t="str">
        <f ca="1">IF($FH36=$FH37,IF(SUM($MN36:NA36)=SUM($MN37:NA37),IF(RAND()&gt;$J36,1,0),""),"")</f>
        <v/>
      </c>
      <c r="ND36" s="12" t="str">
        <f ca="1">IF($FH36=$FH37,IF(SUM($MN36:NC36)=SUM($MN37:NC37),IF(RAND()&gt;$J36,1,0),""),"")</f>
        <v/>
      </c>
      <c r="NE36" s="12" t="str">
        <f ca="1">IF($FH36=$FH37,IF(SUM($MN36:NC36)=SUM($MN37:NC37),IF(RAND()&gt;$J36,1,0),""),"")</f>
        <v/>
      </c>
      <c r="NF36" s="12" t="str">
        <f ca="1">IF($FH36=$FH37,IF(SUM($MN36:NE36)=SUM($MN37:NE37),IF(RAND()&gt;$J36,1,0),""),"")</f>
        <v/>
      </c>
      <c r="NG36" s="12" t="str">
        <f ca="1">IF($FH36=$FH37,IF(SUM($MN36:NE36)=SUM($MN37:NE37),IF(RAND()&gt;$J36,1,0),""),"")</f>
        <v/>
      </c>
      <c r="NH36" s="12" t="str">
        <f ca="1">IF($FH36=$FH37,IF(SUM($MN36:NG36)=SUM($MN37:NG37),IF(RAND()&gt;$J36,1,0),""),"")</f>
        <v/>
      </c>
      <c r="NI36" s="12" t="str">
        <f ca="1">IF($FH36=$FH37,IF(SUM($MN36:NG36)=SUM($MN37:NG37),IF(RAND()&gt;$J36,1,0),""),"")</f>
        <v/>
      </c>
      <c r="NJ36" s="12" t="str">
        <f ca="1">IF($FH36=$FH37,IF(SUM($MN36:NI36)=SUM($MN37:NI37),IF(RAND()&gt;$J36,1,0),""),"")</f>
        <v/>
      </c>
      <c r="NK36" s="12" t="str">
        <f ca="1">IF($FH36=$FH37,IF(SUM($MN36:NI36)=SUM($MN37:NI37),IF(RAND()&gt;$J36,1,0),""),"")</f>
        <v/>
      </c>
      <c r="NL36" s="12" t="str">
        <f ca="1">IF($FH36=$FH37,IF(SUM($MN36:NK36)=SUM($MN37:NK37),IF(RAND()&gt;$J36,1,0),""),"")</f>
        <v/>
      </c>
      <c r="NM36" s="12" t="str">
        <f ca="1">IF($FH36=$FH37,IF(SUM($MN36:NK36)=SUM($MN37:NK37),IF(RAND()&gt;$J36,1,0),""),"")</f>
        <v/>
      </c>
      <c r="NN36" s="12" t="str">
        <f ca="1">IF($FH36=$FH37,IF(SUM($MN36:NM36)=SUM($MN37:NM37),IF(RAND()&gt;$J36,1,0),""),"")</f>
        <v/>
      </c>
      <c r="NO36" s="12" t="str">
        <f ca="1">IF($FH36=$FH37,IF(SUM($MN36:NM36)=SUM($MN37:NM37),IF(RAND()&gt;$J36,1,0),""),"")</f>
        <v/>
      </c>
      <c r="NP36" s="12" t="str">
        <f ca="1">IF($FH36=$FH37,IF(SUM($MN36:NO36)=SUM($MN37:NO37),IF(RAND()&gt;$J36,1,0),""),"")</f>
        <v/>
      </c>
      <c r="NQ36" s="12" t="str">
        <f ca="1">IF($FH36=$FH37,IF(SUM($MN36:NO36)=SUM($MN37:NO37),IF(RAND()&gt;$J36,1,0),""),"")</f>
        <v/>
      </c>
      <c r="NR36" s="12" t="str">
        <f ca="1">IF($FH36=$FH37,IF(SUM($MN36:NQ36)=SUM($MN37:NQ37),IF(RAND()&gt;$J36,1,0),""),"")</f>
        <v/>
      </c>
      <c r="NS36" s="12" t="str">
        <f ca="1">IF($FH36=$FH37,IF(SUM($MN36:NQ36)=SUM($MN37:NQ37),IF(RAND()&gt;$J36,1,0),""),"")</f>
        <v/>
      </c>
      <c r="NT36" s="12" t="str">
        <f ca="1">IF($FH36=$FH37,IF(SUM($MN36:NS36)=SUM($MN37:NS37),IF(RAND()&gt;$J36,1,0),""),"")</f>
        <v/>
      </c>
      <c r="NU36" s="12" t="str">
        <f ca="1">IF($FH36=$FH37,IF(SUM($MN36:NS36)=SUM($MN37:NS37),IF(RAND()&gt;$J36,1,0),""),"")</f>
        <v/>
      </c>
      <c r="NV36" s="12" t="str">
        <f ca="1">IF($FH36=$FH37,IF(SUM($MN36:NU36)=SUM($MN37:NU37),IF(RAND()&gt;$J36,1,0),""),"")</f>
        <v/>
      </c>
      <c r="NW36" s="12" t="str">
        <f ca="1">IF($FH36=$FH37,IF(SUM($MN36:NU36)=SUM($MN37:NU37),IF(RAND()&gt;$J36,1,0),""),"")</f>
        <v/>
      </c>
      <c r="NX36" s="12" t="str">
        <f ca="1">IF($FH36=$FH37,IF(SUM($MN36:NW36)=SUM($MN37:NW37),IF(RAND()&gt;$J36,1,0),""),"")</f>
        <v/>
      </c>
      <c r="NY36" s="12" t="str">
        <f ca="1">IF($FH36=$FH37,IF(SUM($MN36:NW36)=SUM($MN37:NW37),IF(RAND()&gt;$J36,1,0),""),"")</f>
        <v/>
      </c>
      <c r="NZ36" s="12" t="str">
        <f ca="1">IF($FH36=$FH37,IF(SUM($MN36:NY36)=SUM($MN37:NY37),IF(RAND()&gt;$J36,1,0),""),"")</f>
        <v/>
      </c>
      <c r="OA36" s="12" t="str">
        <f ca="1">IF($FH36=$FH37,IF(SUM($MN36:NY36)=SUM($MN37:NY37),IF(RAND()&gt;$J36,1,0),""),"")</f>
        <v/>
      </c>
      <c r="OB36" s="12" t="str">
        <f t="shared" ref="OB36" ca="1" si="1395">IF(FH36=FH37,SUM(MN36:OA36),"")</f>
        <v/>
      </c>
      <c r="OC36" s="5" t="str">
        <f t="shared" ref="OC36" ca="1" si="1396">IF(OB36="","",IF(OB36&gt;OB37,1,0))</f>
        <v/>
      </c>
      <c r="OD36" s="63" t="str">
        <f t="shared" ref="OD36" ca="1" si="1397">IF($HQ36=$HQ37,IF(RAND()&gt;$J36,1,0),"")</f>
        <v/>
      </c>
      <c r="OE36" s="63" t="str">
        <f t="shared" ref="OE36" ca="1" si="1398">IF($HQ36=$HQ37,IF(RAND()&gt;$J36,1,0),"")</f>
        <v/>
      </c>
      <c r="OF36" s="63" t="str">
        <f t="shared" ref="OF36" ca="1" si="1399">IF($HQ36=$HQ37,IF(RAND()&gt;$J36,1,0),"")</f>
        <v/>
      </c>
      <c r="OG36" s="63" t="str">
        <f t="shared" ref="OG36" ca="1" si="1400">IF($HQ36=$HQ37,IF(RAND()&gt;$J36,1,0),"")</f>
        <v/>
      </c>
      <c r="OH36" s="63" t="str">
        <f t="shared" ref="OH36" ca="1" si="1401">IF($HQ36=$HQ37,IF(RAND()&gt;$J36,1,0),"")</f>
        <v/>
      </c>
      <c r="OI36" s="63" t="str">
        <f t="shared" ref="OI36" ca="1" si="1402">IF($HQ36=$HQ37,IF(RAND()&gt;$J36,1,0),"")</f>
        <v/>
      </c>
      <c r="OJ36" s="63" t="str">
        <f t="shared" ref="OJ36" ca="1" si="1403">IF($HQ36=$HQ37,IF(RAND()&gt;$J36,1,0),"")</f>
        <v/>
      </c>
      <c r="OK36" s="63" t="str">
        <f ca="1">IF($HQ36=$HQ37,IF(SUM($OD36:OJ36)&gt;6,0,IF(SUM($OD37:OJ37)&gt;6,0,IF(RAND()&gt;$J36,1,0))),"")</f>
        <v/>
      </c>
      <c r="OL36" s="63" t="str">
        <f ca="1">IF($HQ36=$HQ37,IF(SUM($OD36:OK36)&gt;6,0,IF(SUM($OD37:OK37)&gt;6,0,IF(RAND()&gt;$J36,1,0))),"")</f>
        <v/>
      </c>
      <c r="OM36" s="63" t="str">
        <f ca="1">IF($HQ36=$HQ37,IF(SUM($OD36:OL36)&gt;6,0,IF(SUM($OD37:OL37)&gt;6,0,IF(RAND()&gt;$J36,1,0))),"")</f>
        <v/>
      </c>
      <c r="ON36" s="63" t="str">
        <f ca="1">IF($HQ36=$HQ37,IF(SUM($OD36:OM36)&gt;6,0,IF(SUM($OD37:OM37)&gt;6,0,IF(RAND()&gt;$J36,1,0))),"")</f>
        <v/>
      </c>
      <c r="OO36" s="63" t="str">
        <f ca="1">IF($HQ36=$HQ37,IF(SUM($OD36:ON36)&gt;6,0,IF(SUM($OD37:ON37)&gt;6,0,IF(RAND()&gt;$J36,1,0))),"")</f>
        <v/>
      </c>
      <c r="OP36" s="63" t="str">
        <f ca="1">IF($HQ36=$HQ37,IF(SUM($OD36:OO36)=SUM($OD37:OO37),IF(RAND()&gt;$J36,1,0),""),"")</f>
        <v/>
      </c>
      <c r="OQ36" s="63" t="str">
        <f ca="1">IF($HQ36=$HQ37,IF(SUM($OD36:OO36)=SUM($OD37:OO37),IF(RAND()&gt;$J36,1,0),""),"")</f>
        <v/>
      </c>
      <c r="OR36" s="63" t="str">
        <f ca="1">IF($HQ36=$HQ37,IF(SUM($OD36:OQ36)=SUM($OD37:OQ37),IF(RAND()&gt;$J36,1,0),""),"")</f>
        <v/>
      </c>
      <c r="OS36" s="63" t="str">
        <f ca="1">IF($HQ36=$HQ37,IF(SUM($OD36:OQ36)=SUM($OD37:OQ37),IF(RAND()&gt;$J36,1,0),""),"")</f>
        <v/>
      </c>
      <c r="OT36" s="63" t="str">
        <f ca="1">IF($HQ36=$HQ37,IF(SUM($OD36:OS36)=SUM($OD37:OS37),IF(RAND()&gt;$J36,1,0),""),"")</f>
        <v/>
      </c>
      <c r="OU36" s="63" t="str">
        <f ca="1">IF($HQ36=$HQ37,IF(SUM($OD36:OS36)=SUM($OD37:OS37),IF(RAND()&gt;$J36,1,0),""),"")</f>
        <v/>
      </c>
      <c r="OV36" s="63" t="str">
        <f ca="1">IF($HQ36=$HQ37,IF(SUM($OD36:OU36)=SUM($OD37:OU37),IF(RAND()&gt;$J36,1,0),""),"")</f>
        <v/>
      </c>
      <c r="OW36" s="63" t="str">
        <f ca="1">IF($HQ36=$HQ37,IF(SUM($OD36:OU36)=SUM($OD37:OU37),IF(RAND()&gt;$J36,1,0),""),"")</f>
        <v/>
      </c>
      <c r="OX36" s="63" t="str">
        <f ca="1">IF($HQ36=$HQ37,IF(SUM($OD36:OW36)=SUM($OD37:OW37),IF(RAND()&gt;$J36,1,0),""),"")</f>
        <v/>
      </c>
      <c r="OY36" s="63" t="str">
        <f ca="1">IF($HQ36=$HQ37,IF(SUM($OD36:OW36)=SUM($OD37:OW37),IF(RAND()&gt;$J36,1,0),""),"")</f>
        <v/>
      </c>
      <c r="OZ36" s="63" t="str">
        <f ca="1">IF($HQ36=$HQ37,IF(SUM($OD36:OY36)=SUM($OD37:OY37),IF(RAND()&gt;$J36,1,0),""),"")</f>
        <v/>
      </c>
      <c r="PA36" s="63" t="str">
        <f ca="1">IF($HQ36=$HQ37,IF(SUM($OD36:OY36)=SUM($OD37:OY37),IF(RAND()&gt;$J36,1,0),""),"")</f>
        <v/>
      </c>
      <c r="PB36" s="63" t="str">
        <f ca="1">IF($HQ36=$HQ37,IF(SUM($OD36:PA36)=SUM($OD37:PA37),IF(RAND()&gt;$J36,1,0),""),"")</f>
        <v/>
      </c>
      <c r="PC36" s="63" t="str">
        <f ca="1">IF($HQ36=$HQ37,IF(SUM($OD36:PA36)=SUM($OD37:PA37),IF(RAND()&gt;$J36,1,0),""),"")</f>
        <v/>
      </c>
      <c r="PD36" s="63" t="str">
        <f ca="1">IF($HQ36=$HQ37,IF(SUM($OD36:PC36)=SUM($OD37:PC37),IF(RAND()&gt;$J36,1,0),""),"")</f>
        <v/>
      </c>
      <c r="PE36" s="63" t="str">
        <f ca="1">IF($HQ36=$HQ37,IF(SUM($OD36:PC36)=SUM($OD37:PC37),IF(RAND()&gt;$J36,1,0),""),"")</f>
        <v/>
      </c>
      <c r="PF36" s="63" t="str">
        <f ca="1">IF($HQ36=$HQ37,IF(SUM($OD36:PE36)=SUM($OD37:PE37),IF(RAND()&gt;$J36,1,0),""),"")</f>
        <v/>
      </c>
      <c r="PG36" s="63" t="str">
        <f ca="1">IF($HQ36=$HQ37,IF(SUM($OD36:PE36)=SUM($OD37:PE37),IF(RAND()&gt;$J36,1,0),""),"")</f>
        <v/>
      </c>
      <c r="PH36" s="63" t="str">
        <f ca="1">IF($HQ36=$HQ37,IF(SUM($OD36:PG36)=SUM($OD37:PG37),IF(RAND()&gt;$J36,1,0),""),"")</f>
        <v/>
      </c>
      <c r="PI36" s="63" t="str">
        <f ca="1">IF($HQ36=$HQ37,IF(SUM($OD36:PG36)=SUM($OD37:PG37),IF(RAND()&gt;$J36,1,0),""),"")</f>
        <v/>
      </c>
      <c r="PJ36" s="63" t="str">
        <f ca="1">IF($HQ36=$HQ37,IF(SUM($OD36:PI36)=SUM($OD37:PI37),IF(RAND()&gt;$J36,1,0),""),"")</f>
        <v/>
      </c>
      <c r="PK36" s="63" t="str">
        <f ca="1">IF($HQ36=$HQ37,IF(SUM($OD36:PI36)=SUM($OD37:PI37),IF(RAND()&gt;$J36,1,0),""),"")</f>
        <v/>
      </c>
      <c r="PL36" s="63" t="str">
        <f ca="1">IF($HQ36=$HQ37,IF(SUM($OD36:PK36)=SUM($OD37:PK37),IF(RAND()&gt;$J36,1,0),""),"")</f>
        <v/>
      </c>
      <c r="PM36" s="63" t="str">
        <f ca="1">IF($HQ36=$HQ37,IF(SUM($OD36:PK36)=SUM($OD37:PK37),IF(RAND()&gt;$J36,1,0),""),"")</f>
        <v/>
      </c>
      <c r="PN36" s="63" t="str">
        <f ca="1">IF($HQ36=$HQ37,IF(SUM($OD36:PM36)=SUM($OD37:PM37),IF(RAND()&gt;$J36,1,0),""),"")</f>
        <v/>
      </c>
      <c r="PO36" s="63" t="str">
        <f ca="1">IF($HQ36=$HQ37,IF(SUM($OD36:PM36)=SUM($OD37:PM37),IF(RAND()&gt;$J36,1,0),""),"")</f>
        <v/>
      </c>
      <c r="PP36" s="63" t="str">
        <f ca="1">IF($HQ36=$HQ37,IF(SUM($OD36:PO36)=SUM($OD37:PO37),IF(RAND()&gt;$J36,1,0),""),"")</f>
        <v/>
      </c>
      <c r="PQ36" s="63" t="str">
        <f ca="1">IF($HQ36=$HQ37,IF(SUM($OD36:PO36)=SUM($OD37:PO37),IF(RAND()&gt;$J36,1,0),""),"")</f>
        <v/>
      </c>
      <c r="PR36" s="63" t="str">
        <f t="shared" ref="PR36" ca="1" si="1404">IF(HQ36=HQ37,SUM(OD36:PQ36),"")</f>
        <v/>
      </c>
      <c r="PS36" s="7" t="str">
        <f t="shared" ref="PS36" ca="1" si="1405">IF(PR36="","",IF(PR36&gt;PR37,1,0))</f>
        <v/>
      </c>
    </row>
    <row r="37" spans="1:435" x14ac:dyDescent="0.2">
      <c r="A37" s="32"/>
      <c r="B37" s="32"/>
      <c r="C37" s="32"/>
      <c r="D37" s="32"/>
      <c r="E37" s="32">
        <f>IFERROR(VLOOKUP($D37,'Surface Preferences'!$A:B,COLUMN(B36),FALSE),0.5)</f>
        <v>0.5</v>
      </c>
      <c r="F37" s="32">
        <f>IFERROR(VLOOKUP($D37,'Surface Preferences'!$A:C,COLUMN(C36),FALSE),0.5)</f>
        <v>0.5</v>
      </c>
      <c r="G37" s="32">
        <f>IFERROR(VLOOKUP($D37,'Surface Preferences'!$A:D,COLUMN(D36),FALSE),0.5)</f>
        <v>0.5</v>
      </c>
      <c r="H37" s="32">
        <f>IFERROR(VLOOKUP($D37,'Surface Preferences'!$A:E,COLUMN(E36),FALSE),0.5)</f>
        <v>0.5</v>
      </c>
      <c r="I37" s="32">
        <f>0.7+0.3*IFERROR(HLOOKUP($L$1,$E$2:H37,ROW(B36),FALSE),0.6)</f>
        <v>0.85</v>
      </c>
      <c r="J37" s="23">
        <f>POWER((C36+1)*I36,0.25)/(POWER((C37+1)*I37,0.25)+POWER((C36+1)*I36,0.25))</f>
        <v>0.5</v>
      </c>
      <c r="L37" s="23" t="str">
        <f t="shared" ref="L37" si="1406">IF(C37="","",IF(BY37=BY36,BY37+JG37&amp;" ("&amp;JF37&amp;")",BY37))</f>
        <v/>
      </c>
      <c r="M37" s="23" t="str">
        <f t="shared" ref="M37" si="1407">IF(C37="","",IF($D$1=1,"",IF(CL37=CL36,CL37+KW37&amp;" ("&amp;KV37&amp;")",CL37)))</f>
        <v/>
      </c>
      <c r="N37" s="23" t="str">
        <f t="shared" ref="N37" si="1408">IF(C37="","",IF($D$1=1,"",IF($D$1=3,IF(L38=M38,"",IF(EU36=EU37,EU37+MM37&amp;" ("&amp;ML37&amp;")",EU37)),IF(EU37=EU36,EU37+MM37&amp;" ("&amp;ML37&amp;")",EU37))))</f>
        <v/>
      </c>
      <c r="O37" s="23" t="str">
        <f t="shared" ref="O37" si="1409">IF(C37="","",IF($D$1&lt;5,"",IF(SUM(L38:N38)&gt;2,"",IF(SUM(L38:N38)&lt;-2,"",IF(FH37=FH36,FH37+OC37&amp;" ("&amp;OB37&amp;")",FH37)))))</f>
        <v/>
      </c>
      <c r="P37" s="23" t="str">
        <f t="shared" ref="P37" si="1410">IF(C37="","",IF($D$1&lt;5,"",IF(SUM(L38:O38)&gt;0,"",IF(SUM(L38:O38)&lt;0,"",IF(HQ36=HQ37,HQ37+PS37&amp;" ("&amp;PR37&amp;")",HQ37)))))</f>
        <v/>
      </c>
      <c r="Q37" s="1">
        <f t="shared" ref="Q37" ca="1" si="1411">IF(Q36=1,0,1)</f>
        <v>1</v>
      </c>
      <c r="R37" s="1">
        <f t="shared" ref="R37" ca="1" si="1412">IF(RAND()&gt;(0.4+$J37*0.5),1,0)</f>
        <v>0</v>
      </c>
      <c r="S37" s="1">
        <f t="shared" ca="1" si="333"/>
        <v>0</v>
      </c>
      <c r="T37" s="1">
        <f t="shared" ca="1" si="334"/>
        <v>0</v>
      </c>
      <c r="U37" s="1">
        <f t="shared" ca="1" si="335"/>
        <v>0</v>
      </c>
      <c r="V37" s="1">
        <f t="shared" ca="1" si="336"/>
        <v>0</v>
      </c>
      <c r="W37" s="1">
        <f ca="1">IF(SUM($Q36:V36)&gt;5,0,IF(SUM($Q37:V37)&gt;5,0,IF(W36=1,0,1)))</f>
        <v>1</v>
      </c>
      <c r="X37" s="1">
        <f ca="1">IF(SUM($Q36:W36)&gt;5,0,IF(SUM($Q37:W37)&gt;5,0,IF(RAND()&gt;(0.4+$J37*0.5),1,0)))</f>
        <v>0</v>
      </c>
      <c r="Y37" s="1">
        <f ca="1">IF(SUM($Q36:X36)&gt;5,0,IF(SUM($Q37:X37)&gt;5,0,IF(Y36=1,0,1)))</f>
        <v>0</v>
      </c>
      <c r="Z37" s="1">
        <f ca="1">IF(SUM($Q36:Y36)&gt;5,0,IF(SUM($Q37:Y37)&gt;5,0,IF(RAND()&gt;(0.4+$J37*0.5),1,0)))</f>
        <v>0</v>
      </c>
      <c r="AA37" s="1">
        <f ca="1">IF(SUM($Q36:Z36)&gt;5,0,IF(SUM($Q37:Z37)&gt;5,0,IF(AA36=1,0,1)))</f>
        <v>0</v>
      </c>
      <c r="AB37" s="1">
        <f ca="1">IF(SUM($Q36:AA37)&lt;11,0,IF(RAND()&gt;(0.4+$J37*0.5),1,0))</f>
        <v>0</v>
      </c>
      <c r="AC37" s="45" t="str">
        <f>IF(AC38=1,IF(SUM($Q36:AB36)=SUM($Q37:AB37),IF(AC36=0,1,0),0),"")</f>
        <v/>
      </c>
      <c r="AD37" s="45" t="str">
        <f ca="1">IF(AD38=1,IF(SUM($Q36:AB36)=SUM($Q37:AB37),IF(RAND()&gt;0.4+($J37*0.5),1,0),0),"")</f>
        <v/>
      </c>
      <c r="AE37" s="45" t="str">
        <f>IF(AE38=1,IF(SUM($Q36:AD36)=SUM($Q37:AD37),IF(AE36=0,1,0),0),"")</f>
        <v/>
      </c>
      <c r="AF37" s="45" t="str">
        <f ca="1">IF(AF38=1,IF(SUM($Q36:AD36)=SUM($Q37:AD37),IF(RAND()&gt;0.4+($J37*0.5),1,0),0),"")</f>
        <v/>
      </c>
      <c r="AG37" s="45" t="str">
        <f>IF(AG38=1,IF(SUM($Q36:AF36)=SUM($Q37:AF37),IF(AG36=0,1,0),0),"")</f>
        <v/>
      </c>
      <c r="AH37" s="45" t="str">
        <f ca="1">IF(AH38=1,IF(SUM($Q36:AF36)=SUM($Q37:AF37),IF(RAND()&gt;0.4+($J37*0.5),1,0),0),"")</f>
        <v/>
      </c>
      <c r="AI37" s="45" t="str">
        <f>IF(AI38=1,IF(SUM($Q36:AH36)=SUM($Q37:AH37),IF(AI36=0,1,0),0),"")</f>
        <v/>
      </c>
      <c r="AJ37" s="45" t="str">
        <f ca="1">IF(AJ38=1,IF(SUM($Q36:AH36)=SUM($Q37:AH37),IF(RAND()&gt;0.4+($J37*0.5),1,0),0),"")</f>
        <v/>
      </c>
      <c r="AK37" s="45" t="str">
        <f>IF(AK38=1,IF(SUM($Q36:AJ36)=SUM($Q37:AJ37),IF(AK36=0,1,0),0),"")</f>
        <v/>
      </c>
      <c r="AL37" s="45" t="str">
        <f ca="1">IF(AL38=1,IF(SUM($Q36:AJ36)=SUM($Q37:AJ37),IF(RAND()&gt;0.4+($J37*0.5),1,0),0),"")</f>
        <v/>
      </c>
      <c r="AM37" s="45" t="str">
        <f>IF(AM38=1,IF(SUM($Q36:AL36)=SUM($Q37:AL37),IF(AM36=0,1,0),0),"")</f>
        <v/>
      </c>
      <c r="AN37" s="45" t="str">
        <f ca="1">IF(AN38=1,IF(SUM($Q36:AL36)=SUM($Q37:AL37),IF(RAND()&gt;0.4+($J37*0.5),1,0),0),"")</f>
        <v/>
      </c>
      <c r="AO37" s="45" t="str">
        <f>IF(AO38=1,IF(SUM($Q36:AN36)=SUM($Q37:AN37),IF(AO36=0,1,0),0),"")</f>
        <v/>
      </c>
      <c r="AP37" s="45" t="str">
        <f ca="1">IF(AP38=1,IF(SUM($Q36:AN36)=SUM($Q37:AN37),IF(RAND()&gt;0.4+($J37*0.5),1,0),0),"")</f>
        <v/>
      </c>
      <c r="AQ37" s="45" t="str">
        <f>IF(AQ38=1,IF(SUM($Q36:AP36)=SUM($Q37:AP37),IF(AQ36=0,1,0),0),"")</f>
        <v/>
      </c>
      <c r="AR37" s="45" t="str">
        <f ca="1">IF(AR38=1,IF(SUM($Q36:AP36)=SUM($Q37:AP37),IF(RAND()&gt;0.4+($J37*0.5),1,0),0),"")</f>
        <v/>
      </c>
      <c r="AS37" s="45" t="str">
        <f>IF(AS38=1,IF(SUM($Q36:AR36)=SUM($Q37:AR37),IF(AS36=0,1,0),0),"")</f>
        <v/>
      </c>
      <c r="AT37" s="45" t="str">
        <f ca="1">IF(AT38=1,IF(SUM($Q36:AR36)=SUM($Q37:AR37),IF(RAND()&gt;0.4+($J37*0.5),1,0),0),"")</f>
        <v/>
      </c>
      <c r="AU37" s="45" t="str">
        <f>IF(AU38=1,IF(SUM($Q36:AT36)=SUM($Q37:AT37),IF(AU36=0,1,0),0),"")</f>
        <v/>
      </c>
      <c r="AV37" s="45" t="str">
        <f ca="1">IF(AV38=1,IF(SUM($Q36:AT36)=SUM($Q37:AT37),IF(RAND()&gt;0.4+($J37*0.5),1,0),0),"")</f>
        <v/>
      </c>
      <c r="AW37" s="45" t="str">
        <f>IF(AW38=1,IF(SUM($Q36:AV36)=SUM($Q37:AV37),IF(AW36=0,1,0),0),"")</f>
        <v/>
      </c>
      <c r="AX37" s="45" t="str">
        <f ca="1">IF(AX38=1,IF(SUM($Q36:AV36)=SUM($Q37:AV37),IF(RAND()&gt;0.4+($J37*0.5),1,0),0),"")</f>
        <v/>
      </c>
      <c r="AY37" s="45" t="str">
        <f>IF(AY38=1,IF(SUM($Q36:AX36)=SUM($Q37:AX37),IF(AY36=0,1,0),0),"")</f>
        <v/>
      </c>
      <c r="AZ37" s="45" t="str">
        <f ca="1">IF(AZ38=1,IF(SUM($Q36:AX36)=SUM($Q37:AX37),IF(RAND()&gt;0.4+($J37*0.5),1,0),0),"")</f>
        <v/>
      </c>
      <c r="BA37" s="45" t="str">
        <f>IF(BA38=1,IF(SUM($Q36:AZ36)=SUM($Q37:AZ37),IF(BA36=0,1,0),0),"")</f>
        <v/>
      </c>
      <c r="BB37" s="45" t="str">
        <f ca="1">IF(BB38=1,IF(SUM($Q36:AZ36)=SUM($Q37:AZ37),IF(RAND()&gt;0.4+($J37*0.5),1,0),0),"")</f>
        <v/>
      </c>
      <c r="BC37" s="45" t="str">
        <f>IF(BC38=1,IF(SUM($Q36:BB36)=SUM($Q37:BB37),IF(BC36=0,1,0),0),"")</f>
        <v/>
      </c>
      <c r="BD37" s="45" t="str">
        <f ca="1">IF(BD38=1,IF(SUM($Q36:BB36)=SUM($Q37:BB37),IF(RAND()&gt;0.4+($J37*0.5),1,0),0),"")</f>
        <v/>
      </c>
      <c r="BE37" s="45" t="str">
        <f>IF(BE38=1,IF(SUM($Q36:BD36)=SUM($Q37:BD37),IF(BE36=0,1,0),0),"")</f>
        <v/>
      </c>
      <c r="BF37" s="45" t="str">
        <f ca="1">IF(BF38=1,IF(SUM($Q36:BD36)=SUM($Q37:BD37),IF(RAND()&gt;0.4+($J37*0.5),1,0),0),"")</f>
        <v/>
      </c>
      <c r="BG37" s="45" t="str">
        <f>IF(BG38=1,IF(SUM($Q36:BF36)=SUM($Q37:BF37),IF(BG36=0,1,0),0),"")</f>
        <v/>
      </c>
      <c r="BH37" s="45" t="str">
        <f ca="1">IF(BH38=1,IF(SUM($Q36:BF36)=SUM($Q37:BF37),IF(RAND()&gt;0.4+($J37*0.5),1,0),0),"")</f>
        <v/>
      </c>
      <c r="BI37" s="45" t="str">
        <f>IF(BI38=1,IF(SUM($Q36:BH36)=SUM($Q37:BH37),IF(BI36=0,1,0),0),"")</f>
        <v/>
      </c>
      <c r="BJ37" s="45" t="str">
        <f ca="1">IF(BJ38=1,IF(SUM($Q36:BH36)=SUM($Q37:BH37),IF(RAND()&gt;0.4+($J37*0.5),1,0),0),"")</f>
        <v/>
      </c>
      <c r="BK37" s="45" t="str">
        <f>IF(BK38=1,IF(SUM($Q36:BJ36)=SUM($Q37:BJ37),IF(BK36=0,1,0),0),"")</f>
        <v/>
      </c>
      <c r="BL37" s="45" t="str">
        <f ca="1">IF(BL38=1,IF(SUM($Q36:BJ36)=SUM($Q37:BJ37),IF(RAND()&gt;0.4+($J37*0.5),1,0),0),"")</f>
        <v/>
      </c>
      <c r="BM37" s="45" t="str">
        <f>IF(BM38=1,IF(SUM($Q36:BL36)=SUM($Q37:BL37),IF(BM36=0,1,0),0),"")</f>
        <v/>
      </c>
      <c r="BN37" s="45" t="str">
        <f ca="1">IF(BN38=1,IF(SUM($Q36:BL36)=SUM($Q37:BL37),IF(RAND()&gt;0.4+($J37*0.5),1,0),0),"")</f>
        <v/>
      </c>
      <c r="BO37" s="45" t="str">
        <f>IF(BO38=1,IF(SUM($Q36:BN36)=SUM($Q37:BN37),IF(BO36=0,1,0),0),"")</f>
        <v/>
      </c>
      <c r="BP37" s="45" t="str">
        <f ca="1">IF(BP38=1,IF(SUM($Q36:BN36)=SUM($Q37:BN37),IF(RAND()&gt;0.4+($J37*0.5),1,0),0),"")</f>
        <v/>
      </c>
      <c r="BQ37" s="45" t="str">
        <f>IF(BQ38=1,IF(SUM($Q36:BP36)=SUM($Q37:BP37),IF(BQ36=0,1,0),0),"")</f>
        <v/>
      </c>
      <c r="BR37" s="45" t="str">
        <f ca="1">IF(BR38=1,IF(SUM($Q36:BP36)=SUM($Q37:BP37),IF(RAND()&gt;0.4+($J37*0.5),1,0),0),"")</f>
        <v/>
      </c>
      <c r="BS37" s="45" t="str">
        <f>IF(BS38=1,IF(SUM($Q36:BR36)=SUM($Q37:BR37),IF(BS36=0,1,0),0),"")</f>
        <v/>
      </c>
      <c r="BT37" s="45" t="str">
        <f ca="1">IF(BT38=1,IF(SUM($Q36:BR36)=SUM($Q37:BR37),IF(RAND()&gt;0.4+($J37*0.5),1,0),0),"")</f>
        <v/>
      </c>
      <c r="BU37" s="45" t="str">
        <f>IF(BU38=1,IF(SUM($Q36:BT36)=SUM($Q37:BT37),IF(BU36=0,1,0),0),"")</f>
        <v/>
      </c>
      <c r="BV37" s="45" t="str">
        <f ca="1">IF(BV38=1,IF(SUM($Q36:BT36)=SUM($Q37:BT37),IF(RAND()&gt;0.4+($J37*0.5),1,0),0),"")</f>
        <v/>
      </c>
      <c r="BW37" s="45" t="str">
        <f>IF(BW38=1,IF(SUM($Q36:BV36)=SUM($Q37:BV37),IF(BW36=0,1,0),0),"")</f>
        <v/>
      </c>
      <c r="BX37" s="45" t="str">
        <f ca="1">IF(BX38=1,IF(SUM($Q36:BV36)=SUM($Q37:BV37),IF(RAND()&gt;0.4+($J37*0.5),1,0),0),"")</f>
        <v/>
      </c>
      <c r="BY37" s="1">
        <f t="shared" ca="1" si="1353"/>
        <v>2</v>
      </c>
      <c r="BZ37" s="3">
        <f t="shared" ref="BZ37" ca="1" si="1413">IF(RAND()&gt;(0.4+$J37*0.5),1,0)</f>
        <v>1</v>
      </c>
      <c r="CA37" s="3">
        <f t="shared" ref="CA37" ca="1" si="1414">IF(CA36=1,0,1)</f>
        <v>1</v>
      </c>
      <c r="CB37" s="3">
        <f t="shared" ref="CB37" ca="1" si="1415">IF(RAND()&gt;(0.4+$J37*0.5),1,0)</f>
        <v>1</v>
      </c>
      <c r="CC37" s="3">
        <f t="shared" ref="CC37" ca="1" si="1416">IF(CC36=1,0,1)</f>
        <v>1</v>
      </c>
      <c r="CD37" s="3">
        <f t="shared" ref="CD37" ca="1" si="1417">IF(RAND()&gt;(0.4+$J37*0.5),1,0)</f>
        <v>0</v>
      </c>
      <c r="CE37" s="3">
        <f t="shared" ca="1" si="342"/>
        <v>1</v>
      </c>
      <c r="CF37" s="4">
        <f ca="1">IF(SUM($BZ36:CE36)&gt;5,0,IF(SUM($BZ37:CE37)&gt;5,0,IF(RAND()&gt;(0.4+$J37*0.5),1,0)))</f>
        <v>1</v>
      </c>
      <c r="CG37" s="4">
        <f ca="1">IF(SUM($BZ36:CF36)&gt;5,0,IF(SUM($BZ37:CF37)&gt;5,0,IF(CG36=1,0,1)))</f>
        <v>0</v>
      </c>
      <c r="CH37" s="4">
        <f ca="1">IF(SUM($BZ36:CG36)&gt;5,0,IF(SUM($BZ37:CG37)&gt;5,0,IF(RAND()&gt;(0.4+$J37*0.5),1,0)))</f>
        <v>0</v>
      </c>
      <c r="CI37" s="4">
        <f ca="1">IF(SUM($BZ36:CH36)&gt;5,0,IF(SUM($BZ37:CH37)&gt;5,0,IF(CI36=1,0,1)))</f>
        <v>0</v>
      </c>
      <c r="CJ37" s="4">
        <f ca="1">IF(SUM($BZ36:CI36)&gt;5,0,IF(SUM($BZ37:CI37)&gt;5,0,IF(RAND()&gt;(0.4+$J37*0.5),1,0)))</f>
        <v>0</v>
      </c>
      <c r="CK37" s="4">
        <f ca="1">IF(SUM($BZ36:CJ37)&lt;11,0,IF(CK36=1,0,1))</f>
        <v>0</v>
      </c>
      <c r="CL37" s="4">
        <f t="shared" ca="1" si="1361"/>
        <v>6</v>
      </c>
      <c r="CM37" s="2">
        <f t="shared" ref="CM37" ca="1" si="1418">IF(CM36=1,0,1)</f>
        <v>1</v>
      </c>
      <c r="CN37" s="2">
        <f t="shared" ref="CN37" ca="1" si="1419">IF(RAND()&gt;(0.4+$J37*0.5),1,0)</f>
        <v>0</v>
      </c>
      <c r="CO37" s="2">
        <f t="shared" ca="1" si="345"/>
        <v>1</v>
      </c>
      <c r="CP37" s="2">
        <f t="shared" ca="1" si="346"/>
        <v>0</v>
      </c>
      <c r="CQ37" s="2">
        <f t="shared" ca="1" si="347"/>
        <v>0</v>
      </c>
      <c r="CR37" s="2">
        <f t="shared" ca="1" si="348"/>
        <v>0</v>
      </c>
      <c r="CS37" s="2">
        <f ca="1">IF(SUM($CM36:CR36)&gt;5,0,IF(SUM($CM37:CR37)&gt;5,0,IF(CS36=1,0,1)))</f>
        <v>1</v>
      </c>
      <c r="CT37" s="2">
        <f ca="1">IF(SUM($CM36:CS36)&gt;5,0,IF(SUM($CM37:CS37)&gt;5,0,IF(RAND()&gt;(0.4+$J37*0.5),1,0)))</f>
        <v>0</v>
      </c>
      <c r="CU37" s="2">
        <f ca="1">IF(SUM($CM36:CT36)&gt;5,0,IF(SUM($CM37:CT37)&gt;5,0,IF(CU36=1,0,1)))</f>
        <v>0</v>
      </c>
      <c r="CV37" s="2">
        <f ca="1">IF(SUM($CM36:CU36)&gt;5,0,IF(SUM($CM37:CU37)&gt;5,0,IF(RAND()&gt;(0.4+$J37*0.5),1,0)))</f>
        <v>0</v>
      </c>
      <c r="CW37" s="2">
        <f ca="1">IF(SUM($CM36:CV36)&gt;5,0,IF(SUM($CM37:CV37)&gt;5,0,IF(CW36=1,0,1)))</f>
        <v>0</v>
      </c>
      <c r="CX37" s="2">
        <f ca="1">IF(SUM($CM36:CW37)&lt;11,0,IF(RAND()&gt;(0.4+$J37*0.5),1,0))</f>
        <v>0</v>
      </c>
      <c r="CY37" s="11" t="str">
        <f>IF(CY38=1,IF(SUM($CM36:CX36)=SUM($CM37:CX37),IF(CY36=0,1,0),0),"")</f>
        <v/>
      </c>
      <c r="CZ37" s="11" t="str">
        <f ca="1">IF(CZ38=1,IF(SUM($CM36:CX36)=SUM($CM37:CX37),IF(RAND()&gt;0.4+($J37*0.5),1,0),0),"")</f>
        <v/>
      </c>
      <c r="DA37" s="11" t="str">
        <f>IF(DA38=1,IF(SUM($CM36:CZ36)=SUM($CM37:CZ37),IF(DA36=0,1,0),0),"")</f>
        <v/>
      </c>
      <c r="DB37" s="11" t="str">
        <f ca="1">IF(DB38=1,IF(SUM($CM36:CZ36)=SUM($CM37:CZ37),IF(RAND()&gt;0.4+($J37*0.5),1,0),0),"")</f>
        <v/>
      </c>
      <c r="DC37" s="11" t="str">
        <f>IF(DC38=1,IF(SUM($CM36:DB36)=SUM($CM37:DB37),IF(DC36=0,1,0),0),"")</f>
        <v/>
      </c>
      <c r="DD37" s="11" t="str">
        <f ca="1">IF(DD38=1,IF(SUM($CM36:DB36)=SUM($CM37:DB37),IF(RAND()&gt;0.4+($J37*0.5),1,0),0),"")</f>
        <v/>
      </c>
      <c r="DE37" s="11" t="str">
        <f>IF(DE38=1,IF(SUM($CM36:DD36)=SUM($CM37:DD37),IF(DE36=0,1,0),0),"")</f>
        <v/>
      </c>
      <c r="DF37" s="11" t="str">
        <f ca="1">IF(DF38=1,IF(SUM($CM36:DD36)=SUM($CM37:DD37),IF(RAND()&gt;0.4+($J37*0.5),1,0),0),"")</f>
        <v/>
      </c>
      <c r="DG37" s="11" t="str">
        <f>IF(DG38=1,IF(SUM($CM36:DF36)=SUM($CM37:DF37),IF(DG36=0,1,0),0),"")</f>
        <v/>
      </c>
      <c r="DH37" s="11" t="str">
        <f ca="1">IF(DH38=1,IF(SUM($CM36:DF36)=SUM($CM37:DF37),IF(RAND()&gt;0.4+($J37*0.5),1,0),0),"")</f>
        <v/>
      </c>
      <c r="DI37" s="11" t="str">
        <f>IF(DI38=1,IF(SUM($CM36:DH36)=SUM($CM37:DH37),IF(DI36=0,1,0),0),"")</f>
        <v/>
      </c>
      <c r="DJ37" s="11" t="str">
        <f ca="1">IF(DJ38=1,IF(SUM($CM36:DH36)=SUM($CM37:DH37),IF(RAND()&gt;0.4+($J37*0.5),1,0),0),"")</f>
        <v/>
      </c>
      <c r="DK37" s="11" t="str">
        <f>IF(DK38=1,IF(SUM($CM36:DJ36)=SUM($CM37:DJ37),IF(DK36=0,1,0),0),"")</f>
        <v/>
      </c>
      <c r="DL37" s="11" t="str">
        <f ca="1">IF(DL38=1,IF(SUM($CM36:DJ36)=SUM($CM37:DJ37),IF(RAND()&gt;0.4+($J37*0.5),1,0),0),"")</f>
        <v/>
      </c>
      <c r="DM37" s="11" t="str">
        <f>IF(DM38=1,IF(SUM($CM36:DL36)=SUM($CM37:DL37),IF(DM36=0,1,0),0),"")</f>
        <v/>
      </c>
      <c r="DN37" s="11" t="str">
        <f ca="1">IF(DN38=1,IF(SUM($CM36:DL36)=SUM($CM37:DL37),IF(RAND()&gt;0.4+($J37*0.5),1,0),0),"")</f>
        <v/>
      </c>
      <c r="DO37" s="11" t="str">
        <f>IF(DO38=1,IF(SUM($CM36:DN36)=SUM($CM37:DN37),IF(DO36=0,1,0),0),"")</f>
        <v/>
      </c>
      <c r="DP37" s="11" t="str">
        <f ca="1">IF(DP38=1,IF(SUM($CM36:DN36)=SUM($CM37:DN37),IF(RAND()&gt;0.4+($J37*0.5),1,0),0),"")</f>
        <v/>
      </c>
      <c r="DQ37" s="11" t="str">
        <f>IF(DQ38=1,IF(SUM($CM36:DP36)=SUM($CM37:DP37),IF(DQ36=0,1,0),0),"")</f>
        <v/>
      </c>
      <c r="DR37" s="11" t="str">
        <f ca="1">IF(DR38=1,IF(SUM($CM36:DP36)=SUM($CM37:DP37),IF(RAND()&gt;0.4+($J37*0.5),1,0),0),"")</f>
        <v/>
      </c>
      <c r="DS37" s="11" t="str">
        <f>IF(DS38=1,IF(SUM($CM36:DR36)=SUM($CM37:DR37),IF(DS36=0,1,0),0),"")</f>
        <v/>
      </c>
      <c r="DT37" s="11" t="str">
        <f ca="1">IF(DT38=1,IF(SUM($CM36:DR36)=SUM($CM37:DR37),IF(RAND()&gt;0.4+($J37*0.5),1,0),0),"")</f>
        <v/>
      </c>
      <c r="DU37" s="11" t="str">
        <f>IF(DU38=1,IF(SUM($CM36:DT36)=SUM($CM37:DT37),IF(DU36=0,1,0),0),"")</f>
        <v/>
      </c>
      <c r="DV37" s="11" t="str">
        <f ca="1">IF(DV38=1,IF(SUM($CM36:DT36)=SUM($CM37:DT37),IF(RAND()&gt;0.4+($J37*0.5),1,0),0),"")</f>
        <v/>
      </c>
      <c r="DW37" s="11" t="str">
        <f>IF(DW38=1,IF(SUM($CM36:DV36)=SUM($CM37:DV37),IF(DW36=0,1,0),0),"")</f>
        <v/>
      </c>
      <c r="DX37" s="11" t="str">
        <f ca="1">IF(DX38=1,IF(SUM($CM36:DV36)=SUM($CM37:DV37),IF(RAND()&gt;0.4+($J37*0.5),1,0),0),"")</f>
        <v/>
      </c>
      <c r="DY37" s="11" t="str">
        <f>IF(DY38=1,IF(SUM($CM36:DX36)=SUM($CM37:DX37),IF(DY36=0,1,0),0),"")</f>
        <v/>
      </c>
      <c r="DZ37" s="11" t="str">
        <f ca="1">IF(DZ38=1,IF(SUM($CM36:DX36)=SUM($CM37:DX37),IF(RAND()&gt;0.4+($J37*0.5),1,0),0),"")</f>
        <v/>
      </c>
      <c r="EA37" s="11" t="str">
        <f>IF(EA38=1,IF(SUM($CM36:DZ36)=SUM($CM37:DZ37),IF(EA36=0,1,0),0),"")</f>
        <v/>
      </c>
      <c r="EB37" s="11" t="str">
        <f ca="1">IF(EB38=1,IF(SUM($CM36:DZ36)=SUM($CM37:DZ37),IF(RAND()&gt;0.4+($J37*0.5),1,0),0),"")</f>
        <v/>
      </c>
      <c r="EC37" s="11" t="str">
        <f>IF(EC38=1,IF(SUM($CM36:EB36)=SUM($CM37:EB37),IF(EC36=0,1,0),0),"")</f>
        <v/>
      </c>
      <c r="ED37" s="11" t="str">
        <f ca="1">IF(ED38=1,IF(SUM($CM36:EB36)=SUM($CM37:EB37),IF(RAND()&gt;0.4+($J37*0.5),1,0),0),"")</f>
        <v/>
      </c>
      <c r="EE37" s="11" t="str">
        <f>IF(EE38=1,IF(SUM($CM36:ED36)=SUM($CM37:ED37),IF(EE36=0,1,0),0),"")</f>
        <v/>
      </c>
      <c r="EF37" s="11" t="str">
        <f ca="1">IF(EF38=1,IF(SUM($CM36:ED36)=SUM($CM37:ED37),IF(RAND()&gt;0.4+($J37*0.5),1,0),0),"")</f>
        <v/>
      </c>
      <c r="EG37" s="11" t="str">
        <f>IF(EG38=1,IF(SUM($CM36:EF36)=SUM($CM37:EF37),IF(EG36=0,1,0),0),"")</f>
        <v/>
      </c>
      <c r="EH37" s="11" t="str">
        <f ca="1">IF(EH38=1,IF(SUM($CM36:EF36)=SUM($CM37:EF37),IF(RAND()&gt;0.4+($J37*0.5),1,0),0),"")</f>
        <v/>
      </c>
      <c r="EI37" s="11" t="str">
        <f>IF(EI38=1,IF(SUM($CM36:EH36)=SUM($CM37:EH37),IF(EI36=0,1,0),0),"")</f>
        <v/>
      </c>
      <c r="EJ37" s="11" t="str">
        <f ca="1">IF(EJ38=1,IF(SUM($CM36:EH36)=SUM($CM37:EH37),IF(RAND()&gt;0.4+($J37*0.5),1,0),0),"")</f>
        <v/>
      </c>
      <c r="EK37" s="11" t="str">
        <f>IF(EK38=1,IF(SUM($CM36:EJ36)=SUM($CM37:EJ37),IF(EK36=0,1,0),0),"")</f>
        <v/>
      </c>
      <c r="EL37" s="11" t="str">
        <f ca="1">IF(EL38=1,IF(SUM($CM36:EJ36)=SUM($CM37:EJ37),IF(RAND()&gt;0.4+($J37*0.5),1,0),0),"")</f>
        <v/>
      </c>
      <c r="EM37" s="11" t="str">
        <f>IF(EM38=1,IF(SUM($CM36:EL36)=SUM($CM37:EL37),IF(EM36=0,1,0),0),"")</f>
        <v/>
      </c>
      <c r="EN37" s="11" t="str">
        <f ca="1">IF(EN38=1,IF(SUM($CM36:EL36)=SUM($CM37:EL37),IF(RAND()&gt;0.4+($J37*0.5),1,0),0),"")</f>
        <v/>
      </c>
      <c r="EO37" s="11" t="str">
        <f>IF(EO38=1,IF(SUM($CM36:EN36)=SUM($CM37:EN37),IF(EO36=0,1,0),0),"")</f>
        <v/>
      </c>
      <c r="EP37" s="11" t="str">
        <f ca="1">IF(EP38=1,IF(SUM($CM36:EN36)=SUM($CM37:EN37),IF(RAND()&gt;0.4+($J37*0.5),1,0),0),"")</f>
        <v/>
      </c>
      <c r="EQ37" s="11" t="str">
        <f>IF(EQ38=1,IF(SUM($CM36:EP36)=SUM($CM37:EP37),IF(EQ36=0,1,0),0),"")</f>
        <v/>
      </c>
      <c r="ER37" s="11" t="str">
        <f ca="1">IF(ER38=1,IF(SUM($CM36:EP36)=SUM($CM37:EP37),IF(RAND()&gt;0.4+($J37*0.5),1,0),0),"")</f>
        <v/>
      </c>
      <c r="ES37" s="11" t="str">
        <f>IF(ES38=1,IF(SUM($CM36:ER36)=SUM($CM37:ER37),IF(ES36=0,1,0),0),"")</f>
        <v/>
      </c>
      <c r="ET37" s="11" t="str">
        <f ca="1">IF(ET38=1,IF(SUM($CM36:ER36)=SUM($CM37:ER37),IF(RAND()&gt;0.4+($J37*0.5),1,0),0),"")</f>
        <v/>
      </c>
      <c r="EU37" s="2">
        <f t="shared" ca="1" si="1369"/>
        <v>3</v>
      </c>
      <c r="EV37" s="5">
        <f t="shared" ref="EV37" ca="1" si="1420">IF(RAND()&gt;(0.4+$J37*0.5),1,0)</f>
        <v>0</v>
      </c>
      <c r="EW37" s="5">
        <f t="shared" ca="1" si="350"/>
        <v>0</v>
      </c>
      <c r="EX37" s="5">
        <f t="shared" ref="EX37" ca="1" si="1421">IF(RAND()&gt;(0.4+$J37*0.5),1,0)</f>
        <v>1</v>
      </c>
      <c r="EY37" s="5">
        <f t="shared" ca="1" si="352"/>
        <v>1</v>
      </c>
      <c r="EZ37" s="5">
        <f t="shared" ref="EZ37" ca="1" si="1422">IF(RAND()&gt;(0.4+$J37*0.5),1,0)</f>
        <v>1</v>
      </c>
      <c r="FA37" s="5">
        <f t="shared" ca="1" si="354"/>
        <v>1</v>
      </c>
      <c r="FB37" s="6">
        <f ca="1">IF(SUM($EV36:FA36)&gt;5,0,IF(SUM($EV37:FA37)&gt;5,0,IF(RAND()&gt;(0.4+$J37*0.5),1,0)))</f>
        <v>0</v>
      </c>
      <c r="FC37" s="6">
        <f ca="1">IF(SUM($EV36:FB36)&gt;5,0,IF(SUM($EV37:FB37)&gt;5,0,IF(FC36=1,0,1)))</f>
        <v>1</v>
      </c>
      <c r="FD37" s="6">
        <f ca="1">IF(SUM($EV36:FC36)&gt;5,0,IF(SUM($EV37:FC37)&gt;5,0,IF(RAND()&gt;(0.4+$J37*0.5),1,0)))</f>
        <v>0</v>
      </c>
      <c r="FE37" s="6">
        <f ca="1">IF(SUM($EV36:FD36)&gt;5,0,IF(SUM($EV37:FD37)&gt;5,0,IF(FE36=1,0,1)))</f>
        <v>1</v>
      </c>
      <c r="FF37" s="6">
        <f ca="1">IF(SUM($EV36:FE36)&gt;5,0,IF(SUM($EV37:FE37)&gt;5,0,IF(RAND()&gt;(0.4+$J37*0.5),1,0)))</f>
        <v>0</v>
      </c>
      <c r="FG37" s="6">
        <f t="shared" ref="FG37" ca="1" si="1423">IF(SUM(EV36:FF37)&lt;11,0,IF(FG36=1,0,1))</f>
        <v>0</v>
      </c>
      <c r="FH37" s="6">
        <f t="shared" ca="1" si="1377"/>
        <v>6</v>
      </c>
      <c r="FI37" s="7">
        <f t="shared" ref="FI37" ca="1" si="1424">IF(FI36=1,0,1)</f>
        <v>0</v>
      </c>
      <c r="FJ37" s="7">
        <f t="shared" ref="FJ37" ca="1" si="1425">IF(RAND()&gt;(0.4+$J37*0.5),1,0)</f>
        <v>0</v>
      </c>
      <c r="FK37" s="7">
        <f t="shared" ca="1" si="358"/>
        <v>1</v>
      </c>
      <c r="FL37" s="7">
        <f t="shared" ca="1" si="359"/>
        <v>0</v>
      </c>
      <c r="FM37" s="7">
        <f t="shared" ca="1" si="360"/>
        <v>0</v>
      </c>
      <c r="FN37" s="7">
        <f t="shared" ca="1" si="361"/>
        <v>0</v>
      </c>
      <c r="FO37" s="7">
        <f ca="1">IF(SUM($FI36:FN36)&gt;5,0,IF(SUM($FI37:FN37)&gt;5,0,IF(FO36=1,0,1)))</f>
        <v>0</v>
      </c>
      <c r="FP37" s="7">
        <f ca="1">IF(SUM($FI36:FO36)&gt;5,0,IF(SUM($FI37:FO37)&gt;5,0,IF(RAND()&gt;(0.4+$J37*0.5),1,0)))</f>
        <v>0</v>
      </c>
      <c r="FQ37" s="7">
        <f ca="1">IF(SUM($FI36:FP36)&gt;5,0,IF(SUM($FI37:FP37)&gt;5,0,IF(FQ36=1,0,1)))</f>
        <v>0</v>
      </c>
      <c r="FR37" s="7">
        <f ca="1">IF(SUM($FI36:FQ36)&gt;5,0,IF(SUM($FI37:FQ37)&gt;5,0,IF(RAND()&gt;(0.4+$J37*0.5),1,0)))</f>
        <v>0</v>
      </c>
      <c r="FS37" s="7">
        <f ca="1">IF(SUM($FI36:FR36)&gt;5,0,IF(SUM($FI37:FR37)&gt;5,0,IF(FS36=1,0,1)))</f>
        <v>0</v>
      </c>
      <c r="FT37" s="7">
        <f ca="1">IF(SUM($FI36:FS37)&lt;11,0,IF(RAND()&gt;(0.4+$J37*0.5),1,0))</f>
        <v>0</v>
      </c>
      <c r="FU37" s="7" t="str">
        <f>IF(FU38=1,IF(SUM($FI36:FT36)=SUM($FI37:FT37),IF(FU36=0,1,0),0),"")</f>
        <v/>
      </c>
      <c r="FV37" s="7" t="str">
        <f ca="1">IF(FV38=1,IF(SUM($FI36:FT36)=SUM($FI37:FT37),IF(RAND()&gt;0.4+($J37*0.5),1,0),0),"")</f>
        <v/>
      </c>
      <c r="FW37" s="7" t="str">
        <f>IF(FW38=1,IF(SUM($FI36:FV36)=SUM($FI37:FV37),IF(FW36=0,1,0),0),"")</f>
        <v/>
      </c>
      <c r="FX37" s="7" t="str">
        <f ca="1">IF(FX38=1,IF(SUM($FI36:FV36)=SUM($FI37:FV37),IF(RAND()&gt;0.4+($J37*0.5),1,0),0),"")</f>
        <v/>
      </c>
      <c r="FY37" s="7" t="str">
        <f>IF(FY38=1,IF(SUM($FI36:FX36)=SUM($FI37:FX37),IF(FY36=0,1,0),0),"")</f>
        <v/>
      </c>
      <c r="FZ37" s="7" t="str">
        <f ca="1">IF(FZ38=1,IF(SUM($FI36:FX36)=SUM($FI37:FX37),IF(RAND()&gt;0.4+($J37*0.5),1,0),0),"")</f>
        <v/>
      </c>
      <c r="GA37" s="7" t="str">
        <f>IF(GA38=1,IF(SUM($FI36:FZ36)=SUM($FI37:FZ37),IF(GA36=0,1,0),0),"")</f>
        <v/>
      </c>
      <c r="GB37" s="7" t="str">
        <f ca="1">IF(GB38=1,IF(SUM($FI36:FZ36)=SUM($FI37:FZ37),IF(RAND()&gt;0.4+($J37*0.5),1,0),0),"")</f>
        <v/>
      </c>
      <c r="GC37" s="7" t="str">
        <f>IF(GC38=1,IF(SUM($FI36:GB36)=SUM($FI37:GB37),IF(GC36=0,1,0),0),"")</f>
        <v/>
      </c>
      <c r="GD37" s="7" t="str">
        <f ca="1">IF(GD38=1,IF(SUM($FI36:GB36)=SUM($FI37:GB37),IF(RAND()&gt;0.4+($J37*0.5),1,0),0),"")</f>
        <v/>
      </c>
      <c r="GE37" s="7" t="str">
        <f>IF(GE38=1,IF(SUM($FI36:GD36)=SUM($FI37:GD37),IF(GE36=0,1,0),0),"")</f>
        <v/>
      </c>
      <c r="GF37" s="7" t="str">
        <f ca="1">IF(GF38=1,IF(SUM($FI36:GD36)=SUM($FI37:GD37),IF(RAND()&gt;0.4+($J37*0.5),1,0),0),"")</f>
        <v/>
      </c>
      <c r="GG37" s="7" t="str">
        <f>IF(GG38=1,IF(SUM($FI36:GF36)=SUM($FI37:GF37),IF(GG36=0,1,0),0),"")</f>
        <v/>
      </c>
      <c r="GH37" s="7" t="str">
        <f ca="1">IF(GH38=1,IF(SUM($FI36:GF36)=SUM($FI37:GF37),IF(RAND()&gt;0.4+($J37*0.5),1,0),0),"")</f>
        <v/>
      </c>
      <c r="GI37" s="7" t="str">
        <f>IF(GI38=1,IF(SUM($FI36:GH36)=SUM($FI37:GH37),IF(GI36=0,1,0),0),"")</f>
        <v/>
      </c>
      <c r="GJ37" s="7" t="str">
        <f ca="1">IF(GJ38=1,IF(SUM($FI36:GH36)=SUM($FI37:GH37),IF(RAND()&gt;0.4+($J37*0.5),1,0),0),"")</f>
        <v/>
      </c>
      <c r="GK37" s="7" t="str">
        <f>IF(GK38=1,IF(SUM($FI36:GJ36)=SUM($FI37:GJ37),IF(GK36=0,1,0),0),"")</f>
        <v/>
      </c>
      <c r="GL37" s="7" t="str">
        <f ca="1">IF(GL38=1,IF(SUM($FI36:GJ36)=SUM($FI37:GJ37),IF(RAND()&gt;0.4+($J37*0.5),1,0),0),"")</f>
        <v/>
      </c>
      <c r="GM37" s="7" t="str">
        <f>IF(GM38=1,IF(SUM($FI36:GL36)=SUM($FI37:GL37),IF(GM36=0,1,0),0),"")</f>
        <v/>
      </c>
      <c r="GN37" s="7" t="str">
        <f ca="1">IF(GN38=1,IF(SUM($FI36:GL36)=SUM($FI37:GL37),IF(RAND()&gt;0.4+($J37*0.5),1,0),0),"")</f>
        <v/>
      </c>
      <c r="GO37" s="7" t="str">
        <f>IF(GO38=1,IF(SUM($FI36:GN36)=SUM($FI37:GN37),IF(GO36=0,1,0),0),"")</f>
        <v/>
      </c>
      <c r="GP37" s="7" t="str">
        <f ca="1">IF(GP38=1,IF(SUM($FI36:GN36)=SUM($FI37:GN37),IF(RAND()&gt;0.4+($J37*0.5),1,0),0),"")</f>
        <v/>
      </c>
      <c r="GQ37" s="7" t="str">
        <f>IF(GQ38=1,IF(SUM($FI36:GP36)=SUM($FI37:GP37),IF(GQ36=0,1,0),0),"")</f>
        <v/>
      </c>
      <c r="GR37" s="7" t="str">
        <f ca="1">IF(GR38=1,IF(SUM($FI36:GP36)=SUM($FI37:GP37),IF(RAND()&gt;0.4+($J37*0.5),1,0),0),"")</f>
        <v/>
      </c>
      <c r="GS37" s="7" t="str">
        <f>IF(GS38=1,IF(SUM($FI36:GR36)=SUM($FI37:GR37),IF(GS36=0,1,0),0),"")</f>
        <v/>
      </c>
      <c r="GT37" s="7" t="str">
        <f ca="1">IF(GT38=1,IF(SUM($FI36:GR36)=SUM($FI37:GR37),IF(RAND()&gt;0.4+($J37*0.5),1,0),0),"")</f>
        <v/>
      </c>
      <c r="GU37" s="7" t="str">
        <f>IF(GU38=1,IF(SUM($FI36:GT36)=SUM($FI37:GT37),IF(GU36=0,1,0),0),"")</f>
        <v/>
      </c>
      <c r="GV37" s="7" t="str">
        <f ca="1">IF(GV38=1,IF(SUM($FI36:GT36)=SUM($FI37:GT37),IF(RAND()&gt;0.4+($J37*0.5),1,0),0),"")</f>
        <v/>
      </c>
      <c r="GW37" s="7" t="str">
        <f>IF(GW38=1,IF(SUM($FI36:GV36)=SUM($FI37:GV37),IF(GW36=0,1,0),0),"")</f>
        <v/>
      </c>
      <c r="GX37" s="7" t="str">
        <f ca="1">IF(GX38=1,IF(SUM($FI36:GV36)=SUM($FI37:GV37),IF(RAND()&gt;0.4+($J37*0.5),1,0),0),"")</f>
        <v/>
      </c>
      <c r="GY37" s="7" t="str">
        <f>IF(GY38=1,IF(SUM($FI36:GX36)=SUM($FI37:GX37),IF(GY36=0,1,0),0),"")</f>
        <v/>
      </c>
      <c r="GZ37" s="7" t="str">
        <f ca="1">IF(GZ38=1,IF(SUM($FI36:GX36)=SUM($FI37:GX37),IF(RAND()&gt;0.4+($J37*0.5),1,0),0),"")</f>
        <v/>
      </c>
      <c r="HA37" s="7" t="str">
        <f>IF(HA38=1,IF(SUM($FI36:GZ36)=SUM($FI37:GZ37),IF(HA36=0,1,0),0),"")</f>
        <v/>
      </c>
      <c r="HB37" s="7" t="str">
        <f ca="1">IF(HB38=1,IF(SUM($FI36:GZ36)=SUM($FI37:GZ37),IF(RAND()&gt;0.4+($J37*0.5),1,0),0),"")</f>
        <v/>
      </c>
      <c r="HC37" s="7" t="str">
        <f>IF(HC38=1,IF(SUM($FI36:HB36)=SUM($FI37:HB37),IF(HC36=0,1,0),0),"")</f>
        <v/>
      </c>
      <c r="HD37" s="7" t="str">
        <f ca="1">IF(HD38=1,IF(SUM($FI36:HB36)=SUM($FI37:HB37),IF(RAND()&gt;0.4+($J37*0.5),1,0),0),"")</f>
        <v/>
      </c>
      <c r="HE37" s="7" t="str">
        <f>IF(HE38=1,IF(SUM($FI36:HD36)=SUM($FI37:HD37),IF(HE36=0,1,0),0),"")</f>
        <v/>
      </c>
      <c r="HF37" s="7" t="str">
        <f ca="1">IF(HF38=1,IF(SUM($FI36:HD36)=SUM($FI37:HD37),IF(RAND()&gt;0.4+($J37*0.5),1,0),0),"")</f>
        <v/>
      </c>
      <c r="HG37" s="7" t="str">
        <f>IF(HG38=1,IF(SUM($FI36:HF36)=SUM($FI37:HF37),IF(HG36=0,1,0),0),"")</f>
        <v/>
      </c>
      <c r="HH37" s="7" t="str">
        <f ca="1">IF(HH38=1,IF(SUM($FI36:HF36)=SUM($FI37:HF37),IF(RAND()&gt;0.4+($J37*0.5),1,0),0),"")</f>
        <v/>
      </c>
      <c r="HI37" s="7" t="str">
        <f>IF(HI38=1,IF(SUM($FI36:HH36)=SUM($FI37:HH37),IF(HI36=0,1,0),0),"")</f>
        <v/>
      </c>
      <c r="HJ37" s="7" t="str">
        <f ca="1">IF(HJ38=1,IF(SUM($FI36:HH36)=SUM($FI37:HH37),IF(RAND()&gt;0.4+($J37*0.5),1,0),0),"")</f>
        <v/>
      </c>
      <c r="HK37" s="7" t="str">
        <f>IF(HK38=1,IF(SUM($FI36:HJ36)=SUM($FI37:HJ37),IF(HK36=0,1,0),0),"")</f>
        <v/>
      </c>
      <c r="HL37" s="7" t="str">
        <f ca="1">IF(HL38=1,IF(SUM($FI36:HJ36)=SUM($FI37:HJ37),IF(RAND()&gt;0.4+($J37*0.5),1,0),0),"")</f>
        <v/>
      </c>
      <c r="HM37" s="7" t="str">
        <f>IF(HM38=1,IF(SUM($FI36:HL36)=SUM($FI37:HL37),IF(HM36=0,1,0),0),"")</f>
        <v/>
      </c>
      <c r="HN37" s="7" t="str">
        <f ca="1">IF(HN38=1,IF(SUM($FI36:HL36)=SUM($FI37:HL37),IF(RAND()&gt;0.4+($J37*0.5),1,0),0),"")</f>
        <v/>
      </c>
      <c r="HO37" s="7" t="str">
        <f>IF(HO38=1,IF(SUM($FI36:HN36)=SUM($FI37:HN37),IF(HO36=0,1,0),0),"")</f>
        <v/>
      </c>
      <c r="HP37" s="7" t="str">
        <f ca="1">IF(HP38=1,IF(SUM($FI36:HN36)=SUM($FI37:HN37),IF(RAND()&gt;0.4+($J37*0.5),1,0),0),"")</f>
        <v/>
      </c>
      <c r="HQ37" s="7">
        <f t="shared" ca="1" si="1384"/>
        <v>1</v>
      </c>
      <c r="HR37" s="8" t="str">
        <f t="shared" ref="HR37" ca="1" si="1426">IF($BY36=$BY37,IF(HR36=0,1,0),"")</f>
        <v/>
      </c>
      <c r="HS37" s="8" t="str">
        <f t="shared" ref="HS37" ca="1" si="1427">IF($BY36=$BY37,IF(HS36=0,1,0),"")</f>
        <v/>
      </c>
      <c r="HT37" s="8" t="str">
        <f t="shared" ref="HT37" ca="1" si="1428">IF($BY36=$BY37,IF(HT36=0,1,0),"")</f>
        <v/>
      </c>
      <c r="HU37" s="8" t="str">
        <f t="shared" ref="HU37" ca="1" si="1429">IF($BY36=$BY37,IF(HU36=0,1,0),"")</f>
        <v/>
      </c>
      <c r="HV37" s="8" t="str">
        <f t="shared" ref="HV37" ca="1" si="1430">IF($BY36=$BY37,IF(HV36=0,1,0),"")</f>
        <v/>
      </c>
      <c r="HW37" s="8" t="str">
        <f t="shared" ref="HW37" ca="1" si="1431">IF($BY36=$BY37,IF(HW36=0,1,0),"")</f>
        <v/>
      </c>
      <c r="HX37" s="8" t="str">
        <f t="shared" ref="HX37" ca="1" si="1432">IF($BY36=$BY37,IF(HX36=0,1,0),"")</f>
        <v/>
      </c>
      <c r="HY37" s="8" t="str">
        <f ca="1">IF($BY36=$BY37,IF(SUM($HR36:HX36)&gt;6,0,IF(SUM($HR37:HX37)&gt;6,0,IF(HY36=0,1,0))),"")</f>
        <v/>
      </c>
      <c r="HZ37" s="8" t="str">
        <f ca="1">IF($BY36=$BY37,IF(SUM($HR36:HY36)&gt;6,0,IF(SUM($HR37:HY37)&gt;6,0,IF(HZ36=0,1,0))),"")</f>
        <v/>
      </c>
      <c r="IA37" s="8" t="str">
        <f ca="1">IF($BY36=$BY37,IF(SUM($HR36:HZ36)&gt;6,0,IF(SUM($HR37:HZ37)&gt;6,0,IF(IA36=0,1,0))),"")</f>
        <v/>
      </c>
      <c r="IB37" s="8" t="str">
        <f ca="1">IF($BY36=$BY37,IF(SUM($HR36:IA36)&gt;6,0,IF(SUM($HR37:IA37)&gt;6,0,IF(IB36=0,1,0))),"")</f>
        <v/>
      </c>
      <c r="IC37" s="8" t="str">
        <f ca="1">IF($BY36=$BY37,IF(SUM($HR36:IB36)&gt;6,0,IF(SUM($HR37:IB37)&gt;6,0,IF(IC36=0,1,0))),"")</f>
        <v/>
      </c>
      <c r="ID37" s="8" t="str">
        <f ca="1">IF($BY36=$BY37,IF(SUM($HR36:IC36)=SUM($HR37:IC37),IF(ID36=0,1,0),""),"")</f>
        <v/>
      </c>
      <c r="IE37" s="8" t="str">
        <f ca="1">IF($BY36=$BY37,IF(SUM($HR36:IC36)=SUM($HR37:IC37),IF(IE36=0,1,0),""),"")</f>
        <v/>
      </c>
      <c r="IF37" s="8" t="str">
        <f ca="1">IF($BY36=$BY37,IF(SUM($HR36:IE36)=SUM($HR37:IE37),IF(IF36=0,1,0),""),"")</f>
        <v/>
      </c>
      <c r="IG37" s="8" t="str">
        <f ca="1">IF($BY36=$BY37,IF(SUM($HR36:IE36)=SUM($HR37:IE37),IF(IG36=0,1,0),""),"")</f>
        <v/>
      </c>
      <c r="IH37" s="8" t="str">
        <f ca="1">IF($BY36=$BY37,IF(SUM($HR36:IG36)=SUM($HR37:IG37),IF(IH36=0,1,0),""),"")</f>
        <v/>
      </c>
      <c r="II37" s="8" t="str">
        <f ca="1">IF($BY36=$BY37,IF(SUM($HR36:IG36)=SUM($HR37:IG37),IF(II36=0,1,0),""),"")</f>
        <v/>
      </c>
      <c r="IJ37" s="8" t="str">
        <f ca="1">IF($BY36=$BY37,IF(SUM($HR36:II36)=SUM($HR37:II37),IF(IJ36=0,1,0),""),"")</f>
        <v/>
      </c>
      <c r="IK37" s="8" t="str">
        <f ca="1">IF($BY36=$BY37,IF(SUM($HR36:II36)=SUM($HR37:II37),IF(IK36=0,1,0),""),"")</f>
        <v/>
      </c>
      <c r="IL37" s="8" t="str">
        <f ca="1">IF($BY36=$BY37,IF(SUM($HR36:IK36)=SUM($HR37:IK37),IF(IL36=0,1,0),""),"")</f>
        <v/>
      </c>
      <c r="IM37" s="8" t="str">
        <f ca="1">IF($BY36=$BY37,IF(SUM($HR36:IK36)=SUM($HR37:IK37),IF(IM36=0,1,0),""),"")</f>
        <v/>
      </c>
      <c r="IN37" s="8" t="str">
        <f ca="1">IF($BY36=$BY37,IF(SUM($HR36:IM36)=SUM($HR37:IM37),IF(IN36=0,1,0),""),"")</f>
        <v/>
      </c>
      <c r="IO37" s="8" t="str">
        <f ca="1">IF($BY36=$BY37,IF(SUM($HR36:IM36)=SUM($HR37:IM37),IF(IO36=0,1,0),""),"")</f>
        <v/>
      </c>
      <c r="IP37" s="8" t="str">
        <f ca="1">IF($BY36=$BY37,IF(SUM($HR36:IO36)=SUM($HR37:IO37),IF(IP36=0,1,0),""),"")</f>
        <v/>
      </c>
      <c r="IQ37" s="8" t="str">
        <f ca="1">IF($BY36=$BY37,IF(SUM($HR36:IO36)=SUM($HR37:IO37),IF(IQ36=0,1,0),""),"")</f>
        <v/>
      </c>
      <c r="IR37" s="8" t="str">
        <f ca="1">IF($BY36=$BY37,IF(SUM($HR36:IQ36)=SUM($HR37:IQ37),IF(IR36=0,1,0),""),"")</f>
        <v/>
      </c>
      <c r="IS37" s="8" t="str">
        <f ca="1">IF($BY36=$BY37,IF(SUM($HR36:IQ36)=SUM($HR37:IQ37),IF(IS36=0,1,0),""),"")</f>
        <v/>
      </c>
      <c r="IT37" s="8" t="str">
        <f ca="1">IF($BY36=$BY37,IF(SUM($HR36:IS36)=SUM($HR37:IS37),IF(IT36=0,1,0),""),"")</f>
        <v/>
      </c>
      <c r="IU37" s="8" t="str">
        <f ca="1">IF($BY36=$BY37,IF(SUM($HR36:IS36)=SUM($HR37:IS37),IF(IU36=0,1,0),""),"")</f>
        <v/>
      </c>
      <c r="IV37" s="8" t="str">
        <f ca="1">IF($BY36=$BY37,IF(SUM($HR36:IU36)=SUM($HR37:IU37),IF(IV36=0,1,0),""),"")</f>
        <v/>
      </c>
      <c r="IW37" s="8" t="str">
        <f ca="1">IF($BY36=$BY37,IF(SUM($HR36:IU36)=SUM($HR37:IU37),IF(IW36=0,1,0),""),"")</f>
        <v/>
      </c>
      <c r="IX37" s="8" t="str">
        <f ca="1">IF($BY36=$BY37,IF(SUM($HR36:IW36)=SUM($HR37:IW37),IF(IX36=0,1,0),""),"")</f>
        <v/>
      </c>
      <c r="IY37" s="8" t="str">
        <f ca="1">IF($BY36=$BY37,IF(SUM($HR36:IW36)=SUM($HR37:IW37),IF(IY36=0,1,0),""),"")</f>
        <v/>
      </c>
      <c r="IZ37" s="8" t="str">
        <f ca="1">IF($BY36=$BY37,IF(SUM($HR36:IY36)=SUM($HR37:IY37),IF(IZ36=0,1,0),""),"")</f>
        <v/>
      </c>
      <c r="JA37" s="8" t="str">
        <f ca="1">IF($BY36=$BY37,IF(SUM($HR36:IY36)=SUM($HR37:IY37),IF(JA36=0,1,0),""),"")</f>
        <v/>
      </c>
      <c r="JB37" s="8" t="str">
        <f ca="1">IF($BY36=$BY37,IF(SUM($HR36:JA36)=SUM($HR37:JA37),IF(JB36=0,1,0),""),"")</f>
        <v/>
      </c>
      <c r="JC37" s="8" t="str">
        <f ca="1">IF($BY36=$BY37,IF(SUM($HR36:JA36)=SUM($HR37:JA37),IF(JC36=0,1,0),""),"")</f>
        <v/>
      </c>
      <c r="JD37" s="8" t="str">
        <f ca="1">IF($BY36=$BY37,IF(SUM($HR36:JC36)=SUM($HR37:JC37),IF(JD36=0,1,0),""),"")</f>
        <v/>
      </c>
      <c r="JE37" s="8" t="str">
        <f ca="1">IF($BY36=$BY37,IF(SUM($HR36:JC36)=SUM($HR37:JC37),IF(JE36=0,1,0),""),"")</f>
        <v/>
      </c>
      <c r="JF37" s="8" t="str">
        <f t="shared" ca="1" si="1386"/>
        <v/>
      </c>
      <c r="JG37" s="1" t="str">
        <f t="shared" ref="JG37" ca="1" si="1433">IF(JF37="","",IF(JF37&gt;JF36,1,0))</f>
        <v/>
      </c>
      <c r="JH37" s="9" t="str">
        <f t="shared" ref="JH37" ca="1" si="1434">IF($CL36=$CL37,IF(JH36=0,1,0),"")</f>
        <v/>
      </c>
      <c r="JI37" s="9" t="str">
        <f t="shared" ref="JI37" ca="1" si="1435">IF($CL36=$CL37,IF(JI36=0,1,0),"")</f>
        <v/>
      </c>
      <c r="JJ37" s="9" t="str">
        <f t="shared" ref="JJ37" ca="1" si="1436">IF($CL36=$CL37,IF(JJ36=0,1,0),"")</f>
        <v/>
      </c>
      <c r="JK37" s="9" t="str">
        <f t="shared" ref="JK37" ca="1" si="1437">IF($CL36=$CL37,IF(JK36=0,1,0),"")</f>
        <v/>
      </c>
      <c r="JL37" s="9" t="str">
        <f t="shared" ref="JL37" ca="1" si="1438">IF($CL36=$CL37,IF(JL36=0,1,0),"")</f>
        <v/>
      </c>
      <c r="JM37" s="9" t="str">
        <f t="shared" ref="JM37" ca="1" si="1439">IF($CL36=$CL37,IF(JM36=0,1,0),"")</f>
        <v/>
      </c>
      <c r="JN37" s="9" t="str">
        <f t="shared" ref="JN37" ca="1" si="1440">IF($CL36=$CL37,IF(JN36=0,1,0),"")</f>
        <v/>
      </c>
      <c r="JO37" s="9" t="str">
        <f ca="1">IF($CL36=$CL37,IF(SUM($JH36:JN36)&gt;6,0,IF(SUM($JH37:JN37)&gt;6,0,IF(JO36=0,1,0))),"")</f>
        <v/>
      </c>
      <c r="JP37" s="9" t="str">
        <f ca="1">IF($CL36=$CL37,IF(SUM($JH36:JO36)&gt;6,0,IF(SUM($JH37:JO37)&gt;6,0,IF(JP36=0,1,0))),"")</f>
        <v/>
      </c>
      <c r="JQ37" s="9" t="str">
        <f ca="1">IF($CL36=$CL37,IF(SUM($JH36:JP36)&gt;6,0,IF(SUM($JH37:JP37)&gt;6,0,IF(JQ36=0,1,0))),"")</f>
        <v/>
      </c>
      <c r="JR37" s="9" t="str">
        <f ca="1">IF($CL36=$CL37,IF(SUM($JH36:JQ36)&gt;6,0,IF(SUM($JH37:JQ37)&gt;6,0,IF(JR36=0,1,0))),"")</f>
        <v/>
      </c>
      <c r="JS37" s="9" t="str">
        <f ca="1">IF($CL36=$CL37,IF(SUM($JH36:JR36)&gt;6,0,IF(SUM($JH37:JR37)&gt;6,0,IF(JS36=0,1,0))),"")</f>
        <v/>
      </c>
      <c r="JT37" s="9" t="str">
        <f ca="1">IF($CL36=$CL37,IF(SUM($JH36:JS36)=SUM($JH37:JS37),IF(JT36=0,1,0),""),"")</f>
        <v/>
      </c>
      <c r="JU37" s="9" t="str">
        <f ca="1">IF($CL36=$CL37,IF(SUM($JH36:JS36)=SUM($JH37:JS37),IF(JU36=0,1,0),""),"")</f>
        <v/>
      </c>
      <c r="JV37" s="9" t="str">
        <f ca="1">IF($CL36=$CL37,IF(SUM($JH36:JU36)=SUM($JH37:JU37),IF(JV36=0,1,0),""),"")</f>
        <v/>
      </c>
      <c r="JW37" s="9" t="str">
        <f ca="1">IF($CL36=$CL37,IF(SUM($JH36:JU36)=SUM($JH37:JU37),IF(JW36=0,1,0),""),"")</f>
        <v/>
      </c>
      <c r="JX37" s="9" t="str">
        <f ca="1">IF($CL36=$CL37,IF(SUM($JH36:JW36)=SUM($JH37:JW37),IF(JX36=0,1,0),""),"")</f>
        <v/>
      </c>
      <c r="JY37" s="9" t="str">
        <f ca="1">IF($CL36=$CL37,IF(SUM($JH36:JW36)=SUM($JH37:JW37),IF(JY36=0,1,0),""),"")</f>
        <v/>
      </c>
      <c r="JZ37" s="9" t="str">
        <f ca="1">IF($CL36=$CL37,IF(SUM($JH36:JY36)=SUM($JH37:JY37),IF(JZ36=0,1,0),""),"")</f>
        <v/>
      </c>
      <c r="KA37" s="9" t="str">
        <f ca="1">IF($CL36=$CL37,IF(SUM($JH36:JY36)=SUM($JH37:JY37),IF(KA36=0,1,0),""),"")</f>
        <v/>
      </c>
      <c r="KB37" s="9" t="str">
        <f ca="1">IF($CL36=$CL37,IF(SUM($JH36:KA36)=SUM($JH37:KA37),IF(KB36=0,1,0),""),"")</f>
        <v/>
      </c>
      <c r="KC37" s="9" t="str">
        <f ca="1">IF($CL36=$CL37,IF(SUM($JH36:KA36)=SUM($JH37:KA37),IF(KC36=0,1,0),""),"")</f>
        <v/>
      </c>
      <c r="KD37" s="9" t="str">
        <f ca="1">IF($CL36=$CL37,IF(SUM($JH36:KC36)=SUM($JH37:KC37),IF(KD36=0,1,0),""),"")</f>
        <v/>
      </c>
      <c r="KE37" s="9" t="str">
        <f ca="1">IF($CL36=$CL37,IF(SUM($JH36:KC36)=SUM($JH37:KC37),IF(KE36=0,1,0),""),"")</f>
        <v/>
      </c>
      <c r="KF37" s="9" t="str">
        <f ca="1">IF($CL36=$CL37,IF(SUM($JH36:KE36)=SUM($JH37:KE37),IF(KF36=0,1,0),""),"")</f>
        <v/>
      </c>
      <c r="KG37" s="9" t="str">
        <f ca="1">IF($CL36=$CL37,IF(SUM($JH36:KE36)=SUM($JH37:KE37),IF(KG36=0,1,0),""),"")</f>
        <v/>
      </c>
      <c r="KH37" s="9" t="str">
        <f ca="1">IF($CL36=$CL37,IF(SUM($JH36:KG36)=SUM($JH37:KG37),IF(KH36=0,1,0),""),"")</f>
        <v/>
      </c>
      <c r="KI37" s="9" t="str">
        <f ca="1">IF($CL36=$CL37,IF(SUM($JH36:KG36)=SUM($JH37:KG37),IF(KI36=0,1,0),""),"")</f>
        <v/>
      </c>
      <c r="KJ37" s="9" t="str">
        <f ca="1">IF($CL36=$CL37,IF(SUM($JH36:KI36)=SUM($JH37:KI37),IF(KJ36=0,1,0),""),"")</f>
        <v/>
      </c>
      <c r="KK37" s="9" t="str">
        <f ca="1">IF($CL36=$CL37,IF(SUM($JH36:KI36)=SUM($JH37:KI37),IF(KK36=0,1,0),""),"")</f>
        <v/>
      </c>
      <c r="KL37" s="9" t="str">
        <f ca="1">IF($CL36=$CL37,IF(SUM($JH36:KK36)=SUM($JH37:KK37),IF(KL36=0,1,0),""),"")</f>
        <v/>
      </c>
      <c r="KM37" s="9" t="str">
        <f ca="1">IF($CL36=$CL37,IF(SUM($JH36:KK36)=SUM($JH37:KK37),IF(KM36=0,1,0),""),"")</f>
        <v/>
      </c>
      <c r="KN37" s="9" t="str">
        <f ca="1">IF($CL36=$CL37,IF(SUM($JH36:KM36)=SUM($JH37:KM37),IF(KN36=0,1,0),""),"")</f>
        <v/>
      </c>
      <c r="KO37" s="9" t="str">
        <f ca="1">IF($CL36=$CL37,IF(SUM($JH36:KM36)=SUM($JH37:KM37),IF(KO36=0,1,0),""),"")</f>
        <v/>
      </c>
      <c r="KP37" s="9" t="str">
        <f ca="1">IF($CL36=$CL37,IF(SUM($JH36:KO36)=SUM($JH37:KO37),IF(KP36=0,1,0),""),"")</f>
        <v/>
      </c>
      <c r="KQ37" s="9" t="str">
        <f ca="1">IF($CL36=$CL37,IF(SUM($JH36:KO36)=SUM($JH37:KO37),IF(KQ36=0,1,0),""),"")</f>
        <v/>
      </c>
      <c r="KR37" s="9" t="str">
        <f ca="1">IF($CL36=$CL37,IF(SUM($JH36:KQ36)=SUM($JH37:KQ37),IF(KR36=0,1,0),""),"")</f>
        <v/>
      </c>
      <c r="KS37" s="9" t="str">
        <f ca="1">IF($CL36=$CL37,IF(SUM($JH36:KQ36)=SUM($JH37:KQ37),IF(KS36=0,1,0),""),"")</f>
        <v/>
      </c>
      <c r="KT37" s="9" t="str">
        <f ca="1">IF($CL36=$CL37,IF(SUM($JH36:KS36)=SUM($JH37:KS37),IF(KT36=0,1,0),""),"")</f>
        <v/>
      </c>
      <c r="KU37" s="9" t="str">
        <f ca="1">IF($CL36=$CL37,IF(SUM($JH36:KS36)=SUM($JH37:KS37),IF(KU36=0,1,0),""),"")</f>
        <v/>
      </c>
      <c r="KV37" s="9" t="str">
        <f t="shared" ca="1" si="1389"/>
        <v/>
      </c>
      <c r="KW37" s="3" t="str">
        <f t="shared" ref="KW37" ca="1" si="1441">IF(KV37="","",IF(KV37&gt;KV36,1,0))</f>
        <v/>
      </c>
      <c r="KX37" s="10" t="str">
        <f t="shared" ref="KX37" ca="1" si="1442">IF($EU36=$EU37,IF(KX36=0,1,0),"")</f>
        <v/>
      </c>
      <c r="KY37" s="10" t="str">
        <f t="shared" ref="KY37" ca="1" si="1443">IF($EU36=$EU37,IF(KY36=0,1,0),"")</f>
        <v/>
      </c>
      <c r="KZ37" s="10" t="str">
        <f t="shared" ref="KZ37" ca="1" si="1444">IF($EU36=$EU37,IF(KZ36=0,1,0),"")</f>
        <v/>
      </c>
      <c r="LA37" s="10" t="str">
        <f t="shared" ref="LA37" ca="1" si="1445">IF($EU36=$EU37,IF(LA36=0,1,0),"")</f>
        <v/>
      </c>
      <c r="LB37" s="10" t="str">
        <f t="shared" ref="LB37" ca="1" si="1446">IF($EU36=$EU37,IF(LB36=0,1,0),"")</f>
        <v/>
      </c>
      <c r="LC37" s="10" t="str">
        <f t="shared" ref="LC37" ca="1" si="1447">IF($EU36=$EU37,IF(LC36=0,1,0),"")</f>
        <v/>
      </c>
      <c r="LD37" s="10" t="str">
        <f t="shared" ref="LD37" ca="1" si="1448">IF($EU36=$EU37,IF(LD36=0,1,0),"")</f>
        <v/>
      </c>
      <c r="LE37" s="10" t="str">
        <f ca="1">IF($EU36=$EU37,IF(SUM($KX36:LD36)&gt;6,0,IF(SUM($KX37:LD37)&gt;6,0,IF(LE36=0,1,0))),"")</f>
        <v/>
      </c>
      <c r="LF37" s="10" t="str">
        <f ca="1">IF($EU36=$EU37,IF(SUM($KX36:LE36)&gt;6,0,IF(SUM($KX37:LE37)&gt;6,0,IF(LF36=0,1,0))),"")</f>
        <v/>
      </c>
      <c r="LG37" s="10" t="str">
        <f ca="1">IF($EU36=$EU37,IF(SUM($KX36:LF36)&gt;6,0,IF(SUM($KX37:LF37)&gt;6,0,IF(LG36=0,1,0))),"")</f>
        <v/>
      </c>
      <c r="LH37" s="10" t="str">
        <f ca="1">IF($EU36=$EU37,IF(SUM($KX36:LG36)&gt;6,0,IF(SUM($KX37:LG37)&gt;6,0,IF(LH36=0,1,0))),"")</f>
        <v/>
      </c>
      <c r="LI37" s="10" t="str">
        <f ca="1">IF($EU36=$EU37,IF(SUM($KX36:LH36)&gt;6,0,IF(SUM($KX37:LH37)&gt;6,0,IF(LI36=0,1,0))),"")</f>
        <v/>
      </c>
      <c r="LJ37" s="10" t="str">
        <f ca="1">IF($EU36=$EU37,IF(SUM($KX36:LI36)=SUM($KX37:LI37),IF(LJ36=0,1,0),""),"")</f>
        <v/>
      </c>
      <c r="LK37" s="10" t="str">
        <f ca="1">IF($EU36=$EU37,IF(SUM($KX36:LI36)=SUM($KX37:LI37),IF(LK36=0,1,0),""),"")</f>
        <v/>
      </c>
      <c r="LL37" s="10" t="str">
        <f ca="1">IF($EU36=$EU37,IF(SUM($KX36:LK36)=SUM($KX37:LK37),IF(LL36=0,1,0),""),"")</f>
        <v/>
      </c>
      <c r="LM37" s="10" t="str">
        <f ca="1">IF($EU36=$EU37,IF(SUM($KX36:LK36)=SUM($KX37:LK37),IF(LM36=0,1,0),""),"")</f>
        <v/>
      </c>
      <c r="LN37" s="10" t="str">
        <f ca="1">IF($EU36=$EU37,IF(SUM($KX36:LM36)=SUM($KX37:LM37),IF(LN36=0,1,0),""),"")</f>
        <v/>
      </c>
      <c r="LO37" s="10" t="str">
        <f ca="1">IF($EU36=$EU37,IF(SUM($KX36:LM36)=SUM($KX37:LM37),IF(LO36=0,1,0),""),"")</f>
        <v/>
      </c>
      <c r="LP37" s="10" t="str">
        <f ca="1">IF($EU36=$EU37,IF(SUM($KX36:LO36)=SUM($KX37:LO37),IF(LP36=0,1,0),""),"")</f>
        <v/>
      </c>
      <c r="LQ37" s="10" t="str">
        <f ca="1">IF($EU36=$EU37,IF(SUM($KX36:LO36)=SUM($KX37:LO37),IF(LQ36=0,1,0),""),"")</f>
        <v/>
      </c>
      <c r="LR37" s="10" t="str">
        <f ca="1">IF($EU36=$EU37,IF(SUM($KX36:LQ36)=SUM($KX37:LQ37),IF(LR36=0,1,0),""),"")</f>
        <v/>
      </c>
      <c r="LS37" s="10" t="str">
        <f ca="1">IF($EU36=$EU37,IF(SUM($KX36:LQ36)=SUM($KX37:LQ37),IF(LS36=0,1,0),""),"")</f>
        <v/>
      </c>
      <c r="LT37" s="10" t="str">
        <f ca="1">IF($EU36=$EU37,IF(SUM($KX36:LS36)=SUM($KX37:LS37),IF(LT36=0,1,0),""),"")</f>
        <v/>
      </c>
      <c r="LU37" s="10" t="str">
        <f ca="1">IF($EU36=$EU37,IF(SUM($KX36:LS36)=SUM($KX37:LS37),IF(LU36=0,1,0),""),"")</f>
        <v/>
      </c>
      <c r="LV37" s="10" t="str">
        <f ca="1">IF($EU36=$EU37,IF(SUM($KX36:LU36)=SUM($KX37:LU37),IF(LV36=0,1,0),""),"")</f>
        <v/>
      </c>
      <c r="LW37" s="10" t="str">
        <f ca="1">IF($EU36=$EU37,IF(SUM($KX36:LU36)=SUM($KX37:LU37),IF(LW36=0,1,0),""),"")</f>
        <v/>
      </c>
      <c r="LX37" s="10" t="str">
        <f ca="1">IF($EU36=$EU37,IF(SUM($KX36:LW36)=SUM($KX37:LW37),IF(LX36=0,1,0),""),"")</f>
        <v/>
      </c>
      <c r="LY37" s="10" t="str">
        <f ca="1">IF($EU36=$EU37,IF(SUM($KX36:LW36)=SUM($KX37:LW37),IF(LY36=0,1,0),""),"")</f>
        <v/>
      </c>
      <c r="LZ37" s="10" t="str">
        <f ca="1">IF($EU36=$EU37,IF(SUM($KX36:LY36)=SUM($KX37:LY37),IF(LZ36=0,1,0),""),"")</f>
        <v/>
      </c>
      <c r="MA37" s="10" t="str">
        <f ca="1">IF($EU36=$EU37,IF(SUM($KX36:LY36)=SUM($KX37:LY37),IF(MA36=0,1,0),""),"")</f>
        <v/>
      </c>
      <c r="MB37" s="10" t="str">
        <f ca="1">IF($EU36=$EU37,IF(SUM($KX36:MA36)=SUM($KX37:MA37),IF(MB36=0,1,0),""),"")</f>
        <v/>
      </c>
      <c r="MC37" s="10" t="str">
        <f ca="1">IF($EU36=$EU37,IF(SUM($KX36:MA36)=SUM($KX37:MA37),IF(MC36=0,1,0),""),"")</f>
        <v/>
      </c>
      <c r="MD37" s="10" t="str">
        <f ca="1">IF($EU36=$EU37,IF(SUM($KX36:MC36)=SUM($KX37:MC37),IF(MD36=0,1,0),""),"")</f>
        <v/>
      </c>
      <c r="ME37" s="10" t="str">
        <f ca="1">IF($EU36=$EU37,IF(SUM($KX36:MC36)=SUM($KX37:MC37),IF(ME36=0,1,0),""),"")</f>
        <v/>
      </c>
      <c r="MF37" s="10" t="str">
        <f ca="1">IF($EU36=$EU37,IF(SUM($KX36:ME36)=SUM($KX37:ME37),IF(MF36=0,1,0),""),"")</f>
        <v/>
      </c>
      <c r="MG37" s="10" t="str">
        <f ca="1">IF($EU36=$EU37,IF(SUM($KX36:ME36)=SUM($KX37:ME37),IF(MG36=0,1,0),""),"")</f>
        <v/>
      </c>
      <c r="MH37" s="10" t="str">
        <f ca="1">IF($EU36=$EU37,IF(SUM($KX36:MG36)=SUM($KX37:MG37),IF(MH36=0,1,0),""),"")</f>
        <v/>
      </c>
      <c r="MI37" s="10" t="str">
        <f ca="1">IF($EU36=$EU37,IF(SUM($KX36:MG36)=SUM($KX37:MG37),IF(MI36=0,1,0),""),"")</f>
        <v/>
      </c>
      <c r="MJ37" s="10" t="str">
        <f ca="1">IF($EU36=$EU37,IF(SUM($KX36:MI36)=SUM($KX37:MI37),IF(MJ36=0,1,0),""),"")</f>
        <v/>
      </c>
      <c r="MK37" s="10" t="str">
        <f ca="1">IF($EU36=$EU37,IF(SUM($KX36:MI36)=SUM($KX37:MI37),IF(MK36=0,1,0),""),"")</f>
        <v/>
      </c>
      <c r="ML37" s="10" t="str">
        <f t="shared" ref="ML37" ca="1" si="1449">IF(EU36=EU37,SUM(KX37:MK37),"")</f>
        <v/>
      </c>
      <c r="MM37" s="11" t="str">
        <f t="shared" ref="MM37" ca="1" si="1450">IF(ML37="","",IF(ML37&gt;ML36,1,0))</f>
        <v/>
      </c>
      <c r="MN37" s="12" t="str">
        <f t="shared" ref="MN37" ca="1" si="1451">IF($FH36=$FH37,IF(MN36=0,1,0),"")</f>
        <v/>
      </c>
      <c r="MO37" s="12" t="str">
        <f t="shared" ref="MO37" ca="1" si="1452">IF($FH36=$FH37,IF(MO36=0,1,0),"")</f>
        <v/>
      </c>
      <c r="MP37" s="12" t="str">
        <f t="shared" ref="MP37" ca="1" si="1453">IF($FH36=$FH37,IF(MP36=0,1,0),"")</f>
        <v/>
      </c>
      <c r="MQ37" s="12" t="str">
        <f t="shared" ref="MQ37" ca="1" si="1454">IF($FH36=$FH37,IF(MQ36=0,1,0),"")</f>
        <v/>
      </c>
      <c r="MR37" s="12" t="str">
        <f t="shared" ref="MR37" ca="1" si="1455">IF($FH36=$FH37,IF(MR36=0,1,0),"")</f>
        <v/>
      </c>
      <c r="MS37" s="12" t="str">
        <f t="shared" ref="MS37" ca="1" si="1456">IF($FH36=$FH37,IF(MS36=0,1,0),"")</f>
        <v/>
      </c>
      <c r="MT37" s="12" t="str">
        <f t="shared" ref="MT37" ca="1" si="1457">IF($FH36=$FH37,IF(MT36=0,1,0),"")</f>
        <v/>
      </c>
      <c r="MU37" s="12" t="str">
        <f ca="1">IF($FH36=$FH37,IF(SUM($MN36:MT36)&gt;6,0,IF(SUM($MN37:MT37)&gt;6,0,IF(MU36=0,1,0))),"")</f>
        <v/>
      </c>
      <c r="MV37" s="12" t="str">
        <f ca="1">IF($FH36=$FH37,IF(SUM($MN36:MU36)&gt;6,0,IF(SUM($MN37:MU37)&gt;6,0,IF(MV36=0,1,0))),"")</f>
        <v/>
      </c>
      <c r="MW37" s="12" t="str">
        <f ca="1">IF($FH36=$FH37,IF(SUM($MN36:MV36)&gt;6,0,IF(SUM($MN37:MV37)&gt;6,0,IF(MW36=0,1,0))),"")</f>
        <v/>
      </c>
      <c r="MX37" s="12" t="str">
        <f ca="1">IF($FH36=$FH37,IF(SUM($MN36:MW36)&gt;6,0,IF(SUM($MN37:MW37)&gt;6,0,IF(MX36=0,1,0))),"")</f>
        <v/>
      </c>
      <c r="MY37" s="12" t="str">
        <f ca="1">IF($FH36=$FH37,IF(SUM($MN36:MX36)&gt;6,0,IF(SUM($MN37:MX37)&gt;6,0,IF(MY36=0,1,0))),"")</f>
        <v/>
      </c>
      <c r="MZ37" s="12" t="str">
        <f ca="1">IF($FH36=$FH37,IF(SUM($MN36:MY36)=SUM($MN37:MY37),IF(MZ36=0,1,0),""),"")</f>
        <v/>
      </c>
      <c r="NA37" s="12" t="str">
        <f ca="1">IF($FH36=$FH37,IF(SUM($MN36:MY36)=SUM($MN37:MY37),IF(NA36=0,1,0),""),"")</f>
        <v/>
      </c>
      <c r="NB37" s="12" t="str">
        <f ca="1">IF($FH36=$FH37,IF(SUM($MN36:NA36)=SUM($MN37:NA37),IF(NB36=0,1,0),""),"")</f>
        <v/>
      </c>
      <c r="NC37" s="12" t="str">
        <f ca="1">IF($FH36=$FH37,IF(SUM($MN36:NA36)=SUM($MN37:NA37),IF(NC36=0,1,0),""),"")</f>
        <v/>
      </c>
      <c r="ND37" s="12" t="str">
        <f ca="1">IF($FH36=$FH37,IF(SUM($MN36:NC36)=SUM($MN37:NC37),IF(ND36=0,1,0),""),"")</f>
        <v/>
      </c>
      <c r="NE37" s="12" t="str">
        <f ca="1">IF($FH36=$FH37,IF(SUM($MN36:NC36)=SUM($MN37:NC37),IF(NE36=0,1,0),""),"")</f>
        <v/>
      </c>
      <c r="NF37" s="12" t="str">
        <f ca="1">IF($FH36=$FH37,IF(SUM($MN36:NE36)=SUM($MN37:NE37),IF(NF36=0,1,0),""),"")</f>
        <v/>
      </c>
      <c r="NG37" s="12" t="str">
        <f ca="1">IF($FH36=$FH37,IF(SUM($MN36:NE36)=SUM($MN37:NE37),IF(NG36=0,1,0),""),"")</f>
        <v/>
      </c>
      <c r="NH37" s="12" t="str">
        <f ca="1">IF($FH36=$FH37,IF(SUM($MN36:NG36)=SUM($MN37:NG37),IF(NH36=0,1,0),""),"")</f>
        <v/>
      </c>
      <c r="NI37" s="12" t="str">
        <f ca="1">IF($FH36=$FH37,IF(SUM($MN36:NG36)=SUM($MN37:NG37),IF(NI36=0,1,0),""),"")</f>
        <v/>
      </c>
      <c r="NJ37" s="12" t="str">
        <f ca="1">IF($FH36=$FH37,IF(SUM($MN36:NI36)=SUM($MN37:NI37),IF(NJ36=0,1,0),""),"")</f>
        <v/>
      </c>
      <c r="NK37" s="12" t="str">
        <f ca="1">IF($FH36=$FH37,IF(SUM($MN36:NI36)=SUM($MN37:NI37),IF(NK36=0,1,0),""),"")</f>
        <v/>
      </c>
      <c r="NL37" s="12" t="str">
        <f ca="1">IF($FH36=$FH37,IF(SUM($MN36:NK36)=SUM($MN37:NK37),IF(NL36=0,1,0),""),"")</f>
        <v/>
      </c>
      <c r="NM37" s="12" t="str">
        <f ca="1">IF($FH36=$FH37,IF(SUM($MN36:NK36)=SUM($MN37:NK37),IF(NM36=0,1,0),""),"")</f>
        <v/>
      </c>
      <c r="NN37" s="12" t="str">
        <f ca="1">IF($FH36=$FH37,IF(SUM($MN36:NM36)=SUM($MN37:NM37),IF(NN36=0,1,0),""),"")</f>
        <v/>
      </c>
      <c r="NO37" s="12" t="str">
        <f ca="1">IF($FH36=$FH37,IF(SUM($MN36:NM36)=SUM($MN37:NM37),IF(NO36=0,1,0),""),"")</f>
        <v/>
      </c>
      <c r="NP37" s="12" t="str">
        <f ca="1">IF($FH36=$FH37,IF(SUM($MN36:NO36)=SUM($MN37:NO37),IF(NP36=0,1,0),""),"")</f>
        <v/>
      </c>
      <c r="NQ37" s="12" t="str">
        <f ca="1">IF($FH36=$FH37,IF(SUM($MN36:NO36)=SUM($MN37:NO37),IF(NQ36=0,1,0),""),"")</f>
        <v/>
      </c>
      <c r="NR37" s="12" t="str">
        <f ca="1">IF($FH36=$FH37,IF(SUM($MN36:NQ36)=SUM($MN37:NQ37),IF(NR36=0,1,0),""),"")</f>
        <v/>
      </c>
      <c r="NS37" s="12" t="str">
        <f ca="1">IF($FH36=$FH37,IF(SUM($MN36:NQ36)=SUM($MN37:NQ37),IF(NS36=0,1,0),""),"")</f>
        <v/>
      </c>
      <c r="NT37" s="12" t="str">
        <f ca="1">IF($FH36=$FH37,IF(SUM($MN36:NS36)=SUM($MN37:NS37),IF(NT36=0,1,0),""),"")</f>
        <v/>
      </c>
      <c r="NU37" s="12" t="str">
        <f ca="1">IF($FH36=$FH37,IF(SUM($MN36:NS36)=SUM($MN37:NS37),IF(NU36=0,1,0),""),"")</f>
        <v/>
      </c>
      <c r="NV37" s="12" t="str">
        <f ca="1">IF($FH36=$FH37,IF(SUM($MN36:NU36)=SUM($MN37:NU37),IF(NV36=0,1,0),""),"")</f>
        <v/>
      </c>
      <c r="NW37" s="12" t="str">
        <f ca="1">IF($FH36=$FH37,IF(SUM($MN36:NU36)=SUM($MN37:NU37),IF(NW36=0,1,0),""),"")</f>
        <v/>
      </c>
      <c r="NX37" s="12" t="str">
        <f ca="1">IF($FH36=$FH37,IF(SUM($MN36:NW36)=SUM($MN37:NW37),IF(NX36=0,1,0),""),"")</f>
        <v/>
      </c>
      <c r="NY37" s="12" t="str">
        <f ca="1">IF($FH36=$FH37,IF(SUM($MN36:NW36)=SUM($MN37:NW37),IF(NY36=0,1,0),""),"")</f>
        <v/>
      </c>
      <c r="NZ37" s="12" t="str">
        <f ca="1">IF($FH36=$FH37,IF(SUM($MN36:NY36)=SUM($MN37:NY37),IF(NZ36=0,1,0),""),"")</f>
        <v/>
      </c>
      <c r="OA37" s="12" t="str">
        <f ca="1">IF($FH36=$FH37,IF(SUM($MN36:NY36)=SUM($MN37:NY37),IF(OA36=0,1,0),""),"")</f>
        <v/>
      </c>
      <c r="OB37" s="12" t="str">
        <f t="shared" ref="OB37" ca="1" si="1458">IF(FH36=FH37,SUM(MN37:OA37),"")</f>
        <v/>
      </c>
      <c r="OC37" s="5" t="str">
        <f t="shared" ref="OC37" ca="1" si="1459">IF(OB37="","",IF(OB37&gt;OB36,1,0))</f>
        <v/>
      </c>
      <c r="OD37" s="63" t="str">
        <f t="shared" ref="OD37" ca="1" si="1460">IF($HQ36=$HQ37,IF(OD36=0,1,0),"")</f>
        <v/>
      </c>
      <c r="OE37" s="63" t="str">
        <f t="shared" ref="OE37" ca="1" si="1461">IF($HQ36=$HQ37,IF(OE36=0,1,0),"")</f>
        <v/>
      </c>
      <c r="OF37" s="63" t="str">
        <f t="shared" ref="OF37" ca="1" si="1462">IF($HQ36=$HQ37,IF(OF36=0,1,0),"")</f>
        <v/>
      </c>
      <c r="OG37" s="63" t="str">
        <f t="shared" ref="OG37" ca="1" si="1463">IF($HQ36=$HQ37,IF(OG36=0,1,0),"")</f>
        <v/>
      </c>
      <c r="OH37" s="63" t="str">
        <f t="shared" ref="OH37" ca="1" si="1464">IF($HQ36=$HQ37,IF(OH36=0,1,0),"")</f>
        <v/>
      </c>
      <c r="OI37" s="63" t="str">
        <f t="shared" ref="OI37" ca="1" si="1465">IF($HQ36=$HQ37,IF(OI36=0,1,0),"")</f>
        <v/>
      </c>
      <c r="OJ37" s="63" t="str">
        <f t="shared" ref="OJ37" ca="1" si="1466">IF($HQ36=$HQ37,IF(OJ36=0,1,0),"")</f>
        <v/>
      </c>
      <c r="OK37" s="63" t="str">
        <f ca="1">IF($HQ36=$HQ37,IF(SUM($OD36:OJ36)&gt;6,0,IF(SUM($OD37:OJ37)&gt;6,0,IF(OK36=0,1,0))),"")</f>
        <v/>
      </c>
      <c r="OL37" s="63" t="str">
        <f ca="1">IF($HQ36=$HQ37,IF(SUM($OD36:OK36)&gt;6,0,IF(SUM($OD37:OK37)&gt;6,0,IF(OL36=0,1,0))),"")</f>
        <v/>
      </c>
      <c r="OM37" s="63" t="str">
        <f ca="1">IF($HQ36=$HQ37,IF(SUM($OD36:OL36)&gt;6,0,IF(SUM($OD37:OL37)&gt;6,0,IF(OM36=0,1,0))),"")</f>
        <v/>
      </c>
      <c r="ON37" s="63" t="str">
        <f ca="1">IF($HQ36=$HQ37,IF(SUM($OD36:OM36)&gt;6,0,IF(SUM($OD37:OM37)&gt;6,0,IF(ON36=0,1,0))),"")</f>
        <v/>
      </c>
      <c r="OO37" s="63" t="str">
        <f ca="1">IF($HQ36=$HQ37,IF(SUM($OD36:ON36)&gt;6,0,IF(SUM($OD37:ON37)&gt;6,0,IF(OO36=0,1,0))),"")</f>
        <v/>
      </c>
      <c r="OP37" s="63" t="str">
        <f ca="1">IF($HQ36=$HQ37,IF(SUM($OD36:OO36)=SUM($OD37:OO37),IF(OP36=0,1,0),""),"")</f>
        <v/>
      </c>
      <c r="OQ37" s="63" t="str">
        <f ca="1">IF($HQ36=$HQ37,IF(SUM($OD36:OO36)=SUM($OD37:OO37),IF(OQ36=0,1,0),""),"")</f>
        <v/>
      </c>
      <c r="OR37" s="63" t="str">
        <f ca="1">IF($HQ36=$HQ37,IF(SUM($OD36:OQ36)=SUM($OD37:OQ37),IF(OR36=0,1,0),""),"")</f>
        <v/>
      </c>
      <c r="OS37" s="63" t="str">
        <f ca="1">IF($HQ36=$HQ37,IF(SUM($OD36:OQ36)=SUM($OD37:OQ37),IF(OS36=0,1,0),""),"")</f>
        <v/>
      </c>
      <c r="OT37" s="63" t="str">
        <f ca="1">IF($HQ36=$HQ37,IF(SUM($OD36:OS36)=SUM($OD37:OS37),IF(OT36=0,1,0),""),"")</f>
        <v/>
      </c>
      <c r="OU37" s="63" t="str">
        <f ca="1">IF($HQ36=$HQ37,IF(SUM($OD36:OS36)=SUM($OD37:OS37),IF(OU36=0,1,0),""),"")</f>
        <v/>
      </c>
      <c r="OV37" s="63" t="str">
        <f ca="1">IF($HQ36=$HQ37,IF(SUM($OD36:OU36)=SUM($OD37:OU37),IF(OV36=0,1,0),""),"")</f>
        <v/>
      </c>
      <c r="OW37" s="63" t="str">
        <f ca="1">IF($HQ36=$HQ37,IF(SUM($OD36:OU36)=SUM($OD37:OU37),IF(OW36=0,1,0),""),"")</f>
        <v/>
      </c>
      <c r="OX37" s="63" t="str">
        <f ca="1">IF($HQ36=$HQ37,IF(SUM($OD36:OW36)=SUM($OD37:OW37),IF(OX36=0,1,0),""),"")</f>
        <v/>
      </c>
      <c r="OY37" s="63" t="str">
        <f ca="1">IF($HQ36=$HQ37,IF(SUM($OD36:OW36)=SUM($OD37:OW37),IF(OY36=0,1,0),""),"")</f>
        <v/>
      </c>
      <c r="OZ37" s="63" t="str">
        <f ca="1">IF($HQ36=$HQ37,IF(SUM($OD36:OY36)=SUM($OD37:OY37),IF(OZ36=0,1,0),""),"")</f>
        <v/>
      </c>
      <c r="PA37" s="63" t="str">
        <f ca="1">IF($HQ36=$HQ37,IF(SUM($OD36:OY36)=SUM($OD37:OY37),IF(PA36=0,1,0),""),"")</f>
        <v/>
      </c>
      <c r="PB37" s="63" t="str">
        <f ca="1">IF($HQ36=$HQ37,IF(SUM($OD36:PA36)=SUM($OD37:PA37),IF(PB36=0,1,0),""),"")</f>
        <v/>
      </c>
      <c r="PC37" s="63" t="str">
        <f ca="1">IF($HQ36=$HQ37,IF(SUM($OD36:PA36)=SUM($OD37:PA37),IF(PC36=0,1,0),""),"")</f>
        <v/>
      </c>
      <c r="PD37" s="63" t="str">
        <f ca="1">IF($HQ36=$HQ37,IF(SUM($OD36:PC36)=SUM($OD37:PC37),IF(PD36=0,1,0),""),"")</f>
        <v/>
      </c>
      <c r="PE37" s="63" t="str">
        <f ca="1">IF($HQ36=$HQ37,IF(SUM($OD36:PC36)=SUM($OD37:PC37),IF(PE36=0,1,0),""),"")</f>
        <v/>
      </c>
      <c r="PF37" s="63" t="str">
        <f ca="1">IF($HQ36=$HQ37,IF(SUM($OD36:PE36)=SUM($OD37:PE37),IF(PF36=0,1,0),""),"")</f>
        <v/>
      </c>
      <c r="PG37" s="63" t="str">
        <f ca="1">IF($HQ36=$HQ37,IF(SUM($OD36:PE36)=SUM($OD37:PE37),IF(PG36=0,1,0),""),"")</f>
        <v/>
      </c>
      <c r="PH37" s="63" t="str">
        <f ca="1">IF($HQ36=$HQ37,IF(SUM($OD36:PG36)=SUM($OD37:PG37),IF(PH36=0,1,0),""),"")</f>
        <v/>
      </c>
      <c r="PI37" s="63" t="str">
        <f ca="1">IF($HQ36=$HQ37,IF(SUM($OD36:PG36)=SUM($OD37:PG37),IF(PI36=0,1,0),""),"")</f>
        <v/>
      </c>
      <c r="PJ37" s="63" t="str">
        <f ca="1">IF($HQ36=$HQ37,IF(SUM($OD36:PI36)=SUM($OD37:PI37),IF(PJ36=0,1,0),""),"")</f>
        <v/>
      </c>
      <c r="PK37" s="63" t="str">
        <f ca="1">IF($HQ36=$HQ37,IF(SUM($OD36:PI36)=SUM($OD37:PI37),IF(PK36=0,1,0),""),"")</f>
        <v/>
      </c>
      <c r="PL37" s="63" t="str">
        <f ca="1">IF($HQ36=$HQ37,IF(SUM($OD36:PK36)=SUM($OD37:PK37),IF(PL36=0,1,0),""),"")</f>
        <v/>
      </c>
      <c r="PM37" s="63" t="str">
        <f ca="1">IF($HQ36=$HQ37,IF(SUM($OD36:PK36)=SUM($OD37:PK37),IF(PM36=0,1,0),""),"")</f>
        <v/>
      </c>
      <c r="PN37" s="63" t="str">
        <f ca="1">IF($HQ36=$HQ37,IF(SUM($OD36:PM36)=SUM($OD37:PM37),IF(PN36=0,1,0),""),"")</f>
        <v/>
      </c>
      <c r="PO37" s="63" t="str">
        <f ca="1">IF($HQ36=$HQ37,IF(SUM($OD36:PM36)=SUM($OD37:PM37),IF(PO36=0,1,0),""),"")</f>
        <v/>
      </c>
      <c r="PP37" s="63" t="str">
        <f ca="1">IF($HQ36=$HQ37,IF(SUM($OD36:PO36)=SUM($OD37:PO37),IF(PP36=0,1,0),""),"")</f>
        <v/>
      </c>
      <c r="PQ37" s="63" t="str">
        <f ca="1">IF($HQ36=$HQ37,IF(SUM($OD36:PO36)=SUM($OD37:PO37),IF(PQ36=0,1,0),""),"")</f>
        <v/>
      </c>
      <c r="PR37" s="63" t="str">
        <f t="shared" ref="PR37" ca="1" si="1467">IF(HQ37=HQ36,SUM(OD37:PQ37),"")</f>
        <v/>
      </c>
      <c r="PS37" s="7" t="str">
        <f t="shared" ref="PS37" ca="1" si="1468">IF(PR37="","",IF(PR37&gt;PR36,1,0))</f>
        <v/>
      </c>
    </row>
    <row r="38" spans="1:435" x14ac:dyDescent="0.2">
      <c r="L38" s="33">
        <f t="shared" ref="L38:P38" si="1469">IF(L36&gt;L37,1,-1)</f>
        <v>-1</v>
      </c>
      <c r="M38" s="33">
        <f t="shared" si="1469"/>
        <v>-1</v>
      </c>
      <c r="N38" s="33">
        <f t="shared" si="1469"/>
        <v>-1</v>
      </c>
      <c r="O38" s="33">
        <f t="shared" si="1469"/>
        <v>-1</v>
      </c>
      <c r="P38" s="33">
        <f t="shared" si="1469"/>
        <v>-1</v>
      </c>
      <c r="AC38" s="1" t="str">
        <f t="shared" ref="AC38:BX38" si="1470">IF($PU$1="No",IF($D$1=1,1,""),"")</f>
        <v/>
      </c>
      <c r="AD38" s="1" t="str">
        <f t="shared" si="1470"/>
        <v/>
      </c>
      <c r="AE38" s="1" t="str">
        <f t="shared" si="1470"/>
        <v/>
      </c>
      <c r="AF38" s="1" t="str">
        <f t="shared" si="1470"/>
        <v/>
      </c>
      <c r="AG38" s="1" t="str">
        <f t="shared" si="1470"/>
        <v/>
      </c>
      <c r="AH38" s="1" t="str">
        <f t="shared" si="1470"/>
        <v/>
      </c>
      <c r="AI38" s="1" t="str">
        <f t="shared" si="1470"/>
        <v/>
      </c>
      <c r="AJ38" s="1" t="str">
        <f t="shared" si="1470"/>
        <v/>
      </c>
      <c r="AK38" s="1" t="str">
        <f t="shared" si="1470"/>
        <v/>
      </c>
      <c r="AL38" s="1" t="str">
        <f t="shared" si="1470"/>
        <v/>
      </c>
      <c r="AM38" s="1" t="str">
        <f t="shared" si="1470"/>
        <v/>
      </c>
      <c r="AN38" s="1" t="str">
        <f t="shared" si="1470"/>
        <v/>
      </c>
      <c r="AO38" s="1" t="str">
        <f t="shared" si="1470"/>
        <v/>
      </c>
      <c r="AP38" s="1" t="str">
        <f t="shared" si="1470"/>
        <v/>
      </c>
      <c r="AQ38" s="1" t="str">
        <f t="shared" si="1470"/>
        <v/>
      </c>
      <c r="AR38" s="1" t="str">
        <f t="shared" si="1470"/>
        <v/>
      </c>
      <c r="AS38" s="1" t="str">
        <f t="shared" si="1470"/>
        <v/>
      </c>
      <c r="AT38" s="1" t="str">
        <f t="shared" si="1470"/>
        <v/>
      </c>
      <c r="AU38" s="1" t="str">
        <f t="shared" si="1470"/>
        <v/>
      </c>
      <c r="AV38" s="1" t="str">
        <f t="shared" si="1470"/>
        <v/>
      </c>
      <c r="AW38" s="1" t="str">
        <f t="shared" si="1470"/>
        <v/>
      </c>
      <c r="AX38" s="1" t="str">
        <f t="shared" si="1470"/>
        <v/>
      </c>
      <c r="AY38" s="1" t="str">
        <f t="shared" si="1470"/>
        <v/>
      </c>
      <c r="AZ38" s="1" t="str">
        <f t="shared" si="1470"/>
        <v/>
      </c>
      <c r="BA38" s="1" t="str">
        <f t="shared" si="1470"/>
        <v/>
      </c>
      <c r="BB38" s="1" t="str">
        <f t="shared" si="1470"/>
        <v/>
      </c>
      <c r="BC38" s="1" t="str">
        <f t="shared" si="1470"/>
        <v/>
      </c>
      <c r="BD38" s="1" t="str">
        <f t="shared" si="1470"/>
        <v/>
      </c>
      <c r="BE38" s="1" t="str">
        <f t="shared" si="1470"/>
        <v/>
      </c>
      <c r="BF38" s="1" t="str">
        <f t="shared" si="1470"/>
        <v/>
      </c>
      <c r="BG38" s="1" t="str">
        <f t="shared" si="1470"/>
        <v/>
      </c>
      <c r="BH38" s="1" t="str">
        <f t="shared" si="1470"/>
        <v/>
      </c>
      <c r="BI38" s="1" t="str">
        <f t="shared" si="1470"/>
        <v/>
      </c>
      <c r="BJ38" s="1" t="str">
        <f t="shared" si="1470"/>
        <v/>
      </c>
      <c r="BK38" s="1" t="str">
        <f t="shared" si="1470"/>
        <v/>
      </c>
      <c r="BL38" s="1" t="str">
        <f t="shared" si="1470"/>
        <v/>
      </c>
      <c r="BM38" s="1" t="str">
        <f t="shared" si="1470"/>
        <v/>
      </c>
      <c r="BN38" s="1" t="str">
        <f t="shared" si="1470"/>
        <v/>
      </c>
      <c r="BO38" s="1" t="str">
        <f t="shared" si="1470"/>
        <v/>
      </c>
      <c r="BP38" s="1" t="str">
        <f t="shared" si="1470"/>
        <v/>
      </c>
      <c r="BQ38" s="1" t="str">
        <f t="shared" si="1470"/>
        <v/>
      </c>
      <c r="BR38" s="1" t="str">
        <f t="shared" si="1470"/>
        <v/>
      </c>
      <c r="BS38" s="1" t="str">
        <f t="shared" si="1470"/>
        <v/>
      </c>
      <c r="BT38" s="1" t="str">
        <f t="shared" si="1470"/>
        <v/>
      </c>
      <c r="BU38" s="1" t="str">
        <f t="shared" si="1470"/>
        <v/>
      </c>
      <c r="BV38" s="1" t="str">
        <f t="shared" si="1470"/>
        <v/>
      </c>
      <c r="BW38" s="1" t="str">
        <f t="shared" si="1470"/>
        <v/>
      </c>
      <c r="BX38" s="1" t="str">
        <f t="shared" si="1470"/>
        <v/>
      </c>
      <c r="CY38" s="2" t="str">
        <f t="shared" ref="CY38:ET38" si="1471">IF($PU$1="No",IF($D$1=3,1,""),"")</f>
        <v/>
      </c>
      <c r="CZ38" s="2" t="str">
        <f t="shared" si="1471"/>
        <v/>
      </c>
      <c r="DA38" s="2" t="str">
        <f t="shared" si="1471"/>
        <v/>
      </c>
      <c r="DB38" s="2" t="str">
        <f t="shared" si="1471"/>
        <v/>
      </c>
      <c r="DC38" s="2" t="str">
        <f t="shared" si="1471"/>
        <v/>
      </c>
      <c r="DD38" s="2" t="str">
        <f t="shared" si="1471"/>
        <v/>
      </c>
      <c r="DE38" s="2" t="str">
        <f t="shared" si="1471"/>
        <v/>
      </c>
      <c r="DF38" s="2" t="str">
        <f t="shared" si="1471"/>
        <v/>
      </c>
      <c r="DG38" s="2" t="str">
        <f t="shared" si="1471"/>
        <v/>
      </c>
      <c r="DH38" s="2" t="str">
        <f t="shared" si="1471"/>
        <v/>
      </c>
      <c r="DI38" s="2" t="str">
        <f t="shared" si="1471"/>
        <v/>
      </c>
      <c r="DJ38" s="2" t="str">
        <f t="shared" si="1471"/>
        <v/>
      </c>
      <c r="DK38" s="2" t="str">
        <f t="shared" si="1471"/>
        <v/>
      </c>
      <c r="DL38" s="2" t="str">
        <f t="shared" si="1471"/>
        <v/>
      </c>
      <c r="DM38" s="2" t="str">
        <f t="shared" si="1471"/>
        <v/>
      </c>
      <c r="DN38" s="2" t="str">
        <f t="shared" si="1471"/>
        <v/>
      </c>
      <c r="DO38" s="2" t="str">
        <f t="shared" si="1471"/>
        <v/>
      </c>
      <c r="DP38" s="2" t="str">
        <f t="shared" si="1471"/>
        <v/>
      </c>
      <c r="DQ38" s="2" t="str">
        <f t="shared" si="1471"/>
        <v/>
      </c>
      <c r="DR38" s="2" t="str">
        <f t="shared" si="1471"/>
        <v/>
      </c>
      <c r="DS38" s="2" t="str">
        <f t="shared" si="1471"/>
        <v/>
      </c>
      <c r="DT38" s="2" t="str">
        <f t="shared" si="1471"/>
        <v/>
      </c>
      <c r="DU38" s="2" t="str">
        <f t="shared" si="1471"/>
        <v/>
      </c>
      <c r="DV38" s="2" t="str">
        <f t="shared" si="1471"/>
        <v/>
      </c>
      <c r="DW38" s="2" t="str">
        <f t="shared" si="1471"/>
        <v/>
      </c>
      <c r="DX38" s="2" t="str">
        <f t="shared" si="1471"/>
        <v/>
      </c>
      <c r="DY38" s="2" t="str">
        <f t="shared" si="1471"/>
        <v/>
      </c>
      <c r="DZ38" s="2" t="str">
        <f t="shared" si="1471"/>
        <v/>
      </c>
      <c r="EA38" s="2" t="str">
        <f t="shared" si="1471"/>
        <v/>
      </c>
      <c r="EB38" s="2" t="str">
        <f t="shared" si="1471"/>
        <v/>
      </c>
      <c r="EC38" s="2" t="str">
        <f t="shared" si="1471"/>
        <v/>
      </c>
      <c r="ED38" s="2" t="str">
        <f t="shared" si="1471"/>
        <v/>
      </c>
      <c r="EE38" s="2" t="str">
        <f t="shared" si="1471"/>
        <v/>
      </c>
      <c r="EF38" s="2" t="str">
        <f t="shared" si="1471"/>
        <v/>
      </c>
      <c r="EG38" s="2" t="str">
        <f t="shared" si="1471"/>
        <v/>
      </c>
      <c r="EH38" s="2" t="str">
        <f t="shared" si="1471"/>
        <v/>
      </c>
      <c r="EI38" s="2" t="str">
        <f t="shared" si="1471"/>
        <v/>
      </c>
      <c r="EJ38" s="2" t="str">
        <f t="shared" si="1471"/>
        <v/>
      </c>
      <c r="EK38" s="2" t="str">
        <f t="shared" si="1471"/>
        <v/>
      </c>
      <c r="EL38" s="2" t="str">
        <f t="shared" si="1471"/>
        <v/>
      </c>
      <c r="EM38" s="2" t="str">
        <f t="shared" si="1471"/>
        <v/>
      </c>
      <c r="EN38" s="2" t="str">
        <f t="shared" si="1471"/>
        <v/>
      </c>
      <c r="EO38" s="2" t="str">
        <f t="shared" si="1471"/>
        <v/>
      </c>
      <c r="EP38" s="2" t="str">
        <f t="shared" si="1471"/>
        <v/>
      </c>
      <c r="EQ38" s="2" t="str">
        <f t="shared" si="1471"/>
        <v/>
      </c>
      <c r="ER38" s="2" t="str">
        <f t="shared" si="1471"/>
        <v/>
      </c>
      <c r="ES38" s="2" t="str">
        <f t="shared" si="1471"/>
        <v/>
      </c>
      <c r="ET38" s="2" t="str">
        <f t="shared" si="1471"/>
        <v/>
      </c>
      <c r="FU38" s="60" t="str">
        <f t="shared" ref="FU38:GJ38" si="1472">IF($PU$1="No",IF($D$1=5,1,""),"")</f>
        <v/>
      </c>
      <c r="FV38" s="60" t="str">
        <f t="shared" si="1472"/>
        <v/>
      </c>
      <c r="FW38" s="60" t="str">
        <f t="shared" si="1472"/>
        <v/>
      </c>
      <c r="FX38" s="60" t="str">
        <f t="shared" si="1472"/>
        <v/>
      </c>
      <c r="FY38" s="60" t="str">
        <f t="shared" si="1472"/>
        <v/>
      </c>
      <c r="FZ38" s="60" t="str">
        <f t="shared" si="1472"/>
        <v/>
      </c>
      <c r="GA38" s="60" t="str">
        <f t="shared" si="1472"/>
        <v/>
      </c>
      <c r="GB38" s="60" t="str">
        <f t="shared" si="1472"/>
        <v/>
      </c>
      <c r="GC38" s="60" t="str">
        <f t="shared" si="1472"/>
        <v/>
      </c>
      <c r="GD38" s="60" t="str">
        <f t="shared" si="1472"/>
        <v/>
      </c>
      <c r="GE38" s="60" t="str">
        <f t="shared" si="1472"/>
        <v/>
      </c>
      <c r="GF38" s="60" t="str">
        <f t="shared" si="1472"/>
        <v/>
      </c>
      <c r="GG38" s="60" t="str">
        <f t="shared" si="1472"/>
        <v/>
      </c>
      <c r="GH38" s="60" t="str">
        <f t="shared" si="1472"/>
        <v/>
      </c>
      <c r="GI38" s="60" t="str">
        <f t="shared" si="1472"/>
        <v/>
      </c>
      <c r="GJ38" s="60" t="str">
        <f t="shared" si="1472"/>
        <v/>
      </c>
      <c r="GK38" s="60" t="str">
        <f t="shared" ref="GK38:GZ38" si="1473">IF($PU$1="No",IF($D$1=5,1,""),"")</f>
        <v/>
      </c>
      <c r="GL38" s="60" t="str">
        <f t="shared" si="1473"/>
        <v/>
      </c>
      <c r="GM38" s="60" t="str">
        <f t="shared" si="1473"/>
        <v/>
      </c>
      <c r="GN38" s="60" t="str">
        <f t="shared" si="1473"/>
        <v/>
      </c>
      <c r="GO38" s="60" t="str">
        <f t="shared" si="1473"/>
        <v/>
      </c>
      <c r="GP38" s="60" t="str">
        <f t="shared" si="1473"/>
        <v/>
      </c>
      <c r="GQ38" s="60" t="str">
        <f t="shared" si="1473"/>
        <v/>
      </c>
      <c r="GR38" s="60" t="str">
        <f t="shared" si="1473"/>
        <v/>
      </c>
      <c r="GS38" s="60" t="str">
        <f t="shared" si="1473"/>
        <v/>
      </c>
      <c r="GT38" s="60" t="str">
        <f t="shared" si="1473"/>
        <v/>
      </c>
      <c r="GU38" s="60" t="str">
        <f t="shared" si="1473"/>
        <v/>
      </c>
      <c r="GV38" s="60" t="str">
        <f t="shared" si="1473"/>
        <v/>
      </c>
      <c r="GW38" s="60" t="str">
        <f t="shared" si="1473"/>
        <v/>
      </c>
      <c r="GX38" s="60" t="str">
        <f t="shared" si="1473"/>
        <v/>
      </c>
      <c r="GY38" s="60" t="str">
        <f t="shared" si="1473"/>
        <v/>
      </c>
      <c r="GZ38" s="60" t="str">
        <f t="shared" si="1473"/>
        <v/>
      </c>
      <c r="HA38" s="60" t="str">
        <f t="shared" ref="HA38:HP38" si="1474">IF($PU$1="No",IF($D$1=5,1,""),"")</f>
        <v/>
      </c>
      <c r="HB38" s="60" t="str">
        <f t="shared" si="1474"/>
        <v/>
      </c>
      <c r="HC38" s="60" t="str">
        <f t="shared" si="1474"/>
        <v/>
      </c>
      <c r="HD38" s="60" t="str">
        <f t="shared" si="1474"/>
        <v/>
      </c>
      <c r="HE38" s="60" t="str">
        <f t="shared" si="1474"/>
        <v/>
      </c>
      <c r="HF38" s="60" t="str">
        <f t="shared" si="1474"/>
        <v/>
      </c>
      <c r="HG38" s="60" t="str">
        <f t="shared" si="1474"/>
        <v/>
      </c>
      <c r="HH38" s="60" t="str">
        <f t="shared" si="1474"/>
        <v/>
      </c>
      <c r="HI38" s="60" t="str">
        <f t="shared" si="1474"/>
        <v/>
      </c>
      <c r="HJ38" s="60" t="str">
        <f t="shared" si="1474"/>
        <v/>
      </c>
      <c r="HK38" s="60" t="str">
        <f t="shared" si="1474"/>
        <v/>
      </c>
      <c r="HL38" s="60" t="str">
        <f t="shared" si="1474"/>
        <v/>
      </c>
      <c r="HM38" s="60" t="str">
        <f t="shared" si="1474"/>
        <v/>
      </c>
      <c r="HN38" s="60" t="str">
        <f t="shared" si="1474"/>
        <v/>
      </c>
      <c r="HO38" s="60" t="str">
        <f t="shared" si="1474"/>
        <v/>
      </c>
      <c r="HP38" s="60" t="str">
        <f t="shared" si="1474"/>
        <v/>
      </c>
    </row>
    <row r="39" spans="1:435" x14ac:dyDescent="0.2">
      <c r="A39" s="32"/>
      <c r="B39" s="32"/>
      <c r="C39" s="32"/>
      <c r="D39" s="32"/>
      <c r="E39" s="32">
        <f>IFERROR(VLOOKUP($D39,'Surface Preferences'!$A:B,COLUMN(B38),FALSE),0.5)</f>
        <v>0.5</v>
      </c>
      <c r="F39" s="32">
        <f>IFERROR(VLOOKUP($D39,'Surface Preferences'!$A:C,COLUMN(C38),FALSE),0.5)</f>
        <v>0.5</v>
      </c>
      <c r="G39" s="32">
        <f>IFERROR(VLOOKUP($D39,'Surface Preferences'!$A:D,COLUMN(D38),FALSE),0.5)</f>
        <v>0.5</v>
      </c>
      <c r="H39" s="32">
        <f>IFERROR(VLOOKUP($D39,'Surface Preferences'!$A:E,COLUMN(E38),FALSE),0.5)</f>
        <v>0.5</v>
      </c>
      <c r="I39" s="32">
        <f>0.7+0.3*IFERROR(HLOOKUP($L$1,$E$2:H39,ROW(B38),FALSE),0.6)</f>
        <v>0.85</v>
      </c>
      <c r="J39" s="23">
        <f>POWER((C40+1)*I40,0.25)/(POWER((C39+1)*I39,0.25)+POWER((C40+1)*I40,0.25))</f>
        <v>0.5</v>
      </c>
      <c r="L39" s="23" t="str">
        <f t="shared" ref="L39" si="1475">IF(C39="","",IF(BY39=BY40,BY39+JG39&amp;" ("&amp;JF39&amp;")",BY39))</f>
        <v/>
      </c>
      <c r="M39" s="23" t="str">
        <f t="shared" ref="M39" si="1476">IF(C39="","",IF($D$1=1,"",IF(CL39=CL40,CL39+KW39&amp;" ("&amp;KV39&amp;")",CL39)))</f>
        <v/>
      </c>
      <c r="N39" s="23" t="str">
        <f t="shared" ref="N39" si="1477">IF(C39="","",IF($D$1=1,"",IF($D$1=3,IF(L41=M41,"",IF(EU39=EU40,EU39+MM39&amp;" ("&amp;ML39&amp;")",EU39)),IF(EU39=EU40,EU39+MM39&amp;" ("&amp;ML39&amp;")",EU39))))</f>
        <v/>
      </c>
      <c r="O39" s="23" t="str">
        <f t="shared" ref="O39" si="1478">IF(C39="","",IF($D$1&lt;5,"",IF(SUM(L41:N41)&gt;2,"",IF(SUM(L41:N41)&lt;-2,"",IF(FH39=FH40,FH39+OC39&amp;" ("&amp;OB39&amp;")",FH39)))))</f>
        <v/>
      </c>
      <c r="P39" s="23" t="str">
        <f t="shared" ref="P39" si="1479">IF(C39="","",IF($D$1&lt;5,"",IF(SUM(L41:O41)&gt;0,"",IF(SUM(L41:O41)&lt;0,"",IF(HQ39=HQ40,HQ39+PS39&amp;" ("&amp;PR39&amp;")",HQ39)))))</f>
        <v/>
      </c>
      <c r="Q39" s="1">
        <f t="shared" ref="Q39" ca="1" si="1480">IF(RAND()&gt;(0.4+$J39*0.5),1,0)</f>
        <v>1</v>
      </c>
      <c r="R39" s="1">
        <f t="shared" ref="R39" ca="1" si="1481">IF(R40=1,0,1)</f>
        <v>1</v>
      </c>
      <c r="S39" s="1">
        <f t="shared" ref="S39" ca="1" si="1482">IF(RAND()&gt;(0.4+$J39*0.5),1,0)</f>
        <v>1</v>
      </c>
      <c r="T39" s="1">
        <f t="shared" ref="T39" ca="1" si="1483">IF(T40=1,0,1)</f>
        <v>1</v>
      </c>
      <c r="U39" s="1">
        <f t="shared" ref="U39" ca="1" si="1484">IF(RAND()&gt;(0.4+$J39*0.5),1,0)</f>
        <v>0</v>
      </c>
      <c r="V39" s="1">
        <f t="shared" ref="V39" ca="1" si="1485">IF(V40=1,0,1)</f>
        <v>0</v>
      </c>
      <c r="W39" s="1">
        <f ca="1">IF(SUM($Q39:V39)&gt;5,0,IF(SUM($Q40:V40)&gt;5,0,IF(RAND()&gt;(0.4+$J39*0.5),1,0)))</f>
        <v>1</v>
      </c>
      <c r="X39" s="1">
        <f ca="1">IF(SUM($Q39:W39)&gt;5,0,IF(SUM($Q40:W40)&gt;5,0,IF(X40=1,0,1)))</f>
        <v>1</v>
      </c>
      <c r="Y39" s="1">
        <f ca="1">IF(SUM($Q39:X39)&gt;5,0,IF(SUM($Q40:X40)&gt;5,0,IF(RAND()&gt;(0.4+$J39*0.5),1,0)))</f>
        <v>0</v>
      </c>
      <c r="Z39" s="1">
        <f ca="1">IF(SUM($Q39:Y39)&gt;5,0,IF(SUM($Q40:Y40)&gt;5,0,IF(Z40=1,0,1)))</f>
        <v>0</v>
      </c>
      <c r="AA39" s="1">
        <f ca="1">IF(SUM($Q39:Z39)&gt;5,0,IF(SUM($Q40:Z40)&gt;5,0,IF(RAND()&gt;(0.4+$J39*0.5),1,0)))</f>
        <v>0</v>
      </c>
      <c r="AB39" s="1">
        <f ca="1">IF(SUM($Q39:AA40)&lt;11,0,IF(AB40=1,0,1))</f>
        <v>0</v>
      </c>
      <c r="AC39" s="45" t="str">
        <f ca="1">IF(AC41=1,IF(SUM($Q39:AB39)=SUM($Q40:AB40),IF(RAND()&gt;0.4+($J39*0.5),1,0),0),"")</f>
        <v/>
      </c>
      <c r="AD39" s="45" t="str">
        <f>IF(AD41=1,IF(SUM($Q39:AB39)=SUM($Q40:AB40),IF(AD40=0,1,0),0),"")</f>
        <v/>
      </c>
      <c r="AE39" s="45" t="str">
        <f ca="1">IF(AE41=1,IF(SUM($Q39:AD39)=SUM($Q40:AD40),IF(RAND()&gt;0.4+($J39*0.5),1,0),0),"")</f>
        <v/>
      </c>
      <c r="AF39" s="45" t="str">
        <f>IF(AF41=1,IF(SUM($Q39:AD39)=SUM($Q40:AD40),IF(AF40=0,1,0),0),"")</f>
        <v/>
      </c>
      <c r="AG39" s="45" t="str">
        <f ca="1">IF(AG41=1,IF(SUM($Q39:AF39)=SUM($Q40:AF40),IF(RAND()&gt;0.4+($J39*0.5),1,0),0),"")</f>
        <v/>
      </c>
      <c r="AH39" s="45" t="str">
        <f>IF(AH41=1,IF(SUM($Q39:AF39)=SUM($Q40:AF40),IF(AH40=0,1,0),0),"")</f>
        <v/>
      </c>
      <c r="AI39" s="45" t="str">
        <f ca="1">IF(AI41=1,IF(SUM($Q39:AH39)=SUM($Q40:AH40),IF(RAND()&gt;0.4+($J39*0.5),1,0),0),"")</f>
        <v/>
      </c>
      <c r="AJ39" s="45" t="str">
        <f>IF(AJ41=1,IF(SUM($Q39:AH39)=SUM($Q40:AH40),IF(AJ40=0,1,0),0),"")</f>
        <v/>
      </c>
      <c r="AK39" s="45" t="str">
        <f ca="1">IF(AK41=1,IF(SUM($Q39:AJ39)=SUM($Q40:AJ40),IF(RAND()&gt;0.4+($J39*0.5),1,0),0),"")</f>
        <v/>
      </c>
      <c r="AL39" s="45" t="str">
        <f>IF(AL41=1,IF(SUM($Q39:AJ39)=SUM($Q40:AJ40),IF(AL40=0,1,0),0),"")</f>
        <v/>
      </c>
      <c r="AM39" s="45" t="str">
        <f ca="1">IF(AM41=1,IF(SUM($Q39:AL39)=SUM($Q40:AL40),IF(RAND()&gt;0.4+($J39*0.5),1,0),0),"")</f>
        <v/>
      </c>
      <c r="AN39" s="45" t="str">
        <f>IF(AN41=1,IF(SUM($Q39:AL39)=SUM($Q40:AL40),IF(AN40=0,1,0),0),"")</f>
        <v/>
      </c>
      <c r="AO39" s="45" t="str">
        <f ca="1">IF(AO41=1,IF(SUM($Q39:AN39)=SUM($Q40:AN40),IF(RAND()&gt;0.4+($J39*0.5),1,0),0),"")</f>
        <v/>
      </c>
      <c r="AP39" s="45" t="str">
        <f>IF(AP41=1,IF(SUM($Q39:AN39)=SUM($Q40:AN40),IF(AP40=0,1,0),0),"")</f>
        <v/>
      </c>
      <c r="AQ39" s="45" t="str">
        <f ca="1">IF(AQ41=1,IF(SUM($Q39:AP39)=SUM($Q40:AP40),IF(RAND()&gt;0.4+($J39*0.5),1,0),0),"")</f>
        <v/>
      </c>
      <c r="AR39" s="45" t="str">
        <f>IF(AR41=1,IF(SUM($Q39:AP39)=SUM($Q40:AP40),IF(AR40=0,1,0),0),"")</f>
        <v/>
      </c>
      <c r="AS39" s="45" t="str">
        <f ca="1">IF(AS41=1,IF(SUM($Q39:AR39)=SUM($Q40:AR40),IF(RAND()&gt;0.4+($J39*0.5),1,0),0),"")</f>
        <v/>
      </c>
      <c r="AT39" s="45" t="str">
        <f>IF(AT41=1,IF(SUM($Q39:AR39)=SUM($Q40:AR40),IF(AT40=0,1,0),0),"")</f>
        <v/>
      </c>
      <c r="AU39" s="45" t="str">
        <f ca="1">IF(AU41=1,IF(SUM($Q39:AT39)=SUM($Q40:AT40),IF(RAND()&gt;0.4+($J39*0.5),1,0),0),"")</f>
        <v/>
      </c>
      <c r="AV39" s="45" t="str">
        <f>IF(AV41=1,IF(SUM($Q39:AT39)=SUM($Q40:AT40),IF(AV40=0,1,0),0),"")</f>
        <v/>
      </c>
      <c r="AW39" s="45" t="str">
        <f ca="1">IF(AW41=1,IF(SUM($Q39:AV39)=SUM($Q40:AV40),IF(RAND()&gt;0.4+($J39*0.5),1,0),0),"")</f>
        <v/>
      </c>
      <c r="AX39" s="45" t="str">
        <f>IF(AX41=1,IF(SUM($Q39:AV39)=SUM($Q40:AV40),IF(AX40=0,1,0),0),"")</f>
        <v/>
      </c>
      <c r="AY39" s="45" t="str">
        <f ca="1">IF(AY41=1,IF(SUM($Q39:AX39)=SUM($Q40:AX40),IF(RAND()&gt;0.4+($J39*0.5),1,0),0),"")</f>
        <v/>
      </c>
      <c r="AZ39" s="45" t="str">
        <f>IF(AZ41=1,IF(SUM($Q39:AX39)=SUM($Q40:AX40),IF(AZ40=0,1,0),0),"")</f>
        <v/>
      </c>
      <c r="BA39" s="45" t="str">
        <f ca="1">IF(BA41=1,IF(SUM($Q39:AZ39)=SUM($Q40:AZ40),IF(RAND()&gt;0.4+($J39*0.5),1,0),0),"")</f>
        <v/>
      </c>
      <c r="BB39" s="45" t="str">
        <f>IF(BB41=1,IF(SUM($Q39:AZ39)=SUM($Q40:AZ40),IF(BB40=0,1,0),0),"")</f>
        <v/>
      </c>
      <c r="BC39" s="45" t="str">
        <f ca="1">IF(BC41=1,IF(SUM($Q39:BB39)=SUM($Q40:BB40),IF(RAND()&gt;0.4+($J39*0.5),1,0),0),"")</f>
        <v/>
      </c>
      <c r="BD39" s="45" t="str">
        <f>IF(BD41=1,IF(SUM($Q39:BB39)=SUM($Q40:BB40),IF(BD40=0,1,0),0),"")</f>
        <v/>
      </c>
      <c r="BE39" s="45" t="str">
        <f ca="1">IF(BE41=1,IF(SUM($Q39:BD39)=SUM($Q40:BD40),IF(RAND()&gt;0.4+($J39*0.5),1,0),0),"")</f>
        <v/>
      </c>
      <c r="BF39" s="45" t="str">
        <f>IF(BF41=1,IF(SUM($Q39:BD39)=SUM($Q40:BD40),IF(BF40=0,1,0),0),"")</f>
        <v/>
      </c>
      <c r="BG39" s="45" t="str">
        <f ca="1">IF(BG41=1,IF(SUM($Q39:BF39)=SUM($Q40:BF40),IF(RAND()&gt;0.4+($J39*0.5),1,0),0),"")</f>
        <v/>
      </c>
      <c r="BH39" s="45" t="str">
        <f>IF(BH41=1,IF(SUM($Q39:BF39)=SUM($Q40:BF40),IF(BH40=0,1,0),0),"")</f>
        <v/>
      </c>
      <c r="BI39" s="45" t="str">
        <f ca="1">IF(BI41=1,IF(SUM($Q39:BH39)=SUM($Q40:BH40),IF(RAND()&gt;0.4+($J39*0.5),1,0),0),"")</f>
        <v/>
      </c>
      <c r="BJ39" s="45" t="str">
        <f>IF(BJ41=1,IF(SUM($Q39:BH39)=SUM($Q40:BH40),IF(BJ40=0,1,0),0),"")</f>
        <v/>
      </c>
      <c r="BK39" s="45" t="str">
        <f ca="1">IF(BK41=1,IF(SUM($Q39:BJ39)=SUM($Q40:BJ40),IF(RAND()&gt;0.4+($J39*0.5),1,0),0),"")</f>
        <v/>
      </c>
      <c r="BL39" s="45" t="str">
        <f>IF(BL41=1,IF(SUM($Q39:BJ39)=SUM($Q40:BJ40),IF(BL40=0,1,0),0),"")</f>
        <v/>
      </c>
      <c r="BM39" s="45" t="str">
        <f ca="1">IF(BM41=1,IF(SUM($Q39:BL39)=SUM($Q40:BL40),IF(RAND()&gt;0.4+($J39*0.5),1,0),0),"")</f>
        <v/>
      </c>
      <c r="BN39" s="45" t="str">
        <f>IF(BN41=1,IF(SUM($Q39:BL39)=SUM($Q40:BL40),IF(BN40=0,1,0),0),"")</f>
        <v/>
      </c>
      <c r="BO39" s="45" t="str">
        <f ca="1">IF(BO41=1,IF(SUM($Q39:BN39)=SUM($Q40:BN40),IF(RAND()&gt;0.4+($J39*0.5),1,0),0),"")</f>
        <v/>
      </c>
      <c r="BP39" s="45" t="str">
        <f>IF(BP41=1,IF(SUM($Q39:BN39)=SUM($Q40:BN40),IF(BP40=0,1,0),0),"")</f>
        <v/>
      </c>
      <c r="BQ39" s="45" t="str">
        <f ca="1">IF(BQ41=1,IF(SUM($Q39:BP39)=SUM($Q40:BP40),IF(RAND()&gt;0.4+($J39*0.5),1,0),0),"")</f>
        <v/>
      </c>
      <c r="BR39" s="45" t="str">
        <f>IF(BR41=1,IF(SUM($Q39:BP39)=SUM($Q40:BP40),IF(BR40=0,1,0),0),"")</f>
        <v/>
      </c>
      <c r="BS39" s="45" t="str">
        <f ca="1">IF(BS41=1,IF(SUM($Q39:BR39)=SUM($Q40:BR40),IF(RAND()&gt;0.4+($J39*0.5),1,0),0),"")</f>
        <v/>
      </c>
      <c r="BT39" s="45" t="str">
        <f>IF(BT41=1,IF(SUM($Q39:BR39)=SUM($Q40:BR40),IF(BT40=0,1,0),0),"")</f>
        <v/>
      </c>
      <c r="BU39" s="45" t="str">
        <f ca="1">IF(BU41=1,IF(SUM($Q39:BT39)=SUM($Q40:BT40),IF(RAND()&gt;0.4+($J39*0.5),1,0),0),"")</f>
        <v/>
      </c>
      <c r="BV39" s="45" t="str">
        <f>IF(BV41=1,IF(SUM($Q39:BT39)=SUM($Q40:BT40),IF(BV40=0,1,0),0),"")</f>
        <v/>
      </c>
      <c r="BW39" s="45" t="str">
        <f ca="1">IF(BW41=1,IF(SUM($Q39:BV39)=SUM($Q40:BV40),IF(RAND()&gt;0.4+($J39*0.5),1,0),0),"")</f>
        <v/>
      </c>
      <c r="BX39" s="45" t="str">
        <f>IF(BX41=1,IF(SUM($Q39:BV39)=SUM($Q40:BV40),IF(BX40=0,1,0),0),"")</f>
        <v/>
      </c>
      <c r="BY39" s="1">
        <f t="shared" ref="BY39:BY40" ca="1" si="1486">SUM(Q39:BX39)</f>
        <v>6</v>
      </c>
      <c r="BZ39" s="3">
        <f t="shared" ref="BZ39" ca="1" si="1487">IF(BZ40=1,0,1)</f>
        <v>1</v>
      </c>
      <c r="CA39" s="3">
        <f t="shared" ref="CA39" ca="1" si="1488">IF(RAND()&gt;(0.4+$J39*0.5),1,0)</f>
        <v>0</v>
      </c>
      <c r="CB39" s="3">
        <f t="shared" ref="CB39" ca="1" si="1489">IF(CB40=1,0,1)</f>
        <v>1</v>
      </c>
      <c r="CC39" s="3">
        <f t="shared" ref="CC39" ca="1" si="1490">IF(RAND()&gt;(0.4+$J39*0.5),1,0)</f>
        <v>1</v>
      </c>
      <c r="CD39" s="3">
        <f t="shared" ref="CD39" ca="1" si="1491">IF(CD40=1,0,1)</f>
        <v>1</v>
      </c>
      <c r="CE39" s="3">
        <f t="shared" ref="CE39" ca="1" si="1492">IF(RAND()&gt;(0.4+$J39*0.5),1,0)</f>
        <v>0</v>
      </c>
      <c r="CF39" s="4">
        <f ca="1">IF(SUM($BZ39:CE39)&gt;5,0,IF(SUM($BZ40:CE40)&gt;5,0,IF(CF40=1,0,1)))</f>
        <v>1</v>
      </c>
      <c r="CG39" s="4">
        <f ca="1">IF(SUM($BZ39:CF39)&gt;5,0,IF(SUM($BZ40:CF40)&gt;5,0,IF(RAND()&gt;(0.4+$J39*0.5),1,0)))</f>
        <v>0</v>
      </c>
      <c r="CH39" s="4">
        <f ca="1">IF(SUM($BZ39:CG39)&gt;5,0,IF(SUM($BZ40:CG40)&gt;5,0,IF(CH40=1,0,1)))</f>
        <v>1</v>
      </c>
      <c r="CI39" s="4">
        <f ca="1">IF(SUM($BZ39:CH39)&gt;5,0,IF(SUM($BZ40:CH40)&gt;5,0,IF(RAND()&gt;(0.4+$J39*0.5),1,0)))</f>
        <v>0</v>
      </c>
      <c r="CJ39" s="4">
        <f ca="1">IF(SUM($BZ39:CI39)&gt;5,0,IF(SUM($BZ40:CI40)&gt;5,0,IF(CJ40=1,0,1)))</f>
        <v>0</v>
      </c>
      <c r="CK39" s="4">
        <f t="shared" ref="CK39" ca="1" si="1493">IF(SUM(BZ39:CJ40)&lt;11,0,IF(RAND()&gt;(0.4+$J39*0.5),1,0))</f>
        <v>0</v>
      </c>
      <c r="CL39" s="4">
        <f t="shared" ref="CL39:CL40" ca="1" si="1494">SUM(BZ39:CK39)</f>
        <v>6</v>
      </c>
      <c r="CM39" s="2">
        <f t="shared" ref="CM39" ca="1" si="1495">IF(RAND()&gt;(0.4+$J39*0.5),1,0)</f>
        <v>0</v>
      </c>
      <c r="CN39" s="2">
        <f t="shared" ref="CN39" ca="1" si="1496">IF(CN40=1,0,1)</f>
        <v>0</v>
      </c>
      <c r="CO39" s="2">
        <f t="shared" ref="CO39" ca="1" si="1497">IF(RAND()&gt;(0.4+$J39*0.5),1,0)</f>
        <v>1</v>
      </c>
      <c r="CP39" s="2">
        <f t="shared" ref="CP39" ca="1" si="1498">IF(CP40=1,0,1)</f>
        <v>1</v>
      </c>
      <c r="CQ39" s="2">
        <f t="shared" ref="CQ39" ca="1" si="1499">IF(RAND()&gt;(0.4+$J39*0.5),1,0)</f>
        <v>0</v>
      </c>
      <c r="CR39" s="2">
        <f t="shared" ref="CR39" ca="1" si="1500">IF(CR40=1,0,1)</f>
        <v>1</v>
      </c>
      <c r="CS39" s="2">
        <f ca="1">IF(SUM($CM39:CR39)&gt;5,0,IF(SUM($CM40:CR40)&gt;5,0,IF(RAND()&gt;(0.4+$J39*0.5),1,0)))</f>
        <v>0</v>
      </c>
      <c r="CT39" s="2">
        <f ca="1">IF(SUM($CM39:CS39)&gt;5,0,IF(SUM($CM40:CS40)&gt;5,0,IF(CT40=1,0,1)))</f>
        <v>1</v>
      </c>
      <c r="CU39" s="2">
        <f ca="1">IF(SUM($CM39:CT39)&gt;5,0,IF(SUM($CM40:CT40)&gt;5,0,IF(RAND()&gt;(0.4+$J39*0.5),1,0)))</f>
        <v>1</v>
      </c>
      <c r="CV39" s="2">
        <f ca="1">IF(SUM($CM39:CU39)&gt;5,0,IF(SUM($CM40:CU40)&gt;5,0,IF(CV40=1,0,1)))</f>
        <v>1</v>
      </c>
      <c r="CW39" s="2">
        <f ca="1">IF(SUM($CM39:CV39)&gt;5,0,IF(SUM($CM40:CV40)&gt;5,0,IF(RAND()&gt;(0.4+$J39*0.5),1,0)))</f>
        <v>0</v>
      </c>
      <c r="CX39" s="2">
        <f t="shared" ref="CX39" ca="1" si="1501">IF(SUM(CM39:CW40)&lt;11,0,IF(CX40=1,0,1))</f>
        <v>0</v>
      </c>
      <c r="CY39" s="11" t="str">
        <f ca="1">IF(CY41=1,IF(SUM($CM39:CX39)=SUM($CM40:CX40),IF(RAND()&gt;0.4+($J39*0.5),1,0),0),"")</f>
        <v/>
      </c>
      <c r="CZ39" s="11" t="str">
        <f>IF(CZ41=1,IF(SUM($CM39:CX39)=SUM($CM40:CX40),IF(CZ40=0,1,0),0),"")</f>
        <v/>
      </c>
      <c r="DA39" s="11" t="str">
        <f ca="1">IF(DA41=1,IF(SUM($CM39:CZ39)=SUM($CM40:CZ40),IF(RAND()&gt;0.4+($J39*0.5),1,0),0),"")</f>
        <v/>
      </c>
      <c r="DB39" s="11" t="str">
        <f>IF(DB41=1,IF(SUM($CM39:CZ39)=SUM($CM40:CZ40),IF(DB40=0,1,0),0),"")</f>
        <v/>
      </c>
      <c r="DC39" s="11" t="str">
        <f ca="1">IF(DC41=1,IF(SUM($CM39:DB39)=SUM($CM40:DB40),IF(RAND()&gt;0.4+($J39*0.5),1,0),0),"")</f>
        <v/>
      </c>
      <c r="DD39" s="11" t="str">
        <f>IF(DD41=1,IF(SUM($CM39:DB39)=SUM($CM40:DB40),IF(DD40=0,1,0),0),"")</f>
        <v/>
      </c>
      <c r="DE39" s="11" t="str">
        <f ca="1">IF(DE41=1,IF(SUM($CM39:DD39)=SUM($CM40:DD40),IF(RAND()&gt;0.4+($J39*0.5),1,0),0),"")</f>
        <v/>
      </c>
      <c r="DF39" s="11" t="str">
        <f>IF(DF41=1,IF(SUM($CM39:DD39)=SUM($CM40:DD40),IF(DF40=0,1,0),0),"")</f>
        <v/>
      </c>
      <c r="DG39" s="11" t="str">
        <f ca="1">IF(DG41=1,IF(SUM($CM39:DF39)=SUM($CM40:DF40),IF(RAND()&gt;0.4+($J39*0.5),1,0),0),"")</f>
        <v/>
      </c>
      <c r="DH39" s="11" t="str">
        <f>IF(DH41=1,IF(SUM($CM39:DF39)=SUM($CM40:DF40),IF(DH40=0,1,0),0),"")</f>
        <v/>
      </c>
      <c r="DI39" s="11" t="str">
        <f ca="1">IF(DI41=1,IF(SUM($CM39:DH39)=SUM($CM40:DH40),IF(RAND()&gt;0.4+($J39*0.5),1,0),0),"")</f>
        <v/>
      </c>
      <c r="DJ39" s="11" t="str">
        <f>IF(DJ41=1,IF(SUM($CM39:DH39)=SUM($CM40:DH40),IF(DJ40=0,1,0),0),"")</f>
        <v/>
      </c>
      <c r="DK39" s="11" t="str">
        <f ca="1">IF(DK41=1,IF(SUM($CM39:DJ39)=SUM($CM40:DJ40),IF(RAND()&gt;0.4+($J39*0.5),1,0),0),"")</f>
        <v/>
      </c>
      <c r="DL39" s="11" t="str">
        <f>IF(DL41=1,IF(SUM($CM39:DJ39)=SUM($CM40:DJ40),IF(DL40=0,1,0),0),"")</f>
        <v/>
      </c>
      <c r="DM39" s="11" t="str">
        <f ca="1">IF(DM41=1,IF(SUM($CM39:DL39)=SUM($CM40:DL40),IF(RAND()&gt;0.4+($J39*0.5),1,0),0),"")</f>
        <v/>
      </c>
      <c r="DN39" s="11" t="str">
        <f>IF(DN41=1,IF(SUM($CM39:DL39)=SUM($CM40:DL40),IF(DN40=0,1,0),0),"")</f>
        <v/>
      </c>
      <c r="DO39" s="11" t="str">
        <f ca="1">IF(DO41=1,IF(SUM($CM39:DN39)=SUM($CM40:DN40),IF(RAND()&gt;0.4+($J39*0.5),1,0),0),"")</f>
        <v/>
      </c>
      <c r="DP39" s="11" t="str">
        <f>IF(DP41=1,IF(SUM($CM39:DN39)=SUM($CM40:DN40),IF(DP40=0,1,0),0),"")</f>
        <v/>
      </c>
      <c r="DQ39" s="11" t="str">
        <f ca="1">IF(DQ41=1,IF(SUM($CM39:DP39)=SUM($CM40:DP40),IF(RAND()&gt;0.4+($J39*0.5),1,0),0),"")</f>
        <v/>
      </c>
      <c r="DR39" s="11" t="str">
        <f>IF(DR41=1,IF(SUM($CM39:DP39)=SUM($CM40:DP40),IF(DR40=0,1,0),0),"")</f>
        <v/>
      </c>
      <c r="DS39" s="11" t="str">
        <f ca="1">IF(DS41=1,IF(SUM($CM39:DR39)=SUM($CM40:DR40),IF(RAND()&gt;0.4+($J39*0.5),1,0),0),"")</f>
        <v/>
      </c>
      <c r="DT39" s="11" t="str">
        <f>IF(DT41=1,IF(SUM($CM39:DR39)=SUM($CM40:DR40),IF(DT40=0,1,0),0),"")</f>
        <v/>
      </c>
      <c r="DU39" s="11" t="str">
        <f ca="1">IF(DU41=1,IF(SUM($CM39:DT39)=SUM($CM40:DT40),IF(RAND()&gt;0.4+($J39*0.5),1,0),0),"")</f>
        <v/>
      </c>
      <c r="DV39" s="11" t="str">
        <f>IF(DV41=1,IF(SUM($CM39:DT39)=SUM($CM40:DT40),IF(DV40=0,1,0),0),"")</f>
        <v/>
      </c>
      <c r="DW39" s="11" t="str">
        <f ca="1">IF(DW41=1,IF(SUM($CM39:DV39)=SUM($CM40:DV40),IF(RAND()&gt;0.4+($J39*0.5),1,0),0),"")</f>
        <v/>
      </c>
      <c r="DX39" s="11" t="str">
        <f>IF(DX41=1,IF(SUM($CM39:DV39)=SUM($CM40:DV40),IF(DX40=0,1,0),0),"")</f>
        <v/>
      </c>
      <c r="DY39" s="11" t="str">
        <f ca="1">IF(DY41=1,IF(SUM($CM39:DX39)=SUM($CM40:DX40),IF(RAND()&gt;0.4+($J39*0.5),1,0),0),"")</f>
        <v/>
      </c>
      <c r="DZ39" s="11" t="str">
        <f>IF(DZ41=1,IF(SUM($CM39:DX39)=SUM($CM40:DX40),IF(DZ40=0,1,0),0),"")</f>
        <v/>
      </c>
      <c r="EA39" s="11" t="str">
        <f ca="1">IF(EA41=1,IF(SUM($CM39:DZ39)=SUM($CM40:DZ40),IF(RAND()&gt;0.4+($J39*0.5),1,0),0),"")</f>
        <v/>
      </c>
      <c r="EB39" s="11" t="str">
        <f>IF(EB41=1,IF(SUM($CM39:DZ39)=SUM($CM40:DZ40),IF(EB40=0,1,0),0),"")</f>
        <v/>
      </c>
      <c r="EC39" s="11" t="str">
        <f ca="1">IF(EC41=1,IF(SUM($CM39:EB39)=SUM($CM40:EB40),IF(RAND()&gt;0.4+($J39*0.5),1,0),0),"")</f>
        <v/>
      </c>
      <c r="ED39" s="11" t="str">
        <f>IF(ED41=1,IF(SUM($CM39:EB39)=SUM($CM40:EB40),IF(ED40=0,1,0),0),"")</f>
        <v/>
      </c>
      <c r="EE39" s="11" t="str">
        <f ca="1">IF(EE41=1,IF(SUM($CM39:ED39)=SUM($CM40:ED40),IF(RAND()&gt;0.4+($J39*0.5),1,0),0),"")</f>
        <v/>
      </c>
      <c r="EF39" s="11" t="str">
        <f>IF(EF41=1,IF(SUM($CM39:ED39)=SUM($CM40:ED40),IF(EF40=0,1,0),0),"")</f>
        <v/>
      </c>
      <c r="EG39" s="11" t="str">
        <f ca="1">IF(EG41=1,IF(SUM($CM39:EF39)=SUM($CM40:EF40),IF(RAND()&gt;0.4+($J39*0.5),1,0),0),"")</f>
        <v/>
      </c>
      <c r="EH39" s="11" t="str">
        <f>IF(EH41=1,IF(SUM($CM39:EF39)=SUM($CM40:EF40),IF(EH40=0,1,0),0),"")</f>
        <v/>
      </c>
      <c r="EI39" s="11" t="str">
        <f ca="1">IF(EI41=1,IF(SUM($CM39:EH39)=SUM($CM40:EH40),IF(RAND()&gt;0.4+($J39*0.5),1,0),0),"")</f>
        <v/>
      </c>
      <c r="EJ39" s="11" t="str">
        <f>IF(EJ41=1,IF(SUM($CM39:EH39)=SUM($CM40:EH40),IF(EJ40=0,1,0),0),"")</f>
        <v/>
      </c>
      <c r="EK39" s="11" t="str">
        <f ca="1">IF(EK41=1,IF(SUM($CM39:EJ39)=SUM($CM40:EJ40),IF(RAND()&gt;0.4+($J39*0.5),1,0),0),"")</f>
        <v/>
      </c>
      <c r="EL39" s="11" t="str">
        <f>IF(EL41=1,IF(SUM($CM39:EJ39)=SUM($CM40:EJ40),IF(EL40=0,1,0),0),"")</f>
        <v/>
      </c>
      <c r="EM39" s="11" t="str">
        <f ca="1">IF(EM41=1,IF(SUM($CM39:EL39)=SUM($CM40:EL40),IF(RAND()&gt;0.4+($J39*0.5),1,0),0),"")</f>
        <v/>
      </c>
      <c r="EN39" s="11" t="str">
        <f>IF(EN41=1,IF(SUM($CM39:EL39)=SUM($CM40:EL40),IF(EN40=0,1,0),0),"")</f>
        <v/>
      </c>
      <c r="EO39" s="11" t="str">
        <f ca="1">IF(EO41=1,IF(SUM($CM39:EN39)=SUM($CM40:EN40),IF(RAND()&gt;0.4+($J39*0.5),1,0),0),"")</f>
        <v/>
      </c>
      <c r="EP39" s="11" t="str">
        <f>IF(EP41=1,IF(SUM($CM39:EN39)=SUM($CM40:EN40),IF(EP40=0,1,0),0),"")</f>
        <v/>
      </c>
      <c r="EQ39" s="11" t="str">
        <f ca="1">IF(EQ41=1,IF(SUM($CM39:EP39)=SUM($CM40:EP40),IF(RAND()&gt;0.4+($J39*0.5),1,0),0),"")</f>
        <v/>
      </c>
      <c r="ER39" s="11" t="str">
        <f>IF(ER41=1,IF(SUM($CM39:EP39)=SUM($CM40:EP40),IF(ER40=0,1,0),0),"")</f>
        <v/>
      </c>
      <c r="ES39" s="11" t="str">
        <f ca="1">IF(ES41=1,IF(SUM($CM39:ER39)=SUM($CM40:ER40),IF(RAND()&gt;0.4+($J39*0.5),1,0),0),"")</f>
        <v/>
      </c>
      <c r="ET39" s="11" t="str">
        <f>IF(ET41=1,IF(SUM($CM39:ER39)=SUM($CM40:ER40),IF(ET40=0,1,0),0),"")</f>
        <v/>
      </c>
      <c r="EU39" s="2">
        <f t="shared" ref="EU39:EU40" ca="1" si="1502">SUM(CM39:ET39)</f>
        <v>6</v>
      </c>
      <c r="EV39" s="5">
        <f t="shared" ref="EV39" ca="1" si="1503">IF(EV40=1,0,1)</f>
        <v>1</v>
      </c>
      <c r="EW39" s="5">
        <f t="shared" ref="EW39" ca="1" si="1504">IF(RAND()&gt;(0.4+$J39*0.5),1,0)</f>
        <v>1</v>
      </c>
      <c r="EX39" s="5">
        <f t="shared" ref="EX39" ca="1" si="1505">IF(EX40=1,0,1)</f>
        <v>1</v>
      </c>
      <c r="EY39" s="5">
        <f t="shared" ref="EY39" ca="1" si="1506">IF(RAND()&gt;(0.4+$J39*0.5),1,0)</f>
        <v>0</v>
      </c>
      <c r="EZ39" s="5">
        <f t="shared" ref="EZ39" ca="1" si="1507">IF(EZ40=1,0,1)</f>
        <v>1</v>
      </c>
      <c r="FA39" s="5">
        <f t="shared" ref="FA39" ca="1" si="1508">IF(RAND()&gt;(0.4+$J39*0.5),1,0)</f>
        <v>0</v>
      </c>
      <c r="FB39" s="6">
        <f ca="1">IF(SUM($EV39:FA39)&gt;5,0,IF(SUM($EV40:FA40)&gt;5,0,IF(FB40=1,0,1)))</f>
        <v>1</v>
      </c>
      <c r="FC39" s="6">
        <f ca="1">IF(SUM($EV39:FB39)&gt;5,0,IF(SUM($EV40:FB40)&gt;5,0,IF(RAND()&gt;(0.4+$J39*0.5),1,0)))</f>
        <v>1</v>
      </c>
      <c r="FD39" s="6">
        <f ca="1">IF(SUM($EV39:FC39)&gt;5,0,IF(SUM($EV40:FC40)&gt;5,0,IF(FD40=1,0,1)))</f>
        <v>0</v>
      </c>
      <c r="FE39" s="6">
        <f ca="1">IF(SUM($EV39:FD39)&gt;5,0,IF(SUM($EV40:FD40)&gt;5,0,IF(RAND()&gt;(0.4+$J39*0.5),1,0)))</f>
        <v>0</v>
      </c>
      <c r="FF39" s="6">
        <f ca="1">IF(SUM($EV39:FE39)&gt;5,0,IF(SUM($EV40:FE40)&gt;5,0,IF(FF40=1,0,1)))</f>
        <v>0</v>
      </c>
      <c r="FG39" s="6">
        <f t="shared" ref="FG39" ca="1" si="1509">IF(SUM(EV39:FF40)&lt;11,0,IF(RAND()&gt;(0.4+$J39*0.5),1,0))</f>
        <v>0</v>
      </c>
      <c r="FH39" s="6">
        <f t="shared" ref="FH39:FH40" ca="1" si="1510">SUM(EV39:FG39)</f>
        <v>6</v>
      </c>
      <c r="FI39" s="7">
        <f t="shared" ref="FI39" ca="1" si="1511">IF(RAND()&gt;(0.4+$J39*0.5),1,0)</f>
        <v>0</v>
      </c>
      <c r="FJ39" s="7">
        <f t="shared" ref="FJ39" ca="1" si="1512">IF(FJ40=1,0,1)</f>
        <v>0</v>
      </c>
      <c r="FK39" s="7">
        <f t="shared" ref="FK39" ca="1" si="1513">IF(RAND()&gt;(0.4+$J39*0.5),1,0)</f>
        <v>1</v>
      </c>
      <c r="FL39" s="7">
        <f t="shared" ref="FL39" ca="1" si="1514">IF(FL40=1,0,1)</f>
        <v>1</v>
      </c>
      <c r="FM39" s="7">
        <f t="shared" ref="FM39" ca="1" si="1515">IF(RAND()&gt;(0.4+$J39*0.5),1,0)</f>
        <v>0</v>
      </c>
      <c r="FN39" s="7">
        <f t="shared" ref="FN39" ca="1" si="1516">IF(FN40=1,0,1)</f>
        <v>0</v>
      </c>
      <c r="FO39" s="7">
        <f ca="1">IF(SUM($FI39:FN39)&gt;5,0,IF(SUM($FI40:FN40)&gt;5,0,IF(RAND()&gt;(0.4+$J39*0.5),1,0)))</f>
        <v>0</v>
      </c>
      <c r="FP39" s="7">
        <f ca="1">IF(SUM($FI39:FO39)&gt;5,0,IF(SUM($FI40:FO40)&gt;5,0,IF(FP40=1,0,1)))</f>
        <v>1</v>
      </c>
      <c r="FQ39" s="7">
        <f ca="1">IF(SUM($FI39:FP39)&gt;5,0,IF(SUM($FI40:FP40)&gt;5,0,IF(RAND()&gt;(0.4+$J39*0.5),1,0)))</f>
        <v>0</v>
      </c>
      <c r="FR39" s="7">
        <f ca="1">IF(SUM($FI39:FQ39)&gt;5,0,IF(SUM($FI40:FQ40)&gt;5,0,IF(FR40=1,0,1)))</f>
        <v>0</v>
      </c>
      <c r="FS39" s="7">
        <f ca="1">IF(SUM($FI39:FR39)&gt;5,0,IF(SUM($FI40:FR40)&gt;5,0,IF(RAND()&gt;(0.4+$J39*0.5),1,0)))</f>
        <v>0</v>
      </c>
      <c r="FT39" s="7">
        <f ca="1">IF(SUM($FI39:FS40)&lt;11,0,IF(FT40=1,0,1))</f>
        <v>0</v>
      </c>
      <c r="FU39" s="7" t="str">
        <f ca="1">IF(FU41=1,IF(SUM($FI39:FT39)=SUM($FI40:FT40),IF(RAND()&gt;0.4+($J39*0.5),1,0),0),"")</f>
        <v/>
      </c>
      <c r="FV39" s="7" t="str">
        <f>IF(FV41=1,IF(SUM($FI39:FT39)=SUM($FI40:FT40),IF(FV40=0,1,0),0),"")</f>
        <v/>
      </c>
      <c r="FW39" s="7" t="str">
        <f ca="1">IF(FW41=1,IF(SUM($FI39:FV39)=SUM($FI40:FV40),IF(RAND()&gt;0.4+($J39*0.5),1,0),0),"")</f>
        <v/>
      </c>
      <c r="FX39" s="7" t="str">
        <f>IF(FX41=1,IF(SUM($FI39:FV39)=SUM($FI40:FV40),IF(FX40=0,1,0),0),"")</f>
        <v/>
      </c>
      <c r="FY39" s="7" t="str">
        <f ca="1">IF(FY41=1,IF(SUM($FI39:FX39)=SUM($FI40:FX40),IF(RAND()&gt;0.4+($J39*0.5),1,0),0),"")</f>
        <v/>
      </c>
      <c r="FZ39" s="7" t="str">
        <f>IF(FZ41=1,IF(SUM($FI39:FX39)=SUM($FI40:FX40),IF(FZ40=0,1,0),0),"")</f>
        <v/>
      </c>
      <c r="GA39" s="7" t="str">
        <f ca="1">IF(GA41=1,IF(SUM($FI39:FZ39)=SUM($FI40:FZ40),IF(RAND()&gt;0.4+($J39*0.5),1,0),0),"")</f>
        <v/>
      </c>
      <c r="GB39" s="7" t="str">
        <f>IF(GB41=1,IF(SUM($FI39:FZ39)=SUM($FI40:FZ40),IF(GB40=0,1,0),0),"")</f>
        <v/>
      </c>
      <c r="GC39" s="7" t="str">
        <f ca="1">IF(GC41=1,IF(SUM($FI39:GB39)=SUM($FI40:GB40),IF(RAND()&gt;0.4+($J39*0.5),1,0),0),"")</f>
        <v/>
      </c>
      <c r="GD39" s="7" t="str">
        <f>IF(GD41=1,IF(SUM($FI39:GB39)=SUM($FI40:GB40),IF(GD40=0,1,0),0),"")</f>
        <v/>
      </c>
      <c r="GE39" s="7" t="str">
        <f ca="1">IF(GE41=1,IF(SUM($FI39:GD39)=SUM($FI40:GD40),IF(RAND()&gt;0.4+($J39*0.5),1,0),0),"")</f>
        <v/>
      </c>
      <c r="GF39" s="7" t="str">
        <f>IF(GF41=1,IF(SUM($FI39:GD39)=SUM($FI40:GD40),IF(GF40=0,1,0),0),"")</f>
        <v/>
      </c>
      <c r="GG39" s="7" t="str">
        <f ca="1">IF(GG41=1,IF(SUM($FI39:GF39)=SUM($FI40:GF40),IF(RAND()&gt;0.4+($J39*0.5),1,0),0),"")</f>
        <v/>
      </c>
      <c r="GH39" s="7" t="str">
        <f>IF(GH41=1,IF(SUM($FI39:GF39)=SUM($FI40:GF40),IF(GH40=0,1,0),0),"")</f>
        <v/>
      </c>
      <c r="GI39" s="7" t="str">
        <f ca="1">IF(GI41=1,IF(SUM($FI39:GH39)=SUM($FI40:GH40),IF(RAND()&gt;0.4+($J39*0.5),1,0),0),"")</f>
        <v/>
      </c>
      <c r="GJ39" s="7" t="str">
        <f>IF(GJ41=1,IF(SUM($FI39:GH39)=SUM($FI40:GH40),IF(GJ40=0,1,0),0),"")</f>
        <v/>
      </c>
      <c r="GK39" s="7" t="str">
        <f ca="1">IF(GK41=1,IF(SUM($FI39:GJ39)=SUM($FI40:GJ40),IF(RAND()&gt;0.4+($J39*0.5),1,0),0),"")</f>
        <v/>
      </c>
      <c r="GL39" s="7" t="str">
        <f>IF(GL41=1,IF(SUM($FI39:GJ39)=SUM($FI40:GJ40),IF(GL40=0,1,0),0),"")</f>
        <v/>
      </c>
      <c r="GM39" s="7" t="str">
        <f ca="1">IF(GM41=1,IF(SUM($FI39:GL39)=SUM($FI40:GL40),IF(RAND()&gt;0.4+($J39*0.5),1,0),0),"")</f>
        <v/>
      </c>
      <c r="GN39" s="7" t="str">
        <f>IF(GN41=1,IF(SUM($FI39:GL39)=SUM($FI40:GL40),IF(GN40=0,1,0),0),"")</f>
        <v/>
      </c>
      <c r="GO39" s="7" t="str">
        <f ca="1">IF(GO41=1,IF(SUM($FI39:GN39)=SUM($FI40:GN40),IF(RAND()&gt;0.4+($J39*0.5),1,0),0),"")</f>
        <v/>
      </c>
      <c r="GP39" s="7" t="str">
        <f>IF(GP41=1,IF(SUM($FI39:GN39)=SUM($FI40:GN40),IF(GP40=0,1,0),0),"")</f>
        <v/>
      </c>
      <c r="GQ39" s="7" t="str">
        <f ca="1">IF(GQ41=1,IF(SUM($FI39:GP39)=SUM($FI40:GP40),IF(RAND()&gt;0.4+($J39*0.5),1,0),0),"")</f>
        <v/>
      </c>
      <c r="GR39" s="7" t="str">
        <f>IF(GR41=1,IF(SUM($FI39:GP39)=SUM($FI40:GP40),IF(GR40=0,1,0),0),"")</f>
        <v/>
      </c>
      <c r="GS39" s="7" t="str">
        <f ca="1">IF(GS41=1,IF(SUM($FI39:GR39)=SUM($FI40:GR40),IF(RAND()&gt;0.4+($J39*0.5),1,0),0),"")</f>
        <v/>
      </c>
      <c r="GT39" s="7" t="str">
        <f>IF(GT41=1,IF(SUM($FI39:GR39)=SUM($FI40:GR40),IF(GT40=0,1,0),0),"")</f>
        <v/>
      </c>
      <c r="GU39" s="7" t="str">
        <f ca="1">IF(GU41=1,IF(SUM($FI39:GT39)=SUM($FI40:GT40),IF(RAND()&gt;0.4+($J39*0.5),1,0),0),"")</f>
        <v/>
      </c>
      <c r="GV39" s="7" t="str">
        <f>IF(GV41=1,IF(SUM($FI39:GT39)=SUM($FI40:GT40),IF(GV40=0,1,0),0),"")</f>
        <v/>
      </c>
      <c r="GW39" s="7" t="str">
        <f ca="1">IF(GW41=1,IF(SUM($FI39:GV39)=SUM($FI40:GV40),IF(RAND()&gt;0.4+($J39*0.5),1,0),0),"")</f>
        <v/>
      </c>
      <c r="GX39" s="7" t="str">
        <f>IF(GX41=1,IF(SUM($FI39:GV39)=SUM($FI40:GV40),IF(GX40=0,1,0),0),"")</f>
        <v/>
      </c>
      <c r="GY39" s="7" t="str">
        <f ca="1">IF(GY41=1,IF(SUM($FI39:GX39)=SUM($FI40:GX40),IF(RAND()&gt;0.4+($J39*0.5),1,0),0),"")</f>
        <v/>
      </c>
      <c r="GZ39" s="7" t="str">
        <f>IF(GZ41=1,IF(SUM($FI39:GX39)=SUM($FI40:GX40),IF(GZ40=0,1,0),0),"")</f>
        <v/>
      </c>
      <c r="HA39" s="7" t="str">
        <f ca="1">IF(HA41=1,IF(SUM($FI39:GZ39)=SUM($FI40:GZ40),IF(RAND()&gt;0.4+($J39*0.5),1,0),0),"")</f>
        <v/>
      </c>
      <c r="HB39" s="7" t="str">
        <f>IF(HB41=1,IF(SUM($FI39:GZ39)=SUM($FI40:GZ40),IF(HB40=0,1,0),0),"")</f>
        <v/>
      </c>
      <c r="HC39" s="7" t="str">
        <f ca="1">IF(HC41=1,IF(SUM($FI39:HB39)=SUM($FI40:HB40),IF(RAND()&gt;0.4+($J39*0.5),1,0),0),"")</f>
        <v/>
      </c>
      <c r="HD39" s="7" t="str">
        <f>IF(HD41=1,IF(SUM($FI39:HB39)=SUM($FI40:HB40),IF(HD40=0,1,0),0),"")</f>
        <v/>
      </c>
      <c r="HE39" s="7" t="str">
        <f ca="1">IF(HE41=1,IF(SUM($FI39:HD39)=SUM($FI40:HD40),IF(RAND()&gt;0.4+($J39*0.5),1,0),0),"")</f>
        <v/>
      </c>
      <c r="HF39" s="7" t="str">
        <f>IF(HF41=1,IF(SUM($FI39:HD39)=SUM($FI40:HD40),IF(HF40=0,1,0),0),"")</f>
        <v/>
      </c>
      <c r="HG39" s="7" t="str">
        <f ca="1">IF(HG41=1,IF(SUM($FI39:HF39)=SUM($FI40:HF40),IF(RAND()&gt;0.4+($J39*0.5),1,0),0),"")</f>
        <v/>
      </c>
      <c r="HH39" s="7" t="str">
        <f>IF(HH41=1,IF(SUM($FI39:HF39)=SUM($FI40:HF40),IF(HH40=0,1,0),0),"")</f>
        <v/>
      </c>
      <c r="HI39" s="7" t="str">
        <f ca="1">IF(HI41=1,IF(SUM($FI39:HH39)=SUM($FI40:HH40),IF(RAND()&gt;0.4+($J39*0.5),1,0),0),"")</f>
        <v/>
      </c>
      <c r="HJ39" s="7" t="str">
        <f>IF(HJ41=1,IF(SUM($FI39:HH39)=SUM($FI40:HH40),IF(HJ40=0,1,0),0),"")</f>
        <v/>
      </c>
      <c r="HK39" s="7" t="str">
        <f ca="1">IF(HK41=1,IF(SUM($FI39:HJ39)=SUM($FI40:HJ40),IF(RAND()&gt;0.4+($J39*0.5),1,0),0),"")</f>
        <v/>
      </c>
      <c r="HL39" s="7" t="str">
        <f>IF(HL41=1,IF(SUM($FI39:HJ39)=SUM($FI40:HJ40),IF(HL40=0,1,0),0),"")</f>
        <v/>
      </c>
      <c r="HM39" s="7" t="str">
        <f ca="1">IF(HM41=1,IF(SUM($FI39:HL39)=SUM($FI40:HL40),IF(RAND()&gt;0.4+($J39*0.5),1,0),0),"")</f>
        <v/>
      </c>
      <c r="HN39" s="7" t="str">
        <f>IF(HN41=1,IF(SUM($FI39:HL39)=SUM($FI40:HL40),IF(HN40=0,1,0),0),"")</f>
        <v/>
      </c>
      <c r="HO39" s="7" t="str">
        <f ca="1">IF(HO41=1,IF(SUM($FI39:HN39)=SUM($FI40:HN40),IF(RAND()&gt;0.4+($J39*0.5),1,0),0),"")</f>
        <v/>
      </c>
      <c r="HP39" s="7" t="str">
        <f>IF(HP41=1,IF(SUM($FI39:HN39)=SUM($FI40:HN40),IF(HP40=0,1,0),0),"")</f>
        <v/>
      </c>
      <c r="HQ39" s="7">
        <f t="shared" ref="HQ39:HQ40" ca="1" si="1517">SUM(FI39:HP39)</f>
        <v>3</v>
      </c>
      <c r="HR39" s="8" t="str">
        <f t="shared" ref="HR39:HX39" ca="1" si="1518">IF($BY39=$BY40,IF(RAND()&gt;$J39,1,0),"")</f>
        <v/>
      </c>
      <c r="HS39" s="8" t="str">
        <f t="shared" ca="1" si="1518"/>
        <v/>
      </c>
      <c r="HT39" s="8" t="str">
        <f t="shared" ca="1" si="1518"/>
        <v/>
      </c>
      <c r="HU39" s="8" t="str">
        <f t="shared" ca="1" si="1518"/>
        <v/>
      </c>
      <c r="HV39" s="8" t="str">
        <f t="shared" ca="1" si="1518"/>
        <v/>
      </c>
      <c r="HW39" s="8" t="str">
        <f t="shared" ca="1" si="1518"/>
        <v/>
      </c>
      <c r="HX39" s="8" t="str">
        <f t="shared" ca="1" si="1518"/>
        <v/>
      </c>
      <c r="HY39" s="8" t="str">
        <f ca="1">IF($BY39=$BY40,IF(SUM($HR39:HX39)&gt;6,0,IF(SUM($HR40:HX40)&gt;6,0,IF(RAND()&gt;$J39,1,0))),"")</f>
        <v/>
      </c>
      <c r="HZ39" s="8" t="str">
        <f ca="1">IF($BY39=$BY40,IF(SUM($HR39:HY39)&gt;6,0,IF(SUM($HR40:HY40)&gt;6,0,IF(RAND()&gt;$J39,1,0))),"")</f>
        <v/>
      </c>
      <c r="IA39" s="8" t="str">
        <f ca="1">IF($BY39=$BY40,IF(SUM($HR39:HZ39)&gt;6,0,IF(SUM($HR40:HZ40)&gt;6,0,IF(RAND()&gt;$J39,1,0))),"")</f>
        <v/>
      </c>
      <c r="IB39" s="8" t="str">
        <f ca="1">IF($BY39=$BY40,IF(SUM($HR39:IA39)&gt;6,0,IF(SUM($HR40:IA40)&gt;6,0,IF(RAND()&gt;$J39,1,0))),"")</f>
        <v/>
      </c>
      <c r="IC39" s="8" t="str">
        <f ca="1">IF($BY39=$BY40,IF(SUM($HR39:IB39)&gt;6,0,IF(SUM($HR40:IB40)&gt;6,0,IF(RAND()&gt;$J39,1,0))),"")</f>
        <v/>
      </c>
      <c r="ID39" s="8" t="str">
        <f ca="1">IF($BY39=$BY40,IF(SUM($HR39:IC39)=SUM($HR40:IC40),IF(RAND()&gt;$J39,1,0),""),"")</f>
        <v/>
      </c>
      <c r="IE39" s="8" t="str">
        <f ca="1">IF($BY39=$BY40,IF(SUM($HR39:IC39)=SUM($HR40:IC40),IF(RAND()&gt;$J39,1,0),""),"")</f>
        <v/>
      </c>
      <c r="IF39" s="8" t="str">
        <f ca="1">IF($BY39=$BY40,IF(SUM($HR39:IE39)=SUM($HR40:IE40),IF(RAND()&gt;$J39,1,0),""),"")</f>
        <v/>
      </c>
      <c r="IG39" s="8" t="str">
        <f ca="1">IF($BY39=$BY40,IF(SUM($HR39:IE39)=SUM($HR40:IE40),IF(RAND()&gt;$J39,1,0),""),"")</f>
        <v/>
      </c>
      <c r="IH39" s="8" t="str">
        <f ca="1">IF($BY39=$BY40,IF(SUM($HR39:IG39)=SUM($HR40:IG40),IF(RAND()&gt;$J39,1,0),""),"")</f>
        <v/>
      </c>
      <c r="II39" s="8" t="str">
        <f ca="1">IF($BY39=$BY40,IF(SUM($HR39:IG39)=SUM($HR40:IG40),IF(RAND()&gt;$J39,1,0),""),"")</f>
        <v/>
      </c>
      <c r="IJ39" s="8" t="str">
        <f ca="1">IF($BY39=$BY40,IF(SUM($HR39:II39)=SUM($HR40:II40),IF(RAND()&gt;$J39,1,0),""),"")</f>
        <v/>
      </c>
      <c r="IK39" s="8" t="str">
        <f ca="1">IF($BY39=$BY40,IF(SUM($HR39:II39)=SUM($HR40:II40),IF(RAND()&gt;$J39,1,0),""),"")</f>
        <v/>
      </c>
      <c r="IL39" s="8" t="str">
        <f ca="1">IF($BY39=$BY40,IF(SUM($HR39:IK39)=SUM($HR40:IK40),IF(RAND()&gt;$J39,1,0),""),"")</f>
        <v/>
      </c>
      <c r="IM39" s="8" t="str">
        <f ca="1">IF($BY39=$BY40,IF(SUM($HR39:IK39)=SUM($HR40:IK40),IF(RAND()&gt;$J39,1,0),""),"")</f>
        <v/>
      </c>
      <c r="IN39" s="8" t="str">
        <f ca="1">IF($BY39=$BY40,IF(SUM($HR39:IM39)=SUM($HR40:IM40),IF(RAND()&gt;$J39,1,0),""),"")</f>
        <v/>
      </c>
      <c r="IO39" s="8" t="str">
        <f ca="1">IF($BY39=$BY40,IF(SUM($HR39:IM39)=SUM($HR40:IM40),IF(RAND()&gt;$J39,1,0),""),"")</f>
        <v/>
      </c>
      <c r="IP39" s="8" t="str">
        <f ca="1">IF($BY39=$BY40,IF(SUM($HR39:IO39)=SUM($HR40:IO40),IF(RAND()&gt;$J39,1,0),""),"")</f>
        <v/>
      </c>
      <c r="IQ39" s="8" t="str">
        <f ca="1">IF($BY39=$BY40,IF(SUM($HR39:IO39)=SUM($HR40:IO40),IF(RAND()&gt;$J39,1,0),""),"")</f>
        <v/>
      </c>
      <c r="IR39" s="8" t="str">
        <f ca="1">IF($BY39=$BY40,IF(SUM($HR39:IQ39)=SUM($HR40:IQ40),IF(RAND()&gt;$J39,1,0),""),"")</f>
        <v/>
      </c>
      <c r="IS39" s="8" t="str">
        <f ca="1">IF($BY39=$BY40,IF(SUM($HR39:IQ39)=SUM($HR40:IQ40),IF(RAND()&gt;$J39,1,0),""),"")</f>
        <v/>
      </c>
      <c r="IT39" s="8" t="str">
        <f ca="1">IF($BY39=$BY40,IF(SUM($HR39:IS39)=SUM($HR40:IS40),IF(RAND()&gt;$J39,1,0),""),"")</f>
        <v/>
      </c>
      <c r="IU39" s="8" t="str">
        <f ca="1">IF($BY39=$BY40,IF(SUM($HR39:IS39)=SUM($HR40:IS40),IF(RAND()&gt;$J39,1,0),""),"")</f>
        <v/>
      </c>
      <c r="IV39" s="8" t="str">
        <f ca="1">IF($BY39=$BY40,IF(SUM($HR39:IU39)=SUM($HR40:IU40),IF(RAND()&gt;$J39,1,0),""),"")</f>
        <v/>
      </c>
      <c r="IW39" s="8" t="str">
        <f ca="1">IF($BY39=$BY40,IF(SUM($HR39:IU39)=SUM($HR40:IU40),IF(RAND()&gt;$J39,1,0),""),"")</f>
        <v/>
      </c>
      <c r="IX39" s="8" t="str">
        <f ca="1">IF($BY39=$BY40,IF(SUM($HR39:IW39)=SUM($HR40:IW40),IF(RAND()&gt;$J39,1,0),""),"")</f>
        <v/>
      </c>
      <c r="IY39" s="8" t="str">
        <f ca="1">IF($BY39=$BY40,IF(SUM($HR39:IW39)=SUM($HR40:IW40),IF(RAND()&gt;$J39,1,0),""),"")</f>
        <v/>
      </c>
      <c r="IZ39" s="8" t="str">
        <f ca="1">IF($BY39=$BY40,IF(SUM($HR39:IY39)=SUM($HR40:IY40),IF(RAND()&gt;$J39,1,0),""),"")</f>
        <v/>
      </c>
      <c r="JA39" s="8" t="str">
        <f ca="1">IF($BY39=$BY40,IF(SUM($HR39:IY39)=SUM($HR40:IY40),IF(RAND()&gt;$J39,1,0),""),"")</f>
        <v/>
      </c>
      <c r="JB39" s="8" t="str">
        <f ca="1">IF($BY39=$BY40,IF(SUM($HR39:JA39)=SUM($HR40:JA40),IF(RAND()&gt;$J39,1,0),""),"")</f>
        <v/>
      </c>
      <c r="JC39" s="8" t="str">
        <f ca="1">IF($BY39=$BY40,IF(SUM($HR39:JA39)=SUM($HR40:JA40),IF(RAND()&gt;$J39,1,0),""),"")</f>
        <v/>
      </c>
      <c r="JD39" s="8" t="str">
        <f ca="1">IF($BY39=$BY40,IF(SUM($HR39:JC39)=SUM($HR40:JC40),IF(RAND()&gt;$J39,1,0),""),"")</f>
        <v/>
      </c>
      <c r="JE39" s="8" t="str">
        <f ca="1">IF($BY39=$BY40,IF(SUM($HR39:JC39)=SUM($HR40:JC40),IF(RAND()&gt;$J39,1,0),""),"")</f>
        <v/>
      </c>
      <c r="JF39" s="8" t="str">
        <f t="shared" ref="JF39:JF40" ca="1" si="1519">IF(HR39="","",SUM(HR39:JE39))</f>
        <v/>
      </c>
      <c r="JG39" s="1" t="str">
        <f t="shared" ref="JG39" ca="1" si="1520">IF(JF39="","",IF(JF39&gt;JF40,1,0))</f>
        <v/>
      </c>
      <c r="JH39" s="9" t="str">
        <f t="shared" ref="JH39:JN39" ca="1" si="1521">IF($CL39=$CL40,IF(RAND()&gt;$J39,1,0),"")</f>
        <v/>
      </c>
      <c r="JI39" s="9" t="str">
        <f t="shared" ca="1" si="1521"/>
        <v/>
      </c>
      <c r="JJ39" s="9" t="str">
        <f t="shared" ca="1" si="1521"/>
        <v/>
      </c>
      <c r="JK39" s="9" t="str">
        <f t="shared" ca="1" si="1521"/>
        <v/>
      </c>
      <c r="JL39" s="9" t="str">
        <f t="shared" ca="1" si="1521"/>
        <v/>
      </c>
      <c r="JM39" s="9" t="str">
        <f t="shared" ca="1" si="1521"/>
        <v/>
      </c>
      <c r="JN39" s="9" t="str">
        <f t="shared" ca="1" si="1521"/>
        <v/>
      </c>
      <c r="JO39" s="9" t="str">
        <f ca="1">IF($CL39=$CL40,IF(SUM($JH39:JN39)&gt;6,0,IF(SUM($JH40:JN40)&gt;6,0,IF(RAND()&gt;$J39,1,0))),"")</f>
        <v/>
      </c>
      <c r="JP39" s="9" t="str">
        <f ca="1">IF($CL39=$CL40,IF(SUM($JH39:JO39)&gt;6,0,IF(SUM($JH40:JO40)&gt;6,0,IF(RAND()&gt;$J39,1,0))),"")</f>
        <v/>
      </c>
      <c r="JQ39" s="9" t="str">
        <f ca="1">IF($CL39=$CL40,IF(SUM($JH39:JP39)&gt;6,0,IF(SUM($JH40:JP40)&gt;6,0,IF(RAND()&gt;$J39,1,0))),"")</f>
        <v/>
      </c>
      <c r="JR39" s="9" t="str">
        <f ca="1">IF($CL39=$CL40,IF(SUM($JH39:JQ39)&gt;6,0,IF(SUM($JH40:JQ40)&gt;6,0,IF(RAND()&gt;$J39,1,0))),"")</f>
        <v/>
      </c>
      <c r="JS39" s="9" t="str">
        <f ca="1">IF($CL39=$CL40,IF(SUM($JH39:JR39)&gt;6,0,IF(SUM($JH40:JR40)&gt;6,0,IF(RAND()&gt;$J39,1,0))),"")</f>
        <v/>
      </c>
      <c r="JT39" s="9" t="str">
        <f ca="1">IF($CL39=$CL40,IF(SUM($JH39:JS39)=SUM($JH40:JS40),IF(RAND()&gt;$J39,1,0),""),"")</f>
        <v/>
      </c>
      <c r="JU39" s="9" t="str">
        <f ca="1">IF($CL39=$CL40,IF(SUM($JH39:JS39)=SUM($JH40:JS40),IF(RAND()&gt;$J39,1,0),""),"")</f>
        <v/>
      </c>
      <c r="JV39" s="9" t="str">
        <f ca="1">IF($CL39=$CL40,IF(SUM($JH39:JU39)=SUM($JH40:JU40),IF(RAND()&gt;$J39,1,0),""),"")</f>
        <v/>
      </c>
      <c r="JW39" s="9" t="str">
        <f ca="1">IF($CL39=$CL40,IF(SUM($JH39:JU39)=SUM($JH40:JU40),IF(RAND()&gt;$J39,1,0),""),"")</f>
        <v/>
      </c>
      <c r="JX39" s="9" t="str">
        <f ca="1">IF($CL39=$CL40,IF(SUM($JH39:JW39)=SUM($JH40:JW40),IF(RAND()&gt;$J39,1,0),""),"")</f>
        <v/>
      </c>
      <c r="JY39" s="9" t="str">
        <f ca="1">IF($CL39=$CL40,IF(SUM($JH39:JW39)=SUM($JH40:JW40),IF(RAND()&gt;$J39,1,0),""),"")</f>
        <v/>
      </c>
      <c r="JZ39" s="9" t="str">
        <f ca="1">IF($CL39=$CL40,IF(SUM($JH39:JY39)=SUM($JH40:JY40),IF(RAND()&gt;$J39,1,0),""),"")</f>
        <v/>
      </c>
      <c r="KA39" s="9" t="str">
        <f ca="1">IF($CL39=$CL40,IF(SUM($JH39:JY39)=SUM($JH40:JY40),IF(RAND()&gt;$J39,1,0),""),"")</f>
        <v/>
      </c>
      <c r="KB39" s="9" t="str">
        <f ca="1">IF($CL39=$CL40,IF(SUM($JH39:KA39)=SUM($JH40:KA40),IF(RAND()&gt;$J39,1,0),""),"")</f>
        <v/>
      </c>
      <c r="KC39" s="9" t="str">
        <f ca="1">IF($CL39=$CL40,IF(SUM($JH39:KA39)=SUM($JH40:KA40),IF(RAND()&gt;$J39,1,0),""),"")</f>
        <v/>
      </c>
      <c r="KD39" s="9" t="str">
        <f ca="1">IF($CL39=$CL40,IF(SUM($JH39:KC39)=SUM($JH40:KC40),IF(RAND()&gt;$J39,1,0),""),"")</f>
        <v/>
      </c>
      <c r="KE39" s="9" t="str">
        <f ca="1">IF($CL39=$CL40,IF(SUM($JH39:KC39)=SUM($JH40:KC40),IF(RAND()&gt;$J39,1,0),""),"")</f>
        <v/>
      </c>
      <c r="KF39" s="9" t="str">
        <f ca="1">IF($CL39=$CL40,IF(SUM($JH39:KE39)=SUM($JH40:KE40),IF(RAND()&gt;$J39,1,0),""),"")</f>
        <v/>
      </c>
      <c r="KG39" s="9" t="str">
        <f ca="1">IF($CL39=$CL40,IF(SUM($JH39:KE39)=SUM($JH40:KE40),IF(RAND()&gt;$J39,1,0),""),"")</f>
        <v/>
      </c>
      <c r="KH39" s="9" t="str">
        <f ca="1">IF($CL39=$CL40,IF(SUM($JH39:KG39)=SUM($JH40:KG40),IF(RAND()&gt;$J39,1,0),""),"")</f>
        <v/>
      </c>
      <c r="KI39" s="9" t="str">
        <f ca="1">IF($CL39=$CL40,IF(SUM($JH39:KG39)=SUM($JH40:KG40),IF(RAND()&gt;$J39,1,0),""),"")</f>
        <v/>
      </c>
      <c r="KJ39" s="9" t="str">
        <f ca="1">IF($CL39=$CL40,IF(SUM($JH39:KI39)=SUM($JH40:KI40),IF(RAND()&gt;$J39,1,0),""),"")</f>
        <v/>
      </c>
      <c r="KK39" s="9" t="str">
        <f ca="1">IF($CL39=$CL40,IF(SUM($JH39:KI39)=SUM($JH40:KI40),IF(RAND()&gt;$J39,1,0),""),"")</f>
        <v/>
      </c>
      <c r="KL39" s="9" t="str">
        <f ca="1">IF($CL39=$CL40,IF(SUM($JH39:KK39)=SUM($JH40:KK40),IF(RAND()&gt;$J39,1,0),""),"")</f>
        <v/>
      </c>
      <c r="KM39" s="9" t="str">
        <f ca="1">IF($CL39=$CL40,IF(SUM($JH39:KK39)=SUM($JH40:KK40),IF(RAND()&gt;$J39,1,0),""),"")</f>
        <v/>
      </c>
      <c r="KN39" s="9" t="str">
        <f ca="1">IF($CL39=$CL40,IF(SUM($JH39:KM39)=SUM($JH40:KM40),IF(RAND()&gt;$J39,1,0),""),"")</f>
        <v/>
      </c>
      <c r="KO39" s="9" t="str">
        <f ca="1">IF($CL39=$CL40,IF(SUM($JH39:KM39)=SUM($JH40:KM40),IF(RAND()&gt;$J39,1,0),""),"")</f>
        <v/>
      </c>
      <c r="KP39" s="9" t="str">
        <f ca="1">IF($CL39=$CL40,IF(SUM($JH39:KO39)=SUM($JH40:KO40),IF(RAND()&gt;$J39,1,0),""),"")</f>
        <v/>
      </c>
      <c r="KQ39" s="9" t="str">
        <f ca="1">IF($CL39=$CL40,IF(SUM($JH39:KO39)=SUM($JH40:KO40),IF(RAND()&gt;$J39,1,0),""),"")</f>
        <v/>
      </c>
      <c r="KR39" s="9" t="str">
        <f ca="1">IF($CL39=$CL40,IF(SUM($JH39:KQ39)=SUM($JH40:KQ40),IF(RAND()&gt;$J39,1,0),""),"")</f>
        <v/>
      </c>
      <c r="KS39" s="9" t="str">
        <f ca="1">IF($CL39=$CL40,IF(SUM($JH39:KQ39)=SUM($JH40:KQ40),IF(RAND()&gt;$J39,1,0),""),"")</f>
        <v/>
      </c>
      <c r="KT39" s="9" t="str">
        <f ca="1">IF($CL39=$CL40,IF(SUM($JH39:KS39)=SUM($JH40:KS40),IF(RAND()&gt;$J39,1,0),""),"")</f>
        <v/>
      </c>
      <c r="KU39" s="9" t="str">
        <f ca="1">IF($CL39=$CL40,IF(SUM($JH39:KS39)=SUM($JH40:KS40),IF(RAND()&gt;$J39,1,0),""),"")</f>
        <v/>
      </c>
      <c r="KV39" s="9" t="str">
        <f t="shared" ref="KV39:KV40" ca="1" si="1522">IF(JH39="","",SUM(JH39:KU39))</f>
        <v/>
      </c>
      <c r="KW39" s="3" t="str">
        <f t="shared" ref="KW39" ca="1" si="1523">IF(KV39="","",IF(KV39&gt;KV40,1,0))</f>
        <v/>
      </c>
      <c r="KX39" s="10" t="str">
        <f t="shared" ref="KX39:LD39" ca="1" si="1524">IF($EU39=$EU40,IF(RAND()&gt;$J39,1,0),"")</f>
        <v/>
      </c>
      <c r="KY39" s="10" t="str">
        <f t="shared" ca="1" si="1524"/>
        <v/>
      </c>
      <c r="KZ39" s="10" t="str">
        <f t="shared" ca="1" si="1524"/>
        <v/>
      </c>
      <c r="LA39" s="10" t="str">
        <f t="shared" ca="1" si="1524"/>
        <v/>
      </c>
      <c r="LB39" s="10" t="str">
        <f t="shared" ca="1" si="1524"/>
        <v/>
      </c>
      <c r="LC39" s="10" t="str">
        <f t="shared" ca="1" si="1524"/>
        <v/>
      </c>
      <c r="LD39" s="10" t="str">
        <f t="shared" ca="1" si="1524"/>
        <v/>
      </c>
      <c r="LE39" s="10" t="str">
        <f ca="1">IF($EU39=$EU40,IF(SUM($KX39:LD39)&gt;6,0,IF(SUM($KX40:LD40)&gt;6,0,IF(RAND()&gt;$J39,1,0))),"")</f>
        <v/>
      </c>
      <c r="LF39" s="10" t="str">
        <f ca="1">IF($EU39=$EU40,IF(SUM($KX39:LE39)&gt;6,0,IF(SUM($KX40:LE40)&gt;6,0,IF(RAND()&gt;$J39,1,0))),"")</f>
        <v/>
      </c>
      <c r="LG39" s="10" t="str">
        <f ca="1">IF($EU39=$EU40,IF(SUM($KX39:LF39)&gt;6,0,IF(SUM($KX40:LF40)&gt;6,0,IF(RAND()&gt;$J39,1,0))),"")</f>
        <v/>
      </c>
      <c r="LH39" s="10" t="str">
        <f ca="1">IF($EU39=$EU40,IF(SUM($KX39:LG39)&gt;6,0,IF(SUM($KX40:LG40)&gt;6,0,IF(RAND()&gt;$J39,1,0))),"")</f>
        <v/>
      </c>
      <c r="LI39" s="10" t="str">
        <f ca="1">IF($EU39=$EU40,IF(SUM($KX39:LH39)&gt;6,0,IF(SUM($KX40:LH40)&gt;6,0,IF(RAND()&gt;$J39,1,0))),"")</f>
        <v/>
      </c>
      <c r="LJ39" s="10" t="str">
        <f ca="1">IF($EU39=$EU40,IF(SUM($KX39:LI39)=SUM($KX40:LI40),IF(RAND()&gt;$J39,1,0),""),"")</f>
        <v/>
      </c>
      <c r="LK39" s="10" t="str">
        <f ca="1">IF($EU39=$EU40,IF(SUM($KX39:LI39)=SUM($KX40:LI40),IF(RAND()&gt;$J39,1,0),""),"")</f>
        <v/>
      </c>
      <c r="LL39" s="10" t="str">
        <f ca="1">IF($EU39=$EU40,IF(SUM($KX39:LK39)=SUM($KX40:LK40),IF(RAND()&gt;$J39,1,0),""),"")</f>
        <v/>
      </c>
      <c r="LM39" s="10" t="str">
        <f ca="1">IF($EU39=$EU40,IF(SUM($KX39:LK39)=SUM($KX40:LK40),IF(RAND()&gt;$J39,1,0),""),"")</f>
        <v/>
      </c>
      <c r="LN39" s="10" t="str">
        <f ca="1">IF($EU39=$EU40,IF(SUM($KX39:LM39)=SUM($KX40:LM40),IF(RAND()&gt;$J39,1,0),""),"")</f>
        <v/>
      </c>
      <c r="LO39" s="10" t="str">
        <f ca="1">IF($EU39=$EU40,IF(SUM($KX39:LM39)=SUM($KX40:LM40),IF(RAND()&gt;$J39,1,0),""),"")</f>
        <v/>
      </c>
      <c r="LP39" s="10" t="str">
        <f ca="1">IF($EU39=$EU40,IF(SUM($KX39:LO39)=SUM($KX40:LO40),IF(RAND()&gt;$J39,1,0),""),"")</f>
        <v/>
      </c>
      <c r="LQ39" s="10" t="str">
        <f ca="1">IF($EU39=$EU40,IF(SUM($KX39:LO39)=SUM($KX40:LO40),IF(RAND()&gt;$J39,1,0),""),"")</f>
        <v/>
      </c>
      <c r="LR39" s="10" t="str">
        <f ca="1">IF($EU39=$EU40,IF(SUM($KX39:LQ39)=SUM($KX40:LQ40),IF(RAND()&gt;$J39,1,0),""),"")</f>
        <v/>
      </c>
      <c r="LS39" s="10" t="str">
        <f ca="1">IF($EU39=$EU40,IF(SUM($KX39:LQ39)=SUM($KX40:LQ40),IF(RAND()&gt;$J39,1,0),""),"")</f>
        <v/>
      </c>
      <c r="LT39" s="10" t="str">
        <f ca="1">IF($EU39=$EU40,IF(SUM($KX39:LS39)=SUM($KX40:LS40),IF(RAND()&gt;$J39,1,0),""),"")</f>
        <v/>
      </c>
      <c r="LU39" s="10" t="str">
        <f ca="1">IF($EU39=$EU40,IF(SUM($KX39:LS39)=SUM($KX40:LS40),IF(RAND()&gt;$J39,1,0),""),"")</f>
        <v/>
      </c>
      <c r="LV39" s="10" t="str">
        <f ca="1">IF($EU39=$EU40,IF(SUM($KX39:LU39)=SUM($KX40:LU40),IF(RAND()&gt;$J39,1,0),""),"")</f>
        <v/>
      </c>
      <c r="LW39" s="10" t="str">
        <f ca="1">IF($EU39=$EU40,IF(SUM($KX39:LU39)=SUM($KX40:LU40),IF(RAND()&gt;$J39,1,0),""),"")</f>
        <v/>
      </c>
      <c r="LX39" s="10" t="str">
        <f ca="1">IF($EU39=$EU40,IF(SUM($KX39:LW39)=SUM($KX40:LW40),IF(RAND()&gt;$J39,1,0),""),"")</f>
        <v/>
      </c>
      <c r="LY39" s="10" t="str">
        <f ca="1">IF($EU39=$EU40,IF(SUM($KX39:LW39)=SUM($KX40:LW40),IF(RAND()&gt;$J39,1,0),""),"")</f>
        <v/>
      </c>
      <c r="LZ39" s="10" t="str">
        <f ca="1">IF($EU39=$EU40,IF(SUM($KX39:LY39)=SUM($KX40:LY40),IF(RAND()&gt;$J39,1,0),""),"")</f>
        <v/>
      </c>
      <c r="MA39" s="10" t="str">
        <f ca="1">IF($EU39=$EU40,IF(SUM($KX39:LY39)=SUM($KX40:LY40),IF(RAND()&gt;$J39,1,0),""),"")</f>
        <v/>
      </c>
      <c r="MB39" s="10" t="str">
        <f ca="1">IF($EU39=$EU40,IF(SUM($KX39:MA39)=SUM($KX40:MA40),IF(RAND()&gt;$J39,1,0),""),"")</f>
        <v/>
      </c>
      <c r="MC39" s="10" t="str">
        <f ca="1">IF($EU39=$EU40,IF(SUM($KX39:MA39)=SUM($KX40:MA40),IF(RAND()&gt;$J39,1,0),""),"")</f>
        <v/>
      </c>
      <c r="MD39" s="10" t="str">
        <f ca="1">IF($EU39=$EU40,IF(SUM($KX39:MC39)=SUM($KX40:MC40),IF(RAND()&gt;$J39,1,0),""),"")</f>
        <v/>
      </c>
      <c r="ME39" s="10" t="str">
        <f ca="1">IF($EU39=$EU40,IF(SUM($KX39:MC39)=SUM($KX40:MC40),IF(RAND()&gt;$J39,1,0),""),"")</f>
        <v/>
      </c>
      <c r="MF39" s="10" t="str">
        <f ca="1">IF($EU39=$EU40,IF(SUM($KX39:ME39)=SUM($KX40:ME40),IF(RAND()&gt;$J39,1,0),""),"")</f>
        <v/>
      </c>
      <c r="MG39" s="10" t="str">
        <f ca="1">IF($EU39=$EU40,IF(SUM($KX39:ME39)=SUM($KX40:ME40),IF(RAND()&gt;$J39,1,0),""),"")</f>
        <v/>
      </c>
      <c r="MH39" s="10" t="str">
        <f ca="1">IF($EU39=$EU40,IF(SUM($KX39:MG39)=SUM($KX40:MG40),IF(RAND()&gt;$J39,1,0),""),"")</f>
        <v/>
      </c>
      <c r="MI39" s="10" t="str">
        <f ca="1">IF($EU39=$EU40,IF(SUM($KX39:MG39)=SUM($KX40:MG40),IF(RAND()&gt;$J39,1,0),""),"")</f>
        <v/>
      </c>
      <c r="MJ39" s="10" t="str">
        <f ca="1">IF($EU39=$EU40,IF(SUM($KX39:MI39)=SUM($KX40:MI40),IF(RAND()&gt;$J39,1,0),""),"")</f>
        <v/>
      </c>
      <c r="MK39" s="10" t="str">
        <f ca="1">IF($EU39=$EU40,IF(SUM($KX39:MI39)=SUM($KX40:MI40),IF(RAND()&gt;$J39,1,0),""),"")</f>
        <v/>
      </c>
      <c r="ML39" s="10" t="str">
        <f t="shared" ref="ML39" ca="1" si="1525">IF(EU39=EU40,SUM(KX39:MK39),"")</f>
        <v/>
      </c>
      <c r="MM39" s="11" t="str">
        <f t="shared" ref="MM39" ca="1" si="1526">IF(ML39="","",IF(ML39&gt;ML40,1,0))</f>
        <v/>
      </c>
      <c r="MN39" s="12" t="str">
        <f t="shared" ref="MN39:MT39" ca="1" si="1527">IF($FH39=$FH40,IF(RAND()&gt;$J39,1,0),"")</f>
        <v/>
      </c>
      <c r="MO39" s="12" t="str">
        <f t="shared" ca="1" si="1527"/>
        <v/>
      </c>
      <c r="MP39" s="12" t="str">
        <f t="shared" ca="1" si="1527"/>
        <v/>
      </c>
      <c r="MQ39" s="12" t="str">
        <f t="shared" ca="1" si="1527"/>
        <v/>
      </c>
      <c r="MR39" s="12" t="str">
        <f t="shared" ca="1" si="1527"/>
        <v/>
      </c>
      <c r="MS39" s="12" t="str">
        <f t="shared" ca="1" si="1527"/>
        <v/>
      </c>
      <c r="MT39" s="12" t="str">
        <f t="shared" ca="1" si="1527"/>
        <v/>
      </c>
      <c r="MU39" s="12" t="str">
        <f ca="1">IF($FH39=$FH40,IF(SUM($MN39:MT39)&gt;6,0,IF(SUM($MN40:MT40)&gt;6,0,IF(RAND()&gt;$J39,1,0))),"")</f>
        <v/>
      </c>
      <c r="MV39" s="12" t="str">
        <f ca="1">IF($FH39=$FH40,IF(SUM($MN39:MU39)&gt;6,0,IF(SUM($MN40:MU40)&gt;6,0,IF(RAND()&gt;$J39,1,0))),"")</f>
        <v/>
      </c>
      <c r="MW39" s="12" t="str">
        <f ca="1">IF($FH39=$FH40,IF(SUM($MN39:MV39)&gt;6,0,IF(SUM($MN40:MV40)&gt;6,0,IF(RAND()&gt;$J39,1,0))),"")</f>
        <v/>
      </c>
      <c r="MX39" s="12" t="str">
        <f ca="1">IF($FH39=$FH40,IF(SUM($MN39:MW39)&gt;6,0,IF(SUM($MN40:MW40)&gt;6,0,IF(RAND()&gt;$J39,1,0))),"")</f>
        <v/>
      </c>
      <c r="MY39" s="12" t="str">
        <f ca="1">IF($FH39=$FH40,IF(SUM($MN39:MX39)&gt;6,0,IF(SUM($MN40:MX40)&gt;6,0,IF(RAND()&gt;$J39,1,0))),"")</f>
        <v/>
      </c>
      <c r="MZ39" s="12" t="str">
        <f ca="1">IF($FH39=$FH40,IF(SUM($MN39:MY39)=SUM($MN40:MY40),IF(RAND()&gt;$J39,1,0),""),"")</f>
        <v/>
      </c>
      <c r="NA39" s="12" t="str">
        <f ca="1">IF($FH39=$FH40,IF(SUM($MN39:MY39)=SUM($MN40:MY40),IF(RAND()&gt;$J39,1,0),""),"")</f>
        <v/>
      </c>
      <c r="NB39" s="12" t="str">
        <f ca="1">IF($FH39=$FH40,IF(SUM($MN39:NA39)=SUM($MN40:NA40),IF(RAND()&gt;$J39,1,0),""),"")</f>
        <v/>
      </c>
      <c r="NC39" s="12" t="str">
        <f ca="1">IF($FH39=$FH40,IF(SUM($MN39:NA39)=SUM($MN40:NA40),IF(RAND()&gt;$J39,1,0),""),"")</f>
        <v/>
      </c>
      <c r="ND39" s="12" t="str">
        <f ca="1">IF($FH39=$FH40,IF(SUM($MN39:NC39)=SUM($MN40:NC40),IF(RAND()&gt;$J39,1,0),""),"")</f>
        <v/>
      </c>
      <c r="NE39" s="12" t="str">
        <f ca="1">IF($FH39=$FH40,IF(SUM($MN39:NC39)=SUM($MN40:NC40),IF(RAND()&gt;$J39,1,0),""),"")</f>
        <v/>
      </c>
      <c r="NF39" s="12" t="str">
        <f ca="1">IF($FH39=$FH40,IF(SUM($MN39:NE39)=SUM($MN40:NE40),IF(RAND()&gt;$J39,1,0),""),"")</f>
        <v/>
      </c>
      <c r="NG39" s="12" t="str">
        <f ca="1">IF($FH39=$FH40,IF(SUM($MN39:NE39)=SUM($MN40:NE40),IF(RAND()&gt;$J39,1,0),""),"")</f>
        <v/>
      </c>
      <c r="NH39" s="12" t="str">
        <f ca="1">IF($FH39=$FH40,IF(SUM($MN39:NG39)=SUM($MN40:NG40),IF(RAND()&gt;$J39,1,0),""),"")</f>
        <v/>
      </c>
      <c r="NI39" s="12" t="str">
        <f ca="1">IF($FH39=$FH40,IF(SUM($MN39:NG39)=SUM($MN40:NG40),IF(RAND()&gt;$J39,1,0),""),"")</f>
        <v/>
      </c>
      <c r="NJ39" s="12" t="str">
        <f ca="1">IF($FH39=$FH40,IF(SUM($MN39:NI39)=SUM($MN40:NI40),IF(RAND()&gt;$J39,1,0),""),"")</f>
        <v/>
      </c>
      <c r="NK39" s="12" t="str">
        <f ca="1">IF($FH39=$FH40,IF(SUM($MN39:NI39)=SUM($MN40:NI40),IF(RAND()&gt;$J39,1,0),""),"")</f>
        <v/>
      </c>
      <c r="NL39" s="12" t="str">
        <f ca="1">IF($FH39=$FH40,IF(SUM($MN39:NK39)=SUM($MN40:NK40),IF(RAND()&gt;$J39,1,0),""),"")</f>
        <v/>
      </c>
      <c r="NM39" s="12" t="str">
        <f ca="1">IF($FH39=$FH40,IF(SUM($MN39:NK39)=SUM($MN40:NK40),IF(RAND()&gt;$J39,1,0),""),"")</f>
        <v/>
      </c>
      <c r="NN39" s="12" t="str">
        <f ca="1">IF($FH39=$FH40,IF(SUM($MN39:NM39)=SUM($MN40:NM40),IF(RAND()&gt;$J39,1,0),""),"")</f>
        <v/>
      </c>
      <c r="NO39" s="12" t="str">
        <f ca="1">IF($FH39=$FH40,IF(SUM($MN39:NM39)=SUM($MN40:NM40),IF(RAND()&gt;$J39,1,0),""),"")</f>
        <v/>
      </c>
      <c r="NP39" s="12" t="str">
        <f ca="1">IF($FH39=$FH40,IF(SUM($MN39:NO39)=SUM($MN40:NO40),IF(RAND()&gt;$J39,1,0),""),"")</f>
        <v/>
      </c>
      <c r="NQ39" s="12" t="str">
        <f ca="1">IF($FH39=$FH40,IF(SUM($MN39:NO39)=SUM($MN40:NO40),IF(RAND()&gt;$J39,1,0),""),"")</f>
        <v/>
      </c>
      <c r="NR39" s="12" t="str">
        <f ca="1">IF($FH39=$FH40,IF(SUM($MN39:NQ39)=SUM($MN40:NQ40),IF(RAND()&gt;$J39,1,0),""),"")</f>
        <v/>
      </c>
      <c r="NS39" s="12" t="str">
        <f ca="1">IF($FH39=$FH40,IF(SUM($MN39:NQ39)=SUM($MN40:NQ40),IF(RAND()&gt;$J39,1,0),""),"")</f>
        <v/>
      </c>
      <c r="NT39" s="12" t="str">
        <f ca="1">IF($FH39=$FH40,IF(SUM($MN39:NS39)=SUM($MN40:NS40),IF(RAND()&gt;$J39,1,0),""),"")</f>
        <v/>
      </c>
      <c r="NU39" s="12" t="str">
        <f ca="1">IF($FH39=$FH40,IF(SUM($MN39:NS39)=SUM($MN40:NS40),IF(RAND()&gt;$J39,1,0),""),"")</f>
        <v/>
      </c>
      <c r="NV39" s="12" t="str">
        <f ca="1">IF($FH39=$FH40,IF(SUM($MN39:NU39)=SUM($MN40:NU40),IF(RAND()&gt;$J39,1,0),""),"")</f>
        <v/>
      </c>
      <c r="NW39" s="12" t="str">
        <f ca="1">IF($FH39=$FH40,IF(SUM($MN39:NU39)=SUM($MN40:NU40),IF(RAND()&gt;$J39,1,0),""),"")</f>
        <v/>
      </c>
      <c r="NX39" s="12" t="str">
        <f ca="1">IF($FH39=$FH40,IF(SUM($MN39:NW39)=SUM($MN40:NW40),IF(RAND()&gt;$J39,1,0),""),"")</f>
        <v/>
      </c>
      <c r="NY39" s="12" t="str">
        <f ca="1">IF($FH39=$FH40,IF(SUM($MN39:NW39)=SUM($MN40:NW40),IF(RAND()&gt;$J39,1,0),""),"")</f>
        <v/>
      </c>
      <c r="NZ39" s="12" t="str">
        <f ca="1">IF($FH39=$FH40,IF(SUM($MN39:NY39)=SUM($MN40:NY40),IF(RAND()&gt;$J39,1,0),""),"")</f>
        <v/>
      </c>
      <c r="OA39" s="12" t="str">
        <f ca="1">IF($FH39=$FH40,IF(SUM($MN39:NY39)=SUM($MN40:NY40),IF(RAND()&gt;$J39,1,0),""),"")</f>
        <v/>
      </c>
      <c r="OB39" s="12" t="str">
        <f t="shared" ref="OB39" ca="1" si="1528">IF(FH39=FH40,SUM(MN39:OA39),"")</f>
        <v/>
      </c>
      <c r="OC39" s="5" t="str">
        <f t="shared" ref="OC39" ca="1" si="1529">IF(OB39="","",IF(OB39&gt;OB40,1,0))</f>
        <v/>
      </c>
      <c r="OD39" s="63" t="str">
        <f t="shared" ref="OD39" ca="1" si="1530">IF($HQ39=$HQ40,IF(RAND()&gt;$J39,1,0),"")</f>
        <v/>
      </c>
      <c r="OE39" s="63" t="str">
        <f t="shared" ref="OE39" ca="1" si="1531">IF($HQ39=$HQ40,IF(RAND()&gt;$J39,1,0),"")</f>
        <v/>
      </c>
      <c r="OF39" s="63" t="str">
        <f t="shared" ref="OF39" ca="1" si="1532">IF($HQ39=$HQ40,IF(RAND()&gt;$J39,1,0),"")</f>
        <v/>
      </c>
      <c r="OG39" s="63" t="str">
        <f t="shared" ref="OG39" ca="1" si="1533">IF($HQ39=$HQ40,IF(RAND()&gt;$J39,1,0),"")</f>
        <v/>
      </c>
      <c r="OH39" s="63" t="str">
        <f t="shared" ref="OH39" ca="1" si="1534">IF($HQ39=$HQ40,IF(RAND()&gt;$J39,1,0),"")</f>
        <v/>
      </c>
      <c r="OI39" s="63" t="str">
        <f t="shared" ref="OI39" ca="1" si="1535">IF($HQ39=$HQ40,IF(RAND()&gt;$J39,1,0),"")</f>
        <v/>
      </c>
      <c r="OJ39" s="63" t="str">
        <f t="shared" ref="OJ39" ca="1" si="1536">IF($HQ39=$HQ40,IF(RAND()&gt;$J39,1,0),"")</f>
        <v/>
      </c>
      <c r="OK39" s="63" t="str">
        <f ca="1">IF($HQ39=$HQ40,IF(SUM($OD39:OJ39)&gt;6,0,IF(SUM($OD40:OJ40)&gt;6,0,IF(RAND()&gt;$J39,1,0))),"")</f>
        <v/>
      </c>
      <c r="OL39" s="63" t="str">
        <f ca="1">IF($HQ39=$HQ40,IF(SUM($OD39:OK39)&gt;6,0,IF(SUM($OD40:OK40)&gt;6,0,IF(RAND()&gt;$J39,1,0))),"")</f>
        <v/>
      </c>
      <c r="OM39" s="63" t="str">
        <f ca="1">IF($HQ39=$HQ40,IF(SUM($OD39:OL39)&gt;6,0,IF(SUM($OD40:OL40)&gt;6,0,IF(RAND()&gt;$J39,1,0))),"")</f>
        <v/>
      </c>
      <c r="ON39" s="63" t="str">
        <f ca="1">IF($HQ39=$HQ40,IF(SUM($OD39:OM39)&gt;6,0,IF(SUM($OD40:OM40)&gt;6,0,IF(RAND()&gt;$J39,1,0))),"")</f>
        <v/>
      </c>
      <c r="OO39" s="63" t="str">
        <f ca="1">IF($HQ39=$HQ40,IF(SUM($OD39:ON39)&gt;6,0,IF(SUM($OD40:ON40)&gt;6,0,IF(RAND()&gt;$J39,1,0))),"")</f>
        <v/>
      </c>
      <c r="OP39" s="63" t="str">
        <f ca="1">IF($HQ39=$HQ40,IF(SUM($OD39:OO39)=SUM($OD40:OO40),IF(RAND()&gt;$J39,1,0),""),"")</f>
        <v/>
      </c>
      <c r="OQ39" s="63" t="str">
        <f ca="1">IF($HQ39=$HQ40,IF(SUM($OD39:OO39)=SUM($OD40:OO40),IF(RAND()&gt;$J39,1,0),""),"")</f>
        <v/>
      </c>
      <c r="OR39" s="63" t="str">
        <f ca="1">IF($HQ39=$HQ40,IF(SUM($OD39:OQ39)=SUM($OD40:OQ40),IF(RAND()&gt;$J39,1,0),""),"")</f>
        <v/>
      </c>
      <c r="OS39" s="63" t="str">
        <f ca="1">IF($HQ39=$HQ40,IF(SUM($OD39:OQ39)=SUM($OD40:OQ40),IF(RAND()&gt;$J39,1,0),""),"")</f>
        <v/>
      </c>
      <c r="OT39" s="63" t="str">
        <f ca="1">IF($HQ39=$HQ40,IF(SUM($OD39:OS39)=SUM($OD40:OS40),IF(RAND()&gt;$J39,1,0),""),"")</f>
        <v/>
      </c>
      <c r="OU39" s="63" t="str">
        <f ca="1">IF($HQ39=$HQ40,IF(SUM($OD39:OS39)=SUM($OD40:OS40),IF(RAND()&gt;$J39,1,0),""),"")</f>
        <v/>
      </c>
      <c r="OV39" s="63" t="str">
        <f ca="1">IF($HQ39=$HQ40,IF(SUM($OD39:OU39)=SUM($OD40:OU40),IF(RAND()&gt;$J39,1,0),""),"")</f>
        <v/>
      </c>
      <c r="OW39" s="63" t="str">
        <f ca="1">IF($HQ39=$HQ40,IF(SUM($OD39:OU39)=SUM($OD40:OU40),IF(RAND()&gt;$J39,1,0),""),"")</f>
        <v/>
      </c>
      <c r="OX39" s="63" t="str">
        <f ca="1">IF($HQ39=$HQ40,IF(SUM($OD39:OW39)=SUM($OD40:OW40),IF(RAND()&gt;$J39,1,0),""),"")</f>
        <v/>
      </c>
      <c r="OY39" s="63" t="str">
        <f ca="1">IF($HQ39=$HQ40,IF(SUM($OD39:OW39)=SUM($OD40:OW40),IF(RAND()&gt;$J39,1,0),""),"")</f>
        <v/>
      </c>
      <c r="OZ39" s="63" t="str">
        <f ca="1">IF($HQ39=$HQ40,IF(SUM($OD39:OY39)=SUM($OD40:OY40),IF(RAND()&gt;$J39,1,0),""),"")</f>
        <v/>
      </c>
      <c r="PA39" s="63" t="str">
        <f ca="1">IF($HQ39=$HQ40,IF(SUM($OD39:OY39)=SUM($OD40:OY40),IF(RAND()&gt;$J39,1,0),""),"")</f>
        <v/>
      </c>
      <c r="PB39" s="63" t="str">
        <f ca="1">IF($HQ39=$HQ40,IF(SUM($OD39:PA39)=SUM($OD40:PA40),IF(RAND()&gt;$J39,1,0),""),"")</f>
        <v/>
      </c>
      <c r="PC39" s="63" t="str">
        <f ca="1">IF($HQ39=$HQ40,IF(SUM($OD39:PA39)=SUM($OD40:PA40),IF(RAND()&gt;$J39,1,0),""),"")</f>
        <v/>
      </c>
      <c r="PD39" s="63" t="str">
        <f ca="1">IF($HQ39=$HQ40,IF(SUM($OD39:PC39)=SUM($OD40:PC40),IF(RAND()&gt;$J39,1,0),""),"")</f>
        <v/>
      </c>
      <c r="PE39" s="63" t="str">
        <f ca="1">IF($HQ39=$HQ40,IF(SUM($OD39:PC39)=SUM($OD40:PC40),IF(RAND()&gt;$J39,1,0),""),"")</f>
        <v/>
      </c>
      <c r="PF39" s="63" t="str">
        <f ca="1">IF($HQ39=$HQ40,IF(SUM($OD39:PE39)=SUM($OD40:PE40),IF(RAND()&gt;$J39,1,0),""),"")</f>
        <v/>
      </c>
      <c r="PG39" s="63" t="str">
        <f ca="1">IF($HQ39=$HQ40,IF(SUM($OD39:PE39)=SUM($OD40:PE40),IF(RAND()&gt;$J39,1,0),""),"")</f>
        <v/>
      </c>
      <c r="PH39" s="63" t="str">
        <f ca="1">IF($HQ39=$HQ40,IF(SUM($OD39:PG39)=SUM($OD40:PG40),IF(RAND()&gt;$J39,1,0),""),"")</f>
        <v/>
      </c>
      <c r="PI39" s="63" t="str">
        <f ca="1">IF($HQ39=$HQ40,IF(SUM($OD39:PG39)=SUM($OD40:PG40),IF(RAND()&gt;$J39,1,0),""),"")</f>
        <v/>
      </c>
      <c r="PJ39" s="63" t="str">
        <f ca="1">IF($HQ39=$HQ40,IF(SUM($OD39:PI39)=SUM($OD40:PI40),IF(RAND()&gt;$J39,1,0),""),"")</f>
        <v/>
      </c>
      <c r="PK39" s="63" t="str">
        <f ca="1">IF($HQ39=$HQ40,IF(SUM($OD39:PI39)=SUM($OD40:PI40),IF(RAND()&gt;$J39,1,0),""),"")</f>
        <v/>
      </c>
      <c r="PL39" s="63" t="str">
        <f ca="1">IF($HQ39=$HQ40,IF(SUM($OD39:PK39)=SUM($OD40:PK40),IF(RAND()&gt;$J39,1,0),""),"")</f>
        <v/>
      </c>
      <c r="PM39" s="63" t="str">
        <f ca="1">IF($HQ39=$HQ40,IF(SUM($OD39:PK39)=SUM($OD40:PK40),IF(RAND()&gt;$J39,1,0),""),"")</f>
        <v/>
      </c>
      <c r="PN39" s="63" t="str">
        <f ca="1">IF($HQ39=$HQ40,IF(SUM($OD39:PM39)=SUM($OD40:PM40),IF(RAND()&gt;$J39,1,0),""),"")</f>
        <v/>
      </c>
      <c r="PO39" s="63" t="str">
        <f ca="1">IF($HQ39=$HQ40,IF(SUM($OD39:PM39)=SUM($OD40:PM40),IF(RAND()&gt;$J39,1,0),""),"")</f>
        <v/>
      </c>
      <c r="PP39" s="63" t="str">
        <f ca="1">IF($HQ39=$HQ40,IF(SUM($OD39:PO39)=SUM($OD40:PO40),IF(RAND()&gt;$J39,1,0),""),"")</f>
        <v/>
      </c>
      <c r="PQ39" s="63" t="str">
        <f ca="1">IF($HQ39=$HQ40,IF(SUM($OD39:PO39)=SUM($OD40:PO40),IF(RAND()&gt;$J39,1,0),""),"")</f>
        <v/>
      </c>
      <c r="PR39" s="63" t="str">
        <f t="shared" ref="PR39" ca="1" si="1537">IF(HQ39=HQ40,SUM(OD39:PQ39),"")</f>
        <v/>
      </c>
      <c r="PS39" s="7" t="str">
        <f t="shared" ref="PS39" ca="1" si="1538">IF(PR39="","",IF(PR39&gt;PR40,1,0))</f>
        <v/>
      </c>
    </row>
    <row r="40" spans="1:435" x14ac:dyDescent="0.2">
      <c r="A40" s="32"/>
      <c r="B40" s="32"/>
      <c r="C40" s="32"/>
      <c r="D40" s="32"/>
      <c r="E40" s="32">
        <f>IFERROR(VLOOKUP($D40,'Surface Preferences'!$A:B,COLUMN(B39),FALSE),0.5)</f>
        <v>0.5</v>
      </c>
      <c r="F40" s="32">
        <f>IFERROR(VLOOKUP($D40,'Surface Preferences'!$A:C,COLUMN(C39),FALSE),0.5)</f>
        <v>0.5</v>
      </c>
      <c r="G40" s="32">
        <f>IFERROR(VLOOKUP($D40,'Surface Preferences'!$A:D,COLUMN(D39),FALSE),0.5)</f>
        <v>0.5</v>
      </c>
      <c r="H40" s="32">
        <f>IFERROR(VLOOKUP($D40,'Surface Preferences'!$A:E,COLUMN(E39),FALSE),0.5)</f>
        <v>0.5</v>
      </c>
      <c r="I40" s="32">
        <f>0.7+0.3*IFERROR(HLOOKUP($L$1,$E$2:H40,ROW(B39),FALSE),0.6)</f>
        <v>0.85</v>
      </c>
      <c r="J40" s="23">
        <f>POWER((C39+1)*I39,0.25)/(POWER((C40+1)*I40,0.25)+POWER((C39+1)*I39,0.25))</f>
        <v>0.5</v>
      </c>
      <c r="L40" s="23" t="str">
        <f t="shared" ref="L40" si="1539">IF(C40="","",IF(BY40=BY39,BY40+JG40&amp;" ("&amp;JF40&amp;")",BY40))</f>
        <v/>
      </c>
      <c r="M40" s="23" t="str">
        <f t="shared" ref="M40" si="1540">IF(C40="","",IF($D$1=1,"",IF(CL40=CL39,CL40+KW40&amp;" ("&amp;KV40&amp;")",CL40)))</f>
        <v/>
      </c>
      <c r="N40" s="23" t="str">
        <f t="shared" ref="N40" si="1541">IF(C40="","",IF($D$1=1,"",IF($D$1=3,IF(L41=M41,"",IF(EU39=EU40,EU40+MM40&amp;" ("&amp;ML40&amp;")",EU40)),IF(EU40=EU39,EU40+MM40&amp;" ("&amp;ML40&amp;")",EU40))))</f>
        <v/>
      </c>
      <c r="O40" s="23" t="str">
        <f t="shared" ref="O40" si="1542">IF(C40="","",IF($D$1&lt;5,"",IF(SUM(L41:N41)&gt;2,"",IF(SUM(L41:N41)&lt;-2,"",IF(FH40=FH39,FH40+OC40&amp;" ("&amp;OB40&amp;")",FH40)))))</f>
        <v/>
      </c>
      <c r="P40" s="23" t="str">
        <f t="shared" ref="P40" si="1543">IF(C40="","",IF($D$1&lt;5,"",IF(SUM(L41:O41)&gt;0,"",IF(SUM(L41:O41)&lt;0,"",IF(HQ39=HQ40,HQ40+PS40&amp;" ("&amp;PR40&amp;")",HQ40)))))</f>
        <v/>
      </c>
      <c r="Q40" s="1">
        <f t="shared" ref="Q40" ca="1" si="1544">IF(Q39=1,0,1)</f>
        <v>0</v>
      </c>
      <c r="R40" s="1">
        <f t="shared" ref="R40" ca="1" si="1545">IF(RAND()&gt;(0.4+$J40*0.5),1,0)</f>
        <v>0</v>
      </c>
      <c r="S40" s="1">
        <f t="shared" ca="1" si="184"/>
        <v>0</v>
      </c>
      <c r="T40" s="1">
        <f t="shared" ca="1" si="185"/>
        <v>0</v>
      </c>
      <c r="U40" s="1">
        <f t="shared" ca="1" si="186"/>
        <v>1</v>
      </c>
      <c r="V40" s="1">
        <f t="shared" ca="1" si="187"/>
        <v>1</v>
      </c>
      <c r="W40" s="1">
        <f ca="1">IF(SUM($Q39:V39)&gt;5,0,IF(SUM($Q40:V40)&gt;5,0,IF(W39=1,0,1)))</f>
        <v>0</v>
      </c>
      <c r="X40" s="1">
        <f ca="1">IF(SUM($Q39:W39)&gt;5,0,IF(SUM($Q40:W40)&gt;5,0,IF(RAND()&gt;(0.4+$J40*0.5),1,0)))</f>
        <v>0</v>
      </c>
      <c r="Y40" s="1">
        <f ca="1">IF(SUM($Q39:X39)&gt;5,0,IF(SUM($Q40:X40)&gt;5,0,IF(Y39=1,0,1)))</f>
        <v>0</v>
      </c>
      <c r="Z40" s="1">
        <f ca="1">IF(SUM($Q39:Y39)&gt;5,0,IF(SUM($Q40:Y40)&gt;5,0,IF(RAND()&gt;(0.4+$J40*0.5),1,0)))</f>
        <v>0</v>
      </c>
      <c r="AA40" s="1">
        <f ca="1">IF(SUM($Q39:Z39)&gt;5,0,IF(SUM($Q40:Z40)&gt;5,0,IF(AA39=1,0,1)))</f>
        <v>0</v>
      </c>
      <c r="AB40" s="1">
        <f ca="1">IF(SUM($Q39:AA40)&lt;11,0,IF(RAND()&gt;(0.4+$J40*0.5),1,0))</f>
        <v>0</v>
      </c>
      <c r="AC40" s="45" t="str">
        <f>IF(AC41=1,IF(SUM($Q39:AB39)=SUM($Q40:AB40),IF(AC39=0,1,0),0),"")</f>
        <v/>
      </c>
      <c r="AD40" s="45" t="str">
        <f ca="1">IF(AD41=1,IF(SUM($Q39:AB39)=SUM($Q40:AB40),IF(RAND()&gt;0.4+($J40*0.5),1,0),0),"")</f>
        <v/>
      </c>
      <c r="AE40" s="45" t="str">
        <f>IF(AE41=1,IF(SUM($Q39:AD39)=SUM($Q40:AD40),IF(AE39=0,1,0),0),"")</f>
        <v/>
      </c>
      <c r="AF40" s="45" t="str">
        <f ca="1">IF(AF41=1,IF(SUM($Q39:AD39)=SUM($Q40:AD40),IF(RAND()&gt;0.4+($J40*0.5),1,0),0),"")</f>
        <v/>
      </c>
      <c r="AG40" s="45" t="str">
        <f>IF(AG41=1,IF(SUM($Q39:AF39)=SUM($Q40:AF40),IF(AG39=0,1,0),0),"")</f>
        <v/>
      </c>
      <c r="AH40" s="45" t="str">
        <f ca="1">IF(AH41=1,IF(SUM($Q39:AF39)=SUM($Q40:AF40),IF(RAND()&gt;0.4+($J40*0.5),1,0),0),"")</f>
        <v/>
      </c>
      <c r="AI40" s="45" t="str">
        <f>IF(AI41=1,IF(SUM($Q39:AH39)=SUM($Q40:AH40),IF(AI39=0,1,0),0),"")</f>
        <v/>
      </c>
      <c r="AJ40" s="45" t="str">
        <f ca="1">IF(AJ41=1,IF(SUM($Q39:AH39)=SUM($Q40:AH40),IF(RAND()&gt;0.4+($J40*0.5),1,0),0),"")</f>
        <v/>
      </c>
      <c r="AK40" s="45" t="str">
        <f>IF(AK41=1,IF(SUM($Q39:AJ39)=SUM($Q40:AJ40),IF(AK39=0,1,0),0),"")</f>
        <v/>
      </c>
      <c r="AL40" s="45" t="str">
        <f ca="1">IF(AL41=1,IF(SUM($Q39:AJ39)=SUM($Q40:AJ40),IF(RAND()&gt;0.4+($J40*0.5),1,0),0),"")</f>
        <v/>
      </c>
      <c r="AM40" s="45" t="str">
        <f>IF(AM41=1,IF(SUM($Q39:AL39)=SUM($Q40:AL40),IF(AM39=0,1,0),0),"")</f>
        <v/>
      </c>
      <c r="AN40" s="45" t="str">
        <f ca="1">IF(AN41=1,IF(SUM($Q39:AL39)=SUM($Q40:AL40),IF(RAND()&gt;0.4+($J40*0.5),1,0),0),"")</f>
        <v/>
      </c>
      <c r="AO40" s="45" t="str">
        <f>IF(AO41=1,IF(SUM($Q39:AN39)=SUM($Q40:AN40),IF(AO39=0,1,0),0),"")</f>
        <v/>
      </c>
      <c r="AP40" s="45" t="str">
        <f ca="1">IF(AP41=1,IF(SUM($Q39:AN39)=SUM($Q40:AN40),IF(RAND()&gt;0.4+($J40*0.5),1,0),0),"")</f>
        <v/>
      </c>
      <c r="AQ40" s="45" t="str">
        <f>IF(AQ41=1,IF(SUM($Q39:AP39)=SUM($Q40:AP40),IF(AQ39=0,1,0),0),"")</f>
        <v/>
      </c>
      <c r="AR40" s="45" t="str">
        <f ca="1">IF(AR41=1,IF(SUM($Q39:AP39)=SUM($Q40:AP40),IF(RAND()&gt;0.4+($J40*0.5),1,0),0),"")</f>
        <v/>
      </c>
      <c r="AS40" s="45" t="str">
        <f>IF(AS41=1,IF(SUM($Q39:AR39)=SUM($Q40:AR40),IF(AS39=0,1,0),0),"")</f>
        <v/>
      </c>
      <c r="AT40" s="45" t="str">
        <f ca="1">IF(AT41=1,IF(SUM($Q39:AR39)=SUM($Q40:AR40),IF(RAND()&gt;0.4+($J40*0.5),1,0),0),"")</f>
        <v/>
      </c>
      <c r="AU40" s="45" t="str">
        <f>IF(AU41=1,IF(SUM($Q39:AT39)=SUM($Q40:AT40),IF(AU39=0,1,0),0),"")</f>
        <v/>
      </c>
      <c r="AV40" s="45" t="str">
        <f ca="1">IF(AV41=1,IF(SUM($Q39:AT39)=SUM($Q40:AT40),IF(RAND()&gt;0.4+($J40*0.5),1,0),0),"")</f>
        <v/>
      </c>
      <c r="AW40" s="45" t="str">
        <f>IF(AW41=1,IF(SUM($Q39:AV39)=SUM($Q40:AV40),IF(AW39=0,1,0),0),"")</f>
        <v/>
      </c>
      <c r="AX40" s="45" t="str">
        <f ca="1">IF(AX41=1,IF(SUM($Q39:AV39)=SUM($Q40:AV40),IF(RAND()&gt;0.4+($J40*0.5),1,0),0),"")</f>
        <v/>
      </c>
      <c r="AY40" s="45" t="str">
        <f>IF(AY41=1,IF(SUM($Q39:AX39)=SUM($Q40:AX40),IF(AY39=0,1,0),0),"")</f>
        <v/>
      </c>
      <c r="AZ40" s="45" t="str">
        <f ca="1">IF(AZ41=1,IF(SUM($Q39:AX39)=SUM($Q40:AX40),IF(RAND()&gt;0.4+($J40*0.5),1,0),0),"")</f>
        <v/>
      </c>
      <c r="BA40" s="45" t="str">
        <f>IF(BA41=1,IF(SUM($Q39:AZ39)=SUM($Q40:AZ40),IF(BA39=0,1,0),0),"")</f>
        <v/>
      </c>
      <c r="BB40" s="45" t="str">
        <f ca="1">IF(BB41=1,IF(SUM($Q39:AZ39)=SUM($Q40:AZ40),IF(RAND()&gt;0.4+($J40*0.5),1,0),0),"")</f>
        <v/>
      </c>
      <c r="BC40" s="45" t="str">
        <f>IF(BC41=1,IF(SUM($Q39:BB39)=SUM($Q40:BB40),IF(BC39=0,1,0),0),"")</f>
        <v/>
      </c>
      <c r="BD40" s="45" t="str">
        <f ca="1">IF(BD41=1,IF(SUM($Q39:BB39)=SUM($Q40:BB40),IF(RAND()&gt;0.4+($J40*0.5),1,0),0),"")</f>
        <v/>
      </c>
      <c r="BE40" s="45" t="str">
        <f>IF(BE41=1,IF(SUM($Q39:BD39)=SUM($Q40:BD40),IF(BE39=0,1,0),0),"")</f>
        <v/>
      </c>
      <c r="BF40" s="45" t="str">
        <f ca="1">IF(BF41=1,IF(SUM($Q39:BD39)=SUM($Q40:BD40),IF(RAND()&gt;0.4+($J40*0.5),1,0),0),"")</f>
        <v/>
      </c>
      <c r="BG40" s="45" t="str">
        <f>IF(BG41=1,IF(SUM($Q39:BF39)=SUM($Q40:BF40),IF(BG39=0,1,0),0),"")</f>
        <v/>
      </c>
      <c r="BH40" s="45" t="str">
        <f ca="1">IF(BH41=1,IF(SUM($Q39:BF39)=SUM($Q40:BF40),IF(RAND()&gt;0.4+($J40*0.5),1,0),0),"")</f>
        <v/>
      </c>
      <c r="BI40" s="45" t="str">
        <f>IF(BI41=1,IF(SUM($Q39:BH39)=SUM($Q40:BH40),IF(BI39=0,1,0),0),"")</f>
        <v/>
      </c>
      <c r="BJ40" s="45" t="str">
        <f ca="1">IF(BJ41=1,IF(SUM($Q39:BH39)=SUM($Q40:BH40),IF(RAND()&gt;0.4+($J40*0.5),1,0),0),"")</f>
        <v/>
      </c>
      <c r="BK40" s="45" t="str">
        <f>IF(BK41=1,IF(SUM($Q39:BJ39)=SUM($Q40:BJ40),IF(BK39=0,1,0),0),"")</f>
        <v/>
      </c>
      <c r="BL40" s="45" t="str">
        <f ca="1">IF(BL41=1,IF(SUM($Q39:BJ39)=SUM($Q40:BJ40),IF(RAND()&gt;0.4+($J40*0.5),1,0),0),"")</f>
        <v/>
      </c>
      <c r="BM40" s="45" t="str">
        <f>IF(BM41=1,IF(SUM($Q39:BL39)=SUM($Q40:BL40),IF(BM39=0,1,0),0),"")</f>
        <v/>
      </c>
      <c r="BN40" s="45" t="str">
        <f ca="1">IF(BN41=1,IF(SUM($Q39:BL39)=SUM($Q40:BL40),IF(RAND()&gt;0.4+($J40*0.5),1,0),0),"")</f>
        <v/>
      </c>
      <c r="BO40" s="45" t="str">
        <f>IF(BO41=1,IF(SUM($Q39:BN39)=SUM($Q40:BN40),IF(BO39=0,1,0),0),"")</f>
        <v/>
      </c>
      <c r="BP40" s="45" t="str">
        <f ca="1">IF(BP41=1,IF(SUM($Q39:BN39)=SUM($Q40:BN40),IF(RAND()&gt;0.4+($J40*0.5),1,0),0),"")</f>
        <v/>
      </c>
      <c r="BQ40" s="45" t="str">
        <f>IF(BQ41=1,IF(SUM($Q39:BP39)=SUM($Q40:BP40),IF(BQ39=0,1,0),0),"")</f>
        <v/>
      </c>
      <c r="BR40" s="45" t="str">
        <f ca="1">IF(BR41=1,IF(SUM($Q39:BP39)=SUM($Q40:BP40),IF(RAND()&gt;0.4+($J40*0.5),1,0),0),"")</f>
        <v/>
      </c>
      <c r="BS40" s="45" t="str">
        <f>IF(BS41=1,IF(SUM($Q39:BR39)=SUM($Q40:BR40),IF(BS39=0,1,0),0),"")</f>
        <v/>
      </c>
      <c r="BT40" s="45" t="str">
        <f ca="1">IF(BT41=1,IF(SUM($Q39:BR39)=SUM($Q40:BR40),IF(RAND()&gt;0.4+($J40*0.5),1,0),0),"")</f>
        <v/>
      </c>
      <c r="BU40" s="45" t="str">
        <f>IF(BU41=1,IF(SUM($Q39:BT39)=SUM($Q40:BT40),IF(BU39=0,1,0),0),"")</f>
        <v/>
      </c>
      <c r="BV40" s="45" t="str">
        <f ca="1">IF(BV41=1,IF(SUM($Q39:BT39)=SUM($Q40:BT40),IF(RAND()&gt;0.4+($J40*0.5),1,0),0),"")</f>
        <v/>
      </c>
      <c r="BW40" s="45" t="str">
        <f>IF(BW41=1,IF(SUM($Q39:BV39)=SUM($Q40:BV40),IF(BW39=0,1,0),0),"")</f>
        <v/>
      </c>
      <c r="BX40" s="45" t="str">
        <f ca="1">IF(BX41=1,IF(SUM($Q39:BV39)=SUM($Q40:BV40),IF(RAND()&gt;0.4+($J40*0.5),1,0),0),"")</f>
        <v/>
      </c>
      <c r="BY40" s="1">
        <f t="shared" ca="1" si="1486"/>
        <v>2</v>
      </c>
      <c r="BZ40" s="3">
        <f t="shared" ref="BZ40" ca="1" si="1546">IF(RAND()&gt;(0.4+$J40*0.5),1,0)</f>
        <v>0</v>
      </c>
      <c r="CA40" s="3">
        <f t="shared" ref="CA40" ca="1" si="1547">IF(CA39=1,0,1)</f>
        <v>1</v>
      </c>
      <c r="CB40" s="3">
        <f t="shared" ref="CB40" ca="1" si="1548">IF(RAND()&gt;(0.4+$J40*0.5),1,0)</f>
        <v>0</v>
      </c>
      <c r="CC40" s="3">
        <f t="shared" ref="CC40" ca="1" si="1549">IF(CC39=1,0,1)</f>
        <v>0</v>
      </c>
      <c r="CD40" s="3">
        <f t="shared" ref="CD40" ca="1" si="1550">IF(RAND()&gt;(0.4+$J40*0.5),1,0)</f>
        <v>0</v>
      </c>
      <c r="CE40" s="3">
        <f t="shared" ca="1" si="193"/>
        <v>1</v>
      </c>
      <c r="CF40" s="4">
        <f ca="1">IF(SUM($BZ39:CE39)&gt;5,0,IF(SUM($BZ40:CE40)&gt;5,0,IF(RAND()&gt;(0.4+$J40*0.5),1,0)))</f>
        <v>0</v>
      </c>
      <c r="CG40" s="4">
        <f ca="1">IF(SUM($BZ39:CF39)&gt;5,0,IF(SUM($BZ40:CF40)&gt;5,0,IF(CG39=1,0,1)))</f>
        <v>1</v>
      </c>
      <c r="CH40" s="4">
        <f ca="1">IF(SUM($BZ39:CG39)&gt;5,0,IF(SUM($BZ40:CG40)&gt;5,0,IF(RAND()&gt;(0.4+$J40*0.5),1,0)))</f>
        <v>0</v>
      </c>
      <c r="CI40" s="4">
        <f ca="1">IF(SUM($BZ39:CH39)&gt;5,0,IF(SUM($BZ40:CH40)&gt;5,0,IF(CI39=1,0,1)))</f>
        <v>0</v>
      </c>
      <c r="CJ40" s="4">
        <f ca="1">IF(SUM($BZ39:CI39)&gt;5,0,IF(SUM($BZ40:CI40)&gt;5,0,IF(RAND()&gt;(0.4+$J40*0.5),1,0)))</f>
        <v>0</v>
      </c>
      <c r="CK40" s="4">
        <f ca="1">IF(SUM($BZ39:CJ40)&lt;11,0,IF(CK39=1,0,1))</f>
        <v>0</v>
      </c>
      <c r="CL40" s="4">
        <f t="shared" ca="1" si="1494"/>
        <v>3</v>
      </c>
      <c r="CM40" s="2">
        <f t="shared" ref="CM40" ca="1" si="1551">IF(CM39=1,0,1)</f>
        <v>1</v>
      </c>
      <c r="CN40" s="2">
        <f t="shared" ref="CN40" ca="1" si="1552">IF(RAND()&gt;(0.4+$J40*0.5),1,0)</f>
        <v>1</v>
      </c>
      <c r="CO40" s="2">
        <f t="shared" ca="1" si="196"/>
        <v>0</v>
      </c>
      <c r="CP40" s="2">
        <f t="shared" ca="1" si="197"/>
        <v>0</v>
      </c>
      <c r="CQ40" s="2">
        <f t="shared" ca="1" si="198"/>
        <v>1</v>
      </c>
      <c r="CR40" s="2">
        <f t="shared" ca="1" si="199"/>
        <v>0</v>
      </c>
      <c r="CS40" s="2">
        <f ca="1">IF(SUM($CM39:CR39)&gt;5,0,IF(SUM($CM40:CR40)&gt;5,0,IF(CS39=1,0,1)))</f>
        <v>1</v>
      </c>
      <c r="CT40" s="2">
        <f ca="1">IF(SUM($CM39:CS39)&gt;5,0,IF(SUM($CM40:CS40)&gt;5,0,IF(RAND()&gt;(0.4+$J40*0.5),1,0)))</f>
        <v>0</v>
      </c>
      <c r="CU40" s="2">
        <f ca="1">IF(SUM($CM39:CT39)&gt;5,0,IF(SUM($CM40:CT40)&gt;5,0,IF(CU39=1,0,1)))</f>
        <v>0</v>
      </c>
      <c r="CV40" s="2">
        <f ca="1">IF(SUM($CM39:CU39)&gt;5,0,IF(SUM($CM40:CU40)&gt;5,0,IF(RAND()&gt;(0.4+$J40*0.5),1,0)))</f>
        <v>0</v>
      </c>
      <c r="CW40" s="2">
        <f ca="1">IF(SUM($CM39:CV39)&gt;5,0,IF(SUM($CM40:CV40)&gt;5,0,IF(CW39=1,0,1)))</f>
        <v>0</v>
      </c>
      <c r="CX40" s="2">
        <f ca="1">IF(SUM($CM39:CW40)&lt;11,0,IF(RAND()&gt;(0.4+$J40*0.5),1,0))</f>
        <v>0</v>
      </c>
      <c r="CY40" s="11" t="str">
        <f>IF(CY41=1,IF(SUM($CM39:CX39)=SUM($CM40:CX40),IF(CY39=0,1,0),0),"")</f>
        <v/>
      </c>
      <c r="CZ40" s="11" t="str">
        <f ca="1">IF(CZ41=1,IF(SUM($CM39:CX39)=SUM($CM40:CX40),IF(RAND()&gt;0.4+($J40*0.5),1,0),0),"")</f>
        <v/>
      </c>
      <c r="DA40" s="11" t="str">
        <f>IF(DA41=1,IF(SUM($CM39:CZ39)=SUM($CM40:CZ40),IF(DA39=0,1,0),0),"")</f>
        <v/>
      </c>
      <c r="DB40" s="11" t="str">
        <f ca="1">IF(DB41=1,IF(SUM($CM39:CZ39)=SUM($CM40:CZ40),IF(RAND()&gt;0.4+($J40*0.5),1,0),0),"")</f>
        <v/>
      </c>
      <c r="DC40" s="11" t="str">
        <f>IF(DC41=1,IF(SUM($CM39:DB39)=SUM($CM40:DB40),IF(DC39=0,1,0),0),"")</f>
        <v/>
      </c>
      <c r="DD40" s="11" t="str">
        <f ca="1">IF(DD41=1,IF(SUM($CM39:DB39)=SUM($CM40:DB40),IF(RAND()&gt;0.4+($J40*0.5),1,0),0),"")</f>
        <v/>
      </c>
      <c r="DE40" s="11" t="str">
        <f>IF(DE41=1,IF(SUM($CM39:DD39)=SUM($CM40:DD40),IF(DE39=0,1,0),0),"")</f>
        <v/>
      </c>
      <c r="DF40" s="11" t="str">
        <f ca="1">IF(DF41=1,IF(SUM($CM39:DD39)=SUM($CM40:DD40),IF(RAND()&gt;0.4+($J40*0.5),1,0),0),"")</f>
        <v/>
      </c>
      <c r="DG40" s="11" t="str">
        <f>IF(DG41=1,IF(SUM($CM39:DF39)=SUM($CM40:DF40),IF(DG39=0,1,0),0),"")</f>
        <v/>
      </c>
      <c r="DH40" s="11" t="str">
        <f ca="1">IF(DH41=1,IF(SUM($CM39:DF39)=SUM($CM40:DF40),IF(RAND()&gt;0.4+($J40*0.5),1,0),0),"")</f>
        <v/>
      </c>
      <c r="DI40" s="11" t="str">
        <f>IF(DI41=1,IF(SUM($CM39:DH39)=SUM($CM40:DH40),IF(DI39=0,1,0),0),"")</f>
        <v/>
      </c>
      <c r="DJ40" s="11" t="str">
        <f ca="1">IF(DJ41=1,IF(SUM($CM39:DH39)=SUM($CM40:DH40),IF(RAND()&gt;0.4+($J40*0.5),1,0),0),"")</f>
        <v/>
      </c>
      <c r="DK40" s="11" t="str">
        <f>IF(DK41=1,IF(SUM($CM39:DJ39)=SUM($CM40:DJ40),IF(DK39=0,1,0),0),"")</f>
        <v/>
      </c>
      <c r="DL40" s="11" t="str">
        <f ca="1">IF(DL41=1,IF(SUM($CM39:DJ39)=SUM($CM40:DJ40),IF(RAND()&gt;0.4+($J40*0.5),1,0),0),"")</f>
        <v/>
      </c>
      <c r="DM40" s="11" t="str">
        <f>IF(DM41=1,IF(SUM($CM39:DL39)=SUM($CM40:DL40),IF(DM39=0,1,0),0),"")</f>
        <v/>
      </c>
      <c r="DN40" s="11" t="str">
        <f ca="1">IF(DN41=1,IF(SUM($CM39:DL39)=SUM($CM40:DL40),IF(RAND()&gt;0.4+($J40*0.5),1,0),0),"")</f>
        <v/>
      </c>
      <c r="DO40" s="11" t="str">
        <f>IF(DO41=1,IF(SUM($CM39:DN39)=SUM($CM40:DN40),IF(DO39=0,1,0),0),"")</f>
        <v/>
      </c>
      <c r="DP40" s="11" t="str">
        <f ca="1">IF(DP41=1,IF(SUM($CM39:DN39)=SUM($CM40:DN40),IF(RAND()&gt;0.4+($J40*0.5),1,0),0),"")</f>
        <v/>
      </c>
      <c r="DQ40" s="11" t="str">
        <f>IF(DQ41=1,IF(SUM($CM39:DP39)=SUM($CM40:DP40),IF(DQ39=0,1,0),0),"")</f>
        <v/>
      </c>
      <c r="DR40" s="11" t="str">
        <f ca="1">IF(DR41=1,IF(SUM($CM39:DP39)=SUM($CM40:DP40),IF(RAND()&gt;0.4+($J40*0.5),1,0),0),"")</f>
        <v/>
      </c>
      <c r="DS40" s="11" t="str">
        <f>IF(DS41=1,IF(SUM($CM39:DR39)=SUM($CM40:DR40),IF(DS39=0,1,0),0),"")</f>
        <v/>
      </c>
      <c r="DT40" s="11" t="str">
        <f ca="1">IF(DT41=1,IF(SUM($CM39:DR39)=SUM($CM40:DR40),IF(RAND()&gt;0.4+($J40*0.5),1,0),0),"")</f>
        <v/>
      </c>
      <c r="DU40" s="11" t="str">
        <f>IF(DU41=1,IF(SUM($CM39:DT39)=SUM($CM40:DT40),IF(DU39=0,1,0),0),"")</f>
        <v/>
      </c>
      <c r="DV40" s="11" t="str">
        <f ca="1">IF(DV41=1,IF(SUM($CM39:DT39)=SUM($CM40:DT40),IF(RAND()&gt;0.4+($J40*0.5),1,0),0),"")</f>
        <v/>
      </c>
      <c r="DW40" s="11" t="str">
        <f>IF(DW41=1,IF(SUM($CM39:DV39)=SUM($CM40:DV40),IF(DW39=0,1,0),0),"")</f>
        <v/>
      </c>
      <c r="DX40" s="11" t="str">
        <f ca="1">IF(DX41=1,IF(SUM($CM39:DV39)=SUM($CM40:DV40),IF(RAND()&gt;0.4+($J40*0.5),1,0),0),"")</f>
        <v/>
      </c>
      <c r="DY40" s="11" t="str">
        <f>IF(DY41=1,IF(SUM($CM39:DX39)=SUM($CM40:DX40),IF(DY39=0,1,0),0),"")</f>
        <v/>
      </c>
      <c r="DZ40" s="11" t="str">
        <f ca="1">IF(DZ41=1,IF(SUM($CM39:DX39)=SUM($CM40:DX40),IF(RAND()&gt;0.4+($J40*0.5),1,0),0),"")</f>
        <v/>
      </c>
      <c r="EA40" s="11" t="str">
        <f>IF(EA41=1,IF(SUM($CM39:DZ39)=SUM($CM40:DZ40),IF(EA39=0,1,0),0),"")</f>
        <v/>
      </c>
      <c r="EB40" s="11" t="str">
        <f ca="1">IF(EB41=1,IF(SUM($CM39:DZ39)=SUM($CM40:DZ40),IF(RAND()&gt;0.4+($J40*0.5),1,0),0),"")</f>
        <v/>
      </c>
      <c r="EC40" s="11" t="str">
        <f>IF(EC41=1,IF(SUM($CM39:EB39)=SUM($CM40:EB40),IF(EC39=0,1,0),0),"")</f>
        <v/>
      </c>
      <c r="ED40" s="11" t="str">
        <f ca="1">IF(ED41=1,IF(SUM($CM39:EB39)=SUM($CM40:EB40),IF(RAND()&gt;0.4+($J40*0.5),1,0),0),"")</f>
        <v/>
      </c>
      <c r="EE40" s="11" t="str">
        <f>IF(EE41=1,IF(SUM($CM39:ED39)=SUM($CM40:ED40),IF(EE39=0,1,0),0),"")</f>
        <v/>
      </c>
      <c r="EF40" s="11" t="str">
        <f ca="1">IF(EF41=1,IF(SUM($CM39:ED39)=SUM($CM40:ED40),IF(RAND()&gt;0.4+($J40*0.5),1,0),0),"")</f>
        <v/>
      </c>
      <c r="EG40" s="11" t="str">
        <f>IF(EG41=1,IF(SUM($CM39:EF39)=SUM($CM40:EF40),IF(EG39=0,1,0),0),"")</f>
        <v/>
      </c>
      <c r="EH40" s="11" t="str">
        <f ca="1">IF(EH41=1,IF(SUM($CM39:EF39)=SUM($CM40:EF40),IF(RAND()&gt;0.4+($J40*0.5),1,0),0),"")</f>
        <v/>
      </c>
      <c r="EI40" s="11" t="str">
        <f>IF(EI41=1,IF(SUM($CM39:EH39)=SUM($CM40:EH40),IF(EI39=0,1,0),0),"")</f>
        <v/>
      </c>
      <c r="EJ40" s="11" t="str">
        <f ca="1">IF(EJ41=1,IF(SUM($CM39:EH39)=SUM($CM40:EH40),IF(RAND()&gt;0.4+($J40*0.5),1,0),0),"")</f>
        <v/>
      </c>
      <c r="EK40" s="11" t="str">
        <f>IF(EK41=1,IF(SUM($CM39:EJ39)=SUM($CM40:EJ40),IF(EK39=0,1,0),0),"")</f>
        <v/>
      </c>
      <c r="EL40" s="11" t="str">
        <f ca="1">IF(EL41=1,IF(SUM($CM39:EJ39)=SUM($CM40:EJ40),IF(RAND()&gt;0.4+($J40*0.5),1,0),0),"")</f>
        <v/>
      </c>
      <c r="EM40" s="11" t="str">
        <f>IF(EM41=1,IF(SUM($CM39:EL39)=SUM($CM40:EL40),IF(EM39=0,1,0),0),"")</f>
        <v/>
      </c>
      <c r="EN40" s="11" t="str">
        <f ca="1">IF(EN41=1,IF(SUM($CM39:EL39)=SUM($CM40:EL40),IF(RAND()&gt;0.4+($J40*0.5),1,0),0),"")</f>
        <v/>
      </c>
      <c r="EO40" s="11" t="str">
        <f>IF(EO41=1,IF(SUM($CM39:EN39)=SUM($CM40:EN40),IF(EO39=0,1,0),0),"")</f>
        <v/>
      </c>
      <c r="EP40" s="11" t="str">
        <f ca="1">IF(EP41=1,IF(SUM($CM39:EN39)=SUM($CM40:EN40),IF(RAND()&gt;0.4+($J40*0.5),1,0),0),"")</f>
        <v/>
      </c>
      <c r="EQ40" s="11" t="str">
        <f>IF(EQ41=1,IF(SUM($CM39:EP39)=SUM($CM40:EP40),IF(EQ39=0,1,0),0),"")</f>
        <v/>
      </c>
      <c r="ER40" s="11" t="str">
        <f ca="1">IF(ER41=1,IF(SUM($CM39:EP39)=SUM($CM40:EP40),IF(RAND()&gt;0.4+($J40*0.5),1,0),0),"")</f>
        <v/>
      </c>
      <c r="ES40" s="11" t="str">
        <f>IF(ES41=1,IF(SUM($CM39:ER39)=SUM($CM40:ER40),IF(ES39=0,1,0),0),"")</f>
        <v/>
      </c>
      <c r="ET40" s="11" t="str">
        <f ca="1">IF(ET41=1,IF(SUM($CM39:ER39)=SUM($CM40:ER40),IF(RAND()&gt;0.4+($J40*0.5),1,0),0),"")</f>
        <v/>
      </c>
      <c r="EU40" s="2">
        <f t="shared" ca="1" si="1502"/>
        <v>4</v>
      </c>
      <c r="EV40" s="5">
        <f t="shared" ref="EV40" ca="1" si="1553">IF(RAND()&gt;(0.4+$J40*0.5),1,0)</f>
        <v>0</v>
      </c>
      <c r="EW40" s="5">
        <f t="shared" ca="1" si="201"/>
        <v>0</v>
      </c>
      <c r="EX40" s="5">
        <f t="shared" ref="EX40" ca="1" si="1554">IF(RAND()&gt;(0.4+$J40*0.5),1,0)</f>
        <v>0</v>
      </c>
      <c r="EY40" s="5">
        <f t="shared" ca="1" si="203"/>
        <v>1</v>
      </c>
      <c r="EZ40" s="5">
        <f t="shared" ref="EZ40" ca="1" si="1555">IF(RAND()&gt;(0.4+$J40*0.5),1,0)</f>
        <v>0</v>
      </c>
      <c r="FA40" s="5">
        <f t="shared" ca="1" si="205"/>
        <v>1</v>
      </c>
      <c r="FB40" s="6">
        <f ca="1">IF(SUM($EV39:FA39)&gt;5,0,IF(SUM($EV40:FA40)&gt;5,0,IF(RAND()&gt;(0.4+$J40*0.5),1,0)))</f>
        <v>0</v>
      </c>
      <c r="FC40" s="6">
        <f ca="1">IF(SUM($EV39:FB39)&gt;5,0,IF(SUM($EV40:FB40)&gt;5,0,IF(FC39=1,0,1)))</f>
        <v>0</v>
      </c>
      <c r="FD40" s="6">
        <f ca="1">IF(SUM($EV39:FC39)&gt;5,0,IF(SUM($EV40:FC40)&gt;5,0,IF(RAND()&gt;(0.4+$J40*0.5),1,0)))</f>
        <v>0</v>
      </c>
      <c r="FE40" s="6">
        <f ca="1">IF(SUM($EV39:FD39)&gt;5,0,IF(SUM($EV40:FD40)&gt;5,0,IF(FE39=1,0,1)))</f>
        <v>0</v>
      </c>
      <c r="FF40" s="6">
        <f ca="1">IF(SUM($EV39:FE39)&gt;5,0,IF(SUM($EV40:FE40)&gt;5,0,IF(RAND()&gt;(0.4+$J40*0.5),1,0)))</f>
        <v>0</v>
      </c>
      <c r="FG40" s="6">
        <f t="shared" ref="FG40" ca="1" si="1556">IF(SUM(EV39:FF40)&lt;11,0,IF(FG39=1,0,1))</f>
        <v>0</v>
      </c>
      <c r="FH40" s="6">
        <f t="shared" ca="1" si="1510"/>
        <v>2</v>
      </c>
      <c r="FI40" s="7">
        <f t="shared" ref="FI40" ca="1" si="1557">IF(FI39=1,0,1)</f>
        <v>1</v>
      </c>
      <c r="FJ40" s="7">
        <f t="shared" ref="FJ40" ca="1" si="1558">IF(RAND()&gt;(0.4+$J40*0.5),1,0)</f>
        <v>1</v>
      </c>
      <c r="FK40" s="7">
        <f t="shared" ca="1" si="209"/>
        <v>0</v>
      </c>
      <c r="FL40" s="7">
        <f t="shared" ca="1" si="210"/>
        <v>0</v>
      </c>
      <c r="FM40" s="7">
        <f t="shared" ca="1" si="211"/>
        <v>1</v>
      </c>
      <c r="FN40" s="7">
        <f t="shared" ca="1" si="212"/>
        <v>1</v>
      </c>
      <c r="FO40" s="7">
        <f ca="1">IF(SUM($FI39:FN39)&gt;5,0,IF(SUM($FI40:FN40)&gt;5,0,IF(FO39=1,0,1)))</f>
        <v>1</v>
      </c>
      <c r="FP40" s="7">
        <f ca="1">IF(SUM($FI39:FO39)&gt;5,0,IF(SUM($FI40:FO40)&gt;5,0,IF(RAND()&gt;(0.4+$J40*0.5),1,0)))</f>
        <v>0</v>
      </c>
      <c r="FQ40" s="7">
        <f ca="1">IF(SUM($FI39:FP39)&gt;5,0,IF(SUM($FI40:FP40)&gt;5,0,IF(FQ39=1,0,1)))</f>
        <v>1</v>
      </c>
      <c r="FR40" s="7">
        <f ca="1">IF(SUM($FI39:FQ39)&gt;5,0,IF(SUM($FI40:FQ40)&gt;5,0,IF(RAND()&gt;(0.4+$J40*0.5),1,0)))</f>
        <v>0</v>
      </c>
      <c r="FS40" s="7">
        <f ca="1">IF(SUM($FI39:FR39)&gt;5,0,IF(SUM($FI40:FR40)&gt;5,0,IF(FS39=1,0,1)))</f>
        <v>0</v>
      </c>
      <c r="FT40" s="7">
        <f ca="1">IF(SUM($FI39:FS40)&lt;11,0,IF(RAND()&gt;(0.4+$J40*0.5),1,0))</f>
        <v>0</v>
      </c>
      <c r="FU40" s="7" t="str">
        <f>IF(FU41=1,IF(SUM($FI39:FT39)=SUM($FI40:FT40),IF(FU39=0,1,0),0),"")</f>
        <v/>
      </c>
      <c r="FV40" s="7" t="str">
        <f ca="1">IF(FV41=1,IF(SUM($FI39:FT39)=SUM($FI40:FT40),IF(RAND()&gt;0.4+($J40*0.5),1,0),0),"")</f>
        <v/>
      </c>
      <c r="FW40" s="7" t="str">
        <f>IF(FW41=1,IF(SUM($FI39:FV39)=SUM($FI40:FV40),IF(FW39=0,1,0),0),"")</f>
        <v/>
      </c>
      <c r="FX40" s="7" t="str">
        <f ca="1">IF(FX41=1,IF(SUM($FI39:FV39)=SUM($FI40:FV40),IF(RAND()&gt;0.4+($J40*0.5),1,0),0),"")</f>
        <v/>
      </c>
      <c r="FY40" s="7" t="str">
        <f>IF(FY41=1,IF(SUM($FI39:FX39)=SUM($FI40:FX40),IF(FY39=0,1,0),0),"")</f>
        <v/>
      </c>
      <c r="FZ40" s="7" t="str">
        <f ca="1">IF(FZ41=1,IF(SUM($FI39:FX39)=SUM($FI40:FX40),IF(RAND()&gt;0.4+($J40*0.5),1,0),0),"")</f>
        <v/>
      </c>
      <c r="GA40" s="7" t="str">
        <f>IF(GA41=1,IF(SUM($FI39:FZ39)=SUM($FI40:FZ40),IF(GA39=0,1,0),0),"")</f>
        <v/>
      </c>
      <c r="GB40" s="7" t="str">
        <f ca="1">IF(GB41=1,IF(SUM($FI39:FZ39)=SUM($FI40:FZ40),IF(RAND()&gt;0.4+($J40*0.5),1,0),0),"")</f>
        <v/>
      </c>
      <c r="GC40" s="7" t="str">
        <f>IF(GC41=1,IF(SUM($FI39:GB39)=SUM($FI40:GB40),IF(GC39=0,1,0),0),"")</f>
        <v/>
      </c>
      <c r="GD40" s="7" t="str">
        <f ca="1">IF(GD41=1,IF(SUM($FI39:GB39)=SUM($FI40:GB40),IF(RAND()&gt;0.4+($J40*0.5),1,0),0),"")</f>
        <v/>
      </c>
      <c r="GE40" s="7" t="str">
        <f>IF(GE41=1,IF(SUM($FI39:GD39)=SUM($FI40:GD40),IF(GE39=0,1,0),0),"")</f>
        <v/>
      </c>
      <c r="GF40" s="7" t="str">
        <f ca="1">IF(GF41=1,IF(SUM($FI39:GD39)=SUM($FI40:GD40),IF(RAND()&gt;0.4+($J40*0.5),1,0),0),"")</f>
        <v/>
      </c>
      <c r="GG40" s="7" t="str">
        <f>IF(GG41=1,IF(SUM($FI39:GF39)=SUM($FI40:GF40),IF(GG39=0,1,0),0),"")</f>
        <v/>
      </c>
      <c r="GH40" s="7" t="str">
        <f ca="1">IF(GH41=1,IF(SUM($FI39:GF39)=SUM($FI40:GF40),IF(RAND()&gt;0.4+($J40*0.5),1,0),0),"")</f>
        <v/>
      </c>
      <c r="GI40" s="7" t="str">
        <f>IF(GI41=1,IF(SUM($FI39:GH39)=SUM($FI40:GH40),IF(GI39=0,1,0),0),"")</f>
        <v/>
      </c>
      <c r="GJ40" s="7" t="str">
        <f ca="1">IF(GJ41=1,IF(SUM($FI39:GH39)=SUM($FI40:GH40),IF(RAND()&gt;0.4+($J40*0.5),1,0),0),"")</f>
        <v/>
      </c>
      <c r="GK40" s="7" t="str">
        <f>IF(GK41=1,IF(SUM($FI39:GJ39)=SUM($FI40:GJ40),IF(GK39=0,1,0),0),"")</f>
        <v/>
      </c>
      <c r="GL40" s="7" t="str">
        <f ca="1">IF(GL41=1,IF(SUM($FI39:GJ39)=SUM($FI40:GJ40),IF(RAND()&gt;0.4+($J40*0.5),1,0),0),"")</f>
        <v/>
      </c>
      <c r="GM40" s="7" t="str">
        <f>IF(GM41=1,IF(SUM($FI39:GL39)=SUM($FI40:GL40),IF(GM39=0,1,0),0),"")</f>
        <v/>
      </c>
      <c r="GN40" s="7" t="str">
        <f ca="1">IF(GN41=1,IF(SUM($FI39:GL39)=SUM($FI40:GL40),IF(RAND()&gt;0.4+($J40*0.5),1,0),0),"")</f>
        <v/>
      </c>
      <c r="GO40" s="7" t="str">
        <f>IF(GO41=1,IF(SUM($FI39:GN39)=SUM($FI40:GN40),IF(GO39=0,1,0),0),"")</f>
        <v/>
      </c>
      <c r="GP40" s="7" t="str">
        <f ca="1">IF(GP41=1,IF(SUM($FI39:GN39)=SUM($FI40:GN40),IF(RAND()&gt;0.4+($J40*0.5),1,0),0),"")</f>
        <v/>
      </c>
      <c r="GQ40" s="7" t="str">
        <f>IF(GQ41=1,IF(SUM($FI39:GP39)=SUM($FI40:GP40),IF(GQ39=0,1,0),0),"")</f>
        <v/>
      </c>
      <c r="GR40" s="7" t="str">
        <f ca="1">IF(GR41=1,IF(SUM($FI39:GP39)=SUM($FI40:GP40),IF(RAND()&gt;0.4+($J40*0.5),1,0),0),"")</f>
        <v/>
      </c>
      <c r="GS40" s="7" t="str">
        <f>IF(GS41=1,IF(SUM($FI39:GR39)=SUM($FI40:GR40),IF(GS39=0,1,0),0),"")</f>
        <v/>
      </c>
      <c r="GT40" s="7" t="str">
        <f ca="1">IF(GT41=1,IF(SUM($FI39:GR39)=SUM($FI40:GR40),IF(RAND()&gt;0.4+($J40*0.5),1,0),0),"")</f>
        <v/>
      </c>
      <c r="GU40" s="7" t="str">
        <f>IF(GU41=1,IF(SUM($FI39:GT39)=SUM($FI40:GT40),IF(GU39=0,1,0),0),"")</f>
        <v/>
      </c>
      <c r="GV40" s="7" t="str">
        <f ca="1">IF(GV41=1,IF(SUM($FI39:GT39)=SUM($FI40:GT40),IF(RAND()&gt;0.4+($J40*0.5),1,0),0),"")</f>
        <v/>
      </c>
      <c r="GW40" s="7" t="str">
        <f>IF(GW41=1,IF(SUM($FI39:GV39)=SUM($FI40:GV40),IF(GW39=0,1,0),0),"")</f>
        <v/>
      </c>
      <c r="GX40" s="7" t="str">
        <f ca="1">IF(GX41=1,IF(SUM($FI39:GV39)=SUM($FI40:GV40),IF(RAND()&gt;0.4+($J40*0.5),1,0),0),"")</f>
        <v/>
      </c>
      <c r="GY40" s="7" t="str">
        <f>IF(GY41=1,IF(SUM($FI39:GX39)=SUM($FI40:GX40),IF(GY39=0,1,0),0),"")</f>
        <v/>
      </c>
      <c r="GZ40" s="7" t="str">
        <f ca="1">IF(GZ41=1,IF(SUM($FI39:GX39)=SUM($FI40:GX40),IF(RAND()&gt;0.4+($J40*0.5),1,0),0),"")</f>
        <v/>
      </c>
      <c r="HA40" s="7" t="str">
        <f>IF(HA41=1,IF(SUM($FI39:GZ39)=SUM($FI40:GZ40),IF(HA39=0,1,0),0),"")</f>
        <v/>
      </c>
      <c r="HB40" s="7" t="str">
        <f ca="1">IF(HB41=1,IF(SUM($FI39:GZ39)=SUM($FI40:GZ40),IF(RAND()&gt;0.4+($J40*0.5),1,0),0),"")</f>
        <v/>
      </c>
      <c r="HC40" s="7" t="str">
        <f>IF(HC41=1,IF(SUM($FI39:HB39)=SUM($FI40:HB40),IF(HC39=0,1,0),0),"")</f>
        <v/>
      </c>
      <c r="HD40" s="7" t="str">
        <f ca="1">IF(HD41=1,IF(SUM($FI39:HB39)=SUM($FI40:HB40),IF(RAND()&gt;0.4+($J40*0.5),1,0),0),"")</f>
        <v/>
      </c>
      <c r="HE40" s="7" t="str">
        <f>IF(HE41=1,IF(SUM($FI39:HD39)=SUM($FI40:HD40),IF(HE39=0,1,0),0),"")</f>
        <v/>
      </c>
      <c r="HF40" s="7" t="str">
        <f ca="1">IF(HF41=1,IF(SUM($FI39:HD39)=SUM($FI40:HD40),IF(RAND()&gt;0.4+($J40*0.5),1,0),0),"")</f>
        <v/>
      </c>
      <c r="HG40" s="7" t="str">
        <f>IF(HG41=1,IF(SUM($FI39:HF39)=SUM($FI40:HF40),IF(HG39=0,1,0),0),"")</f>
        <v/>
      </c>
      <c r="HH40" s="7" t="str">
        <f ca="1">IF(HH41=1,IF(SUM($FI39:HF39)=SUM($FI40:HF40),IF(RAND()&gt;0.4+($J40*0.5),1,0),0),"")</f>
        <v/>
      </c>
      <c r="HI40" s="7" t="str">
        <f>IF(HI41=1,IF(SUM($FI39:HH39)=SUM($FI40:HH40),IF(HI39=0,1,0),0),"")</f>
        <v/>
      </c>
      <c r="HJ40" s="7" t="str">
        <f ca="1">IF(HJ41=1,IF(SUM($FI39:HH39)=SUM($FI40:HH40),IF(RAND()&gt;0.4+($J40*0.5),1,0),0),"")</f>
        <v/>
      </c>
      <c r="HK40" s="7" t="str">
        <f>IF(HK41=1,IF(SUM($FI39:HJ39)=SUM($FI40:HJ40),IF(HK39=0,1,0),0),"")</f>
        <v/>
      </c>
      <c r="HL40" s="7" t="str">
        <f ca="1">IF(HL41=1,IF(SUM($FI39:HJ39)=SUM($FI40:HJ40),IF(RAND()&gt;0.4+($J40*0.5),1,0),0),"")</f>
        <v/>
      </c>
      <c r="HM40" s="7" t="str">
        <f>IF(HM41=1,IF(SUM($FI39:HL39)=SUM($FI40:HL40),IF(HM39=0,1,0),0),"")</f>
        <v/>
      </c>
      <c r="HN40" s="7" t="str">
        <f ca="1">IF(HN41=1,IF(SUM($FI39:HL39)=SUM($FI40:HL40),IF(RAND()&gt;0.4+($J40*0.5),1,0),0),"")</f>
        <v/>
      </c>
      <c r="HO40" s="7" t="str">
        <f>IF(HO41=1,IF(SUM($FI39:HN39)=SUM($FI40:HN40),IF(HO39=0,1,0),0),"")</f>
        <v/>
      </c>
      <c r="HP40" s="7" t="str">
        <f ca="1">IF(HP41=1,IF(SUM($FI39:HN39)=SUM($FI40:HN40),IF(RAND()&gt;0.4+($J40*0.5),1,0),0),"")</f>
        <v/>
      </c>
      <c r="HQ40" s="7">
        <f t="shared" ca="1" si="1517"/>
        <v>6</v>
      </c>
      <c r="HR40" s="8" t="str">
        <f t="shared" ref="HR40" ca="1" si="1559">IF($BY39=$BY40,IF(HR39=0,1,0),"")</f>
        <v/>
      </c>
      <c r="HS40" s="8" t="str">
        <f t="shared" ref="HS40" ca="1" si="1560">IF($BY39=$BY40,IF(HS39=0,1,0),"")</f>
        <v/>
      </c>
      <c r="HT40" s="8" t="str">
        <f t="shared" ref="HT40" ca="1" si="1561">IF($BY39=$BY40,IF(HT39=0,1,0),"")</f>
        <v/>
      </c>
      <c r="HU40" s="8" t="str">
        <f t="shared" ref="HU40" ca="1" si="1562">IF($BY39=$BY40,IF(HU39=0,1,0),"")</f>
        <v/>
      </c>
      <c r="HV40" s="8" t="str">
        <f t="shared" ref="HV40" ca="1" si="1563">IF($BY39=$BY40,IF(HV39=0,1,0),"")</f>
        <v/>
      </c>
      <c r="HW40" s="8" t="str">
        <f t="shared" ref="HW40" ca="1" si="1564">IF($BY39=$BY40,IF(HW39=0,1,0),"")</f>
        <v/>
      </c>
      <c r="HX40" s="8" t="str">
        <f t="shared" ref="HX40" ca="1" si="1565">IF($BY39=$BY40,IF(HX39=0,1,0),"")</f>
        <v/>
      </c>
      <c r="HY40" s="8" t="str">
        <f ca="1">IF($BY39=$BY40,IF(SUM($HR39:HX39)&gt;6,0,IF(SUM($HR40:HX40)&gt;6,0,IF(HY39=0,1,0))),"")</f>
        <v/>
      </c>
      <c r="HZ40" s="8" t="str">
        <f ca="1">IF($BY39=$BY40,IF(SUM($HR39:HY39)&gt;6,0,IF(SUM($HR40:HY40)&gt;6,0,IF(HZ39=0,1,0))),"")</f>
        <v/>
      </c>
      <c r="IA40" s="8" t="str">
        <f ca="1">IF($BY39=$BY40,IF(SUM($HR39:HZ39)&gt;6,0,IF(SUM($HR40:HZ40)&gt;6,0,IF(IA39=0,1,0))),"")</f>
        <v/>
      </c>
      <c r="IB40" s="8" t="str">
        <f ca="1">IF($BY39=$BY40,IF(SUM($HR39:IA39)&gt;6,0,IF(SUM($HR40:IA40)&gt;6,0,IF(IB39=0,1,0))),"")</f>
        <v/>
      </c>
      <c r="IC40" s="8" t="str">
        <f ca="1">IF($BY39=$BY40,IF(SUM($HR39:IB39)&gt;6,0,IF(SUM($HR40:IB40)&gt;6,0,IF(IC39=0,1,0))),"")</f>
        <v/>
      </c>
      <c r="ID40" s="8" t="str">
        <f ca="1">IF($BY39=$BY40,IF(SUM($HR39:IC39)=SUM($HR40:IC40),IF(ID39=0,1,0),""),"")</f>
        <v/>
      </c>
      <c r="IE40" s="8" t="str">
        <f ca="1">IF($BY39=$BY40,IF(SUM($HR39:IC39)=SUM($HR40:IC40),IF(IE39=0,1,0),""),"")</f>
        <v/>
      </c>
      <c r="IF40" s="8" t="str">
        <f ca="1">IF($BY39=$BY40,IF(SUM($HR39:IE39)=SUM($HR40:IE40),IF(IF39=0,1,0),""),"")</f>
        <v/>
      </c>
      <c r="IG40" s="8" t="str">
        <f ca="1">IF($BY39=$BY40,IF(SUM($HR39:IE39)=SUM($HR40:IE40),IF(IG39=0,1,0),""),"")</f>
        <v/>
      </c>
      <c r="IH40" s="8" t="str">
        <f ca="1">IF($BY39=$BY40,IF(SUM($HR39:IG39)=SUM($HR40:IG40),IF(IH39=0,1,0),""),"")</f>
        <v/>
      </c>
      <c r="II40" s="8" t="str">
        <f ca="1">IF($BY39=$BY40,IF(SUM($HR39:IG39)=SUM($HR40:IG40),IF(II39=0,1,0),""),"")</f>
        <v/>
      </c>
      <c r="IJ40" s="8" t="str">
        <f ca="1">IF($BY39=$BY40,IF(SUM($HR39:II39)=SUM($HR40:II40),IF(IJ39=0,1,0),""),"")</f>
        <v/>
      </c>
      <c r="IK40" s="8" t="str">
        <f ca="1">IF($BY39=$BY40,IF(SUM($HR39:II39)=SUM($HR40:II40),IF(IK39=0,1,0),""),"")</f>
        <v/>
      </c>
      <c r="IL40" s="8" t="str">
        <f ca="1">IF($BY39=$BY40,IF(SUM($HR39:IK39)=SUM($HR40:IK40),IF(IL39=0,1,0),""),"")</f>
        <v/>
      </c>
      <c r="IM40" s="8" t="str">
        <f ca="1">IF($BY39=$BY40,IF(SUM($HR39:IK39)=SUM($HR40:IK40),IF(IM39=0,1,0),""),"")</f>
        <v/>
      </c>
      <c r="IN40" s="8" t="str">
        <f ca="1">IF($BY39=$BY40,IF(SUM($HR39:IM39)=SUM($HR40:IM40),IF(IN39=0,1,0),""),"")</f>
        <v/>
      </c>
      <c r="IO40" s="8" t="str">
        <f ca="1">IF($BY39=$BY40,IF(SUM($HR39:IM39)=SUM($HR40:IM40),IF(IO39=0,1,0),""),"")</f>
        <v/>
      </c>
      <c r="IP40" s="8" t="str">
        <f ca="1">IF($BY39=$BY40,IF(SUM($HR39:IO39)=SUM($HR40:IO40),IF(IP39=0,1,0),""),"")</f>
        <v/>
      </c>
      <c r="IQ40" s="8" t="str">
        <f ca="1">IF($BY39=$BY40,IF(SUM($HR39:IO39)=SUM($HR40:IO40),IF(IQ39=0,1,0),""),"")</f>
        <v/>
      </c>
      <c r="IR40" s="8" t="str">
        <f ca="1">IF($BY39=$BY40,IF(SUM($HR39:IQ39)=SUM($HR40:IQ40),IF(IR39=0,1,0),""),"")</f>
        <v/>
      </c>
      <c r="IS40" s="8" t="str">
        <f ca="1">IF($BY39=$BY40,IF(SUM($HR39:IQ39)=SUM($HR40:IQ40),IF(IS39=0,1,0),""),"")</f>
        <v/>
      </c>
      <c r="IT40" s="8" t="str">
        <f ca="1">IF($BY39=$BY40,IF(SUM($HR39:IS39)=SUM($HR40:IS40),IF(IT39=0,1,0),""),"")</f>
        <v/>
      </c>
      <c r="IU40" s="8" t="str">
        <f ca="1">IF($BY39=$BY40,IF(SUM($HR39:IS39)=SUM($HR40:IS40),IF(IU39=0,1,0),""),"")</f>
        <v/>
      </c>
      <c r="IV40" s="8" t="str">
        <f ca="1">IF($BY39=$BY40,IF(SUM($HR39:IU39)=SUM($HR40:IU40),IF(IV39=0,1,0),""),"")</f>
        <v/>
      </c>
      <c r="IW40" s="8" t="str">
        <f ca="1">IF($BY39=$BY40,IF(SUM($HR39:IU39)=SUM($HR40:IU40),IF(IW39=0,1,0),""),"")</f>
        <v/>
      </c>
      <c r="IX40" s="8" t="str">
        <f ca="1">IF($BY39=$BY40,IF(SUM($HR39:IW39)=SUM($HR40:IW40),IF(IX39=0,1,0),""),"")</f>
        <v/>
      </c>
      <c r="IY40" s="8" t="str">
        <f ca="1">IF($BY39=$BY40,IF(SUM($HR39:IW39)=SUM($HR40:IW40),IF(IY39=0,1,0),""),"")</f>
        <v/>
      </c>
      <c r="IZ40" s="8" t="str">
        <f ca="1">IF($BY39=$BY40,IF(SUM($HR39:IY39)=SUM($HR40:IY40),IF(IZ39=0,1,0),""),"")</f>
        <v/>
      </c>
      <c r="JA40" s="8" t="str">
        <f ca="1">IF($BY39=$BY40,IF(SUM($HR39:IY39)=SUM($HR40:IY40),IF(JA39=0,1,0),""),"")</f>
        <v/>
      </c>
      <c r="JB40" s="8" t="str">
        <f ca="1">IF($BY39=$BY40,IF(SUM($HR39:JA39)=SUM($HR40:JA40),IF(JB39=0,1,0),""),"")</f>
        <v/>
      </c>
      <c r="JC40" s="8" t="str">
        <f ca="1">IF($BY39=$BY40,IF(SUM($HR39:JA39)=SUM($HR40:JA40),IF(JC39=0,1,0),""),"")</f>
        <v/>
      </c>
      <c r="JD40" s="8" t="str">
        <f ca="1">IF($BY39=$BY40,IF(SUM($HR39:JC39)=SUM($HR40:JC40),IF(JD39=0,1,0),""),"")</f>
        <v/>
      </c>
      <c r="JE40" s="8" t="str">
        <f ca="1">IF($BY39=$BY40,IF(SUM($HR39:JC39)=SUM($HR40:JC40),IF(JE39=0,1,0),""),"")</f>
        <v/>
      </c>
      <c r="JF40" s="8" t="str">
        <f t="shared" ca="1" si="1519"/>
        <v/>
      </c>
      <c r="JG40" s="1" t="str">
        <f t="shared" ref="JG40" ca="1" si="1566">IF(JF40="","",IF(JF40&gt;JF39,1,0))</f>
        <v/>
      </c>
      <c r="JH40" s="9" t="str">
        <f t="shared" ref="JH40" ca="1" si="1567">IF($CL39=$CL40,IF(JH39=0,1,0),"")</f>
        <v/>
      </c>
      <c r="JI40" s="9" t="str">
        <f t="shared" ref="JI40" ca="1" si="1568">IF($CL39=$CL40,IF(JI39=0,1,0),"")</f>
        <v/>
      </c>
      <c r="JJ40" s="9" t="str">
        <f t="shared" ref="JJ40" ca="1" si="1569">IF($CL39=$CL40,IF(JJ39=0,1,0),"")</f>
        <v/>
      </c>
      <c r="JK40" s="9" t="str">
        <f t="shared" ref="JK40" ca="1" si="1570">IF($CL39=$CL40,IF(JK39=0,1,0),"")</f>
        <v/>
      </c>
      <c r="JL40" s="9" t="str">
        <f t="shared" ref="JL40" ca="1" si="1571">IF($CL39=$CL40,IF(JL39=0,1,0),"")</f>
        <v/>
      </c>
      <c r="JM40" s="9" t="str">
        <f t="shared" ref="JM40" ca="1" si="1572">IF($CL39=$CL40,IF(JM39=0,1,0),"")</f>
        <v/>
      </c>
      <c r="JN40" s="9" t="str">
        <f t="shared" ref="JN40" ca="1" si="1573">IF($CL39=$CL40,IF(JN39=0,1,0),"")</f>
        <v/>
      </c>
      <c r="JO40" s="9" t="str">
        <f ca="1">IF($CL39=$CL40,IF(SUM($JH39:JN39)&gt;6,0,IF(SUM($JH40:JN40)&gt;6,0,IF(JO39=0,1,0))),"")</f>
        <v/>
      </c>
      <c r="JP40" s="9" t="str">
        <f ca="1">IF($CL39=$CL40,IF(SUM($JH39:JO39)&gt;6,0,IF(SUM($JH40:JO40)&gt;6,0,IF(JP39=0,1,0))),"")</f>
        <v/>
      </c>
      <c r="JQ40" s="9" t="str">
        <f ca="1">IF($CL39=$CL40,IF(SUM($JH39:JP39)&gt;6,0,IF(SUM($JH40:JP40)&gt;6,0,IF(JQ39=0,1,0))),"")</f>
        <v/>
      </c>
      <c r="JR40" s="9" t="str">
        <f ca="1">IF($CL39=$CL40,IF(SUM($JH39:JQ39)&gt;6,0,IF(SUM($JH40:JQ40)&gt;6,0,IF(JR39=0,1,0))),"")</f>
        <v/>
      </c>
      <c r="JS40" s="9" t="str">
        <f ca="1">IF($CL39=$CL40,IF(SUM($JH39:JR39)&gt;6,0,IF(SUM($JH40:JR40)&gt;6,0,IF(JS39=0,1,0))),"")</f>
        <v/>
      </c>
      <c r="JT40" s="9" t="str">
        <f ca="1">IF($CL39=$CL40,IF(SUM($JH39:JS39)=SUM($JH40:JS40),IF(JT39=0,1,0),""),"")</f>
        <v/>
      </c>
      <c r="JU40" s="9" t="str">
        <f ca="1">IF($CL39=$CL40,IF(SUM($JH39:JS39)=SUM($JH40:JS40),IF(JU39=0,1,0),""),"")</f>
        <v/>
      </c>
      <c r="JV40" s="9" t="str">
        <f ca="1">IF($CL39=$CL40,IF(SUM($JH39:JU39)=SUM($JH40:JU40),IF(JV39=0,1,0),""),"")</f>
        <v/>
      </c>
      <c r="JW40" s="9" t="str">
        <f ca="1">IF($CL39=$CL40,IF(SUM($JH39:JU39)=SUM($JH40:JU40),IF(JW39=0,1,0),""),"")</f>
        <v/>
      </c>
      <c r="JX40" s="9" t="str">
        <f ca="1">IF($CL39=$CL40,IF(SUM($JH39:JW39)=SUM($JH40:JW40),IF(JX39=0,1,0),""),"")</f>
        <v/>
      </c>
      <c r="JY40" s="9" t="str">
        <f ca="1">IF($CL39=$CL40,IF(SUM($JH39:JW39)=SUM($JH40:JW40),IF(JY39=0,1,0),""),"")</f>
        <v/>
      </c>
      <c r="JZ40" s="9" t="str">
        <f ca="1">IF($CL39=$CL40,IF(SUM($JH39:JY39)=SUM($JH40:JY40),IF(JZ39=0,1,0),""),"")</f>
        <v/>
      </c>
      <c r="KA40" s="9" t="str">
        <f ca="1">IF($CL39=$CL40,IF(SUM($JH39:JY39)=SUM($JH40:JY40),IF(KA39=0,1,0),""),"")</f>
        <v/>
      </c>
      <c r="KB40" s="9" t="str">
        <f ca="1">IF($CL39=$CL40,IF(SUM($JH39:KA39)=SUM($JH40:KA40),IF(KB39=0,1,0),""),"")</f>
        <v/>
      </c>
      <c r="KC40" s="9" t="str">
        <f ca="1">IF($CL39=$CL40,IF(SUM($JH39:KA39)=SUM($JH40:KA40),IF(KC39=0,1,0),""),"")</f>
        <v/>
      </c>
      <c r="KD40" s="9" t="str">
        <f ca="1">IF($CL39=$CL40,IF(SUM($JH39:KC39)=SUM($JH40:KC40),IF(KD39=0,1,0),""),"")</f>
        <v/>
      </c>
      <c r="KE40" s="9" t="str">
        <f ca="1">IF($CL39=$CL40,IF(SUM($JH39:KC39)=SUM($JH40:KC40),IF(KE39=0,1,0),""),"")</f>
        <v/>
      </c>
      <c r="KF40" s="9" t="str">
        <f ca="1">IF($CL39=$CL40,IF(SUM($JH39:KE39)=SUM($JH40:KE40),IF(KF39=0,1,0),""),"")</f>
        <v/>
      </c>
      <c r="KG40" s="9" t="str">
        <f ca="1">IF($CL39=$CL40,IF(SUM($JH39:KE39)=SUM($JH40:KE40),IF(KG39=0,1,0),""),"")</f>
        <v/>
      </c>
      <c r="KH40" s="9" t="str">
        <f ca="1">IF($CL39=$CL40,IF(SUM($JH39:KG39)=SUM($JH40:KG40),IF(KH39=0,1,0),""),"")</f>
        <v/>
      </c>
      <c r="KI40" s="9" t="str">
        <f ca="1">IF($CL39=$CL40,IF(SUM($JH39:KG39)=SUM($JH40:KG40),IF(KI39=0,1,0),""),"")</f>
        <v/>
      </c>
      <c r="KJ40" s="9" t="str">
        <f ca="1">IF($CL39=$CL40,IF(SUM($JH39:KI39)=SUM($JH40:KI40),IF(KJ39=0,1,0),""),"")</f>
        <v/>
      </c>
      <c r="KK40" s="9" t="str">
        <f ca="1">IF($CL39=$CL40,IF(SUM($JH39:KI39)=SUM($JH40:KI40),IF(KK39=0,1,0),""),"")</f>
        <v/>
      </c>
      <c r="KL40" s="9" t="str">
        <f ca="1">IF($CL39=$CL40,IF(SUM($JH39:KK39)=SUM($JH40:KK40),IF(KL39=0,1,0),""),"")</f>
        <v/>
      </c>
      <c r="KM40" s="9" t="str">
        <f ca="1">IF($CL39=$CL40,IF(SUM($JH39:KK39)=SUM($JH40:KK40),IF(KM39=0,1,0),""),"")</f>
        <v/>
      </c>
      <c r="KN40" s="9" t="str">
        <f ca="1">IF($CL39=$CL40,IF(SUM($JH39:KM39)=SUM($JH40:KM40),IF(KN39=0,1,0),""),"")</f>
        <v/>
      </c>
      <c r="KO40" s="9" t="str">
        <f ca="1">IF($CL39=$CL40,IF(SUM($JH39:KM39)=SUM($JH40:KM40),IF(KO39=0,1,0),""),"")</f>
        <v/>
      </c>
      <c r="KP40" s="9" t="str">
        <f ca="1">IF($CL39=$CL40,IF(SUM($JH39:KO39)=SUM($JH40:KO40),IF(KP39=0,1,0),""),"")</f>
        <v/>
      </c>
      <c r="KQ40" s="9" t="str">
        <f ca="1">IF($CL39=$CL40,IF(SUM($JH39:KO39)=SUM($JH40:KO40),IF(KQ39=0,1,0),""),"")</f>
        <v/>
      </c>
      <c r="KR40" s="9" t="str">
        <f ca="1">IF($CL39=$CL40,IF(SUM($JH39:KQ39)=SUM($JH40:KQ40),IF(KR39=0,1,0),""),"")</f>
        <v/>
      </c>
      <c r="KS40" s="9" t="str">
        <f ca="1">IF($CL39=$CL40,IF(SUM($JH39:KQ39)=SUM($JH40:KQ40),IF(KS39=0,1,0),""),"")</f>
        <v/>
      </c>
      <c r="KT40" s="9" t="str">
        <f ca="1">IF($CL39=$CL40,IF(SUM($JH39:KS39)=SUM($JH40:KS40),IF(KT39=0,1,0),""),"")</f>
        <v/>
      </c>
      <c r="KU40" s="9" t="str">
        <f ca="1">IF($CL39=$CL40,IF(SUM($JH39:KS39)=SUM($JH40:KS40),IF(KU39=0,1,0),""),"")</f>
        <v/>
      </c>
      <c r="KV40" s="9" t="str">
        <f t="shared" ca="1" si="1522"/>
        <v/>
      </c>
      <c r="KW40" s="3" t="str">
        <f t="shared" ref="KW40" ca="1" si="1574">IF(KV40="","",IF(KV40&gt;KV39,1,0))</f>
        <v/>
      </c>
      <c r="KX40" s="10" t="str">
        <f t="shared" ref="KX40" ca="1" si="1575">IF($EU39=$EU40,IF(KX39=0,1,0),"")</f>
        <v/>
      </c>
      <c r="KY40" s="10" t="str">
        <f t="shared" ref="KY40" ca="1" si="1576">IF($EU39=$EU40,IF(KY39=0,1,0),"")</f>
        <v/>
      </c>
      <c r="KZ40" s="10" t="str">
        <f t="shared" ref="KZ40" ca="1" si="1577">IF($EU39=$EU40,IF(KZ39=0,1,0),"")</f>
        <v/>
      </c>
      <c r="LA40" s="10" t="str">
        <f t="shared" ref="LA40" ca="1" si="1578">IF($EU39=$EU40,IF(LA39=0,1,0),"")</f>
        <v/>
      </c>
      <c r="LB40" s="10" t="str">
        <f t="shared" ref="LB40" ca="1" si="1579">IF($EU39=$EU40,IF(LB39=0,1,0),"")</f>
        <v/>
      </c>
      <c r="LC40" s="10" t="str">
        <f t="shared" ref="LC40" ca="1" si="1580">IF($EU39=$EU40,IF(LC39=0,1,0),"")</f>
        <v/>
      </c>
      <c r="LD40" s="10" t="str">
        <f t="shared" ref="LD40" ca="1" si="1581">IF($EU39=$EU40,IF(LD39=0,1,0),"")</f>
        <v/>
      </c>
      <c r="LE40" s="10" t="str">
        <f ca="1">IF($EU39=$EU40,IF(SUM($KX39:LD39)&gt;6,0,IF(SUM($KX40:LD40)&gt;6,0,IF(LE39=0,1,0))),"")</f>
        <v/>
      </c>
      <c r="LF40" s="10" t="str">
        <f ca="1">IF($EU39=$EU40,IF(SUM($KX39:LE39)&gt;6,0,IF(SUM($KX40:LE40)&gt;6,0,IF(LF39=0,1,0))),"")</f>
        <v/>
      </c>
      <c r="LG40" s="10" t="str">
        <f ca="1">IF($EU39=$EU40,IF(SUM($KX39:LF39)&gt;6,0,IF(SUM($KX40:LF40)&gt;6,0,IF(LG39=0,1,0))),"")</f>
        <v/>
      </c>
      <c r="LH40" s="10" t="str">
        <f ca="1">IF($EU39=$EU40,IF(SUM($KX39:LG39)&gt;6,0,IF(SUM($KX40:LG40)&gt;6,0,IF(LH39=0,1,0))),"")</f>
        <v/>
      </c>
      <c r="LI40" s="10" t="str">
        <f ca="1">IF($EU39=$EU40,IF(SUM($KX39:LH39)&gt;6,0,IF(SUM($KX40:LH40)&gt;6,0,IF(LI39=0,1,0))),"")</f>
        <v/>
      </c>
      <c r="LJ40" s="10" t="str">
        <f ca="1">IF($EU39=$EU40,IF(SUM($KX39:LI39)=SUM($KX40:LI40),IF(LJ39=0,1,0),""),"")</f>
        <v/>
      </c>
      <c r="LK40" s="10" t="str">
        <f ca="1">IF($EU39=$EU40,IF(SUM($KX39:LI39)=SUM($KX40:LI40),IF(LK39=0,1,0),""),"")</f>
        <v/>
      </c>
      <c r="LL40" s="10" t="str">
        <f ca="1">IF($EU39=$EU40,IF(SUM($KX39:LK39)=SUM($KX40:LK40),IF(LL39=0,1,0),""),"")</f>
        <v/>
      </c>
      <c r="LM40" s="10" t="str">
        <f ca="1">IF($EU39=$EU40,IF(SUM($KX39:LK39)=SUM($KX40:LK40),IF(LM39=0,1,0),""),"")</f>
        <v/>
      </c>
      <c r="LN40" s="10" t="str">
        <f ca="1">IF($EU39=$EU40,IF(SUM($KX39:LM39)=SUM($KX40:LM40),IF(LN39=0,1,0),""),"")</f>
        <v/>
      </c>
      <c r="LO40" s="10" t="str">
        <f ca="1">IF($EU39=$EU40,IF(SUM($KX39:LM39)=SUM($KX40:LM40),IF(LO39=0,1,0),""),"")</f>
        <v/>
      </c>
      <c r="LP40" s="10" t="str">
        <f ca="1">IF($EU39=$EU40,IF(SUM($KX39:LO39)=SUM($KX40:LO40),IF(LP39=0,1,0),""),"")</f>
        <v/>
      </c>
      <c r="LQ40" s="10" t="str">
        <f ca="1">IF($EU39=$EU40,IF(SUM($KX39:LO39)=SUM($KX40:LO40),IF(LQ39=0,1,0),""),"")</f>
        <v/>
      </c>
      <c r="LR40" s="10" t="str">
        <f ca="1">IF($EU39=$EU40,IF(SUM($KX39:LQ39)=SUM($KX40:LQ40),IF(LR39=0,1,0),""),"")</f>
        <v/>
      </c>
      <c r="LS40" s="10" t="str">
        <f ca="1">IF($EU39=$EU40,IF(SUM($KX39:LQ39)=SUM($KX40:LQ40),IF(LS39=0,1,0),""),"")</f>
        <v/>
      </c>
      <c r="LT40" s="10" t="str">
        <f ca="1">IF($EU39=$EU40,IF(SUM($KX39:LS39)=SUM($KX40:LS40),IF(LT39=0,1,0),""),"")</f>
        <v/>
      </c>
      <c r="LU40" s="10" t="str">
        <f ca="1">IF($EU39=$EU40,IF(SUM($KX39:LS39)=SUM($KX40:LS40),IF(LU39=0,1,0),""),"")</f>
        <v/>
      </c>
      <c r="LV40" s="10" t="str">
        <f ca="1">IF($EU39=$EU40,IF(SUM($KX39:LU39)=SUM($KX40:LU40),IF(LV39=0,1,0),""),"")</f>
        <v/>
      </c>
      <c r="LW40" s="10" t="str">
        <f ca="1">IF($EU39=$EU40,IF(SUM($KX39:LU39)=SUM($KX40:LU40),IF(LW39=0,1,0),""),"")</f>
        <v/>
      </c>
      <c r="LX40" s="10" t="str">
        <f ca="1">IF($EU39=$EU40,IF(SUM($KX39:LW39)=SUM($KX40:LW40),IF(LX39=0,1,0),""),"")</f>
        <v/>
      </c>
      <c r="LY40" s="10" t="str">
        <f ca="1">IF($EU39=$EU40,IF(SUM($KX39:LW39)=SUM($KX40:LW40),IF(LY39=0,1,0),""),"")</f>
        <v/>
      </c>
      <c r="LZ40" s="10" t="str">
        <f ca="1">IF($EU39=$EU40,IF(SUM($KX39:LY39)=SUM($KX40:LY40),IF(LZ39=0,1,0),""),"")</f>
        <v/>
      </c>
      <c r="MA40" s="10" t="str">
        <f ca="1">IF($EU39=$EU40,IF(SUM($KX39:LY39)=SUM($KX40:LY40),IF(MA39=0,1,0),""),"")</f>
        <v/>
      </c>
      <c r="MB40" s="10" t="str">
        <f ca="1">IF($EU39=$EU40,IF(SUM($KX39:MA39)=SUM($KX40:MA40),IF(MB39=0,1,0),""),"")</f>
        <v/>
      </c>
      <c r="MC40" s="10" t="str">
        <f ca="1">IF($EU39=$EU40,IF(SUM($KX39:MA39)=SUM($KX40:MA40),IF(MC39=0,1,0),""),"")</f>
        <v/>
      </c>
      <c r="MD40" s="10" t="str">
        <f ca="1">IF($EU39=$EU40,IF(SUM($KX39:MC39)=SUM($KX40:MC40),IF(MD39=0,1,0),""),"")</f>
        <v/>
      </c>
      <c r="ME40" s="10" t="str">
        <f ca="1">IF($EU39=$EU40,IF(SUM($KX39:MC39)=SUM($KX40:MC40),IF(ME39=0,1,0),""),"")</f>
        <v/>
      </c>
      <c r="MF40" s="10" t="str">
        <f ca="1">IF($EU39=$EU40,IF(SUM($KX39:ME39)=SUM($KX40:ME40),IF(MF39=0,1,0),""),"")</f>
        <v/>
      </c>
      <c r="MG40" s="10" t="str">
        <f ca="1">IF($EU39=$EU40,IF(SUM($KX39:ME39)=SUM($KX40:ME40),IF(MG39=0,1,0),""),"")</f>
        <v/>
      </c>
      <c r="MH40" s="10" t="str">
        <f ca="1">IF($EU39=$EU40,IF(SUM($KX39:MG39)=SUM($KX40:MG40),IF(MH39=0,1,0),""),"")</f>
        <v/>
      </c>
      <c r="MI40" s="10" t="str">
        <f ca="1">IF($EU39=$EU40,IF(SUM($KX39:MG39)=SUM($KX40:MG40),IF(MI39=0,1,0),""),"")</f>
        <v/>
      </c>
      <c r="MJ40" s="10" t="str">
        <f ca="1">IF($EU39=$EU40,IF(SUM($KX39:MI39)=SUM($KX40:MI40),IF(MJ39=0,1,0),""),"")</f>
        <v/>
      </c>
      <c r="MK40" s="10" t="str">
        <f ca="1">IF($EU39=$EU40,IF(SUM($KX39:MI39)=SUM($KX40:MI40),IF(MK39=0,1,0),""),"")</f>
        <v/>
      </c>
      <c r="ML40" s="10" t="str">
        <f t="shared" ref="ML40" ca="1" si="1582">IF(EU39=EU40,SUM(KX40:MK40),"")</f>
        <v/>
      </c>
      <c r="MM40" s="11" t="str">
        <f t="shared" ref="MM40" ca="1" si="1583">IF(ML40="","",IF(ML40&gt;ML39,1,0))</f>
        <v/>
      </c>
      <c r="MN40" s="12" t="str">
        <f t="shared" ref="MN40" ca="1" si="1584">IF($FH39=$FH40,IF(MN39=0,1,0),"")</f>
        <v/>
      </c>
      <c r="MO40" s="12" t="str">
        <f t="shared" ref="MO40" ca="1" si="1585">IF($FH39=$FH40,IF(MO39=0,1,0),"")</f>
        <v/>
      </c>
      <c r="MP40" s="12" t="str">
        <f t="shared" ref="MP40" ca="1" si="1586">IF($FH39=$FH40,IF(MP39=0,1,0),"")</f>
        <v/>
      </c>
      <c r="MQ40" s="12" t="str">
        <f t="shared" ref="MQ40" ca="1" si="1587">IF($FH39=$FH40,IF(MQ39=0,1,0),"")</f>
        <v/>
      </c>
      <c r="MR40" s="12" t="str">
        <f t="shared" ref="MR40" ca="1" si="1588">IF($FH39=$FH40,IF(MR39=0,1,0),"")</f>
        <v/>
      </c>
      <c r="MS40" s="12" t="str">
        <f t="shared" ref="MS40" ca="1" si="1589">IF($FH39=$FH40,IF(MS39=0,1,0),"")</f>
        <v/>
      </c>
      <c r="MT40" s="12" t="str">
        <f t="shared" ref="MT40" ca="1" si="1590">IF($FH39=$FH40,IF(MT39=0,1,0),"")</f>
        <v/>
      </c>
      <c r="MU40" s="12" t="str">
        <f ca="1">IF($FH39=$FH40,IF(SUM($MN39:MT39)&gt;6,0,IF(SUM($MN40:MT40)&gt;6,0,IF(MU39=0,1,0))),"")</f>
        <v/>
      </c>
      <c r="MV40" s="12" t="str">
        <f ca="1">IF($FH39=$FH40,IF(SUM($MN39:MU39)&gt;6,0,IF(SUM($MN40:MU40)&gt;6,0,IF(MV39=0,1,0))),"")</f>
        <v/>
      </c>
      <c r="MW40" s="12" t="str">
        <f ca="1">IF($FH39=$FH40,IF(SUM($MN39:MV39)&gt;6,0,IF(SUM($MN40:MV40)&gt;6,0,IF(MW39=0,1,0))),"")</f>
        <v/>
      </c>
      <c r="MX40" s="12" t="str">
        <f ca="1">IF($FH39=$FH40,IF(SUM($MN39:MW39)&gt;6,0,IF(SUM($MN40:MW40)&gt;6,0,IF(MX39=0,1,0))),"")</f>
        <v/>
      </c>
      <c r="MY40" s="12" t="str">
        <f ca="1">IF($FH39=$FH40,IF(SUM($MN39:MX39)&gt;6,0,IF(SUM($MN40:MX40)&gt;6,0,IF(MY39=0,1,0))),"")</f>
        <v/>
      </c>
      <c r="MZ40" s="12" t="str">
        <f ca="1">IF($FH39=$FH40,IF(SUM($MN39:MY39)=SUM($MN40:MY40),IF(MZ39=0,1,0),""),"")</f>
        <v/>
      </c>
      <c r="NA40" s="12" t="str">
        <f ca="1">IF($FH39=$FH40,IF(SUM($MN39:MY39)=SUM($MN40:MY40),IF(NA39=0,1,0),""),"")</f>
        <v/>
      </c>
      <c r="NB40" s="12" t="str">
        <f ca="1">IF($FH39=$FH40,IF(SUM($MN39:NA39)=SUM($MN40:NA40),IF(NB39=0,1,0),""),"")</f>
        <v/>
      </c>
      <c r="NC40" s="12" t="str">
        <f ca="1">IF($FH39=$FH40,IF(SUM($MN39:NA39)=SUM($MN40:NA40),IF(NC39=0,1,0),""),"")</f>
        <v/>
      </c>
      <c r="ND40" s="12" t="str">
        <f ca="1">IF($FH39=$FH40,IF(SUM($MN39:NC39)=SUM($MN40:NC40),IF(ND39=0,1,0),""),"")</f>
        <v/>
      </c>
      <c r="NE40" s="12" t="str">
        <f ca="1">IF($FH39=$FH40,IF(SUM($MN39:NC39)=SUM($MN40:NC40),IF(NE39=0,1,0),""),"")</f>
        <v/>
      </c>
      <c r="NF40" s="12" t="str">
        <f ca="1">IF($FH39=$FH40,IF(SUM($MN39:NE39)=SUM($MN40:NE40),IF(NF39=0,1,0),""),"")</f>
        <v/>
      </c>
      <c r="NG40" s="12" t="str">
        <f ca="1">IF($FH39=$FH40,IF(SUM($MN39:NE39)=SUM($MN40:NE40),IF(NG39=0,1,0),""),"")</f>
        <v/>
      </c>
      <c r="NH40" s="12" t="str">
        <f ca="1">IF($FH39=$FH40,IF(SUM($MN39:NG39)=SUM($MN40:NG40),IF(NH39=0,1,0),""),"")</f>
        <v/>
      </c>
      <c r="NI40" s="12" t="str">
        <f ca="1">IF($FH39=$FH40,IF(SUM($MN39:NG39)=SUM($MN40:NG40),IF(NI39=0,1,0),""),"")</f>
        <v/>
      </c>
      <c r="NJ40" s="12" t="str">
        <f ca="1">IF($FH39=$FH40,IF(SUM($MN39:NI39)=SUM($MN40:NI40),IF(NJ39=0,1,0),""),"")</f>
        <v/>
      </c>
      <c r="NK40" s="12" t="str">
        <f ca="1">IF($FH39=$FH40,IF(SUM($MN39:NI39)=SUM($MN40:NI40),IF(NK39=0,1,0),""),"")</f>
        <v/>
      </c>
      <c r="NL40" s="12" t="str">
        <f ca="1">IF($FH39=$FH40,IF(SUM($MN39:NK39)=SUM($MN40:NK40),IF(NL39=0,1,0),""),"")</f>
        <v/>
      </c>
      <c r="NM40" s="12" t="str">
        <f ca="1">IF($FH39=$FH40,IF(SUM($MN39:NK39)=SUM($MN40:NK40),IF(NM39=0,1,0),""),"")</f>
        <v/>
      </c>
      <c r="NN40" s="12" t="str">
        <f ca="1">IF($FH39=$FH40,IF(SUM($MN39:NM39)=SUM($MN40:NM40),IF(NN39=0,1,0),""),"")</f>
        <v/>
      </c>
      <c r="NO40" s="12" t="str">
        <f ca="1">IF($FH39=$FH40,IF(SUM($MN39:NM39)=SUM($MN40:NM40),IF(NO39=0,1,0),""),"")</f>
        <v/>
      </c>
      <c r="NP40" s="12" t="str">
        <f ca="1">IF($FH39=$FH40,IF(SUM($MN39:NO39)=SUM($MN40:NO40),IF(NP39=0,1,0),""),"")</f>
        <v/>
      </c>
      <c r="NQ40" s="12" t="str">
        <f ca="1">IF($FH39=$FH40,IF(SUM($MN39:NO39)=SUM($MN40:NO40),IF(NQ39=0,1,0),""),"")</f>
        <v/>
      </c>
      <c r="NR40" s="12" t="str">
        <f ca="1">IF($FH39=$FH40,IF(SUM($MN39:NQ39)=SUM($MN40:NQ40),IF(NR39=0,1,0),""),"")</f>
        <v/>
      </c>
      <c r="NS40" s="12" t="str">
        <f ca="1">IF($FH39=$FH40,IF(SUM($MN39:NQ39)=SUM($MN40:NQ40),IF(NS39=0,1,0),""),"")</f>
        <v/>
      </c>
      <c r="NT40" s="12" t="str">
        <f ca="1">IF($FH39=$FH40,IF(SUM($MN39:NS39)=SUM($MN40:NS40),IF(NT39=0,1,0),""),"")</f>
        <v/>
      </c>
      <c r="NU40" s="12" t="str">
        <f ca="1">IF($FH39=$FH40,IF(SUM($MN39:NS39)=SUM($MN40:NS40),IF(NU39=0,1,0),""),"")</f>
        <v/>
      </c>
      <c r="NV40" s="12" t="str">
        <f ca="1">IF($FH39=$FH40,IF(SUM($MN39:NU39)=SUM($MN40:NU40),IF(NV39=0,1,0),""),"")</f>
        <v/>
      </c>
      <c r="NW40" s="12" t="str">
        <f ca="1">IF($FH39=$FH40,IF(SUM($MN39:NU39)=SUM($MN40:NU40),IF(NW39=0,1,0),""),"")</f>
        <v/>
      </c>
      <c r="NX40" s="12" t="str">
        <f ca="1">IF($FH39=$FH40,IF(SUM($MN39:NW39)=SUM($MN40:NW40),IF(NX39=0,1,0),""),"")</f>
        <v/>
      </c>
      <c r="NY40" s="12" t="str">
        <f ca="1">IF($FH39=$FH40,IF(SUM($MN39:NW39)=SUM($MN40:NW40),IF(NY39=0,1,0),""),"")</f>
        <v/>
      </c>
      <c r="NZ40" s="12" t="str">
        <f ca="1">IF($FH39=$FH40,IF(SUM($MN39:NY39)=SUM($MN40:NY40),IF(NZ39=0,1,0),""),"")</f>
        <v/>
      </c>
      <c r="OA40" s="12" t="str">
        <f ca="1">IF($FH39=$FH40,IF(SUM($MN39:NY39)=SUM($MN40:NY40),IF(OA39=0,1,0),""),"")</f>
        <v/>
      </c>
      <c r="OB40" s="12" t="str">
        <f t="shared" ref="OB40" ca="1" si="1591">IF(FH39=FH40,SUM(MN40:OA40),"")</f>
        <v/>
      </c>
      <c r="OC40" s="5" t="str">
        <f t="shared" ref="OC40" ca="1" si="1592">IF(OB40="","",IF(OB40&gt;OB39,1,0))</f>
        <v/>
      </c>
      <c r="OD40" s="63" t="str">
        <f t="shared" ref="OD40" ca="1" si="1593">IF($HQ39=$HQ40,IF(OD39=0,1,0),"")</f>
        <v/>
      </c>
      <c r="OE40" s="63" t="str">
        <f t="shared" ref="OE40" ca="1" si="1594">IF($HQ39=$HQ40,IF(OE39=0,1,0),"")</f>
        <v/>
      </c>
      <c r="OF40" s="63" t="str">
        <f t="shared" ref="OF40" ca="1" si="1595">IF($HQ39=$HQ40,IF(OF39=0,1,0),"")</f>
        <v/>
      </c>
      <c r="OG40" s="63" t="str">
        <f t="shared" ref="OG40" ca="1" si="1596">IF($HQ39=$HQ40,IF(OG39=0,1,0),"")</f>
        <v/>
      </c>
      <c r="OH40" s="63" t="str">
        <f t="shared" ref="OH40" ca="1" si="1597">IF($HQ39=$HQ40,IF(OH39=0,1,0),"")</f>
        <v/>
      </c>
      <c r="OI40" s="63" t="str">
        <f t="shared" ref="OI40" ca="1" si="1598">IF($HQ39=$HQ40,IF(OI39=0,1,0),"")</f>
        <v/>
      </c>
      <c r="OJ40" s="63" t="str">
        <f t="shared" ref="OJ40" ca="1" si="1599">IF($HQ39=$HQ40,IF(OJ39=0,1,0),"")</f>
        <v/>
      </c>
      <c r="OK40" s="63" t="str">
        <f ca="1">IF($HQ39=$HQ40,IF(SUM($OD39:OJ39)&gt;6,0,IF(SUM($OD40:OJ40)&gt;6,0,IF(OK39=0,1,0))),"")</f>
        <v/>
      </c>
      <c r="OL40" s="63" t="str">
        <f ca="1">IF($HQ39=$HQ40,IF(SUM($OD39:OK39)&gt;6,0,IF(SUM($OD40:OK40)&gt;6,0,IF(OL39=0,1,0))),"")</f>
        <v/>
      </c>
      <c r="OM40" s="63" t="str">
        <f ca="1">IF($HQ39=$HQ40,IF(SUM($OD39:OL39)&gt;6,0,IF(SUM($OD40:OL40)&gt;6,0,IF(OM39=0,1,0))),"")</f>
        <v/>
      </c>
      <c r="ON40" s="63" t="str">
        <f ca="1">IF($HQ39=$HQ40,IF(SUM($OD39:OM39)&gt;6,0,IF(SUM($OD40:OM40)&gt;6,0,IF(ON39=0,1,0))),"")</f>
        <v/>
      </c>
      <c r="OO40" s="63" t="str">
        <f ca="1">IF($HQ39=$HQ40,IF(SUM($OD39:ON39)&gt;6,0,IF(SUM($OD40:ON40)&gt;6,0,IF(OO39=0,1,0))),"")</f>
        <v/>
      </c>
      <c r="OP40" s="63" t="str">
        <f ca="1">IF($HQ39=$HQ40,IF(SUM($OD39:OO39)=SUM($OD40:OO40),IF(OP39=0,1,0),""),"")</f>
        <v/>
      </c>
      <c r="OQ40" s="63" t="str">
        <f ca="1">IF($HQ39=$HQ40,IF(SUM($OD39:OO39)=SUM($OD40:OO40),IF(OQ39=0,1,0),""),"")</f>
        <v/>
      </c>
      <c r="OR40" s="63" t="str">
        <f ca="1">IF($HQ39=$HQ40,IF(SUM($OD39:OQ39)=SUM($OD40:OQ40),IF(OR39=0,1,0),""),"")</f>
        <v/>
      </c>
      <c r="OS40" s="63" t="str">
        <f ca="1">IF($HQ39=$HQ40,IF(SUM($OD39:OQ39)=SUM($OD40:OQ40),IF(OS39=0,1,0),""),"")</f>
        <v/>
      </c>
      <c r="OT40" s="63" t="str">
        <f ca="1">IF($HQ39=$HQ40,IF(SUM($OD39:OS39)=SUM($OD40:OS40),IF(OT39=0,1,0),""),"")</f>
        <v/>
      </c>
      <c r="OU40" s="63" t="str">
        <f ca="1">IF($HQ39=$HQ40,IF(SUM($OD39:OS39)=SUM($OD40:OS40),IF(OU39=0,1,0),""),"")</f>
        <v/>
      </c>
      <c r="OV40" s="63" t="str">
        <f ca="1">IF($HQ39=$HQ40,IF(SUM($OD39:OU39)=SUM($OD40:OU40),IF(OV39=0,1,0),""),"")</f>
        <v/>
      </c>
      <c r="OW40" s="63" t="str">
        <f ca="1">IF($HQ39=$HQ40,IF(SUM($OD39:OU39)=SUM($OD40:OU40),IF(OW39=0,1,0),""),"")</f>
        <v/>
      </c>
      <c r="OX40" s="63" t="str">
        <f ca="1">IF($HQ39=$HQ40,IF(SUM($OD39:OW39)=SUM($OD40:OW40),IF(OX39=0,1,0),""),"")</f>
        <v/>
      </c>
      <c r="OY40" s="63" t="str">
        <f ca="1">IF($HQ39=$HQ40,IF(SUM($OD39:OW39)=SUM($OD40:OW40),IF(OY39=0,1,0),""),"")</f>
        <v/>
      </c>
      <c r="OZ40" s="63" t="str">
        <f ca="1">IF($HQ39=$HQ40,IF(SUM($OD39:OY39)=SUM($OD40:OY40),IF(OZ39=0,1,0),""),"")</f>
        <v/>
      </c>
      <c r="PA40" s="63" t="str">
        <f ca="1">IF($HQ39=$HQ40,IF(SUM($OD39:OY39)=SUM($OD40:OY40),IF(PA39=0,1,0),""),"")</f>
        <v/>
      </c>
      <c r="PB40" s="63" t="str">
        <f ca="1">IF($HQ39=$HQ40,IF(SUM($OD39:PA39)=SUM($OD40:PA40),IF(PB39=0,1,0),""),"")</f>
        <v/>
      </c>
      <c r="PC40" s="63" t="str">
        <f ca="1">IF($HQ39=$HQ40,IF(SUM($OD39:PA39)=SUM($OD40:PA40),IF(PC39=0,1,0),""),"")</f>
        <v/>
      </c>
      <c r="PD40" s="63" t="str">
        <f ca="1">IF($HQ39=$HQ40,IF(SUM($OD39:PC39)=SUM($OD40:PC40),IF(PD39=0,1,0),""),"")</f>
        <v/>
      </c>
      <c r="PE40" s="63" t="str">
        <f ca="1">IF($HQ39=$HQ40,IF(SUM($OD39:PC39)=SUM($OD40:PC40),IF(PE39=0,1,0),""),"")</f>
        <v/>
      </c>
      <c r="PF40" s="63" t="str">
        <f ca="1">IF($HQ39=$HQ40,IF(SUM($OD39:PE39)=SUM($OD40:PE40),IF(PF39=0,1,0),""),"")</f>
        <v/>
      </c>
      <c r="PG40" s="63" t="str">
        <f ca="1">IF($HQ39=$HQ40,IF(SUM($OD39:PE39)=SUM($OD40:PE40),IF(PG39=0,1,0),""),"")</f>
        <v/>
      </c>
      <c r="PH40" s="63" t="str">
        <f ca="1">IF($HQ39=$HQ40,IF(SUM($OD39:PG39)=SUM($OD40:PG40),IF(PH39=0,1,0),""),"")</f>
        <v/>
      </c>
      <c r="PI40" s="63" t="str">
        <f ca="1">IF($HQ39=$HQ40,IF(SUM($OD39:PG39)=SUM($OD40:PG40),IF(PI39=0,1,0),""),"")</f>
        <v/>
      </c>
      <c r="PJ40" s="63" t="str">
        <f ca="1">IF($HQ39=$HQ40,IF(SUM($OD39:PI39)=SUM($OD40:PI40),IF(PJ39=0,1,0),""),"")</f>
        <v/>
      </c>
      <c r="PK40" s="63" t="str">
        <f ca="1">IF($HQ39=$HQ40,IF(SUM($OD39:PI39)=SUM($OD40:PI40),IF(PK39=0,1,0),""),"")</f>
        <v/>
      </c>
      <c r="PL40" s="63" t="str">
        <f ca="1">IF($HQ39=$HQ40,IF(SUM($OD39:PK39)=SUM($OD40:PK40),IF(PL39=0,1,0),""),"")</f>
        <v/>
      </c>
      <c r="PM40" s="63" t="str">
        <f ca="1">IF($HQ39=$HQ40,IF(SUM($OD39:PK39)=SUM($OD40:PK40),IF(PM39=0,1,0),""),"")</f>
        <v/>
      </c>
      <c r="PN40" s="63" t="str">
        <f ca="1">IF($HQ39=$HQ40,IF(SUM($OD39:PM39)=SUM($OD40:PM40),IF(PN39=0,1,0),""),"")</f>
        <v/>
      </c>
      <c r="PO40" s="63" t="str">
        <f ca="1">IF($HQ39=$HQ40,IF(SUM($OD39:PM39)=SUM($OD40:PM40),IF(PO39=0,1,0),""),"")</f>
        <v/>
      </c>
      <c r="PP40" s="63" t="str">
        <f ca="1">IF($HQ39=$HQ40,IF(SUM($OD39:PO39)=SUM($OD40:PO40),IF(PP39=0,1,0),""),"")</f>
        <v/>
      </c>
      <c r="PQ40" s="63" t="str">
        <f ca="1">IF($HQ39=$HQ40,IF(SUM($OD39:PO39)=SUM($OD40:PO40),IF(PQ39=0,1,0),""),"")</f>
        <v/>
      </c>
      <c r="PR40" s="63" t="str">
        <f t="shared" ref="PR40" ca="1" si="1600">IF(HQ40=HQ39,SUM(OD40:PQ40),"")</f>
        <v/>
      </c>
      <c r="PS40" s="7" t="str">
        <f t="shared" ref="PS40" ca="1" si="1601">IF(PR40="","",IF(PR40&gt;PR39,1,0))</f>
        <v/>
      </c>
    </row>
    <row r="41" spans="1:435" x14ac:dyDescent="0.2">
      <c r="L41" s="33">
        <f t="shared" ref="L41:P41" si="1602">IF(L39&gt;L40,1,-1)</f>
        <v>-1</v>
      </c>
      <c r="M41" s="33">
        <f t="shared" si="1602"/>
        <v>-1</v>
      </c>
      <c r="N41" s="33">
        <f t="shared" si="1602"/>
        <v>-1</v>
      </c>
      <c r="O41" s="33">
        <f t="shared" si="1602"/>
        <v>-1</v>
      </c>
      <c r="P41" s="33">
        <f t="shared" si="1602"/>
        <v>-1</v>
      </c>
      <c r="AC41" s="1" t="str">
        <f t="shared" ref="AC41:BX41" si="1603">IF($PU$1="No",IF($D$1=1,1,""),"")</f>
        <v/>
      </c>
      <c r="AD41" s="1" t="str">
        <f t="shared" si="1603"/>
        <v/>
      </c>
      <c r="AE41" s="1" t="str">
        <f t="shared" si="1603"/>
        <v/>
      </c>
      <c r="AF41" s="1" t="str">
        <f t="shared" si="1603"/>
        <v/>
      </c>
      <c r="AG41" s="1" t="str">
        <f t="shared" si="1603"/>
        <v/>
      </c>
      <c r="AH41" s="1" t="str">
        <f t="shared" si="1603"/>
        <v/>
      </c>
      <c r="AI41" s="1" t="str">
        <f t="shared" si="1603"/>
        <v/>
      </c>
      <c r="AJ41" s="1" t="str">
        <f t="shared" si="1603"/>
        <v/>
      </c>
      <c r="AK41" s="1" t="str">
        <f t="shared" si="1603"/>
        <v/>
      </c>
      <c r="AL41" s="1" t="str">
        <f t="shared" si="1603"/>
        <v/>
      </c>
      <c r="AM41" s="1" t="str">
        <f t="shared" si="1603"/>
        <v/>
      </c>
      <c r="AN41" s="1" t="str">
        <f t="shared" si="1603"/>
        <v/>
      </c>
      <c r="AO41" s="1" t="str">
        <f t="shared" si="1603"/>
        <v/>
      </c>
      <c r="AP41" s="1" t="str">
        <f t="shared" si="1603"/>
        <v/>
      </c>
      <c r="AQ41" s="1" t="str">
        <f t="shared" si="1603"/>
        <v/>
      </c>
      <c r="AR41" s="1" t="str">
        <f t="shared" si="1603"/>
        <v/>
      </c>
      <c r="AS41" s="1" t="str">
        <f t="shared" si="1603"/>
        <v/>
      </c>
      <c r="AT41" s="1" t="str">
        <f t="shared" si="1603"/>
        <v/>
      </c>
      <c r="AU41" s="1" t="str">
        <f t="shared" si="1603"/>
        <v/>
      </c>
      <c r="AV41" s="1" t="str">
        <f t="shared" si="1603"/>
        <v/>
      </c>
      <c r="AW41" s="1" t="str">
        <f t="shared" si="1603"/>
        <v/>
      </c>
      <c r="AX41" s="1" t="str">
        <f t="shared" si="1603"/>
        <v/>
      </c>
      <c r="AY41" s="1" t="str">
        <f t="shared" si="1603"/>
        <v/>
      </c>
      <c r="AZ41" s="1" t="str">
        <f t="shared" si="1603"/>
        <v/>
      </c>
      <c r="BA41" s="1" t="str">
        <f t="shared" si="1603"/>
        <v/>
      </c>
      <c r="BB41" s="1" t="str">
        <f t="shared" si="1603"/>
        <v/>
      </c>
      <c r="BC41" s="1" t="str">
        <f t="shared" si="1603"/>
        <v/>
      </c>
      <c r="BD41" s="1" t="str">
        <f t="shared" si="1603"/>
        <v/>
      </c>
      <c r="BE41" s="1" t="str">
        <f t="shared" si="1603"/>
        <v/>
      </c>
      <c r="BF41" s="1" t="str">
        <f t="shared" si="1603"/>
        <v/>
      </c>
      <c r="BG41" s="1" t="str">
        <f t="shared" si="1603"/>
        <v/>
      </c>
      <c r="BH41" s="1" t="str">
        <f t="shared" si="1603"/>
        <v/>
      </c>
      <c r="BI41" s="1" t="str">
        <f t="shared" si="1603"/>
        <v/>
      </c>
      <c r="BJ41" s="1" t="str">
        <f t="shared" si="1603"/>
        <v/>
      </c>
      <c r="BK41" s="1" t="str">
        <f t="shared" si="1603"/>
        <v/>
      </c>
      <c r="BL41" s="1" t="str">
        <f t="shared" si="1603"/>
        <v/>
      </c>
      <c r="BM41" s="1" t="str">
        <f t="shared" si="1603"/>
        <v/>
      </c>
      <c r="BN41" s="1" t="str">
        <f t="shared" si="1603"/>
        <v/>
      </c>
      <c r="BO41" s="1" t="str">
        <f t="shared" si="1603"/>
        <v/>
      </c>
      <c r="BP41" s="1" t="str">
        <f t="shared" si="1603"/>
        <v/>
      </c>
      <c r="BQ41" s="1" t="str">
        <f t="shared" si="1603"/>
        <v/>
      </c>
      <c r="BR41" s="1" t="str">
        <f t="shared" si="1603"/>
        <v/>
      </c>
      <c r="BS41" s="1" t="str">
        <f t="shared" si="1603"/>
        <v/>
      </c>
      <c r="BT41" s="1" t="str">
        <f t="shared" si="1603"/>
        <v/>
      </c>
      <c r="BU41" s="1" t="str">
        <f t="shared" si="1603"/>
        <v/>
      </c>
      <c r="BV41" s="1" t="str">
        <f t="shared" si="1603"/>
        <v/>
      </c>
      <c r="BW41" s="1" t="str">
        <f t="shared" si="1603"/>
        <v/>
      </c>
      <c r="BX41" s="1" t="str">
        <f t="shared" si="1603"/>
        <v/>
      </c>
      <c r="CY41" s="2" t="str">
        <f t="shared" ref="CY41:ET41" si="1604">IF($PU$1="No",IF($D$1=3,1,""),"")</f>
        <v/>
      </c>
      <c r="CZ41" s="2" t="str">
        <f t="shared" si="1604"/>
        <v/>
      </c>
      <c r="DA41" s="2" t="str">
        <f t="shared" si="1604"/>
        <v/>
      </c>
      <c r="DB41" s="2" t="str">
        <f t="shared" si="1604"/>
        <v/>
      </c>
      <c r="DC41" s="2" t="str">
        <f t="shared" si="1604"/>
        <v/>
      </c>
      <c r="DD41" s="2" t="str">
        <f t="shared" si="1604"/>
        <v/>
      </c>
      <c r="DE41" s="2" t="str">
        <f t="shared" si="1604"/>
        <v/>
      </c>
      <c r="DF41" s="2" t="str">
        <f t="shared" si="1604"/>
        <v/>
      </c>
      <c r="DG41" s="2" t="str">
        <f t="shared" si="1604"/>
        <v/>
      </c>
      <c r="DH41" s="2" t="str">
        <f t="shared" si="1604"/>
        <v/>
      </c>
      <c r="DI41" s="2" t="str">
        <f t="shared" si="1604"/>
        <v/>
      </c>
      <c r="DJ41" s="2" t="str">
        <f t="shared" si="1604"/>
        <v/>
      </c>
      <c r="DK41" s="2" t="str">
        <f t="shared" si="1604"/>
        <v/>
      </c>
      <c r="DL41" s="2" t="str">
        <f t="shared" si="1604"/>
        <v/>
      </c>
      <c r="DM41" s="2" t="str">
        <f t="shared" si="1604"/>
        <v/>
      </c>
      <c r="DN41" s="2" t="str">
        <f t="shared" si="1604"/>
        <v/>
      </c>
      <c r="DO41" s="2" t="str">
        <f t="shared" si="1604"/>
        <v/>
      </c>
      <c r="DP41" s="2" t="str">
        <f t="shared" si="1604"/>
        <v/>
      </c>
      <c r="DQ41" s="2" t="str">
        <f t="shared" si="1604"/>
        <v/>
      </c>
      <c r="DR41" s="2" t="str">
        <f t="shared" si="1604"/>
        <v/>
      </c>
      <c r="DS41" s="2" t="str">
        <f t="shared" si="1604"/>
        <v/>
      </c>
      <c r="DT41" s="2" t="str">
        <f t="shared" si="1604"/>
        <v/>
      </c>
      <c r="DU41" s="2" t="str">
        <f t="shared" si="1604"/>
        <v/>
      </c>
      <c r="DV41" s="2" t="str">
        <f t="shared" si="1604"/>
        <v/>
      </c>
      <c r="DW41" s="2" t="str">
        <f t="shared" si="1604"/>
        <v/>
      </c>
      <c r="DX41" s="2" t="str">
        <f t="shared" si="1604"/>
        <v/>
      </c>
      <c r="DY41" s="2" t="str">
        <f t="shared" si="1604"/>
        <v/>
      </c>
      <c r="DZ41" s="2" t="str">
        <f t="shared" si="1604"/>
        <v/>
      </c>
      <c r="EA41" s="2" t="str">
        <f t="shared" si="1604"/>
        <v/>
      </c>
      <c r="EB41" s="2" t="str">
        <f t="shared" si="1604"/>
        <v/>
      </c>
      <c r="EC41" s="2" t="str">
        <f t="shared" si="1604"/>
        <v/>
      </c>
      <c r="ED41" s="2" t="str">
        <f t="shared" si="1604"/>
        <v/>
      </c>
      <c r="EE41" s="2" t="str">
        <f t="shared" si="1604"/>
        <v/>
      </c>
      <c r="EF41" s="2" t="str">
        <f t="shared" si="1604"/>
        <v/>
      </c>
      <c r="EG41" s="2" t="str">
        <f t="shared" si="1604"/>
        <v/>
      </c>
      <c r="EH41" s="2" t="str">
        <f t="shared" si="1604"/>
        <v/>
      </c>
      <c r="EI41" s="2" t="str">
        <f t="shared" si="1604"/>
        <v/>
      </c>
      <c r="EJ41" s="2" t="str">
        <f t="shared" si="1604"/>
        <v/>
      </c>
      <c r="EK41" s="2" t="str">
        <f t="shared" si="1604"/>
        <v/>
      </c>
      <c r="EL41" s="2" t="str">
        <f t="shared" si="1604"/>
        <v/>
      </c>
      <c r="EM41" s="2" t="str">
        <f t="shared" si="1604"/>
        <v/>
      </c>
      <c r="EN41" s="2" t="str">
        <f t="shared" si="1604"/>
        <v/>
      </c>
      <c r="EO41" s="2" t="str">
        <f t="shared" si="1604"/>
        <v/>
      </c>
      <c r="EP41" s="2" t="str">
        <f t="shared" si="1604"/>
        <v/>
      </c>
      <c r="EQ41" s="2" t="str">
        <f t="shared" si="1604"/>
        <v/>
      </c>
      <c r="ER41" s="2" t="str">
        <f t="shared" si="1604"/>
        <v/>
      </c>
      <c r="ES41" s="2" t="str">
        <f t="shared" si="1604"/>
        <v/>
      </c>
      <c r="ET41" s="2" t="str">
        <f t="shared" si="1604"/>
        <v/>
      </c>
      <c r="FU41" s="60" t="str">
        <f t="shared" ref="FU41:GJ41" si="1605">IF($PU$1="No",IF($D$1=5,1,""),"")</f>
        <v/>
      </c>
      <c r="FV41" s="60" t="str">
        <f t="shared" si="1605"/>
        <v/>
      </c>
      <c r="FW41" s="60" t="str">
        <f t="shared" si="1605"/>
        <v/>
      </c>
      <c r="FX41" s="60" t="str">
        <f t="shared" si="1605"/>
        <v/>
      </c>
      <c r="FY41" s="60" t="str">
        <f t="shared" si="1605"/>
        <v/>
      </c>
      <c r="FZ41" s="60" t="str">
        <f t="shared" si="1605"/>
        <v/>
      </c>
      <c r="GA41" s="60" t="str">
        <f t="shared" si="1605"/>
        <v/>
      </c>
      <c r="GB41" s="60" t="str">
        <f t="shared" si="1605"/>
        <v/>
      </c>
      <c r="GC41" s="60" t="str">
        <f t="shared" si="1605"/>
        <v/>
      </c>
      <c r="GD41" s="60" t="str">
        <f t="shared" si="1605"/>
        <v/>
      </c>
      <c r="GE41" s="60" t="str">
        <f t="shared" si="1605"/>
        <v/>
      </c>
      <c r="GF41" s="60" t="str">
        <f t="shared" si="1605"/>
        <v/>
      </c>
      <c r="GG41" s="60" t="str">
        <f t="shared" si="1605"/>
        <v/>
      </c>
      <c r="GH41" s="60" t="str">
        <f t="shared" si="1605"/>
        <v/>
      </c>
      <c r="GI41" s="60" t="str">
        <f t="shared" si="1605"/>
        <v/>
      </c>
      <c r="GJ41" s="60" t="str">
        <f t="shared" si="1605"/>
        <v/>
      </c>
      <c r="GK41" s="60" t="str">
        <f t="shared" ref="GK41:GZ41" si="1606">IF($PU$1="No",IF($D$1=5,1,""),"")</f>
        <v/>
      </c>
      <c r="GL41" s="60" t="str">
        <f t="shared" si="1606"/>
        <v/>
      </c>
      <c r="GM41" s="60" t="str">
        <f t="shared" si="1606"/>
        <v/>
      </c>
      <c r="GN41" s="60" t="str">
        <f t="shared" si="1606"/>
        <v/>
      </c>
      <c r="GO41" s="60" t="str">
        <f t="shared" si="1606"/>
        <v/>
      </c>
      <c r="GP41" s="60" t="str">
        <f t="shared" si="1606"/>
        <v/>
      </c>
      <c r="GQ41" s="60" t="str">
        <f t="shared" si="1606"/>
        <v/>
      </c>
      <c r="GR41" s="60" t="str">
        <f t="shared" si="1606"/>
        <v/>
      </c>
      <c r="GS41" s="60" t="str">
        <f t="shared" si="1606"/>
        <v/>
      </c>
      <c r="GT41" s="60" t="str">
        <f t="shared" si="1606"/>
        <v/>
      </c>
      <c r="GU41" s="60" t="str">
        <f t="shared" si="1606"/>
        <v/>
      </c>
      <c r="GV41" s="60" t="str">
        <f t="shared" si="1606"/>
        <v/>
      </c>
      <c r="GW41" s="60" t="str">
        <f t="shared" si="1606"/>
        <v/>
      </c>
      <c r="GX41" s="60" t="str">
        <f t="shared" si="1606"/>
        <v/>
      </c>
      <c r="GY41" s="60" t="str">
        <f t="shared" si="1606"/>
        <v/>
      </c>
      <c r="GZ41" s="60" t="str">
        <f t="shared" si="1606"/>
        <v/>
      </c>
      <c r="HA41" s="60" t="str">
        <f t="shared" ref="HA41:HP41" si="1607">IF($PU$1="No",IF($D$1=5,1,""),"")</f>
        <v/>
      </c>
      <c r="HB41" s="60" t="str">
        <f t="shared" si="1607"/>
        <v/>
      </c>
      <c r="HC41" s="60" t="str">
        <f t="shared" si="1607"/>
        <v/>
      </c>
      <c r="HD41" s="60" t="str">
        <f t="shared" si="1607"/>
        <v/>
      </c>
      <c r="HE41" s="60" t="str">
        <f t="shared" si="1607"/>
        <v/>
      </c>
      <c r="HF41" s="60" t="str">
        <f t="shared" si="1607"/>
        <v/>
      </c>
      <c r="HG41" s="60" t="str">
        <f t="shared" si="1607"/>
        <v/>
      </c>
      <c r="HH41" s="60" t="str">
        <f t="shared" si="1607"/>
        <v/>
      </c>
      <c r="HI41" s="60" t="str">
        <f t="shared" si="1607"/>
        <v/>
      </c>
      <c r="HJ41" s="60" t="str">
        <f t="shared" si="1607"/>
        <v/>
      </c>
      <c r="HK41" s="60" t="str">
        <f t="shared" si="1607"/>
        <v/>
      </c>
      <c r="HL41" s="60" t="str">
        <f t="shared" si="1607"/>
        <v/>
      </c>
      <c r="HM41" s="60" t="str">
        <f t="shared" si="1607"/>
        <v/>
      </c>
      <c r="HN41" s="60" t="str">
        <f t="shared" si="1607"/>
        <v/>
      </c>
      <c r="HO41" s="60" t="str">
        <f t="shared" si="1607"/>
        <v/>
      </c>
      <c r="HP41" s="60" t="str">
        <f t="shared" si="1607"/>
        <v/>
      </c>
    </row>
    <row r="42" spans="1:435" x14ac:dyDescent="0.2">
      <c r="A42" s="32"/>
      <c r="B42" s="32"/>
      <c r="C42" s="32"/>
      <c r="D42" s="32"/>
      <c r="E42" s="32">
        <f>IFERROR(VLOOKUP($D42,'Surface Preferences'!$A:B,COLUMN(B41),FALSE),0.5)</f>
        <v>0.5</v>
      </c>
      <c r="F42" s="32">
        <f>IFERROR(VLOOKUP($D42,'Surface Preferences'!$A:C,COLUMN(C41),FALSE),0.5)</f>
        <v>0.5</v>
      </c>
      <c r="G42" s="32">
        <f>IFERROR(VLOOKUP($D42,'Surface Preferences'!$A:D,COLUMN(D41),FALSE),0.5)</f>
        <v>0.5</v>
      </c>
      <c r="H42" s="32">
        <f>IFERROR(VLOOKUP($D42,'Surface Preferences'!$A:E,COLUMN(E41),FALSE),0.5)</f>
        <v>0.5</v>
      </c>
      <c r="I42" s="32">
        <f>0.7+0.3*IFERROR(HLOOKUP($L$1,$E$2:H42,ROW(B41),FALSE),0.6)</f>
        <v>0.85</v>
      </c>
      <c r="J42" s="23">
        <f>POWER((C43+1)*I43,0.25)/(POWER((C42+1)*I42,0.25)+POWER((C43+1)*I43,0.25))</f>
        <v>0.5</v>
      </c>
      <c r="L42" s="23" t="str">
        <f t="shared" ref="L42" si="1608">IF(C42="","",IF(BY42=BY43,BY42+JG42&amp;" ("&amp;JF42&amp;")",BY42))</f>
        <v/>
      </c>
      <c r="M42" s="23" t="str">
        <f t="shared" ref="M42" si="1609">IF(C42="","",IF($D$1=1,"",IF(CL42=CL43,CL42+KW42&amp;" ("&amp;KV42&amp;")",CL42)))</f>
        <v/>
      </c>
      <c r="N42" s="23" t="str">
        <f t="shared" ref="N42" si="1610">IF(C42="","",IF($D$1=1,"",IF($D$1=3,IF(L44=M44,"",IF(EU42=EU43,EU42+MM42&amp;" ("&amp;ML42&amp;")",EU42)),IF(EU42=EU43,EU42+MM42&amp;" ("&amp;ML42&amp;")",EU42))))</f>
        <v/>
      </c>
      <c r="O42" s="23" t="str">
        <f t="shared" ref="O42" si="1611">IF(C42="","",IF($D$1&lt;5,"",IF(SUM(L44:N44)&gt;2,"",IF(SUM(L44:N44)&lt;-2,"",IF(FH42=FH43,FH42+OC42&amp;" ("&amp;OB42&amp;")",FH42)))))</f>
        <v/>
      </c>
      <c r="P42" s="23" t="str">
        <f t="shared" ref="P42" si="1612">IF(C42="","",IF($D$1&lt;5,"",IF(SUM(L44:O44)&gt;0,"",IF(SUM(L44:O44)&lt;0,"",IF(HQ42=HQ43,HQ42+PS42&amp;" ("&amp;PR42&amp;")",HQ42)))))</f>
        <v/>
      </c>
      <c r="Q42" s="1">
        <f t="shared" ref="Q42" ca="1" si="1613">IF(RAND()&gt;(0.4+$J42*0.5),1,0)</f>
        <v>1</v>
      </c>
      <c r="R42" s="1">
        <f t="shared" ref="R42" ca="1" si="1614">IF(R43=1,0,1)</f>
        <v>0</v>
      </c>
      <c r="S42" s="1">
        <f t="shared" ref="S42" ca="1" si="1615">IF(RAND()&gt;(0.4+$J42*0.5),1,0)</f>
        <v>1</v>
      </c>
      <c r="T42" s="1">
        <f t="shared" ref="T42" ca="1" si="1616">IF(T43=1,0,1)</f>
        <v>1</v>
      </c>
      <c r="U42" s="1">
        <f t="shared" ref="U42" ca="1" si="1617">IF(RAND()&gt;(0.4+$J42*0.5),1,0)</f>
        <v>0</v>
      </c>
      <c r="V42" s="1">
        <f t="shared" ref="V42" ca="1" si="1618">IF(V43=1,0,1)</f>
        <v>1</v>
      </c>
      <c r="W42" s="1">
        <f ca="1">IF(SUM($Q42:V42)&gt;5,0,IF(SUM($Q43:V43)&gt;5,0,IF(RAND()&gt;(0.4+$J42*0.5),1,0)))</f>
        <v>0</v>
      </c>
      <c r="X42" s="1">
        <f ca="1">IF(SUM($Q42:W42)&gt;5,0,IF(SUM($Q43:W43)&gt;5,0,IF(X43=1,0,1)))</f>
        <v>1</v>
      </c>
      <c r="Y42" s="1">
        <f ca="1">IF(SUM($Q42:X42)&gt;5,0,IF(SUM($Q43:X43)&gt;5,0,IF(RAND()&gt;(0.4+$J42*0.5),1,0)))</f>
        <v>0</v>
      </c>
      <c r="Z42" s="1">
        <f ca="1">IF(SUM($Q42:Y42)&gt;5,0,IF(SUM($Q43:Y43)&gt;5,0,IF(Z43=1,0,1)))</f>
        <v>1</v>
      </c>
      <c r="AA42" s="1">
        <f ca="1">IF(SUM($Q42:Z42)&gt;5,0,IF(SUM($Q43:Z43)&gt;5,0,IF(RAND()&gt;(0.4+$J42*0.5),1,0)))</f>
        <v>0</v>
      </c>
      <c r="AB42" s="1">
        <f ca="1">IF(SUM($Q42:AA43)&lt;11,0,IF(AB43=1,0,1))</f>
        <v>0</v>
      </c>
      <c r="AC42" s="45" t="str">
        <f ca="1">IF(AC44=1,IF(SUM($Q42:AB42)=SUM($Q43:AB43),IF(RAND()&gt;0.4+($J42*0.5),1,0),0),"")</f>
        <v/>
      </c>
      <c r="AD42" s="45" t="str">
        <f>IF(AD44=1,IF(SUM($Q42:AB42)=SUM($Q43:AB43),IF(AD43=0,1,0),0),"")</f>
        <v/>
      </c>
      <c r="AE42" s="45" t="str">
        <f ca="1">IF(AE44=1,IF(SUM($Q42:AD42)=SUM($Q43:AD43),IF(RAND()&gt;0.4+($J42*0.5),1,0),0),"")</f>
        <v/>
      </c>
      <c r="AF42" s="45" t="str">
        <f>IF(AF44=1,IF(SUM($Q42:AD42)=SUM($Q43:AD43),IF(AF43=0,1,0),0),"")</f>
        <v/>
      </c>
      <c r="AG42" s="45" t="str">
        <f ca="1">IF(AG44=1,IF(SUM($Q42:AF42)=SUM($Q43:AF43),IF(RAND()&gt;0.4+($J42*0.5),1,0),0),"")</f>
        <v/>
      </c>
      <c r="AH42" s="45" t="str">
        <f>IF(AH44=1,IF(SUM($Q42:AF42)=SUM($Q43:AF43),IF(AH43=0,1,0),0),"")</f>
        <v/>
      </c>
      <c r="AI42" s="45" t="str">
        <f ca="1">IF(AI44=1,IF(SUM($Q42:AH42)=SUM($Q43:AH43),IF(RAND()&gt;0.4+($J42*0.5),1,0),0),"")</f>
        <v/>
      </c>
      <c r="AJ42" s="45" t="str">
        <f>IF(AJ44=1,IF(SUM($Q42:AH42)=SUM($Q43:AH43),IF(AJ43=0,1,0),0),"")</f>
        <v/>
      </c>
      <c r="AK42" s="45" t="str">
        <f ca="1">IF(AK44=1,IF(SUM($Q42:AJ42)=SUM($Q43:AJ43),IF(RAND()&gt;0.4+($J42*0.5),1,0),0),"")</f>
        <v/>
      </c>
      <c r="AL42" s="45" t="str">
        <f>IF(AL44=1,IF(SUM($Q42:AJ42)=SUM($Q43:AJ43),IF(AL43=0,1,0),0),"")</f>
        <v/>
      </c>
      <c r="AM42" s="45" t="str">
        <f ca="1">IF(AM44=1,IF(SUM($Q42:AL42)=SUM($Q43:AL43),IF(RAND()&gt;0.4+($J42*0.5),1,0),0),"")</f>
        <v/>
      </c>
      <c r="AN42" s="45" t="str">
        <f>IF(AN44=1,IF(SUM($Q42:AL42)=SUM($Q43:AL43),IF(AN43=0,1,0),0),"")</f>
        <v/>
      </c>
      <c r="AO42" s="45" t="str">
        <f ca="1">IF(AO44=1,IF(SUM($Q42:AN42)=SUM($Q43:AN43),IF(RAND()&gt;0.4+($J42*0.5),1,0),0),"")</f>
        <v/>
      </c>
      <c r="AP42" s="45" t="str">
        <f>IF(AP44=1,IF(SUM($Q42:AN42)=SUM($Q43:AN43),IF(AP43=0,1,0),0),"")</f>
        <v/>
      </c>
      <c r="AQ42" s="45" t="str">
        <f ca="1">IF(AQ44=1,IF(SUM($Q42:AP42)=SUM($Q43:AP43),IF(RAND()&gt;0.4+($J42*0.5),1,0),0),"")</f>
        <v/>
      </c>
      <c r="AR42" s="45" t="str">
        <f>IF(AR44=1,IF(SUM($Q42:AP42)=SUM($Q43:AP43),IF(AR43=0,1,0),0),"")</f>
        <v/>
      </c>
      <c r="AS42" s="45" t="str">
        <f ca="1">IF(AS44=1,IF(SUM($Q42:AR42)=SUM($Q43:AR43),IF(RAND()&gt;0.4+($J42*0.5),1,0),0),"")</f>
        <v/>
      </c>
      <c r="AT42" s="45" t="str">
        <f>IF(AT44=1,IF(SUM($Q42:AR42)=SUM($Q43:AR43),IF(AT43=0,1,0),0),"")</f>
        <v/>
      </c>
      <c r="AU42" s="45" t="str">
        <f ca="1">IF(AU44=1,IF(SUM($Q42:AT42)=SUM($Q43:AT43),IF(RAND()&gt;0.4+($J42*0.5),1,0),0),"")</f>
        <v/>
      </c>
      <c r="AV42" s="45" t="str">
        <f>IF(AV44=1,IF(SUM($Q42:AT42)=SUM($Q43:AT43),IF(AV43=0,1,0),0),"")</f>
        <v/>
      </c>
      <c r="AW42" s="45" t="str">
        <f ca="1">IF(AW44=1,IF(SUM($Q42:AV42)=SUM($Q43:AV43),IF(RAND()&gt;0.4+($J42*0.5),1,0),0),"")</f>
        <v/>
      </c>
      <c r="AX42" s="45" t="str">
        <f>IF(AX44=1,IF(SUM($Q42:AV42)=SUM($Q43:AV43),IF(AX43=0,1,0),0),"")</f>
        <v/>
      </c>
      <c r="AY42" s="45" t="str">
        <f ca="1">IF(AY44=1,IF(SUM($Q42:AX42)=SUM($Q43:AX43),IF(RAND()&gt;0.4+($J42*0.5),1,0),0),"")</f>
        <v/>
      </c>
      <c r="AZ42" s="45" t="str">
        <f>IF(AZ44=1,IF(SUM($Q42:AX42)=SUM($Q43:AX43),IF(AZ43=0,1,0),0),"")</f>
        <v/>
      </c>
      <c r="BA42" s="45" t="str">
        <f ca="1">IF(BA44=1,IF(SUM($Q42:AZ42)=SUM($Q43:AZ43),IF(RAND()&gt;0.4+($J42*0.5),1,0),0),"")</f>
        <v/>
      </c>
      <c r="BB42" s="45" t="str">
        <f>IF(BB44=1,IF(SUM($Q42:AZ42)=SUM($Q43:AZ43),IF(BB43=0,1,0),0),"")</f>
        <v/>
      </c>
      <c r="BC42" s="45" t="str">
        <f ca="1">IF(BC44=1,IF(SUM($Q42:BB42)=SUM($Q43:BB43),IF(RAND()&gt;0.4+($J42*0.5),1,0),0),"")</f>
        <v/>
      </c>
      <c r="BD42" s="45" t="str">
        <f>IF(BD44=1,IF(SUM($Q42:BB42)=SUM($Q43:BB43),IF(BD43=0,1,0),0),"")</f>
        <v/>
      </c>
      <c r="BE42" s="45" t="str">
        <f ca="1">IF(BE44=1,IF(SUM($Q42:BD42)=SUM($Q43:BD43),IF(RAND()&gt;0.4+($J42*0.5),1,0),0),"")</f>
        <v/>
      </c>
      <c r="BF42" s="45" t="str">
        <f>IF(BF44=1,IF(SUM($Q42:BD42)=SUM($Q43:BD43),IF(BF43=0,1,0),0),"")</f>
        <v/>
      </c>
      <c r="BG42" s="45" t="str">
        <f ca="1">IF(BG44=1,IF(SUM($Q42:BF42)=SUM($Q43:BF43),IF(RAND()&gt;0.4+($J42*0.5),1,0),0),"")</f>
        <v/>
      </c>
      <c r="BH42" s="45" t="str">
        <f>IF(BH44=1,IF(SUM($Q42:BF42)=SUM($Q43:BF43),IF(BH43=0,1,0),0),"")</f>
        <v/>
      </c>
      <c r="BI42" s="45" t="str">
        <f ca="1">IF(BI44=1,IF(SUM($Q42:BH42)=SUM($Q43:BH43),IF(RAND()&gt;0.4+($J42*0.5),1,0),0),"")</f>
        <v/>
      </c>
      <c r="BJ42" s="45" t="str">
        <f>IF(BJ44=1,IF(SUM($Q42:BH42)=SUM($Q43:BH43),IF(BJ43=0,1,0),0),"")</f>
        <v/>
      </c>
      <c r="BK42" s="45" t="str">
        <f ca="1">IF(BK44=1,IF(SUM($Q42:BJ42)=SUM($Q43:BJ43),IF(RAND()&gt;0.4+($J42*0.5),1,0),0),"")</f>
        <v/>
      </c>
      <c r="BL42" s="45" t="str">
        <f>IF(BL44=1,IF(SUM($Q42:BJ42)=SUM($Q43:BJ43),IF(BL43=0,1,0),0),"")</f>
        <v/>
      </c>
      <c r="BM42" s="45" t="str">
        <f ca="1">IF(BM44=1,IF(SUM($Q42:BL42)=SUM($Q43:BL43),IF(RAND()&gt;0.4+($J42*0.5),1,0),0),"")</f>
        <v/>
      </c>
      <c r="BN42" s="45" t="str">
        <f>IF(BN44=1,IF(SUM($Q42:BL42)=SUM($Q43:BL43),IF(BN43=0,1,0),0),"")</f>
        <v/>
      </c>
      <c r="BO42" s="45" t="str">
        <f ca="1">IF(BO44=1,IF(SUM($Q42:BN42)=SUM($Q43:BN43),IF(RAND()&gt;0.4+($J42*0.5),1,0),0),"")</f>
        <v/>
      </c>
      <c r="BP42" s="45" t="str">
        <f>IF(BP44=1,IF(SUM($Q42:BN42)=SUM($Q43:BN43),IF(BP43=0,1,0),0),"")</f>
        <v/>
      </c>
      <c r="BQ42" s="45" t="str">
        <f ca="1">IF(BQ44=1,IF(SUM($Q42:BP42)=SUM($Q43:BP43),IF(RAND()&gt;0.4+($J42*0.5),1,0),0),"")</f>
        <v/>
      </c>
      <c r="BR42" s="45" t="str">
        <f>IF(BR44=1,IF(SUM($Q42:BP42)=SUM($Q43:BP43),IF(BR43=0,1,0),0),"")</f>
        <v/>
      </c>
      <c r="BS42" s="45" t="str">
        <f ca="1">IF(BS44=1,IF(SUM($Q42:BR42)=SUM($Q43:BR43),IF(RAND()&gt;0.4+($J42*0.5),1,0),0),"")</f>
        <v/>
      </c>
      <c r="BT42" s="45" t="str">
        <f>IF(BT44=1,IF(SUM($Q42:BR42)=SUM($Q43:BR43),IF(BT43=0,1,0),0),"")</f>
        <v/>
      </c>
      <c r="BU42" s="45" t="str">
        <f ca="1">IF(BU44=1,IF(SUM($Q42:BT42)=SUM($Q43:BT43),IF(RAND()&gt;0.4+($J42*0.5),1,0),0),"")</f>
        <v/>
      </c>
      <c r="BV42" s="45" t="str">
        <f>IF(BV44=1,IF(SUM($Q42:BT42)=SUM($Q43:BT43),IF(BV43=0,1,0),0),"")</f>
        <v/>
      </c>
      <c r="BW42" s="45" t="str">
        <f ca="1">IF(BW44=1,IF(SUM($Q42:BV42)=SUM($Q43:BV43),IF(RAND()&gt;0.4+($J42*0.5),1,0),0),"")</f>
        <v/>
      </c>
      <c r="BX42" s="45" t="str">
        <f>IF(BX44=1,IF(SUM($Q42:BV42)=SUM($Q43:BV43),IF(BX43=0,1,0),0),"")</f>
        <v/>
      </c>
      <c r="BY42" s="1">
        <f t="shared" ref="BY42:BY43" ca="1" si="1619">SUM(Q42:BX42)</f>
        <v>6</v>
      </c>
      <c r="BZ42" s="3">
        <f t="shared" ref="BZ42" ca="1" si="1620">IF(BZ43=1,0,1)</f>
        <v>0</v>
      </c>
      <c r="CA42" s="3">
        <f t="shared" ref="CA42" ca="1" si="1621">IF(RAND()&gt;(0.4+$J42*0.5),1,0)</f>
        <v>0</v>
      </c>
      <c r="CB42" s="3">
        <f t="shared" ref="CB42" ca="1" si="1622">IF(CB43=1,0,1)</f>
        <v>1</v>
      </c>
      <c r="CC42" s="3">
        <f t="shared" ref="CC42" ca="1" si="1623">IF(RAND()&gt;(0.4+$J42*0.5),1,0)</f>
        <v>1</v>
      </c>
      <c r="CD42" s="3">
        <f t="shared" ref="CD42" ca="1" si="1624">IF(CD43=1,0,1)</f>
        <v>0</v>
      </c>
      <c r="CE42" s="3">
        <f t="shared" ref="CE42" ca="1" si="1625">IF(RAND()&gt;(0.4+$J42*0.5),1,0)</f>
        <v>1</v>
      </c>
      <c r="CF42" s="4">
        <f ca="1">IF(SUM($BZ42:CE42)&gt;5,0,IF(SUM($BZ43:CE43)&gt;5,0,IF(CF43=1,0,1)))</f>
        <v>1</v>
      </c>
      <c r="CG42" s="4">
        <f ca="1">IF(SUM($BZ42:CF42)&gt;5,0,IF(SUM($BZ43:CF43)&gt;5,0,IF(RAND()&gt;(0.4+$J42*0.5),1,0)))</f>
        <v>0</v>
      </c>
      <c r="CH42" s="4">
        <f ca="1">IF(SUM($BZ42:CG42)&gt;5,0,IF(SUM($BZ43:CG43)&gt;5,0,IF(CH43=1,0,1)))</f>
        <v>1</v>
      </c>
      <c r="CI42" s="4">
        <f ca="1">IF(SUM($BZ42:CH42)&gt;5,0,IF(SUM($BZ43:CH43)&gt;5,0,IF(RAND()&gt;(0.4+$J42*0.5),1,0)))</f>
        <v>0</v>
      </c>
      <c r="CJ42" s="4">
        <f ca="1">IF(SUM($BZ42:CI42)&gt;5,0,IF(SUM($BZ43:CI43)&gt;5,0,IF(CJ43=1,0,1)))</f>
        <v>0</v>
      </c>
      <c r="CK42" s="4">
        <f t="shared" ref="CK42" ca="1" si="1626">IF(SUM(BZ42:CJ43)&lt;11,0,IF(RAND()&gt;(0.4+$J42*0.5),1,0))</f>
        <v>0</v>
      </c>
      <c r="CL42" s="4">
        <f t="shared" ref="CL42:CL43" ca="1" si="1627">SUM(BZ42:CK42)</f>
        <v>5</v>
      </c>
      <c r="CM42" s="2">
        <f t="shared" ref="CM42" ca="1" si="1628">IF(RAND()&gt;(0.4+$J42*0.5),1,0)</f>
        <v>0</v>
      </c>
      <c r="CN42" s="2">
        <f t="shared" ref="CN42" ca="1" si="1629">IF(CN43=1,0,1)</f>
        <v>0</v>
      </c>
      <c r="CO42" s="2">
        <f t="shared" ref="CO42" ca="1" si="1630">IF(RAND()&gt;(0.4+$J42*0.5),1,0)</f>
        <v>1</v>
      </c>
      <c r="CP42" s="2">
        <f t="shared" ref="CP42" ca="1" si="1631">IF(CP43=1,0,1)</f>
        <v>1</v>
      </c>
      <c r="CQ42" s="2">
        <f t="shared" ref="CQ42" ca="1" si="1632">IF(RAND()&gt;(0.4+$J42*0.5),1,0)</f>
        <v>0</v>
      </c>
      <c r="CR42" s="2">
        <f t="shared" ref="CR42" ca="1" si="1633">IF(CR43=1,0,1)</f>
        <v>1</v>
      </c>
      <c r="CS42" s="2">
        <f ca="1">IF(SUM($CM42:CR42)&gt;5,0,IF(SUM($CM43:CR43)&gt;5,0,IF(RAND()&gt;(0.4+$J42*0.5),1,0)))</f>
        <v>0</v>
      </c>
      <c r="CT42" s="2">
        <f ca="1">IF(SUM($CM42:CS42)&gt;5,0,IF(SUM($CM43:CS43)&gt;5,0,IF(CT43=1,0,1)))</f>
        <v>1</v>
      </c>
      <c r="CU42" s="2">
        <f ca="1">IF(SUM($CM42:CT42)&gt;5,0,IF(SUM($CM43:CT43)&gt;5,0,IF(RAND()&gt;(0.4+$J42*0.5),1,0)))</f>
        <v>0</v>
      </c>
      <c r="CV42" s="2">
        <f ca="1">IF(SUM($CM42:CU42)&gt;5,0,IF(SUM($CM43:CU43)&gt;5,0,IF(CV43=1,0,1)))</f>
        <v>1</v>
      </c>
      <c r="CW42" s="2">
        <f ca="1">IF(SUM($CM42:CV42)&gt;5,0,IF(SUM($CM43:CV43)&gt;5,0,IF(RAND()&gt;(0.4+$J42*0.5),1,0)))</f>
        <v>0</v>
      </c>
      <c r="CX42" s="2">
        <f t="shared" ref="CX42" ca="1" si="1634">IF(SUM(CM42:CW43)&lt;11,0,IF(CX43=1,0,1))</f>
        <v>1</v>
      </c>
      <c r="CY42" s="11" t="str">
        <f ca="1">IF(CY44=1,IF(SUM($CM42:CX42)=SUM($CM43:CX43),IF(RAND()&gt;0.4+($J42*0.5),1,0),0),"")</f>
        <v/>
      </c>
      <c r="CZ42" s="11" t="str">
        <f>IF(CZ44=1,IF(SUM($CM42:CX42)=SUM($CM43:CX43),IF(CZ43=0,1,0),0),"")</f>
        <v/>
      </c>
      <c r="DA42" s="11" t="str">
        <f ca="1">IF(DA44=1,IF(SUM($CM42:CZ42)=SUM($CM43:CZ43),IF(RAND()&gt;0.4+($J42*0.5),1,0),0),"")</f>
        <v/>
      </c>
      <c r="DB42" s="11" t="str">
        <f>IF(DB44=1,IF(SUM($CM42:CZ42)=SUM($CM43:CZ43),IF(DB43=0,1,0),0),"")</f>
        <v/>
      </c>
      <c r="DC42" s="11" t="str">
        <f ca="1">IF(DC44=1,IF(SUM($CM42:DB42)=SUM($CM43:DB43),IF(RAND()&gt;0.4+($J42*0.5),1,0),0),"")</f>
        <v/>
      </c>
      <c r="DD42" s="11" t="str">
        <f>IF(DD44=1,IF(SUM($CM42:DB42)=SUM($CM43:DB43),IF(DD43=0,1,0),0),"")</f>
        <v/>
      </c>
      <c r="DE42" s="11" t="str">
        <f ca="1">IF(DE44=1,IF(SUM($CM42:DD42)=SUM($CM43:DD43),IF(RAND()&gt;0.4+($J42*0.5),1,0),0),"")</f>
        <v/>
      </c>
      <c r="DF42" s="11" t="str">
        <f>IF(DF44=1,IF(SUM($CM42:DD42)=SUM($CM43:DD43),IF(DF43=0,1,0),0),"")</f>
        <v/>
      </c>
      <c r="DG42" s="11" t="str">
        <f ca="1">IF(DG44=1,IF(SUM($CM42:DF42)=SUM($CM43:DF43),IF(RAND()&gt;0.4+($J42*0.5),1,0),0),"")</f>
        <v/>
      </c>
      <c r="DH42" s="11" t="str">
        <f>IF(DH44=1,IF(SUM($CM42:DF42)=SUM($CM43:DF43),IF(DH43=0,1,0),0),"")</f>
        <v/>
      </c>
      <c r="DI42" s="11" t="str">
        <f ca="1">IF(DI44=1,IF(SUM($CM42:DH42)=SUM($CM43:DH43),IF(RAND()&gt;0.4+($J42*0.5),1,0),0),"")</f>
        <v/>
      </c>
      <c r="DJ42" s="11" t="str">
        <f>IF(DJ44=1,IF(SUM($CM42:DH42)=SUM($CM43:DH43),IF(DJ43=0,1,0),0),"")</f>
        <v/>
      </c>
      <c r="DK42" s="11" t="str">
        <f ca="1">IF(DK44=1,IF(SUM($CM42:DJ42)=SUM($CM43:DJ43),IF(RAND()&gt;0.4+($J42*0.5),1,0),0),"")</f>
        <v/>
      </c>
      <c r="DL42" s="11" t="str">
        <f>IF(DL44=1,IF(SUM($CM42:DJ42)=SUM($CM43:DJ43),IF(DL43=0,1,0),0),"")</f>
        <v/>
      </c>
      <c r="DM42" s="11" t="str">
        <f ca="1">IF(DM44=1,IF(SUM($CM42:DL42)=SUM($CM43:DL43),IF(RAND()&gt;0.4+($J42*0.5),1,0),0),"")</f>
        <v/>
      </c>
      <c r="DN42" s="11" t="str">
        <f>IF(DN44=1,IF(SUM($CM42:DL42)=SUM($CM43:DL43),IF(DN43=0,1,0),0),"")</f>
        <v/>
      </c>
      <c r="DO42" s="11" t="str">
        <f ca="1">IF(DO44=1,IF(SUM($CM42:DN42)=SUM($CM43:DN43),IF(RAND()&gt;0.4+($J42*0.5),1,0),0),"")</f>
        <v/>
      </c>
      <c r="DP42" s="11" t="str">
        <f>IF(DP44=1,IF(SUM($CM42:DN42)=SUM($CM43:DN43),IF(DP43=0,1,0),0),"")</f>
        <v/>
      </c>
      <c r="DQ42" s="11" t="str">
        <f ca="1">IF(DQ44=1,IF(SUM($CM42:DP42)=SUM($CM43:DP43),IF(RAND()&gt;0.4+($J42*0.5),1,0),0),"")</f>
        <v/>
      </c>
      <c r="DR42" s="11" t="str">
        <f>IF(DR44=1,IF(SUM($CM42:DP42)=SUM($CM43:DP43),IF(DR43=0,1,0),0),"")</f>
        <v/>
      </c>
      <c r="DS42" s="11" t="str">
        <f ca="1">IF(DS44=1,IF(SUM($CM42:DR42)=SUM($CM43:DR43),IF(RAND()&gt;0.4+($J42*0.5),1,0),0),"")</f>
        <v/>
      </c>
      <c r="DT42" s="11" t="str">
        <f>IF(DT44=1,IF(SUM($CM42:DR42)=SUM($CM43:DR43),IF(DT43=0,1,0),0),"")</f>
        <v/>
      </c>
      <c r="DU42" s="11" t="str">
        <f ca="1">IF(DU44=1,IF(SUM($CM42:DT42)=SUM($CM43:DT43),IF(RAND()&gt;0.4+($J42*0.5),1,0),0),"")</f>
        <v/>
      </c>
      <c r="DV42" s="11" t="str">
        <f>IF(DV44=1,IF(SUM($CM42:DT42)=SUM($CM43:DT43),IF(DV43=0,1,0),0),"")</f>
        <v/>
      </c>
      <c r="DW42" s="11" t="str">
        <f ca="1">IF(DW44=1,IF(SUM($CM42:DV42)=SUM($CM43:DV43),IF(RAND()&gt;0.4+($J42*0.5),1,0),0),"")</f>
        <v/>
      </c>
      <c r="DX42" s="11" t="str">
        <f>IF(DX44=1,IF(SUM($CM42:DV42)=SUM($CM43:DV43),IF(DX43=0,1,0),0),"")</f>
        <v/>
      </c>
      <c r="DY42" s="11" t="str">
        <f ca="1">IF(DY44=1,IF(SUM($CM42:DX42)=SUM($CM43:DX43),IF(RAND()&gt;0.4+($J42*0.5),1,0),0),"")</f>
        <v/>
      </c>
      <c r="DZ42" s="11" t="str">
        <f>IF(DZ44=1,IF(SUM($CM42:DX42)=SUM($CM43:DX43),IF(DZ43=0,1,0),0),"")</f>
        <v/>
      </c>
      <c r="EA42" s="11" t="str">
        <f ca="1">IF(EA44=1,IF(SUM($CM42:DZ42)=SUM($CM43:DZ43),IF(RAND()&gt;0.4+($J42*0.5),1,0),0),"")</f>
        <v/>
      </c>
      <c r="EB42" s="11" t="str">
        <f>IF(EB44=1,IF(SUM($CM42:DZ42)=SUM($CM43:DZ43),IF(EB43=0,1,0),0),"")</f>
        <v/>
      </c>
      <c r="EC42" s="11" t="str">
        <f ca="1">IF(EC44=1,IF(SUM($CM42:EB42)=SUM($CM43:EB43),IF(RAND()&gt;0.4+($J42*0.5),1,0),0),"")</f>
        <v/>
      </c>
      <c r="ED42" s="11" t="str">
        <f>IF(ED44=1,IF(SUM($CM42:EB42)=SUM($CM43:EB43),IF(ED43=0,1,0),0),"")</f>
        <v/>
      </c>
      <c r="EE42" s="11" t="str">
        <f ca="1">IF(EE44=1,IF(SUM($CM42:ED42)=SUM($CM43:ED43),IF(RAND()&gt;0.4+($J42*0.5),1,0),0),"")</f>
        <v/>
      </c>
      <c r="EF42" s="11" t="str">
        <f>IF(EF44=1,IF(SUM($CM42:ED42)=SUM($CM43:ED43),IF(EF43=0,1,0),0),"")</f>
        <v/>
      </c>
      <c r="EG42" s="11" t="str">
        <f ca="1">IF(EG44=1,IF(SUM($CM42:EF42)=SUM($CM43:EF43),IF(RAND()&gt;0.4+($J42*0.5),1,0),0),"")</f>
        <v/>
      </c>
      <c r="EH42" s="11" t="str">
        <f>IF(EH44=1,IF(SUM($CM42:EF42)=SUM($CM43:EF43),IF(EH43=0,1,0),0),"")</f>
        <v/>
      </c>
      <c r="EI42" s="11" t="str">
        <f ca="1">IF(EI44=1,IF(SUM($CM42:EH42)=SUM($CM43:EH43),IF(RAND()&gt;0.4+($J42*0.5),1,0),0),"")</f>
        <v/>
      </c>
      <c r="EJ42" s="11" t="str">
        <f>IF(EJ44=1,IF(SUM($CM42:EH42)=SUM($CM43:EH43),IF(EJ43=0,1,0),0),"")</f>
        <v/>
      </c>
      <c r="EK42" s="11" t="str">
        <f ca="1">IF(EK44=1,IF(SUM($CM42:EJ42)=SUM($CM43:EJ43),IF(RAND()&gt;0.4+($J42*0.5),1,0),0),"")</f>
        <v/>
      </c>
      <c r="EL42" s="11" t="str">
        <f>IF(EL44=1,IF(SUM($CM42:EJ42)=SUM($CM43:EJ43),IF(EL43=0,1,0),0),"")</f>
        <v/>
      </c>
      <c r="EM42" s="11" t="str">
        <f ca="1">IF(EM44=1,IF(SUM($CM42:EL42)=SUM($CM43:EL43),IF(RAND()&gt;0.4+($J42*0.5),1,0),0),"")</f>
        <v/>
      </c>
      <c r="EN42" s="11" t="str">
        <f>IF(EN44=1,IF(SUM($CM42:EL42)=SUM($CM43:EL43),IF(EN43=0,1,0),0),"")</f>
        <v/>
      </c>
      <c r="EO42" s="11" t="str">
        <f ca="1">IF(EO44=1,IF(SUM($CM42:EN42)=SUM($CM43:EN43),IF(RAND()&gt;0.4+($J42*0.5),1,0),0),"")</f>
        <v/>
      </c>
      <c r="EP42" s="11" t="str">
        <f>IF(EP44=1,IF(SUM($CM42:EN42)=SUM($CM43:EN43),IF(EP43=0,1,0),0),"")</f>
        <v/>
      </c>
      <c r="EQ42" s="11" t="str">
        <f ca="1">IF(EQ44=1,IF(SUM($CM42:EP42)=SUM($CM43:EP43),IF(RAND()&gt;0.4+($J42*0.5),1,0),0),"")</f>
        <v/>
      </c>
      <c r="ER42" s="11" t="str">
        <f>IF(ER44=1,IF(SUM($CM42:EP42)=SUM($CM43:EP43),IF(ER43=0,1,0),0),"")</f>
        <v/>
      </c>
      <c r="ES42" s="11" t="str">
        <f ca="1">IF(ES44=1,IF(SUM($CM42:ER42)=SUM($CM43:ER43),IF(RAND()&gt;0.4+($J42*0.5),1,0),0),"")</f>
        <v/>
      </c>
      <c r="ET42" s="11" t="str">
        <f>IF(ET44=1,IF(SUM($CM42:ER42)=SUM($CM43:ER43),IF(ET43=0,1,0),0),"")</f>
        <v/>
      </c>
      <c r="EU42" s="2">
        <f t="shared" ref="EU42:EU43" ca="1" si="1635">SUM(CM42:ET42)</f>
        <v>6</v>
      </c>
      <c r="EV42" s="5">
        <f t="shared" ref="EV42" ca="1" si="1636">IF(EV43=1,0,1)</f>
        <v>1</v>
      </c>
      <c r="EW42" s="5">
        <f t="shared" ref="EW42" ca="1" si="1637">IF(RAND()&gt;(0.4+$J42*0.5),1,0)</f>
        <v>0</v>
      </c>
      <c r="EX42" s="5">
        <f t="shared" ref="EX42" ca="1" si="1638">IF(EX43=1,0,1)</f>
        <v>1</v>
      </c>
      <c r="EY42" s="5">
        <f t="shared" ref="EY42" ca="1" si="1639">IF(RAND()&gt;(0.4+$J42*0.5),1,0)</f>
        <v>1</v>
      </c>
      <c r="EZ42" s="5">
        <f t="shared" ref="EZ42" ca="1" si="1640">IF(EZ43=1,0,1)</f>
        <v>1</v>
      </c>
      <c r="FA42" s="5">
        <f t="shared" ref="FA42" ca="1" si="1641">IF(RAND()&gt;(0.4+$J42*0.5),1,0)</f>
        <v>1</v>
      </c>
      <c r="FB42" s="6">
        <f ca="1">IF(SUM($EV42:FA42)&gt;5,0,IF(SUM($EV43:FA43)&gt;5,0,IF(FB43=1,0,1)))</f>
        <v>1</v>
      </c>
      <c r="FC42" s="6">
        <f ca="1">IF(SUM($EV42:FB42)&gt;5,0,IF(SUM($EV43:FB43)&gt;5,0,IF(RAND()&gt;(0.4+$J42*0.5),1,0)))</f>
        <v>0</v>
      </c>
      <c r="FD42" s="6">
        <f ca="1">IF(SUM($EV42:FC42)&gt;5,0,IF(SUM($EV43:FC43)&gt;5,0,IF(FD43=1,0,1)))</f>
        <v>0</v>
      </c>
      <c r="FE42" s="6">
        <f ca="1">IF(SUM($EV42:FD42)&gt;5,0,IF(SUM($EV43:FD43)&gt;5,0,IF(RAND()&gt;(0.4+$J42*0.5),1,0)))</f>
        <v>0</v>
      </c>
      <c r="FF42" s="6">
        <f ca="1">IF(SUM($EV42:FE42)&gt;5,0,IF(SUM($EV43:FE43)&gt;5,0,IF(FF43=1,0,1)))</f>
        <v>0</v>
      </c>
      <c r="FG42" s="6">
        <f t="shared" ref="FG42" ca="1" si="1642">IF(SUM(EV42:FF43)&lt;11,0,IF(RAND()&gt;(0.4+$J42*0.5),1,0))</f>
        <v>0</v>
      </c>
      <c r="FH42" s="6">
        <f t="shared" ref="FH42:FH43" ca="1" si="1643">SUM(EV42:FG42)</f>
        <v>6</v>
      </c>
      <c r="FI42" s="7">
        <f t="shared" ref="FI42" ca="1" si="1644">IF(RAND()&gt;(0.4+$J42*0.5),1,0)</f>
        <v>0</v>
      </c>
      <c r="FJ42" s="7">
        <f t="shared" ref="FJ42" ca="1" si="1645">IF(FJ43=1,0,1)</f>
        <v>1</v>
      </c>
      <c r="FK42" s="7">
        <f t="shared" ref="FK42" ca="1" si="1646">IF(RAND()&gt;(0.4+$J42*0.5),1,0)</f>
        <v>0</v>
      </c>
      <c r="FL42" s="7">
        <f t="shared" ref="FL42" ca="1" si="1647">IF(FL43=1,0,1)</f>
        <v>1</v>
      </c>
      <c r="FM42" s="7">
        <f t="shared" ref="FM42" ca="1" si="1648">IF(RAND()&gt;(0.4+$J42*0.5),1,0)</f>
        <v>0</v>
      </c>
      <c r="FN42" s="7">
        <f t="shared" ref="FN42" ca="1" si="1649">IF(FN43=1,0,1)</f>
        <v>1</v>
      </c>
      <c r="FO42" s="7">
        <f ca="1">IF(SUM($FI42:FN42)&gt;5,0,IF(SUM($FI43:FN43)&gt;5,0,IF(RAND()&gt;(0.4+$J42*0.5),1,0)))</f>
        <v>1</v>
      </c>
      <c r="FP42" s="7">
        <f ca="1">IF(SUM($FI42:FO42)&gt;5,0,IF(SUM($FI43:FO43)&gt;5,0,IF(FP43=1,0,1)))</f>
        <v>1</v>
      </c>
      <c r="FQ42" s="7">
        <f ca="1">IF(SUM($FI42:FP42)&gt;5,0,IF(SUM($FI43:FP43)&gt;5,0,IF(RAND()&gt;(0.4+$J42*0.5),1,0)))</f>
        <v>0</v>
      </c>
      <c r="FR42" s="7">
        <f ca="1">IF(SUM($FI42:FQ42)&gt;5,0,IF(SUM($FI43:FQ43)&gt;5,0,IF(FR43=1,0,1)))</f>
        <v>1</v>
      </c>
      <c r="FS42" s="7">
        <f ca="1">IF(SUM($FI42:FR42)&gt;5,0,IF(SUM($FI43:FR43)&gt;5,0,IF(RAND()&gt;(0.4+$J42*0.5),1,0)))</f>
        <v>0</v>
      </c>
      <c r="FT42" s="7">
        <f ca="1">IF(SUM($FI42:FS43)&lt;11,0,IF(FT43=1,0,1))</f>
        <v>0</v>
      </c>
      <c r="FU42" s="7" t="str">
        <f ca="1">IF(FU44=1,IF(SUM($FI42:FT42)=SUM($FI43:FT43),IF(RAND()&gt;0.4+($J42*0.5),1,0),0),"")</f>
        <v/>
      </c>
      <c r="FV42" s="7" t="str">
        <f>IF(FV44=1,IF(SUM($FI42:FT42)=SUM($FI43:FT43),IF(FV43=0,1,0),0),"")</f>
        <v/>
      </c>
      <c r="FW42" s="7" t="str">
        <f ca="1">IF(FW44=1,IF(SUM($FI42:FV42)=SUM($FI43:FV43),IF(RAND()&gt;0.4+($J42*0.5),1,0),0),"")</f>
        <v/>
      </c>
      <c r="FX42" s="7" t="str">
        <f>IF(FX44=1,IF(SUM($FI42:FV42)=SUM($FI43:FV43),IF(FX43=0,1,0),0),"")</f>
        <v/>
      </c>
      <c r="FY42" s="7" t="str">
        <f ca="1">IF(FY44=1,IF(SUM($FI42:FX42)=SUM($FI43:FX43),IF(RAND()&gt;0.4+($J42*0.5),1,0),0),"")</f>
        <v/>
      </c>
      <c r="FZ42" s="7" t="str">
        <f>IF(FZ44=1,IF(SUM($FI42:FX42)=SUM($FI43:FX43),IF(FZ43=0,1,0),0),"")</f>
        <v/>
      </c>
      <c r="GA42" s="7" t="str">
        <f ca="1">IF(GA44=1,IF(SUM($FI42:FZ42)=SUM($FI43:FZ43),IF(RAND()&gt;0.4+($J42*0.5),1,0),0),"")</f>
        <v/>
      </c>
      <c r="GB42" s="7" t="str">
        <f>IF(GB44=1,IF(SUM($FI42:FZ42)=SUM($FI43:FZ43),IF(GB43=0,1,0),0),"")</f>
        <v/>
      </c>
      <c r="GC42" s="7" t="str">
        <f ca="1">IF(GC44=1,IF(SUM($FI42:GB42)=SUM($FI43:GB43),IF(RAND()&gt;0.4+($J42*0.5),1,0),0),"")</f>
        <v/>
      </c>
      <c r="GD42" s="7" t="str">
        <f>IF(GD44=1,IF(SUM($FI42:GB42)=SUM($FI43:GB43),IF(GD43=0,1,0),0),"")</f>
        <v/>
      </c>
      <c r="GE42" s="7" t="str">
        <f ca="1">IF(GE44=1,IF(SUM($FI42:GD42)=SUM($FI43:GD43),IF(RAND()&gt;0.4+($J42*0.5),1,0),0),"")</f>
        <v/>
      </c>
      <c r="GF42" s="7" t="str">
        <f>IF(GF44=1,IF(SUM($FI42:GD42)=SUM($FI43:GD43),IF(GF43=0,1,0),0),"")</f>
        <v/>
      </c>
      <c r="GG42" s="7" t="str">
        <f ca="1">IF(GG44=1,IF(SUM($FI42:GF42)=SUM($FI43:GF43),IF(RAND()&gt;0.4+($J42*0.5),1,0),0),"")</f>
        <v/>
      </c>
      <c r="GH42" s="7" t="str">
        <f>IF(GH44=1,IF(SUM($FI42:GF42)=SUM($FI43:GF43),IF(GH43=0,1,0),0),"")</f>
        <v/>
      </c>
      <c r="GI42" s="7" t="str">
        <f ca="1">IF(GI44=1,IF(SUM($FI42:GH42)=SUM($FI43:GH43),IF(RAND()&gt;0.4+($J42*0.5),1,0),0),"")</f>
        <v/>
      </c>
      <c r="GJ42" s="7" t="str">
        <f>IF(GJ44=1,IF(SUM($FI42:GH42)=SUM($FI43:GH43),IF(GJ43=0,1,0),0),"")</f>
        <v/>
      </c>
      <c r="GK42" s="7" t="str">
        <f ca="1">IF(GK44=1,IF(SUM($FI42:GJ42)=SUM($FI43:GJ43),IF(RAND()&gt;0.4+($J42*0.5),1,0),0),"")</f>
        <v/>
      </c>
      <c r="GL42" s="7" t="str">
        <f>IF(GL44=1,IF(SUM($FI42:GJ42)=SUM($FI43:GJ43),IF(GL43=0,1,0),0),"")</f>
        <v/>
      </c>
      <c r="GM42" s="7" t="str">
        <f ca="1">IF(GM44=1,IF(SUM($FI42:GL42)=SUM($FI43:GL43),IF(RAND()&gt;0.4+($J42*0.5),1,0),0),"")</f>
        <v/>
      </c>
      <c r="GN42" s="7" t="str">
        <f>IF(GN44=1,IF(SUM($FI42:GL42)=SUM($FI43:GL43),IF(GN43=0,1,0),0),"")</f>
        <v/>
      </c>
      <c r="GO42" s="7" t="str">
        <f ca="1">IF(GO44=1,IF(SUM($FI42:GN42)=SUM($FI43:GN43),IF(RAND()&gt;0.4+($J42*0.5),1,0),0),"")</f>
        <v/>
      </c>
      <c r="GP42" s="7" t="str">
        <f>IF(GP44=1,IF(SUM($FI42:GN42)=SUM($FI43:GN43),IF(GP43=0,1,0),0),"")</f>
        <v/>
      </c>
      <c r="GQ42" s="7" t="str">
        <f ca="1">IF(GQ44=1,IF(SUM($FI42:GP42)=SUM($FI43:GP43),IF(RAND()&gt;0.4+($J42*0.5),1,0),0),"")</f>
        <v/>
      </c>
      <c r="GR42" s="7" t="str">
        <f>IF(GR44=1,IF(SUM($FI42:GP42)=SUM($FI43:GP43),IF(GR43=0,1,0),0),"")</f>
        <v/>
      </c>
      <c r="GS42" s="7" t="str">
        <f ca="1">IF(GS44=1,IF(SUM($FI42:GR42)=SUM($FI43:GR43),IF(RAND()&gt;0.4+($J42*0.5),1,0),0),"")</f>
        <v/>
      </c>
      <c r="GT42" s="7" t="str">
        <f>IF(GT44=1,IF(SUM($FI42:GR42)=SUM($FI43:GR43),IF(GT43=0,1,0),0),"")</f>
        <v/>
      </c>
      <c r="GU42" s="7" t="str">
        <f ca="1">IF(GU44=1,IF(SUM($FI42:GT42)=SUM($FI43:GT43),IF(RAND()&gt;0.4+($J42*0.5),1,0),0),"")</f>
        <v/>
      </c>
      <c r="GV42" s="7" t="str">
        <f>IF(GV44=1,IF(SUM($FI42:GT42)=SUM($FI43:GT43),IF(GV43=0,1,0),0),"")</f>
        <v/>
      </c>
      <c r="GW42" s="7" t="str">
        <f ca="1">IF(GW44=1,IF(SUM($FI42:GV42)=SUM($FI43:GV43),IF(RAND()&gt;0.4+($J42*0.5),1,0),0),"")</f>
        <v/>
      </c>
      <c r="GX42" s="7" t="str">
        <f>IF(GX44=1,IF(SUM($FI42:GV42)=SUM($FI43:GV43),IF(GX43=0,1,0),0),"")</f>
        <v/>
      </c>
      <c r="GY42" s="7" t="str">
        <f ca="1">IF(GY44=1,IF(SUM($FI42:GX42)=SUM($FI43:GX43),IF(RAND()&gt;0.4+($J42*0.5),1,0),0),"")</f>
        <v/>
      </c>
      <c r="GZ42" s="7" t="str">
        <f>IF(GZ44=1,IF(SUM($FI42:GX42)=SUM($FI43:GX43),IF(GZ43=0,1,0),0),"")</f>
        <v/>
      </c>
      <c r="HA42" s="7" t="str">
        <f ca="1">IF(HA44=1,IF(SUM($FI42:GZ42)=SUM($FI43:GZ43),IF(RAND()&gt;0.4+($J42*0.5),1,0),0),"")</f>
        <v/>
      </c>
      <c r="HB42" s="7" t="str">
        <f>IF(HB44=1,IF(SUM($FI42:GZ42)=SUM($FI43:GZ43),IF(HB43=0,1,0),0),"")</f>
        <v/>
      </c>
      <c r="HC42" s="7" t="str">
        <f ca="1">IF(HC44=1,IF(SUM($FI42:HB42)=SUM($FI43:HB43),IF(RAND()&gt;0.4+($J42*0.5),1,0),0),"")</f>
        <v/>
      </c>
      <c r="HD42" s="7" t="str">
        <f>IF(HD44=1,IF(SUM($FI42:HB42)=SUM($FI43:HB43),IF(HD43=0,1,0),0),"")</f>
        <v/>
      </c>
      <c r="HE42" s="7" t="str">
        <f ca="1">IF(HE44=1,IF(SUM($FI42:HD42)=SUM($FI43:HD43),IF(RAND()&gt;0.4+($J42*0.5),1,0),0),"")</f>
        <v/>
      </c>
      <c r="HF42" s="7" t="str">
        <f>IF(HF44=1,IF(SUM($FI42:HD42)=SUM($FI43:HD43),IF(HF43=0,1,0),0),"")</f>
        <v/>
      </c>
      <c r="HG42" s="7" t="str">
        <f ca="1">IF(HG44=1,IF(SUM($FI42:HF42)=SUM($FI43:HF43),IF(RAND()&gt;0.4+($J42*0.5),1,0),0),"")</f>
        <v/>
      </c>
      <c r="HH42" s="7" t="str">
        <f>IF(HH44=1,IF(SUM($FI42:HF42)=SUM($FI43:HF43),IF(HH43=0,1,0),0),"")</f>
        <v/>
      </c>
      <c r="HI42" s="7" t="str">
        <f ca="1">IF(HI44=1,IF(SUM($FI42:HH42)=SUM($FI43:HH43),IF(RAND()&gt;0.4+($J42*0.5),1,0),0),"")</f>
        <v/>
      </c>
      <c r="HJ42" s="7" t="str">
        <f>IF(HJ44=1,IF(SUM($FI42:HH42)=SUM($FI43:HH43),IF(HJ43=0,1,0),0),"")</f>
        <v/>
      </c>
      <c r="HK42" s="7" t="str">
        <f ca="1">IF(HK44=1,IF(SUM($FI42:HJ42)=SUM($FI43:HJ43),IF(RAND()&gt;0.4+($J42*0.5),1,0),0),"")</f>
        <v/>
      </c>
      <c r="HL42" s="7" t="str">
        <f>IF(HL44=1,IF(SUM($FI42:HJ42)=SUM($FI43:HJ43),IF(HL43=0,1,0),0),"")</f>
        <v/>
      </c>
      <c r="HM42" s="7" t="str">
        <f ca="1">IF(HM44=1,IF(SUM($FI42:HL42)=SUM($FI43:HL43),IF(RAND()&gt;0.4+($J42*0.5),1,0),0),"")</f>
        <v/>
      </c>
      <c r="HN42" s="7" t="str">
        <f>IF(HN44=1,IF(SUM($FI42:HL42)=SUM($FI43:HL43),IF(HN43=0,1,0),0),"")</f>
        <v/>
      </c>
      <c r="HO42" s="7" t="str">
        <f ca="1">IF(HO44=1,IF(SUM($FI42:HN42)=SUM($FI43:HN43),IF(RAND()&gt;0.4+($J42*0.5),1,0),0),"")</f>
        <v/>
      </c>
      <c r="HP42" s="7" t="str">
        <f>IF(HP44=1,IF(SUM($FI42:HN42)=SUM($FI43:HN43),IF(HP43=0,1,0),0),"")</f>
        <v/>
      </c>
      <c r="HQ42" s="7">
        <f t="shared" ref="HQ42:HQ43" ca="1" si="1650">SUM(FI42:HP42)</f>
        <v>6</v>
      </c>
      <c r="HR42" s="8" t="str">
        <f t="shared" ref="HR42:HX42" ca="1" si="1651">IF($BY42=$BY43,IF(RAND()&gt;$J42,1,0),"")</f>
        <v/>
      </c>
      <c r="HS42" s="8" t="str">
        <f t="shared" ca="1" si="1651"/>
        <v/>
      </c>
      <c r="HT42" s="8" t="str">
        <f t="shared" ca="1" si="1651"/>
        <v/>
      </c>
      <c r="HU42" s="8" t="str">
        <f t="shared" ca="1" si="1651"/>
        <v/>
      </c>
      <c r="HV42" s="8" t="str">
        <f t="shared" ca="1" si="1651"/>
        <v/>
      </c>
      <c r="HW42" s="8" t="str">
        <f t="shared" ca="1" si="1651"/>
        <v/>
      </c>
      <c r="HX42" s="8" t="str">
        <f t="shared" ca="1" si="1651"/>
        <v/>
      </c>
      <c r="HY42" s="8" t="str">
        <f ca="1">IF($BY42=$BY43,IF(SUM($HR42:HX42)&gt;6,0,IF(SUM($HR43:HX43)&gt;6,0,IF(RAND()&gt;$J42,1,0))),"")</f>
        <v/>
      </c>
      <c r="HZ42" s="8" t="str">
        <f ca="1">IF($BY42=$BY43,IF(SUM($HR42:HY42)&gt;6,0,IF(SUM($HR43:HY43)&gt;6,0,IF(RAND()&gt;$J42,1,0))),"")</f>
        <v/>
      </c>
      <c r="IA42" s="8" t="str">
        <f ca="1">IF($BY42=$BY43,IF(SUM($HR42:HZ42)&gt;6,0,IF(SUM($HR43:HZ43)&gt;6,0,IF(RAND()&gt;$J42,1,0))),"")</f>
        <v/>
      </c>
      <c r="IB42" s="8" t="str">
        <f ca="1">IF($BY42=$BY43,IF(SUM($HR42:IA42)&gt;6,0,IF(SUM($HR43:IA43)&gt;6,0,IF(RAND()&gt;$J42,1,0))),"")</f>
        <v/>
      </c>
      <c r="IC42" s="8" t="str">
        <f ca="1">IF($BY42=$BY43,IF(SUM($HR42:IB42)&gt;6,0,IF(SUM($HR43:IB43)&gt;6,0,IF(RAND()&gt;$J42,1,0))),"")</f>
        <v/>
      </c>
      <c r="ID42" s="8" t="str">
        <f ca="1">IF($BY42=$BY43,IF(SUM($HR42:IC42)=SUM($HR43:IC43),IF(RAND()&gt;$J42,1,0),""),"")</f>
        <v/>
      </c>
      <c r="IE42" s="8" t="str">
        <f ca="1">IF($BY42=$BY43,IF(SUM($HR42:IC42)=SUM($HR43:IC43),IF(RAND()&gt;$J42,1,0),""),"")</f>
        <v/>
      </c>
      <c r="IF42" s="8" t="str">
        <f ca="1">IF($BY42=$BY43,IF(SUM($HR42:IE42)=SUM($HR43:IE43),IF(RAND()&gt;$J42,1,0),""),"")</f>
        <v/>
      </c>
      <c r="IG42" s="8" t="str">
        <f ca="1">IF($BY42=$BY43,IF(SUM($HR42:IE42)=SUM($HR43:IE43),IF(RAND()&gt;$J42,1,0),""),"")</f>
        <v/>
      </c>
      <c r="IH42" s="8" t="str">
        <f ca="1">IF($BY42=$BY43,IF(SUM($HR42:IG42)=SUM($HR43:IG43),IF(RAND()&gt;$J42,1,0),""),"")</f>
        <v/>
      </c>
      <c r="II42" s="8" t="str">
        <f ca="1">IF($BY42=$BY43,IF(SUM($HR42:IG42)=SUM($HR43:IG43),IF(RAND()&gt;$J42,1,0),""),"")</f>
        <v/>
      </c>
      <c r="IJ42" s="8" t="str">
        <f ca="1">IF($BY42=$BY43,IF(SUM($HR42:II42)=SUM($HR43:II43),IF(RAND()&gt;$J42,1,0),""),"")</f>
        <v/>
      </c>
      <c r="IK42" s="8" t="str">
        <f ca="1">IF($BY42=$BY43,IF(SUM($HR42:II42)=SUM($HR43:II43),IF(RAND()&gt;$J42,1,0),""),"")</f>
        <v/>
      </c>
      <c r="IL42" s="8" t="str">
        <f ca="1">IF($BY42=$BY43,IF(SUM($HR42:IK42)=SUM($HR43:IK43),IF(RAND()&gt;$J42,1,0),""),"")</f>
        <v/>
      </c>
      <c r="IM42" s="8" t="str">
        <f ca="1">IF($BY42=$BY43,IF(SUM($HR42:IK42)=SUM($HR43:IK43),IF(RAND()&gt;$J42,1,0),""),"")</f>
        <v/>
      </c>
      <c r="IN42" s="8" t="str">
        <f ca="1">IF($BY42=$BY43,IF(SUM($HR42:IM42)=SUM($HR43:IM43),IF(RAND()&gt;$J42,1,0),""),"")</f>
        <v/>
      </c>
      <c r="IO42" s="8" t="str">
        <f ca="1">IF($BY42=$BY43,IF(SUM($HR42:IM42)=SUM($HR43:IM43),IF(RAND()&gt;$J42,1,0),""),"")</f>
        <v/>
      </c>
      <c r="IP42" s="8" t="str">
        <f ca="1">IF($BY42=$BY43,IF(SUM($HR42:IO42)=SUM($HR43:IO43),IF(RAND()&gt;$J42,1,0),""),"")</f>
        <v/>
      </c>
      <c r="IQ42" s="8" t="str">
        <f ca="1">IF($BY42=$BY43,IF(SUM($HR42:IO42)=SUM($HR43:IO43),IF(RAND()&gt;$J42,1,0),""),"")</f>
        <v/>
      </c>
      <c r="IR42" s="8" t="str">
        <f ca="1">IF($BY42=$BY43,IF(SUM($HR42:IQ42)=SUM($HR43:IQ43),IF(RAND()&gt;$J42,1,0),""),"")</f>
        <v/>
      </c>
      <c r="IS42" s="8" t="str">
        <f ca="1">IF($BY42=$BY43,IF(SUM($HR42:IQ42)=SUM($HR43:IQ43),IF(RAND()&gt;$J42,1,0),""),"")</f>
        <v/>
      </c>
      <c r="IT42" s="8" t="str">
        <f ca="1">IF($BY42=$BY43,IF(SUM($HR42:IS42)=SUM($HR43:IS43),IF(RAND()&gt;$J42,1,0),""),"")</f>
        <v/>
      </c>
      <c r="IU42" s="8" t="str">
        <f ca="1">IF($BY42=$BY43,IF(SUM($HR42:IS42)=SUM($HR43:IS43),IF(RAND()&gt;$J42,1,0),""),"")</f>
        <v/>
      </c>
      <c r="IV42" s="8" t="str">
        <f ca="1">IF($BY42=$BY43,IF(SUM($HR42:IU42)=SUM($HR43:IU43),IF(RAND()&gt;$J42,1,0),""),"")</f>
        <v/>
      </c>
      <c r="IW42" s="8" t="str">
        <f ca="1">IF($BY42=$BY43,IF(SUM($HR42:IU42)=SUM($HR43:IU43),IF(RAND()&gt;$J42,1,0),""),"")</f>
        <v/>
      </c>
      <c r="IX42" s="8" t="str">
        <f ca="1">IF($BY42=$BY43,IF(SUM($HR42:IW42)=SUM($HR43:IW43),IF(RAND()&gt;$J42,1,0),""),"")</f>
        <v/>
      </c>
      <c r="IY42" s="8" t="str">
        <f ca="1">IF($BY42=$BY43,IF(SUM($HR42:IW42)=SUM($HR43:IW43),IF(RAND()&gt;$J42,1,0),""),"")</f>
        <v/>
      </c>
      <c r="IZ42" s="8" t="str">
        <f ca="1">IF($BY42=$BY43,IF(SUM($HR42:IY42)=SUM($HR43:IY43),IF(RAND()&gt;$J42,1,0),""),"")</f>
        <v/>
      </c>
      <c r="JA42" s="8" t="str">
        <f ca="1">IF($BY42=$BY43,IF(SUM($HR42:IY42)=SUM($HR43:IY43),IF(RAND()&gt;$J42,1,0),""),"")</f>
        <v/>
      </c>
      <c r="JB42" s="8" t="str">
        <f ca="1">IF($BY42=$BY43,IF(SUM($HR42:JA42)=SUM($HR43:JA43),IF(RAND()&gt;$J42,1,0),""),"")</f>
        <v/>
      </c>
      <c r="JC42" s="8" t="str">
        <f ca="1">IF($BY42=$BY43,IF(SUM($HR42:JA42)=SUM($HR43:JA43),IF(RAND()&gt;$J42,1,0),""),"")</f>
        <v/>
      </c>
      <c r="JD42" s="8" t="str">
        <f ca="1">IF($BY42=$BY43,IF(SUM($HR42:JC42)=SUM($HR43:JC43),IF(RAND()&gt;$J42,1,0),""),"")</f>
        <v/>
      </c>
      <c r="JE42" s="8" t="str">
        <f ca="1">IF($BY42=$BY43,IF(SUM($HR42:JC42)=SUM($HR43:JC43),IF(RAND()&gt;$J42,1,0),""),"")</f>
        <v/>
      </c>
      <c r="JF42" s="8" t="str">
        <f t="shared" ref="JF42:JF43" ca="1" si="1652">IF(HR42="","",SUM(HR42:JE42))</f>
        <v/>
      </c>
      <c r="JG42" s="1" t="str">
        <f t="shared" ref="JG42" ca="1" si="1653">IF(JF42="","",IF(JF42&gt;JF43,1,0))</f>
        <v/>
      </c>
      <c r="JH42" s="9" t="str">
        <f t="shared" ref="JH42:JN42" ca="1" si="1654">IF($CL42=$CL43,IF(RAND()&gt;$J42,1,0),"")</f>
        <v/>
      </c>
      <c r="JI42" s="9" t="str">
        <f t="shared" ca="1" si="1654"/>
        <v/>
      </c>
      <c r="JJ42" s="9" t="str">
        <f t="shared" ca="1" si="1654"/>
        <v/>
      </c>
      <c r="JK42" s="9" t="str">
        <f t="shared" ca="1" si="1654"/>
        <v/>
      </c>
      <c r="JL42" s="9" t="str">
        <f t="shared" ca="1" si="1654"/>
        <v/>
      </c>
      <c r="JM42" s="9" t="str">
        <f t="shared" ca="1" si="1654"/>
        <v/>
      </c>
      <c r="JN42" s="9" t="str">
        <f t="shared" ca="1" si="1654"/>
        <v/>
      </c>
      <c r="JO42" s="9" t="str">
        <f ca="1">IF($CL42=$CL43,IF(SUM($JH42:JN42)&gt;6,0,IF(SUM($JH43:JN43)&gt;6,0,IF(RAND()&gt;$J42,1,0))),"")</f>
        <v/>
      </c>
      <c r="JP42" s="9" t="str">
        <f ca="1">IF($CL42=$CL43,IF(SUM($JH42:JO42)&gt;6,0,IF(SUM($JH43:JO43)&gt;6,0,IF(RAND()&gt;$J42,1,0))),"")</f>
        <v/>
      </c>
      <c r="JQ42" s="9" t="str">
        <f ca="1">IF($CL42=$CL43,IF(SUM($JH42:JP42)&gt;6,0,IF(SUM($JH43:JP43)&gt;6,0,IF(RAND()&gt;$J42,1,0))),"")</f>
        <v/>
      </c>
      <c r="JR42" s="9" t="str">
        <f ca="1">IF($CL42=$CL43,IF(SUM($JH42:JQ42)&gt;6,0,IF(SUM($JH43:JQ43)&gt;6,0,IF(RAND()&gt;$J42,1,0))),"")</f>
        <v/>
      </c>
      <c r="JS42" s="9" t="str">
        <f ca="1">IF($CL42=$CL43,IF(SUM($JH42:JR42)&gt;6,0,IF(SUM($JH43:JR43)&gt;6,0,IF(RAND()&gt;$J42,1,0))),"")</f>
        <v/>
      </c>
      <c r="JT42" s="9" t="str">
        <f ca="1">IF($CL42=$CL43,IF(SUM($JH42:JS42)=SUM($JH43:JS43),IF(RAND()&gt;$J42,1,0),""),"")</f>
        <v/>
      </c>
      <c r="JU42" s="9" t="str">
        <f ca="1">IF($CL42=$CL43,IF(SUM($JH42:JS42)=SUM($JH43:JS43),IF(RAND()&gt;$J42,1,0),""),"")</f>
        <v/>
      </c>
      <c r="JV42" s="9" t="str">
        <f ca="1">IF($CL42=$CL43,IF(SUM($JH42:JU42)=SUM($JH43:JU43),IF(RAND()&gt;$J42,1,0),""),"")</f>
        <v/>
      </c>
      <c r="JW42" s="9" t="str">
        <f ca="1">IF($CL42=$CL43,IF(SUM($JH42:JU42)=SUM($JH43:JU43),IF(RAND()&gt;$J42,1,0),""),"")</f>
        <v/>
      </c>
      <c r="JX42" s="9" t="str">
        <f ca="1">IF($CL42=$CL43,IF(SUM($JH42:JW42)=SUM($JH43:JW43),IF(RAND()&gt;$J42,1,0),""),"")</f>
        <v/>
      </c>
      <c r="JY42" s="9" t="str">
        <f ca="1">IF($CL42=$CL43,IF(SUM($JH42:JW42)=SUM($JH43:JW43),IF(RAND()&gt;$J42,1,0),""),"")</f>
        <v/>
      </c>
      <c r="JZ42" s="9" t="str">
        <f ca="1">IF($CL42=$CL43,IF(SUM($JH42:JY42)=SUM($JH43:JY43),IF(RAND()&gt;$J42,1,0),""),"")</f>
        <v/>
      </c>
      <c r="KA42" s="9" t="str">
        <f ca="1">IF($CL42=$CL43,IF(SUM($JH42:JY42)=SUM($JH43:JY43),IF(RAND()&gt;$J42,1,0),""),"")</f>
        <v/>
      </c>
      <c r="KB42" s="9" t="str">
        <f ca="1">IF($CL42=$CL43,IF(SUM($JH42:KA42)=SUM($JH43:KA43),IF(RAND()&gt;$J42,1,0),""),"")</f>
        <v/>
      </c>
      <c r="KC42" s="9" t="str">
        <f ca="1">IF($CL42=$CL43,IF(SUM($JH42:KA42)=SUM($JH43:KA43),IF(RAND()&gt;$J42,1,0),""),"")</f>
        <v/>
      </c>
      <c r="KD42" s="9" t="str">
        <f ca="1">IF($CL42=$CL43,IF(SUM($JH42:KC42)=SUM($JH43:KC43),IF(RAND()&gt;$J42,1,0),""),"")</f>
        <v/>
      </c>
      <c r="KE42" s="9" t="str">
        <f ca="1">IF($CL42=$CL43,IF(SUM($JH42:KC42)=SUM($JH43:KC43),IF(RAND()&gt;$J42,1,0),""),"")</f>
        <v/>
      </c>
      <c r="KF42" s="9" t="str">
        <f ca="1">IF($CL42=$CL43,IF(SUM($JH42:KE42)=SUM($JH43:KE43),IF(RAND()&gt;$J42,1,0),""),"")</f>
        <v/>
      </c>
      <c r="KG42" s="9" t="str">
        <f ca="1">IF($CL42=$CL43,IF(SUM($JH42:KE42)=SUM($JH43:KE43),IF(RAND()&gt;$J42,1,0),""),"")</f>
        <v/>
      </c>
      <c r="KH42" s="9" t="str">
        <f ca="1">IF($CL42=$CL43,IF(SUM($JH42:KG42)=SUM($JH43:KG43),IF(RAND()&gt;$J42,1,0),""),"")</f>
        <v/>
      </c>
      <c r="KI42" s="9" t="str">
        <f ca="1">IF($CL42=$CL43,IF(SUM($JH42:KG42)=SUM($JH43:KG43),IF(RAND()&gt;$J42,1,0),""),"")</f>
        <v/>
      </c>
      <c r="KJ42" s="9" t="str">
        <f ca="1">IF($CL42=$CL43,IF(SUM($JH42:KI42)=SUM($JH43:KI43),IF(RAND()&gt;$J42,1,0),""),"")</f>
        <v/>
      </c>
      <c r="KK42" s="9" t="str">
        <f ca="1">IF($CL42=$CL43,IF(SUM($JH42:KI42)=SUM($JH43:KI43),IF(RAND()&gt;$J42,1,0),""),"")</f>
        <v/>
      </c>
      <c r="KL42" s="9" t="str">
        <f ca="1">IF($CL42=$CL43,IF(SUM($JH42:KK42)=SUM($JH43:KK43),IF(RAND()&gt;$J42,1,0),""),"")</f>
        <v/>
      </c>
      <c r="KM42" s="9" t="str">
        <f ca="1">IF($CL42=$CL43,IF(SUM($JH42:KK42)=SUM($JH43:KK43),IF(RAND()&gt;$J42,1,0),""),"")</f>
        <v/>
      </c>
      <c r="KN42" s="9" t="str">
        <f ca="1">IF($CL42=$CL43,IF(SUM($JH42:KM42)=SUM($JH43:KM43),IF(RAND()&gt;$J42,1,0),""),"")</f>
        <v/>
      </c>
      <c r="KO42" s="9" t="str">
        <f ca="1">IF($CL42=$CL43,IF(SUM($JH42:KM42)=SUM($JH43:KM43),IF(RAND()&gt;$J42,1,0),""),"")</f>
        <v/>
      </c>
      <c r="KP42" s="9" t="str">
        <f ca="1">IF($CL42=$CL43,IF(SUM($JH42:KO42)=SUM($JH43:KO43),IF(RAND()&gt;$J42,1,0),""),"")</f>
        <v/>
      </c>
      <c r="KQ42" s="9" t="str">
        <f ca="1">IF($CL42=$CL43,IF(SUM($JH42:KO42)=SUM($JH43:KO43),IF(RAND()&gt;$J42,1,0),""),"")</f>
        <v/>
      </c>
      <c r="KR42" s="9" t="str">
        <f ca="1">IF($CL42=$CL43,IF(SUM($JH42:KQ42)=SUM($JH43:KQ43),IF(RAND()&gt;$J42,1,0),""),"")</f>
        <v/>
      </c>
      <c r="KS42" s="9" t="str">
        <f ca="1">IF($CL42=$CL43,IF(SUM($JH42:KQ42)=SUM($JH43:KQ43),IF(RAND()&gt;$J42,1,0),""),"")</f>
        <v/>
      </c>
      <c r="KT42" s="9" t="str">
        <f ca="1">IF($CL42=$CL43,IF(SUM($JH42:KS42)=SUM($JH43:KS43),IF(RAND()&gt;$J42,1,0),""),"")</f>
        <v/>
      </c>
      <c r="KU42" s="9" t="str">
        <f ca="1">IF($CL42=$CL43,IF(SUM($JH42:KS42)=SUM($JH43:KS43),IF(RAND()&gt;$J42,1,0),""),"")</f>
        <v/>
      </c>
      <c r="KV42" s="9" t="str">
        <f t="shared" ref="KV42:KV43" ca="1" si="1655">IF(JH42="","",SUM(JH42:KU42))</f>
        <v/>
      </c>
      <c r="KW42" s="3" t="str">
        <f t="shared" ref="KW42" ca="1" si="1656">IF(KV42="","",IF(KV42&gt;KV43,1,0))</f>
        <v/>
      </c>
      <c r="KX42" s="10">
        <f t="shared" ref="KX42:LD42" ca="1" si="1657">IF($EU42=$EU43,IF(RAND()&gt;$J42,1,0),"")</f>
        <v>1</v>
      </c>
      <c r="KY42" s="10">
        <f t="shared" ca="1" si="1657"/>
        <v>1</v>
      </c>
      <c r="KZ42" s="10">
        <f t="shared" ca="1" si="1657"/>
        <v>1</v>
      </c>
      <c r="LA42" s="10">
        <f t="shared" ca="1" si="1657"/>
        <v>0</v>
      </c>
      <c r="LB42" s="10">
        <f t="shared" ca="1" si="1657"/>
        <v>1</v>
      </c>
      <c r="LC42" s="10">
        <f t="shared" ca="1" si="1657"/>
        <v>0</v>
      </c>
      <c r="LD42" s="10">
        <f t="shared" ca="1" si="1657"/>
        <v>1</v>
      </c>
      <c r="LE42" s="10">
        <f ca="1">IF($EU42=$EU43,IF(SUM($KX42:LD42)&gt;6,0,IF(SUM($KX43:LD43)&gt;6,0,IF(RAND()&gt;$J42,1,0))),"")</f>
        <v>1</v>
      </c>
      <c r="LF42" s="10">
        <f ca="1">IF($EU42=$EU43,IF(SUM($KX42:LE42)&gt;6,0,IF(SUM($KX43:LE43)&gt;6,0,IF(RAND()&gt;$J42,1,0))),"")</f>
        <v>1</v>
      </c>
      <c r="LG42" s="10">
        <f ca="1">IF($EU42=$EU43,IF(SUM($KX42:LF42)&gt;6,0,IF(SUM($KX43:LF43)&gt;6,0,IF(RAND()&gt;$J42,1,0))),"")</f>
        <v>0</v>
      </c>
      <c r="LH42" s="10">
        <f ca="1">IF($EU42=$EU43,IF(SUM($KX42:LG42)&gt;6,0,IF(SUM($KX43:LG43)&gt;6,0,IF(RAND()&gt;$J42,1,0))),"")</f>
        <v>0</v>
      </c>
      <c r="LI42" s="10">
        <f ca="1">IF($EU42=$EU43,IF(SUM($KX42:LH42)&gt;6,0,IF(SUM($KX43:LH43)&gt;6,0,IF(RAND()&gt;$J42,1,0))),"")</f>
        <v>0</v>
      </c>
      <c r="LJ42" s="10" t="str">
        <f ca="1">IF($EU42=$EU43,IF(SUM($KX42:LI42)=SUM($KX43:LI43),IF(RAND()&gt;$J42,1,0),""),"")</f>
        <v/>
      </c>
      <c r="LK42" s="10" t="str">
        <f ca="1">IF($EU42=$EU43,IF(SUM($KX42:LI42)=SUM($KX43:LI43),IF(RAND()&gt;$J42,1,0),""),"")</f>
        <v/>
      </c>
      <c r="LL42" s="10" t="str">
        <f ca="1">IF($EU42=$EU43,IF(SUM($KX42:LK42)=SUM($KX43:LK43),IF(RAND()&gt;$J42,1,0),""),"")</f>
        <v/>
      </c>
      <c r="LM42" s="10" t="str">
        <f ca="1">IF($EU42=$EU43,IF(SUM($KX42:LK42)=SUM($KX43:LK43),IF(RAND()&gt;$J42,1,0),""),"")</f>
        <v/>
      </c>
      <c r="LN42" s="10" t="str">
        <f ca="1">IF($EU42=$EU43,IF(SUM($KX42:LM42)=SUM($KX43:LM43),IF(RAND()&gt;$J42,1,0),""),"")</f>
        <v/>
      </c>
      <c r="LO42" s="10" t="str">
        <f ca="1">IF($EU42=$EU43,IF(SUM($KX42:LM42)=SUM($KX43:LM43),IF(RAND()&gt;$J42,1,0),""),"")</f>
        <v/>
      </c>
      <c r="LP42" s="10" t="str">
        <f ca="1">IF($EU42=$EU43,IF(SUM($KX42:LO42)=SUM($KX43:LO43),IF(RAND()&gt;$J42,1,0),""),"")</f>
        <v/>
      </c>
      <c r="LQ42" s="10" t="str">
        <f ca="1">IF($EU42=$EU43,IF(SUM($KX42:LO42)=SUM($KX43:LO43),IF(RAND()&gt;$J42,1,0),""),"")</f>
        <v/>
      </c>
      <c r="LR42" s="10" t="str">
        <f ca="1">IF($EU42=$EU43,IF(SUM($KX42:LQ42)=SUM($KX43:LQ43),IF(RAND()&gt;$J42,1,0),""),"")</f>
        <v/>
      </c>
      <c r="LS42" s="10" t="str">
        <f ca="1">IF($EU42=$EU43,IF(SUM($KX42:LQ42)=SUM($KX43:LQ43),IF(RAND()&gt;$J42,1,0),""),"")</f>
        <v/>
      </c>
      <c r="LT42" s="10" t="str">
        <f ca="1">IF($EU42=$EU43,IF(SUM($KX42:LS42)=SUM($KX43:LS43),IF(RAND()&gt;$J42,1,0),""),"")</f>
        <v/>
      </c>
      <c r="LU42" s="10" t="str">
        <f ca="1">IF($EU42=$EU43,IF(SUM($KX42:LS42)=SUM($KX43:LS43),IF(RAND()&gt;$J42,1,0),""),"")</f>
        <v/>
      </c>
      <c r="LV42" s="10" t="str">
        <f ca="1">IF($EU42=$EU43,IF(SUM($KX42:LU42)=SUM($KX43:LU43),IF(RAND()&gt;$J42,1,0),""),"")</f>
        <v/>
      </c>
      <c r="LW42" s="10" t="str">
        <f ca="1">IF($EU42=$EU43,IF(SUM($KX42:LU42)=SUM($KX43:LU43),IF(RAND()&gt;$J42,1,0),""),"")</f>
        <v/>
      </c>
      <c r="LX42" s="10" t="str">
        <f ca="1">IF($EU42=$EU43,IF(SUM($KX42:LW42)=SUM($KX43:LW43),IF(RAND()&gt;$J42,1,0),""),"")</f>
        <v/>
      </c>
      <c r="LY42" s="10" t="str">
        <f ca="1">IF($EU42=$EU43,IF(SUM($KX42:LW42)=SUM($KX43:LW43),IF(RAND()&gt;$J42,1,0),""),"")</f>
        <v/>
      </c>
      <c r="LZ42" s="10" t="str">
        <f ca="1">IF($EU42=$EU43,IF(SUM($KX42:LY42)=SUM($KX43:LY43),IF(RAND()&gt;$J42,1,0),""),"")</f>
        <v/>
      </c>
      <c r="MA42" s="10" t="str">
        <f ca="1">IF($EU42=$EU43,IF(SUM($KX42:LY42)=SUM($KX43:LY43),IF(RAND()&gt;$J42,1,0),""),"")</f>
        <v/>
      </c>
      <c r="MB42" s="10" t="str">
        <f ca="1">IF($EU42=$EU43,IF(SUM($KX42:MA42)=SUM($KX43:MA43),IF(RAND()&gt;$J42,1,0),""),"")</f>
        <v/>
      </c>
      <c r="MC42" s="10" t="str">
        <f ca="1">IF($EU42=$EU43,IF(SUM($KX42:MA42)=SUM($KX43:MA43),IF(RAND()&gt;$J42,1,0),""),"")</f>
        <v/>
      </c>
      <c r="MD42" s="10" t="str">
        <f ca="1">IF($EU42=$EU43,IF(SUM($KX42:MC42)=SUM($KX43:MC43),IF(RAND()&gt;$J42,1,0),""),"")</f>
        <v/>
      </c>
      <c r="ME42" s="10" t="str">
        <f ca="1">IF($EU42=$EU43,IF(SUM($KX42:MC42)=SUM($KX43:MC43),IF(RAND()&gt;$J42,1,0),""),"")</f>
        <v/>
      </c>
      <c r="MF42" s="10" t="str">
        <f ca="1">IF($EU42=$EU43,IF(SUM($KX42:ME42)=SUM($KX43:ME43),IF(RAND()&gt;$J42,1,0),""),"")</f>
        <v/>
      </c>
      <c r="MG42" s="10" t="str">
        <f ca="1">IF($EU42=$EU43,IF(SUM($KX42:ME42)=SUM($KX43:ME43),IF(RAND()&gt;$J42,1,0),""),"")</f>
        <v/>
      </c>
      <c r="MH42" s="10" t="str">
        <f ca="1">IF($EU42=$EU43,IF(SUM($KX42:MG42)=SUM($KX43:MG43),IF(RAND()&gt;$J42,1,0),""),"")</f>
        <v/>
      </c>
      <c r="MI42" s="10" t="str">
        <f ca="1">IF($EU42=$EU43,IF(SUM($KX42:MG42)=SUM($KX43:MG43),IF(RAND()&gt;$J42,1,0),""),"")</f>
        <v/>
      </c>
      <c r="MJ42" s="10" t="str">
        <f ca="1">IF($EU42=$EU43,IF(SUM($KX42:MI42)=SUM($KX43:MI43),IF(RAND()&gt;$J42,1,0),""),"")</f>
        <v/>
      </c>
      <c r="MK42" s="10" t="str">
        <f ca="1">IF($EU42=$EU43,IF(SUM($KX42:MI42)=SUM($KX43:MI43),IF(RAND()&gt;$J42,1,0),""),"")</f>
        <v/>
      </c>
      <c r="ML42" s="10">
        <f t="shared" ref="ML42" ca="1" si="1658">IF(EU42=EU43,SUM(KX42:MK42),"")</f>
        <v>7</v>
      </c>
      <c r="MM42" s="11">
        <f t="shared" ref="MM42" ca="1" si="1659">IF(ML42="","",IF(ML42&gt;ML43,1,0))</f>
        <v>1</v>
      </c>
      <c r="MN42" s="12" t="str">
        <f t="shared" ref="MN42:MT42" ca="1" si="1660">IF($FH42=$FH43,IF(RAND()&gt;$J42,1,0),"")</f>
        <v/>
      </c>
      <c r="MO42" s="12" t="str">
        <f t="shared" ca="1" si="1660"/>
        <v/>
      </c>
      <c r="MP42" s="12" t="str">
        <f t="shared" ca="1" si="1660"/>
        <v/>
      </c>
      <c r="MQ42" s="12" t="str">
        <f t="shared" ca="1" si="1660"/>
        <v/>
      </c>
      <c r="MR42" s="12" t="str">
        <f t="shared" ca="1" si="1660"/>
        <v/>
      </c>
      <c r="MS42" s="12" t="str">
        <f t="shared" ca="1" si="1660"/>
        <v/>
      </c>
      <c r="MT42" s="12" t="str">
        <f t="shared" ca="1" si="1660"/>
        <v/>
      </c>
      <c r="MU42" s="12" t="str">
        <f ca="1">IF($FH42=$FH43,IF(SUM($MN42:MT42)&gt;6,0,IF(SUM($MN43:MT43)&gt;6,0,IF(RAND()&gt;$J42,1,0))),"")</f>
        <v/>
      </c>
      <c r="MV42" s="12" t="str">
        <f ca="1">IF($FH42=$FH43,IF(SUM($MN42:MU42)&gt;6,0,IF(SUM($MN43:MU43)&gt;6,0,IF(RAND()&gt;$J42,1,0))),"")</f>
        <v/>
      </c>
      <c r="MW42" s="12" t="str">
        <f ca="1">IF($FH42=$FH43,IF(SUM($MN42:MV42)&gt;6,0,IF(SUM($MN43:MV43)&gt;6,0,IF(RAND()&gt;$J42,1,0))),"")</f>
        <v/>
      </c>
      <c r="MX42" s="12" t="str">
        <f ca="1">IF($FH42=$FH43,IF(SUM($MN42:MW42)&gt;6,0,IF(SUM($MN43:MW43)&gt;6,0,IF(RAND()&gt;$J42,1,0))),"")</f>
        <v/>
      </c>
      <c r="MY42" s="12" t="str">
        <f ca="1">IF($FH42=$FH43,IF(SUM($MN42:MX42)&gt;6,0,IF(SUM($MN43:MX43)&gt;6,0,IF(RAND()&gt;$J42,1,0))),"")</f>
        <v/>
      </c>
      <c r="MZ42" s="12" t="str">
        <f ca="1">IF($FH42=$FH43,IF(SUM($MN42:MY42)=SUM($MN43:MY43),IF(RAND()&gt;$J42,1,0),""),"")</f>
        <v/>
      </c>
      <c r="NA42" s="12" t="str">
        <f ca="1">IF($FH42=$FH43,IF(SUM($MN42:MY42)=SUM($MN43:MY43),IF(RAND()&gt;$J42,1,0),""),"")</f>
        <v/>
      </c>
      <c r="NB42" s="12" t="str">
        <f ca="1">IF($FH42=$FH43,IF(SUM($MN42:NA42)=SUM($MN43:NA43),IF(RAND()&gt;$J42,1,0),""),"")</f>
        <v/>
      </c>
      <c r="NC42" s="12" t="str">
        <f ca="1">IF($FH42=$FH43,IF(SUM($MN42:NA42)=SUM($MN43:NA43),IF(RAND()&gt;$J42,1,0),""),"")</f>
        <v/>
      </c>
      <c r="ND42" s="12" t="str">
        <f ca="1">IF($FH42=$FH43,IF(SUM($MN42:NC42)=SUM($MN43:NC43),IF(RAND()&gt;$J42,1,0),""),"")</f>
        <v/>
      </c>
      <c r="NE42" s="12" t="str">
        <f ca="1">IF($FH42=$FH43,IF(SUM($MN42:NC42)=SUM($MN43:NC43),IF(RAND()&gt;$J42,1,0),""),"")</f>
        <v/>
      </c>
      <c r="NF42" s="12" t="str">
        <f ca="1">IF($FH42=$FH43,IF(SUM($MN42:NE42)=SUM($MN43:NE43),IF(RAND()&gt;$J42,1,0),""),"")</f>
        <v/>
      </c>
      <c r="NG42" s="12" t="str">
        <f ca="1">IF($FH42=$FH43,IF(SUM($MN42:NE42)=SUM($MN43:NE43),IF(RAND()&gt;$J42,1,0),""),"")</f>
        <v/>
      </c>
      <c r="NH42" s="12" t="str">
        <f ca="1">IF($FH42=$FH43,IF(SUM($MN42:NG42)=SUM($MN43:NG43),IF(RAND()&gt;$J42,1,0),""),"")</f>
        <v/>
      </c>
      <c r="NI42" s="12" t="str">
        <f ca="1">IF($FH42=$FH43,IF(SUM($MN42:NG42)=SUM($MN43:NG43),IF(RAND()&gt;$J42,1,0),""),"")</f>
        <v/>
      </c>
      <c r="NJ42" s="12" t="str">
        <f ca="1">IF($FH42=$FH43,IF(SUM($MN42:NI42)=SUM($MN43:NI43),IF(RAND()&gt;$J42,1,0),""),"")</f>
        <v/>
      </c>
      <c r="NK42" s="12" t="str">
        <f ca="1">IF($FH42=$FH43,IF(SUM($MN42:NI42)=SUM($MN43:NI43),IF(RAND()&gt;$J42,1,0),""),"")</f>
        <v/>
      </c>
      <c r="NL42" s="12" t="str">
        <f ca="1">IF($FH42=$FH43,IF(SUM($MN42:NK42)=SUM($MN43:NK43),IF(RAND()&gt;$J42,1,0),""),"")</f>
        <v/>
      </c>
      <c r="NM42" s="12" t="str">
        <f ca="1">IF($FH42=$FH43,IF(SUM($MN42:NK42)=SUM($MN43:NK43),IF(RAND()&gt;$J42,1,0),""),"")</f>
        <v/>
      </c>
      <c r="NN42" s="12" t="str">
        <f ca="1">IF($FH42=$FH43,IF(SUM($MN42:NM42)=SUM($MN43:NM43),IF(RAND()&gt;$J42,1,0),""),"")</f>
        <v/>
      </c>
      <c r="NO42" s="12" t="str">
        <f ca="1">IF($FH42=$FH43,IF(SUM($MN42:NM42)=SUM($MN43:NM43),IF(RAND()&gt;$J42,1,0),""),"")</f>
        <v/>
      </c>
      <c r="NP42" s="12" t="str">
        <f ca="1">IF($FH42=$FH43,IF(SUM($MN42:NO42)=SUM($MN43:NO43),IF(RAND()&gt;$J42,1,0),""),"")</f>
        <v/>
      </c>
      <c r="NQ42" s="12" t="str">
        <f ca="1">IF($FH42=$FH43,IF(SUM($MN42:NO42)=SUM($MN43:NO43),IF(RAND()&gt;$J42,1,0),""),"")</f>
        <v/>
      </c>
      <c r="NR42" s="12" t="str">
        <f ca="1">IF($FH42=$FH43,IF(SUM($MN42:NQ42)=SUM($MN43:NQ43),IF(RAND()&gt;$J42,1,0),""),"")</f>
        <v/>
      </c>
      <c r="NS42" s="12" t="str">
        <f ca="1">IF($FH42=$FH43,IF(SUM($MN42:NQ42)=SUM($MN43:NQ43),IF(RAND()&gt;$J42,1,0),""),"")</f>
        <v/>
      </c>
      <c r="NT42" s="12" t="str">
        <f ca="1">IF($FH42=$FH43,IF(SUM($MN42:NS42)=SUM($MN43:NS43),IF(RAND()&gt;$J42,1,0),""),"")</f>
        <v/>
      </c>
      <c r="NU42" s="12" t="str">
        <f ca="1">IF($FH42=$FH43,IF(SUM($MN42:NS42)=SUM($MN43:NS43),IF(RAND()&gt;$J42,1,0),""),"")</f>
        <v/>
      </c>
      <c r="NV42" s="12" t="str">
        <f ca="1">IF($FH42=$FH43,IF(SUM($MN42:NU42)=SUM($MN43:NU43),IF(RAND()&gt;$J42,1,0),""),"")</f>
        <v/>
      </c>
      <c r="NW42" s="12" t="str">
        <f ca="1">IF($FH42=$FH43,IF(SUM($MN42:NU42)=SUM($MN43:NU43),IF(RAND()&gt;$J42,1,0),""),"")</f>
        <v/>
      </c>
      <c r="NX42" s="12" t="str">
        <f ca="1">IF($FH42=$FH43,IF(SUM($MN42:NW42)=SUM($MN43:NW43),IF(RAND()&gt;$J42,1,0),""),"")</f>
        <v/>
      </c>
      <c r="NY42" s="12" t="str">
        <f ca="1">IF($FH42=$FH43,IF(SUM($MN42:NW42)=SUM($MN43:NW43),IF(RAND()&gt;$J42,1,0),""),"")</f>
        <v/>
      </c>
      <c r="NZ42" s="12" t="str">
        <f ca="1">IF($FH42=$FH43,IF(SUM($MN42:NY42)=SUM($MN43:NY43),IF(RAND()&gt;$J42,1,0),""),"")</f>
        <v/>
      </c>
      <c r="OA42" s="12" t="str">
        <f ca="1">IF($FH42=$FH43,IF(SUM($MN42:NY42)=SUM($MN43:NY43),IF(RAND()&gt;$J42,1,0),""),"")</f>
        <v/>
      </c>
      <c r="OB42" s="12" t="str">
        <f t="shared" ref="OB42" ca="1" si="1661">IF(FH42=FH43,SUM(MN42:OA42),"")</f>
        <v/>
      </c>
      <c r="OC42" s="5" t="str">
        <f t="shared" ref="OC42" ca="1" si="1662">IF(OB42="","",IF(OB42&gt;OB43,1,0))</f>
        <v/>
      </c>
      <c r="OD42" s="63" t="str">
        <f t="shared" ref="OD42" ca="1" si="1663">IF($HQ42=$HQ43,IF(RAND()&gt;$J42,1,0),"")</f>
        <v/>
      </c>
      <c r="OE42" s="63" t="str">
        <f t="shared" ref="OE42" ca="1" si="1664">IF($HQ42=$HQ43,IF(RAND()&gt;$J42,1,0),"")</f>
        <v/>
      </c>
      <c r="OF42" s="63" t="str">
        <f t="shared" ref="OF42" ca="1" si="1665">IF($HQ42=$HQ43,IF(RAND()&gt;$J42,1,0),"")</f>
        <v/>
      </c>
      <c r="OG42" s="63" t="str">
        <f t="shared" ref="OG42" ca="1" si="1666">IF($HQ42=$HQ43,IF(RAND()&gt;$J42,1,0),"")</f>
        <v/>
      </c>
      <c r="OH42" s="63" t="str">
        <f t="shared" ref="OH42" ca="1" si="1667">IF($HQ42=$HQ43,IF(RAND()&gt;$J42,1,0),"")</f>
        <v/>
      </c>
      <c r="OI42" s="63" t="str">
        <f t="shared" ref="OI42" ca="1" si="1668">IF($HQ42=$HQ43,IF(RAND()&gt;$J42,1,0),"")</f>
        <v/>
      </c>
      <c r="OJ42" s="63" t="str">
        <f t="shared" ref="OJ42" ca="1" si="1669">IF($HQ42=$HQ43,IF(RAND()&gt;$J42,1,0),"")</f>
        <v/>
      </c>
      <c r="OK42" s="63" t="str">
        <f ca="1">IF($HQ42=$HQ43,IF(SUM($OD42:OJ42)&gt;6,0,IF(SUM($OD43:OJ43)&gt;6,0,IF(RAND()&gt;$J42,1,0))),"")</f>
        <v/>
      </c>
      <c r="OL42" s="63" t="str">
        <f ca="1">IF($HQ42=$HQ43,IF(SUM($OD42:OK42)&gt;6,0,IF(SUM($OD43:OK43)&gt;6,0,IF(RAND()&gt;$J42,1,0))),"")</f>
        <v/>
      </c>
      <c r="OM42" s="63" t="str">
        <f ca="1">IF($HQ42=$HQ43,IF(SUM($OD42:OL42)&gt;6,0,IF(SUM($OD43:OL43)&gt;6,0,IF(RAND()&gt;$J42,1,0))),"")</f>
        <v/>
      </c>
      <c r="ON42" s="63" t="str">
        <f ca="1">IF($HQ42=$HQ43,IF(SUM($OD42:OM42)&gt;6,0,IF(SUM($OD43:OM43)&gt;6,0,IF(RAND()&gt;$J42,1,0))),"")</f>
        <v/>
      </c>
      <c r="OO42" s="63" t="str">
        <f ca="1">IF($HQ42=$HQ43,IF(SUM($OD42:ON42)&gt;6,0,IF(SUM($OD43:ON43)&gt;6,0,IF(RAND()&gt;$J42,1,0))),"")</f>
        <v/>
      </c>
      <c r="OP42" s="63" t="str">
        <f ca="1">IF($HQ42=$HQ43,IF(SUM($OD42:OO42)=SUM($OD43:OO43),IF(RAND()&gt;$J42,1,0),""),"")</f>
        <v/>
      </c>
      <c r="OQ42" s="63" t="str">
        <f ca="1">IF($HQ42=$HQ43,IF(SUM($OD42:OO42)=SUM($OD43:OO43),IF(RAND()&gt;$J42,1,0),""),"")</f>
        <v/>
      </c>
      <c r="OR42" s="63" t="str">
        <f ca="1">IF($HQ42=$HQ43,IF(SUM($OD42:OQ42)=SUM($OD43:OQ43),IF(RAND()&gt;$J42,1,0),""),"")</f>
        <v/>
      </c>
      <c r="OS42" s="63" t="str">
        <f ca="1">IF($HQ42=$HQ43,IF(SUM($OD42:OQ42)=SUM($OD43:OQ43),IF(RAND()&gt;$J42,1,0),""),"")</f>
        <v/>
      </c>
      <c r="OT42" s="63" t="str">
        <f ca="1">IF($HQ42=$HQ43,IF(SUM($OD42:OS42)=SUM($OD43:OS43),IF(RAND()&gt;$J42,1,0),""),"")</f>
        <v/>
      </c>
      <c r="OU42" s="63" t="str">
        <f ca="1">IF($HQ42=$HQ43,IF(SUM($OD42:OS42)=SUM($OD43:OS43),IF(RAND()&gt;$J42,1,0),""),"")</f>
        <v/>
      </c>
      <c r="OV42" s="63" t="str">
        <f ca="1">IF($HQ42=$HQ43,IF(SUM($OD42:OU42)=SUM($OD43:OU43),IF(RAND()&gt;$J42,1,0),""),"")</f>
        <v/>
      </c>
      <c r="OW42" s="63" t="str">
        <f ca="1">IF($HQ42=$HQ43,IF(SUM($OD42:OU42)=SUM($OD43:OU43),IF(RAND()&gt;$J42,1,0),""),"")</f>
        <v/>
      </c>
      <c r="OX42" s="63" t="str">
        <f ca="1">IF($HQ42=$HQ43,IF(SUM($OD42:OW42)=SUM($OD43:OW43),IF(RAND()&gt;$J42,1,0),""),"")</f>
        <v/>
      </c>
      <c r="OY42" s="63" t="str">
        <f ca="1">IF($HQ42=$HQ43,IF(SUM($OD42:OW42)=SUM($OD43:OW43),IF(RAND()&gt;$J42,1,0),""),"")</f>
        <v/>
      </c>
      <c r="OZ42" s="63" t="str">
        <f ca="1">IF($HQ42=$HQ43,IF(SUM($OD42:OY42)=SUM($OD43:OY43),IF(RAND()&gt;$J42,1,0),""),"")</f>
        <v/>
      </c>
      <c r="PA42" s="63" t="str">
        <f ca="1">IF($HQ42=$HQ43,IF(SUM($OD42:OY42)=SUM($OD43:OY43),IF(RAND()&gt;$J42,1,0),""),"")</f>
        <v/>
      </c>
      <c r="PB42" s="63" t="str">
        <f ca="1">IF($HQ42=$HQ43,IF(SUM($OD42:PA42)=SUM($OD43:PA43),IF(RAND()&gt;$J42,1,0),""),"")</f>
        <v/>
      </c>
      <c r="PC42" s="63" t="str">
        <f ca="1">IF($HQ42=$HQ43,IF(SUM($OD42:PA42)=SUM($OD43:PA43),IF(RAND()&gt;$J42,1,0),""),"")</f>
        <v/>
      </c>
      <c r="PD42" s="63" t="str">
        <f ca="1">IF($HQ42=$HQ43,IF(SUM($OD42:PC42)=SUM($OD43:PC43),IF(RAND()&gt;$J42,1,0),""),"")</f>
        <v/>
      </c>
      <c r="PE42" s="63" t="str">
        <f ca="1">IF($HQ42=$HQ43,IF(SUM($OD42:PC42)=SUM($OD43:PC43),IF(RAND()&gt;$J42,1,0),""),"")</f>
        <v/>
      </c>
      <c r="PF42" s="63" t="str">
        <f ca="1">IF($HQ42=$HQ43,IF(SUM($OD42:PE42)=SUM($OD43:PE43),IF(RAND()&gt;$J42,1,0),""),"")</f>
        <v/>
      </c>
      <c r="PG42" s="63" t="str">
        <f ca="1">IF($HQ42=$HQ43,IF(SUM($OD42:PE42)=SUM($OD43:PE43),IF(RAND()&gt;$J42,1,0),""),"")</f>
        <v/>
      </c>
      <c r="PH42" s="63" t="str">
        <f ca="1">IF($HQ42=$HQ43,IF(SUM($OD42:PG42)=SUM($OD43:PG43),IF(RAND()&gt;$J42,1,0),""),"")</f>
        <v/>
      </c>
      <c r="PI42" s="63" t="str">
        <f ca="1">IF($HQ42=$HQ43,IF(SUM($OD42:PG42)=SUM($OD43:PG43),IF(RAND()&gt;$J42,1,0),""),"")</f>
        <v/>
      </c>
      <c r="PJ42" s="63" t="str">
        <f ca="1">IF($HQ42=$HQ43,IF(SUM($OD42:PI42)=SUM($OD43:PI43),IF(RAND()&gt;$J42,1,0),""),"")</f>
        <v/>
      </c>
      <c r="PK42" s="63" t="str">
        <f ca="1">IF($HQ42=$HQ43,IF(SUM($OD42:PI42)=SUM($OD43:PI43),IF(RAND()&gt;$J42,1,0),""),"")</f>
        <v/>
      </c>
      <c r="PL42" s="63" t="str">
        <f ca="1">IF($HQ42=$HQ43,IF(SUM($OD42:PK42)=SUM($OD43:PK43),IF(RAND()&gt;$J42,1,0),""),"")</f>
        <v/>
      </c>
      <c r="PM42" s="63" t="str">
        <f ca="1">IF($HQ42=$HQ43,IF(SUM($OD42:PK42)=SUM($OD43:PK43),IF(RAND()&gt;$J42,1,0),""),"")</f>
        <v/>
      </c>
      <c r="PN42" s="63" t="str">
        <f ca="1">IF($HQ42=$HQ43,IF(SUM($OD42:PM42)=SUM($OD43:PM43),IF(RAND()&gt;$J42,1,0),""),"")</f>
        <v/>
      </c>
      <c r="PO42" s="63" t="str">
        <f ca="1">IF($HQ42=$HQ43,IF(SUM($OD42:PM42)=SUM($OD43:PM43),IF(RAND()&gt;$J42,1,0),""),"")</f>
        <v/>
      </c>
      <c r="PP42" s="63" t="str">
        <f ca="1">IF($HQ42=$HQ43,IF(SUM($OD42:PO42)=SUM($OD43:PO43),IF(RAND()&gt;$J42,1,0),""),"")</f>
        <v/>
      </c>
      <c r="PQ42" s="63" t="str">
        <f ca="1">IF($HQ42=$HQ43,IF(SUM($OD42:PO42)=SUM($OD43:PO43),IF(RAND()&gt;$J42,1,0),""),"")</f>
        <v/>
      </c>
      <c r="PR42" s="63" t="str">
        <f t="shared" ref="PR42" ca="1" si="1670">IF(HQ42=HQ43,SUM(OD42:PQ42),"")</f>
        <v/>
      </c>
      <c r="PS42" s="7" t="str">
        <f t="shared" ref="PS42" ca="1" si="1671">IF(PR42="","",IF(PR42&gt;PR43,1,0))</f>
        <v/>
      </c>
    </row>
    <row r="43" spans="1:435" x14ac:dyDescent="0.2">
      <c r="A43" s="32"/>
      <c r="B43" s="32"/>
      <c r="C43" s="32"/>
      <c r="D43" s="32"/>
      <c r="E43" s="32">
        <f>IFERROR(VLOOKUP($D43,'Surface Preferences'!$A:B,COLUMN(B42),FALSE),0.5)</f>
        <v>0.5</v>
      </c>
      <c r="F43" s="32">
        <f>IFERROR(VLOOKUP($D43,'Surface Preferences'!$A:C,COLUMN(C42),FALSE),0.5)</f>
        <v>0.5</v>
      </c>
      <c r="G43" s="32">
        <f>IFERROR(VLOOKUP($D43,'Surface Preferences'!$A:D,COLUMN(D42),FALSE),0.5)</f>
        <v>0.5</v>
      </c>
      <c r="H43" s="32">
        <f>IFERROR(VLOOKUP($D43,'Surface Preferences'!$A:E,COLUMN(E42),FALSE),0.5)</f>
        <v>0.5</v>
      </c>
      <c r="I43" s="32">
        <f>0.7+0.3*IFERROR(HLOOKUP($L$1,$E$2:H43,ROW(B42),FALSE),0.6)</f>
        <v>0.85</v>
      </c>
      <c r="J43" s="23">
        <f>POWER((C42+1)*I42,0.25)/(POWER((C43+1)*I43,0.25)+POWER((C42+1)*I42,0.25))</f>
        <v>0.5</v>
      </c>
      <c r="L43" s="23" t="str">
        <f t="shared" ref="L43" si="1672">IF(C43="","",IF(BY43=BY42,BY43+JG43&amp;" ("&amp;JF43&amp;")",BY43))</f>
        <v/>
      </c>
      <c r="M43" s="23" t="str">
        <f t="shared" ref="M43" si="1673">IF(C43="","",IF($D$1=1,"",IF(CL43=CL42,CL43+KW43&amp;" ("&amp;KV43&amp;")",CL43)))</f>
        <v/>
      </c>
      <c r="N43" s="23" t="str">
        <f t="shared" ref="N43" si="1674">IF(C43="","",IF($D$1=1,"",IF($D$1=3,IF(L44=M44,"",IF(EU42=EU43,EU43+MM43&amp;" ("&amp;ML43&amp;")",EU43)),IF(EU43=EU42,EU43+MM43&amp;" ("&amp;ML43&amp;")",EU43))))</f>
        <v/>
      </c>
      <c r="O43" s="23" t="str">
        <f t="shared" ref="O43" si="1675">IF(C43="","",IF($D$1&lt;5,"",IF(SUM(L44:N44)&gt;2,"",IF(SUM(L44:N44)&lt;-2,"",IF(FH43=FH42,FH43+OC43&amp;" ("&amp;OB43&amp;")",FH43)))))</f>
        <v/>
      </c>
      <c r="P43" s="23" t="str">
        <f t="shared" ref="P43" si="1676">IF(C43="","",IF($D$1&lt;5,"",IF(SUM(L44:O44)&gt;0,"",IF(SUM(L44:O44)&lt;0,"",IF(HQ42=HQ43,HQ43+PS43&amp;" ("&amp;PR43&amp;")",HQ43)))))</f>
        <v/>
      </c>
      <c r="Q43" s="1">
        <f t="shared" ref="Q43" ca="1" si="1677">IF(Q42=1,0,1)</f>
        <v>0</v>
      </c>
      <c r="R43" s="1">
        <f t="shared" ref="R43" ca="1" si="1678">IF(RAND()&gt;(0.4+$J43*0.5),1,0)</f>
        <v>1</v>
      </c>
      <c r="S43" s="1">
        <f t="shared" ca="1" si="333"/>
        <v>0</v>
      </c>
      <c r="T43" s="1">
        <f t="shared" ca="1" si="334"/>
        <v>0</v>
      </c>
      <c r="U43" s="1">
        <f t="shared" ca="1" si="335"/>
        <v>1</v>
      </c>
      <c r="V43" s="1">
        <f t="shared" ca="1" si="336"/>
        <v>0</v>
      </c>
      <c r="W43" s="1">
        <f ca="1">IF(SUM($Q42:V42)&gt;5,0,IF(SUM($Q43:V43)&gt;5,0,IF(W42=1,0,1)))</f>
        <v>1</v>
      </c>
      <c r="X43" s="1">
        <f ca="1">IF(SUM($Q42:W42)&gt;5,0,IF(SUM($Q43:W43)&gt;5,0,IF(RAND()&gt;(0.4+$J43*0.5),1,0)))</f>
        <v>0</v>
      </c>
      <c r="Y43" s="1">
        <f ca="1">IF(SUM($Q42:X42)&gt;5,0,IF(SUM($Q43:X43)&gt;5,0,IF(Y42=1,0,1)))</f>
        <v>1</v>
      </c>
      <c r="Z43" s="1">
        <f ca="1">IF(SUM($Q42:Y42)&gt;5,0,IF(SUM($Q43:Y43)&gt;5,0,IF(RAND()&gt;(0.4+$J43*0.5),1,0)))</f>
        <v>0</v>
      </c>
      <c r="AA43" s="1">
        <f ca="1">IF(SUM($Q42:Z42)&gt;5,0,IF(SUM($Q43:Z43)&gt;5,0,IF(AA42=1,0,1)))</f>
        <v>0</v>
      </c>
      <c r="AB43" s="1">
        <f ca="1">IF(SUM($Q42:AA43)&lt;11,0,IF(RAND()&gt;(0.4+$J43*0.5),1,0))</f>
        <v>0</v>
      </c>
      <c r="AC43" s="45" t="str">
        <f>IF(AC44=1,IF(SUM($Q42:AB42)=SUM($Q43:AB43),IF(AC42=0,1,0),0),"")</f>
        <v/>
      </c>
      <c r="AD43" s="45" t="str">
        <f ca="1">IF(AD44=1,IF(SUM($Q42:AB42)=SUM($Q43:AB43),IF(RAND()&gt;0.4+($J43*0.5),1,0),0),"")</f>
        <v/>
      </c>
      <c r="AE43" s="45" t="str">
        <f>IF(AE44=1,IF(SUM($Q42:AD42)=SUM($Q43:AD43),IF(AE42=0,1,0),0),"")</f>
        <v/>
      </c>
      <c r="AF43" s="45" t="str">
        <f ca="1">IF(AF44=1,IF(SUM($Q42:AD42)=SUM($Q43:AD43),IF(RAND()&gt;0.4+($J43*0.5),1,0),0),"")</f>
        <v/>
      </c>
      <c r="AG43" s="45" t="str">
        <f>IF(AG44=1,IF(SUM($Q42:AF42)=SUM($Q43:AF43),IF(AG42=0,1,0),0),"")</f>
        <v/>
      </c>
      <c r="AH43" s="45" t="str">
        <f ca="1">IF(AH44=1,IF(SUM($Q42:AF42)=SUM($Q43:AF43),IF(RAND()&gt;0.4+($J43*0.5),1,0),0),"")</f>
        <v/>
      </c>
      <c r="AI43" s="45" t="str">
        <f>IF(AI44=1,IF(SUM($Q42:AH42)=SUM($Q43:AH43),IF(AI42=0,1,0),0),"")</f>
        <v/>
      </c>
      <c r="AJ43" s="45" t="str">
        <f ca="1">IF(AJ44=1,IF(SUM($Q42:AH42)=SUM($Q43:AH43),IF(RAND()&gt;0.4+($J43*0.5),1,0),0),"")</f>
        <v/>
      </c>
      <c r="AK43" s="45" t="str">
        <f>IF(AK44=1,IF(SUM($Q42:AJ42)=SUM($Q43:AJ43),IF(AK42=0,1,0),0),"")</f>
        <v/>
      </c>
      <c r="AL43" s="45" t="str">
        <f ca="1">IF(AL44=1,IF(SUM($Q42:AJ42)=SUM($Q43:AJ43),IF(RAND()&gt;0.4+($J43*0.5),1,0),0),"")</f>
        <v/>
      </c>
      <c r="AM43" s="45" t="str">
        <f>IF(AM44=1,IF(SUM($Q42:AL42)=SUM($Q43:AL43),IF(AM42=0,1,0),0),"")</f>
        <v/>
      </c>
      <c r="AN43" s="45" t="str">
        <f ca="1">IF(AN44=1,IF(SUM($Q42:AL42)=SUM($Q43:AL43),IF(RAND()&gt;0.4+($J43*0.5),1,0),0),"")</f>
        <v/>
      </c>
      <c r="AO43" s="45" t="str">
        <f>IF(AO44=1,IF(SUM($Q42:AN42)=SUM($Q43:AN43),IF(AO42=0,1,0),0),"")</f>
        <v/>
      </c>
      <c r="AP43" s="45" t="str">
        <f ca="1">IF(AP44=1,IF(SUM($Q42:AN42)=SUM($Q43:AN43),IF(RAND()&gt;0.4+($J43*0.5),1,0),0),"")</f>
        <v/>
      </c>
      <c r="AQ43" s="45" t="str">
        <f>IF(AQ44=1,IF(SUM($Q42:AP42)=SUM($Q43:AP43),IF(AQ42=0,1,0),0),"")</f>
        <v/>
      </c>
      <c r="AR43" s="45" t="str">
        <f ca="1">IF(AR44=1,IF(SUM($Q42:AP42)=SUM($Q43:AP43),IF(RAND()&gt;0.4+($J43*0.5),1,0),0),"")</f>
        <v/>
      </c>
      <c r="AS43" s="45" t="str">
        <f>IF(AS44=1,IF(SUM($Q42:AR42)=SUM($Q43:AR43),IF(AS42=0,1,0),0),"")</f>
        <v/>
      </c>
      <c r="AT43" s="45" t="str">
        <f ca="1">IF(AT44=1,IF(SUM($Q42:AR42)=SUM($Q43:AR43),IF(RAND()&gt;0.4+($J43*0.5),1,0),0),"")</f>
        <v/>
      </c>
      <c r="AU43" s="45" t="str">
        <f>IF(AU44=1,IF(SUM($Q42:AT42)=SUM($Q43:AT43),IF(AU42=0,1,0),0),"")</f>
        <v/>
      </c>
      <c r="AV43" s="45" t="str">
        <f ca="1">IF(AV44=1,IF(SUM($Q42:AT42)=SUM($Q43:AT43),IF(RAND()&gt;0.4+($J43*0.5),1,0),0),"")</f>
        <v/>
      </c>
      <c r="AW43" s="45" t="str">
        <f>IF(AW44=1,IF(SUM($Q42:AV42)=SUM($Q43:AV43),IF(AW42=0,1,0),0),"")</f>
        <v/>
      </c>
      <c r="AX43" s="45" t="str">
        <f ca="1">IF(AX44=1,IF(SUM($Q42:AV42)=SUM($Q43:AV43),IF(RAND()&gt;0.4+($J43*0.5),1,0),0),"")</f>
        <v/>
      </c>
      <c r="AY43" s="45" t="str">
        <f>IF(AY44=1,IF(SUM($Q42:AX42)=SUM($Q43:AX43),IF(AY42=0,1,0),0),"")</f>
        <v/>
      </c>
      <c r="AZ43" s="45" t="str">
        <f ca="1">IF(AZ44=1,IF(SUM($Q42:AX42)=SUM($Q43:AX43),IF(RAND()&gt;0.4+($J43*0.5),1,0),0),"")</f>
        <v/>
      </c>
      <c r="BA43" s="45" t="str">
        <f>IF(BA44=1,IF(SUM($Q42:AZ42)=SUM($Q43:AZ43),IF(BA42=0,1,0),0),"")</f>
        <v/>
      </c>
      <c r="BB43" s="45" t="str">
        <f ca="1">IF(BB44=1,IF(SUM($Q42:AZ42)=SUM($Q43:AZ43),IF(RAND()&gt;0.4+($J43*0.5),1,0),0),"")</f>
        <v/>
      </c>
      <c r="BC43" s="45" t="str">
        <f>IF(BC44=1,IF(SUM($Q42:BB42)=SUM($Q43:BB43),IF(BC42=0,1,0),0),"")</f>
        <v/>
      </c>
      <c r="BD43" s="45" t="str">
        <f ca="1">IF(BD44=1,IF(SUM($Q42:BB42)=SUM($Q43:BB43),IF(RAND()&gt;0.4+($J43*0.5),1,0),0),"")</f>
        <v/>
      </c>
      <c r="BE43" s="45" t="str">
        <f>IF(BE44=1,IF(SUM($Q42:BD42)=SUM($Q43:BD43),IF(BE42=0,1,0),0),"")</f>
        <v/>
      </c>
      <c r="BF43" s="45" t="str">
        <f ca="1">IF(BF44=1,IF(SUM($Q42:BD42)=SUM($Q43:BD43),IF(RAND()&gt;0.4+($J43*0.5),1,0),0),"")</f>
        <v/>
      </c>
      <c r="BG43" s="45" t="str">
        <f>IF(BG44=1,IF(SUM($Q42:BF42)=SUM($Q43:BF43),IF(BG42=0,1,0),0),"")</f>
        <v/>
      </c>
      <c r="BH43" s="45" t="str">
        <f ca="1">IF(BH44=1,IF(SUM($Q42:BF42)=SUM($Q43:BF43),IF(RAND()&gt;0.4+($J43*0.5),1,0),0),"")</f>
        <v/>
      </c>
      <c r="BI43" s="45" t="str">
        <f>IF(BI44=1,IF(SUM($Q42:BH42)=SUM($Q43:BH43),IF(BI42=0,1,0),0),"")</f>
        <v/>
      </c>
      <c r="BJ43" s="45" t="str">
        <f ca="1">IF(BJ44=1,IF(SUM($Q42:BH42)=SUM($Q43:BH43),IF(RAND()&gt;0.4+($J43*0.5),1,0),0),"")</f>
        <v/>
      </c>
      <c r="BK43" s="45" t="str">
        <f>IF(BK44=1,IF(SUM($Q42:BJ42)=SUM($Q43:BJ43),IF(BK42=0,1,0),0),"")</f>
        <v/>
      </c>
      <c r="BL43" s="45" t="str">
        <f ca="1">IF(BL44=1,IF(SUM($Q42:BJ42)=SUM($Q43:BJ43),IF(RAND()&gt;0.4+($J43*0.5),1,0),0),"")</f>
        <v/>
      </c>
      <c r="BM43" s="45" t="str">
        <f>IF(BM44=1,IF(SUM($Q42:BL42)=SUM($Q43:BL43),IF(BM42=0,1,0),0),"")</f>
        <v/>
      </c>
      <c r="BN43" s="45" t="str">
        <f ca="1">IF(BN44=1,IF(SUM($Q42:BL42)=SUM($Q43:BL43),IF(RAND()&gt;0.4+($J43*0.5),1,0),0),"")</f>
        <v/>
      </c>
      <c r="BO43" s="45" t="str">
        <f>IF(BO44=1,IF(SUM($Q42:BN42)=SUM($Q43:BN43),IF(BO42=0,1,0),0),"")</f>
        <v/>
      </c>
      <c r="BP43" s="45" t="str">
        <f ca="1">IF(BP44=1,IF(SUM($Q42:BN42)=SUM($Q43:BN43),IF(RAND()&gt;0.4+($J43*0.5),1,0),0),"")</f>
        <v/>
      </c>
      <c r="BQ43" s="45" t="str">
        <f>IF(BQ44=1,IF(SUM($Q42:BP42)=SUM($Q43:BP43),IF(BQ42=0,1,0),0),"")</f>
        <v/>
      </c>
      <c r="BR43" s="45" t="str">
        <f ca="1">IF(BR44=1,IF(SUM($Q42:BP42)=SUM($Q43:BP43),IF(RAND()&gt;0.4+($J43*0.5),1,0),0),"")</f>
        <v/>
      </c>
      <c r="BS43" s="45" t="str">
        <f>IF(BS44=1,IF(SUM($Q42:BR42)=SUM($Q43:BR43),IF(BS42=0,1,0),0),"")</f>
        <v/>
      </c>
      <c r="BT43" s="45" t="str">
        <f ca="1">IF(BT44=1,IF(SUM($Q42:BR42)=SUM($Q43:BR43),IF(RAND()&gt;0.4+($J43*0.5),1,0),0),"")</f>
        <v/>
      </c>
      <c r="BU43" s="45" t="str">
        <f>IF(BU44=1,IF(SUM($Q42:BT42)=SUM($Q43:BT43),IF(BU42=0,1,0),0),"")</f>
        <v/>
      </c>
      <c r="BV43" s="45" t="str">
        <f ca="1">IF(BV44=1,IF(SUM($Q42:BT42)=SUM($Q43:BT43),IF(RAND()&gt;0.4+($J43*0.5),1,0),0),"")</f>
        <v/>
      </c>
      <c r="BW43" s="45" t="str">
        <f>IF(BW44=1,IF(SUM($Q42:BV42)=SUM($Q43:BV43),IF(BW42=0,1,0),0),"")</f>
        <v/>
      </c>
      <c r="BX43" s="45" t="str">
        <f ca="1">IF(BX44=1,IF(SUM($Q42:BV42)=SUM($Q43:BV43),IF(RAND()&gt;0.4+($J43*0.5),1,0),0),"")</f>
        <v/>
      </c>
      <c r="BY43" s="1">
        <f t="shared" ca="1" si="1619"/>
        <v>4</v>
      </c>
      <c r="BZ43" s="3">
        <f t="shared" ref="BZ43" ca="1" si="1679">IF(RAND()&gt;(0.4+$J43*0.5),1,0)</f>
        <v>1</v>
      </c>
      <c r="CA43" s="3">
        <f t="shared" ref="CA43" ca="1" si="1680">IF(CA42=1,0,1)</f>
        <v>1</v>
      </c>
      <c r="CB43" s="3">
        <f t="shared" ref="CB43" ca="1" si="1681">IF(RAND()&gt;(0.4+$J43*0.5),1,0)</f>
        <v>0</v>
      </c>
      <c r="CC43" s="3">
        <f t="shared" ref="CC43" ca="1" si="1682">IF(CC42=1,0,1)</f>
        <v>0</v>
      </c>
      <c r="CD43" s="3">
        <f t="shared" ref="CD43" ca="1" si="1683">IF(RAND()&gt;(0.4+$J43*0.5),1,0)</f>
        <v>1</v>
      </c>
      <c r="CE43" s="3">
        <f t="shared" ca="1" si="342"/>
        <v>0</v>
      </c>
      <c r="CF43" s="4">
        <f ca="1">IF(SUM($BZ42:CE42)&gt;5,0,IF(SUM($BZ43:CE43)&gt;5,0,IF(RAND()&gt;(0.4+$J43*0.5),1,0)))</f>
        <v>0</v>
      </c>
      <c r="CG43" s="4">
        <f ca="1">IF(SUM($BZ42:CF42)&gt;5,0,IF(SUM($BZ43:CF43)&gt;5,0,IF(CG42=1,0,1)))</f>
        <v>1</v>
      </c>
      <c r="CH43" s="4">
        <f ca="1">IF(SUM($BZ42:CG42)&gt;5,0,IF(SUM($BZ43:CG43)&gt;5,0,IF(RAND()&gt;(0.4+$J43*0.5),1,0)))</f>
        <v>0</v>
      </c>
      <c r="CI43" s="4">
        <f ca="1">IF(SUM($BZ42:CH42)&gt;5,0,IF(SUM($BZ43:CH43)&gt;5,0,IF(CI42=1,0,1)))</f>
        <v>1</v>
      </c>
      <c r="CJ43" s="4">
        <f ca="1">IF(SUM($BZ42:CI42)&gt;5,0,IF(SUM($BZ43:CI43)&gt;5,0,IF(RAND()&gt;(0.4+$J43*0.5),1,0)))</f>
        <v>1</v>
      </c>
      <c r="CK43" s="4">
        <f ca="1">IF(SUM($BZ42:CJ43)&lt;11,0,IF(CK42=1,0,1))</f>
        <v>1</v>
      </c>
      <c r="CL43" s="4">
        <f t="shared" ca="1" si="1627"/>
        <v>7</v>
      </c>
      <c r="CM43" s="2">
        <f t="shared" ref="CM43" ca="1" si="1684">IF(CM42=1,0,1)</f>
        <v>1</v>
      </c>
      <c r="CN43" s="2">
        <f t="shared" ref="CN43" ca="1" si="1685">IF(RAND()&gt;(0.4+$J43*0.5),1,0)</f>
        <v>1</v>
      </c>
      <c r="CO43" s="2">
        <f t="shared" ca="1" si="345"/>
        <v>0</v>
      </c>
      <c r="CP43" s="2">
        <f t="shared" ca="1" si="346"/>
        <v>0</v>
      </c>
      <c r="CQ43" s="2">
        <f t="shared" ca="1" si="347"/>
        <v>1</v>
      </c>
      <c r="CR43" s="2">
        <f t="shared" ca="1" si="348"/>
        <v>0</v>
      </c>
      <c r="CS43" s="2">
        <f ca="1">IF(SUM($CM42:CR42)&gt;5,0,IF(SUM($CM43:CR43)&gt;5,0,IF(CS42=1,0,1)))</f>
        <v>1</v>
      </c>
      <c r="CT43" s="2">
        <f ca="1">IF(SUM($CM42:CS42)&gt;5,0,IF(SUM($CM43:CS43)&gt;5,0,IF(RAND()&gt;(0.4+$J43*0.5),1,0)))</f>
        <v>0</v>
      </c>
      <c r="CU43" s="2">
        <f ca="1">IF(SUM($CM42:CT42)&gt;5,0,IF(SUM($CM43:CT43)&gt;5,0,IF(CU42=1,0,1)))</f>
        <v>1</v>
      </c>
      <c r="CV43" s="2">
        <f ca="1">IF(SUM($CM42:CU42)&gt;5,0,IF(SUM($CM43:CU43)&gt;5,0,IF(RAND()&gt;(0.4+$J43*0.5),1,0)))</f>
        <v>0</v>
      </c>
      <c r="CW43" s="2">
        <f ca="1">IF(SUM($CM42:CV42)&gt;5,0,IF(SUM($CM43:CV43)&gt;5,0,IF(CW42=1,0,1)))</f>
        <v>1</v>
      </c>
      <c r="CX43" s="2">
        <f ca="1">IF(SUM($CM42:CW43)&lt;11,0,IF(RAND()&gt;(0.4+$J43*0.5),1,0))</f>
        <v>0</v>
      </c>
      <c r="CY43" s="11" t="str">
        <f>IF(CY44=1,IF(SUM($CM42:CX42)=SUM($CM43:CX43),IF(CY42=0,1,0),0),"")</f>
        <v/>
      </c>
      <c r="CZ43" s="11" t="str">
        <f ca="1">IF(CZ44=1,IF(SUM($CM42:CX42)=SUM($CM43:CX43),IF(RAND()&gt;0.4+($J43*0.5),1,0),0),"")</f>
        <v/>
      </c>
      <c r="DA43" s="11" t="str">
        <f>IF(DA44=1,IF(SUM($CM42:CZ42)=SUM($CM43:CZ43),IF(DA42=0,1,0),0),"")</f>
        <v/>
      </c>
      <c r="DB43" s="11" t="str">
        <f ca="1">IF(DB44=1,IF(SUM($CM42:CZ42)=SUM($CM43:CZ43),IF(RAND()&gt;0.4+($J43*0.5),1,0),0),"")</f>
        <v/>
      </c>
      <c r="DC43" s="11" t="str">
        <f>IF(DC44=1,IF(SUM($CM42:DB42)=SUM($CM43:DB43),IF(DC42=0,1,0),0),"")</f>
        <v/>
      </c>
      <c r="DD43" s="11" t="str">
        <f ca="1">IF(DD44=1,IF(SUM($CM42:DB42)=SUM($CM43:DB43),IF(RAND()&gt;0.4+($J43*0.5),1,0),0),"")</f>
        <v/>
      </c>
      <c r="DE43" s="11" t="str">
        <f>IF(DE44=1,IF(SUM($CM42:DD42)=SUM($CM43:DD43),IF(DE42=0,1,0),0),"")</f>
        <v/>
      </c>
      <c r="DF43" s="11" t="str">
        <f ca="1">IF(DF44=1,IF(SUM($CM42:DD42)=SUM($CM43:DD43),IF(RAND()&gt;0.4+($J43*0.5),1,0),0),"")</f>
        <v/>
      </c>
      <c r="DG43" s="11" t="str">
        <f>IF(DG44=1,IF(SUM($CM42:DF42)=SUM($CM43:DF43),IF(DG42=0,1,0),0),"")</f>
        <v/>
      </c>
      <c r="DH43" s="11" t="str">
        <f ca="1">IF(DH44=1,IF(SUM($CM42:DF42)=SUM($CM43:DF43),IF(RAND()&gt;0.4+($J43*0.5),1,0),0),"")</f>
        <v/>
      </c>
      <c r="DI43" s="11" t="str">
        <f>IF(DI44=1,IF(SUM($CM42:DH42)=SUM($CM43:DH43),IF(DI42=0,1,0),0),"")</f>
        <v/>
      </c>
      <c r="DJ43" s="11" t="str">
        <f ca="1">IF(DJ44=1,IF(SUM($CM42:DH42)=SUM($CM43:DH43),IF(RAND()&gt;0.4+($J43*0.5),1,0),0),"")</f>
        <v/>
      </c>
      <c r="DK43" s="11" t="str">
        <f>IF(DK44=1,IF(SUM($CM42:DJ42)=SUM($CM43:DJ43),IF(DK42=0,1,0),0),"")</f>
        <v/>
      </c>
      <c r="DL43" s="11" t="str">
        <f ca="1">IF(DL44=1,IF(SUM($CM42:DJ42)=SUM($CM43:DJ43),IF(RAND()&gt;0.4+($J43*0.5),1,0),0),"")</f>
        <v/>
      </c>
      <c r="DM43" s="11" t="str">
        <f>IF(DM44=1,IF(SUM($CM42:DL42)=SUM($CM43:DL43),IF(DM42=0,1,0),0),"")</f>
        <v/>
      </c>
      <c r="DN43" s="11" t="str">
        <f ca="1">IF(DN44=1,IF(SUM($CM42:DL42)=SUM($CM43:DL43),IF(RAND()&gt;0.4+($J43*0.5),1,0),0),"")</f>
        <v/>
      </c>
      <c r="DO43" s="11" t="str">
        <f>IF(DO44=1,IF(SUM($CM42:DN42)=SUM($CM43:DN43),IF(DO42=0,1,0),0),"")</f>
        <v/>
      </c>
      <c r="DP43" s="11" t="str">
        <f ca="1">IF(DP44=1,IF(SUM($CM42:DN42)=SUM($CM43:DN43),IF(RAND()&gt;0.4+($J43*0.5),1,0),0),"")</f>
        <v/>
      </c>
      <c r="DQ43" s="11" t="str">
        <f>IF(DQ44=1,IF(SUM($CM42:DP42)=SUM($CM43:DP43),IF(DQ42=0,1,0),0),"")</f>
        <v/>
      </c>
      <c r="DR43" s="11" t="str">
        <f ca="1">IF(DR44=1,IF(SUM($CM42:DP42)=SUM($CM43:DP43),IF(RAND()&gt;0.4+($J43*0.5),1,0),0),"")</f>
        <v/>
      </c>
      <c r="DS43" s="11" t="str">
        <f>IF(DS44=1,IF(SUM($CM42:DR42)=SUM($CM43:DR43),IF(DS42=0,1,0),0),"")</f>
        <v/>
      </c>
      <c r="DT43" s="11" t="str">
        <f ca="1">IF(DT44=1,IF(SUM($CM42:DR42)=SUM($CM43:DR43),IF(RAND()&gt;0.4+($J43*0.5),1,0),0),"")</f>
        <v/>
      </c>
      <c r="DU43" s="11" t="str">
        <f>IF(DU44=1,IF(SUM($CM42:DT42)=SUM($CM43:DT43),IF(DU42=0,1,0),0),"")</f>
        <v/>
      </c>
      <c r="DV43" s="11" t="str">
        <f ca="1">IF(DV44=1,IF(SUM($CM42:DT42)=SUM($CM43:DT43),IF(RAND()&gt;0.4+($J43*0.5),1,0),0),"")</f>
        <v/>
      </c>
      <c r="DW43" s="11" t="str">
        <f>IF(DW44=1,IF(SUM($CM42:DV42)=SUM($CM43:DV43),IF(DW42=0,1,0),0),"")</f>
        <v/>
      </c>
      <c r="DX43" s="11" t="str">
        <f ca="1">IF(DX44=1,IF(SUM($CM42:DV42)=SUM($CM43:DV43),IF(RAND()&gt;0.4+($J43*0.5),1,0),0),"")</f>
        <v/>
      </c>
      <c r="DY43" s="11" t="str">
        <f>IF(DY44=1,IF(SUM($CM42:DX42)=SUM($CM43:DX43),IF(DY42=0,1,0),0),"")</f>
        <v/>
      </c>
      <c r="DZ43" s="11" t="str">
        <f ca="1">IF(DZ44=1,IF(SUM($CM42:DX42)=SUM($CM43:DX43),IF(RAND()&gt;0.4+($J43*0.5),1,0),0),"")</f>
        <v/>
      </c>
      <c r="EA43" s="11" t="str">
        <f>IF(EA44=1,IF(SUM($CM42:DZ42)=SUM($CM43:DZ43),IF(EA42=0,1,0),0),"")</f>
        <v/>
      </c>
      <c r="EB43" s="11" t="str">
        <f ca="1">IF(EB44=1,IF(SUM($CM42:DZ42)=SUM($CM43:DZ43),IF(RAND()&gt;0.4+($J43*0.5),1,0),0),"")</f>
        <v/>
      </c>
      <c r="EC43" s="11" t="str">
        <f>IF(EC44=1,IF(SUM($CM42:EB42)=SUM($CM43:EB43),IF(EC42=0,1,0),0),"")</f>
        <v/>
      </c>
      <c r="ED43" s="11" t="str">
        <f ca="1">IF(ED44=1,IF(SUM($CM42:EB42)=SUM($CM43:EB43),IF(RAND()&gt;0.4+($J43*0.5),1,0),0),"")</f>
        <v/>
      </c>
      <c r="EE43" s="11" t="str">
        <f>IF(EE44=1,IF(SUM($CM42:ED42)=SUM($CM43:ED43),IF(EE42=0,1,0),0),"")</f>
        <v/>
      </c>
      <c r="EF43" s="11" t="str">
        <f ca="1">IF(EF44=1,IF(SUM($CM42:ED42)=SUM($CM43:ED43),IF(RAND()&gt;0.4+($J43*0.5),1,0),0),"")</f>
        <v/>
      </c>
      <c r="EG43" s="11" t="str">
        <f>IF(EG44=1,IF(SUM($CM42:EF42)=SUM($CM43:EF43),IF(EG42=0,1,0),0),"")</f>
        <v/>
      </c>
      <c r="EH43" s="11" t="str">
        <f ca="1">IF(EH44=1,IF(SUM($CM42:EF42)=SUM($CM43:EF43),IF(RAND()&gt;0.4+($J43*0.5),1,0),0),"")</f>
        <v/>
      </c>
      <c r="EI43" s="11" t="str">
        <f>IF(EI44=1,IF(SUM($CM42:EH42)=SUM($CM43:EH43),IF(EI42=0,1,0),0),"")</f>
        <v/>
      </c>
      <c r="EJ43" s="11" t="str">
        <f ca="1">IF(EJ44=1,IF(SUM($CM42:EH42)=SUM($CM43:EH43),IF(RAND()&gt;0.4+($J43*0.5),1,0),0),"")</f>
        <v/>
      </c>
      <c r="EK43" s="11" t="str">
        <f>IF(EK44=1,IF(SUM($CM42:EJ42)=SUM($CM43:EJ43),IF(EK42=0,1,0),0),"")</f>
        <v/>
      </c>
      <c r="EL43" s="11" t="str">
        <f ca="1">IF(EL44=1,IF(SUM($CM42:EJ42)=SUM($CM43:EJ43),IF(RAND()&gt;0.4+($J43*0.5),1,0),0),"")</f>
        <v/>
      </c>
      <c r="EM43" s="11" t="str">
        <f>IF(EM44=1,IF(SUM($CM42:EL42)=SUM($CM43:EL43),IF(EM42=0,1,0),0),"")</f>
        <v/>
      </c>
      <c r="EN43" s="11" t="str">
        <f ca="1">IF(EN44=1,IF(SUM($CM42:EL42)=SUM($CM43:EL43),IF(RAND()&gt;0.4+($J43*0.5),1,0),0),"")</f>
        <v/>
      </c>
      <c r="EO43" s="11" t="str">
        <f>IF(EO44=1,IF(SUM($CM42:EN42)=SUM($CM43:EN43),IF(EO42=0,1,0),0),"")</f>
        <v/>
      </c>
      <c r="EP43" s="11" t="str">
        <f ca="1">IF(EP44=1,IF(SUM($CM42:EN42)=SUM($CM43:EN43),IF(RAND()&gt;0.4+($J43*0.5),1,0),0),"")</f>
        <v/>
      </c>
      <c r="EQ43" s="11" t="str">
        <f>IF(EQ44=1,IF(SUM($CM42:EP42)=SUM($CM43:EP43),IF(EQ42=0,1,0),0),"")</f>
        <v/>
      </c>
      <c r="ER43" s="11" t="str">
        <f ca="1">IF(ER44=1,IF(SUM($CM42:EP42)=SUM($CM43:EP43),IF(RAND()&gt;0.4+($J43*0.5),1,0),0),"")</f>
        <v/>
      </c>
      <c r="ES43" s="11" t="str">
        <f>IF(ES44=1,IF(SUM($CM42:ER42)=SUM($CM43:ER43),IF(ES42=0,1,0),0),"")</f>
        <v/>
      </c>
      <c r="ET43" s="11" t="str">
        <f ca="1">IF(ET44=1,IF(SUM($CM42:ER42)=SUM($CM43:ER43),IF(RAND()&gt;0.4+($J43*0.5),1,0),0),"")</f>
        <v/>
      </c>
      <c r="EU43" s="2">
        <f t="shared" ca="1" si="1635"/>
        <v>6</v>
      </c>
      <c r="EV43" s="5">
        <f t="shared" ref="EV43" ca="1" si="1686">IF(RAND()&gt;(0.4+$J43*0.5),1,0)</f>
        <v>0</v>
      </c>
      <c r="EW43" s="5">
        <f t="shared" ca="1" si="350"/>
        <v>1</v>
      </c>
      <c r="EX43" s="5">
        <f t="shared" ref="EX43" ca="1" si="1687">IF(RAND()&gt;(0.4+$J43*0.5),1,0)</f>
        <v>0</v>
      </c>
      <c r="EY43" s="5">
        <f t="shared" ca="1" si="352"/>
        <v>0</v>
      </c>
      <c r="EZ43" s="5">
        <f t="shared" ref="EZ43" ca="1" si="1688">IF(RAND()&gt;(0.4+$J43*0.5),1,0)</f>
        <v>0</v>
      </c>
      <c r="FA43" s="5">
        <f t="shared" ca="1" si="354"/>
        <v>0</v>
      </c>
      <c r="FB43" s="6">
        <f ca="1">IF(SUM($EV42:FA42)&gt;5,0,IF(SUM($EV43:FA43)&gt;5,0,IF(RAND()&gt;(0.4+$J43*0.5),1,0)))</f>
        <v>0</v>
      </c>
      <c r="FC43" s="6">
        <f ca="1">IF(SUM($EV42:FB42)&gt;5,0,IF(SUM($EV43:FB43)&gt;5,0,IF(FC42=1,0,1)))</f>
        <v>0</v>
      </c>
      <c r="FD43" s="6">
        <f ca="1">IF(SUM($EV42:FC42)&gt;5,0,IF(SUM($EV43:FC43)&gt;5,0,IF(RAND()&gt;(0.4+$J43*0.5),1,0)))</f>
        <v>0</v>
      </c>
      <c r="FE43" s="6">
        <f ca="1">IF(SUM($EV42:FD42)&gt;5,0,IF(SUM($EV43:FD43)&gt;5,0,IF(FE42=1,0,1)))</f>
        <v>0</v>
      </c>
      <c r="FF43" s="6">
        <f ca="1">IF(SUM($EV42:FE42)&gt;5,0,IF(SUM($EV43:FE43)&gt;5,0,IF(RAND()&gt;(0.4+$J43*0.5),1,0)))</f>
        <v>0</v>
      </c>
      <c r="FG43" s="6">
        <f t="shared" ref="FG43" ca="1" si="1689">IF(SUM(EV42:FF43)&lt;11,0,IF(FG42=1,0,1))</f>
        <v>0</v>
      </c>
      <c r="FH43" s="6">
        <f t="shared" ca="1" si="1643"/>
        <v>1</v>
      </c>
      <c r="FI43" s="7">
        <f t="shared" ref="FI43" ca="1" si="1690">IF(FI42=1,0,1)</f>
        <v>1</v>
      </c>
      <c r="FJ43" s="7">
        <f t="shared" ref="FJ43" ca="1" si="1691">IF(RAND()&gt;(0.4+$J43*0.5),1,0)</f>
        <v>0</v>
      </c>
      <c r="FK43" s="7">
        <f t="shared" ca="1" si="358"/>
        <v>1</v>
      </c>
      <c r="FL43" s="7">
        <f t="shared" ca="1" si="359"/>
        <v>0</v>
      </c>
      <c r="FM43" s="7">
        <f t="shared" ca="1" si="360"/>
        <v>1</v>
      </c>
      <c r="FN43" s="7">
        <f t="shared" ca="1" si="361"/>
        <v>0</v>
      </c>
      <c r="FO43" s="7">
        <f ca="1">IF(SUM($FI42:FN42)&gt;5,0,IF(SUM($FI43:FN43)&gt;5,0,IF(FO42=1,0,1)))</f>
        <v>0</v>
      </c>
      <c r="FP43" s="7">
        <f ca="1">IF(SUM($FI42:FO42)&gt;5,0,IF(SUM($FI43:FO43)&gt;5,0,IF(RAND()&gt;(0.4+$J43*0.5),1,0)))</f>
        <v>0</v>
      </c>
      <c r="FQ43" s="7">
        <f ca="1">IF(SUM($FI42:FP42)&gt;5,0,IF(SUM($FI43:FP43)&gt;5,0,IF(FQ42=1,0,1)))</f>
        <v>1</v>
      </c>
      <c r="FR43" s="7">
        <f ca="1">IF(SUM($FI42:FQ42)&gt;5,0,IF(SUM($FI43:FQ43)&gt;5,0,IF(RAND()&gt;(0.4+$J43*0.5),1,0)))</f>
        <v>0</v>
      </c>
      <c r="FS43" s="7">
        <f ca="1">IF(SUM($FI42:FR42)&gt;5,0,IF(SUM($FI43:FR43)&gt;5,0,IF(FS42=1,0,1)))</f>
        <v>0</v>
      </c>
      <c r="FT43" s="7">
        <f ca="1">IF(SUM($FI42:FS43)&lt;11,0,IF(RAND()&gt;(0.4+$J43*0.5),1,0))</f>
        <v>0</v>
      </c>
      <c r="FU43" s="7" t="str">
        <f>IF(FU44=1,IF(SUM($FI42:FT42)=SUM($FI43:FT43),IF(FU42=0,1,0),0),"")</f>
        <v/>
      </c>
      <c r="FV43" s="7" t="str">
        <f ca="1">IF(FV44=1,IF(SUM($FI42:FT42)=SUM($FI43:FT43),IF(RAND()&gt;0.4+($J43*0.5),1,0),0),"")</f>
        <v/>
      </c>
      <c r="FW43" s="7" t="str">
        <f>IF(FW44=1,IF(SUM($FI42:FV42)=SUM($FI43:FV43),IF(FW42=0,1,0),0),"")</f>
        <v/>
      </c>
      <c r="FX43" s="7" t="str">
        <f ca="1">IF(FX44=1,IF(SUM($FI42:FV42)=SUM($FI43:FV43),IF(RAND()&gt;0.4+($J43*0.5),1,0),0),"")</f>
        <v/>
      </c>
      <c r="FY43" s="7" t="str">
        <f>IF(FY44=1,IF(SUM($FI42:FX42)=SUM($FI43:FX43),IF(FY42=0,1,0),0),"")</f>
        <v/>
      </c>
      <c r="FZ43" s="7" t="str">
        <f ca="1">IF(FZ44=1,IF(SUM($FI42:FX42)=SUM($FI43:FX43),IF(RAND()&gt;0.4+($J43*0.5),1,0),0),"")</f>
        <v/>
      </c>
      <c r="GA43" s="7" t="str">
        <f>IF(GA44=1,IF(SUM($FI42:FZ42)=SUM($FI43:FZ43),IF(GA42=0,1,0),0),"")</f>
        <v/>
      </c>
      <c r="GB43" s="7" t="str">
        <f ca="1">IF(GB44=1,IF(SUM($FI42:FZ42)=SUM($FI43:FZ43),IF(RAND()&gt;0.4+($J43*0.5),1,0),0),"")</f>
        <v/>
      </c>
      <c r="GC43" s="7" t="str">
        <f>IF(GC44=1,IF(SUM($FI42:GB42)=SUM($FI43:GB43),IF(GC42=0,1,0),0),"")</f>
        <v/>
      </c>
      <c r="GD43" s="7" t="str">
        <f ca="1">IF(GD44=1,IF(SUM($FI42:GB42)=SUM($FI43:GB43),IF(RAND()&gt;0.4+($J43*0.5),1,0),0),"")</f>
        <v/>
      </c>
      <c r="GE43" s="7" t="str">
        <f>IF(GE44=1,IF(SUM($FI42:GD42)=SUM($FI43:GD43),IF(GE42=0,1,0),0),"")</f>
        <v/>
      </c>
      <c r="GF43" s="7" t="str">
        <f ca="1">IF(GF44=1,IF(SUM($FI42:GD42)=SUM($FI43:GD43),IF(RAND()&gt;0.4+($J43*0.5),1,0),0),"")</f>
        <v/>
      </c>
      <c r="GG43" s="7" t="str">
        <f>IF(GG44=1,IF(SUM($FI42:GF42)=SUM($FI43:GF43),IF(GG42=0,1,0),0),"")</f>
        <v/>
      </c>
      <c r="GH43" s="7" t="str">
        <f ca="1">IF(GH44=1,IF(SUM($FI42:GF42)=SUM($FI43:GF43),IF(RAND()&gt;0.4+($J43*0.5),1,0),0),"")</f>
        <v/>
      </c>
      <c r="GI43" s="7" t="str">
        <f>IF(GI44=1,IF(SUM($FI42:GH42)=SUM($FI43:GH43),IF(GI42=0,1,0),0),"")</f>
        <v/>
      </c>
      <c r="GJ43" s="7" t="str">
        <f ca="1">IF(GJ44=1,IF(SUM($FI42:GH42)=SUM($FI43:GH43),IF(RAND()&gt;0.4+($J43*0.5),1,0),0),"")</f>
        <v/>
      </c>
      <c r="GK43" s="7" t="str">
        <f>IF(GK44=1,IF(SUM($FI42:GJ42)=SUM($FI43:GJ43),IF(GK42=0,1,0),0),"")</f>
        <v/>
      </c>
      <c r="GL43" s="7" t="str">
        <f ca="1">IF(GL44=1,IF(SUM($FI42:GJ42)=SUM($FI43:GJ43),IF(RAND()&gt;0.4+($J43*0.5),1,0),0),"")</f>
        <v/>
      </c>
      <c r="GM43" s="7" t="str">
        <f>IF(GM44=1,IF(SUM($FI42:GL42)=SUM($FI43:GL43),IF(GM42=0,1,0),0),"")</f>
        <v/>
      </c>
      <c r="GN43" s="7" t="str">
        <f ca="1">IF(GN44=1,IF(SUM($FI42:GL42)=SUM($FI43:GL43),IF(RAND()&gt;0.4+($J43*0.5),1,0),0),"")</f>
        <v/>
      </c>
      <c r="GO43" s="7" t="str">
        <f>IF(GO44=1,IF(SUM($FI42:GN42)=SUM($FI43:GN43),IF(GO42=0,1,0),0),"")</f>
        <v/>
      </c>
      <c r="GP43" s="7" t="str">
        <f ca="1">IF(GP44=1,IF(SUM($FI42:GN42)=SUM($FI43:GN43),IF(RAND()&gt;0.4+($J43*0.5),1,0),0),"")</f>
        <v/>
      </c>
      <c r="GQ43" s="7" t="str">
        <f>IF(GQ44=1,IF(SUM($FI42:GP42)=SUM($FI43:GP43),IF(GQ42=0,1,0),0),"")</f>
        <v/>
      </c>
      <c r="GR43" s="7" t="str">
        <f ca="1">IF(GR44=1,IF(SUM($FI42:GP42)=SUM($FI43:GP43),IF(RAND()&gt;0.4+($J43*0.5),1,0),0),"")</f>
        <v/>
      </c>
      <c r="GS43" s="7" t="str">
        <f>IF(GS44=1,IF(SUM($FI42:GR42)=SUM($FI43:GR43),IF(GS42=0,1,0),0),"")</f>
        <v/>
      </c>
      <c r="GT43" s="7" t="str">
        <f ca="1">IF(GT44=1,IF(SUM($FI42:GR42)=SUM($FI43:GR43),IF(RAND()&gt;0.4+($J43*0.5),1,0),0),"")</f>
        <v/>
      </c>
      <c r="GU43" s="7" t="str">
        <f>IF(GU44=1,IF(SUM($FI42:GT42)=SUM($FI43:GT43),IF(GU42=0,1,0),0),"")</f>
        <v/>
      </c>
      <c r="GV43" s="7" t="str">
        <f ca="1">IF(GV44=1,IF(SUM($FI42:GT42)=SUM($FI43:GT43),IF(RAND()&gt;0.4+($J43*0.5),1,0),0),"")</f>
        <v/>
      </c>
      <c r="GW43" s="7" t="str">
        <f>IF(GW44=1,IF(SUM($FI42:GV42)=SUM($FI43:GV43),IF(GW42=0,1,0),0),"")</f>
        <v/>
      </c>
      <c r="GX43" s="7" t="str">
        <f ca="1">IF(GX44=1,IF(SUM($FI42:GV42)=SUM($FI43:GV43),IF(RAND()&gt;0.4+($J43*0.5),1,0),0),"")</f>
        <v/>
      </c>
      <c r="GY43" s="7" t="str">
        <f>IF(GY44=1,IF(SUM($FI42:GX42)=SUM($FI43:GX43),IF(GY42=0,1,0),0),"")</f>
        <v/>
      </c>
      <c r="GZ43" s="7" t="str">
        <f ca="1">IF(GZ44=1,IF(SUM($FI42:GX42)=SUM($FI43:GX43),IF(RAND()&gt;0.4+($J43*0.5),1,0),0),"")</f>
        <v/>
      </c>
      <c r="HA43" s="7" t="str">
        <f>IF(HA44=1,IF(SUM($FI42:GZ42)=SUM($FI43:GZ43),IF(HA42=0,1,0),0),"")</f>
        <v/>
      </c>
      <c r="HB43" s="7" t="str">
        <f ca="1">IF(HB44=1,IF(SUM($FI42:GZ42)=SUM($FI43:GZ43),IF(RAND()&gt;0.4+($J43*0.5),1,0),0),"")</f>
        <v/>
      </c>
      <c r="HC43" s="7" t="str">
        <f>IF(HC44=1,IF(SUM($FI42:HB42)=SUM($FI43:HB43),IF(HC42=0,1,0),0),"")</f>
        <v/>
      </c>
      <c r="HD43" s="7" t="str">
        <f ca="1">IF(HD44=1,IF(SUM($FI42:HB42)=SUM($FI43:HB43),IF(RAND()&gt;0.4+($J43*0.5),1,0),0),"")</f>
        <v/>
      </c>
      <c r="HE43" s="7" t="str">
        <f>IF(HE44=1,IF(SUM($FI42:HD42)=SUM($FI43:HD43),IF(HE42=0,1,0),0),"")</f>
        <v/>
      </c>
      <c r="HF43" s="7" t="str">
        <f ca="1">IF(HF44=1,IF(SUM($FI42:HD42)=SUM($FI43:HD43),IF(RAND()&gt;0.4+($J43*0.5),1,0),0),"")</f>
        <v/>
      </c>
      <c r="HG43" s="7" t="str">
        <f>IF(HG44=1,IF(SUM($FI42:HF42)=SUM($FI43:HF43),IF(HG42=0,1,0),0),"")</f>
        <v/>
      </c>
      <c r="HH43" s="7" t="str">
        <f ca="1">IF(HH44=1,IF(SUM($FI42:HF42)=SUM($FI43:HF43),IF(RAND()&gt;0.4+($J43*0.5),1,0),0),"")</f>
        <v/>
      </c>
      <c r="HI43" s="7" t="str">
        <f>IF(HI44=1,IF(SUM($FI42:HH42)=SUM($FI43:HH43),IF(HI42=0,1,0),0),"")</f>
        <v/>
      </c>
      <c r="HJ43" s="7" t="str">
        <f ca="1">IF(HJ44=1,IF(SUM($FI42:HH42)=SUM($FI43:HH43),IF(RAND()&gt;0.4+($J43*0.5),1,0),0),"")</f>
        <v/>
      </c>
      <c r="HK43" s="7" t="str">
        <f>IF(HK44=1,IF(SUM($FI42:HJ42)=SUM($FI43:HJ43),IF(HK42=0,1,0),0),"")</f>
        <v/>
      </c>
      <c r="HL43" s="7" t="str">
        <f ca="1">IF(HL44=1,IF(SUM($FI42:HJ42)=SUM($FI43:HJ43),IF(RAND()&gt;0.4+($J43*0.5),1,0),0),"")</f>
        <v/>
      </c>
      <c r="HM43" s="7" t="str">
        <f>IF(HM44=1,IF(SUM($FI42:HL42)=SUM($FI43:HL43),IF(HM42=0,1,0),0),"")</f>
        <v/>
      </c>
      <c r="HN43" s="7" t="str">
        <f ca="1">IF(HN44=1,IF(SUM($FI42:HL42)=SUM($FI43:HL43),IF(RAND()&gt;0.4+($J43*0.5),1,0),0),"")</f>
        <v/>
      </c>
      <c r="HO43" s="7" t="str">
        <f>IF(HO44=1,IF(SUM($FI42:HN42)=SUM($FI43:HN43),IF(HO42=0,1,0),0),"")</f>
        <v/>
      </c>
      <c r="HP43" s="7" t="str">
        <f ca="1">IF(HP44=1,IF(SUM($FI42:HN42)=SUM($FI43:HN43),IF(RAND()&gt;0.4+($J43*0.5),1,0),0),"")</f>
        <v/>
      </c>
      <c r="HQ43" s="7">
        <f t="shared" ca="1" si="1650"/>
        <v>4</v>
      </c>
      <c r="HR43" s="8" t="str">
        <f t="shared" ref="HR43" ca="1" si="1692">IF($BY42=$BY43,IF(HR42=0,1,0),"")</f>
        <v/>
      </c>
      <c r="HS43" s="8" t="str">
        <f t="shared" ref="HS43" ca="1" si="1693">IF($BY42=$BY43,IF(HS42=0,1,0),"")</f>
        <v/>
      </c>
      <c r="HT43" s="8" t="str">
        <f t="shared" ref="HT43" ca="1" si="1694">IF($BY42=$BY43,IF(HT42=0,1,0),"")</f>
        <v/>
      </c>
      <c r="HU43" s="8" t="str">
        <f t="shared" ref="HU43" ca="1" si="1695">IF($BY42=$BY43,IF(HU42=0,1,0),"")</f>
        <v/>
      </c>
      <c r="HV43" s="8" t="str">
        <f t="shared" ref="HV43" ca="1" si="1696">IF($BY42=$BY43,IF(HV42=0,1,0),"")</f>
        <v/>
      </c>
      <c r="HW43" s="8" t="str">
        <f t="shared" ref="HW43" ca="1" si="1697">IF($BY42=$BY43,IF(HW42=0,1,0),"")</f>
        <v/>
      </c>
      <c r="HX43" s="8" t="str">
        <f t="shared" ref="HX43" ca="1" si="1698">IF($BY42=$BY43,IF(HX42=0,1,0),"")</f>
        <v/>
      </c>
      <c r="HY43" s="8" t="str">
        <f ca="1">IF($BY42=$BY43,IF(SUM($HR42:HX42)&gt;6,0,IF(SUM($HR43:HX43)&gt;6,0,IF(HY42=0,1,0))),"")</f>
        <v/>
      </c>
      <c r="HZ43" s="8" t="str">
        <f ca="1">IF($BY42=$BY43,IF(SUM($HR42:HY42)&gt;6,0,IF(SUM($HR43:HY43)&gt;6,0,IF(HZ42=0,1,0))),"")</f>
        <v/>
      </c>
      <c r="IA43" s="8" t="str">
        <f ca="1">IF($BY42=$BY43,IF(SUM($HR42:HZ42)&gt;6,0,IF(SUM($HR43:HZ43)&gt;6,0,IF(IA42=0,1,0))),"")</f>
        <v/>
      </c>
      <c r="IB43" s="8" t="str">
        <f ca="1">IF($BY42=$BY43,IF(SUM($HR42:IA42)&gt;6,0,IF(SUM($HR43:IA43)&gt;6,0,IF(IB42=0,1,0))),"")</f>
        <v/>
      </c>
      <c r="IC43" s="8" t="str">
        <f ca="1">IF($BY42=$BY43,IF(SUM($HR42:IB42)&gt;6,0,IF(SUM($HR43:IB43)&gt;6,0,IF(IC42=0,1,0))),"")</f>
        <v/>
      </c>
      <c r="ID43" s="8" t="str">
        <f ca="1">IF($BY42=$BY43,IF(SUM($HR42:IC42)=SUM($HR43:IC43),IF(ID42=0,1,0),""),"")</f>
        <v/>
      </c>
      <c r="IE43" s="8" t="str">
        <f ca="1">IF($BY42=$BY43,IF(SUM($HR42:IC42)=SUM($HR43:IC43),IF(IE42=0,1,0),""),"")</f>
        <v/>
      </c>
      <c r="IF43" s="8" t="str">
        <f ca="1">IF($BY42=$BY43,IF(SUM($HR42:IE42)=SUM($HR43:IE43),IF(IF42=0,1,0),""),"")</f>
        <v/>
      </c>
      <c r="IG43" s="8" t="str">
        <f ca="1">IF($BY42=$BY43,IF(SUM($HR42:IE42)=SUM($HR43:IE43),IF(IG42=0,1,0),""),"")</f>
        <v/>
      </c>
      <c r="IH43" s="8" t="str">
        <f ca="1">IF($BY42=$BY43,IF(SUM($HR42:IG42)=SUM($HR43:IG43),IF(IH42=0,1,0),""),"")</f>
        <v/>
      </c>
      <c r="II43" s="8" t="str">
        <f ca="1">IF($BY42=$BY43,IF(SUM($HR42:IG42)=SUM($HR43:IG43),IF(II42=0,1,0),""),"")</f>
        <v/>
      </c>
      <c r="IJ43" s="8" t="str">
        <f ca="1">IF($BY42=$BY43,IF(SUM($HR42:II42)=SUM($HR43:II43),IF(IJ42=0,1,0),""),"")</f>
        <v/>
      </c>
      <c r="IK43" s="8" t="str">
        <f ca="1">IF($BY42=$BY43,IF(SUM($HR42:II42)=SUM($HR43:II43),IF(IK42=0,1,0),""),"")</f>
        <v/>
      </c>
      <c r="IL43" s="8" t="str">
        <f ca="1">IF($BY42=$BY43,IF(SUM($HR42:IK42)=SUM($HR43:IK43),IF(IL42=0,1,0),""),"")</f>
        <v/>
      </c>
      <c r="IM43" s="8" t="str">
        <f ca="1">IF($BY42=$BY43,IF(SUM($HR42:IK42)=SUM($HR43:IK43),IF(IM42=0,1,0),""),"")</f>
        <v/>
      </c>
      <c r="IN43" s="8" t="str">
        <f ca="1">IF($BY42=$BY43,IF(SUM($HR42:IM42)=SUM($HR43:IM43),IF(IN42=0,1,0),""),"")</f>
        <v/>
      </c>
      <c r="IO43" s="8" t="str">
        <f ca="1">IF($BY42=$BY43,IF(SUM($HR42:IM42)=SUM($HR43:IM43),IF(IO42=0,1,0),""),"")</f>
        <v/>
      </c>
      <c r="IP43" s="8" t="str">
        <f ca="1">IF($BY42=$BY43,IF(SUM($HR42:IO42)=SUM($HR43:IO43),IF(IP42=0,1,0),""),"")</f>
        <v/>
      </c>
      <c r="IQ43" s="8" t="str">
        <f ca="1">IF($BY42=$BY43,IF(SUM($HR42:IO42)=SUM($HR43:IO43),IF(IQ42=0,1,0),""),"")</f>
        <v/>
      </c>
      <c r="IR43" s="8" t="str">
        <f ca="1">IF($BY42=$BY43,IF(SUM($HR42:IQ42)=SUM($HR43:IQ43),IF(IR42=0,1,0),""),"")</f>
        <v/>
      </c>
      <c r="IS43" s="8" t="str">
        <f ca="1">IF($BY42=$BY43,IF(SUM($HR42:IQ42)=SUM($HR43:IQ43),IF(IS42=0,1,0),""),"")</f>
        <v/>
      </c>
      <c r="IT43" s="8" t="str">
        <f ca="1">IF($BY42=$BY43,IF(SUM($HR42:IS42)=SUM($HR43:IS43),IF(IT42=0,1,0),""),"")</f>
        <v/>
      </c>
      <c r="IU43" s="8" t="str">
        <f ca="1">IF($BY42=$BY43,IF(SUM($HR42:IS42)=SUM($HR43:IS43),IF(IU42=0,1,0),""),"")</f>
        <v/>
      </c>
      <c r="IV43" s="8" t="str">
        <f ca="1">IF($BY42=$BY43,IF(SUM($HR42:IU42)=SUM($HR43:IU43),IF(IV42=0,1,0),""),"")</f>
        <v/>
      </c>
      <c r="IW43" s="8" t="str">
        <f ca="1">IF($BY42=$BY43,IF(SUM($HR42:IU42)=SUM($HR43:IU43),IF(IW42=0,1,0),""),"")</f>
        <v/>
      </c>
      <c r="IX43" s="8" t="str">
        <f ca="1">IF($BY42=$BY43,IF(SUM($HR42:IW42)=SUM($HR43:IW43),IF(IX42=0,1,0),""),"")</f>
        <v/>
      </c>
      <c r="IY43" s="8" t="str">
        <f ca="1">IF($BY42=$BY43,IF(SUM($HR42:IW42)=SUM($HR43:IW43),IF(IY42=0,1,0),""),"")</f>
        <v/>
      </c>
      <c r="IZ43" s="8" t="str">
        <f ca="1">IF($BY42=$BY43,IF(SUM($HR42:IY42)=SUM($HR43:IY43),IF(IZ42=0,1,0),""),"")</f>
        <v/>
      </c>
      <c r="JA43" s="8" t="str">
        <f ca="1">IF($BY42=$BY43,IF(SUM($HR42:IY42)=SUM($HR43:IY43),IF(JA42=0,1,0),""),"")</f>
        <v/>
      </c>
      <c r="JB43" s="8" t="str">
        <f ca="1">IF($BY42=$BY43,IF(SUM($HR42:JA42)=SUM($HR43:JA43),IF(JB42=0,1,0),""),"")</f>
        <v/>
      </c>
      <c r="JC43" s="8" t="str">
        <f ca="1">IF($BY42=$BY43,IF(SUM($HR42:JA42)=SUM($HR43:JA43),IF(JC42=0,1,0),""),"")</f>
        <v/>
      </c>
      <c r="JD43" s="8" t="str">
        <f ca="1">IF($BY42=$BY43,IF(SUM($HR42:JC42)=SUM($HR43:JC43),IF(JD42=0,1,0),""),"")</f>
        <v/>
      </c>
      <c r="JE43" s="8" t="str">
        <f ca="1">IF($BY42=$BY43,IF(SUM($HR42:JC42)=SUM($HR43:JC43),IF(JE42=0,1,0),""),"")</f>
        <v/>
      </c>
      <c r="JF43" s="8" t="str">
        <f t="shared" ca="1" si="1652"/>
        <v/>
      </c>
      <c r="JG43" s="1" t="str">
        <f t="shared" ref="JG43" ca="1" si="1699">IF(JF43="","",IF(JF43&gt;JF42,1,0))</f>
        <v/>
      </c>
      <c r="JH43" s="9" t="str">
        <f t="shared" ref="JH43" ca="1" si="1700">IF($CL42=$CL43,IF(JH42=0,1,0),"")</f>
        <v/>
      </c>
      <c r="JI43" s="9" t="str">
        <f t="shared" ref="JI43" ca="1" si="1701">IF($CL42=$CL43,IF(JI42=0,1,0),"")</f>
        <v/>
      </c>
      <c r="JJ43" s="9" t="str">
        <f t="shared" ref="JJ43" ca="1" si="1702">IF($CL42=$CL43,IF(JJ42=0,1,0),"")</f>
        <v/>
      </c>
      <c r="JK43" s="9" t="str">
        <f t="shared" ref="JK43" ca="1" si="1703">IF($CL42=$CL43,IF(JK42=0,1,0),"")</f>
        <v/>
      </c>
      <c r="JL43" s="9" t="str">
        <f t="shared" ref="JL43" ca="1" si="1704">IF($CL42=$CL43,IF(JL42=0,1,0),"")</f>
        <v/>
      </c>
      <c r="JM43" s="9" t="str">
        <f t="shared" ref="JM43" ca="1" si="1705">IF($CL42=$CL43,IF(JM42=0,1,0),"")</f>
        <v/>
      </c>
      <c r="JN43" s="9" t="str">
        <f t="shared" ref="JN43" ca="1" si="1706">IF($CL42=$CL43,IF(JN42=0,1,0),"")</f>
        <v/>
      </c>
      <c r="JO43" s="9" t="str">
        <f ca="1">IF($CL42=$CL43,IF(SUM($JH42:JN42)&gt;6,0,IF(SUM($JH43:JN43)&gt;6,0,IF(JO42=0,1,0))),"")</f>
        <v/>
      </c>
      <c r="JP43" s="9" t="str">
        <f ca="1">IF($CL42=$CL43,IF(SUM($JH42:JO42)&gt;6,0,IF(SUM($JH43:JO43)&gt;6,0,IF(JP42=0,1,0))),"")</f>
        <v/>
      </c>
      <c r="JQ43" s="9" t="str">
        <f ca="1">IF($CL42=$CL43,IF(SUM($JH42:JP42)&gt;6,0,IF(SUM($JH43:JP43)&gt;6,0,IF(JQ42=0,1,0))),"")</f>
        <v/>
      </c>
      <c r="JR43" s="9" t="str">
        <f ca="1">IF($CL42=$CL43,IF(SUM($JH42:JQ42)&gt;6,0,IF(SUM($JH43:JQ43)&gt;6,0,IF(JR42=0,1,0))),"")</f>
        <v/>
      </c>
      <c r="JS43" s="9" t="str">
        <f ca="1">IF($CL42=$CL43,IF(SUM($JH42:JR42)&gt;6,0,IF(SUM($JH43:JR43)&gt;6,0,IF(JS42=0,1,0))),"")</f>
        <v/>
      </c>
      <c r="JT43" s="9" t="str">
        <f ca="1">IF($CL42=$CL43,IF(SUM($JH42:JS42)=SUM($JH43:JS43),IF(JT42=0,1,0),""),"")</f>
        <v/>
      </c>
      <c r="JU43" s="9" t="str">
        <f ca="1">IF($CL42=$CL43,IF(SUM($JH42:JS42)=SUM($JH43:JS43),IF(JU42=0,1,0),""),"")</f>
        <v/>
      </c>
      <c r="JV43" s="9" t="str">
        <f ca="1">IF($CL42=$CL43,IF(SUM($JH42:JU42)=SUM($JH43:JU43),IF(JV42=0,1,0),""),"")</f>
        <v/>
      </c>
      <c r="JW43" s="9" t="str">
        <f ca="1">IF($CL42=$CL43,IF(SUM($JH42:JU42)=SUM($JH43:JU43),IF(JW42=0,1,0),""),"")</f>
        <v/>
      </c>
      <c r="JX43" s="9" t="str">
        <f ca="1">IF($CL42=$CL43,IF(SUM($JH42:JW42)=SUM($JH43:JW43),IF(JX42=0,1,0),""),"")</f>
        <v/>
      </c>
      <c r="JY43" s="9" t="str">
        <f ca="1">IF($CL42=$CL43,IF(SUM($JH42:JW42)=SUM($JH43:JW43),IF(JY42=0,1,0),""),"")</f>
        <v/>
      </c>
      <c r="JZ43" s="9" t="str">
        <f ca="1">IF($CL42=$CL43,IF(SUM($JH42:JY42)=SUM($JH43:JY43),IF(JZ42=0,1,0),""),"")</f>
        <v/>
      </c>
      <c r="KA43" s="9" t="str">
        <f ca="1">IF($CL42=$CL43,IF(SUM($JH42:JY42)=SUM($JH43:JY43),IF(KA42=0,1,0),""),"")</f>
        <v/>
      </c>
      <c r="KB43" s="9" t="str">
        <f ca="1">IF($CL42=$CL43,IF(SUM($JH42:KA42)=SUM($JH43:KA43),IF(KB42=0,1,0),""),"")</f>
        <v/>
      </c>
      <c r="KC43" s="9" t="str">
        <f ca="1">IF($CL42=$CL43,IF(SUM($JH42:KA42)=SUM($JH43:KA43),IF(KC42=0,1,0),""),"")</f>
        <v/>
      </c>
      <c r="KD43" s="9" t="str">
        <f ca="1">IF($CL42=$CL43,IF(SUM($JH42:KC42)=SUM($JH43:KC43),IF(KD42=0,1,0),""),"")</f>
        <v/>
      </c>
      <c r="KE43" s="9" t="str">
        <f ca="1">IF($CL42=$CL43,IF(SUM($JH42:KC42)=SUM($JH43:KC43),IF(KE42=0,1,0),""),"")</f>
        <v/>
      </c>
      <c r="KF43" s="9" t="str">
        <f ca="1">IF($CL42=$CL43,IF(SUM($JH42:KE42)=SUM($JH43:KE43),IF(KF42=0,1,0),""),"")</f>
        <v/>
      </c>
      <c r="KG43" s="9" t="str">
        <f ca="1">IF($CL42=$CL43,IF(SUM($JH42:KE42)=SUM($JH43:KE43),IF(KG42=0,1,0),""),"")</f>
        <v/>
      </c>
      <c r="KH43" s="9" t="str">
        <f ca="1">IF($CL42=$CL43,IF(SUM($JH42:KG42)=SUM($JH43:KG43),IF(KH42=0,1,0),""),"")</f>
        <v/>
      </c>
      <c r="KI43" s="9" t="str">
        <f ca="1">IF($CL42=$CL43,IF(SUM($JH42:KG42)=SUM($JH43:KG43),IF(KI42=0,1,0),""),"")</f>
        <v/>
      </c>
      <c r="KJ43" s="9" t="str">
        <f ca="1">IF($CL42=$CL43,IF(SUM($JH42:KI42)=SUM($JH43:KI43),IF(KJ42=0,1,0),""),"")</f>
        <v/>
      </c>
      <c r="KK43" s="9" t="str">
        <f ca="1">IF($CL42=$CL43,IF(SUM($JH42:KI42)=SUM($JH43:KI43),IF(KK42=0,1,0),""),"")</f>
        <v/>
      </c>
      <c r="KL43" s="9" t="str">
        <f ca="1">IF($CL42=$CL43,IF(SUM($JH42:KK42)=SUM($JH43:KK43),IF(KL42=0,1,0),""),"")</f>
        <v/>
      </c>
      <c r="KM43" s="9" t="str">
        <f ca="1">IF($CL42=$CL43,IF(SUM($JH42:KK42)=SUM($JH43:KK43),IF(KM42=0,1,0),""),"")</f>
        <v/>
      </c>
      <c r="KN43" s="9" t="str">
        <f ca="1">IF($CL42=$CL43,IF(SUM($JH42:KM42)=SUM($JH43:KM43),IF(KN42=0,1,0),""),"")</f>
        <v/>
      </c>
      <c r="KO43" s="9" t="str">
        <f ca="1">IF($CL42=$CL43,IF(SUM($JH42:KM42)=SUM($JH43:KM43),IF(KO42=0,1,0),""),"")</f>
        <v/>
      </c>
      <c r="KP43" s="9" t="str">
        <f ca="1">IF($CL42=$CL43,IF(SUM($JH42:KO42)=SUM($JH43:KO43),IF(KP42=0,1,0),""),"")</f>
        <v/>
      </c>
      <c r="KQ43" s="9" t="str">
        <f ca="1">IF($CL42=$CL43,IF(SUM($JH42:KO42)=SUM($JH43:KO43),IF(KQ42=0,1,0),""),"")</f>
        <v/>
      </c>
      <c r="KR43" s="9" t="str">
        <f ca="1">IF($CL42=$CL43,IF(SUM($JH42:KQ42)=SUM($JH43:KQ43),IF(KR42=0,1,0),""),"")</f>
        <v/>
      </c>
      <c r="KS43" s="9" t="str">
        <f ca="1">IF($CL42=$CL43,IF(SUM($JH42:KQ42)=SUM($JH43:KQ43),IF(KS42=0,1,0),""),"")</f>
        <v/>
      </c>
      <c r="KT43" s="9" t="str">
        <f ca="1">IF($CL42=$CL43,IF(SUM($JH42:KS42)=SUM($JH43:KS43),IF(KT42=0,1,0),""),"")</f>
        <v/>
      </c>
      <c r="KU43" s="9" t="str">
        <f ca="1">IF($CL42=$CL43,IF(SUM($JH42:KS42)=SUM($JH43:KS43),IF(KU42=0,1,0),""),"")</f>
        <v/>
      </c>
      <c r="KV43" s="9" t="str">
        <f t="shared" ca="1" si="1655"/>
        <v/>
      </c>
      <c r="KW43" s="3" t="str">
        <f t="shared" ref="KW43" ca="1" si="1707">IF(KV43="","",IF(KV43&gt;KV42,1,0))</f>
        <v/>
      </c>
      <c r="KX43" s="10">
        <f t="shared" ref="KX43" ca="1" si="1708">IF($EU42=$EU43,IF(KX42=0,1,0),"")</f>
        <v>0</v>
      </c>
      <c r="KY43" s="10">
        <f t="shared" ref="KY43" ca="1" si="1709">IF($EU42=$EU43,IF(KY42=0,1,0),"")</f>
        <v>0</v>
      </c>
      <c r="KZ43" s="10">
        <f t="shared" ref="KZ43" ca="1" si="1710">IF($EU42=$EU43,IF(KZ42=0,1,0),"")</f>
        <v>0</v>
      </c>
      <c r="LA43" s="10">
        <f t="shared" ref="LA43" ca="1" si="1711">IF($EU42=$EU43,IF(LA42=0,1,0),"")</f>
        <v>1</v>
      </c>
      <c r="LB43" s="10">
        <f t="shared" ref="LB43" ca="1" si="1712">IF($EU42=$EU43,IF(LB42=0,1,0),"")</f>
        <v>0</v>
      </c>
      <c r="LC43" s="10">
        <f t="shared" ref="LC43" ca="1" si="1713">IF($EU42=$EU43,IF(LC42=0,1,0),"")</f>
        <v>1</v>
      </c>
      <c r="LD43" s="10">
        <f t="shared" ref="LD43" ca="1" si="1714">IF($EU42=$EU43,IF(LD42=0,1,0),"")</f>
        <v>0</v>
      </c>
      <c r="LE43" s="10">
        <f ca="1">IF($EU42=$EU43,IF(SUM($KX42:LD42)&gt;6,0,IF(SUM($KX43:LD43)&gt;6,0,IF(LE42=0,1,0))),"")</f>
        <v>0</v>
      </c>
      <c r="LF43" s="10">
        <f ca="1">IF($EU42=$EU43,IF(SUM($KX42:LE42)&gt;6,0,IF(SUM($KX43:LE43)&gt;6,0,IF(LF42=0,1,0))),"")</f>
        <v>0</v>
      </c>
      <c r="LG43" s="10">
        <f ca="1">IF($EU42=$EU43,IF(SUM($KX42:LF42)&gt;6,0,IF(SUM($KX43:LF43)&gt;6,0,IF(LG42=0,1,0))),"")</f>
        <v>0</v>
      </c>
      <c r="LH43" s="10">
        <f ca="1">IF($EU42=$EU43,IF(SUM($KX42:LG42)&gt;6,0,IF(SUM($KX43:LG43)&gt;6,0,IF(LH42=0,1,0))),"")</f>
        <v>0</v>
      </c>
      <c r="LI43" s="10">
        <f ca="1">IF($EU42=$EU43,IF(SUM($KX42:LH42)&gt;6,0,IF(SUM($KX43:LH43)&gt;6,0,IF(LI42=0,1,0))),"")</f>
        <v>0</v>
      </c>
      <c r="LJ43" s="10" t="str">
        <f ca="1">IF($EU42=$EU43,IF(SUM($KX42:LI42)=SUM($KX43:LI43),IF(LJ42=0,1,0),""),"")</f>
        <v/>
      </c>
      <c r="LK43" s="10" t="str">
        <f ca="1">IF($EU42=$EU43,IF(SUM($KX42:LI42)=SUM($KX43:LI43),IF(LK42=0,1,0),""),"")</f>
        <v/>
      </c>
      <c r="LL43" s="10" t="str">
        <f ca="1">IF($EU42=$EU43,IF(SUM($KX42:LK42)=SUM($KX43:LK43),IF(LL42=0,1,0),""),"")</f>
        <v/>
      </c>
      <c r="LM43" s="10" t="str">
        <f ca="1">IF($EU42=$EU43,IF(SUM($KX42:LK42)=SUM($KX43:LK43),IF(LM42=0,1,0),""),"")</f>
        <v/>
      </c>
      <c r="LN43" s="10" t="str">
        <f ca="1">IF($EU42=$EU43,IF(SUM($KX42:LM42)=SUM($KX43:LM43),IF(LN42=0,1,0),""),"")</f>
        <v/>
      </c>
      <c r="LO43" s="10" t="str">
        <f ca="1">IF($EU42=$EU43,IF(SUM($KX42:LM42)=SUM($KX43:LM43),IF(LO42=0,1,0),""),"")</f>
        <v/>
      </c>
      <c r="LP43" s="10" t="str">
        <f ca="1">IF($EU42=$EU43,IF(SUM($KX42:LO42)=SUM($KX43:LO43),IF(LP42=0,1,0),""),"")</f>
        <v/>
      </c>
      <c r="LQ43" s="10" t="str">
        <f ca="1">IF($EU42=$EU43,IF(SUM($KX42:LO42)=SUM($KX43:LO43),IF(LQ42=0,1,0),""),"")</f>
        <v/>
      </c>
      <c r="LR43" s="10" t="str">
        <f ca="1">IF($EU42=$EU43,IF(SUM($KX42:LQ42)=SUM($KX43:LQ43),IF(LR42=0,1,0),""),"")</f>
        <v/>
      </c>
      <c r="LS43" s="10" t="str">
        <f ca="1">IF($EU42=$EU43,IF(SUM($KX42:LQ42)=SUM($KX43:LQ43),IF(LS42=0,1,0),""),"")</f>
        <v/>
      </c>
      <c r="LT43" s="10" t="str">
        <f ca="1">IF($EU42=$EU43,IF(SUM($KX42:LS42)=SUM($KX43:LS43),IF(LT42=0,1,0),""),"")</f>
        <v/>
      </c>
      <c r="LU43" s="10" t="str">
        <f ca="1">IF($EU42=$EU43,IF(SUM($KX42:LS42)=SUM($KX43:LS43),IF(LU42=0,1,0),""),"")</f>
        <v/>
      </c>
      <c r="LV43" s="10" t="str">
        <f ca="1">IF($EU42=$EU43,IF(SUM($KX42:LU42)=SUM($KX43:LU43),IF(LV42=0,1,0),""),"")</f>
        <v/>
      </c>
      <c r="LW43" s="10" t="str">
        <f ca="1">IF($EU42=$EU43,IF(SUM($KX42:LU42)=SUM($KX43:LU43),IF(LW42=0,1,0),""),"")</f>
        <v/>
      </c>
      <c r="LX43" s="10" t="str">
        <f ca="1">IF($EU42=$EU43,IF(SUM($KX42:LW42)=SUM($KX43:LW43),IF(LX42=0,1,0),""),"")</f>
        <v/>
      </c>
      <c r="LY43" s="10" t="str">
        <f ca="1">IF($EU42=$EU43,IF(SUM($KX42:LW42)=SUM($KX43:LW43),IF(LY42=0,1,0),""),"")</f>
        <v/>
      </c>
      <c r="LZ43" s="10" t="str">
        <f ca="1">IF($EU42=$EU43,IF(SUM($KX42:LY42)=SUM($KX43:LY43),IF(LZ42=0,1,0),""),"")</f>
        <v/>
      </c>
      <c r="MA43" s="10" t="str">
        <f ca="1">IF($EU42=$EU43,IF(SUM($KX42:LY42)=SUM($KX43:LY43),IF(MA42=0,1,0),""),"")</f>
        <v/>
      </c>
      <c r="MB43" s="10" t="str">
        <f ca="1">IF($EU42=$EU43,IF(SUM($KX42:MA42)=SUM($KX43:MA43),IF(MB42=0,1,0),""),"")</f>
        <v/>
      </c>
      <c r="MC43" s="10" t="str">
        <f ca="1">IF($EU42=$EU43,IF(SUM($KX42:MA42)=SUM($KX43:MA43),IF(MC42=0,1,0),""),"")</f>
        <v/>
      </c>
      <c r="MD43" s="10" t="str">
        <f ca="1">IF($EU42=$EU43,IF(SUM($KX42:MC42)=SUM($KX43:MC43),IF(MD42=0,1,0),""),"")</f>
        <v/>
      </c>
      <c r="ME43" s="10" t="str">
        <f ca="1">IF($EU42=$EU43,IF(SUM($KX42:MC42)=SUM($KX43:MC43),IF(ME42=0,1,0),""),"")</f>
        <v/>
      </c>
      <c r="MF43" s="10" t="str">
        <f ca="1">IF($EU42=$EU43,IF(SUM($KX42:ME42)=SUM($KX43:ME43),IF(MF42=0,1,0),""),"")</f>
        <v/>
      </c>
      <c r="MG43" s="10" t="str">
        <f ca="1">IF($EU42=$EU43,IF(SUM($KX42:ME42)=SUM($KX43:ME43),IF(MG42=0,1,0),""),"")</f>
        <v/>
      </c>
      <c r="MH43" s="10" t="str">
        <f ca="1">IF($EU42=$EU43,IF(SUM($KX42:MG42)=SUM($KX43:MG43),IF(MH42=0,1,0),""),"")</f>
        <v/>
      </c>
      <c r="MI43" s="10" t="str">
        <f ca="1">IF($EU42=$EU43,IF(SUM($KX42:MG42)=SUM($KX43:MG43),IF(MI42=0,1,0),""),"")</f>
        <v/>
      </c>
      <c r="MJ43" s="10" t="str">
        <f ca="1">IF($EU42=$EU43,IF(SUM($KX42:MI42)=SUM($KX43:MI43),IF(MJ42=0,1,0),""),"")</f>
        <v/>
      </c>
      <c r="MK43" s="10" t="str">
        <f ca="1">IF($EU42=$EU43,IF(SUM($KX42:MI42)=SUM($KX43:MI43),IF(MK42=0,1,0),""),"")</f>
        <v/>
      </c>
      <c r="ML43" s="10">
        <f t="shared" ref="ML43" ca="1" si="1715">IF(EU42=EU43,SUM(KX43:MK43),"")</f>
        <v>2</v>
      </c>
      <c r="MM43" s="11">
        <f t="shared" ref="MM43" ca="1" si="1716">IF(ML43="","",IF(ML43&gt;ML42,1,0))</f>
        <v>0</v>
      </c>
      <c r="MN43" s="12" t="str">
        <f t="shared" ref="MN43" ca="1" si="1717">IF($FH42=$FH43,IF(MN42=0,1,0),"")</f>
        <v/>
      </c>
      <c r="MO43" s="12" t="str">
        <f t="shared" ref="MO43" ca="1" si="1718">IF($FH42=$FH43,IF(MO42=0,1,0),"")</f>
        <v/>
      </c>
      <c r="MP43" s="12" t="str">
        <f t="shared" ref="MP43" ca="1" si="1719">IF($FH42=$FH43,IF(MP42=0,1,0),"")</f>
        <v/>
      </c>
      <c r="MQ43" s="12" t="str">
        <f t="shared" ref="MQ43" ca="1" si="1720">IF($FH42=$FH43,IF(MQ42=0,1,0),"")</f>
        <v/>
      </c>
      <c r="MR43" s="12" t="str">
        <f t="shared" ref="MR43" ca="1" si="1721">IF($FH42=$FH43,IF(MR42=0,1,0),"")</f>
        <v/>
      </c>
      <c r="MS43" s="12" t="str">
        <f t="shared" ref="MS43" ca="1" si="1722">IF($FH42=$FH43,IF(MS42=0,1,0),"")</f>
        <v/>
      </c>
      <c r="MT43" s="12" t="str">
        <f t="shared" ref="MT43" ca="1" si="1723">IF($FH42=$FH43,IF(MT42=0,1,0),"")</f>
        <v/>
      </c>
      <c r="MU43" s="12" t="str">
        <f ca="1">IF($FH42=$FH43,IF(SUM($MN42:MT42)&gt;6,0,IF(SUM($MN43:MT43)&gt;6,0,IF(MU42=0,1,0))),"")</f>
        <v/>
      </c>
      <c r="MV43" s="12" t="str">
        <f ca="1">IF($FH42=$FH43,IF(SUM($MN42:MU42)&gt;6,0,IF(SUM($MN43:MU43)&gt;6,0,IF(MV42=0,1,0))),"")</f>
        <v/>
      </c>
      <c r="MW43" s="12" t="str">
        <f ca="1">IF($FH42=$FH43,IF(SUM($MN42:MV42)&gt;6,0,IF(SUM($MN43:MV43)&gt;6,0,IF(MW42=0,1,0))),"")</f>
        <v/>
      </c>
      <c r="MX43" s="12" t="str">
        <f ca="1">IF($FH42=$FH43,IF(SUM($MN42:MW42)&gt;6,0,IF(SUM($MN43:MW43)&gt;6,0,IF(MX42=0,1,0))),"")</f>
        <v/>
      </c>
      <c r="MY43" s="12" t="str">
        <f ca="1">IF($FH42=$FH43,IF(SUM($MN42:MX42)&gt;6,0,IF(SUM($MN43:MX43)&gt;6,0,IF(MY42=0,1,0))),"")</f>
        <v/>
      </c>
      <c r="MZ43" s="12" t="str">
        <f ca="1">IF($FH42=$FH43,IF(SUM($MN42:MY42)=SUM($MN43:MY43),IF(MZ42=0,1,0),""),"")</f>
        <v/>
      </c>
      <c r="NA43" s="12" t="str">
        <f ca="1">IF($FH42=$FH43,IF(SUM($MN42:MY42)=SUM($MN43:MY43),IF(NA42=0,1,0),""),"")</f>
        <v/>
      </c>
      <c r="NB43" s="12" t="str">
        <f ca="1">IF($FH42=$FH43,IF(SUM($MN42:NA42)=SUM($MN43:NA43),IF(NB42=0,1,0),""),"")</f>
        <v/>
      </c>
      <c r="NC43" s="12" t="str">
        <f ca="1">IF($FH42=$FH43,IF(SUM($MN42:NA42)=SUM($MN43:NA43),IF(NC42=0,1,0),""),"")</f>
        <v/>
      </c>
      <c r="ND43" s="12" t="str">
        <f ca="1">IF($FH42=$FH43,IF(SUM($MN42:NC42)=SUM($MN43:NC43),IF(ND42=0,1,0),""),"")</f>
        <v/>
      </c>
      <c r="NE43" s="12" t="str">
        <f ca="1">IF($FH42=$FH43,IF(SUM($MN42:NC42)=SUM($MN43:NC43),IF(NE42=0,1,0),""),"")</f>
        <v/>
      </c>
      <c r="NF43" s="12" t="str">
        <f ca="1">IF($FH42=$FH43,IF(SUM($MN42:NE42)=SUM($MN43:NE43),IF(NF42=0,1,0),""),"")</f>
        <v/>
      </c>
      <c r="NG43" s="12" t="str">
        <f ca="1">IF($FH42=$FH43,IF(SUM($MN42:NE42)=SUM($MN43:NE43),IF(NG42=0,1,0),""),"")</f>
        <v/>
      </c>
      <c r="NH43" s="12" t="str">
        <f ca="1">IF($FH42=$FH43,IF(SUM($MN42:NG42)=SUM($MN43:NG43),IF(NH42=0,1,0),""),"")</f>
        <v/>
      </c>
      <c r="NI43" s="12" t="str">
        <f ca="1">IF($FH42=$FH43,IF(SUM($MN42:NG42)=SUM($MN43:NG43),IF(NI42=0,1,0),""),"")</f>
        <v/>
      </c>
      <c r="NJ43" s="12" t="str">
        <f ca="1">IF($FH42=$FH43,IF(SUM($MN42:NI42)=SUM($MN43:NI43),IF(NJ42=0,1,0),""),"")</f>
        <v/>
      </c>
      <c r="NK43" s="12" t="str">
        <f ca="1">IF($FH42=$FH43,IF(SUM($MN42:NI42)=SUM($MN43:NI43),IF(NK42=0,1,0),""),"")</f>
        <v/>
      </c>
      <c r="NL43" s="12" t="str">
        <f ca="1">IF($FH42=$FH43,IF(SUM($MN42:NK42)=SUM($MN43:NK43),IF(NL42=0,1,0),""),"")</f>
        <v/>
      </c>
      <c r="NM43" s="12" t="str">
        <f ca="1">IF($FH42=$FH43,IF(SUM($MN42:NK42)=SUM($MN43:NK43),IF(NM42=0,1,0),""),"")</f>
        <v/>
      </c>
      <c r="NN43" s="12" t="str">
        <f ca="1">IF($FH42=$FH43,IF(SUM($MN42:NM42)=SUM($MN43:NM43),IF(NN42=0,1,0),""),"")</f>
        <v/>
      </c>
      <c r="NO43" s="12" t="str">
        <f ca="1">IF($FH42=$FH43,IF(SUM($MN42:NM42)=SUM($MN43:NM43),IF(NO42=0,1,0),""),"")</f>
        <v/>
      </c>
      <c r="NP43" s="12" t="str">
        <f ca="1">IF($FH42=$FH43,IF(SUM($MN42:NO42)=SUM($MN43:NO43),IF(NP42=0,1,0),""),"")</f>
        <v/>
      </c>
      <c r="NQ43" s="12" t="str">
        <f ca="1">IF($FH42=$FH43,IF(SUM($MN42:NO42)=SUM($MN43:NO43),IF(NQ42=0,1,0),""),"")</f>
        <v/>
      </c>
      <c r="NR43" s="12" t="str">
        <f ca="1">IF($FH42=$FH43,IF(SUM($MN42:NQ42)=SUM($MN43:NQ43),IF(NR42=0,1,0),""),"")</f>
        <v/>
      </c>
      <c r="NS43" s="12" t="str">
        <f ca="1">IF($FH42=$FH43,IF(SUM($MN42:NQ42)=SUM($MN43:NQ43),IF(NS42=0,1,0),""),"")</f>
        <v/>
      </c>
      <c r="NT43" s="12" t="str">
        <f ca="1">IF($FH42=$FH43,IF(SUM($MN42:NS42)=SUM($MN43:NS43),IF(NT42=0,1,0),""),"")</f>
        <v/>
      </c>
      <c r="NU43" s="12" t="str">
        <f ca="1">IF($FH42=$FH43,IF(SUM($MN42:NS42)=SUM($MN43:NS43),IF(NU42=0,1,0),""),"")</f>
        <v/>
      </c>
      <c r="NV43" s="12" t="str">
        <f ca="1">IF($FH42=$FH43,IF(SUM($MN42:NU42)=SUM($MN43:NU43),IF(NV42=0,1,0),""),"")</f>
        <v/>
      </c>
      <c r="NW43" s="12" t="str">
        <f ca="1">IF($FH42=$FH43,IF(SUM($MN42:NU42)=SUM($MN43:NU43),IF(NW42=0,1,0),""),"")</f>
        <v/>
      </c>
      <c r="NX43" s="12" t="str">
        <f ca="1">IF($FH42=$FH43,IF(SUM($MN42:NW42)=SUM($MN43:NW43),IF(NX42=0,1,0),""),"")</f>
        <v/>
      </c>
      <c r="NY43" s="12" t="str">
        <f ca="1">IF($FH42=$FH43,IF(SUM($MN42:NW42)=SUM($MN43:NW43),IF(NY42=0,1,0),""),"")</f>
        <v/>
      </c>
      <c r="NZ43" s="12" t="str">
        <f ca="1">IF($FH42=$FH43,IF(SUM($MN42:NY42)=SUM($MN43:NY43),IF(NZ42=0,1,0),""),"")</f>
        <v/>
      </c>
      <c r="OA43" s="12" t="str">
        <f ca="1">IF($FH42=$FH43,IF(SUM($MN42:NY42)=SUM($MN43:NY43),IF(OA42=0,1,0),""),"")</f>
        <v/>
      </c>
      <c r="OB43" s="12" t="str">
        <f t="shared" ref="OB43" ca="1" si="1724">IF(FH42=FH43,SUM(MN43:OA43),"")</f>
        <v/>
      </c>
      <c r="OC43" s="5" t="str">
        <f t="shared" ref="OC43" ca="1" si="1725">IF(OB43="","",IF(OB43&gt;OB42,1,0))</f>
        <v/>
      </c>
      <c r="OD43" s="63" t="str">
        <f t="shared" ref="OD43" ca="1" si="1726">IF($HQ42=$HQ43,IF(OD42=0,1,0),"")</f>
        <v/>
      </c>
      <c r="OE43" s="63" t="str">
        <f t="shared" ref="OE43" ca="1" si="1727">IF($HQ42=$HQ43,IF(OE42=0,1,0),"")</f>
        <v/>
      </c>
      <c r="OF43" s="63" t="str">
        <f t="shared" ref="OF43" ca="1" si="1728">IF($HQ42=$HQ43,IF(OF42=0,1,0),"")</f>
        <v/>
      </c>
      <c r="OG43" s="63" t="str">
        <f t="shared" ref="OG43" ca="1" si="1729">IF($HQ42=$HQ43,IF(OG42=0,1,0),"")</f>
        <v/>
      </c>
      <c r="OH43" s="63" t="str">
        <f t="shared" ref="OH43" ca="1" si="1730">IF($HQ42=$HQ43,IF(OH42=0,1,0),"")</f>
        <v/>
      </c>
      <c r="OI43" s="63" t="str">
        <f t="shared" ref="OI43" ca="1" si="1731">IF($HQ42=$HQ43,IF(OI42=0,1,0),"")</f>
        <v/>
      </c>
      <c r="OJ43" s="63" t="str">
        <f t="shared" ref="OJ43" ca="1" si="1732">IF($HQ42=$HQ43,IF(OJ42=0,1,0),"")</f>
        <v/>
      </c>
      <c r="OK43" s="63" t="str">
        <f ca="1">IF($HQ42=$HQ43,IF(SUM($OD42:OJ42)&gt;6,0,IF(SUM($OD43:OJ43)&gt;6,0,IF(OK42=0,1,0))),"")</f>
        <v/>
      </c>
      <c r="OL43" s="63" t="str">
        <f ca="1">IF($HQ42=$HQ43,IF(SUM($OD42:OK42)&gt;6,0,IF(SUM($OD43:OK43)&gt;6,0,IF(OL42=0,1,0))),"")</f>
        <v/>
      </c>
      <c r="OM43" s="63" t="str">
        <f ca="1">IF($HQ42=$HQ43,IF(SUM($OD42:OL42)&gt;6,0,IF(SUM($OD43:OL43)&gt;6,0,IF(OM42=0,1,0))),"")</f>
        <v/>
      </c>
      <c r="ON43" s="63" t="str">
        <f ca="1">IF($HQ42=$HQ43,IF(SUM($OD42:OM42)&gt;6,0,IF(SUM($OD43:OM43)&gt;6,0,IF(ON42=0,1,0))),"")</f>
        <v/>
      </c>
      <c r="OO43" s="63" t="str">
        <f ca="1">IF($HQ42=$HQ43,IF(SUM($OD42:ON42)&gt;6,0,IF(SUM($OD43:ON43)&gt;6,0,IF(OO42=0,1,0))),"")</f>
        <v/>
      </c>
      <c r="OP43" s="63" t="str">
        <f ca="1">IF($HQ42=$HQ43,IF(SUM($OD42:OO42)=SUM($OD43:OO43),IF(OP42=0,1,0),""),"")</f>
        <v/>
      </c>
      <c r="OQ43" s="63" t="str">
        <f ca="1">IF($HQ42=$HQ43,IF(SUM($OD42:OO42)=SUM($OD43:OO43),IF(OQ42=0,1,0),""),"")</f>
        <v/>
      </c>
      <c r="OR43" s="63" t="str">
        <f ca="1">IF($HQ42=$HQ43,IF(SUM($OD42:OQ42)=SUM($OD43:OQ43),IF(OR42=0,1,0),""),"")</f>
        <v/>
      </c>
      <c r="OS43" s="63" t="str">
        <f ca="1">IF($HQ42=$HQ43,IF(SUM($OD42:OQ42)=SUM($OD43:OQ43),IF(OS42=0,1,0),""),"")</f>
        <v/>
      </c>
      <c r="OT43" s="63" t="str">
        <f ca="1">IF($HQ42=$HQ43,IF(SUM($OD42:OS42)=SUM($OD43:OS43),IF(OT42=0,1,0),""),"")</f>
        <v/>
      </c>
      <c r="OU43" s="63" t="str">
        <f ca="1">IF($HQ42=$HQ43,IF(SUM($OD42:OS42)=SUM($OD43:OS43),IF(OU42=0,1,0),""),"")</f>
        <v/>
      </c>
      <c r="OV43" s="63" t="str">
        <f ca="1">IF($HQ42=$HQ43,IF(SUM($OD42:OU42)=SUM($OD43:OU43),IF(OV42=0,1,0),""),"")</f>
        <v/>
      </c>
      <c r="OW43" s="63" t="str">
        <f ca="1">IF($HQ42=$HQ43,IF(SUM($OD42:OU42)=SUM($OD43:OU43),IF(OW42=0,1,0),""),"")</f>
        <v/>
      </c>
      <c r="OX43" s="63" t="str">
        <f ca="1">IF($HQ42=$HQ43,IF(SUM($OD42:OW42)=SUM($OD43:OW43),IF(OX42=0,1,0),""),"")</f>
        <v/>
      </c>
      <c r="OY43" s="63" t="str">
        <f ca="1">IF($HQ42=$HQ43,IF(SUM($OD42:OW42)=SUM($OD43:OW43),IF(OY42=0,1,0),""),"")</f>
        <v/>
      </c>
      <c r="OZ43" s="63" t="str">
        <f ca="1">IF($HQ42=$HQ43,IF(SUM($OD42:OY42)=SUM($OD43:OY43),IF(OZ42=0,1,0),""),"")</f>
        <v/>
      </c>
      <c r="PA43" s="63" t="str">
        <f ca="1">IF($HQ42=$HQ43,IF(SUM($OD42:OY42)=SUM($OD43:OY43),IF(PA42=0,1,0),""),"")</f>
        <v/>
      </c>
      <c r="PB43" s="63" t="str">
        <f ca="1">IF($HQ42=$HQ43,IF(SUM($OD42:PA42)=SUM($OD43:PA43),IF(PB42=0,1,0),""),"")</f>
        <v/>
      </c>
      <c r="PC43" s="63" t="str">
        <f ca="1">IF($HQ42=$HQ43,IF(SUM($OD42:PA42)=SUM($OD43:PA43),IF(PC42=0,1,0),""),"")</f>
        <v/>
      </c>
      <c r="PD43" s="63" t="str">
        <f ca="1">IF($HQ42=$HQ43,IF(SUM($OD42:PC42)=SUM($OD43:PC43),IF(PD42=0,1,0),""),"")</f>
        <v/>
      </c>
      <c r="PE43" s="63" t="str">
        <f ca="1">IF($HQ42=$HQ43,IF(SUM($OD42:PC42)=SUM($OD43:PC43),IF(PE42=0,1,0),""),"")</f>
        <v/>
      </c>
      <c r="PF43" s="63" t="str">
        <f ca="1">IF($HQ42=$HQ43,IF(SUM($OD42:PE42)=SUM($OD43:PE43),IF(PF42=0,1,0),""),"")</f>
        <v/>
      </c>
      <c r="PG43" s="63" t="str">
        <f ca="1">IF($HQ42=$HQ43,IF(SUM($OD42:PE42)=SUM($OD43:PE43),IF(PG42=0,1,0),""),"")</f>
        <v/>
      </c>
      <c r="PH43" s="63" t="str">
        <f ca="1">IF($HQ42=$HQ43,IF(SUM($OD42:PG42)=SUM($OD43:PG43),IF(PH42=0,1,0),""),"")</f>
        <v/>
      </c>
      <c r="PI43" s="63" t="str">
        <f ca="1">IF($HQ42=$HQ43,IF(SUM($OD42:PG42)=SUM($OD43:PG43),IF(PI42=0,1,0),""),"")</f>
        <v/>
      </c>
      <c r="PJ43" s="63" t="str">
        <f ca="1">IF($HQ42=$HQ43,IF(SUM($OD42:PI42)=SUM($OD43:PI43),IF(PJ42=0,1,0),""),"")</f>
        <v/>
      </c>
      <c r="PK43" s="63" t="str">
        <f ca="1">IF($HQ42=$HQ43,IF(SUM($OD42:PI42)=SUM($OD43:PI43),IF(PK42=0,1,0),""),"")</f>
        <v/>
      </c>
      <c r="PL43" s="63" t="str">
        <f ca="1">IF($HQ42=$HQ43,IF(SUM($OD42:PK42)=SUM($OD43:PK43),IF(PL42=0,1,0),""),"")</f>
        <v/>
      </c>
      <c r="PM43" s="63" t="str">
        <f ca="1">IF($HQ42=$HQ43,IF(SUM($OD42:PK42)=SUM($OD43:PK43),IF(PM42=0,1,0),""),"")</f>
        <v/>
      </c>
      <c r="PN43" s="63" t="str">
        <f ca="1">IF($HQ42=$HQ43,IF(SUM($OD42:PM42)=SUM($OD43:PM43),IF(PN42=0,1,0),""),"")</f>
        <v/>
      </c>
      <c r="PO43" s="63" t="str">
        <f ca="1">IF($HQ42=$HQ43,IF(SUM($OD42:PM42)=SUM($OD43:PM43),IF(PO42=0,1,0),""),"")</f>
        <v/>
      </c>
      <c r="PP43" s="63" t="str">
        <f ca="1">IF($HQ42=$HQ43,IF(SUM($OD42:PO42)=SUM($OD43:PO43),IF(PP42=0,1,0),""),"")</f>
        <v/>
      </c>
      <c r="PQ43" s="63" t="str">
        <f ca="1">IF($HQ42=$HQ43,IF(SUM($OD42:PO42)=SUM($OD43:PO43),IF(PQ42=0,1,0),""),"")</f>
        <v/>
      </c>
      <c r="PR43" s="63" t="str">
        <f t="shared" ref="PR43" ca="1" si="1733">IF(HQ43=HQ42,SUM(OD43:PQ43),"")</f>
        <v/>
      </c>
      <c r="PS43" s="7" t="str">
        <f t="shared" ref="PS43" ca="1" si="1734">IF(PR43="","",IF(PR43&gt;PR42,1,0))</f>
        <v/>
      </c>
    </row>
    <row r="44" spans="1:435" x14ac:dyDescent="0.2">
      <c r="L44" s="33">
        <f t="shared" ref="L44:P44" si="1735">IF(L42&gt;L43,1,-1)</f>
        <v>-1</v>
      </c>
      <c r="M44" s="33">
        <f t="shared" si="1735"/>
        <v>-1</v>
      </c>
      <c r="N44" s="33">
        <f t="shared" si="1735"/>
        <v>-1</v>
      </c>
      <c r="O44" s="33">
        <f t="shared" si="1735"/>
        <v>-1</v>
      </c>
      <c r="P44" s="33">
        <f t="shared" si="1735"/>
        <v>-1</v>
      </c>
      <c r="AC44" s="1" t="str">
        <f t="shared" ref="AC44:BX44" si="1736">IF($PU$1="No",IF($D$1=1,1,""),"")</f>
        <v/>
      </c>
      <c r="AD44" s="1" t="str">
        <f t="shared" si="1736"/>
        <v/>
      </c>
      <c r="AE44" s="1" t="str">
        <f t="shared" si="1736"/>
        <v/>
      </c>
      <c r="AF44" s="1" t="str">
        <f t="shared" si="1736"/>
        <v/>
      </c>
      <c r="AG44" s="1" t="str">
        <f t="shared" si="1736"/>
        <v/>
      </c>
      <c r="AH44" s="1" t="str">
        <f t="shared" si="1736"/>
        <v/>
      </c>
      <c r="AI44" s="1" t="str">
        <f t="shared" si="1736"/>
        <v/>
      </c>
      <c r="AJ44" s="1" t="str">
        <f t="shared" si="1736"/>
        <v/>
      </c>
      <c r="AK44" s="1" t="str">
        <f t="shared" si="1736"/>
        <v/>
      </c>
      <c r="AL44" s="1" t="str">
        <f t="shared" si="1736"/>
        <v/>
      </c>
      <c r="AM44" s="1" t="str">
        <f t="shared" si="1736"/>
        <v/>
      </c>
      <c r="AN44" s="1" t="str">
        <f t="shared" si="1736"/>
        <v/>
      </c>
      <c r="AO44" s="1" t="str">
        <f t="shared" si="1736"/>
        <v/>
      </c>
      <c r="AP44" s="1" t="str">
        <f t="shared" si="1736"/>
        <v/>
      </c>
      <c r="AQ44" s="1" t="str">
        <f t="shared" si="1736"/>
        <v/>
      </c>
      <c r="AR44" s="1" t="str">
        <f t="shared" si="1736"/>
        <v/>
      </c>
      <c r="AS44" s="1" t="str">
        <f t="shared" si="1736"/>
        <v/>
      </c>
      <c r="AT44" s="1" t="str">
        <f t="shared" si="1736"/>
        <v/>
      </c>
      <c r="AU44" s="1" t="str">
        <f t="shared" si="1736"/>
        <v/>
      </c>
      <c r="AV44" s="1" t="str">
        <f t="shared" si="1736"/>
        <v/>
      </c>
      <c r="AW44" s="1" t="str">
        <f t="shared" si="1736"/>
        <v/>
      </c>
      <c r="AX44" s="1" t="str">
        <f t="shared" si="1736"/>
        <v/>
      </c>
      <c r="AY44" s="1" t="str">
        <f t="shared" si="1736"/>
        <v/>
      </c>
      <c r="AZ44" s="1" t="str">
        <f t="shared" si="1736"/>
        <v/>
      </c>
      <c r="BA44" s="1" t="str">
        <f t="shared" si="1736"/>
        <v/>
      </c>
      <c r="BB44" s="1" t="str">
        <f t="shared" si="1736"/>
        <v/>
      </c>
      <c r="BC44" s="1" t="str">
        <f t="shared" si="1736"/>
        <v/>
      </c>
      <c r="BD44" s="1" t="str">
        <f t="shared" si="1736"/>
        <v/>
      </c>
      <c r="BE44" s="1" t="str">
        <f t="shared" si="1736"/>
        <v/>
      </c>
      <c r="BF44" s="1" t="str">
        <f t="shared" si="1736"/>
        <v/>
      </c>
      <c r="BG44" s="1" t="str">
        <f t="shared" si="1736"/>
        <v/>
      </c>
      <c r="BH44" s="1" t="str">
        <f t="shared" si="1736"/>
        <v/>
      </c>
      <c r="BI44" s="1" t="str">
        <f t="shared" si="1736"/>
        <v/>
      </c>
      <c r="BJ44" s="1" t="str">
        <f t="shared" si="1736"/>
        <v/>
      </c>
      <c r="BK44" s="1" t="str">
        <f t="shared" si="1736"/>
        <v/>
      </c>
      <c r="BL44" s="1" t="str">
        <f t="shared" si="1736"/>
        <v/>
      </c>
      <c r="BM44" s="1" t="str">
        <f t="shared" si="1736"/>
        <v/>
      </c>
      <c r="BN44" s="1" t="str">
        <f t="shared" si="1736"/>
        <v/>
      </c>
      <c r="BO44" s="1" t="str">
        <f t="shared" si="1736"/>
        <v/>
      </c>
      <c r="BP44" s="1" t="str">
        <f t="shared" si="1736"/>
        <v/>
      </c>
      <c r="BQ44" s="1" t="str">
        <f t="shared" si="1736"/>
        <v/>
      </c>
      <c r="BR44" s="1" t="str">
        <f t="shared" si="1736"/>
        <v/>
      </c>
      <c r="BS44" s="1" t="str">
        <f t="shared" si="1736"/>
        <v/>
      </c>
      <c r="BT44" s="1" t="str">
        <f t="shared" si="1736"/>
        <v/>
      </c>
      <c r="BU44" s="1" t="str">
        <f t="shared" si="1736"/>
        <v/>
      </c>
      <c r="BV44" s="1" t="str">
        <f t="shared" si="1736"/>
        <v/>
      </c>
      <c r="BW44" s="1" t="str">
        <f t="shared" si="1736"/>
        <v/>
      </c>
      <c r="BX44" s="1" t="str">
        <f t="shared" si="1736"/>
        <v/>
      </c>
      <c r="CY44" s="2" t="str">
        <f t="shared" ref="CY44:ET44" si="1737">IF($PU$1="No",IF($D$1=3,1,""),"")</f>
        <v/>
      </c>
      <c r="CZ44" s="2" t="str">
        <f t="shared" si="1737"/>
        <v/>
      </c>
      <c r="DA44" s="2" t="str">
        <f t="shared" si="1737"/>
        <v/>
      </c>
      <c r="DB44" s="2" t="str">
        <f t="shared" si="1737"/>
        <v/>
      </c>
      <c r="DC44" s="2" t="str">
        <f t="shared" si="1737"/>
        <v/>
      </c>
      <c r="DD44" s="2" t="str">
        <f t="shared" si="1737"/>
        <v/>
      </c>
      <c r="DE44" s="2" t="str">
        <f t="shared" si="1737"/>
        <v/>
      </c>
      <c r="DF44" s="2" t="str">
        <f t="shared" si="1737"/>
        <v/>
      </c>
      <c r="DG44" s="2" t="str">
        <f t="shared" si="1737"/>
        <v/>
      </c>
      <c r="DH44" s="2" t="str">
        <f t="shared" si="1737"/>
        <v/>
      </c>
      <c r="DI44" s="2" t="str">
        <f t="shared" si="1737"/>
        <v/>
      </c>
      <c r="DJ44" s="2" t="str">
        <f t="shared" si="1737"/>
        <v/>
      </c>
      <c r="DK44" s="2" t="str">
        <f t="shared" si="1737"/>
        <v/>
      </c>
      <c r="DL44" s="2" t="str">
        <f t="shared" si="1737"/>
        <v/>
      </c>
      <c r="DM44" s="2" t="str">
        <f t="shared" si="1737"/>
        <v/>
      </c>
      <c r="DN44" s="2" t="str">
        <f t="shared" si="1737"/>
        <v/>
      </c>
      <c r="DO44" s="2" t="str">
        <f t="shared" si="1737"/>
        <v/>
      </c>
      <c r="DP44" s="2" t="str">
        <f t="shared" si="1737"/>
        <v/>
      </c>
      <c r="DQ44" s="2" t="str">
        <f t="shared" si="1737"/>
        <v/>
      </c>
      <c r="DR44" s="2" t="str">
        <f t="shared" si="1737"/>
        <v/>
      </c>
      <c r="DS44" s="2" t="str">
        <f t="shared" si="1737"/>
        <v/>
      </c>
      <c r="DT44" s="2" t="str">
        <f t="shared" si="1737"/>
        <v/>
      </c>
      <c r="DU44" s="2" t="str">
        <f t="shared" si="1737"/>
        <v/>
      </c>
      <c r="DV44" s="2" t="str">
        <f t="shared" si="1737"/>
        <v/>
      </c>
      <c r="DW44" s="2" t="str">
        <f t="shared" si="1737"/>
        <v/>
      </c>
      <c r="DX44" s="2" t="str">
        <f t="shared" si="1737"/>
        <v/>
      </c>
      <c r="DY44" s="2" t="str">
        <f t="shared" si="1737"/>
        <v/>
      </c>
      <c r="DZ44" s="2" t="str">
        <f t="shared" si="1737"/>
        <v/>
      </c>
      <c r="EA44" s="2" t="str">
        <f t="shared" si="1737"/>
        <v/>
      </c>
      <c r="EB44" s="2" t="str">
        <f t="shared" si="1737"/>
        <v/>
      </c>
      <c r="EC44" s="2" t="str">
        <f t="shared" si="1737"/>
        <v/>
      </c>
      <c r="ED44" s="2" t="str">
        <f t="shared" si="1737"/>
        <v/>
      </c>
      <c r="EE44" s="2" t="str">
        <f t="shared" si="1737"/>
        <v/>
      </c>
      <c r="EF44" s="2" t="str">
        <f t="shared" si="1737"/>
        <v/>
      </c>
      <c r="EG44" s="2" t="str">
        <f t="shared" si="1737"/>
        <v/>
      </c>
      <c r="EH44" s="2" t="str">
        <f t="shared" si="1737"/>
        <v/>
      </c>
      <c r="EI44" s="2" t="str">
        <f t="shared" si="1737"/>
        <v/>
      </c>
      <c r="EJ44" s="2" t="str">
        <f t="shared" si="1737"/>
        <v/>
      </c>
      <c r="EK44" s="2" t="str">
        <f t="shared" si="1737"/>
        <v/>
      </c>
      <c r="EL44" s="2" t="str">
        <f t="shared" si="1737"/>
        <v/>
      </c>
      <c r="EM44" s="2" t="str">
        <f t="shared" si="1737"/>
        <v/>
      </c>
      <c r="EN44" s="2" t="str">
        <f t="shared" si="1737"/>
        <v/>
      </c>
      <c r="EO44" s="2" t="str">
        <f t="shared" si="1737"/>
        <v/>
      </c>
      <c r="EP44" s="2" t="str">
        <f t="shared" si="1737"/>
        <v/>
      </c>
      <c r="EQ44" s="2" t="str">
        <f t="shared" si="1737"/>
        <v/>
      </c>
      <c r="ER44" s="2" t="str">
        <f t="shared" si="1737"/>
        <v/>
      </c>
      <c r="ES44" s="2" t="str">
        <f t="shared" si="1737"/>
        <v/>
      </c>
      <c r="ET44" s="2" t="str">
        <f t="shared" si="1737"/>
        <v/>
      </c>
      <c r="FU44" s="60" t="str">
        <f t="shared" ref="FU44:GJ44" si="1738">IF($PU$1="No",IF($D$1=5,1,""),"")</f>
        <v/>
      </c>
      <c r="FV44" s="60" t="str">
        <f t="shared" si="1738"/>
        <v/>
      </c>
      <c r="FW44" s="60" t="str">
        <f t="shared" si="1738"/>
        <v/>
      </c>
      <c r="FX44" s="60" t="str">
        <f t="shared" si="1738"/>
        <v/>
      </c>
      <c r="FY44" s="60" t="str">
        <f t="shared" si="1738"/>
        <v/>
      </c>
      <c r="FZ44" s="60" t="str">
        <f t="shared" si="1738"/>
        <v/>
      </c>
      <c r="GA44" s="60" t="str">
        <f t="shared" si="1738"/>
        <v/>
      </c>
      <c r="GB44" s="60" t="str">
        <f t="shared" si="1738"/>
        <v/>
      </c>
      <c r="GC44" s="60" t="str">
        <f t="shared" si="1738"/>
        <v/>
      </c>
      <c r="GD44" s="60" t="str">
        <f t="shared" si="1738"/>
        <v/>
      </c>
      <c r="GE44" s="60" t="str">
        <f t="shared" si="1738"/>
        <v/>
      </c>
      <c r="GF44" s="60" t="str">
        <f t="shared" si="1738"/>
        <v/>
      </c>
      <c r="GG44" s="60" t="str">
        <f t="shared" si="1738"/>
        <v/>
      </c>
      <c r="GH44" s="60" t="str">
        <f t="shared" si="1738"/>
        <v/>
      </c>
      <c r="GI44" s="60" t="str">
        <f t="shared" si="1738"/>
        <v/>
      </c>
      <c r="GJ44" s="60" t="str">
        <f t="shared" si="1738"/>
        <v/>
      </c>
      <c r="GK44" s="60" t="str">
        <f t="shared" ref="GK44:GZ44" si="1739">IF($PU$1="No",IF($D$1=5,1,""),"")</f>
        <v/>
      </c>
      <c r="GL44" s="60" t="str">
        <f t="shared" si="1739"/>
        <v/>
      </c>
      <c r="GM44" s="60" t="str">
        <f t="shared" si="1739"/>
        <v/>
      </c>
      <c r="GN44" s="60" t="str">
        <f t="shared" si="1739"/>
        <v/>
      </c>
      <c r="GO44" s="60" t="str">
        <f t="shared" si="1739"/>
        <v/>
      </c>
      <c r="GP44" s="60" t="str">
        <f t="shared" si="1739"/>
        <v/>
      </c>
      <c r="GQ44" s="60" t="str">
        <f t="shared" si="1739"/>
        <v/>
      </c>
      <c r="GR44" s="60" t="str">
        <f t="shared" si="1739"/>
        <v/>
      </c>
      <c r="GS44" s="60" t="str">
        <f t="shared" si="1739"/>
        <v/>
      </c>
      <c r="GT44" s="60" t="str">
        <f t="shared" si="1739"/>
        <v/>
      </c>
      <c r="GU44" s="60" t="str">
        <f t="shared" si="1739"/>
        <v/>
      </c>
      <c r="GV44" s="60" t="str">
        <f t="shared" si="1739"/>
        <v/>
      </c>
      <c r="GW44" s="60" t="str">
        <f t="shared" si="1739"/>
        <v/>
      </c>
      <c r="GX44" s="60" t="str">
        <f t="shared" si="1739"/>
        <v/>
      </c>
      <c r="GY44" s="60" t="str">
        <f t="shared" si="1739"/>
        <v/>
      </c>
      <c r="GZ44" s="60" t="str">
        <f t="shared" si="1739"/>
        <v/>
      </c>
      <c r="HA44" s="60" t="str">
        <f t="shared" ref="HA44:HP44" si="1740">IF($PU$1="No",IF($D$1=5,1,""),"")</f>
        <v/>
      </c>
      <c r="HB44" s="60" t="str">
        <f t="shared" si="1740"/>
        <v/>
      </c>
      <c r="HC44" s="60" t="str">
        <f t="shared" si="1740"/>
        <v/>
      </c>
      <c r="HD44" s="60" t="str">
        <f t="shared" si="1740"/>
        <v/>
      </c>
      <c r="HE44" s="60" t="str">
        <f t="shared" si="1740"/>
        <v/>
      </c>
      <c r="HF44" s="60" t="str">
        <f t="shared" si="1740"/>
        <v/>
      </c>
      <c r="HG44" s="60" t="str">
        <f t="shared" si="1740"/>
        <v/>
      </c>
      <c r="HH44" s="60" t="str">
        <f t="shared" si="1740"/>
        <v/>
      </c>
      <c r="HI44" s="60" t="str">
        <f t="shared" si="1740"/>
        <v/>
      </c>
      <c r="HJ44" s="60" t="str">
        <f t="shared" si="1740"/>
        <v/>
      </c>
      <c r="HK44" s="60" t="str">
        <f t="shared" si="1740"/>
        <v/>
      </c>
      <c r="HL44" s="60" t="str">
        <f t="shared" si="1740"/>
        <v/>
      </c>
      <c r="HM44" s="60" t="str">
        <f t="shared" si="1740"/>
        <v/>
      </c>
      <c r="HN44" s="60" t="str">
        <f t="shared" si="1740"/>
        <v/>
      </c>
      <c r="HO44" s="60" t="str">
        <f t="shared" si="1740"/>
        <v/>
      </c>
      <c r="HP44" s="60" t="str">
        <f t="shared" si="1740"/>
        <v/>
      </c>
    </row>
    <row r="45" spans="1:435" x14ac:dyDescent="0.2">
      <c r="A45" s="32"/>
      <c r="B45" s="32"/>
      <c r="C45" s="32"/>
      <c r="D45" s="32"/>
      <c r="E45" s="32">
        <f>IFERROR(VLOOKUP($D45,'Surface Preferences'!$A:B,COLUMN(B44),FALSE),0.5)</f>
        <v>0.5</v>
      </c>
      <c r="F45" s="32">
        <f>IFERROR(VLOOKUP($D45,'Surface Preferences'!$A:C,COLUMN(C44),FALSE),0.5)</f>
        <v>0.5</v>
      </c>
      <c r="G45" s="32">
        <f>IFERROR(VLOOKUP($D45,'Surface Preferences'!$A:D,COLUMN(D44),FALSE),0.5)</f>
        <v>0.5</v>
      </c>
      <c r="H45" s="32">
        <f>IFERROR(VLOOKUP($D45,'Surface Preferences'!$A:E,COLUMN(E44),FALSE),0.5)</f>
        <v>0.5</v>
      </c>
      <c r="I45" s="32">
        <f>0.7+0.3*IFERROR(HLOOKUP($L$1,$E$2:H45,ROW(B44),FALSE),0.6)</f>
        <v>0.85</v>
      </c>
      <c r="J45" s="23">
        <f>POWER((C46+1)*I46,0.25)/(POWER((C45+1)*I45,0.25)+POWER((C46+1)*I46,0.25))</f>
        <v>0.5</v>
      </c>
      <c r="L45" s="23" t="str">
        <f t="shared" ref="L45" si="1741">IF(C45="","",IF(BY45=BY46,BY45+JG45&amp;" ("&amp;JF45&amp;")",BY45))</f>
        <v/>
      </c>
      <c r="M45" s="23" t="str">
        <f t="shared" ref="M45" si="1742">IF(C45="","",IF($D$1=1,"",IF(CL45=CL46,CL45+KW45&amp;" ("&amp;KV45&amp;")",CL45)))</f>
        <v/>
      </c>
      <c r="N45" s="23" t="str">
        <f t="shared" ref="N45" si="1743">IF(C45="","",IF($D$1=1,"",IF($D$1=3,IF(L47=M47,"",IF(EU45=EU46,EU45+MM45&amp;" ("&amp;ML45&amp;")",EU45)),IF(EU45=EU46,EU45+MM45&amp;" ("&amp;ML45&amp;")",EU45))))</f>
        <v/>
      </c>
      <c r="O45" s="23" t="str">
        <f t="shared" ref="O45" si="1744">IF(C45="","",IF($D$1&lt;5,"",IF(SUM(L47:N47)&gt;2,"",IF(SUM(L47:N47)&lt;-2,"",IF(FH45=FH46,FH45+OC45&amp;" ("&amp;OB45&amp;")",FH45)))))</f>
        <v/>
      </c>
      <c r="P45" s="23" t="str">
        <f t="shared" ref="P45" si="1745">IF(C45="","",IF($D$1&lt;5,"",IF(SUM(L47:O47)&gt;0,"",IF(SUM(L47:O47)&lt;0,"",IF(HQ45=HQ46,HQ45+PS45&amp;" ("&amp;PR45&amp;")",HQ45)))))</f>
        <v/>
      </c>
      <c r="Q45" s="1">
        <f t="shared" ref="Q45" ca="1" si="1746">IF(RAND()&gt;(0.4+$J45*0.5),1,0)</f>
        <v>0</v>
      </c>
      <c r="R45" s="1">
        <f t="shared" ref="R45" ca="1" si="1747">IF(R46=1,0,1)</f>
        <v>1</v>
      </c>
      <c r="S45" s="1">
        <f t="shared" ref="S45" ca="1" si="1748">IF(RAND()&gt;(0.4+$J45*0.5),1,0)</f>
        <v>0</v>
      </c>
      <c r="T45" s="1">
        <f t="shared" ref="T45" ca="1" si="1749">IF(T46=1,0,1)</f>
        <v>0</v>
      </c>
      <c r="U45" s="1">
        <f t="shared" ref="U45" ca="1" si="1750">IF(RAND()&gt;(0.4+$J45*0.5),1,0)</f>
        <v>1</v>
      </c>
      <c r="V45" s="1">
        <f t="shared" ref="V45" ca="1" si="1751">IF(V46=1,0,1)</f>
        <v>1</v>
      </c>
      <c r="W45" s="1">
        <f ca="1">IF(SUM($Q45:V45)&gt;5,0,IF(SUM($Q46:V46)&gt;5,0,IF(RAND()&gt;(0.4+$J45*0.5),1,0)))</f>
        <v>1</v>
      </c>
      <c r="X45" s="1">
        <f ca="1">IF(SUM($Q45:W45)&gt;5,0,IF(SUM($Q46:W46)&gt;5,0,IF(X46=1,0,1)))</f>
        <v>1</v>
      </c>
      <c r="Y45" s="1">
        <f ca="1">IF(SUM($Q45:X45)&gt;5,0,IF(SUM($Q46:X46)&gt;5,0,IF(RAND()&gt;(0.4+$J45*0.5),1,0)))</f>
        <v>1</v>
      </c>
      <c r="Z45" s="1">
        <f ca="1">IF(SUM($Q45:Y45)&gt;5,0,IF(SUM($Q46:Y46)&gt;5,0,IF(Z46=1,0,1)))</f>
        <v>0</v>
      </c>
      <c r="AA45" s="1">
        <f ca="1">IF(SUM($Q45:Z45)&gt;5,0,IF(SUM($Q46:Z46)&gt;5,0,IF(RAND()&gt;(0.4+$J45*0.5),1,0)))</f>
        <v>0</v>
      </c>
      <c r="AB45" s="1">
        <f ca="1">IF(SUM($Q45:AA46)&lt;11,0,IF(AB46=1,0,1))</f>
        <v>0</v>
      </c>
      <c r="AC45" s="45" t="str">
        <f ca="1">IF(AC47=1,IF(SUM($Q45:AB45)=SUM($Q46:AB46),IF(RAND()&gt;0.4+($J45*0.5),1,0),0),"")</f>
        <v/>
      </c>
      <c r="AD45" s="45" t="str">
        <f>IF(AD47=1,IF(SUM($Q45:AB45)=SUM($Q46:AB46),IF(AD46=0,1,0),0),"")</f>
        <v/>
      </c>
      <c r="AE45" s="45" t="str">
        <f ca="1">IF(AE47=1,IF(SUM($Q45:AD45)=SUM($Q46:AD46),IF(RAND()&gt;0.4+($J45*0.5),1,0),0),"")</f>
        <v/>
      </c>
      <c r="AF45" s="45" t="str">
        <f>IF(AF47=1,IF(SUM($Q45:AD45)=SUM($Q46:AD46),IF(AF46=0,1,0),0),"")</f>
        <v/>
      </c>
      <c r="AG45" s="45" t="str">
        <f ca="1">IF(AG47=1,IF(SUM($Q45:AF45)=SUM($Q46:AF46),IF(RAND()&gt;0.4+($J45*0.5),1,0),0),"")</f>
        <v/>
      </c>
      <c r="AH45" s="45" t="str">
        <f>IF(AH47=1,IF(SUM($Q45:AF45)=SUM($Q46:AF46),IF(AH46=0,1,0),0),"")</f>
        <v/>
      </c>
      <c r="AI45" s="45" t="str">
        <f ca="1">IF(AI47=1,IF(SUM($Q45:AH45)=SUM($Q46:AH46),IF(RAND()&gt;0.4+($J45*0.5),1,0),0),"")</f>
        <v/>
      </c>
      <c r="AJ45" s="45" t="str">
        <f>IF(AJ47=1,IF(SUM($Q45:AH45)=SUM($Q46:AH46),IF(AJ46=0,1,0),0),"")</f>
        <v/>
      </c>
      <c r="AK45" s="45" t="str">
        <f ca="1">IF(AK47=1,IF(SUM($Q45:AJ45)=SUM($Q46:AJ46),IF(RAND()&gt;0.4+($J45*0.5),1,0),0),"")</f>
        <v/>
      </c>
      <c r="AL45" s="45" t="str">
        <f>IF(AL47=1,IF(SUM($Q45:AJ45)=SUM($Q46:AJ46),IF(AL46=0,1,0),0),"")</f>
        <v/>
      </c>
      <c r="AM45" s="45" t="str">
        <f ca="1">IF(AM47=1,IF(SUM($Q45:AL45)=SUM($Q46:AL46),IF(RAND()&gt;0.4+($J45*0.5),1,0),0),"")</f>
        <v/>
      </c>
      <c r="AN45" s="45" t="str">
        <f>IF(AN47=1,IF(SUM($Q45:AL45)=SUM($Q46:AL46),IF(AN46=0,1,0),0),"")</f>
        <v/>
      </c>
      <c r="AO45" s="45" t="str">
        <f ca="1">IF(AO47=1,IF(SUM($Q45:AN45)=SUM($Q46:AN46),IF(RAND()&gt;0.4+($J45*0.5),1,0),0),"")</f>
        <v/>
      </c>
      <c r="AP45" s="45" t="str">
        <f>IF(AP47=1,IF(SUM($Q45:AN45)=SUM($Q46:AN46),IF(AP46=0,1,0),0),"")</f>
        <v/>
      </c>
      <c r="AQ45" s="45" t="str">
        <f ca="1">IF(AQ47=1,IF(SUM($Q45:AP45)=SUM($Q46:AP46),IF(RAND()&gt;0.4+($J45*0.5),1,0),0),"")</f>
        <v/>
      </c>
      <c r="AR45" s="45" t="str">
        <f>IF(AR47=1,IF(SUM($Q45:AP45)=SUM($Q46:AP46),IF(AR46=0,1,0),0),"")</f>
        <v/>
      </c>
      <c r="AS45" s="45" t="str">
        <f ca="1">IF(AS47=1,IF(SUM($Q45:AR45)=SUM($Q46:AR46),IF(RAND()&gt;0.4+($J45*0.5),1,0),0),"")</f>
        <v/>
      </c>
      <c r="AT45" s="45" t="str">
        <f>IF(AT47=1,IF(SUM($Q45:AR45)=SUM($Q46:AR46),IF(AT46=0,1,0),0),"")</f>
        <v/>
      </c>
      <c r="AU45" s="45" t="str">
        <f ca="1">IF(AU47=1,IF(SUM($Q45:AT45)=SUM($Q46:AT46),IF(RAND()&gt;0.4+($J45*0.5),1,0),0),"")</f>
        <v/>
      </c>
      <c r="AV45" s="45" t="str">
        <f>IF(AV47=1,IF(SUM($Q45:AT45)=SUM($Q46:AT46),IF(AV46=0,1,0),0),"")</f>
        <v/>
      </c>
      <c r="AW45" s="45" t="str">
        <f ca="1">IF(AW47=1,IF(SUM($Q45:AV45)=SUM($Q46:AV46),IF(RAND()&gt;0.4+($J45*0.5),1,0),0),"")</f>
        <v/>
      </c>
      <c r="AX45" s="45" t="str">
        <f>IF(AX47=1,IF(SUM($Q45:AV45)=SUM($Q46:AV46),IF(AX46=0,1,0),0),"")</f>
        <v/>
      </c>
      <c r="AY45" s="45" t="str">
        <f ca="1">IF(AY47=1,IF(SUM($Q45:AX45)=SUM($Q46:AX46),IF(RAND()&gt;0.4+($J45*0.5),1,0),0),"")</f>
        <v/>
      </c>
      <c r="AZ45" s="45" t="str">
        <f>IF(AZ47=1,IF(SUM($Q45:AX45)=SUM($Q46:AX46),IF(AZ46=0,1,0),0),"")</f>
        <v/>
      </c>
      <c r="BA45" s="45" t="str">
        <f ca="1">IF(BA47=1,IF(SUM($Q45:AZ45)=SUM($Q46:AZ46),IF(RAND()&gt;0.4+($J45*0.5),1,0),0),"")</f>
        <v/>
      </c>
      <c r="BB45" s="45" t="str">
        <f>IF(BB47=1,IF(SUM($Q45:AZ45)=SUM($Q46:AZ46),IF(BB46=0,1,0),0),"")</f>
        <v/>
      </c>
      <c r="BC45" s="45" t="str">
        <f ca="1">IF(BC47=1,IF(SUM($Q45:BB45)=SUM($Q46:BB46),IF(RAND()&gt;0.4+($J45*0.5),1,0),0),"")</f>
        <v/>
      </c>
      <c r="BD45" s="45" t="str">
        <f>IF(BD47=1,IF(SUM($Q45:BB45)=SUM($Q46:BB46),IF(BD46=0,1,0),0),"")</f>
        <v/>
      </c>
      <c r="BE45" s="45" t="str">
        <f ca="1">IF(BE47=1,IF(SUM($Q45:BD45)=SUM($Q46:BD46),IF(RAND()&gt;0.4+($J45*0.5),1,0),0),"")</f>
        <v/>
      </c>
      <c r="BF45" s="45" t="str">
        <f>IF(BF47=1,IF(SUM($Q45:BD45)=SUM($Q46:BD46),IF(BF46=0,1,0),0),"")</f>
        <v/>
      </c>
      <c r="BG45" s="45" t="str">
        <f ca="1">IF(BG47=1,IF(SUM($Q45:BF45)=SUM($Q46:BF46),IF(RAND()&gt;0.4+($J45*0.5),1,0),0),"")</f>
        <v/>
      </c>
      <c r="BH45" s="45" t="str">
        <f>IF(BH47=1,IF(SUM($Q45:BF45)=SUM($Q46:BF46),IF(BH46=0,1,0),0),"")</f>
        <v/>
      </c>
      <c r="BI45" s="45" t="str">
        <f ca="1">IF(BI47=1,IF(SUM($Q45:BH45)=SUM($Q46:BH46),IF(RAND()&gt;0.4+($J45*0.5),1,0),0),"")</f>
        <v/>
      </c>
      <c r="BJ45" s="45" t="str">
        <f>IF(BJ47=1,IF(SUM($Q45:BH45)=SUM($Q46:BH46),IF(BJ46=0,1,0),0),"")</f>
        <v/>
      </c>
      <c r="BK45" s="45" t="str">
        <f ca="1">IF(BK47=1,IF(SUM($Q45:BJ45)=SUM($Q46:BJ46),IF(RAND()&gt;0.4+($J45*0.5),1,0),0),"")</f>
        <v/>
      </c>
      <c r="BL45" s="45" t="str">
        <f>IF(BL47=1,IF(SUM($Q45:BJ45)=SUM($Q46:BJ46),IF(BL46=0,1,0),0),"")</f>
        <v/>
      </c>
      <c r="BM45" s="45" t="str">
        <f ca="1">IF(BM47=1,IF(SUM($Q45:BL45)=SUM($Q46:BL46),IF(RAND()&gt;0.4+($J45*0.5),1,0),0),"")</f>
        <v/>
      </c>
      <c r="BN45" s="45" t="str">
        <f>IF(BN47=1,IF(SUM($Q45:BL45)=SUM($Q46:BL46),IF(BN46=0,1,0),0),"")</f>
        <v/>
      </c>
      <c r="BO45" s="45" t="str">
        <f ca="1">IF(BO47=1,IF(SUM($Q45:BN45)=SUM($Q46:BN46),IF(RAND()&gt;0.4+($J45*0.5),1,0),0),"")</f>
        <v/>
      </c>
      <c r="BP45" s="45" t="str">
        <f>IF(BP47=1,IF(SUM($Q45:BN45)=SUM($Q46:BN46),IF(BP46=0,1,0),0),"")</f>
        <v/>
      </c>
      <c r="BQ45" s="45" t="str">
        <f ca="1">IF(BQ47=1,IF(SUM($Q45:BP45)=SUM($Q46:BP46),IF(RAND()&gt;0.4+($J45*0.5),1,0),0),"")</f>
        <v/>
      </c>
      <c r="BR45" s="45" t="str">
        <f>IF(BR47=1,IF(SUM($Q45:BP45)=SUM($Q46:BP46),IF(BR46=0,1,0),0),"")</f>
        <v/>
      </c>
      <c r="BS45" s="45" t="str">
        <f ca="1">IF(BS47=1,IF(SUM($Q45:BR45)=SUM($Q46:BR46),IF(RAND()&gt;0.4+($J45*0.5),1,0),0),"")</f>
        <v/>
      </c>
      <c r="BT45" s="45" t="str">
        <f>IF(BT47=1,IF(SUM($Q45:BR45)=SUM($Q46:BR46),IF(BT46=0,1,0),0),"")</f>
        <v/>
      </c>
      <c r="BU45" s="45" t="str">
        <f ca="1">IF(BU47=1,IF(SUM($Q45:BT45)=SUM($Q46:BT46),IF(RAND()&gt;0.4+($J45*0.5),1,0),0),"")</f>
        <v/>
      </c>
      <c r="BV45" s="45" t="str">
        <f>IF(BV47=1,IF(SUM($Q45:BT45)=SUM($Q46:BT46),IF(BV46=0,1,0),0),"")</f>
        <v/>
      </c>
      <c r="BW45" s="45" t="str">
        <f ca="1">IF(BW47=1,IF(SUM($Q45:BV45)=SUM($Q46:BV46),IF(RAND()&gt;0.4+($J45*0.5),1,0),0),"")</f>
        <v/>
      </c>
      <c r="BX45" s="45" t="str">
        <f>IF(BX47=1,IF(SUM($Q45:BV45)=SUM($Q46:BV46),IF(BX46=0,1,0),0),"")</f>
        <v/>
      </c>
      <c r="BY45" s="1">
        <f t="shared" ref="BY45:BY46" ca="1" si="1752">SUM(Q45:BX45)</f>
        <v>6</v>
      </c>
      <c r="BZ45" s="3">
        <f t="shared" ref="BZ45" ca="1" si="1753">IF(BZ46=1,0,1)</f>
        <v>0</v>
      </c>
      <c r="CA45" s="3">
        <f t="shared" ref="CA45" ca="1" si="1754">IF(RAND()&gt;(0.4+$J45*0.5),1,0)</f>
        <v>0</v>
      </c>
      <c r="CB45" s="3">
        <f t="shared" ref="CB45" ca="1" si="1755">IF(CB46=1,0,1)</f>
        <v>0</v>
      </c>
      <c r="CC45" s="3">
        <f t="shared" ref="CC45" ca="1" si="1756">IF(RAND()&gt;(0.4+$J45*0.5),1,0)</f>
        <v>1</v>
      </c>
      <c r="CD45" s="3">
        <f t="shared" ref="CD45" ca="1" si="1757">IF(CD46=1,0,1)</f>
        <v>1</v>
      </c>
      <c r="CE45" s="3">
        <f t="shared" ref="CE45" ca="1" si="1758">IF(RAND()&gt;(0.4+$J45*0.5),1,0)</f>
        <v>0</v>
      </c>
      <c r="CF45" s="4">
        <f ca="1">IF(SUM($BZ45:CE45)&gt;5,0,IF(SUM($BZ46:CE46)&gt;5,0,IF(CF46=1,0,1)))</f>
        <v>1</v>
      </c>
      <c r="CG45" s="4">
        <f ca="1">IF(SUM($BZ45:CF45)&gt;5,0,IF(SUM($BZ46:CF46)&gt;5,0,IF(RAND()&gt;(0.4+$J45*0.5),1,0)))</f>
        <v>1</v>
      </c>
      <c r="CH45" s="4">
        <f ca="1">IF(SUM($BZ45:CG45)&gt;5,0,IF(SUM($BZ46:CG46)&gt;5,0,IF(CH46=1,0,1)))</f>
        <v>1</v>
      </c>
      <c r="CI45" s="4">
        <f ca="1">IF(SUM($BZ45:CH45)&gt;5,0,IF(SUM($BZ46:CH46)&gt;5,0,IF(RAND()&gt;(0.4+$J45*0.5),1,0)))</f>
        <v>0</v>
      </c>
      <c r="CJ45" s="4">
        <f ca="1">IF(SUM($BZ45:CI45)&gt;5,0,IF(SUM($BZ46:CI46)&gt;5,0,IF(CJ46=1,0,1)))</f>
        <v>1</v>
      </c>
      <c r="CK45" s="4">
        <f t="shared" ref="CK45" ca="1" si="1759">IF(SUM(BZ45:CJ46)&lt;11,0,IF(RAND()&gt;(0.4+$J45*0.5),1,0))</f>
        <v>1</v>
      </c>
      <c r="CL45" s="4">
        <f t="shared" ref="CL45:CL46" ca="1" si="1760">SUM(BZ45:CK45)</f>
        <v>7</v>
      </c>
      <c r="CM45" s="2">
        <f t="shared" ref="CM45" ca="1" si="1761">IF(RAND()&gt;(0.4+$J45*0.5),1,0)</f>
        <v>0</v>
      </c>
      <c r="CN45" s="2">
        <f t="shared" ref="CN45" ca="1" si="1762">IF(CN46=1,0,1)</f>
        <v>0</v>
      </c>
      <c r="CO45" s="2">
        <f t="shared" ref="CO45" ca="1" si="1763">IF(RAND()&gt;(0.4+$J45*0.5),1,0)</f>
        <v>0</v>
      </c>
      <c r="CP45" s="2">
        <f t="shared" ref="CP45" ca="1" si="1764">IF(CP46=1,0,1)</f>
        <v>1</v>
      </c>
      <c r="CQ45" s="2">
        <f t="shared" ref="CQ45" ca="1" si="1765">IF(RAND()&gt;(0.4+$J45*0.5),1,0)</f>
        <v>0</v>
      </c>
      <c r="CR45" s="2">
        <f t="shared" ref="CR45" ca="1" si="1766">IF(CR46=1,0,1)</f>
        <v>1</v>
      </c>
      <c r="CS45" s="2">
        <f ca="1">IF(SUM($CM45:CR45)&gt;5,0,IF(SUM($CM46:CR46)&gt;5,0,IF(RAND()&gt;(0.4+$J45*0.5),1,0)))</f>
        <v>1</v>
      </c>
      <c r="CT45" s="2">
        <f ca="1">IF(SUM($CM45:CS45)&gt;5,0,IF(SUM($CM46:CS46)&gt;5,0,IF(CT46=1,0,1)))</f>
        <v>0</v>
      </c>
      <c r="CU45" s="2">
        <f ca="1">IF(SUM($CM45:CT45)&gt;5,0,IF(SUM($CM46:CT46)&gt;5,0,IF(RAND()&gt;(0.4+$J45*0.5),1,0)))</f>
        <v>1</v>
      </c>
      <c r="CV45" s="2">
        <f ca="1">IF(SUM($CM45:CU45)&gt;5,0,IF(SUM($CM46:CU46)&gt;5,0,IF(CV46=1,0,1)))</f>
        <v>0</v>
      </c>
      <c r="CW45" s="2">
        <f ca="1">IF(SUM($CM45:CV45)&gt;5,0,IF(SUM($CM46:CV46)&gt;5,0,IF(RAND()&gt;(0.4+$J45*0.5),1,0)))</f>
        <v>0</v>
      </c>
      <c r="CX45" s="2">
        <f t="shared" ref="CX45" ca="1" si="1767">IF(SUM(CM45:CW46)&lt;11,0,IF(CX46=1,0,1))</f>
        <v>0</v>
      </c>
      <c r="CY45" s="11" t="str">
        <f ca="1">IF(CY47=1,IF(SUM($CM45:CX45)=SUM($CM46:CX46),IF(RAND()&gt;0.4+($J45*0.5),1,0),0),"")</f>
        <v/>
      </c>
      <c r="CZ45" s="11" t="str">
        <f>IF(CZ47=1,IF(SUM($CM45:CX45)=SUM($CM46:CX46),IF(CZ46=0,1,0),0),"")</f>
        <v/>
      </c>
      <c r="DA45" s="11" t="str">
        <f ca="1">IF(DA47=1,IF(SUM($CM45:CZ45)=SUM($CM46:CZ46),IF(RAND()&gt;0.4+($J45*0.5),1,0),0),"")</f>
        <v/>
      </c>
      <c r="DB45" s="11" t="str">
        <f>IF(DB47=1,IF(SUM($CM45:CZ45)=SUM($CM46:CZ46),IF(DB46=0,1,0),0),"")</f>
        <v/>
      </c>
      <c r="DC45" s="11" t="str">
        <f ca="1">IF(DC47=1,IF(SUM($CM45:DB45)=SUM($CM46:DB46),IF(RAND()&gt;0.4+($J45*0.5),1,0),0),"")</f>
        <v/>
      </c>
      <c r="DD45" s="11" t="str">
        <f>IF(DD47=1,IF(SUM($CM45:DB45)=SUM($CM46:DB46),IF(DD46=0,1,0),0),"")</f>
        <v/>
      </c>
      <c r="DE45" s="11" t="str">
        <f ca="1">IF(DE47=1,IF(SUM($CM45:DD45)=SUM($CM46:DD46),IF(RAND()&gt;0.4+($J45*0.5),1,0),0),"")</f>
        <v/>
      </c>
      <c r="DF45" s="11" t="str">
        <f>IF(DF47=1,IF(SUM($CM45:DD45)=SUM($CM46:DD46),IF(DF46=0,1,0),0),"")</f>
        <v/>
      </c>
      <c r="DG45" s="11" t="str">
        <f ca="1">IF(DG47=1,IF(SUM($CM45:DF45)=SUM($CM46:DF46),IF(RAND()&gt;0.4+($J45*0.5),1,0),0),"")</f>
        <v/>
      </c>
      <c r="DH45" s="11" t="str">
        <f>IF(DH47=1,IF(SUM($CM45:DF45)=SUM($CM46:DF46),IF(DH46=0,1,0),0),"")</f>
        <v/>
      </c>
      <c r="DI45" s="11" t="str">
        <f ca="1">IF(DI47=1,IF(SUM($CM45:DH45)=SUM($CM46:DH46),IF(RAND()&gt;0.4+($J45*0.5),1,0),0),"")</f>
        <v/>
      </c>
      <c r="DJ45" s="11" t="str">
        <f>IF(DJ47=1,IF(SUM($CM45:DH45)=SUM($CM46:DH46),IF(DJ46=0,1,0),0),"")</f>
        <v/>
      </c>
      <c r="DK45" s="11" t="str">
        <f ca="1">IF(DK47=1,IF(SUM($CM45:DJ45)=SUM($CM46:DJ46),IF(RAND()&gt;0.4+($J45*0.5),1,0),0),"")</f>
        <v/>
      </c>
      <c r="DL45" s="11" t="str">
        <f>IF(DL47=1,IF(SUM($CM45:DJ45)=SUM($CM46:DJ46),IF(DL46=0,1,0),0),"")</f>
        <v/>
      </c>
      <c r="DM45" s="11" t="str">
        <f ca="1">IF(DM47=1,IF(SUM($CM45:DL45)=SUM($CM46:DL46),IF(RAND()&gt;0.4+($J45*0.5),1,0),0),"")</f>
        <v/>
      </c>
      <c r="DN45" s="11" t="str">
        <f>IF(DN47=1,IF(SUM($CM45:DL45)=SUM($CM46:DL46),IF(DN46=0,1,0),0),"")</f>
        <v/>
      </c>
      <c r="DO45" s="11" t="str">
        <f ca="1">IF(DO47=1,IF(SUM($CM45:DN45)=SUM($CM46:DN46),IF(RAND()&gt;0.4+($J45*0.5),1,0),0),"")</f>
        <v/>
      </c>
      <c r="DP45" s="11" t="str">
        <f>IF(DP47=1,IF(SUM($CM45:DN45)=SUM($CM46:DN46),IF(DP46=0,1,0),0),"")</f>
        <v/>
      </c>
      <c r="DQ45" s="11" t="str">
        <f ca="1">IF(DQ47=1,IF(SUM($CM45:DP45)=SUM($CM46:DP46),IF(RAND()&gt;0.4+($J45*0.5),1,0),0),"")</f>
        <v/>
      </c>
      <c r="DR45" s="11" t="str">
        <f>IF(DR47=1,IF(SUM($CM45:DP45)=SUM($CM46:DP46),IF(DR46=0,1,0),0),"")</f>
        <v/>
      </c>
      <c r="DS45" s="11" t="str">
        <f ca="1">IF(DS47=1,IF(SUM($CM45:DR45)=SUM($CM46:DR46),IF(RAND()&gt;0.4+($J45*0.5),1,0),0),"")</f>
        <v/>
      </c>
      <c r="DT45" s="11" t="str">
        <f>IF(DT47=1,IF(SUM($CM45:DR45)=SUM($CM46:DR46),IF(DT46=0,1,0),0),"")</f>
        <v/>
      </c>
      <c r="DU45" s="11" t="str">
        <f ca="1">IF(DU47=1,IF(SUM($CM45:DT45)=SUM($CM46:DT46),IF(RAND()&gt;0.4+($J45*0.5),1,0),0),"")</f>
        <v/>
      </c>
      <c r="DV45" s="11" t="str">
        <f>IF(DV47=1,IF(SUM($CM45:DT45)=SUM($CM46:DT46),IF(DV46=0,1,0),0),"")</f>
        <v/>
      </c>
      <c r="DW45" s="11" t="str">
        <f ca="1">IF(DW47=1,IF(SUM($CM45:DV45)=SUM($CM46:DV46),IF(RAND()&gt;0.4+($J45*0.5),1,0),0),"")</f>
        <v/>
      </c>
      <c r="DX45" s="11" t="str">
        <f>IF(DX47=1,IF(SUM($CM45:DV45)=SUM($CM46:DV46),IF(DX46=0,1,0),0),"")</f>
        <v/>
      </c>
      <c r="DY45" s="11" t="str">
        <f ca="1">IF(DY47=1,IF(SUM($CM45:DX45)=SUM($CM46:DX46),IF(RAND()&gt;0.4+($J45*0.5),1,0),0),"")</f>
        <v/>
      </c>
      <c r="DZ45" s="11" t="str">
        <f>IF(DZ47=1,IF(SUM($CM45:DX45)=SUM($CM46:DX46),IF(DZ46=0,1,0),0),"")</f>
        <v/>
      </c>
      <c r="EA45" s="11" t="str">
        <f ca="1">IF(EA47=1,IF(SUM($CM45:DZ45)=SUM($CM46:DZ46),IF(RAND()&gt;0.4+($J45*0.5),1,0),0),"")</f>
        <v/>
      </c>
      <c r="EB45" s="11" t="str">
        <f>IF(EB47=1,IF(SUM($CM45:DZ45)=SUM($CM46:DZ46),IF(EB46=0,1,0),0),"")</f>
        <v/>
      </c>
      <c r="EC45" s="11" t="str">
        <f ca="1">IF(EC47=1,IF(SUM($CM45:EB45)=SUM($CM46:EB46),IF(RAND()&gt;0.4+($J45*0.5),1,0),0),"")</f>
        <v/>
      </c>
      <c r="ED45" s="11" t="str">
        <f>IF(ED47=1,IF(SUM($CM45:EB45)=SUM($CM46:EB46),IF(ED46=0,1,0),0),"")</f>
        <v/>
      </c>
      <c r="EE45" s="11" t="str">
        <f ca="1">IF(EE47=1,IF(SUM($CM45:ED45)=SUM($CM46:ED46),IF(RAND()&gt;0.4+($J45*0.5),1,0),0),"")</f>
        <v/>
      </c>
      <c r="EF45" s="11" t="str">
        <f>IF(EF47=1,IF(SUM($CM45:ED45)=SUM($CM46:ED46),IF(EF46=0,1,0),0),"")</f>
        <v/>
      </c>
      <c r="EG45" s="11" t="str">
        <f ca="1">IF(EG47=1,IF(SUM($CM45:EF45)=SUM($CM46:EF46),IF(RAND()&gt;0.4+($J45*0.5),1,0),0),"")</f>
        <v/>
      </c>
      <c r="EH45" s="11" t="str">
        <f>IF(EH47=1,IF(SUM($CM45:EF45)=SUM($CM46:EF46),IF(EH46=0,1,0),0),"")</f>
        <v/>
      </c>
      <c r="EI45" s="11" t="str">
        <f ca="1">IF(EI47=1,IF(SUM($CM45:EH45)=SUM($CM46:EH46),IF(RAND()&gt;0.4+($J45*0.5),1,0),0),"")</f>
        <v/>
      </c>
      <c r="EJ45" s="11" t="str">
        <f>IF(EJ47=1,IF(SUM($CM45:EH45)=SUM($CM46:EH46),IF(EJ46=0,1,0),0),"")</f>
        <v/>
      </c>
      <c r="EK45" s="11" t="str">
        <f ca="1">IF(EK47=1,IF(SUM($CM45:EJ45)=SUM($CM46:EJ46),IF(RAND()&gt;0.4+($J45*0.5),1,0),0),"")</f>
        <v/>
      </c>
      <c r="EL45" s="11" t="str">
        <f>IF(EL47=1,IF(SUM($CM45:EJ45)=SUM($CM46:EJ46),IF(EL46=0,1,0),0),"")</f>
        <v/>
      </c>
      <c r="EM45" s="11" t="str">
        <f ca="1">IF(EM47=1,IF(SUM($CM45:EL45)=SUM($CM46:EL46),IF(RAND()&gt;0.4+($J45*0.5),1,0),0),"")</f>
        <v/>
      </c>
      <c r="EN45" s="11" t="str">
        <f>IF(EN47=1,IF(SUM($CM45:EL45)=SUM($CM46:EL46),IF(EN46=0,1,0),0),"")</f>
        <v/>
      </c>
      <c r="EO45" s="11" t="str">
        <f ca="1">IF(EO47=1,IF(SUM($CM45:EN45)=SUM($CM46:EN46),IF(RAND()&gt;0.4+($J45*0.5),1,0),0),"")</f>
        <v/>
      </c>
      <c r="EP45" s="11" t="str">
        <f>IF(EP47=1,IF(SUM($CM45:EN45)=SUM($CM46:EN46),IF(EP46=0,1,0),0),"")</f>
        <v/>
      </c>
      <c r="EQ45" s="11" t="str">
        <f ca="1">IF(EQ47=1,IF(SUM($CM45:EP45)=SUM($CM46:EP46),IF(RAND()&gt;0.4+($J45*0.5),1,0),0),"")</f>
        <v/>
      </c>
      <c r="ER45" s="11" t="str">
        <f>IF(ER47=1,IF(SUM($CM45:EP45)=SUM($CM46:EP46),IF(ER46=0,1,0),0),"")</f>
        <v/>
      </c>
      <c r="ES45" s="11" t="str">
        <f ca="1">IF(ES47=1,IF(SUM($CM45:ER45)=SUM($CM46:ER46),IF(RAND()&gt;0.4+($J45*0.5),1,0),0),"")</f>
        <v/>
      </c>
      <c r="ET45" s="11" t="str">
        <f>IF(ET47=1,IF(SUM($CM45:ER45)=SUM($CM46:ER46),IF(ET46=0,1,0),0),"")</f>
        <v/>
      </c>
      <c r="EU45" s="2">
        <f t="shared" ref="EU45:EU46" ca="1" si="1768">SUM(CM45:ET45)</f>
        <v>4</v>
      </c>
      <c r="EV45" s="5">
        <f t="shared" ref="EV45" ca="1" si="1769">IF(EV46=1,0,1)</f>
        <v>0</v>
      </c>
      <c r="EW45" s="5">
        <f t="shared" ref="EW45" ca="1" si="1770">IF(RAND()&gt;(0.4+$J45*0.5),1,0)</f>
        <v>0</v>
      </c>
      <c r="EX45" s="5">
        <f t="shared" ref="EX45" ca="1" si="1771">IF(EX46=1,0,1)</f>
        <v>1</v>
      </c>
      <c r="EY45" s="5">
        <f t="shared" ref="EY45" ca="1" si="1772">IF(RAND()&gt;(0.4+$J45*0.5),1,0)</f>
        <v>0</v>
      </c>
      <c r="EZ45" s="5">
        <f t="shared" ref="EZ45" ca="1" si="1773">IF(EZ46=1,0,1)</f>
        <v>1</v>
      </c>
      <c r="FA45" s="5">
        <f t="shared" ref="FA45" ca="1" si="1774">IF(RAND()&gt;(0.4+$J45*0.5),1,0)</f>
        <v>1</v>
      </c>
      <c r="FB45" s="6">
        <f ca="1">IF(SUM($EV45:FA45)&gt;5,0,IF(SUM($EV46:FA46)&gt;5,0,IF(FB46=1,0,1)))</f>
        <v>0</v>
      </c>
      <c r="FC45" s="6">
        <f ca="1">IF(SUM($EV45:FB45)&gt;5,0,IF(SUM($EV46:FB46)&gt;5,0,IF(RAND()&gt;(0.4+$J45*0.5),1,0)))</f>
        <v>0</v>
      </c>
      <c r="FD45" s="6">
        <f ca="1">IF(SUM($EV45:FC45)&gt;5,0,IF(SUM($EV46:FC46)&gt;5,0,IF(FD46=1,0,1)))</f>
        <v>0</v>
      </c>
      <c r="FE45" s="6">
        <f ca="1">IF(SUM($EV45:FD45)&gt;5,0,IF(SUM($EV46:FD46)&gt;5,0,IF(RAND()&gt;(0.4+$J45*0.5),1,0)))</f>
        <v>0</v>
      </c>
      <c r="FF45" s="6">
        <f ca="1">IF(SUM($EV45:FE45)&gt;5,0,IF(SUM($EV46:FE46)&gt;5,0,IF(FF46=1,0,1)))</f>
        <v>0</v>
      </c>
      <c r="FG45" s="6">
        <f t="shared" ref="FG45" ca="1" si="1775">IF(SUM(EV45:FF46)&lt;11,0,IF(RAND()&gt;(0.4+$J45*0.5),1,0))</f>
        <v>0</v>
      </c>
      <c r="FH45" s="6">
        <f t="shared" ref="FH45:FH46" ca="1" si="1776">SUM(EV45:FG45)</f>
        <v>3</v>
      </c>
      <c r="FI45" s="7">
        <f t="shared" ref="FI45" ca="1" si="1777">IF(RAND()&gt;(0.4+$J45*0.5),1,0)</f>
        <v>0</v>
      </c>
      <c r="FJ45" s="7">
        <f t="shared" ref="FJ45" ca="1" si="1778">IF(FJ46=1,0,1)</f>
        <v>1</v>
      </c>
      <c r="FK45" s="7">
        <f t="shared" ref="FK45" ca="1" si="1779">IF(RAND()&gt;(0.4+$J45*0.5),1,0)</f>
        <v>1</v>
      </c>
      <c r="FL45" s="7">
        <f t="shared" ref="FL45" ca="1" si="1780">IF(FL46=1,0,1)</f>
        <v>1</v>
      </c>
      <c r="FM45" s="7">
        <f t="shared" ref="FM45" ca="1" si="1781">IF(RAND()&gt;(0.4+$J45*0.5),1,0)</f>
        <v>0</v>
      </c>
      <c r="FN45" s="7">
        <f t="shared" ref="FN45" ca="1" si="1782">IF(FN46=1,0,1)</f>
        <v>1</v>
      </c>
      <c r="FO45" s="7">
        <f ca="1">IF(SUM($FI45:FN45)&gt;5,0,IF(SUM($FI46:FN46)&gt;5,0,IF(RAND()&gt;(0.4+$J45*0.5),1,0)))</f>
        <v>1</v>
      </c>
      <c r="FP45" s="7">
        <f ca="1">IF(SUM($FI45:FO45)&gt;5,0,IF(SUM($FI46:FO46)&gt;5,0,IF(FP46=1,0,1)))</f>
        <v>0</v>
      </c>
      <c r="FQ45" s="7">
        <f ca="1">IF(SUM($FI45:FP45)&gt;5,0,IF(SUM($FI46:FP46)&gt;5,0,IF(RAND()&gt;(0.4+$J45*0.5),1,0)))</f>
        <v>0</v>
      </c>
      <c r="FR45" s="7">
        <f ca="1">IF(SUM($FI45:FQ45)&gt;5,0,IF(SUM($FI46:FQ46)&gt;5,0,IF(FR46=1,0,1)))</f>
        <v>1</v>
      </c>
      <c r="FS45" s="7">
        <f ca="1">IF(SUM($FI45:FR45)&gt;5,0,IF(SUM($FI46:FR46)&gt;5,0,IF(RAND()&gt;(0.4+$J45*0.5),1,0)))</f>
        <v>0</v>
      </c>
      <c r="FT45" s="7">
        <f ca="1">IF(SUM($FI45:FS46)&lt;11,0,IF(FT46=1,0,1))</f>
        <v>0</v>
      </c>
      <c r="FU45" s="7" t="str">
        <f ca="1">IF(FU47=1,IF(SUM($FI45:FT45)=SUM($FI46:FT46),IF(RAND()&gt;0.4+($J45*0.5),1,0),0),"")</f>
        <v/>
      </c>
      <c r="FV45" s="7" t="str">
        <f>IF(FV47=1,IF(SUM($FI45:FT45)=SUM($FI46:FT46),IF(FV46=0,1,0),0),"")</f>
        <v/>
      </c>
      <c r="FW45" s="7" t="str">
        <f ca="1">IF(FW47=1,IF(SUM($FI45:FV45)=SUM($FI46:FV46),IF(RAND()&gt;0.4+($J45*0.5),1,0),0),"")</f>
        <v/>
      </c>
      <c r="FX45" s="7" t="str">
        <f>IF(FX47=1,IF(SUM($FI45:FV45)=SUM($FI46:FV46),IF(FX46=0,1,0),0),"")</f>
        <v/>
      </c>
      <c r="FY45" s="7" t="str">
        <f ca="1">IF(FY47=1,IF(SUM($FI45:FX45)=SUM($FI46:FX46),IF(RAND()&gt;0.4+($J45*0.5),1,0),0),"")</f>
        <v/>
      </c>
      <c r="FZ45" s="7" t="str">
        <f>IF(FZ47=1,IF(SUM($FI45:FX45)=SUM($FI46:FX46),IF(FZ46=0,1,0),0),"")</f>
        <v/>
      </c>
      <c r="GA45" s="7" t="str">
        <f ca="1">IF(GA47=1,IF(SUM($FI45:FZ45)=SUM($FI46:FZ46),IF(RAND()&gt;0.4+($J45*0.5),1,0),0),"")</f>
        <v/>
      </c>
      <c r="GB45" s="7" t="str">
        <f>IF(GB47=1,IF(SUM($FI45:FZ45)=SUM($FI46:FZ46),IF(GB46=0,1,0),0),"")</f>
        <v/>
      </c>
      <c r="GC45" s="7" t="str">
        <f ca="1">IF(GC47=1,IF(SUM($FI45:GB45)=SUM($FI46:GB46),IF(RAND()&gt;0.4+($J45*0.5),1,0),0),"")</f>
        <v/>
      </c>
      <c r="GD45" s="7" t="str">
        <f>IF(GD47=1,IF(SUM($FI45:GB45)=SUM($FI46:GB46),IF(GD46=0,1,0),0),"")</f>
        <v/>
      </c>
      <c r="GE45" s="7" t="str">
        <f ca="1">IF(GE47=1,IF(SUM($FI45:GD45)=SUM($FI46:GD46),IF(RAND()&gt;0.4+($J45*0.5),1,0),0),"")</f>
        <v/>
      </c>
      <c r="GF45" s="7" t="str">
        <f>IF(GF47=1,IF(SUM($FI45:GD45)=SUM($FI46:GD46),IF(GF46=0,1,0),0),"")</f>
        <v/>
      </c>
      <c r="GG45" s="7" t="str">
        <f ca="1">IF(GG47=1,IF(SUM($FI45:GF45)=SUM($FI46:GF46),IF(RAND()&gt;0.4+($J45*0.5),1,0),0),"")</f>
        <v/>
      </c>
      <c r="GH45" s="7" t="str">
        <f>IF(GH47=1,IF(SUM($FI45:GF45)=SUM($FI46:GF46),IF(GH46=0,1,0),0),"")</f>
        <v/>
      </c>
      <c r="GI45" s="7" t="str">
        <f ca="1">IF(GI47=1,IF(SUM($FI45:GH45)=SUM($FI46:GH46),IF(RAND()&gt;0.4+($J45*0.5),1,0),0),"")</f>
        <v/>
      </c>
      <c r="GJ45" s="7" t="str">
        <f>IF(GJ47=1,IF(SUM($FI45:GH45)=SUM($FI46:GH46),IF(GJ46=0,1,0),0),"")</f>
        <v/>
      </c>
      <c r="GK45" s="7" t="str">
        <f ca="1">IF(GK47=1,IF(SUM($FI45:GJ45)=SUM($FI46:GJ46),IF(RAND()&gt;0.4+($J45*0.5),1,0),0),"")</f>
        <v/>
      </c>
      <c r="GL45" s="7" t="str">
        <f>IF(GL47=1,IF(SUM($FI45:GJ45)=SUM($FI46:GJ46),IF(GL46=0,1,0),0),"")</f>
        <v/>
      </c>
      <c r="GM45" s="7" t="str">
        <f ca="1">IF(GM47=1,IF(SUM($FI45:GL45)=SUM($FI46:GL46),IF(RAND()&gt;0.4+($J45*0.5),1,0),0),"")</f>
        <v/>
      </c>
      <c r="GN45" s="7" t="str">
        <f>IF(GN47=1,IF(SUM($FI45:GL45)=SUM($FI46:GL46),IF(GN46=0,1,0),0),"")</f>
        <v/>
      </c>
      <c r="GO45" s="7" t="str">
        <f ca="1">IF(GO47=1,IF(SUM($FI45:GN45)=SUM($FI46:GN46),IF(RAND()&gt;0.4+($J45*0.5),1,0),0),"")</f>
        <v/>
      </c>
      <c r="GP45" s="7" t="str">
        <f>IF(GP47=1,IF(SUM($FI45:GN45)=SUM($FI46:GN46),IF(GP46=0,1,0),0),"")</f>
        <v/>
      </c>
      <c r="GQ45" s="7" t="str">
        <f ca="1">IF(GQ47=1,IF(SUM($FI45:GP45)=SUM($FI46:GP46),IF(RAND()&gt;0.4+($J45*0.5),1,0),0),"")</f>
        <v/>
      </c>
      <c r="GR45" s="7" t="str">
        <f>IF(GR47=1,IF(SUM($FI45:GP45)=SUM($FI46:GP46),IF(GR46=0,1,0),0),"")</f>
        <v/>
      </c>
      <c r="GS45" s="7" t="str">
        <f ca="1">IF(GS47=1,IF(SUM($FI45:GR45)=SUM($FI46:GR46),IF(RAND()&gt;0.4+($J45*0.5),1,0),0),"")</f>
        <v/>
      </c>
      <c r="GT45" s="7" t="str">
        <f>IF(GT47=1,IF(SUM($FI45:GR45)=SUM($FI46:GR46),IF(GT46=0,1,0),0),"")</f>
        <v/>
      </c>
      <c r="GU45" s="7" t="str">
        <f ca="1">IF(GU47=1,IF(SUM($FI45:GT45)=SUM($FI46:GT46),IF(RAND()&gt;0.4+($J45*0.5),1,0),0),"")</f>
        <v/>
      </c>
      <c r="GV45" s="7" t="str">
        <f>IF(GV47=1,IF(SUM($FI45:GT45)=SUM($FI46:GT46),IF(GV46=0,1,0),0),"")</f>
        <v/>
      </c>
      <c r="GW45" s="7" t="str">
        <f ca="1">IF(GW47=1,IF(SUM($FI45:GV45)=SUM($FI46:GV46),IF(RAND()&gt;0.4+($J45*0.5),1,0),0),"")</f>
        <v/>
      </c>
      <c r="GX45" s="7" t="str">
        <f>IF(GX47=1,IF(SUM($FI45:GV45)=SUM($FI46:GV46),IF(GX46=0,1,0),0),"")</f>
        <v/>
      </c>
      <c r="GY45" s="7" t="str">
        <f ca="1">IF(GY47=1,IF(SUM($FI45:GX45)=SUM($FI46:GX46),IF(RAND()&gt;0.4+($J45*0.5),1,0),0),"")</f>
        <v/>
      </c>
      <c r="GZ45" s="7" t="str">
        <f>IF(GZ47=1,IF(SUM($FI45:GX45)=SUM($FI46:GX46),IF(GZ46=0,1,0),0),"")</f>
        <v/>
      </c>
      <c r="HA45" s="7" t="str">
        <f ca="1">IF(HA47=1,IF(SUM($FI45:GZ45)=SUM($FI46:GZ46),IF(RAND()&gt;0.4+($J45*0.5),1,0),0),"")</f>
        <v/>
      </c>
      <c r="HB45" s="7" t="str">
        <f>IF(HB47=1,IF(SUM($FI45:GZ45)=SUM($FI46:GZ46),IF(HB46=0,1,0),0),"")</f>
        <v/>
      </c>
      <c r="HC45" s="7" t="str">
        <f ca="1">IF(HC47=1,IF(SUM($FI45:HB45)=SUM($FI46:HB46),IF(RAND()&gt;0.4+($J45*0.5),1,0),0),"")</f>
        <v/>
      </c>
      <c r="HD45" s="7" t="str">
        <f>IF(HD47=1,IF(SUM($FI45:HB45)=SUM($FI46:HB46),IF(HD46=0,1,0),0),"")</f>
        <v/>
      </c>
      <c r="HE45" s="7" t="str">
        <f ca="1">IF(HE47=1,IF(SUM($FI45:HD45)=SUM($FI46:HD46),IF(RAND()&gt;0.4+($J45*0.5),1,0),0),"")</f>
        <v/>
      </c>
      <c r="HF45" s="7" t="str">
        <f>IF(HF47=1,IF(SUM($FI45:HD45)=SUM($FI46:HD46),IF(HF46=0,1,0),0),"")</f>
        <v/>
      </c>
      <c r="HG45" s="7" t="str">
        <f ca="1">IF(HG47=1,IF(SUM($FI45:HF45)=SUM($FI46:HF46),IF(RAND()&gt;0.4+($J45*0.5),1,0),0),"")</f>
        <v/>
      </c>
      <c r="HH45" s="7" t="str">
        <f>IF(HH47=1,IF(SUM($FI45:HF45)=SUM($FI46:HF46),IF(HH46=0,1,0),0),"")</f>
        <v/>
      </c>
      <c r="HI45" s="7" t="str">
        <f ca="1">IF(HI47=1,IF(SUM($FI45:HH45)=SUM($FI46:HH46),IF(RAND()&gt;0.4+($J45*0.5),1,0),0),"")</f>
        <v/>
      </c>
      <c r="HJ45" s="7" t="str">
        <f>IF(HJ47=1,IF(SUM($FI45:HH45)=SUM($FI46:HH46),IF(HJ46=0,1,0),0),"")</f>
        <v/>
      </c>
      <c r="HK45" s="7" t="str">
        <f ca="1">IF(HK47=1,IF(SUM($FI45:HJ45)=SUM($FI46:HJ46),IF(RAND()&gt;0.4+($J45*0.5),1,0),0),"")</f>
        <v/>
      </c>
      <c r="HL45" s="7" t="str">
        <f>IF(HL47=1,IF(SUM($FI45:HJ45)=SUM($FI46:HJ46),IF(HL46=0,1,0),0),"")</f>
        <v/>
      </c>
      <c r="HM45" s="7" t="str">
        <f ca="1">IF(HM47=1,IF(SUM($FI45:HL45)=SUM($FI46:HL46),IF(RAND()&gt;0.4+($J45*0.5),1,0),0),"")</f>
        <v/>
      </c>
      <c r="HN45" s="7" t="str">
        <f>IF(HN47=1,IF(SUM($FI45:HL45)=SUM($FI46:HL46),IF(HN46=0,1,0),0),"")</f>
        <v/>
      </c>
      <c r="HO45" s="7" t="str">
        <f ca="1">IF(HO47=1,IF(SUM($FI45:HN45)=SUM($FI46:HN46),IF(RAND()&gt;0.4+($J45*0.5),1,0),0),"")</f>
        <v/>
      </c>
      <c r="HP45" s="7" t="str">
        <f>IF(HP47=1,IF(SUM($FI45:HN45)=SUM($FI46:HN46),IF(HP46=0,1,0),0),"")</f>
        <v/>
      </c>
      <c r="HQ45" s="7">
        <f t="shared" ref="HQ45:HQ46" ca="1" si="1783">SUM(FI45:HP45)</f>
        <v>6</v>
      </c>
      <c r="HR45" s="8" t="str">
        <f t="shared" ref="HR45:HX45" ca="1" si="1784">IF($BY45=$BY46,IF(RAND()&gt;$J45,1,0),"")</f>
        <v/>
      </c>
      <c r="HS45" s="8" t="str">
        <f t="shared" ca="1" si="1784"/>
        <v/>
      </c>
      <c r="HT45" s="8" t="str">
        <f t="shared" ca="1" si="1784"/>
        <v/>
      </c>
      <c r="HU45" s="8" t="str">
        <f t="shared" ca="1" si="1784"/>
        <v/>
      </c>
      <c r="HV45" s="8" t="str">
        <f t="shared" ca="1" si="1784"/>
        <v/>
      </c>
      <c r="HW45" s="8" t="str">
        <f t="shared" ca="1" si="1784"/>
        <v/>
      </c>
      <c r="HX45" s="8" t="str">
        <f t="shared" ca="1" si="1784"/>
        <v/>
      </c>
      <c r="HY45" s="8" t="str">
        <f ca="1">IF($BY45=$BY46,IF(SUM($HR45:HX45)&gt;6,0,IF(SUM($HR46:HX46)&gt;6,0,IF(RAND()&gt;$J45,1,0))),"")</f>
        <v/>
      </c>
      <c r="HZ45" s="8" t="str">
        <f ca="1">IF($BY45=$BY46,IF(SUM($HR45:HY45)&gt;6,0,IF(SUM($HR46:HY46)&gt;6,0,IF(RAND()&gt;$J45,1,0))),"")</f>
        <v/>
      </c>
      <c r="IA45" s="8" t="str">
        <f ca="1">IF($BY45=$BY46,IF(SUM($HR45:HZ45)&gt;6,0,IF(SUM($HR46:HZ46)&gt;6,0,IF(RAND()&gt;$J45,1,0))),"")</f>
        <v/>
      </c>
      <c r="IB45" s="8" t="str">
        <f ca="1">IF($BY45=$BY46,IF(SUM($HR45:IA45)&gt;6,0,IF(SUM($HR46:IA46)&gt;6,0,IF(RAND()&gt;$J45,1,0))),"")</f>
        <v/>
      </c>
      <c r="IC45" s="8" t="str">
        <f ca="1">IF($BY45=$BY46,IF(SUM($HR45:IB45)&gt;6,0,IF(SUM($HR46:IB46)&gt;6,0,IF(RAND()&gt;$J45,1,0))),"")</f>
        <v/>
      </c>
      <c r="ID45" s="8" t="str">
        <f ca="1">IF($BY45=$BY46,IF(SUM($HR45:IC45)=SUM($HR46:IC46),IF(RAND()&gt;$J45,1,0),""),"")</f>
        <v/>
      </c>
      <c r="IE45" s="8" t="str">
        <f ca="1">IF($BY45=$BY46,IF(SUM($HR45:IC45)=SUM($HR46:IC46),IF(RAND()&gt;$J45,1,0),""),"")</f>
        <v/>
      </c>
      <c r="IF45" s="8" t="str">
        <f ca="1">IF($BY45=$BY46,IF(SUM($HR45:IE45)=SUM($HR46:IE46),IF(RAND()&gt;$J45,1,0),""),"")</f>
        <v/>
      </c>
      <c r="IG45" s="8" t="str">
        <f ca="1">IF($BY45=$BY46,IF(SUM($HR45:IE45)=SUM($HR46:IE46),IF(RAND()&gt;$J45,1,0),""),"")</f>
        <v/>
      </c>
      <c r="IH45" s="8" t="str">
        <f ca="1">IF($BY45=$BY46,IF(SUM($HR45:IG45)=SUM($HR46:IG46),IF(RAND()&gt;$J45,1,0),""),"")</f>
        <v/>
      </c>
      <c r="II45" s="8" t="str">
        <f ca="1">IF($BY45=$BY46,IF(SUM($HR45:IG45)=SUM($HR46:IG46),IF(RAND()&gt;$J45,1,0),""),"")</f>
        <v/>
      </c>
      <c r="IJ45" s="8" t="str">
        <f ca="1">IF($BY45=$BY46,IF(SUM($HR45:II45)=SUM($HR46:II46),IF(RAND()&gt;$J45,1,0),""),"")</f>
        <v/>
      </c>
      <c r="IK45" s="8" t="str">
        <f ca="1">IF($BY45=$BY46,IF(SUM($HR45:II45)=SUM($HR46:II46),IF(RAND()&gt;$J45,1,0),""),"")</f>
        <v/>
      </c>
      <c r="IL45" s="8" t="str">
        <f ca="1">IF($BY45=$BY46,IF(SUM($HR45:IK45)=SUM($HR46:IK46),IF(RAND()&gt;$J45,1,0),""),"")</f>
        <v/>
      </c>
      <c r="IM45" s="8" t="str">
        <f ca="1">IF($BY45=$BY46,IF(SUM($HR45:IK45)=SUM($HR46:IK46),IF(RAND()&gt;$J45,1,0),""),"")</f>
        <v/>
      </c>
      <c r="IN45" s="8" t="str">
        <f ca="1">IF($BY45=$BY46,IF(SUM($HR45:IM45)=SUM($HR46:IM46),IF(RAND()&gt;$J45,1,0),""),"")</f>
        <v/>
      </c>
      <c r="IO45" s="8" t="str">
        <f ca="1">IF($BY45=$BY46,IF(SUM($HR45:IM45)=SUM($HR46:IM46),IF(RAND()&gt;$J45,1,0),""),"")</f>
        <v/>
      </c>
      <c r="IP45" s="8" t="str">
        <f ca="1">IF($BY45=$BY46,IF(SUM($HR45:IO45)=SUM($HR46:IO46),IF(RAND()&gt;$J45,1,0),""),"")</f>
        <v/>
      </c>
      <c r="IQ45" s="8" t="str">
        <f ca="1">IF($BY45=$BY46,IF(SUM($HR45:IO45)=SUM($HR46:IO46),IF(RAND()&gt;$J45,1,0),""),"")</f>
        <v/>
      </c>
      <c r="IR45" s="8" t="str">
        <f ca="1">IF($BY45=$BY46,IF(SUM($HR45:IQ45)=SUM($HR46:IQ46),IF(RAND()&gt;$J45,1,0),""),"")</f>
        <v/>
      </c>
      <c r="IS45" s="8" t="str">
        <f ca="1">IF($BY45=$BY46,IF(SUM($HR45:IQ45)=SUM($HR46:IQ46),IF(RAND()&gt;$J45,1,0),""),"")</f>
        <v/>
      </c>
      <c r="IT45" s="8" t="str">
        <f ca="1">IF($BY45=$BY46,IF(SUM($HR45:IS45)=SUM($HR46:IS46),IF(RAND()&gt;$J45,1,0),""),"")</f>
        <v/>
      </c>
      <c r="IU45" s="8" t="str">
        <f ca="1">IF($BY45=$BY46,IF(SUM($HR45:IS45)=SUM($HR46:IS46),IF(RAND()&gt;$J45,1,0),""),"")</f>
        <v/>
      </c>
      <c r="IV45" s="8" t="str">
        <f ca="1">IF($BY45=$BY46,IF(SUM($HR45:IU45)=SUM($HR46:IU46),IF(RAND()&gt;$J45,1,0),""),"")</f>
        <v/>
      </c>
      <c r="IW45" s="8" t="str">
        <f ca="1">IF($BY45=$BY46,IF(SUM($HR45:IU45)=SUM($HR46:IU46),IF(RAND()&gt;$J45,1,0),""),"")</f>
        <v/>
      </c>
      <c r="IX45" s="8" t="str">
        <f ca="1">IF($BY45=$BY46,IF(SUM($HR45:IW45)=SUM($HR46:IW46),IF(RAND()&gt;$J45,1,0),""),"")</f>
        <v/>
      </c>
      <c r="IY45" s="8" t="str">
        <f ca="1">IF($BY45=$BY46,IF(SUM($HR45:IW45)=SUM($HR46:IW46),IF(RAND()&gt;$J45,1,0),""),"")</f>
        <v/>
      </c>
      <c r="IZ45" s="8" t="str">
        <f ca="1">IF($BY45=$BY46,IF(SUM($HR45:IY45)=SUM($HR46:IY46),IF(RAND()&gt;$J45,1,0),""),"")</f>
        <v/>
      </c>
      <c r="JA45" s="8" t="str">
        <f ca="1">IF($BY45=$BY46,IF(SUM($HR45:IY45)=SUM($HR46:IY46),IF(RAND()&gt;$J45,1,0),""),"")</f>
        <v/>
      </c>
      <c r="JB45" s="8" t="str">
        <f ca="1">IF($BY45=$BY46,IF(SUM($HR45:JA45)=SUM($HR46:JA46),IF(RAND()&gt;$J45,1,0),""),"")</f>
        <v/>
      </c>
      <c r="JC45" s="8" t="str">
        <f ca="1">IF($BY45=$BY46,IF(SUM($HR45:JA45)=SUM($HR46:JA46),IF(RAND()&gt;$J45,1,0),""),"")</f>
        <v/>
      </c>
      <c r="JD45" s="8" t="str">
        <f ca="1">IF($BY45=$BY46,IF(SUM($HR45:JC45)=SUM($HR46:JC46),IF(RAND()&gt;$J45,1,0),""),"")</f>
        <v/>
      </c>
      <c r="JE45" s="8" t="str">
        <f ca="1">IF($BY45=$BY46,IF(SUM($HR45:JC45)=SUM($HR46:JC46),IF(RAND()&gt;$J45,1,0),""),"")</f>
        <v/>
      </c>
      <c r="JF45" s="8" t="str">
        <f t="shared" ref="JF45:JF46" ca="1" si="1785">IF(HR45="","",SUM(HR45:JE45))</f>
        <v/>
      </c>
      <c r="JG45" s="1" t="str">
        <f t="shared" ref="JG45" ca="1" si="1786">IF(JF45="","",IF(JF45&gt;JF46,1,0))</f>
        <v/>
      </c>
      <c r="JH45" s="9" t="str">
        <f t="shared" ref="JH45:JN45" ca="1" si="1787">IF($CL45=$CL46,IF(RAND()&gt;$J45,1,0),"")</f>
        <v/>
      </c>
      <c r="JI45" s="9" t="str">
        <f t="shared" ca="1" si="1787"/>
        <v/>
      </c>
      <c r="JJ45" s="9" t="str">
        <f t="shared" ca="1" si="1787"/>
        <v/>
      </c>
      <c r="JK45" s="9" t="str">
        <f t="shared" ca="1" si="1787"/>
        <v/>
      </c>
      <c r="JL45" s="9" t="str">
        <f t="shared" ca="1" si="1787"/>
        <v/>
      </c>
      <c r="JM45" s="9" t="str">
        <f t="shared" ca="1" si="1787"/>
        <v/>
      </c>
      <c r="JN45" s="9" t="str">
        <f t="shared" ca="1" si="1787"/>
        <v/>
      </c>
      <c r="JO45" s="9" t="str">
        <f ca="1">IF($CL45=$CL46,IF(SUM($JH45:JN45)&gt;6,0,IF(SUM($JH46:JN46)&gt;6,0,IF(RAND()&gt;$J45,1,0))),"")</f>
        <v/>
      </c>
      <c r="JP45" s="9" t="str">
        <f ca="1">IF($CL45=$CL46,IF(SUM($JH45:JO45)&gt;6,0,IF(SUM($JH46:JO46)&gt;6,0,IF(RAND()&gt;$J45,1,0))),"")</f>
        <v/>
      </c>
      <c r="JQ45" s="9" t="str">
        <f ca="1">IF($CL45=$CL46,IF(SUM($JH45:JP45)&gt;6,0,IF(SUM($JH46:JP46)&gt;6,0,IF(RAND()&gt;$J45,1,0))),"")</f>
        <v/>
      </c>
      <c r="JR45" s="9" t="str">
        <f ca="1">IF($CL45=$CL46,IF(SUM($JH45:JQ45)&gt;6,0,IF(SUM($JH46:JQ46)&gt;6,0,IF(RAND()&gt;$J45,1,0))),"")</f>
        <v/>
      </c>
      <c r="JS45" s="9" t="str">
        <f ca="1">IF($CL45=$CL46,IF(SUM($JH45:JR45)&gt;6,0,IF(SUM($JH46:JR46)&gt;6,0,IF(RAND()&gt;$J45,1,0))),"")</f>
        <v/>
      </c>
      <c r="JT45" s="9" t="str">
        <f ca="1">IF($CL45=$CL46,IF(SUM($JH45:JS45)=SUM($JH46:JS46),IF(RAND()&gt;$J45,1,0),""),"")</f>
        <v/>
      </c>
      <c r="JU45" s="9" t="str">
        <f ca="1">IF($CL45=$CL46,IF(SUM($JH45:JS45)=SUM($JH46:JS46),IF(RAND()&gt;$J45,1,0),""),"")</f>
        <v/>
      </c>
      <c r="JV45" s="9" t="str">
        <f ca="1">IF($CL45=$CL46,IF(SUM($JH45:JU45)=SUM($JH46:JU46),IF(RAND()&gt;$J45,1,0),""),"")</f>
        <v/>
      </c>
      <c r="JW45" s="9" t="str">
        <f ca="1">IF($CL45=$CL46,IF(SUM($JH45:JU45)=SUM($JH46:JU46),IF(RAND()&gt;$J45,1,0),""),"")</f>
        <v/>
      </c>
      <c r="JX45" s="9" t="str">
        <f ca="1">IF($CL45=$CL46,IF(SUM($JH45:JW45)=SUM($JH46:JW46),IF(RAND()&gt;$J45,1,0),""),"")</f>
        <v/>
      </c>
      <c r="JY45" s="9" t="str">
        <f ca="1">IF($CL45=$CL46,IF(SUM($JH45:JW45)=SUM($JH46:JW46),IF(RAND()&gt;$J45,1,0),""),"")</f>
        <v/>
      </c>
      <c r="JZ45" s="9" t="str">
        <f ca="1">IF($CL45=$CL46,IF(SUM($JH45:JY45)=SUM($JH46:JY46),IF(RAND()&gt;$J45,1,0),""),"")</f>
        <v/>
      </c>
      <c r="KA45" s="9" t="str">
        <f ca="1">IF($CL45=$CL46,IF(SUM($JH45:JY45)=SUM($JH46:JY46),IF(RAND()&gt;$J45,1,0),""),"")</f>
        <v/>
      </c>
      <c r="KB45" s="9" t="str">
        <f ca="1">IF($CL45=$CL46,IF(SUM($JH45:KA45)=SUM($JH46:KA46),IF(RAND()&gt;$J45,1,0),""),"")</f>
        <v/>
      </c>
      <c r="KC45" s="9" t="str">
        <f ca="1">IF($CL45=$CL46,IF(SUM($JH45:KA45)=SUM($JH46:KA46),IF(RAND()&gt;$J45,1,0),""),"")</f>
        <v/>
      </c>
      <c r="KD45" s="9" t="str">
        <f ca="1">IF($CL45=$CL46,IF(SUM($JH45:KC45)=SUM($JH46:KC46),IF(RAND()&gt;$J45,1,0),""),"")</f>
        <v/>
      </c>
      <c r="KE45" s="9" t="str">
        <f ca="1">IF($CL45=$CL46,IF(SUM($JH45:KC45)=SUM($JH46:KC46),IF(RAND()&gt;$J45,1,0),""),"")</f>
        <v/>
      </c>
      <c r="KF45" s="9" t="str">
        <f ca="1">IF($CL45=$CL46,IF(SUM($JH45:KE45)=SUM($JH46:KE46),IF(RAND()&gt;$J45,1,0),""),"")</f>
        <v/>
      </c>
      <c r="KG45" s="9" t="str">
        <f ca="1">IF($CL45=$CL46,IF(SUM($JH45:KE45)=SUM($JH46:KE46),IF(RAND()&gt;$J45,1,0),""),"")</f>
        <v/>
      </c>
      <c r="KH45" s="9" t="str">
        <f ca="1">IF($CL45=$CL46,IF(SUM($JH45:KG45)=SUM($JH46:KG46),IF(RAND()&gt;$J45,1,0),""),"")</f>
        <v/>
      </c>
      <c r="KI45" s="9" t="str">
        <f ca="1">IF($CL45=$CL46,IF(SUM($JH45:KG45)=SUM($JH46:KG46),IF(RAND()&gt;$J45,1,0),""),"")</f>
        <v/>
      </c>
      <c r="KJ45" s="9" t="str">
        <f ca="1">IF($CL45=$CL46,IF(SUM($JH45:KI45)=SUM($JH46:KI46),IF(RAND()&gt;$J45,1,0),""),"")</f>
        <v/>
      </c>
      <c r="KK45" s="9" t="str">
        <f ca="1">IF($CL45=$CL46,IF(SUM($JH45:KI45)=SUM($JH46:KI46),IF(RAND()&gt;$J45,1,0),""),"")</f>
        <v/>
      </c>
      <c r="KL45" s="9" t="str">
        <f ca="1">IF($CL45=$CL46,IF(SUM($JH45:KK45)=SUM($JH46:KK46),IF(RAND()&gt;$J45,1,0),""),"")</f>
        <v/>
      </c>
      <c r="KM45" s="9" t="str">
        <f ca="1">IF($CL45=$CL46,IF(SUM($JH45:KK45)=SUM($JH46:KK46),IF(RAND()&gt;$J45,1,0),""),"")</f>
        <v/>
      </c>
      <c r="KN45" s="9" t="str">
        <f ca="1">IF($CL45=$CL46,IF(SUM($JH45:KM45)=SUM($JH46:KM46),IF(RAND()&gt;$J45,1,0),""),"")</f>
        <v/>
      </c>
      <c r="KO45" s="9" t="str">
        <f ca="1">IF($CL45=$CL46,IF(SUM($JH45:KM45)=SUM($JH46:KM46),IF(RAND()&gt;$J45,1,0),""),"")</f>
        <v/>
      </c>
      <c r="KP45" s="9" t="str">
        <f ca="1">IF($CL45=$CL46,IF(SUM($JH45:KO45)=SUM($JH46:KO46),IF(RAND()&gt;$J45,1,0),""),"")</f>
        <v/>
      </c>
      <c r="KQ45" s="9" t="str">
        <f ca="1">IF($CL45=$CL46,IF(SUM($JH45:KO45)=SUM($JH46:KO46),IF(RAND()&gt;$J45,1,0),""),"")</f>
        <v/>
      </c>
      <c r="KR45" s="9" t="str">
        <f ca="1">IF($CL45=$CL46,IF(SUM($JH45:KQ45)=SUM($JH46:KQ46),IF(RAND()&gt;$J45,1,0),""),"")</f>
        <v/>
      </c>
      <c r="KS45" s="9" t="str">
        <f ca="1">IF($CL45=$CL46,IF(SUM($JH45:KQ45)=SUM($JH46:KQ46),IF(RAND()&gt;$J45,1,0),""),"")</f>
        <v/>
      </c>
      <c r="KT45" s="9" t="str">
        <f ca="1">IF($CL45=$CL46,IF(SUM($JH45:KS45)=SUM($JH46:KS46),IF(RAND()&gt;$J45,1,0),""),"")</f>
        <v/>
      </c>
      <c r="KU45" s="9" t="str">
        <f ca="1">IF($CL45=$CL46,IF(SUM($JH45:KS45)=SUM($JH46:KS46),IF(RAND()&gt;$J45,1,0),""),"")</f>
        <v/>
      </c>
      <c r="KV45" s="9" t="str">
        <f t="shared" ref="KV45:KV46" ca="1" si="1788">IF(JH45="","",SUM(JH45:KU45))</f>
        <v/>
      </c>
      <c r="KW45" s="3" t="str">
        <f t="shared" ref="KW45" ca="1" si="1789">IF(KV45="","",IF(KV45&gt;KV46,1,0))</f>
        <v/>
      </c>
      <c r="KX45" s="10" t="str">
        <f t="shared" ref="KX45:LD45" ca="1" si="1790">IF($EU45=$EU46,IF(RAND()&gt;$J45,1,0),"")</f>
        <v/>
      </c>
      <c r="KY45" s="10" t="str">
        <f t="shared" ca="1" si="1790"/>
        <v/>
      </c>
      <c r="KZ45" s="10" t="str">
        <f t="shared" ca="1" si="1790"/>
        <v/>
      </c>
      <c r="LA45" s="10" t="str">
        <f t="shared" ca="1" si="1790"/>
        <v/>
      </c>
      <c r="LB45" s="10" t="str">
        <f t="shared" ca="1" si="1790"/>
        <v/>
      </c>
      <c r="LC45" s="10" t="str">
        <f t="shared" ca="1" si="1790"/>
        <v/>
      </c>
      <c r="LD45" s="10" t="str">
        <f t="shared" ca="1" si="1790"/>
        <v/>
      </c>
      <c r="LE45" s="10" t="str">
        <f ca="1">IF($EU45=$EU46,IF(SUM($KX45:LD45)&gt;6,0,IF(SUM($KX46:LD46)&gt;6,0,IF(RAND()&gt;$J45,1,0))),"")</f>
        <v/>
      </c>
      <c r="LF45" s="10" t="str">
        <f ca="1">IF($EU45=$EU46,IF(SUM($KX45:LE45)&gt;6,0,IF(SUM($KX46:LE46)&gt;6,0,IF(RAND()&gt;$J45,1,0))),"")</f>
        <v/>
      </c>
      <c r="LG45" s="10" t="str">
        <f ca="1">IF($EU45=$EU46,IF(SUM($KX45:LF45)&gt;6,0,IF(SUM($KX46:LF46)&gt;6,0,IF(RAND()&gt;$J45,1,0))),"")</f>
        <v/>
      </c>
      <c r="LH45" s="10" t="str">
        <f ca="1">IF($EU45=$EU46,IF(SUM($KX45:LG45)&gt;6,0,IF(SUM($KX46:LG46)&gt;6,0,IF(RAND()&gt;$J45,1,0))),"")</f>
        <v/>
      </c>
      <c r="LI45" s="10" t="str">
        <f ca="1">IF($EU45=$EU46,IF(SUM($KX45:LH45)&gt;6,0,IF(SUM($KX46:LH46)&gt;6,0,IF(RAND()&gt;$J45,1,0))),"")</f>
        <v/>
      </c>
      <c r="LJ45" s="10" t="str">
        <f ca="1">IF($EU45=$EU46,IF(SUM($KX45:LI45)=SUM($KX46:LI46),IF(RAND()&gt;$J45,1,0),""),"")</f>
        <v/>
      </c>
      <c r="LK45" s="10" t="str">
        <f ca="1">IF($EU45=$EU46,IF(SUM($KX45:LI45)=SUM($KX46:LI46),IF(RAND()&gt;$J45,1,0),""),"")</f>
        <v/>
      </c>
      <c r="LL45" s="10" t="str">
        <f ca="1">IF($EU45=$EU46,IF(SUM($KX45:LK45)=SUM($KX46:LK46),IF(RAND()&gt;$J45,1,0),""),"")</f>
        <v/>
      </c>
      <c r="LM45" s="10" t="str">
        <f ca="1">IF($EU45=$EU46,IF(SUM($KX45:LK45)=SUM($KX46:LK46),IF(RAND()&gt;$J45,1,0),""),"")</f>
        <v/>
      </c>
      <c r="LN45" s="10" t="str">
        <f ca="1">IF($EU45=$EU46,IF(SUM($KX45:LM45)=SUM($KX46:LM46),IF(RAND()&gt;$J45,1,0),""),"")</f>
        <v/>
      </c>
      <c r="LO45" s="10" t="str">
        <f ca="1">IF($EU45=$EU46,IF(SUM($KX45:LM45)=SUM($KX46:LM46),IF(RAND()&gt;$J45,1,0),""),"")</f>
        <v/>
      </c>
      <c r="LP45" s="10" t="str">
        <f ca="1">IF($EU45=$EU46,IF(SUM($KX45:LO45)=SUM($KX46:LO46),IF(RAND()&gt;$J45,1,0),""),"")</f>
        <v/>
      </c>
      <c r="LQ45" s="10" t="str">
        <f ca="1">IF($EU45=$EU46,IF(SUM($KX45:LO45)=SUM($KX46:LO46),IF(RAND()&gt;$J45,1,0),""),"")</f>
        <v/>
      </c>
      <c r="LR45" s="10" t="str">
        <f ca="1">IF($EU45=$EU46,IF(SUM($KX45:LQ45)=SUM($KX46:LQ46),IF(RAND()&gt;$J45,1,0),""),"")</f>
        <v/>
      </c>
      <c r="LS45" s="10" t="str">
        <f ca="1">IF($EU45=$EU46,IF(SUM($KX45:LQ45)=SUM($KX46:LQ46),IF(RAND()&gt;$J45,1,0),""),"")</f>
        <v/>
      </c>
      <c r="LT45" s="10" t="str">
        <f ca="1">IF($EU45=$EU46,IF(SUM($KX45:LS45)=SUM($KX46:LS46),IF(RAND()&gt;$J45,1,0),""),"")</f>
        <v/>
      </c>
      <c r="LU45" s="10" t="str">
        <f ca="1">IF($EU45=$EU46,IF(SUM($KX45:LS45)=SUM($KX46:LS46),IF(RAND()&gt;$J45,1,0),""),"")</f>
        <v/>
      </c>
      <c r="LV45" s="10" t="str">
        <f ca="1">IF($EU45=$EU46,IF(SUM($KX45:LU45)=SUM($KX46:LU46),IF(RAND()&gt;$J45,1,0),""),"")</f>
        <v/>
      </c>
      <c r="LW45" s="10" t="str">
        <f ca="1">IF($EU45=$EU46,IF(SUM($KX45:LU45)=SUM($KX46:LU46),IF(RAND()&gt;$J45,1,0),""),"")</f>
        <v/>
      </c>
      <c r="LX45" s="10" t="str">
        <f ca="1">IF($EU45=$EU46,IF(SUM($KX45:LW45)=SUM($KX46:LW46),IF(RAND()&gt;$J45,1,0),""),"")</f>
        <v/>
      </c>
      <c r="LY45" s="10" t="str">
        <f ca="1">IF($EU45=$EU46,IF(SUM($KX45:LW45)=SUM($KX46:LW46),IF(RAND()&gt;$J45,1,0),""),"")</f>
        <v/>
      </c>
      <c r="LZ45" s="10" t="str">
        <f ca="1">IF($EU45=$EU46,IF(SUM($KX45:LY45)=SUM($KX46:LY46),IF(RAND()&gt;$J45,1,0),""),"")</f>
        <v/>
      </c>
      <c r="MA45" s="10" t="str">
        <f ca="1">IF($EU45=$EU46,IF(SUM($KX45:LY45)=SUM($KX46:LY46),IF(RAND()&gt;$J45,1,0),""),"")</f>
        <v/>
      </c>
      <c r="MB45" s="10" t="str">
        <f ca="1">IF($EU45=$EU46,IF(SUM($KX45:MA45)=SUM($KX46:MA46),IF(RAND()&gt;$J45,1,0),""),"")</f>
        <v/>
      </c>
      <c r="MC45" s="10" t="str">
        <f ca="1">IF($EU45=$EU46,IF(SUM($KX45:MA45)=SUM($KX46:MA46),IF(RAND()&gt;$J45,1,0),""),"")</f>
        <v/>
      </c>
      <c r="MD45" s="10" t="str">
        <f ca="1">IF($EU45=$EU46,IF(SUM($KX45:MC45)=SUM($KX46:MC46),IF(RAND()&gt;$J45,1,0),""),"")</f>
        <v/>
      </c>
      <c r="ME45" s="10" t="str">
        <f ca="1">IF($EU45=$EU46,IF(SUM($KX45:MC45)=SUM($KX46:MC46),IF(RAND()&gt;$J45,1,0),""),"")</f>
        <v/>
      </c>
      <c r="MF45" s="10" t="str">
        <f ca="1">IF($EU45=$EU46,IF(SUM($KX45:ME45)=SUM($KX46:ME46),IF(RAND()&gt;$J45,1,0),""),"")</f>
        <v/>
      </c>
      <c r="MG45" s="10" t="str">
        <f ca="1">IF($EU45=$EU46,IF(SUM($KX45:ME45)=SUM($KX46:ME46),IF(RAND()&gt;$J45,1,0),""),"")</f>
        <v/>
      </c>
      <c r="MH45" s="10" t="str">
        <f ca="1">IF($EU45=$EU46,IF(SUM($KX45:MG45)=SUM($KX46:MG46),IF(RAND()&gt;$J45,1,0),""),"")</f>
        <v/>
      </c>
      <c r="MI45" s="10" t="str">
        <f ca="1">IF($EU45=$EU46,IF(SUM($KX45:MG45)=SUM($KX46:MG46),IF(RAND()&gt;$J45,1,0),""),"")</f>
        <v/>
      </c>
      <c r="MJ45" s="10" t="str">
        <f ca="1">IF($EU45=$EU46,IF(SUM($KX45:MI45)=SUM($KX46:MI46),IF(RAND()&gt;$J45,1,0),""),"")</f>
        <v/>
      </c>
      <c r="MK45" s="10" t="str">
        <f ca="1">IF($EU45=$EU46,IF(SUM($KX45:MI45)=SUM($KX46:MI46),IF(RAND()&gt;$J45,1,0),""),"")</f>
        <v/>
      </c>
      <c r="ML45" s="10" t="str">
        <f t="shared" ref="ML45" ca="1" si="1791">IF(EU45=EU46,SUM(KX45:MK45),"")</f>
        <v/>
      </c>
      <c r="MM45" s="11" t="str">
        <f t="shared" ref="MM45" ca="1" si="1792">IF(ML45="","",IF(ML45&gt;ML46,1,0))</f>
        <v/>
      </c>
      <c r="MN45" s="12" t="str">
        <f t="shared" ref="MN45:MT45" ca="1" si="1793">IF($FH45=$FH46,IF(RAND()&gt;$J45,1,0),"")</f>
        <v/>
      </c>
      <c r="MO45" s="12" t="str">
        <f t="shared" ca="1" si="1793"/>
        <v/>
      </c>
      <c r="MP45" s="12" t="str">
        <f t="shared" ca="1" si="1793"/>
        <v/>
      </c>
      <c r="MQ45" s="12" t="str">
        <f t="shared" ca="1" si="1793"/>
        <v/>
      </c>
      <c r="MR45" s="12" t="str">
        <f t="shared" ca="1" si="1793"/>
        <v/>
      </c>
      <c r="MS45" s="12" t="str">
        <f t="shared" ca="1" si="1793"/>
        <v/>
      </c>
      <c r="MT45" s="12" t="str">
        <f t="shared" ca="1" si="1793"/>
        <v/>
      </c>
      <c r="MU45" s="12" t="str">
        <f ca="1">IF($FH45=$FH46,IF(SUM($MN45:MT45)&gt;6,0,IF(SUM($MN46:MT46)&gt;6,0,IF(RAND()&gt;$J45,1,0))),"")</f>
        <v/>
      </c>
      <c r="MV45" s="12" t="str">
        <f ca="1">IF($FH45=$FH46,IF(SUM($MN45:MU45)&gt;6,0,IF(SUM($MN46:MU46)&gt;6,0,IF(RAND()&gt;$J45,1,0))),"")</f>
        <v/>
      </c>
      <c r="MW45" s="12" t="str">
        <f ca="1">IF($FH45=$FH46,IF(SUM($MN45:MV45)&gt;6,0,IF(SUM($MN46:MV46)&gt;6,0,IF(RAND()&gt;$J45,1,0))),"")</f>
        <v/>
      </c>
      <c r="MX45" s="12" t="str">
        <f ca="1">IF($FH45=$FH46,IF(SUM($MN45:MW45)&gt;6,0,IF(SUM($MN46:MW46)&gt;6,0,IF(RAND()&gt;$J45,1,0))),"")</f>
        <v/>
      </c>
      <c r="MY45" s="12" t="str">
        <f ca="1">IF($FH45=$FH46,IF(SUM($MN45:MX45)&gt;6,0,IF(SUM($MN46:MX46)&gt;6,0,IF(RAND()&gt;$J45,1,0))),"")</f>
        <v/>
      </c>
      <c r="MZ45" s="12" t="str">
        <f ca="1">IF($FH45=$FH46,IF(SUM($MN45:MY45)=SUM($MN46:MY46),IF(RAND()&gt;$J45,1,0),""),"")</f>
        <v/>
      </c>
      <c r="NA45" s="12" t="str">
        <f ca="1">IF($FH45=$FH46,IF(SUM($MN45:MY45)=SUM($MN46:MY46),IF(RAND()&gt;$J45,1,0),""),"")</f>
        <v/>
      </c>
      <c r="NB45" s="12" t="str">
        <f ca="1">IF($FH45=$FH46,IF(SUM($MN45:NA45)=SUM($MN46:NA46),IF(RAND()&gt;$J45,1,0),""),"")</f>
        <v/>
      </c>
      <c r="NC45" s="12" t="str">
        <f ca="1">IF($FH45=$FH46,IF(SUM($MN45:NA45)=SUM($MN46:NA46),IF(RAND()&gt;$J45,1,0),""),"")</f>
        <v/>
      </c>
      <c r="ND45" s="12" t="str">
        <f ca="1">IF($FH45=$FH46,IF(SUM($MN45:NC45)=SUM($MN46:NC46),IF(RAND()&gt;$J45,1,0),""),"")</f>
        <v/>
      </c>
      <c r="NE45" s="12" t="str">
        <f ca="1">IF($FH45=$FH46,IF(SUM($MN45:NC45)=SUM($MN46:NC46),IF(RAND()&gt;$J45,1,0),""),"")</f>
        <v/>
      </c>
      <c r="NF45" s="12" t="str">
        <f ca="1">IF($FH45=$FH46,IF(SUM($MN45:NE45)=SUM($MN46:NE46),IF(RAND()&gt;$J45,1,0),""),"")</f>
        <v/>
      </c>
      <c r="NG45" s="12" t="str">
        <f ca="1">IF($FH45=$FH46,IF(SUM($MN45:NE45)=SUM($MN46:NE46),IF(RAND()&gt;$J45,1,0),""),"")</f>
        <v/>
      </c>
      <c r="NH45" s="12" t="str">
        <f ca="1">IF($FH45=$FH46,IF(SUM($MN45:NG45)=SUM($MN46:NG46),IF(RAND()&gt;$J45,1,0),""),"")</f>
        <v/>
      </c>
      <c r="NI45" s="12" t="str">
        <f ca="1">IF($FH45=$FH46,IF(SUM($MN45:NG45)=SUM($MN46:NG46),IF(RAND()&gt;$J45,1,0),""),"")</f>
        <v/>
      </c>
      <c r="NJ45" s="12" t="str">
        <f ca="1">IF($FH45=$FH46,IF(SUM($MN45:NI45)=SUM($MN46:NI46),IF(RAND()&gt;$J45,1,0),""),"")</f>
        <v/>
      </c>
      <c r="NK45" s="12" t="str">
        <f ca="1">IF($FH45=$FH46,IF(SUM($MN45:NI45)=SUM($MN46:NI46),IF(RAND()&gt;$J45,1,0),""),"")</f>
        <v/>
      </c>
      <c r="NL45" s="12" t="str">
        <f ca="1">IF($FH45=$FH46,IF(SUM($MN45:NK45)=SUM($MN46:NK46),IF(RAND()&gt;$J45,1,0),""),"")</f>
        <v/>
      </c>
      <c r="NM45" s="12" t="str">
        <f ca="1">IF($FH45=$FH46,IF(SUM($MN45:NK45)=SUM($MN46:NK46),IF(RAND()&gt;$J45,1,0),""),"")</f>
        <v/>
      </c>
      <c r="NN45" s="12" t="str">
        <f ca="1">IF($FH45=$FH46,IF(SUM($MN45:NM45)=SUM($MN46:NM46),IF(RAND()&gt;$J45,1,0),""),"")</f>
        <v/>
      </c>
      <c r="NO45" s="12" t="str">
        <f ca="1">IF($FH45=$FH46,IF(SUM($MN45:NM45)=SUM($MN46:NM46),IF(RAND()&gt;$J45,1,0),""),"")</f>
        <v/>
      </c>
      <c r="NP45" s="12" t="str">
        <f ca="1">IF($FH45=$FH46,IF(SUM($MN45:NO45)=SUM($MN46:NO46),IF(RAND()&gt;$J45,1,0),""),"")</f>
        <v/>
      </c>
      <c r="NQ45" s="12" t="str">
        <f ca="1">IF($FH45=$FH46,IF(SUM($MN45:NO45)=SUM($MN46:NO46),IF(RAND()&gt;$J45,1,0),""),"")</f>
        <v/>
      </c>
      <c r="NR45" s="12" t="str">
        <f ca="1">IF($FH45=$FH46,IF(SUM($MN45:NQ45)=SUM($MN46:NQ46),IF(RAND()&gt;$J45,1,0),""),"")</f>
        <v/>
      </c>
      <c r="NS45" s="12" t="str">
        <f ca="1">IF($FH45=$FH46,IF(SUM($MN45:NQ45)=SUM($MN46:NQ46),IF(RAND()&gt;$J45,1,0),""),"")</f>
        <v/>
      </c>
      <c r="NT45" s="12" t="str">
        <f ca="1">IF($FH45=$FH46,IF(SUM($MN45:NS45)=SUM($MN46:NS46),IF(RAND()&gt;$J45,1,0),""),"")</f>
        <v/>
      </c>
      <c r="NU45" s="12" t="str">
        <f ca="1">IF($FH45=$FH46,IF(SUM($MN45:NS45)=SUM($MN46:NS46),IF(RAND()&gt;$J45,1,0),""),"")</f>
        <v/>
      </c>
      <c r="NV45" s="12" t="str">
        <f ca="1">IF($FH45=$FH46,IF(SUM($MN45:NU45)=SUM($MN46:NU46),IF(RAND()&gt;$J45,1,0),""),"")</f>
        <v/>
      </c>
      <c r="NW45" s="12" t="str">
        <f ca="1">IF($FH45=$FH46,IF(SUM($MN45:NU45)=SUM($MN46:NU46),IF(RAND()&gt;$J45,1,0),""),"")</f>
        <v/>
      </c>
      <c r="NX45" s="12" t="str">
        <f ca="1">IF($FH45=$FH46,IF(SUM($MN45:NW45)=SUM($MN46:NW46),IF(RAND()&gt;$J45,1,0),""),"")</f>
        <v/>
      </c>
      <c r="NY45" s="12" t="str">
        <f ca="1">IF($FH45=$FH46,IF(SUM($MN45:NW45)=SUM($MN46:NW46),IF(RAND()&gt;$J45,1,0),""),"")</f>
        <v/>
      </c>
      <c r="NZ45" s="12" t="str">
        <f ca="1">IF($FH45=$FH46,IF(SUM($MN45:NY45)=SUM($MN46:NY46),IF(RAND()&gt;$J45,1,0),""),"")</f>
        <v/>
      </c>
      <c r="OA45" s="12" t="str">
        <f ca="1">IF($FH45=$FH46,IF(SUM($MN45:NY45)=SUM($MN46:NY46),IF(RAND()&gt;$J45,1,0),""),"")</f>
        <v/>
      </c>
      <c r="OB45" s="12" t="str">
        <f t="shared" ref="OB45" ca="1" si="1794">IF(FH45=FH46,SUM(MN45:OA45),"")</f>
        <v/>
      </c>
      <c r="OC45" s="5" t="str">
        <f t="shared" ref="OC45" ca="1" si="1795">IF(OB45="","",IF(OB45&gt;OB46,1,0))</f>
        <v/>
      </c>
      <c r="OD45" s="63" t="str">
        <f t="shared" ref="OD45" ca="1" si="1796">IF($HQ45=$HQ46,IF(RAND()&gt;$J45,1,0),"")</f>
        <v/>
      </c>
      <c r="OE45" s="63" t="str">
        <f t="shared" ref="OE45" ca="1" si="1797">IF($HQ45=$HQ46,IF(RAND()&gt;$J45,1,0),"")</f>
        <v/>
      </c>
      <c r="OF45" s="63" t="str">
        <f t="shared" ref="OF45" ca="1" si="1798">IF($HQ45=$HQ46,IF(RAND()&gt;$J45,1,0),"")</f>
        <v/>
      </c>
      <c r="OG45" s="63" t="str">
        <f t="shared" ref="OG45" ca="1" si="1799">IF($HQ45=$HQ46,IF(RAND()&gt;$J45,1,0),"")</f>
        <v/>
      </c>
      <c r="OH45" s="63" t="str">
        <f t="shared" ref="OH45" ca="1" si="1800">IF($HQ45=$HQ46,IF(RAND()&gt;$J45,1,0),"")</f>
        <v/>
      </c>
      <c r="OI45" s="63" t="str">
        <f t="shared" ref="OI45" ca="1" si="1801">IF($HQ45=$HQ46,IF(RAND()&gt;$J45,1,0),"")</f>
        <v/>
      </c>
      <c r="OJ45" s="63" t="str">
        <f t="shared" ref="OJ45" ca="1" si="1802">IF($HQ45=$HQ46,IF(RAND()&gt;$J45,1,0),"")</f>
        <v/>
      </c>
      <c r="OK45" s="63" t="str">
        <f ca="1">IF($HQ45=$HQ46,IF(SUM($OD45:OJ45)&gt;6,0,IF(SUM($OD46:OJ46)&gt;6,0,IF(RAND()&gt;$J45,1,0))),"")</f>
        <v/>
      </c>
      <c r="OL45" s="63" t="str">
        <f ca="1">IF($HQ45=$HQ46,IF(SUM($OD45:OK45)&gt;6,0,IF(SUM($OD46:OK46)&gt;6,0,IF(RAND()&gt;$J45,1,0))),"")</f>
        <v/>
      </c>
      <c r="OM45" s="63" t="str">
        <f ca="1">IF($HQ45=$HQ46,IF(SUM($OD45:OL45)&gt;6,0,IF(SUM($OD46:OL46)&gt;6,0,IF(RAND()&gt;$J45,1,0))),"")</f>
        <v/>
      </c>
      <c r="ON45" s="63" t="str">
        <f ca="1">IF($HQ45=$HQ46,IF(SUM($OD45:OM45)&gt;6,0,IF(SUM($OD46:OM46)&gt;6,0,IF(RAND()&gt;$J45,1,0))),"")</f>
        <v/>
      </c>
      <c r="OO45" s="63" t="str">
        <f ca="1">IF($HQ45=$HQ46,IF(SUM($OD45:ON45)&gt;6,0,IF(SUM($OD46:ON46)&gt;6,0,IF(RAND()&gt;$J45,1,0))),"")</f>
        <v/>
      </c>
      <c r="OP45" s="63" t="str">
        <f ca="1">IF($HQ45=$HQ46,IF(SUM($OD45:OO45)=SUM($OD46:OO46),IF(RAND()&gt;$J45,1,0),""),"")</f>
        <v/>
      </c>
      <c r="OQ45" s="63" t="str">
        <f ca="1">IF($HQ45=$HQ46,IF(SUM($OD45:OO45)=SUM($OD46:OO46),IF(RAND()&gt;$J45,1,0),""),"")</f>
        <v/>
      </c>
      <c r="OR45" s="63" t="str">
        <f ca="1">IF($HQ45=$HQ46,IF(SUM($OD45:OQ45)=SUM($OD46:OQ46),IF(RAND()&gt;$J45,1,0),""),"")</f>
        <v/>
      </c>
      <c r="OS45" s="63" t="str">
        <f ca="1">IF($HQ45=$HQ46,IF(SUM($OD45:OQ45)=SUM($OD46:OQ46),IF(RAND()&gt;$J45,1,0),""),"")</f>
        <v/>
      </c>
      <c r="OT45" s="63" t="str">
        <f ca="1">IF($HQ45=$HQ46,IF(SUM($OD45:OS45)=SUM($OD46:OS46),IF(RAND()&gt;$J45,1,0),""),"")</f>
        <v/>
      </c>
      <c r="OU45" s="63" t="str">
        <f ca="1">IF($HQ45=$HQ46,IF(SUM($OD45:OS45)=SUM($OD46:OS46),IF(RAND()&gt;$J45,1,0),""),"")</f>
        <v/>
      </c>
      <c r="OV45" s="63" t="str">
        <f ca="1">IF($HQ45=$HQ46,IF(SUM($OD45:OU45)=SUM($OD46:OU46),IF(RAND()&gt;$J45,1,0),""),"")</f>
        <v/>
      </c>
      <c r="OW45" s="63" t="str">
        <f ca="1">IF($HQ45=$HQ46,IF(SUM($OD45:OU45)=SUM($OD46:OU46),IF(RAND()&gt;$J45,1,0),""),"")</f>
        <v/>
      </c>
      <c r="OX45" s="63" t="str">
        <f ca="1">IF($HQ45=$HQ46,IF(SUM($OD45:OW45)=SUM($OD46:OW46),IF(RAND()&gt;$J45,1,0),""),"")</f>
        <v/>
      </c>
      <c r="OY45" s="63" t="str">
        <f ca="1">IF($HQ45=$HQ46,IF(SUM($OD45:OW45)=SUM($OD46:OW46),IF(RAND()&gt;$J45,1,0),""),"")</f>
        <v/>
      </c>
      <c r="OZ45" s="63" t="str">
        <f ca="1">IF($HQ45=$HQ46,IF(SUM($OD45:OY45)=SUM($OD46:OY46),IF(RAND()&gt;$J45,1,0),""),"")</f>
        <v/>
      </c>
      <c r="PA45" s="63" t="str">
        <f ca="1">IF($HQ45=$HQ46,IF(SUM($OD45:OY45)=SUM($OD46:OY46),IF(RAND()&gt;$J45,1,0),""),"")</f>
        <v/>
      </c>
      <c r="PB45" s="63" t="str">
        <f ca="1">IF($HQ45=$HQ46,IF(SUM($OD45:PA45)=SUM($OD46:PA46),IF(RAND()&gt;$J45,1,0),""),"")</f>
        <v/>
      </c>
      <c r="PC45" s="63" t="str">
        <f ca="1">IF($HQ45=$HQ46,IF(SUM($OD45:PA45)=SUM($OD46:PA46),IF(RAND()&gt;$J45,1,0),""),"")</f>
        <v/>
      </c>
      <c r="PD45" s="63" t="str">
        <f ca="1">IF($HQ45=$HQ46,IF(SUM($OD45:PC45)=SUM($OD46:PC46),IF(RAND()&gt;$J45,1,0),""),"")</f>
        <v/>
      </c>
      <c r="PE45" s="63" t="str">
        <f ca="1">IF($HQ45=$HQ46,IF(SUM($OD45:PC45)=SUM($OD46:PC46),IF(RAND()&gt;$J45,1,0),""),"")</f>
        <v/>
      </c>
      <c r="PF45" s="63" t="str">
        <f ca="1">IF($HQ45=$HQ46,IF(SUM($OD45:PE45)=SUM($OD46:PE46),IF(RAND()&gt;$J45,1,0),""),"")</f>
        <v/>
      </c>
      <c r="PG45" s="63" t="str">
        <f ca="1">IF($HQ45=$HQ46,IF(SUM($OD45:PE45)=SUM($OD46:PE46),IF(RAND()&gt;$J45,1,0),""),"")</f>
        <v/>
      </c>
      <c r="PH45" s="63" t="str">
        <f ca="1">IF($HQ45=$HQ46,IF(SUM($OD45:PG45)=SUM($OD46:PG46),IF(RAND()&gt;$J45,1,0),""),"")</f>
        <v/>
      </c>
      <c r="PI45" s="63" t="str">
        <f ca="1">IF($HQ45=$HQ46,IF(SUM($OD45:PG45)=SUM($OD46:PG46),IF(RAND()&gt;$J45,1,0),""),"")</f>
        <v/>
      </c>
      <c r="PJ45" s="63" t="str">
        <f ca="1">IF($HQ45=$HQ46,IF(SUM($OD45:PI45)=SUM($OD46:PI46),IF(RAND()&gt;$J45,1,0),""),"")</f>
        <v/>
      </c>
      <c r="PK45" s="63" t="str">
        <f ca="1">IF($HQ45=$HQ46,IF(SUM($OD45:PI45)=SUM($OD46:PI46),IF(RAND()&gt;$J45,1,0),""),"")</f>
        <v/>
      </c>
      <c r="PL45" s="63" t="str">
        <f ca="1">IF($HQ45=$HQ46,IF(SUM($OD45:PK45)=SUM($OD46:PK46),IF(RAND()&gt;$J45,1,0),""),"")</f>
        <v/>
      </c>
      <c r="PM45" s="63" t="str">
        <f ca="1">IF($HQ45=$HQ46,IF(SUM($OD45:PK45)=SUM($OD46:PK46),IF(RAND()&gt;$J45,1,0),""),"")</f>
        <v/>
      </c>
      <c r="PN45" s="63" t="str">
        <f ca="1">IF($HQ45=$HQ46,IF(SUM($OD45:PM45)=SUM($OD46:PM46),IF(RAND()&gt;$J45,1,0),""),"")</f>
        <v/>
      </c>
      <c r="PO45" s="63" t="str">
        <f ca="1">IF($HQ45=$HQ46,IF(SUM($OD45:PM45)=SUM($OD46:PM46),IF(RAND()&gt;$J45,1,0),""),"")</f>
        <v/>
      </c>
      <c r="PP45" s="63" t="str">
        <f ca="1">IF($HQ45=$HQ46,IF(SUM($OD45:PO45)=SUM($OD46:PO46),IF(RAND()&gt;$J45,1,0),""),"")</f>
        <v/>
      </c>
      <c r="PQ45" s="63" t="str">
        <f ca="1">IF($HQ45=$HQ46,IF(SUM($OD45:PO45)=SUM($OD46:PO46),IF(RAND()&gt;$J45,1,0),""),"")</f>
        <v/>
      </c>
      <c r="PR45" s="63" t="str">
        <f t="shared" ref="PR45" ca="1" si="1803">IF(HQ45=HQ46,SUM(OD45:PQ45),"")</f>
        <v/>
      </c>
      <c r="PS45" s="7" t="str">
        <f t="shared" ref="PS45" ca="1" si="1804">IF(PR45="","",IF(PR45&gt;PR46,1,0))</f>
        <v/>
      </c>
    </row>
    <row r="46" spans="1:435" x14ac:dyDescent="0.2">
      <c r="A46" s="32"/>
      <c r="B46" s="32"/>
      <c r="C46" s="32"/>
      <c r="D46" s="32"/>
      <c r="E46" s="32">
        <f>IFERROR(VLOOKUP($D46,'Surface Preferences'!$A:B,COLUMN(B45),FALSE),0.5)</f>
        <v>0.5</v>
      </c>
      <c r="F46" s="32">
        <f>IFERROR(VLOOKUP($D46,'Surface Preferences'!$A:C,COLUMN(C45),FALSE),0.5)</f>
        <v>0.5</v>
      </c>
      <c r="G46" s="32">
        <f>IFERROR(VLOOKUP($D46,'Surface Preferences'!$A:D,COLUMN(D45),FALSE),0.5)</f>
        <v>0.5</v>
      </c>
      <c r="H46" s="32">
        <f>IFERROR(VLOOKUP($D46,'Surface Preferences'!$A:E,COLUMN(E45),FALSE),0.5)</f>
        <v>0.5</v>
      </c>
      <c r="I46" s="32">
        <f>0.7+0.3*IFERROR(HLOOKUP($L$1,$E$2:H46,ROW(B45),FALSE),0.6)</f>
        <v>0.85</v>
      </c>
      <c r="J46" s="23">
        <f>POWER((C45+1)*I45,0.25)/(POWER((C46+1)*I46,0.25)+POWER((C45+1)*I45,0.25))</f>
        <v>0.5</v>
      </c>
      <c r="L46" s="23" t="str">
        <f t="shared" ref="L46" si="1805">IF(C46="","",IF(BY46=BY45,BY46+JG46&amp;" ("&amp;JF46&amp;")",BY46))</f>
        <v/>
      </c>
      <c r="M46" s="23" t="str">
        <f t="shared" ref="M46" si="1806">IF(C46="","",IF($D$1=1,"",IF(CL46=CL45,CL46+KW46&amp;" ("&amp;KV46&amp;")",CL46)))</f>
        <v/>
      </c>
      <c r="N46" s="23" t="str">
        <f t="shared" ref="N46" si="1807">IF(C46="","",IF($D$1=1,"",IF($D$1=3,IF(L47=M47,"",IF(EU45=EU46,EU46+MM46&amp;" ("&amp;ML46&amp;")",EU46)),IF(EU46=EU45,EU46+MM46&amp;" ("&amp;ML46&amp;")",EU46))))</f>
        <v/>
      </c>
      <c r="O46" s="23" t="str">
        <f t="shared" ref="O46" si="1808">IF(C46="","",IF($D$1&lt;5,"",IF(SUM(L47:N47)&gt;2,"",IF(SUM(L47:N47)&lt;-2,"",IF(FH46=FH45,FH46+OC46&amp;" ("&amp;OB46&amp;")",FH46)))))</f>
        <v/>
      </c>
      <c r="P46" s="23" t="str">
        <f t="shared" ref="P46" si="1809">IF(C46="","",IF($D$1&lt;5,"",IF(SUM(L47:O47)&gt;0,"",IF(SUM(L47:O47)&lt;0,"",IF(HQ45=HQ46,HQ46+PS46&amp;" ("&amp;PR46&amp;")",HQ46)))))</f>
        <v/>
      </c>
      <c r="Q46" s="1">
        <f t="shared" ref="Q46" ca="1" si="1810">IF(Q45=1,0,1)</f>
        <v>1</v>
      </c>
      <c r="R46" s="1">
        <f t="shared" ref="R46" ca="1" si="1811">IF(RAND()&gt;(0.4+$J46*0.5),1,0)</f>
        <v>0</v>
      </c>
      <c r="S46" s="1">
        <f t="shared" ca="1" si="184"/>
        <v>1</v>
      </c>
      <c r="T46" s="1">
        <f t="shared" ca="1" si="185"/>
        <v>1</v>
      </c>
      <c r="U46" s="1">
        <f t="shared" ca="1" si="186"/>
        <v>0</v>
      </c>
      <c r="V46" s="1">
        <f t="shared" ca="1" si="187"/>
        <v>0</v>
      </c>
      <c r="W46" s="1">
        <f ca="1">IF(SUM($Q45:V45)&gt;5,0,IF(SUM($Q46:V46)&gt;5,0,IF(W45=1,0,1)))</f>
        <v>0</v>
      </c>
      <c r="X46" s="1">
        <f ca="1">IF(SUM($Q45:W45)&gt;5,0,IF(SUM($Q46:W46)&gt;5,0,IF(RAND()&gt;(0.4+$J46*0.5),1,0)))</f>
        <v>0</v>
      </c>
      <c r="Y46" s="1">
        <f ca="1">IF(SUM($Q45:X45)&gt;5,0,IF(SUM($Q46:X46)&gt;5,0,IF(Y45=1,0,1)))</f>
        <v>0</v>
      </c>
      <c r="Z46" s="1">
        <f ca="1">IF(SUM($Q45:Y45)&gt;5,0,IF(SUM($Q46:Y46)&gt;5,0,IF(RAND()&gt;(0.4+$J46*0.5),1,0)))</f>
        <v>0</v>
      </c>
      <c r="AA46" s="1">
        <f ca="1">IF(SUM($Q45:Z45)&gt;5,0,IF(SUM($Q46:Z46)&gt;5,0,IF(AA45=1,0,1)))</f>
        <v>0</v>
      </c>
      <c r="AB46" s="1">
        <f ca="1">IF(SUM($Q45:AA46)&lt;11,0,IF(RAND()&gt;(0.4+$J46*0.5),1,0))</f>
        <v>0</v>
      </c>
      <c r="AC46" s="45" t="str">
        <f>IF(AC47=1,IF(SUM($Q45:AB45)=SUM($Q46:AB46),IF(AC45=0,1,0),0),"")</f>
        <v/>
      </c>
      <c r="AD46" s="45" t="str">
        <f ca="1">IF(AD47=1,IF(SUM($Q45:AB45)=SUM($Q46:AB46),IF(RAND()&gt;0.4+($J46*0.5),1,0),0),"")</f>
        <v/>
      </c>
      <c r="AE46" s="45" t="str">
        <f>IF(AE47=1,IF(SUM($Q45:AD45)=SUM($Q46:AD46),IF(AE45=0,1,0),0),"")</f>
        <v/>
      </c>
      <c r="AF46" s="45" t="str">
        <f ca="1">IF(AF47=1,IF(SUM($Q45:AD45)=SUM($Q46:AD46),IF(RAND()&gt;0.4+($J46*0.5),1,0),0),"")</f>
        <v/>
      </c>
      <c r="AG46" s="45" t="str">
        <f>IF(AG47=1,IF(SUM($Q45:AF45)=SUM($Q46:AF46),IF(AG45=0,1,0),0),"")</f>
        <v/>
      </c>
      <c r="AH46" s="45" t="str">
        <f ca="1">IF(AH47=1,IF(SUM($Q45:AF45)=SUM($Q46:AF46),IF(RAND()&gt;0.4+($J46*0.5),1,0),0),"")</f>
        <v/>
      </c>
      <c r="AI46" s="45" t="str">
        <f>IF(AI47=1,IF(SUM($Q45:AH45)=SUM($Q46:AH46),IF(AI45=0,1,0),0),"")</f>
        <v/>
      </c>
      <c r="AJ46" s="45" t="str">
        <f ca="1">IF(AJ47=1,IF(SUM($Q45:AH45)=SUM($Q46:AH46),IF(RAND()&gt;0.4+($J46*0.5),1,0),0),"")</f>
        <v/>
      </c>
      <c r="AK46" s="45" t="str">
        <f>IF(AK47=1,IF(SUM($Q45:AJ45)=SUM($Q46:AJ46),IF(AK45=0,1,0),0),"")</f>
        <v/>
      </c>
      <c r="AL46" s="45" t="str">
        <f ca="1">IF(AL47=1,IF(SUM($Q45:AJ45)=SUM($Q46:AJ46),IF(RAND()&gt;0.4+($J46*0.5),1,0),0),"")</f>
        <v/>
      </c>
      <c r="AM46" s="45" t="str">
        <f>IF(AM47=1,IF(SUM($Q45:AL45)=SUM($Q46:AL46),IF(AM45=0,1,0),0),"")</f>
        <v/>
      </c>
      <c r="AN46" s="45" t="str">
        <f ca="1">IF(AN47=1,IF(SUM($Q45:AL45)=SUM($Q46:AL46),IF(RAND()&gt;0.4+($J46*0.5),1,0),0),"")</f>
        <v/>
      </c>
      <c r="AO46" s="45" t="str">
        <f>IF(AO47=1,IF(SUM($Q45:AN45)=SUM($Q46:AN46),IF(AO45=0,1,0),0),"")</f>
        <v/>
      </c>
      <c r="AP46" s="45" t="str">
        <f ca="1">IF(AP47=1,IF(SUM($Q45:AN45)=SUM($Q46:AN46),IF(RAND()&gt;0.4+($J46*0.5),1,0),0),"")</f>
        <v/>
      </c>
      <c r="AQ46" s="45" t="str">
        <f>IF(AQ47=1,IF(SUM($Q45:AP45)=SUM($Q46:AP46),IF(AQ45=0,1,0),0),"")</f>
        <v/>
      </c>
      <c r="AR46" s="45" t="str">
        <f ca="1">IF(AR47=1,IF(SUM($Q45:AP45)=SUM($Q46:AP46),IF(RAND()&gt;0.4+($J46*0.5),1,0),0),"")</f>
        <v/>
      </c>
      <c r="AS46" s="45" t="str">
        <f>IF(AS47=1,IF(SUM($Q45:AR45)=SUM($Q46:AR46),IF(AS45=0,1,0),0),"")</f>
        <v/>
      </c>
      <c r="AT46" s="45" t="str">
        <f ca="1">IF(AT47=1,IF(SUM($Q45:AR45)=SUM($Q46:AR46),IF(RAND()&gt;0.4+($J46*0.5),1,0),0),"")</f>
        <v/>
      </c>
      <c r="AU46" s="45" t="str">
        <f>IF(AU47=1,IF(SUM($Q45:AT45)=SUM($Q46:AT46),IF(AU45=0,1,0),0),"")</f>
        <v/>
      </c>
      <c r="AV46" s="45" t="str">
        <f ca="1">IF(AV47=1,IF(SUM($Q45:AT45)=SUM($Q46:AT46),IF(RAND()&gt;0.4+($J46*0.5),1,0),0),"")</f>
        <v/>
      </c>
      <c r="AW46" s="45" t="str">
        <f>IF(AW47=1,IF(SUM($Q45:AV45)=SUM($Q46:AV46),IF(AW45=0,1,0),0),"")</f>
        <v/>
      </c>
      <c r="AX46" s="45" t="str">
        <f ca="1">IF(AX47=1,IF(SUM($Q45:AV45)=SUM($Q46:AV46),IF(RAND()&gt;0.4+($J46*0.5),1,0),0),"")</f>
        <v/>
      </c>
      <c r="AY46" s="45" t="str">
        <f>IF(AY47=1,IF(SUM($Q45:AX45)=SUM($Q46:AX46),IF(AY45=0,1,0),0),"")</f>
        <v/>
      </c>
      <c r="AZ46" s="45" t="str">
        <f ca="1">IF(AZ47=1,IF(SUM($Q45:AX45)=SUM($Q46:AX46),IF(RAND()&gt;0.4+($J46*0.5),1,0),0),"")</f>
        <v/>
      </c>
      <c r="BA46" s="45" t="str">
        <f>IF(BA47=1,IF(SUM($Q45:AZ45)=SUM($Q46:AZ46),IF(BA45=0,1,0),0),"")</f>
        <v/>
      </c>
      <c r="BB46" s="45" t="str">
        <f ca="1">IF(BB47=1,IF(SUM($Q45:AZ45)=SUM($Q46:AZ46),IF(RAND()&gt;0.4+($J46*0.5),1,0),0),"")</f>
        <v/>
      </c>
      <c r="BC46" s="45" t="str">
        <f>IF(BC47=1,IF(SUM($Q45:BB45)=SUM($Q46:BB46),IF(BC45=0,1,0),0),"")</f>
        <v/>
      </c>
      <c r="BD46" s="45" t="str">
        <f ca="1">IF(BD47=1,IF(SUM($Q45:BB45)=SUM($Q46:BB46),IF(RAND()&gt;0.4+($J46*0.5),1,0),0),"")</f>
        <v/>
      </c>
      <c r="BE46" s="45" t="str">
        <f>IF(BE47=1,IF(SUM($Q45:BD45)=SUM($Q46:BD46),IF(BE45=0,1,0),0),"")</f>
        <v/>
      </c>
      <c r="BF46" s="45" t="str">
        <f ca="1">IF(BF47=1,IF(SUM($Q45:BD45)=SUM($Q46:BD46),IF(RAND()&gt;0.4+($J46*0.5),1,0),0),"")</f>
        <v/>
      </c>
      <c r="BG46" s="45" t="str">
        <f>IF(BG47=1,IF(SUM($Q45:BF45)=SUM($Q46:BF46),IF(BG45=0,1,0),0),"")</f>
        <v/>
      </c>
      <c r="BH46" s="45" t="str">
        <f ca="1">IF(BH47=1,IF(SUM($Q45:BF45)=SUM($Q46:BF46),IF(RAND()&gt;0.4+($J46*0.5),1,0),0),"")</f>
        <v/>
      </c>
      <c r="BI46" s="45" t="str">
        <f>IF(BI47=1,IF(SUM($Q45:BH45)=SUM($Q46:BH46),IF(BI45=0,1,0),0),"")</f>
        <v/>
      </c>
      <c r="BJ46" s="45" t="str">
        <f ca="1">IF(BJ47=1,IF(SUM($Q45:BH45)=SUM($Q46:BH46),IF(RAND()&gt;0.4+($J46*0.5),1,0),0),"")</f>
        <v/>
      </c>
      <c r="BK46" s="45" t="str">
        <f>IF(BK47=1,IF(SUM($Q45:BJ45)=SUM($Q46:BJ46),IF(BK45=0,1,0),0),"")</f>
        <v/>
      </c>
      <c r="BL46" s="45" t="str">
        <f ca="1">IF(BL47=1,IF(SUM($Q45:BJ45)=SUM($Q46:BJ46),IF(RAND()&gt;0.4+($J46*0.5),1,0),0),"")</f>
        <v/>
      </c>
      <c r="BM46" s="45" t="str">
        <f>IF(BM47=1,IF(SUM($Q45:BL45)=SUM($Q46:BL46),IF(BM45=0,1,0),0),"")</f>
        <v/>
      </c>
      <c r="BN46" s="45" t="str">
        <f ca="1">IF(BN47=1,IF(SUM($Q45:BL45)=SUM($Q46:BL46),IF(RAND()&gt;0.4+($J46*0.5),1,0),0),"")</f>
        <v/>
      </c>
      <c r="BO46" s="45" t="str">
        <f>IF(BO47=1,IF(SUM($Q45:BN45)=SUM($Q46:BN46),IF(BO45=0,1,0),0),"")</f>
        <v/>
      </c>
      <c r="BP46" s="45" t="str">
        <f ca="1">IF(BP47=1,IF(SUM($Q45:BN45)=SUM($Q46:BN46),IF(RAND()&gt;0.4+($J46*0.5),1,0),0),"")</f>
        <v/>
      </c>
      <c r="BQ46" s="45" t="str">
        <f>IF(BQ47=1,IF(SUM($Q45:BP45)=SUM($Q46:BP46),IF(BQ45=0,1,0),0),"")</f>
        <v/>
      </c>
      <c r="BR46" s="45" t="str">
        <f ca="1">IF(BR47=1,IF(SUM($Q45:BP45)=SUM($Q46:BP46),IF(RAND()&gt;0.4+($J46*0.5),1,0),0),"")</f>
        <v/>
      </c>
      <c r="BS46" s="45" t="str">
        <f>IF(BS47=1,IF(SUM($Q45:BR45)=SUM($Q46:BR46),IF(BS45=0,1,0),0),"")</f>
        <v/>
      </c>
      <c r="BT46" s="45" t="str">
        <f ca="1">IF(BT47=1,IF(SUM($Q45:BR45)=SUM($Q46:BR46),IF(RAND()&gt;0.4+($J46*0.5),1,0),0),"")</f>
        <v/>
      </c>
      <c r="BU46" s="45" t="str">
        <f>IF(BU47=1,IF(SUM($Q45:BT45)=SUM($Q46:BT46),IF(BU45=0,1,0),0),"")</f>
        <v/>
      </c>
      <c r="BV46" s="45" t="str">
        <f ca="1">IF(BV47=1,IF(SUM($Q45:BT45)=SUM($Q46:BT46),IF(RAND()&gt;0.4+($J46*0.5),1,0),0),"")</f>
        <v/>
      </c>
      <c r="BW46" s="45" t="str">
        <f>IF(BW47=1,IF(SUM($Q45:BV45)=SUM($Q46:BV46),IF(BW45=0,1,0),0),"")</f>
        <v/>
      </c>
      <c r="BX46" s="45" t="str">
        <f ca="1">IF(BX47=1,IF(SUM($Q45:BV45)=SUM($Q46:BV46),IF(RAND()&gt;0.4+($J46*0.5),1,0),0),"")</f>
        <v/>
      </c>
      <c r="BY46" s="1">
        <f t="shared" ca="1" si="1752"/>
        <v>3</v>
      </c>
      <c r="BZ46" s="3">
        <f t="shared" ref="BZ46" ca="1" si="1812">IF(RAND()&gt;(0.4+$J46*0.5),1,0)</f>
        <v>1</v>
      </c>
      <c r="CA46" s="3">
        <f t="shared" ref="CA46" ca="1" si="1813">IF(CA45=1,0,1)</f>
        <v>1</v>
      </c>
      <c r="CB46" s="3">
        <f t="shared" ref="CB46" ca="1" si="1814">IF(RAND()&gt;(0.4+$J46*0.5),1,0)</f>
        <v>1</v>
      </c>
      <c r="CC46" s="3">
        <f t="shared" ref="CC46" ca="1" si="1815">IF(CC45=1,0,1)</f>
        <v>0</v>
      </c>
      <c r="CD46" s="3">
        <f t="shared" ref="CD46" ca="1" si="1816">IF(RAND()&gt;(0.4+$J46*0.5),1,0)</f>
        <v>0</v>
      </c>
      <c r="CE46" s="3">
        <f t="shared" ca="1" si="193"/>
        <v>1</v>
      </c>
      <c r="CF46" s="4">
        <f ca="1">IF(SUM($BZ45:CE45)&gt;5,0,IF(SUM($BZ46:CE46)&gt;5,0,IF(RAND()&gt;(0.4+$J46*0.5),1,0)))</f>
        <v>0</v>
      </c>
      <c r="CG46" s="4">
        <f ca="1">IF(SUM($BZ45:CF45)&gt;5,0,IF(SUM($BZ46:CF46)&gt;5,0,IF(CG45=1,0,1)))</f>
        <v>0</v>
      </c>
      <c r="CH46" s="4">
        <f ca="1">IF(SUM($BZ45:CG45)&gt;5,0,IF(SUM($BZ46:CG46)&gt;5,0,IF(RAND()&gt;(0.4+$J46*0.5),1,0)))</f>
        <v>0</v>
      </c>
      <c r="CI46" s="4">
        <f ca="1">IF(SUM($BZ45:CH45)&gt;5,0,IF(SUM($BZ46:CH46)&gt;5,0,IF(CI45=1,0,1)))</f>
        <v>1</v>
      </c>
      <c r="CJ46" s="4">
        <f ca="1">IF(SUM($BZ45:CI45)&gt;5,0,IF(SUM($BZ46:CI46)&gt;5,0,IF(RAND()&gt;(0.4+$J46*0.5),1,0)))</f>
        <v>0</v>
      </c>
      <c r="CK46" s="4">
        <f ca="1">IF(SUM($BZ45:CJ46)&lt;11,0,IF(CK45=1,0,1))</f>
        <v>0</v>
      </c>
      <c r="CL46" s="4">
        <f t="shared" ca="1" si="1760"/>
        <v>5</v>
      </c>
      <c r="CM46" s="2">
        <f t="shared" ref="CM46" ca="1" si="1817">IF(CM45=1,0,1)</f>
        <v>1</v>
      </c>
      <c r="CN46" s="2">
        <f t="shared" ref="CN46" ca="1" si="1818">IF(RAND()&gt;(0.4+$J46*0.5),1,0)</f>
        <v>1</v>
      </c>
      <c r="CO46" s="2">
        <f t="shared" ca="1" si="196"/>
        <v>1</v>
      </c>
      <c r="CP46" s="2">
        <f t="shared" ca="1" si="197"/>
        <v>0</v>
      </c>
      <c r="CQ46" s="2">
        <f t="shared" ca="1" si="198"/>
        <v>1</v>
      </c>
      <c r="CR46" s="2">
        <f t="shared" ca="1" si="199"/>
        <v>0</v>
      </c>
      <c r="CS46" s="2">
        <f ca="1">IF(SUM($CM45:CR45)&gt;5,0,IF(SUM($CM46:CR46)&gt;5,0,IF(CS45=1,0,1)))</f>
        <v>0</v>
      </c>
      <c r="CT46" s="2">
        <f ca="1">IF(SUM($CM45:CS45)&gt;5,0,IF(SUM($CM46:CS46)&gt;5,0,IF(RAND()&gt;(0.4+$J46*0.5),1,0)))</f>
        <v>1</v>
      </c>
      <c r="CU46" s="2">
        <f ca="1">IF(SUM($CM45:CT45)&gt;5,0,IF(SUM($CM46:CT46)&gt;5,0,IF(CU45=1,0,1)))</f>
        <v>0</v>
      </c>
      <c r="CV46" s="2">
        <f ca="1">IF(SUM($CM45:CU45)&gt;5,0,IF(SUM($CM46:CU46)&gt;5,0,IF(RAND()&gt;(0.4+$J46*0.5),1,0)))</f>
        <v>1</v>
      </c>
      <c r="CW46" s="2">
        <f ca="1">IF(SUM($CM45:CV45)&gt;5,0,IF(SUM($CM46:CV46)&gt;5,0,IF(CW45=1,0,1)))</f>
        <v>0</v>
      </c>
      <c r="CX46" s="2">
        <f ca="1">IF(SUM($CM45:CW46)&lt;11,0,IF(RAND()&gt;(0.4+$J46*0.5),1,0))</f>
        <v>0</v>
      </c>
      <c r="CY46" s="11" t="str">
        <f>IF(CY47=1,IF(SUM($CM45:CX45)=SUM($CM46:CX46),IF(CY45=0,1,0),0),"")</f>
        <v/>
      </c>
      <c r="CZ46" s="11" t="str">
        <f ca="1">IF(CZ47=1,IF(SUM($CM45:CX45)=SUM($CM46:CX46),IF(RAND()&gt;0.4+($J46*0.5),1,0),0),"")</f>
        <v/>
      </c>
      <c r="DA46" s="11" t="str">
        <f>IF(DA47=1,IF(SUM($CM45:CZ45)=SUM($CM46:CZ46),IF(DA45=0,1,0),0),"")</f>
        <v/>
      </c>
      <c r="DB46" s="11" t="str">
        <f ca="1">IF(DB47=1,IF(SUM($CM45:CZ45)=SUM($CM46:CZ46),IF(RAND()&gt;0.4+($J46*0.5),1,0),0),"")</f>
        <v/>
      </c>
      <c r="DC46" s="11" t="str">
        <f>IF(DC47=1,IF(SUM($CM45:DB45)=SUM($CM46:DB46),IF(DC45=0,1,0),0),"")</f>
        <v/>
      </c>
      <c r="DD46" s="11" t="str">
        <f ca="1">IF(DD47=1,IF(SUM($CM45:DB45)=SUM($CM46:DB46),IF(RAND()&gt;0.4+($J46*0.5),1,0),0),"")</f>
        <v/>
      </c>
      <c r="DE46" s="11" t="str">
        <f>IF(DE47=1,IF(SUM($CM45:DD45)=SUM($CM46:DD46),IF(DE45=0,1,0),0),"")</f>
        <v/>
      </c>
      <c r="DF46" s="11" t="str">
        <f ca="1">IF(DF47=1,IF(SUM($CM45:DD45)=SUM($CM46:DD46),IF(RAND()&gt;0.4+($J46*0.5),1,0),0),"")</f>
        <v/>
      </c>
      <c r="DG46" s="11" t="str">
        <f>IF(DG47=1,IF(SUM($CM45:DF45)=SUM($CM46:DF46),IF(DG45=0,1,0),0),"")</f>
        <v/>
      </c>
      <c r="DH46" s="11" t="str">
        <f ca="1">IF(DH47=1,IF(SUM($CM45:DF45)=SUM($CM46:DF46),IF(RAND()&gt;0.4+($J46*0.5),1,0),0),"")</f>
        <v/>
      </c>
      <c r="DI46" s="11" t="str">
        <f>IF(DI47=1,IF(SUM($CM45:DH45)=SUM($CM46:DH46),IF(DI45=0,1,0),0),"")</f>
        <v/>
      </c>
      <c r="DJ46" s="11" t="str">
        <f ca="1">IF(DJ47=1,IF(SUM($CM45:DH45)=SUM($CM46:DH46),IF(RAND()&gt;0.4+($J46*0.5),1,0),0),"")</f>
        <v/>
      </c>
      <c r="DK46" s="11" t="str">
        <f>IF(DK47=1,IF(SUM($CM45:DJ45)=SUM($CM46:DJ46),IF(DK45=0,1,0),0),"")</f>
        <v/>
      </c>
      <c r="DL46" s="11" t="str">
        <f ca="1">IF(DL47=1,IF(SUM($CM45:DJ45)=SUM($CM46:DJ46),IF(RAND()&gt;0.4+($J46*0.5),1,0),0),"")</f>
        <v/>
      </c>
      <c r="DM46" s="11" t="str">
        <f>IF(DM47=1,IF(SUM($CM45:DL45)=SUM($CM46:DL46),IF(DM45=0,1,0),0),"")</f>
        <v/>
      </c>
      <c r="DN46" s="11" t="str">
        <f ca="1">IF(DN47=1,IF(SUM($CM45:DL45)=SUM($CM46:DL46),IF(RAND()&gt;0.4+($J46*0.5),1,0),0),"")</f>
        <v/>
      </c>
      <c r="DO46" s="11" t="str">
        <f>IF(DO47=1,IF(SUM($CM45:DN45)=SUM($CM46:DN46),IF(DO45=0,1,0),0),"")</f>
        <v/>
      </c>
      <c r="DP46" s="11" t="str">
        <f ca="1">IF(DP47=1,IF(SUM($CM45:DN45)=SUM($CM46:DN46),IF(RAND()&gt;0.4+($J46*0.5),1,0),0),"")</f>
        <v/>
      </c>
      <c r="DQ46" s="11" t="str">
        <f>IF(DQ47=1,IF(SUM($CM45:DP45)=SUM($CM46:DP46),IF(DQ45=0,1,0),0),"")</f>
        <v/>
      </c>
      <c r="DR46" s="11" t="str">
        <f ca="1">IF(DR47=1,IF(SUM($CM45:DP45)=SUM($CM46:DP46),IF(RAND()&gt;0.4+($J46*0.5),1,0),0),"")</f>
        <v/>
      </c>
      <c r="DS46" s="11" t="str">
        <f>IF(DS47=1,IF(SUM($CM45:DR45)=SUM($CM46:DR46),IF(DS45=0,1,0),0),"")</f>
        <v/>
      </c>
      <c r="DT46" s="11" t="str">
        <f ca="1">IF(DT47=1,IF(SUM($CM45:DR45)=SUM($CM46:DR46),IF(RAND()&gt;0.4+($J46*0.5),1,0),0),"")</f>
        <v/>
      </c>
      <c r="DU46" s="11" t="str">
        <f>IF(DU47=1,IF(SUM($CM45:DT45)=SUM($CM46:DT46),IF(DU45=0,1,0),0),"")</f>
        <v/>
      </c>
      <c r="DV46" s="11" t="str">
        <f ca="1">IF(DV47=1,IF(SUM($CM45:DT45)=SUM($CM46:DT46),IF(RAND()&gt;0.4+($J46*0.5),1,0),0),"")</f>
        <v/>
      </c>
      <c r="DW46" s="11" t="str">
        <f>IF(DW47=1,IF(SUM($CM45:DV45)=SUM($CM46:DV46),IF(DW45=0,1,0),0),"")</f>
        <v/>
      </c>
      <c r="DX46" s="11" t="str">
        <f ca="1">IF(DX47=1,IF(SUM($CM45:DV45)=SUM($CM46:DV46),IF(RAND()&gt;0.4+($J46*0.5),1,0),0),"")</f>
        <v/>
      </c>
      <c r="DY46" s="11" t="str">
        <f>IF(DY47=1,IF(SUM($CM45:DX45)=SUM($CM46:DX46),IF(DY45=0,1,0),0),"")</f>
        <v/>
      </c>
      <c r="DZ46" s="11" t="str">
        <f ca="1">IF(DZ47=1,IF(SUM($CM45:DX45)=SUM($CM46:DX46),IF(RAND()&gt;0.4+($J46*0.5),1,0),0),"")</f>
        <v/>
      </c>
      <c r="EA46" s="11" t="str">
        <f>IF(EA47=1,IF(SUM($CM45:DZ45)=SUM($CM46:DZ46),IF(EA45=0,1,0),0),"")</f>
        <v/>
      </c>
      <c r="EB46" s="11" t="str">
        <f ca="1">IF(EB47=1,IF(SUM($CM45:DZ45)=SUM($CM46:DZ46),IF(RAND()&gt;0.4+($J46*0.5),1,0),0),"")</f>
        <v/>
      </c>
      <c r="EC46" s="11" t="str">
        <f>IF(EC47=1,IF(SUM($CM45:EB45)=SUM($CM46:EB46),IF(EC45=0,1,0),0),"")</f>
        <v/>
      </c>
      <c r="ED46" s="11" t="str">
        <f ca="1">IF(ED47=1,IF(SUM($CM45:EB45)=SUM($CM46:EB46),IF(RAND()&gt;0.4+($J46*0.5),1,0),0),"")</f>
        <v/>
      </c>
      <c r="EE46" s="11" t="str">
        <f>IF(EE47=1,IF(SUM($CM45:ED45)=SUM($CM46:ED46),IF(EE45=0,1,0),0),"")</f>
        <v/>
      </c>
      <c r="EF46" s="11" t="str">
        <f ca="1">IF(EF47=1,IF(SUM($CM45:ED45)=SUM($CM46:ED46),IF(RAND()&gt;0.4+($J46*0.5),1,0),0),"")</f>
        <v/>
      </c>
      <c r="EG46" s="11" t="str">
        <f>IF(EG47=1,IF(SUM($CM45:EF45)=SUM($CM46:EF46),IF(EG45=0,1,0),0),"")</f>
        <v/>
      </c>
      <c r="EH46" s="11" t="str">
        <f ca="1">IF(EH47=1,IF(SUM($CM45:EF45)=SUM($CM46:EF46),IF(RAND()&gt;0.4+($J46*0.5),1,0),0),"")</f>
        <v/>
      </c>
      <c r="EI46" s="11" t="str">
        <f>IF(EI47=1,IF(SUM($CM45:EH45)=SUM($CM46:EH46),IF(EI45=0,1,0),0),"")</f>
        <v/>
      </c>
      <c r="EJ46" s="11" t="str">
        <f ca="1">IF(EJ47=1,IF(SUM($CM45:EH45)=SUM($CM46:EH46),IF(RAND()&gt;0.4+($J46*0.5),1,0),0),"")</f>
        <v/>
      </c>
      <c r="EK46" s="11" t="str">
        <f>IF(EK47=1,IF(SUM($CM45:EJ45)=SUM($CM46:EJ46),IF(EK45=0,1,0),0),"")</f>
        <v/>
      </c>
      <c r="EL46" s="11" t="str">
        <f ca="1">IF(EL47=1,IF(SUM($CM45:EJ45)=SUM($CM46:EJ46),IF(RAND()&gt;0.4+($J46*0.5),1,0),0),"")</f>
        <v/>
      </c>
      <c r="EM46" s="11" t="str">
        <f>IF(EM47=1,IF(SUM($CM45:EL45)=SUM($CM46:EL46),IF(EM45=0,1,0),0),"")</f>
        <v/>
      </c>
      <c r="EN46" s="11" t="str">
        <f ca="1">IF(EN47=1,IF(SUM($CM45:EL45)=SUM($CM46:EL46),IF(RAND()&gt;0.4+($J46*0.5),1,0),0),"")</f>
        <v/>
      </c>
      <c r="EO46" s="11" t="str">
        <f>IF(EO47=1,IF(SUM($CM45:EN45)=SUM($CM46:EN46),IF(EO45=0,1,0),0),"")</f>
        <v/>
      </c>
      <c r="EP46" s="11" t="str">
        <f ca="1">IF(EP47=1,IF(SUM($CM45:EN45)=SUM($CM46:EN46),IF(RAND()&gt;0.4+($J46*0.5),1,0),0),"")</f>
        <v/>
      </c>
      <c r="EQ46" s="11" t="str">
        <f>IF(EQ47=1,IF(SUM($CM45:EP45)=SUM($CM46:EP46),IF(EQ45=0,1,0),0),"")</f>
        <v/>
      </c>
      <c r="ER46" s="11" t="str">
        <f ca="1">IF(ER47=1,IF(SUM($CM45:EP45)=SUM($CM46:EP46),IF(RAND()&gt;0.4+($J46*0.5),1,0),0),"")</f>
        <v/>
      </c>
      <c r="ES46" s="11" t="str">
        <f>IF(ES47=1,IF(SUM($CM45:ER45)=SUM($CM46:ER46),IF(ES45=0,1,0),0),"")</f>
        <v/>
      </c>
      <c r="ET46" s="11" t="str">
        <f ca="1">IF(ET47=1,IF(SUM($CM45:ER45)=SUM($CM46:ER46),IF(RAND()&gt;0.4+($J46*0.5),1,0),0),"")</f>
        <v/>
      </c>
      <c r="EU46" s="2">
        <f t="shared" ca="1" si="1768"/>
        <v>6</v>
      </c>
      <c r="EV46" s="5">
        <f t="shared" ref="EV46" ca="1" si="1819">IF(RAND()&gt;(0.4+$J46*0.5),1,0)</f>
        <v>1</v>
      </c>
      <c r="EW46" s="5">
        <f t="shared" ca="1" si="201"/>
        <v>1</v>
      </c>
      <c r="EX46" s="5">
        <f t="shared" ref="EX46" ca="1" si="1820">IF(RAND()&gt;(0.4+$J46*0.5),1,0)</f>
        <v>0</v>
      </c>
      <c r="EY46" s="5">
        <f t="shared" ca="1" si="203"/>
        <v>1</v>
      </c>
      <c r="EZ46" s="5">
        <f t="shared" ref="EZ46" ca="1" si="1821">IF(RAND()&gt;(0.4+$J46*0.5),1,0)</f>
        <v>0</v>
      </c>
      <c r="FA46" s="5">
        <f t="shared" ca="1" si="205"/>
        <v>0</v>
      </c>
      <c r="FB46" s="6">
        <f ca="1">IF(SUM($EV45:FA45)&gt;5,0,IF(SUM($EV46:FA46)&gt;5,0,IF(RAND()&gt;(0.4+$J46*0.5),1,0)))</f>
        <v>1</v>
      </c>
      <c r="FC46" s="6">
        <f ca="1">IF(SUM($EV45:FB45)&gt;5,0,IF(SUM($EV46:FB46)&gt;5,0,IF(FC45=1,0,1)))</f>
        <v>1</v>
      </c>
      <c r="FD46" s="6">
        <f ca="1">IF(SUM($EV45:FC45)&gt;5,0,IF(SUM($EV46:FC46)&gt;5,0,IF(RAND()&gt;(0.4+$J46*0.5),1,0)))</f>
        <v>1</v>
      </c>
      <c r="FE46" s="6">
        <f ca="1">IF(SUM($EV45:FD45)&gt;5,0,IF(SUM($EV46:FD46)&gt;5,0,IF(FE45=1,0,1)))</f>
        <v>0</v>
      </c>
      <c r="FF46" s="6">
        <f ca="1">IF(SUM($EV45:FE45)&gt;5,0,IF(SUM($EV46:FE46)&gt;5,0,IF(RAND()&gt;(0.4+$J46*0.5),1,0)))</f>
        <v>0</v>
      </c>
      <c r="FG46" s="6">
        <f t="shared" ref="FG46" ca="1" si="1822">IF(SUM(EV45:FF46)&lt;11,0,IF(FG45=1,0,1))</f>
        <v>0</v>
      </c>
      <c r="FH46" s="6">
        <f t="shared" ca="1" si="1776"/>
        <v>6</v>
      </c>
      <c r="FI46" s="7">
        <f t="shared" ref="FI46" ca="1" si="1823">IF(FI45=1,0,1)</f>
        <v>1</v>
      </c>
      <c r="FJ46" s="7">
        <f t="shared" ref="FJ46" ca="1" si="1824">IF(RAND()&gt;(0.4+$J46*0.5),1,0)</f>
        <v>0</v>
      </c>
      <c r="FK46" s="7">
        <f t="shared" ca="1" si="209"/>
        <v>0</v>
      </c>
      <c r="FL46" s="7">
        <f t="shared" ca="1" si="210"/>
        <v>0</v>
      </c>
      <c r="FM46" s="7">
        <f t="shared" ca="1" si="211"/>
        <v>1</v>
      </c>
      <c r="FN46" s="7">
        <f t="shared" ca="1" si="212"/>
        <v>0</v>
      </c>
      <c r="FO46" s="7">
        <f ca="1">IF(SUM($FI45:FN45)&gt;5,0,IF(SUM($FI46:FN46)&gt;5,0,IF(FO45=1,0,1)))</f>
        <v>0</v>
      </c>
      <c r="FP46" s="7">
        <f ca="1">IF(SUM($FI45:FO45)&gt;5,0,IF(SUM($FI46:FO46)&gt;5,0,IF(RAND()&gt;(0.4+$J46*0.5),1,0)))</f>
        <v>1</v>
      </c>
      <c r="FQ46" s="7">
        <f ca="1">IF(SUM($FI45:FP45)&gt;5,0,IF(SUM($FI46:FP46)&gt;5,0,IF(FQ45=1,0,1)))</f>
        <v>1</v>
      </c>
      <c r="FR46" s="7">
        <f ca="1">IF(SUM($FI45:FQ45)&gt;5,0,IF(SUM($FI46:FQ46)&gt;5,0,IF(RAND()&gt;(0.4+$J46*0.5),1,0)))</f>
        <v>0</v>
      </c>
      <c r="FS46" s="7">
        <f ca="1">IF(SUM($FI45:FR45)&gt;5,0,IF(SUM($FI46:FR46)&gt;5,0,IF(FS45=1,0,1)))</f>
        <v>0</v>
      </c>
      <c r="FT46" s="7">
        <f ca="1">IF(SUM($FI45:FS46)&lt;11,0,IF(RAND()&gt;(0.4+$J46*0.5),1,0))</f>
        <v>0</v>
      </c>
      <c r="FU46" s="7" t="str">
        <f>IF(FU47=1,IF(SUM($FI45:FT45)=SUM($FI46:FT46),IF(FU45=0,1,0),0),"")</f>
        <v/>
      </c>
      <c r="FV46" s="7" t="str">
        <f ca="1">IF(FV47=1,IF(SUM($FI45:FT45)=SUM($FI46:FT46),IF(RAND()&gt;0.4+($J46*0.5),1,0),0),"")</f>
        <v/>
      </c>
      <c r="FW46" s="7" t="str">
        <f>IF(FW47=1,IF(SUM($FI45:FV45)=SUM($FI46:FV46),IF(FW45=0,1,0),0),"")</f>
        <v/>
      </c>
      <c r="FX46" s="7" t="str">
        <f ca="1">IF(FX47=1,IF(SUM($FI45:FV45)=SUM($FI46:FV46),IF(RAND()&gt;0.4+($J46*0.5),1,0),0),"")</f>
        <v/>
      </c>
      <c r="FY46" s="7" t="str">
        <f>IF(FY47=1,IF(SUM($FI45:FX45)=SUM($FI46:FX46),IF(FY45=0,1,0),0),"")</f>
        <v/>
      </c>
      <c r="FZ46" s="7" t="str">
        <f ca="1">IF(FZ47=1,IF(SUM($FI45:FX45)=SUM($FI46:FX46),IF(RAND()&gt;0.4+($J46*0.5),1,0),0),"")</f>
        <v/>
      </c>
      <c r="GA46" s="7" t="str">
        <f>IF(GA47=1,IF(SUM($FI45:FZ45)=SUM($FI46:FZ46),IF(GA45=0,1,0),0),"")</f>
        <v/>
      </c>
      <c r="GB46" s="7" t="str">
        <f ca="1">IF(GB47=1,IF(SUM($FI45:FZ45)=SUM($FI46:FZ46),IF(RAND()&gt;0.4+($J46*0.5),1,0),0),"")</f>
        <v/>
      </c>
      <c r="GC46" s="7" t="str">
        <f>IF(GC47=1,IF(SUM($FI45:GB45)=SUM($FI46:GB46),IF(GC45=0,1,0),0),"")</f>
        <v/>
      </c>
      <c r="GD46" s="7" t="str">
        <f ca="1">IF(GD47=1,IF(SUM($FI45:GB45)=SUM($FI46:GB46),IF(RAND()&gt;0.4+($J46*0.5),1,0),0),"")</f>
        <v/>
      </c>
      <c r="GE46" s="7" t="str">
        <f>IF(GE47=1,IF(SUM($FI45:GD45)=SUM($FI46:GD46),IF(GE45=0,1,0),0),"")</f>
        <v/>
      </c>
      <c r="GF46" s="7" t="str">
        <f ca="1">IF(GF47=1,IF(SUM($FI45:GD45)=SUM($FI46:GD46),IF(RAND()&gt;0.4+($J46*0.5),1,0),0),"")</f>
        <v/>
      </c>
      <c r="GG46" s="7" t="str">
        <f>IF(GG47=1,IF(SUM($FI45:GF45)=SUM($FI46:GF46),IF(GG45=0,1,0),0),"")</f>
        <v/>
      </c>
      <c r="GH46" s="7" t="str">
        <f ca="1">IF(GH47=1,IF(SUM($FI45:GF45)=SUM($FI46:GF46),IF(RAND()&gt;0.4+($J46*0.5),1,0),0),"")</f>
        <v/>
      </c>
      <c r="GI46" s="7" t="str">
        <f>IF(GI47=1,IF(SUM($FI45:GH45)=SUM($FI46:GH46),IF(GI45=0,1,0),0),"")</f>
        <v/>
      </c>
      <c r="GJ46" s="7" t="str">
        <f ca="1">IF(GJ47=1,IF(SUM($FI45:GH45)=SUM($FI46:GH46),IF(RAND()&gt;0.4+($J46*0.5),1,0),0),"")</f>
        <v/>
      </c>
      <c r="GK46" s="7" t="str">
        <f>IF(GK47=1,IF(SUM($FI45:GJ45)=SUM($FI46:GJ46),IF(GK45=0,1,0),0),"")</f>
        <v/>
      </c>
      <c r="GL46" s="7" t="str">
        <f ca="1">IF(GL47=1,IF(SUM($FI45:GJ45)=SUM($FI46:GJ46),IF(RAND()&gt;0.4+($J46*0.5),1,0),0),"")</f>
        <v/>
      </c>
      <c r="GM46" s="7" t="str">
        <f>IF(GM47=1,IF(SUM($FI45:GL45)=SUM($FI46:GL46),IF(GM45=0,1,0),0),"")</f>
        <v/>
      </c>
      <c r="GN46" s="7" t="str">
        <f ca="1">IF(GN47=1,IF(SUM($FI45:GL45)=SUM($FI46:GL46),IF(RAND()&gt;0.4+($J46*0.5),1,0),0),"")</f>
        <v/>
      </c>
      <c r="GO46" s="7" t="str">
        <f>IF(GO47=1,IF(SUM($FI45:GN45)=SUM($FI46:GN46),IF(GO45=0,1,0),0),"")</f>
        <v/>
      </c>
      <c r="GP46" s="7" t="str">
        <f ca="1">IF(GP47=1,IF(SUM($FI45:GN45)=SUM($FI46:GN46),IF(RAND()&gt;0.4+($J46*0.5),1,0),0),"")</f>
        <v/>
      </c>
      <c r="GQ46" s="7" t="str">
        <f>IF(GQ47=1,IF(SUM($FI45:GP45)=SUM($FI46:GP46),IF(GQ45=0,1,0),0),"")</f>
        <v/>
      </c>
      <c r="GR46" s="7" t="str">
        <f ca="1">IF(GR47=1,IF(SUM($FI45:GP45)=SUM($FI46:GP46),IF(RAND()&gt;0.4+($J46*0.5),1,0),0),"")</f>
        <v/>
      </c>
      <c r="GS46" s="7" t="str">
        <f>IF(GS47=1,IF(SUM($FI45:GR45)=SUM($FI46:GR46),IF(GS45=0,1,0),0),"")</f>
        <v/>
      </c>
      <c r="GT46" s="7" t="str">
        <f ca="1">IF(GT47=1,IF(SUM($FI45:GR45)=SUM($FI46:GR46),IF(RAND()&gt;0.4+($J46*0.5),1,0),0),"")</f>
        <v/>
      </c>
      <c r="GU46" s="7" t="str">
        <f>IF(GU47=1,IF(SUM($FI45:GT45)=SUM($FI46:GT46),IF(GU45=0,1,0),0),"")</f>
        <v/>
      </c>
      <c r="GV46" s="7" t="str">
        <f ca="1">IF(GV47=1,IF(SUM($FI45:GT45)=SUM($FI46:GT46),IF(RAND()&gt;0.4+($J46*0.5),1,0),0),"")</f>
        <v/>
      </c>
      <c r="GW46" s="7" t="str">
        <f>IF(GW47=1,IF(SUM($FI45:GV45)=SUM($FI46:GV46),IF(GW45=0,1,0),0),"")</f>
        <v/>
      </c>
      <c r="GX46" s="7" t="str">
        <f ca="1">IF(GX47=1,IF(SUM($FI45:GV45)=SUM($FI46:GV46),IF(RAND()&gt;0.4+($J46*0.5),1,0),0),"")</f>
        <v/>
      </c>
      <c r="GY46" s="7" t="str">
        <f>IF(GY47=1,IF(SUM($FI45:GX45)=SUM($FI46:GX46),IF(GY45=0,1,0),0),"")</f>
        <v/>
      </c>
      <c r="GZ46" s="7" t="str">
        <f ca="1">IF(GZ47=1,IF(SUM($FI45:GX45)=SUM($FI46:GX46),IF(RAND()&gt;0.4+($J46*0.5),1,0),0),"")</f>
        <v/>
      </c>
      <c r="HA46" s="7" t="str">
        <f>IF(HA47=1,IF(SUM($FI45:GZ45)=SUM($FI46:GZ46),IF(HA45=0,1,0),0),"")</f>
        <v/>
      </c>
      <c r="HB46" s="7" t="str">
        <f ca="1">IF(HB47=1,IF(SUM($FI45:GZ45)=SUM($FI46:GZ46),IF(RAND()&gt;0.4+($J46*0.5),1,0),0),"")</f>
        <v/>
      </c>
      <c r="HC46" s="7" t="str">
        <f>IF(HC47=1,IF(SUM($FI45:HB45)=SUM($FI46:HB46),IF(HC45=0,1,0),0),"")</f>
        <v/>
      </c>
      <c r="HD46" s="7" t="str">
        <f ca="1">IF(HD47=1,IF(SUM($FI45:HB45)=SUM($FI46:HB46),IF(RAND()&gt;0.4+($J46*0.5),1,0),0),"")</f>
        <v/>
      </c>
      <c r="HE46" s="7" t="str">
        <f>IF(HE47=1,IF(SUM($FI45:HD45)=SUM($FI46:HD46),IF(HE45=0,1,0),0),"")</f>
        <v/>
      </c>
      <c r="HF46" s="7" t="str">
        <f ca="1">IF(HF47=1,IF(SUM($FI45:HD45)=SUM($FI46:HD46),IF(RAND()&gt;0.4+($J46*0.5),1,0),0),"")</f>
        <v/>
      </c>
      <c r="HG46" s="7" t="str">
        <f>IF(HG47=1,IF(SUM($FI45:HF45)=SUM($FI46:HF46),IF(HG45=0,1,0),0),"")</f>
        <v/>
      </c>
      <c r="HH46" s="7" t="str">
        <f ca="1">IF(HH47=1,IF(SUM($FI45:HF45)=SUM($FI46:HF46),IF(RAND()&gt;0.4+($J46*0.5),1,0),0),"")</f>
        <v/>
      </c>
      <c r="HI46" s="7" t="str">
        <f>IF(HI47=1,IF(SUM($FI45:HH45)=SUM($FI46:HH46),IF(HI45=0,1,0),0),"")</f>
        <v/>
      </c>
      <c r="HJ46" s="7" t="str">
        <f ca="1">IF(HJ47=1,IF(SUM($FI45:HH45)=SUM($FI46:HH46),IF(RAND()&gt;0.4+($J46*0.5),1,0),0),"")</f>
        <v/>
      </c>
      <c r="HK46" s="7" t="str">
        <f>IF(HK47=1,IF(SUM($FI45:HJ45)=SUM($FI46:HJ46),IF(HK45=0,1,0),0),"")</f>
        <v/>
      </c>
      <c r="HL46" s="7" t="str">
        <f ca="1">IF(HL47=1,IF(SUM($FI45:HJ45)=SUM($FI46:HJ46),IF(RAND()&gt;0.4+($J46*0.5),1,0),0),"")</f>
        <v/>
      </c>
      <c r="HM46" s="7" t="str">
        <f>IF(HM47=1,IF(SUM($FI45:HL45)=SUM($FI46:HL46),IF(HM45=0,1,0),0),"")</f>
        <v/>
      </c>
      <c r="HN46" s="7" t="str">
        <f ca="1">IF(HN47=1,IF(SUM($FI45:HL45)=SUM($FI46:HL46),IF(RAND()&gt;0.4+($J46*0.5),1,0),0),"")</f>
        <v/>
      </c>
      <c r="HO46" s="7" t="str">
        <f>IF(HO47=1,IF(SUM($FI45:HN45)=SUM($FI46:HN46),IF(HO45=0,1,0),0),"")</f>
        <v/>
      </c>
      <c r="HP46" s="7" t="str">
        <f ca="1">IF(HP47=1,IF(SUM($FI45:HN45)=SUM($FI46:HN46),IF(RAND()&gt;0.4+($J46*0.5),1,0),0),"")</f>
        <v/>
      </c>
      <c r="HQ46" s="7">
        <f t="shared" ca="1" si="1783"/>
        <v>4</v>
      </c>
      <c r="HR46" s="8" t="str">
        <f t="shared" ref="HR46" ca="1" si="1825">IF($BY45=$BY46,IF(HR45=0,1,0),"")</f>
        <v/>
      </c>
      <c r="HS46" s="8" t="str">
        <f t="shared" ref="HS46" ca="1" si="1826">IF($BY45=$BY46,IF(HS45=0,1,0),"")</f>
        <v/>
      </c>
      <c r="HT46" s="8" t="str">
        <f t="shared" ref="HT46" ca="1" si="1827">IF($BY45=$BY46,IF(HT45=0,1,0),"")</f>
        <v/>
      </c>
      <c r="HU46" s="8" t="str">
        <f t="shared" ref="HU46" ca="1" si="1828">IF($BY45=$BY46,IF(HU45=0,1,0),"")</f>
        <v/>
      </c>
      <c r="HV46" s="8" t="str">
        <f t="shared" ref="HV46" ca="1" si="1829">IF($BY45=$BY46,IF(HV45=0,1,0),"")</f>
        <v/>
      </c>
      <c r="HW46" s="8" t="str">
        <f t="shared" ref="HW46" ca="1" si="1830">IF($BY45=$BY46,IF(HW45=0,1,0),"")</f>
        <v/>
      </c>
      <c r="HX46" s="8" t="str">
        <f t="shared" ref="HX46" ca="1" si="1831">IF($BY45=$BY46,IF(HX45=0,1,0),"")</f>
        <v/>
      </c>
      <c r="HY46" s="8" t="str">
        <f ca="1">IF($BY45=$BY46,IF(SUM($HR45:HX45)&gt;6,0,IF(SUM($HR46:HX46)&gt;6,0,IF(HY45=0,1,0))),"")</f>
        <v/>
      </c>
      <c r="HZ46" s="8" t="str">
        <f ca="1">IF($BY45=$BY46,IF(SUM($HR45:HY45)&gt;6,0,IF(SUM($HR46:HY46)&gt;6,0,IF(HZ45=0,1,0))),"")</f>
        <v/>
      </c>
      <c r="IA46" s="8" t="str">
        <f ca="1">IF($BY45=$BY46,IF(SUM($HR45:HZ45)&gt;6,0,IF(SUM($HR46:HZ46)&gt;6,0,IF(IA45=0,1,0))),"")</f>
        <v/>
      </c>
      <c r="IB46" s="8" t="str">
        <f ca="1">IF($BY45=$BY46,IF(SUM($HR45:IA45)&gt;6,0,IF(SUM($HR46:IA46)&gt;6,0,IF(IB45=0,1,0))),"")</f>
        <v/>
      </c>
      <c r="IC46" s="8" t="str">
        <f ca="1">IF($BY45=$BY46,IF(SUM($HR45:IB45)&gt;6,0,IF(SUM($HR46:IB46)&gt;6,0,IF(IC45=0,1,0))),"")</f>
        <v/>
      </c>
      <c r="ID46" s="8" t="str">
        <f ca="1">IF($BY45=$BY46,IF(SUM($HR45:IC45)=SUM($HR46:IC46),IF(ID45=0,1,0),""),"")</f>
        <v/>
      </c>
      <c r="IE46" s="8" t="str">
        <f ca="1">IF($BY45=$BY46,IF(SUM($HR45:IC45)=SUM($HR46:IC46),IF(IE45=0,1,0),""),"")</f>
        <v/>
      </c>
      <c r="IF46" s="8" t="str">
        <f ca="1">IF($BY45=$BY46,IF(SUM($HR45:IE45)=SUM($HR46:IE46),IF(IF45=0,1,0),""),"")</f>
        <v/>
      </c>
      <c r="IG46" s="8" t="str">
        <f ca="1">IF($BY45=$BY46,IF(SUM($HR45:IE45)=SUM($HR46:IE46),IF(IG45=0,1,0),""),"")</f>
        <v/>
      </c>
      <c r="IH46" s="8" t="str">
        <f ca="1">IF($BY45=$BY46,IF(SUM($HR45:IG45)=SUM($HR46:IG46),IF(IH45=0,1,0),""),"")</f>
        <v/>
      </c>
      <c r="II46" s="8" t="str">
        <f ca="1">IF($BY45=$BY46,IF(SUM($HR45:IG45)=SUM($HR46:IG46),IF(II45=0,1,0),""),"")</f>
        <v/>
      </c>
      <c r="IJ46" s="8" t="str">
        <f ca="1">IF($BY45=$BY46,IF(SUM($HR45:II45)=SUM($HR46:II46),IF(IJ45=0,1,0),""),"")</f>
        <v/>
      </c>
      <c r="IK46" s="8" t="str">
        <f ca="1">IF($BY45=$BY46,IF(SUM($HR45:II45)=SUM($HR46:II46),IF(IK45=0,1,0),""),"")</f>
        <v/>
      </c>
      <c r="IL46" s="8" t="str">
        <f ca="1">IF($BY45=$BY46,IF(SUM($HR45:IK45)=SUM($HR46:IK46),IF(IL45=0,1,0),""),"")</f>
        <v/>
      </c>
      <c r="IM46" s="8" t="str">
        <f ca="1">IF($BY45=$BY46,IF(SUM($HR45:IK45)=SUM($HR46:IK46),IF(IM45=0,1,0),""),"")</f>
        <v/>
      </c>
      <c r="IN46" s="8" t="str">
        <f ca="1">IF($BY45=$BY46,IF(SUM($HR45:IM45)=SUM($HR46:IM46),IF(IN45=0,1,0),""),"")</f>
        <v/>
      </c>
      <c r="IO46" s="8" t="str">
        <f ca="1">IF($BY45=$BY46,IF(SUM($HR45:IM45)=SUM($HR46:IM46),IF(IO45=0,1,0),""),"")</f>
        <v/>
      </c>
      <c r="IP46" s="8" t="str">
        <f ca="1">IF($BY45=$BY46,IF(SUM($HR45:IO45)=SUM($HR46:IO46),IF(IP45=0,1,0),""),"")</f>
        <v/>
      </c>
      <c r="IQ46" s="8" t="str">
        <f ca="1">IF($BY45=$BY46,IF(SUM($HR45:IO45)=SUM($HR46:IO46),IF(IQ45=0,1,0),""),"")</f>
        <v/>
      </c>
      <c r="IR46" s="8" t="str">
        <f ca="1">IF($BY45=$BY46,IF(SUM($HR45:IQ45)=SUM($HR46:IQ46),IF(IR45=0,1,0),""),"")</f>
        <v/>
      </c>
      <c r="IS46" s="8" t="str">
        <f ca="1">IF($BY45=$BY46,IF(SUM($HR45:IQ45)=SUM($HR46:IQ46),IF(IS45=0,1,0),""),"")</f>
        <v/>
      </c>
      <c r="IT46" s="8" t="str">
        <f ca="1">IF($BY45=$BY46,IF(SUM($HR45:IS45)=SUM($HR46:IS46),IF(IT45=0,1,0),""),"")</f>
        <v/>
      </c>
      <c r="IU46" s="8" t="str">
        <f ca="1">IF($BY45=$BY46,IF(SUM($HR45:IS45)=SUM($HR46:IS46),IF(IU45=0,1,0),""),"")</f>
        <v/>
      </c>
      <c r="IV46" s="8" t="str">
        <f ca="1">IF($BY45=$BY46,IF(SUM($HR45:IU45)=SUM($HR46:IU46),IF(IV45=0,1,0),""),"")</f>
        <v/>
      </c>
      <c r="IW46" s="8" t="str">
        <f ca="1">IF($BY45=$BY46,IF(SUM($HR45:IU45)=SUM($HR46:IU46),IF(IW45=0,1,0),""),"")</f>
        <v/>
      </c>
      <c r="IX46" s="8" t="str">
        <f ca="1">IF($BY45=$BY46,IF(SUM($HR45:IW45)=SUM($HR46:IW46),IF(IX45=0,1,0),""),"")</f>
        <v/>
      </c>
      <c r="IY46" s="8" t="str">
        <f ca="1">IF($BY45=$BY46,IF(SUM($HR45:IW45)=SUM($HR46:IW46),IF(IY45=0,1,0),""),"")</f>
        <v/>
      </c>
      <c r="IZ46" s="8" t="str">
        <f ca="1">IF($BY45=$BY46,IF(SUM($HR45:IY45)=SUM($HR46:IY46),IF(IZ45=0,1,0),""),"")</f>
        <v/>
      </c>
      <c r="JA46" s="8" t="str">
        <f ca="1">IF($BY45=$BY46,IF(SUM($HR45:IY45)=SUM($HR46:IY46),IF(JA45=0,1,0),""),"")</f>
        <v/>
      </c>
      <c r="JB46" s="8" t="str">
        <f ca="1">IF($BY45=$BY46,IF(SUM($HR45:JA45)=SUM($HR46:JA46),IF(JB45=0,1,0),""),"")</f>
        <v/>
      </c>
      <c r="JC46" s="8" t="str">
        <f ca="1">IF($BY45=$BY46,IF(SUM($HR45:JA45)=SUM($HR46:JA46),IF(JC45=0,1,0),""),"")</f>
        <v/>
      </c>
      <c r="JD46" s="8" t="str">
        <f ca="1">IF($BY45=$BY46,IF(SUM($HR45:JC45)=SUM($HR46:JC46),IF(JD45=0,1,0),""),"")</f>
        <v/>
      </c>
      <c r="JE46" s="8" t="str">
        <f ca="1">IF($BY45=$BY46,IF(SUM($HR45:JC45)=SUM($HR46:JC46),IF(JE45=0,1,0),""),"")</f>
        <v/>
      </c>
      <c r="JF46" s="8" t="str">
        <f t="shared" ca="1" si="1785"/>
        <v/>
      </c>
      <c r="JG46" s="1" t="str">
        <f t="shared" ref="JG46" ca="1" si="1832">IF(JF46="","",IF(JF46&gt;JF45,1,0))</f>
        <v/>
      </c>
      <c r="JH46" s="9" t="str">
        <f t="shared" ref="JH46" ca="1" si="1833">IF($CL45=$CL46,IF(JH45=0,1,0),"")</f>
        <v/>
      </c>
      <c r="JI46" s="9" t="str">
        <f t="shared" ref="JI46" ca="1" si="1834">IF($CL45=$CL46,IF(JI45=0,1,0),"")</f>
        <v/>
      </c>
      <c r="JJ46" s="9" t="str">
        <f t="shared" ref="JJ46" ca="1" si="1835">IF($CL45=$CL46,IF(JJ45=0,1,0),"")</f>
        <v/>
      </c>
      <c r="JK46" s="9" t="str">
        <f t="shared" ref="JK46" ca="1" si="1836">IF($CL45=$CL46,IF(JK45=0,1,0),"")</f>
        <v/>
      </c>
      <c r="JL46" s="9" t="str">
        <f t="shared" ref="JL46" ca="1" si="1837">IF($CL45=$CL46,IF(JL45=0,1,0),"")</f>
        <v/>
      </c>
      <c r="JM46" s="9" t="str">
        <f t="shared" ref="JM46" ca="1" si="1838">IF($CL45=$CL46,IF(JM45=0,1,0),"")</f>
        <v/>
      </c>
      <c r="JN46" s="9" t="str">
        <f t="shared" ref="JN46" ca="1" si="1839">IF($CL45=$CL46,IF(JN45=0,1,0),"")</f>
        <v/>
      </c>
      <c r="JO46" s="9" t="str">
        <f ca="1">IF($CL45=$CL46,IF(SUM($JH45:JN45)&gt;6,0,IF(SUM($JH46:JN46)&gt;6,0,IF(JO45=0,1,0))),"")</f>
        <v/>
      </c>
      <c r="JP46" s="9" t="str">
        <f ca="1">IF($CL45=$CL46,IF(SUM($JH45:JO45)&gt;6,0,IF(SUM($JH46:JO46)&gt;6,0,IF(JP45=0,1,0))),"")</f>
        <v/>
      </c>
      <c r="JQ46" s="9" t="str">
        <f ca="1">IF($CL45=$CL46,IF(SUM($JH45:JP45)&gt;6,0,IF(SUM($JH46:JP46)&gt;6,0,IF(JQ45=0,1,0))),"")</f>
        <v/>
      </c>
      <c r="JR46" s="9" t="str">
        <f ca="1">IF($CL45=$CL46,IF(SUM($JH45:JQ45)&gt;6,0,IF(SUM($JH46:JQ46)&gt;6,0,IF(JR45=0,1,0))),"")</f>
        <v/>
      </c>
      <c r="JS46" s="9" t="str">
        <f ca="1">IF($CL45=$CL46,IF(SUM($JH45:JR45)&gt;6,0,IF(SUM($JH46:JR46)&gt;6,0,IF(JS45=0,1,0))),"")</f>
        <v/>
      </c>
      <c r="JT46" s="9" t="str">
        <f ca="1">IF($CL45=$CL46,IF(SUM($JH45:JS45)=SUM($JH46:JS46),IF(JT45=0,1,0),""),"")</f>
        <v/>
      </c>
      <c r="JU46" s="9" t="str">
        <f ca="1">IF($CL45=$CL46,IF(SUM($JH45:JS45)=SUM($JH46:JS46),IF(JU45=0,1,0),""),"")</f>
        <v/>
      </c>
      <c r="JV46" s="9" t="str">
        <f ca="1">IF($CL45=$CL46,IF(SUM($JH45:JU45)=SUM($JH46:JU46),IF(JV45=0,1,0),""),"")</f>
        <v/>
      </c>
      <c r="JW46" s="9" t="str">
        <f ca="1">IF($CL45=$CL46,IF(SUM($JH45:JU45)=SUM($JH46:JU46),IF(JW45=0,1,0),""),"")</f>
        <v/>
      </c>
      <c r="JX46" s="9" t="str">
        <f ca="1">IF($CL45=$CL46,IF(SUM($JH45:JW45)=SUM($JH46:JW46),IF(JX45=0,1,0),""),"")</f>
        <v/>
      </c>
      <c r="JY46" s="9" t="str">
        <f ca="1">IF($CL45=$CL46,IF(SUM($JH45:JW45)=SUM($JH46:JW46),IF(JY45=0,1,0),""),"")</f>
        <v/>
      </c>
      <c r="JZ46" s="9" t="str">
        <f ca="1">IF($CL45=$CL46,IF(SUM($JH45:JY45)=SUM($JH46:JY46),IF(JZ45=0,1,0),""),"")</f>
        <v/>
      </c>
      <c r="KA46" s="9" t="str">
        <f ca="1">IF($CL45=$CL46,IF(SUM($JH45:JY45)=SUM($JH46:JY46),IF(KA45=0,1,0),""),"")</f>
        <v/>
      </c>
      <c r="KB46" s="9" t="str">
        <f ca="1">IF($CL45=$CL46,IF(SUM($JH45:KA45)=SUM($JH46:KA46),IF(KB45=0,1,0),""),"")</f>
        <v/>
      </c>
      <c r="KC46" s="9" t="str">
        <f ca="1">IF($CL45=$CL46,IF(SUM($JH45:KA45)=SUM($JH46:KA46),IF(KC45=0,1,0),""),"")</f>
        <v/>
      </c>
      <c r="KD46" s="9" t="str">
        <f ca="1">IF($CL45=$CL46,IF(SUM($JH45:KC45)=SUM($JH46:KC46),IF(KD45=0,1,0),""),"")</f>
        <v/>
      </c>
      <c r="KE46" s="9" t="str">
        <f ca="1">IF($CL45=$CL46,IF(SUM($JH45:KC45)=SUM($JH46:KC46),IF(KE45=0,1,0),""),"")</f>
        <v/>
      </c>
      <c r="KF46" s="9" t="str">
        <f ca="1">IF($CL45=$CL46,IF(SUM($JH45:KE45)=SUM($JH46:KE46),IF(KF45=0,1,0),""),"")</f>
        <v/>
      </c>
      <c r="KG46" s="9" t="str">
        <f ca="1">IF($CL45=$CL46,IF(SUM($JH45:KE45)=SUM($JH46:KE46),IF(KG45=0,1,0),""),"")</f>
        <v/>
      </c>
      <c r="KH46" s="9" t="str">
        <f ca="1">IF($CL45=$CL46,IF(SUM($JH45:KG45)=SUM($JH46:KG46),IF(KH45=0,1,0),""),"")</f>
        <v/>
      </c>
      <c r="KI46" s="9" t="str">
        <f ca="1">IF($CL45=$CL46,IF(SUM($JH45:KG45)=SUM($JH46:KG46),IF(KI45=0,1,0),""),"")</f>
        <v/>
      </c>
      <c r="KJ46" s="9" t="str">
        <f ca="1">IF($CL45=$CL46,IF(SUM($JH45:KI45)=SUM($JH46:KI46),IF(KJ45=0,1,0),""),"")</f>
        <v/>
      </c>
      <c r="KK46" s="9" t="str">
        <f ca="1">IF($CL45=$CL46,IF(SUM($JH45:KI45)=SUM($JH46:KI46),IF(KK45=0,1,0),""),"")</f>
        <v/>
      </c>
      <c r="KL46" s="9" t="str">
        <f ca="1">IF($CL45=$CL46,IF(SUM($JH45:KK45)=SUM($JH46:KK46),IF(KL45=0,1,0),""),"")</f>
        <v/>
      </c>
      <c r="KM46" s="9" t="str">
        <f ca="1">IF($CL45=$CL46,IF(SUM($JH45:KK45)=SUM($JH46:KK46),IF(KM45=0,1,0),""),"")</f>
        <v/>
      </c>
      <c r="KN46" s="9" t="str">
        <f ca="1">IF($CL45=$CL46,IF(SUM($JH45:KM45)=SUM($JH46:KM46),IF(KN45=0,1,0),""),"")</f>
        <v/>
      </c>
      <c r="KO46" s="9" t="str">
        <f ca="1">IF($CL45=$CL46,IF(SUM($JH45:KM45)=SUM($JH46:KM46),IF(KO45=0,1,0),""),"")</f>
        <v/>
      </c>
      <c r="KP46" s="9" t="str">
        <f ca="1">IF($CL45=$CL46,IF(SUM($JH45:KO45)=SUM($JH46:KO46),IF(KP45=0,1,0),""),"")</f>
        <v/>
      </c>
      <c r="KQ46" s="9" t="str">
        <f ca="1">IF($CL45=$CL46,IF(SUM($JH45:KO45)=SUM($JH46:KO46),IF(KQ45=0,1,0),""),"")</f>
        <v/>
      </c>
      <c r="KR46" s="9" t="str">
        <f ca="1">IF($CL45=$CL46,IF(SUM($JH45:KQ45)=SUM($JH46:KQ46),IF(KR45=0,1,0),""),"")</f>
        <v/>
      </c>
      <c r="KS46" s="9" t="str">
        <f ca="1">IF($CL45=$CL46,IF(SUM($JH45:KQ45)=SUM($JH46:KQ46),IF(KS45=0,1,0),""),"")</f>
        <v/>
      </c>
      <c r="KT46" s="9" t="str">
        <f ca="1">IF($CL45=$CL46,IF(SUM($JH45:KS45)=SUM($JH46:KS46),IF(KT45=0,1,0),""),"")</f>
        <v/>
      </c>
      <c r="KU46" s="9" t="str">
        <f ca="1">IF($CL45=$CL46,IF(SUM($JH45:KS45)=SUM($JH46:KS46),IF(KU45=0,1,0),""),"")</f>
        <v/>
      </c>
      <c r="KV46" s="9" t="str">
        <f t="shared" ca="1" si="1788"/>
        <v/>
      </c>
      <c r="KW46" s="3" t="str">
        <f t="shared" ref="KW46" ca="1" si="1840">IF(KV46="","",IF(KV46&gt;KV45,1,0))</f>
        <v/>
      </c>
      <c r="KX46" s="10" t="str">
        <f t="shared" ref="KX46" ca="1" si="1841">IF($EU45=$EU46,IF(KX45=0,1,0),"")</f>
        <v/>
      </c>
      <c r="KY46" s="10" t="str">
        <f t="shared" ref="KY46" ca="1" si="1842">IF($EU45=$EU46,IF(KY45=0,1,0),"")</f>
        <v/>
      </c>
      <c r="KZ46" s="10" t="str">
        <f t="shared" ref="KZ46" ca="1" si="1843">IF($EU45=$EU46,IF(KZ45=0,1,0),"")</f>
        <v/>
      </c>
      <c r="LA46" s="10" t="str">
        <f t="shared" ref="LA46" ca="1" si="1844">IF($EU45=$EU46,IF(LA45=0,1,0),"")</f>
        <v/>
      </c>
      <c r="LB46" s="10" t="str">
        <f t="shared" ref="LB46" ca="1" si="1845">IF($EU45=$EU46,IF(LB45=0,1,0),"")</f>
        <v/>
      </c>
      <c r="LC46" s="10" t="str">
        <f t="shared" ref="LC46" ca="1" si="1846">IF($EU45=$EU46,IF(LC45=0,1,0),"")</f>
        <v/>
      </c>
      <c r="LD46" s="10" t="str">
        <f t="shared" ref="LD46" ca="1" si="1847">IF($EU45=$EU46,IF(LD45=0,1,0),"")</f>
        <v/>
      </c>
      <c r="LE46" s="10" t="str">
        <f ca="1">IF($EU45=$EU46,IF(SUM($KX45:LD45)&gt;6,0,IF(SUM($KX46:LD46)&gt;6,0,IF(LE45=0,1,0))),"")</f>
        <v/>
      </c>
      <c r="LF46" s="10" t="str">
        <f ca="1">IF($EU45=$EU46,IF(SUM($KX45:LE45)&gt;6,0,IF(SUM($KX46:LE46)&gt;6,0,IF(LF45=0,1,0))),"")</f>
        <v/>
      </c>
      <c r="LG46" s="10" t="str">
        <f ca="1">IF($EU45=$EU46,IF(SUM($KX45:LF45)&gt;6,0,IF(SUM($KX46:LF46)&gt;6,0,IF(LG45=0,1,0))),"")</f>
        <v/>
      </c>
      <c r="LH46" s="10" t="str">
        <f ca="1">IF($EU45=$EU46,IF(SUM($KX45:LG45)&gt;6,0,IF(SUM($KX46:LG46)&gt;6,0,IF(LH45=0,1,0))),"")</f>
        <v/>
      </c>
      <c r="LI46" s="10" t="str">
        <f ca="1">IF($EU45=$EU46,IF(SUM($KX45:LH45)&gt;6,0,IF(SUM($KX46:LH46)&gt;6,0,IF(LI45=0,1,0))),"")</f>
        <v/>
      </c>
      <c r="LJ46" s="10" t="str">
        <f ca="1">IF($EU45=$EU46,IF(SUM($KX45:LI45)=SUM($KX46:LI46),IF(LJ45=0,1,0),""),"")</f>
        <v/>
      </c>
      <c r="LK46" s="10" t="str">
        <f ca="1">IF($EU45=$EU46,IF(SUM($KX45:LI45)=SUM($KX46:LI46),IF(LK45=0,1,0),""),"")</f>
        <v/>
      </c>
      <c r="LL46" s="10" t="str">
        <f ca="1">IF($EU45=$EU46,IF(SUM($KX45:LK45)=SUM($KX46:LK46),IF(LL45=0,1,0),""),"")</f>
        <v/>
      </c>
      <c r="LM46" s="10" t="str">
        <f ca="1">IF($EU45=$EU46,IF(SUM($KX45:LK45)=SUM($KX46:LK46),IF(LM45=0,1,0),""),"")</f>
        <v/>
      </c>
      <c r="LN46" s="10" t="str">
        <f ca="1">IF($EU45=$EU46,IF(SUM($KX45:LM45)=SUM($KX46:LM46),IF(LN45=0,1,0),""),"")</f>
        <v/>
      </c>
      <c r="LO46" s="10" t="str">
        <f ca="1">IF($EU45=$EU46,IF(SUM($KX45:LM45)=SUM($KX46:LM46),IF(LO45=0,1,0),""),"")</f>
        <v/>
      </c>
      <c r="LP46" s="10" t="str">
        <f ca="1">IF($EU45=$EU46,IF(SUM($KX45:LO45)=SUM($KX46:LO46),IF(LP45=0,1,0),""),"")</f>
        <v/>
      </c>
      <c r="LQ46" s="10" t="str">
        <f ca="1">IF($EU45=$EU46,IF(SUM($KX45:LO45)=SUM($KX46:LO46),IF(LQ45=0,1,0),""),"")</f>
        <v/>
      </c>
      <c r="LR46" s="10" t="str">
        <f ca="1">IF($EU45=$EU46,IF(SUM($KX45:LQ45)=SUM($KX46:LQ46),IF(LR45=0,1,0),""),"")</f>
        <v/>
      </c>
      <c r="LS46" s="10" t="str">
        <f ca="1">IF($EU45=$EU46,IF(SUM($KX45:LQ45)=SUM($KX46:LQ46),IF(LS45=0,1,0),""),"")</f>
        <v/>
      </c>
      <c r="LT46" s="10" t="str">
        <f ca="1">IF($EU45=$EU46,IF(SUM($KX45:LS45)=SUM($KX46:LS46),IF(LT45=0,1,0),""),"")</f>
        <v/>
      </c>
      <c r="LU46" s="10" t="str">
        <f ca="1">IF($EU45=$EU46,IF(SUM($KX45:LS45)=SUM($KX46:LS46),IF(LU45=0,1,0),""),"")</f>
        <v/>
      </c>
      <c r="LV46" s="10" t="str">
        <f ca="1">IF($EU45=$EU46,IF(SUM($KX45:LU45)=SUM($KX46:LU46),IF(LV45=0,1,0),""),"")</f>
        <v/>
      </c>
      <c r="LW46" s="10" t="str">
        <f ca="1">IF($EU45=$EU46,IF(SUM($KX45:LU45)=SUM($KX46:LU46),IF(LW45=0,1,0),""),"")</f>
        <v/>
      </c>
      <c r="LX46" s="10" t="str">
        <f ca="1">IF($EU45=$EU46,IF(SUM($KX45:LW45)=SUM($KX46:LW46),IF(LX45=0,1,0),""),"")</f>
        <v/>
      </c>
      <c r="LY46" s="10" t="str">
        <f ca="1">IF($EU45=$EU46,IF(SUM($KX45:LW45)=SUM($KX46:LW46),IF(LY45=0,1,0),""),"")</f>
        <v/>
      </c>
      <c r="LZ46" s="10" t="str">
        <f ca="1">IF($EU45=$EU46,IF(SUM($KX45:LY45)=SUM($KX46:LY46),IF(LZ45=0,1,0),""),"")</f>
        <v/>
      </c>
      <c r="MA46" s="10" t="str">
        <f ca="1">IF($EU45=$EU46,IF(SUM($KX45:LY45)=SUM($KX46:LY46),IF(MA45=0,1,0),""),"")</f>
        <v/>
      </c>
      <c r="MB46" s="10" t="str">
        <f ca="1">IF($EU45=$EU46,IF(SUM($KX45:MA45)=SUM($KX46:MA46),IF(MB45=0,1,0),""),"")</f>
        <v/>
      </c>
      <c r="MC46" s="10" t="str">
        <f ca="1">IF($EU45=$EU46,IF(SUM($KX45:MA45)=SUM($KX46:MA46),IF(MC45=0,1,0),""),"")</f>
        <v/>
      </c>
      <c r="MD46" s="10" t="str">
        <f ca="1">IF($EU45=$EU46,IF(SUM($KX45:MC45)=SUM($KX46:MC46),IF(MD45=0,1,0),""),"")</f>
        <v/>
      </c>
      <c r="ME46" s="10" t="str">
        <f ca="1">IF($EU45=$EU46,IF(SUM($KX45:MC45)=SUM($KX46:MC46),IF(ME45=0,1,0),""),"")</f>
        <v/>
      </c>
      <c r="MF46" s="10" t="str">
        <f ca="1">IF($EU45=$EU46,IF(SUM($KX45:ME45)=SUM($KX46:ME46),IF(MF45=0,1,0),""),"")</f>
        <v/>
      </c>
      <c r="MG46" s="10" t="str">
        <f ca="1">IF($EU45=$EU46,IF(SUM($KX45:ME45)=SUM($KX46:ME46),IF(MG45=0,1,0),""),"")</f>
        <v/>
      </c>
      <c r="MH46" s="10" t="str">
        <f ca="1">IF($EU45=$EU46,IF(SUM($KX45:MG45)=SUM($KX46:MG46),IF(MH45=0,1,0),""),"")</f>
        <v/>
      </c>
      <c r="MI46" s="10" t="str">
        <f ca="1">IF($EU45=$EU46,IF(SUM($KX45:MG45)=SUM($KX46:MG46),IF(MI45=0,1,0),""),"")</f>
        <v/>
      </c>
      <c r="MJ46" s="10" t="str">
        <f ca="1">IF($EU45=$EU46,IF(SUM($KX45:MI45)=SUM($KX46:MI46),IF(MJ45=0,1,0),""),"")</f>
        <v/>
      </c>
      <c r="MK46" s="10" t="str">
        <f ca="1">IF($EU45=$EU46,IF(SUM($KX45:MI45)=SUM($KX46:MI46),IF(MK45=0,1,0),""),"")</f>
        <v/>
      </c>
      <c r="ML46" s="10" t="str">
        <f t="shared" ref="ML46" ca="1" si="1848">IF(EU45=EU46,SUM(KX46:MK46),"")</f>
        <v/>
      </c>
      <c r="MM46" s="11" t="str">
        <f t="shared" ref="MM46" ca="1" si="1849">IF(ML46="","",IF(ML46&gt;ML45,1,0))</f>
        <v/>
      </c>
      <c r="MN46" s="12" t="str">
        <f t="shared" ref="MN46" ca="1" si="1850">IF($FH45=$FH46,IF(MN45=0,1,0),"")</f>
        <v/>
      </c>
      <c r="MO46" s="12" t="str">
        <f t="shared" ref="MO46" ca="1" si="1851">IF($FH45=$FH46,IF(MO45=0,1,0),"")</f>
        <v/>
      </c>
      <c r="MP46" s="12" t="str">
        <f t="shared" ref="MP46" ca="1" si="1852">IF($FH45=$FH46,IF(MP45=0,1,0),"")</f>
        <v/>
      </c>
      <c r="MQ46" s="12" t="str">
        <f t="shared" ref="MQ46" ca="1" si="1853">IF($FH45=$FH46,IF(MQ45=0,1,0),"")</f>
        <v/>
      </c>
      <c r="MR46" s="12" t="str">
        <f t="shared" ref="MR46" ca="1" si="1854">IF($FH45=$FH46,IF(MR45=0,1,0),"")</f>
        <v/>
      </c>
      <c r="MS46" s="12" t="str">
        <f t="shared" ref="MS46" ca="1" si="1855">IF($FH45=$FH46,IF(MS45=0,1,0),"")</f>
        <v/>
      </c>
      <c r="MT46" s="12" t="str">
        <f t="shared" ref="MT46" ca="1" si="1856">IF($FH45=$FH46,IF(MT45=0,1,0),"")</f>
        <v/>
      </c>
      <c r="MU46" s="12" t="str">
        <f ca="1">IF($FH45=$FH46,IF(SUM($MN45:MT45)&gt;6,0,IF(SUM($MN46:MT46)&gt;6,0,IF(MU45=0,1,0))),"")</f>
        <v/>
      </c>
      <c r="MV46" s="12" t="str">
        <f ca="1">IF($FH45=$FH46,IF(SUM($MN45:MU45)&gt;6,0,IF(SUM($MN46:MU46)&gt;6,0,IF(MV45=0,1,0))),"")</f>
        <v/>
      </c>
      <c r="MW46" s="12" t="str">
        <f ca="1">IF($FH45=$FH46,IF(SUM($MN45:MV45)&gt;6,0,IF(SUM($MN46:MV46)&gt;6,0,IF(MW45=0,1,0))),"")</f>
        <v/>
      </c>
      <c r="MX46" s="12" t="str">
        <f ca="1">IF($FH45=$FH46,IF(SUM($MN45:MW45)&gt;6,0,IF(SUM($MN46:MW46)&gt;6,0,IF(MX45=0,1,0))),"")</f>
        <v/>
      </c>
      <c r="MY46" s="12" t="str">
        <f ca="1">IF($FH45=$FH46,IF(SUM($MN45:MX45)&gt;6,0,IF(SUM($MN46:MX46)&gt;6,0,IF(MY45=0,1,0))),"")</f>
        <v/>
      </c>
      <c r="MZ46" s="12" t="str">
        <f ca="1">IF($FH45=$FH46,IF(SUM($MN45:MY45)=SUM($MN46:MY46),IF(MZ45=0,1,0),""),"")</f>
        <v/>
      </c>
      <c r="NA46" s="12" t="str">
        <f ca="1">IF($FH45=$FH46,IF(SUM($MN45:MY45)=SUM($MN46:MY46),IF(NA45=0,1,0),""),"")</f>
        <v/>
      </c>
      <c r="NB46" s="12" t="str">
        <f ca="1">IF($FH45=$FH46,IF(SUM($MN45:NA45)=SUM($MN46:NA46),IF(NB45=0,1,0),""),"")</f>
        <v/>
      </c>
      <c r="NC46" s="12" t="str">
        <f ca="1">IF($FH45=$FH46,IF(SUM($MN45:NA45)=SUM($MN46:NA46),IF(NC45=0,1,0),""),"")</f>
        <v/>
      </c>
      <c r="ND46" s="12" t="str">
        <f ca="1">IF($FH45=$FH46,IF(SUM($MN45:NC45)=SUM($MN46:NC46),IF(ND45=0,1,0),""),"")</f>
        <v/>
      </c>
      <c r="NE46" s="12" t="str">
        <f ca="1">IF($FH45=$FH46,IF(SUM($MN45:NC45)=SUM($MN46:NC46),IF(NE45=0,1,0),""),"")</f>
        <v/>
      </c>
      <c r="NF46" s="12" t="str">
        <f ca="1">IF($FH45=$FH46,IF(SUM($MN45:NE45)=SUM($MN46:NE46),IF(NF45=0,1,0),""),"")</f>
        <v/>
      </c>
      <c r="NG46" s="12" t="str">
        <f ca="1">IF($FH45=$FH46,IF(SUM($MN45:NE45)=SUM($MN46:NE46),IF(NG45=0,1,0),""),"")</f>
        <v/>
      </c>
      <c r="NH46" s="12" t="str">
        <f ca="1">IF($FH45=$FH46,IF(SUM($MN45:NG45)=SUM($MN46:NG46),IF(NH45=0,1,0),""),"")</f>
        <v/>
      </c>
      <c r="NI46" s="12" t="str">
        <f ca="1">IF($FH45=$FH46,IF(SUM($MN45:NG45)=SUM($MN46:NG46),IF(NI45=0,1,0),""),"")</f>
        <v/>
      </c>
      <c r="NJ46" s="12" t="str">
        <f ca="1">IF($FH45=$FH46,IF(SUM($MN45:NI45)=SUM($MN46:NI46),IF(NJ45=0,1,0),""),"")</f>
        <v/>
      </c>
      <c r="NK46" s="12" t="str">
        <f ca="1">IF($FH45=$FH46,IF(SUM($MN45:NI45)=SUM($MN46:NI46),IF(NK45=0,1,0),""),"")</f>
        <v/>
      </c>
      <c r="NL46" s="12" t="str">
        <f ca="1">IF($FH45=$FH46,IF(SUM($MN45:NK45)=SUM($MN46:NK46),IF(NL45=0,1,0),""),"")</f>
        <v/>
      </c>
      <c r="NM46" s="12" t="str">
        <f ca="1">IF($FH45=$FH46,IF(SUM($MN45:NK45)=SUM($MN46:NK46),IF(NM45=0,1,0),""),"")</f>
        <v/>
      </c>
      <c r="NN46" s="12" t="str">
        <f ca="1">IF($FH45=$FH46,IF(SUM($MN45:NM45)=SUM($MN46:NM46),IF(NN45=0,1,0),""),"")</f>
        <v/>
      </c>
      <c r="NO46" s="12" t="str">
        <f ca="1">IF($FH45=$FH46,IF(SUM($MN45:NM45)=SUM($MN46:NM46),IF(NO45=0,1,0),""),"")</f>
        <v/>
      </c>
      <c r="NP46" s="12" t="str">
        <f ca="1">IF($FH45=$FH46,IF(SUM($MN45:NO45)=SUM($MN46:NO46),IF(NP45=0,1,0),""),"")</f>
        <v/>
      </c>
      <c r="NQ46" s="12" t="str">
        <f ca="1">IF($FH45=$FH46,IF(SUM($MN45:NO45)=SUM($MN46:NO46),IF(NQ45=0,1,0),""),"")</f>
        <v/>
      </c>
      <c r="NR46" s="12" t="str">
        <f ca="1">IF($FH45=$FH46,IF(SUM($MN45:NQ45)=SUM($MN46:NQ46),IF(NR45=0,1,0),""),"")</f>
        <v/>
      </c>
      <c r="NS46" s="12" t="str">
        <f ca="1">IF($FH45=$FH46,IF(SUM($MN45:NQ45)=SUM($MN46:NQ46),IF(NS45=0,1,0),""),"")</f>
        <v/>
      </c>
      <c r="NT46" s="12" t="str">
        <f ca="1">IF($FH45=$FH46,IF(SUM($MN45:NS45)=SUM($MN46:NS46),IF(NT45=0,1,0),""),"")</f>
        <v/>
      </c>
      <c r="NU46" s="12" t="str">
        <f ca="1">IF($FH45=$FH46,IF(SUM($MN45:NS45)=SUM($MN46:NS46),IF(NU45=0,1,0),""),"")</f>
        <v/>
      </c>
      <c r="NV46" s="12" t="str">
        <f ca="1">IF($FH45=$FH46,IF(SUM($MN45:NU45)=SUM($MN46:NU46),IF(NV45=0,1,0),""),"")</f>
        <v/>
      </c>
      <c r="NW46" s="12" t="str">
        <f ca="1">IF($FH45=$FH46,IF(SUM($MN45:NU45)=SUM($MN46:NU46),IF(NW45=0,1,0),""),"")</f>
        <v/>
      </c>
      <c r="NX46" s="12" t="str">
        <f ca="1">IF($FH45=$FH46,IF(SUM($MN45:NW45)=SUM($MN46:NW46),IF(NX45=0,1,0),""),"")</f>
        <v/>
      </c>
      <c r="NY46" s="12" t="str">
        <f ca="1">IF($FH45=$FH46,IF(SUM($MN45:NW45)=SUM($MN46:NW46),IF(NY45=0,1,0),""),"")</f>
        <v/>
      </c>
      <c r="NZ46" s="12" t="str">
        <f ca="1">IF($FH45=$FH46,IF(SUM($MN45:NY45)=SUM($MN46:NY46),IF(NZ45=0,1,0),""),"")</f>
        <v/>
      </c>
      <c r="OA46" s="12" t="str">
        <f ca="1">IF($FH45=$FH46,IF(SUM($MN45:NY45)=SUM($MN46:NY46),IF(OA45=0,1,0),""),"")</f>
        <v/>
      </c>
      <c r="OB46" s="12" t="str">
        <f t="shared" ref="OB46" ca="1" si="1857">IF(FH45=FH46,SUM(MN46:OA46),"")</f>
        <v/>
      </c>
      <c r="OC46" s="5" t="str">
        <f t="shared" ref="OC46" ca="1" si="1858">IF(OB46="","",IF(OB46&gt;OB45,1,0))</f>
        <v/>
      </c>
      <c r="OD46" s="63" t="str">
        <f t="shared" ref="OD46" ca="1" si="1859">IF($HQ45=$HQ46,IF(OD45=0,1,0),"")</f>
        <v/>
      </c>
      <c r="OE46" s="63" t="str">
        <f t="shared" ref="OE46" ca="1" si="1860">IF($HQ45=$HQ46,IF(OE45=0,1,0),"")</f>
        <v/>
      </c>
      <c r="OF46" s="63" t="str">
        <f t="shared" ref="OF46" ca="1" si="1861">IF($HQ45=$HQ46,IF(OF45=0,1,0),"")</f>
        <v/>
      </c>
      <c r="OG46" s="63" t="str">
        <f t="shared" ref="OG46" ca="1" si="1862">IF($HQ45=$HQ46,IF(OG45=0,1,0),"")</f>
        <v/>
      </c>
      <c r="OH46" s="63" t="str">
        <f t="shared" ref="OH46" ca="1" si="1863">IF($HQ45=$HQ46,IF(OH45=0,1,0),"")</f>
        <v/>
      </c>
      <c r="OI46" s="63" t="str">
        <f t="shared" ref="OI46" ca="1" si="1864">IF($HQ45=$HQ46,IF(OI45=0,1,0),"")</f>
        <v/>
      </c>
      <c r="OJ46" s="63" t="str">
        <f t="shared" ref="OJ46" ca="1" si="1865">IF($HQ45=$HQ46,IF(OJ45=0,1,0),"")</f>
        <v/>
      </c>
      <c r="OK46" s="63" t="str">
        <f ca="1">IF($HQ45=$HQ46,IF(SUM($OD45:OJ45)&gt;6,0,IF(SUM($OD46:OJ46)&gt;6,0,IF(OK45=0,1,0))),"")</f>
        <v/>
      </c>
      <c r="OL46" s="63" t="str">
        <f ca="1">IF($HQ45=$HQ46,IF(SUM($OD45:OK45)&gt;6,0,IF(SUM($OD46:OK46)&gt;6,0,IF(OL45=0,1,0))),"")</f>
        <v/>
      </c>
      <c r="OM46" s="63" t="str">
        <f ca="1">IF($HQ45=$HQ46,IF(SUM($OD45:OL45)&gt;6,0,IF(SUM($OD46:OL46)&gt;6,0,IF(OM45=0,1,0))),"")</f>
        <v/>
      </c>
      <c r="ON46" s="63" t="str">
        <f ca="1">IF($HQ45=$HQ46,IF(SUM($OD45:OM45)&gt;6,0,IF(SUM($OD46:OM46)&gt;6,0,IF(ON45=0,1,0))),"")</f>
        <v/>
      </c>
      <c r="OO46" s="63" t="str">
        <f ca="1">IF($HQ45=$HQ46,IF(SUM($OD45:ON45)&gt;6,0,IF(SUM($OD46:ON46)&gt;6,0,IF(OO45=0,1,0))),"")</f>
        <v/>
      </c>
      <c r="OP46" s="63" t="str">
        <f ca="1">IF($HQ45=$HQ46,IF(SUM($OD45:OO45)=SUM($OD46:OO46),IF(OP45=0,1,0),""),"")</f>
        <v/>
      </c>
      <c r="OQ46" s="63" t="str">
        <f ca="1">IF($HQ45=$HQ46,IF(SUM($OD45:OO45)=SUM($OD46:OO46),IF(OQ45=0,1,0),""),"")</f>
        <v/>
      </c>
      <c r="OR46" s="63" t="str">
        <f ca="1">IF($HQ45=$HQ46,IF(SUM($OD45:OQ45)=SUM($OD46:OQ46),IF(OR45=0,1,0),""),"")</f>
        <v/>
      </c>
      <c r="OS46" s="63" t="str">
        <f ca="1">IF($HQ45=$HQ46,IF(SUM($OD45:OQ45)=SUM($OD46:OQ46),IF(OS45=0,1,0),""),"")</f>
        <v/>
      </c>
      <c r="OT46" s="63" t="str">
        <f ca="1">IF($HQ45=$HQ46,IF(SUM($OD45:OS45)=SUM($OD46:OS46),IF(OT45=0,1,0),""),"")</f>
        <v/>
      </c>
      <c r="OU46" s="63" t="str">
        <f ca="1">IF($HQ45=$HQ46,IF(SUM($OD45:OS45)=SUM($OD46:OS46),IF(OU45=0,1,0),""),"")</f>
        <v/>
      </c>
      <c r="OV46" s="63" t="str">
        <f ca="1">IF($HQ45=$HQ46,IF(SUM($OD45:OU45)=SUM($OD46:OU46),IF(OV45=0,1,0),""),"")</f>
        <v/>
      </c>
      <c r="OW46" s="63" t="str">
        <f ca="1">IF($HQ45=$HQ46,IF(SUM($OD45:OU45)=SUM($OD46:OU46),IF(OW45=0,1,0),""),"")</f>
        <v/>
      </c>
      <c r="OX46" s="63" t="str">
        <f ca="1">IF($HQ45=$HQ46,IF(SUM($OD45:OW45)=SUM($OD46:OW46),IF(OX45=0,1,0),""),"")</f>
        <v/>
      </c>
      <c r="OY46" s="63" t="str">
        <f ca="1">IF($HQ45=$HQ46,IF(SUM($OD45:OW45)=SUM($OD46:OW46),IF(OY45=0,1,0),""),"")</f>
        <v/>
      </c>
      <c r="OZ46" s="63" t="str">
        <f ca="1">IF($HQ45=$HQ46,IF(SUM($OD45:OY45)=SUM($OD46:OY46),IF(OZ45=0,1,0),""),"")</f>
        <v/>
      </c>
      <c r="PA46" s="63" t="str">
        <f ca="1">IF($HQ45=$HQ46,IF(SUM($OD45:OY45)=SUM($OD46:OY46),IF(PA45=0,1,0),""),"")</f>
        <v/>
      </c>
      <c r="PB46" s="63" t="str">
        <f ca="1">IF($HQ45=$HQ46,IF(SUM($OD45:PA45)=SUM($OD46:PA46),IF(PB45=0,1,0),""),"")</f>
        <v/>
      </c>
      <c r="PC46" s="63" t="str">
        <f ca="1">IF($HQ45=$HQ46,IF(SUM($OD45:PA45)=SUM($OD46:PA46),IF(PC45=0,1,0),""),"")</f>
        <v/>
      </c>
      <c r="PD46" s="63" t="str">
        <f ca="1">IF($HQ45=$HQ46,IF(SUM($OD45:PC45)=SUM($OD46:PC46),IF(PD45=0,1,0),""),"")</f>
        <v/>
      </c>
      <c r="PE46" s="63" t="str">
        <f ca="1">IF($HQ45=$HQ46,IF(SUM($OD45:PC45)=SUM($OD46:PC46),IF(PE45=0,1,0),""),"")</f>
        <v/>
      </c>
      <c r="PF46" s="63" t="str">
        <f ca="1">IF($HQ45=$HQ46,IF(SUM($OD45:PE45)=SUM($OD46:PE46),IF(PF45=0,1,0),""),"")</f>
        <v/>
      </c>
      <c r="PG46" s="63" t="str">
        <f ca="1">IF($HQ45=$HQ46,IF(SUM($OD45:PE45)=SUM($OD46:PE46),IF(PG45=0,1,0),""),"")</f>
        <v/>
      </c>
      <c r="PH46" s="63" t="str">
        <f ca="1">IF($HQ45=$HQ46,IF(SUM($OD45:PG45)=SUM($OD46:PG46),IF(PH45=0,1,0),""),"")</f>
        <v/>
      </c>
      <c r="PI46" s="63" t="str">
        <f ca="1">IF($HQ45=$HQ46,IF(SUM($OD45:PG45)=SUM($OD46:PG46),IF(PI45=0,1,0),""),"")</f>
        <v/>
      </c>
      <c r="PJ46" s="63" t="str">
        <f ca="1">IF($HQ45=$HQ46,IF(SUM($OD45:PI45)=SUM($OD46:PI46),IF(PJ45=0,1,0),""),"")</f>
        <v/>
      </c>
      <c r="PK46" s="63" t="str">
        <f ca="1">IF($HQ45=$HQ46,IF(SUM($OD45:PI45)=SUM($OD46:PI46),IF(PK45=0,1,0),""),"")</f>
        <v/>
      </c>
      <c r="PL46" s="63" t="str">
        <f ca="1">IF($HQ45=$HQ46,IF(SUM($OD45:PK45)=SUM($OD46:PK46),IF(PL45=0,1,0),""),"")</f>
        <v/>
      </c>
      <c r="PM46" s="63" t="str">
        <f ca="1">IF($HQ45=$HQ46,IF(SUM($OD45:PK45)=SUM($OD46:PK46),IF(PM45=0,1,0),""),"")</f>
        <v/>
      </c>
      <c r="PN46" s="63" t="str">
        <f ca="1">IF($HQ45=$HQ46,IF(SUM($OD45:PM45)=SUM($OD46:PM46),IF(PN45=0,1,0),""),"")</f>
        <v/>
      </c>
      <c r="PO46" s="63" t="str">
        <f ca="1">IF($HQ45=$HQ46,IF(SUM($OD45:PM45)=SUM($OD46:PM46),IF(PO45=0,1,0),""),"")</f>
        <v/>
      </c>
      <c r="PP46" s="63" t="str">
        <f ca="1">IF($HQ45=$HQ46,IF(SUM($OD45:PO45)=SUM($OD46:PO46),IF(PP45=0,1,0),""),"")</f>
        <v/>
      </c>
      <c r="PQ46" s="63" t="str">
        <f ca="1">IF($HQ45=$HQ46,IF(SUM($OD45:PO45)=SUM($OD46:PO46),IF(PQ45=0,1,0),""),"")</f>
        <v/>
      </c>
      <c r="PR46" s="63" t="str">
        <f t="shared" ref="PR46" ca="1" si="1866">IF(HQ46=HQ45,SUM(OD46:PQ46),"")</f>
        <v/>
      </c>
      <c r="PS46" s="7" t="str">
        <f t="shared" ref="PS46" ca="1" si="1867">IF(PR46="","",IF(PR46&gt;PR45,1,0))</f>
        <v/>
      </c>
    </row>
    <row r="47" spans="1:435" x14ac:dyDescent="0.2">
      <c r="L47" s="33">
        <f t="shared" ref="L47:P47" si="1868">IF(L45&gt;L46,1,-1)</f>
        <v>-1</v>
      </c>
      <c r="M47" s="33">
        <f t="shared" si="1868"/>
        <v>-1</v>
      </c>
      <c r="N47" s="33">
        <f t="shared" si="1868"/>
        <v>-1</v>
      </c>
      <c r="O47" s="33">
        <f t="shared" si="1868"/>
        <v>-1</v>
      </c>
      <c r="P47" s="33">
        <f t="shared" si="1868"/>
        <v>-1</v>
      </c>
      <c r="AC47" s="1" t="str">
        <f t="shared" ref="AC47:BX47" si="1869">IF($PU$1="No",IF($D$1=1,1,""),"")</f>
        <v/>
      </c>
      <c r="AD47" s="1" t="str">
        <f t="shared" si="1869"/>
        <v/>
      </c>
      <c r="AE47" s="1" t="str">
        <f t="shared" si="1869"/>
        <v/>
      </c>
      <c r="AF47" s="1" t="str">
        <f t="shared" si="1869"/>
        <v/>
      </c>
      <c r="AG47" s="1" t="str">
        <f t="shared" si="1869"/>
        <v/>
      </c>
      <c r="AH47" s="1" t="str">
        <f t="shared" si="1869"/>
        <v/>
      </c>
      <c r="AI47" s="1" t="str">
        <f t="shared" si="1869"/>
        <v/>
      </c>
      <c r="AJ47" s="1" t="str">
        <f t="shared" si="1869"/>
        <v/>
      </c>
      <c r="AK47" s="1" t="str">
        <f t="shared" si="1869"/>
        <v/>
      </c>
      <c r="AL47" s="1" t="str">
        <f t="shared" si="1869"/>
        <v/>
      </c>
      <c r="AM47" s="1" t="str">
        <f t="shared" si="1869"/>
        <v/>
      </c>
      <c r="AN47" s="1" t="str">
        <f t="shared" si="1869"/>
        <v/>
      </c>
      <c r="AO47" s="1" t="str">
        <f t="shared" si="1869"/>
        <v/>
      </c>
      <c r="AP47" s="1" t="str">
        <f t="shared" si="1869"/>
        <v/>
      </c>
      <c r="AQ47" s="1" t="str">
        <f t="shared" si="1869"/>
        <v/>
      </c>
      <c r="AR47" s="1" t="str">
        <f t="shared" si="1869"/>
        <v/>
      </c>
      <c r="AS47" s="1" t="str">
        <f t="shared" si="1869"/>
        <v/>
      </c>
      <c r="AT47" s="1" t="str">
        <f t="shared" si="1869"/>
        <v/>
      </c>
      <c r="AU47" s="1" t="str">
        <f t="shared" si="1869"/>
        <v/>
      </c>
      <c r="AV47" s="1" t="str">
        <f t="shared" si="1869"/>
        <v/>
      </c>
      <c r="AW47" s="1" t="str">
        <f t="shared" si="1869"/>
        <v/>
      </c>
      <c r="AX47" s="1" t="str">
        <f t="shared" si="1869"/>
        <v/>
      </c>
      <c r="AY47" s="1" t="str">
        <f t="shared" si="1869"/>
        <v/>
      </c>
      <c r="AZ47" s="1" t="str">
        <f t="shared" si="1869"/>
        <v/>
      </c>
      <c r="BA47" s="1" t="str">
        <f t="shared" si="1869"/>
        <v/>
      </c>
      <c r="BB47" s="1" t="str">
        <f t="shared" si="1869"/>
        <v/>
      </c>
      <c r="BC47" s="1" t="str">
        <f t="shared" si="1869"/>
        <v/>
      </c>
      <c r="BD47" s="1" t="str">
        <f t="shared" si="1869"/>
        <v/>
      </c>
      <c r="BE47" s="1" t="str">
        <f t="shared" si="1869"/>
        <v/>
      </c>
      <c r="BF47" s="1" t="str">
        <f t="shared" si="1869"/>
        <v/>
      </c>
      <c r="BG47" s="1" t="str">
        <f t="shared" si="1869"/>
        <v/>
      </c>
      <c r="BH47" s="1" t="str">
        <f t="shared" si="1869"/>
        <v/>
      </c>
      <c r="BI47" s="1" t="str">
        <f t="shared" si="1869"/>
        <v/>
      </c>
      <c r="BJ47" s="1" t="str">
        <f t="shared" si="1869"/>
        <v/>
      </c>
      <c r="BK47" s="1" t="str">
        <f t="shared" si="1869"/>
        <v/>
      </c>
      <c r="BL47" s="1" t="str">
        <f t="shared" si="1869"/>
        <v/>
      </c>
      <c r="BM47" s="1" t="str">
        <f t="shared" si="1869"/>
        <v/>
      </c>
      <c r="BN47" s="1" t="str">
        <f t="shared" si="1869"/>
        <v/>
      </c>
      <c r="BO47" s="1" t="str">
        <f t="shared" si="1869"/>
        <v/>
      </c>
      <c r="BP47" s="1" t="str">
        <f t="shared" si="1869"/>
        <v/>
      </c>
      <c r="BQ47" s="1" t="str">
        <f t="shared" si="1869"/>
        <v/>
      </c>
      <c r="BR47" s="1" t="str">
        <f t="shared" si="1869"/>
        <v/>
      </c>
      <c r="BS47" s="1" t="str">
        <f t="shared" si="1869"/>
        <v/>
      </c>
      <c r="BT47" s="1" t="str">
        <f t="shared" si="1869"/>
        <v/>
      </c>
      <c r="BU47" s="1" t="str">
        <f t="shared" si="1869"/>
        <v/>
      </c>
      <c r="BV47" s="1" t="str">
        <f t="shared" si="1869"/>
        <v/>
      </c>
      <c r="BW47" s="1" t="str">
        <f t="shared" si="1869"/>
        <v/>
      </c>
      <c r="BX47" s="1" t="str">
        <f t="shared" si="1869"/>
        <v/>
      </c>
      <c r="CY47" s="2" t="str">
        <f t="shared" ref="CY47:ET47" si="1870">IF($PU$1="No",IF($D$1=3,1,""),"")</f>
        <v/>
      </c>
      <c r="CZ47" s="2" t="str">
        <f t="shared" si="1870"/>
        <v/>
      </c>
      <c r="DA47" s="2" t="str">
        <f t="shared" si="1870"/>
        <v/>
      </c>
      <c r="DB47" s="2" t="str">
        <f t="shared" si="1870"/>
        <v/>
      </c>
      <c r="DC47" s="2" t="str">
        <f t="shared" si="1870"/>
        <v/>
      </c>
      <c r="DD47" s="2" t="str">
        <f t="shared" si="1870"/>
        <v/>
      </c>
      <c r="DE47" s="2" t="str">
        <f t="shared" si="1870"/>
        <v/>
      </c>
      <c r="DF47" s="2" t="str">
        <f t="shared" si="1870"/>
        <v/>
      </c>
      <c r="DG47" s="2" t="str">
        <f t="shared" si="1870"/>
        <v/>
      </c>
      <c r="DH47" s="2" t="str">
        <f t="shared" si="1870"/>
        <v/>
      </c>
      <c r="DI47" s="2" t="str">
        <f t="shared" si="1870"/>
        <v/>
      </c>
      <c r="DJ47" s="2" t="str">
        <f t="shared" si="1870"/>
        <v/>
      </c>
      <c r="DK47" s="2" t="str">
        <f t="shared" si="1870"/>
        <v/>
      </c>
      <c r="DL47" s="2" t="str">
        <f t="shared" si="1870"/>
        <v/>
      </c>
      <c r="DM47" s="2" t="str">
        <f t="shared" si="1870"/>
        <v/>
      </c>
      <c r="DN47" s="2" t="str">
        <f t="shared" si="1870"/>
        <v/>
      </c>
      <c r="DO47" s="2" t="str">
        <f t="shared" si="1870"/>
        <v/>
      </c>
      <c r="DP47" s="2" t="str">
        <f t="shared" si="1870"/>
        <v/>
      </c>
      <c r="DQ47" s="2" t="str">
        <f t="shared" si="1870"/>
        <v/>
      </c>
      <c r="DR47" s="2" t="str">
        <f t="shared" si="1870"/>
        <v/>
      </c>
      <c r="DS47" s="2" t="str">
        <f t="shared" si="1870"/>
        <v/>
      </c>
      <c r="DT47" s="2" t="str">
        <f t="shared" si="1870"/>
        <v/>
      </c>
      <c r="DU47" s="2" t="str">
        <f t="shared" si="1870"/>
        <v/>
      </c>
      <c r="DV47" s="2" t="str">
        <f t="shared" si="1870"/>
        <v/>
      </c>
      <c r="DW47" s="2" t="str">
        <f t="shared" si="1870"/>
        <v/>
      </c>
      <c r="DX47" s="2" t="str">
        <f t="shared" si="1870"/>
        <v/>
      </c>
      <c r="DY47" s="2" t="str">
        <f t="shared" si="1870"/>
        <v/>
      </c>
      <c r="DZ47" s="2" t="str">
        <f t="shared" si="1870"/>
        <v/>
      </c>
      <c r="EA47" s="2" t="str">
        <f t="shared" si="1870"/>
        <v/>
      </c>
      <c r="EB47" s="2" t="str">
        <f t="shared" si="1870"/>
        <v/>
      </c>
      <c r="EC47" s="2" t="str">
        <f t="shared" si="1870"/>
        <v/>
      </c>
      <c r="ED47" s="2" t="str">
        <f t="shared" si="1870"/>
        <v/>
      </c>
      <c r="EE47" s="2" t="str">
        <f t="shared" si="1870"/>
        <v/>
      </c>
      <c r="EF47" s="2" t="str">
        <f t="shared" si="1870"/>
        <v/>
      </c>
      <c r="EG47" s="2" t="str">
        <f t="shared" si="1870"/>
        <v/>
      </c>
      <c r="EH47" s="2" t="str">
        <f t="shared" si="1870"/>
        <v/>
      </c>
      <c r="EI47" s="2" t="str">
        <f t="shared" si="1870"/>
        <v/>
      </c>
      <c r="EJ47" s="2" t="str">
        <f t="shared" si="1870"/>
        <v/>
      </c>
      <c r="EK47" s="2" t="str">
        <f t="shared" si="1870"/>
        <v/>
      </c>
      <c r="EL47" s="2" t="str">
        <f t="shared" si="1870"/>
        <v/>
      </c>
      <c r="EM47" s="2" t="str">
        <f t="shared" si="1870"/>
        <v/>
      </c>
      <c r="EN47" s="2" t="str">
        <f t="shared" si="1870"/>
        <v/>
      </c>
      <c r="EO47" s="2" t="str">
        <f t="shared" si="1870"/>
        <v/>
      </c>
      <c r="EP47" s="2" t="str">
        <f t="shared" si="1870"/>
        <v/>
      </c>
      <c r="EQ47" s="2" t="str">
        <f t="shared" si="1870"/>
        <v/>
      </c>
      <c r="ER47" s="2" t="str">
        <f t="shared" si="1870"/>
        <v/>
      </c>
      <c r="ES47" s="2" t="str">
        <f t="shared" si="1870"/>
        <v/>
      </c>
      <c r="ET47" s="2" t="str">
        <f t="shared" si="1870"/>
        <v/>
      </c>
      <c r="FU47" s="60" t="str">
        <f t="shared" ref="FU47:GJ47" si="1871">IF($PU$1="No",IF($D$1=5,1,""),"")</f>
        <v/>
      </c>
      <c r="FV47" s="60" t="str">
        <f t="shared" si="1871"/>
        <v/>
      </c>
      <c r="FW47" s="60" t="str">
        <f t="shared" si="1871"/>
        <v/>
      </c>
      <c r="FX47" s="60" t="str">
        <f t="shared" si="1871"/>
        <v/>
      </c>
      <c r="FY47" s="60" t="str">
        <f t="shared" si="1871"/>
        <v/>
      </c>
      <c r="FZ47" s="60" t="str">
        <f t="shared" si="1871"/>
        <v/>
      </c>
      <c r="GA47" s="60" t="str">
        <f t="shared" si="1871"/>
        <v/>
      </c>
      <c r="GB47" s="60" t="str">
        <f t="shared" si="1871"/>
        <v/>
      </c>
      <c r="GC47" s="60" t="str">
        <f t="shared" si="1871"/>
        <v/>
      </c>
      <c r="GD47" s="60" t="str">
        <f t="shared" si="1871"/>
        <v/>
      </c>
      <c r="GE47" s="60" t="str">
        <f t="shared" si="1871"/>
        <v/>
      </c>
      <c r="GF47" s="60" t="str">
        <f t="shared" si="1871"/>
        <v/>
      </c>
      <c r="GG47" s="60" t="str">
        <f t="shared" si="1871"/>
        <v/>
      </c>
      <c r="GH47" s="60" t="str">
        <f t="shared" si="1871"/>
        <v/>
      </c>
      <c r="GI47" s="60" t="str">
        <f t="shared" si="1871"/>
        <v/>
      </c>
      <c r="GJ47" s="60" t="str">
        <f t="shared" si="1871"/>
        <v/>
      </c>
      <c r="GK47" s="60" t="str">
        <f t="shared" ref="GK47:GZ47" si="1872">IF($PU$1="No",IF($D$1=5,1,""),"")</f>
        <v/>
      </c>
      <c r="GL47" s="60" t="str">
        <f t="shared" si="1872"/>
        <v/>
      </c>
      <c r="GM47" s="60" t="str">
        <f t="shared" si="1872"/>
        <v/>
      </c>
      <c r="GN47" s="60" t="str">
        <f t="shared" si="1872"/>
        <v/>
      </c>
      <c r="GO47" s="60" t="str">
        <f t="shared" si="1872"/>
        <v/>
      </c>
      <c r="GP47" s="60" t="str">
        <f t="shared" si="1872"/>
        <v/>
      </c>
      <c r="GQ47" s="60" t="str">
        <f t="shared" si="1872"/>
        <v/>
      </c>
      <c r="GR47" s="60" t="str">
        <f t="shared" si="1872"/>
        <v/>
      </c>
      <c r="GS47" s="60" t="str">
        <f t="shared" si="1872"/>
        <v/>
      </c>
      <c r="GT47" s="60" t="str">
        <f t="shared" si="1872"/>
        <v/>
      </c>
      <c r="GU47" s="60" t="str">
        <f t="shared" si="1872"/>
        <v/>
      </c>
      <c r="GV47" s="60" t="str">
        <f t="shared" si="1872"/>
        <v/>
      </c>
      <c r="GW47" s="60" t="str">
        <f t="shared" si="1872"/>
        <v/>
      </c>
      <c r="GX47" s="60" t="str">
        <f t="shared" si="1872"/>
        <v/>
      </c>
      <c r="GY47" s="60" t="str">
        <f t="shared" si="1872"/>
        <v/>
      </c>
      <c r="GZ47" s="60" t="str">
        <f t="shared" si="1872"/>
        <v/>
      </c>
      <c r="HA47" s="60" t="str">
        <f t="shared" ref="HA47:HP47" si="1873">IF($PU$1="No",IF($D$1=5,1,""),"")</f>
        <v/>
      </c>
      <c r="HB47" s="60" t="str">
        <f t="shared" si="1873"/>
        <v/>
      </c>
      <c r="HC47" s="60" t="str">
        <f t="shared" si="1873"/>
        <v/>
      </c>
      <c r="HD47" s="60" t="str">
        <f t="shared" si="1873"/>
        <v/>
      </c>
      <c r="HE47" s="60" t="str">
        <f t="shared" si="1873"/>
        <v/>
      </c>
      <c r="HF47" s="60" t="str">
        <f t="shared" si="1873"/>
        <v/>
      </c>
      <c r="HG47" s="60" t="str">
        <f t="shared" si="1873"/>
        <v/>
      </c>
      <c r="HH47" s="60" t="str">
        <f t="shared" si="1873"/>
        <v/>
      </c>
      <c r="HI47" s="60" t="str">
        <f t="shared" si="1873"/>
        <v/>
      </c>
      <c r="HJ47" s="60" t="str">
        <f t="shared" si="1873"/>
        <v/>
      </c>
      <c r="HK47" s="60" t="str">
        <f t="shared" si="1873"/>
        <v/>
      </c>
      <c r="HL47" s="60" t="str">
        <f t="shared" si="1873"/>
        <v/>
      </c>
      <c r="HM47" s="60" t="str">
        <f t="shared" si="1873"/>
        <v/>
      </c>
      <c r="HN47" s="60" t="str">
        <f t="shared" si="1873"/>
        <v/>
      </c>
      <c r="HO47" s="60" t="str">
        <f t="shared" si="1873"/>
        <v/>
      </c>
      <c r="HP47" s="60" t="str">
        <f t="shared" si="1873"/>
        <v/>
      </c>
    </row>
    <row r="48" spans="1:435" x14ac:dyDescent="0.2">
      <c r="A48" s="32"/>
      <c r="B48" s="32"/>
      <c r="C48" s="32"/>
      <c r="D48" s="32"/>
      <c r="E48" s="32">
        <f>IFERROR(VLOOKUP($D48,'Surface Preferences'!$A:B,COLUMN(B47),FALSE),0.5)</f>
        <v>0.5</v>
      </c>
      <c r="F48" s="32">
        <f>IFERROR(VLOOKUP($D48,'Surface Preferences'!$A:C,COLUMN(C47),FALSE),0.5)</f>
        <v>0.5</v>
      </c>
      <c r="G48" s="32">
        <f>IFERROR(VLOOKUP($D48,'Surface Preferences'!$A:D,COLUMN(D47),FALSE),0.5)</f>
        <v>0.5</v>
      </c>
      <c r="H48" s="32">
        <f>IFERROR(VLOOKUP($D48,'Surface Preferences'!$A:E,COLUMN(E47),FALSE),0.5)</f>
        <v>0.5</v>
      </c>
      <c r="I48" s="32">
        <f>0.7+0.3*IFERROR(HLOOKUP($L$1,$E$2:H48,ROW(B47),FALSE),0.6)</f>
        <v>0.85</v>
      </c>
      <c r="J48" s="23">
        <f>POWER((C49+1)*I49,0.25)/(POWER((C48+1)*I48,0.25)+POWER((C49+1)*I49,0.25))</f>
        <v>0.5</v>
      </c>
      <c r="L48" s="23" t="str">
        <f t="shared" ref="L48" si="1874">IF(C48="","",IF(BY48=BY49,BY48+JG48&amp;" ("&amp;JF48&amp;")",BY48))</f>
        <v/>
      </c>
      <c r="M48" s="23" t="str">
        <f t="shared" ref="M48" si="1875">IF(C48="","",IF($D$1=1,"",IF(CL48=CL49,CL48+KW48&amp;" ("&amp;KV48&amp;")",CL48)))</f>
        <v/>
      </c>
      <c r="N48" s="23" t="str">
        <f t="shared" ref="N48" si="1876">IF(C48="","",IF($D$1=1,"",IF($D$1=3,IF(L50=M50,"",IF(EU48=EU49,EU48+MM48&amp;" ("&amp;ML48&amp;")",EU48)),IF(EU48=EU49,EU48+MM48&amp;" ("&amp;ML48&amp;")",EU48))))</f>
        <v/>
      </c>
      <c r="O48" s="23" t="str">
        <f t="shared" ref="O48" si="1877">IF(C48="","",IF($D$1&lt;5,"",IF(SUM(L50:N50)&gt;2,"",IF(SUM(L50:N50)&lt;-2,"",IF(FH48=FH49,FH48+OC48&amp;" ("&amp;OB48&amp;")",FH48)))))</f>
        <v/>
      </c>
      <c r="P48" s="23" t="str">
        <f t="shared" ref="P48" si="1878">IF(C48="","",IF($D$1&lt;5,"",IF(SUM(L50:O50)&gt;0,"",IF(SUM(L50:O50)&lt;0,"",IF(HQ48=HQ49,HQ48+PS48&amp;" ("&amp;PR48&amp;")",HQ48)))))</f>
        <v/>
      </c>
      <c r="Q48" s="1">
        <f t="shared" ref="Q48" ca="1" si="1879">IF(RAND()&gt;(0.4+$J48*0.5),1,0)</f>
        <v>0</v>
      </c>
      <c r="R48" s="1">
        <f t="shared" ref="R48" ca="1" si="1880">IF(R49=1,0,1)</f>
        <v>1</v>
      </c>
      <c r="S48" s="1">
        <f t="shared" ref="S48" ca="1" si="1881">IF(RAND()&gt;(0.4+$J48*0.5),1,0)</f>
        <v>1</v>
      </c>
      <c r="T48" s="1">
        <f t="shared" ref="T48" ca="1" si="1882">IF(T49=1,0,1)</f>
        <v>0</v>
      </c>
      <c r="U48" s="1">
        <f t="shared" ref="U48" ca="1" si="1883">IF(RAND()&gt;(0.4+$J48*0.5),1,0)</f>
        <v>0</v>
      </c>
      <c r="V48" s="1">
        <f t="shared" ref="V48" ca="1" si="1884">IF(V49=1,0,1)</f>
        <v>1</v>
      </c>
      <c r="W48" s="1">
        <f ca="1">IF(SUM($Q48:V48)&gt;5,0,IF(SUM($Q49:V49)&gt;5,0,IF(RAND()&gt;(0.4+$J48*0.5),1,0)))</f>
        <v>1</v>
      </c>
      <c r="X48" s="1">
        <f ca="1">IF(SUM($Q48:W48)&gt;5,0,IF(SUM($Q49:W49)&gt;5,0,IF(X49=1,0,1)))</f>
        <v>0</v>
      </c>
      <c r="Y48" s="1">
        <f ca="1">IF(SUM($Q48:X48)&gt;5,0,IF(SUM($Q49:X49)&gt;5,0,IF(RAND()&gt;(0.4+$J48*0.5),1,0)))</f>
        <v>1</v>
      </c>
      <c r="Z48" s="1">
        <f ca="1">IF(SUM($Q48:Y48)&gt;5,0,IF(SUM($Q49:Y49)&gt;5,0,IF(Z49=1,0,1)))</f>
        <v>0</v>
      </c>
      <c r="AA48" s="1">
        <f ca="1">IF(SUM($Q48:Z48)&gt;5,0,IF(SUM($Q49:Z49)&gt;5,0,IF(RAND()&gt;(0.4+$J48*0.5),1,0)))</f>
        <v>1</v>
      </c>
      <c r="AB48" s="1">
        <f ca="1">IF(SUM($Q48:AA49)&lt;11,0,IF(AB49=1,0,1))</f>
        <v>1</v>
      </c>
      <c r="AC48" s="45" t="str">
        <f ca="1">IF(AC50=1,IF(SUM($Q48:AB48)=SUM($Q49:AB49),IF(RAND()&gt;0.4+($J48*0.5),1,0),0),"")</f>
        <v/>
      </c>
      <c r="AD48" s="45" t="str">
        <f>IF(AD50=1,IF(SUM($Q48:AB48)=SUM($Q49:AB49),IF(AD49=0,1,0),0),"")</f>
        <v/>
      </c>
      <c r="AE48" s="45" t="str">
        <f ca="1">IF(AE50=1,IF(SUM($Q48:AD48)=SUM($Q49:AD49),IF(RAND()&gt;0.4+($J48*0.5),1,0),0),"")</f>
        <v/>
      </c>
      <c r="AF48" s="45" t="str">
        <f>IF(AF50=1,IF(SUM($Q48:AD48)=SUM($Q49:AD49),IF(AF49=0,1,0),0),"")</f>
        <v/>
      </c>
      <c r="AG48" s="45" t="str">
        <f ca="1">IF(AG50=1,IF(SUM($Q48:AF48)=SUM($Q49:AF49),IF(RAND()&gt;0.4+($J48*0.5),1,0),0),"")</f>
        <v/>
      </c>
      <c r="AH48" s="45" t="str">
        <f>IF(AH50=1,IF(SUM($Q48:AF48)=SUM($Q49:AF49),IF(AH49=0,1,0),0),"")</f>
        <v/>
      </c>
      <c r="AI48" s="45" t="str">
        <f ca="1">IF(AI50=1,IF(SUM($Q48:AH48)=SUM($Q49:AH49),IF(RAND()&gt;0.4+($J48*0.5),1,0),0),"")</f>
        <v/>
      </c>
      <c r="AJ48" s="45" t="str">
        <f>IF(AJ50=1,IF(SUM($Q48:AH48)=SUM($Q49:AH49),IF(AJ49=0,1,0),0),"")</f>
        <v/>
      </c>
      <c r="AK48" s="45" t="str">
        <f ca="1">IF(AK50=1,IF(SUM($Q48:AJ48)=SUM($Q49:AJ49),IF(RAND()&gt;0.4+($J48*0.5),1,0),0),"")</f>
        <v/>
      </c>
      <c r="AL48" s="45" t="str">
        <f>IF(AL50=1,IF(SUM($Q48:AJ48)=SUM($Q49:AJ49),IF(AL49=0,1,0),0),"")</f>
        <v/>
      </c>
      <c r="AM48" s="45" t="str">
        <f ca="1">IF(AM50=1,IF(SUM($Q48:AL48)=SUM($Q49:AL49),IF(RAND()&gt;0.4+($J48*0.5),1,0),0),"")</f>
        <v/>
      </c>
      <c r="AN48" s="45" t="str">
        <f>IF(AN50=1,IF(SUM($Q48:AL48)=SUM($Q49:AL49),IF(AN49=0,1,0),0),"")</f>
        <v/>
      </c>
      <c r="AO48" s="45" t="str">
        <f ca="1">IF(AO50=1,IF(SUM($Q48:AN48)=SUM($Q49:AN49),IF(RAND()&gt;0.4+($J48*0.5),1,0),0),"")</f>
        <v/>
      </c>
      <c r="AP48" s="45" t="str">
        <f>IF(AP50=1,IF(SUM($Q48:AN48)=SUM($Q49:AN49),IF(AP49=0,1,0),0),"")</f>
        <v/>
      </c>
      <c r="AQ48" s="45" t="str">
        <f ca="1">IF(AQ50=1,IF(SUM($Q48:AP48)=SUM($Q49:AP49),IF(RAND()&gt;0.4+($J48*0.5),1,0),0),"")</f>
        <v/>
      </c>
      <c r="AR48" s="45" t="str">
        <f>IF(AR50=1,IF(SUM($Q48:AP48)=SUM($Q49:AP49),IF(AR49=0,1,0),0),"")</f>
        <v/>
      </c>
      <c r="AS48" s="45" t="str">
        <f ca="1">IF(AS50=1,IF(SUM($Q48:AR48)=SUM($Q49:AR49),IF(RAND()&gt;0.4+($J48*0.5),1,0),0),"")</f>
        <v/>
      </c>
      <c r="AT48" s="45" t="str">
        <f>IF(AT50=1,IF(SUM($Q48:AR48)=SUM($Q49:AR49),IF(AT49=0,1,0),0),"")</f>
        <v/>
      </c>
      <c r="AU48" s="45" t="str">
        <f ca="1">IF(AU50=1,IF(SUM($Q48:AT48)=SUM($Q49:AT49),IF(RAND()&gt;0.4+($J48*0.5),1,0),0),"")</f>
        <v/>
      </c>
      <c r="AV48" s="45" t="str">
        <f>IF(AV50=1,IF(SUM($Q48:AT48)=SUM($Q49:AT49),IF(AV49=0,1,0),0),"")</f>
        <v/>
      </c>
      <c r="AW48" s="45" t="str">
        <f ca="1">IF(AW50=1,IF(SUM($Q48:AV48)=SUM($Q49:AV49),IF(RAND()&gt;0.4+($J48*0.5),1,0),0),"")</f>
        <v/>
      </c>
      <c r="AX48" s="45" t="str">
        <f>IF(AX50=1,IF(SUM($Q48:AV48)=SUM($Q49:AV49),IF(AX49=0,1,0),0),"")</f>
        <v/>
      </c>
      <c r="AY48" s="45" t="str">
        <f ca="1">IF(AY50=1,IF(SUM($Q48:AX48)=SUM($Q49:AX49),IF(RAND()&gt;0.4+($J48*0.5),1,0),0),"")</f>
        <v/>
      </c>
      <c r="AZ48" s="45" t="str">
        <f>IF(AZ50=1,IF(SUM($Q48:AX48)=SUM($Q49:AX49),IF(AZ49=0,1,0),0),"")</f>
        <v/>
      </c>
      <c r="BA48" s="45" t="str">
        <f ca="1">IF(BA50=1,IF(SUM($Q48:AZ48)=SUM($Q49:AZ49),IF(RAND()&gt;0.4+($J48*0.5),1,0),0),"")</f>
        <v/>
      </c>
      <c r="BB48" s="45" t="str">
        <f>IF(BB50=1,IF(SUM($Q48:AZ48)=SUM($Q49:AZ49),IF(BB49=0,1,0),0),"")</f>
        <v/>
      </c>
      <c r="BC48" s="45" t="str">
        <f ca="1">IF(BC50=1,IF(SUM($Q48:BB48)=SUM($Q49:BB49),IF(RAND()&gt;0.4+($J48*0.5),1,0),0),"")</f>
        <v/>
      </c>
      <c r="BD48" s="45" t="str">
        <f>IF(BD50=1,IF(SUM($Q48:BB48)=SUM($Q49:BB49),IF(BD49=0,1,0),0),"")</f>
        <v/>
      </c>
      <c r="BE48" s="45" t="str">
        <f ca="1">IF(BE50=1,IF(SUM($Q48:BD48)=SUM($Q49:BD49),IF(RAND()&gt;0.4+($J48*0.5),1,0),0),"")</f>
        <v/>
      </c>
      <c r="BF48" s="45" t="str">
        <f>IF(BF50=1,IF(SUM($Q48:BD48)=SUM($Q49:BD49),IF(BF49=0,1,0),0),"")</f>
        <v/>
      </c>
      <c r="BG48" s="45" t="str">
        <f ca="1">IF(BG50=1,IF(SUM($Q48:BF48)=SUM($Q49:BF49),IF(RAND()&gt;0.4+($J48*0.5),1,0),0),"")</f>
        <v/>
      </c>
      <c r="BH48" s="45" t="str">
        <f>IF(BH50=1,IF(SUM($Q48:BF48)=SUM($Q49:BF49),IF(BH49=0,1,0),0),"")</f>
        <v/>
      </c>
      <c r="BI48" s="45" t="str">
        <f ca="1">IF(BI50=1,IF(SUM($Q48:BH48)=SUM($Q49:BH49),IF(RAND()&gt;0.4+($J48*0.5),1,0),0),"")</f>
        <v/>
      </c>
      <c r="BJ48" s="45" t="str">
        <f>IF(BJ50=1,IF(SUM($Q48:BH48)=SUM($Q49:BH49),IF(BJ49=0,1,0),0),"")</f>
        <v/>
      </c>
      <c r="BK48" s="45" t="str">
        <f ca="1">IF(BK50=1,IF(SUM($Q48:BJ48)=SUM($Q49:BJ49),IF(RAND()&gt;0.4+($J48*0.5),1,0),0),"")</f>
        <v/>
      </c>
      <c r="BL48" s="45" t="str">
        <f>IF(BL50=1,IF(SUM($Q48:BJ48)=SUM($Q49:BJ49),IF(BL49=0,1,0),0),"")</f>
        <v/>
      </c>
      <c r="BM48" s="45" t="str">
        <f ca="1">IF(BM50=1,IF(SUM($Q48:BL48)=SUM($Q49:BL49),IF(RAND()&gt;0.4+($J48*0.5),1,0),0),"")</f>
        <v/>
      </c>
      <c r="BN48" s="45" t="str">
        <f>IF(BN50=1,IF(SUM($Q48:BL48)=SUM($Q49:BL49),IF(BN49=0,1,0),0),"")</f>
        <v/>
      </c>
      <c r="BO48" s="45" t="str">
        <f ca="1">IF(BO50=1,IF(SUM($Q48:BN48)=SUM($Q49:BN49),IF(RAND()&gt;0.4+($J48*0.5),1,0),0),"")</f>
        <v/>
      </c>
      <c r="BP48" s="45" t="str">
        <f>IF(BP50=1,IF(SUM($Q48:BN48)=SUM($Q49:BN49),IF(BP49=0,1,0),0),"")</f>
        <v/>
      </c>
      <c r="BQ48" s="45" t="str">
        <f ca="1">IF(BQ50=1,IF(SUM($Q48:BP48)=SUM($Q49:BP49),IF(RAND()&gt;0.4+($J48*0.5),1,0),0),"")</f>
        <v/>
      </c>
      <c r="BR48" s="45" t="str">
        <f>IF(BR50=1,IF(SUM($Q48:BP48)=SUM($Q49:BP49),IF(BR49=0,1,0),0),"")</f>
        <v/>
      </c>
      <c r="BS48" s="45" t="str">
        <f ca="1">IF(BS50=1,IF(SUM($Q48:BR48)=SUM($Q49:BR49),IF(RAND()&gt;0.4+($J48*0.5),1,0),0),"")</f>
        <v/>
      </c>
      <c r="BT48" s="45" t="str">
        <f>IF(BT50=1,IF(SUM($Q48:BR48)=SUM($Q49:BR49),IF(BT49=0,1,0),0),"")</f>
        <v/>
      </c>
      <c r="BU48" s="45" t="str">
        <f ca="1">IF(BU50=1,IF(SUM($Q48:BT48)=SUM($Q49:BT49),IF(RAND()&gt;0.4+($J48*0.5),1,0),0),"")</f>
        <v/>
      </c>
      <c r="BV48" s="45" t="str">
        <f>IF(BV50=1,IF(SUM($Q48:BT48)=SUM($Q49:BT49),IF(BV49=0,1,0),0),"")</f>
        <v/>
      </c>
      <c r="BW48" s="45" t="str">
        <f ca="1">IF(BW50=1,IF(SUM($Q48:BV48)=SUM($Q49:BV49),IF(RAND()&gt;0.4+($J48*0.5),1,0),0),"")</f>
        <v/>
      </c>
      <c r="BX48" s="45" t="str">
        <f>IF(BX50=1,IF(SUM($Q48:BV48)=SUM($Q49:BV49),IF(BX49=0,1,0),0),"")</f>
        <v/>
      </c>
      <c r="BY48" s="1">
        <f t="shared" ref="BY48:BY49" ca="1" si="1885">SUM(Q48:BX48)</f>
        <v>7</v>
      </c>
      <c r="BZ48" s="3">
        <f t="shared" ref="BZ48" ca="1" si="1886">IF(BZ49=1,0,1)</f>
        <v>1</v>
      </c>
      <c r="CA48" s="3">
        <f t="shared" ref="CA48" ca="1" si="1887">IF(RAND()&gt;(0.4+$J48*0.5),1,0)</f>
        <v>1</v>
      </c>
      <c r="CB48" s="3">
        <f t="shared" ref="CB48" ca="1" si="1888">IF(CB49=1,0,1)</f>
        <v>1</v>
      </c>
      <c r="CC48" s="3">
        <f t="shared" ref="CC48" ca="1" si="1889">IF(RAND()&gt;(0.4+$J48*0.5),1,0)</f>
        <v>0</v>
      </c>
      <c r="CD48" s="3">
        <f t="shared" ref="CD48" ca="1" si="1890">IF(CD49=1,0,1)</f>
        <v>0</v>
      </c>
      <c r="CE48" s="3">
        <f t="shared" ref="CE48" ca="1" si="1891">IF(RAND()&gt;(0.4+$J48*0.5),1,0)</f>
        <v>1</v>
      </c>
      <c r="CF48" s="4">
        <f ca="1">IF(SUM($BZ48:CE48)&gt;5,0,IF(SUM($BZ49:CE49)&gt;5,0,IF(CF49=1,0,1)))</f>
        <v>0</v>
      </c>
      <c r="CG48" s="4">
        <f ca="1">IF(SUM($BZ48:CF48)&gt;5,0,IF(SUM($BZ49:CF49)&gt;5,0,IF(RAND()&gt;(0.4+$J48*0.5),1,0)))</f>
        <v>0</v>
      </c>
      <c r="CH48" s="4">
        <f ca="1">IF(SUM($BZ48:CG48)&gt;5,0,IF(SUM($BZ49:CG49)&gt;5,0,IF(CH49=1,0,1)))</f>
        <v>1</v>
      </c>
      <c r="CI48" s="4">
        <f ca="1">IF(SUM($BZ48:CH48)&gt;5,0,IF(SUM($BZ49:CH49)&gt;5,0,IF(RAND()&gt;(0.4+$J48*0.5),1,0)))</f>
        <v>0</v>
      </c>
      <c r="CJ48" s="4">
        <f ca="1">IF(SUM($BZ48:CI48)&gt;5,0,IF(SUM($BZ49:CI49)&gt;5,0,IF(CJ49=1,0,1)))</f>
        <v>0</v>
      </c>
      <c r="CK48" s="4">
        <f t="shared" ref="CK48" ca="1" si="1892">IF(SUM(BZ48:CJ49)&lt;11,0,IF(RAND()&gt;(0.4+$J48*0.5),1,0))</f>
        <v>0</v>
      </c>
      <c r="CL48" s="4">
        <f t="shared" ref="CL48:CL49" ca="1" si="1893">SUM(BZ48:CK48)</f>
        <v>5</v>
      </c>
      <c r="CM48" s="2">
        <f t="shared" ref="CM48" ca="1" si="1894">IF(RAND()&gt;(0.4+$J48*0.5),1,0)</f>
        <v>0</v>
      </c>
      <c r="CN48" s="2">
        <f t="shared" ref="CN48" ca="1" si="1895">IF(CN49=1,0,1)</f>
        <v>1</v>
      </c>
      <c r="CO48" s="2">
        <f t="shared" ref="CO48" ca="1" si="1896">IF(RAND()&gt;(0.4+$J48*0.5),1,0)</f>
        <v>0</v>
      </c>
      <c r="CP48" s="2">
        <f t="shared" ref="CP48" ca="1" si="1897">IF(CP49=1,0,1)</f>
        <v>1</v>
      </c>
      <c r="CQ48" s="2">
        <f t="shared" ref="CQ48" ca="1" si="1898">IF(RAND()&gt;(0.4+$J48*0.5),1,0)</f>
        <v>1</v>
      </c>
      <c r="CR48" s="2">
        <f t="shared" ref="CR48" ca="1" si="1899">IF(CR49=1,0,1)</f>
        <v>1</v>
      </c>
      <c r="CS48" s="2">
        <f ca="1">IF(SUM($CM48:CR48)&gt;5,0,IF(SUM($CM49:CR49)&gt;5,0,IF(RAND()&gt;(0.4+$J48*0.5),1,0)))</f>
        <v>0</v>
      </c>
      <c r="CT48" s="2">
        <f ca="1">IF(SUM($CM48:CS48)&gt;5,0,IF(SUM($CM49:CS49)&gt;5,0,IF(CT49=1,0,1)))</f>
        <v>1</v>
      </c>
      <c r="CU48" s="2">
        <f ca="1">IF(SUM($CM48:CT48)&gt;5,0,IF(SUM($CM49:CT49)&gt;5,0,IF(RAND()&gt;(0.4+$J48*0.5),1,0)))</f>
        <v>0</v>
      </c>
      <c r="CV48" s="2">
        <f ca="1">IF(SUM($CM48:CU48)&gt;5,0,IF(SUM($CM49:CU49)&gt;5,0,IF(CV49=1,0,1)))</f>
        <v>1</v>
      </c>
      <c r="CW48" s="2">
        <f ca="1">IF(SUM($CM48:CV48)&gt;5,0,IF(SUM($CM49:CV49)&gt;5,0,IF(RAND()&gt;(0.4+$J48*0.5),1,0)))</f>
        <v>0</v>
      </c>
      <c r="CX48" s="2">
        <f t="shared" ref="CX48" ca="1" si="1900">IF(SUM(CM48:CW49)&lt;11,0,IF(CX49=1,0,1))</f>
        <v>0</v>
      </c>
      <c r="CY48" s="11" t="str">
        <f ca="1">IF(CY50=1,IF(SUM($CM48:CX48)=SUM($CM49:CX49),IF(RAND()&gt;0.4+($J48*0.5),1,0),0),"")</f>
        <v/>
      </c>
      <c r="CZ48" s="11" t="str">
        <f>IF(CZ50=1,IF(SUM($CM48:CX48)=SUM($CM49:CX49),IF(CZ49=0,1,0),0),"")</f>
        <v/>
      </c>
      <c r="DA48" s="11" t="str">
        <f ca="1">IF(DA50=1,IF(SUM($CM48:CZ48)=SUM($CM49:CZ49),IF(RAND()&gt;0.4+($J48*0.5),1,0),0),"")</f>
        <v/>
      </c>
      <c r="DB48" s="11" t="str">
        <f>IF(DB50=1,IF(SUM($CM48:CZ48)=SUM($CM49:CZ49),IF(DB49=0,1,0),0),"")</f>
        <v/>
      </c>
      <c r="DC48" s="11" t="str">
        <f ca="1">IF(DC50=1,IF(SUM($CM48:DB48)=SUM($CM49:DB49),IF(RAND()&gt;0.4+($J48*0.5),1,0),0),"")</f>
        <v/>
      </c>
      <c r="DD48" s="11" t="str">
        <f>IF(DD50=1,IF(SUM($CM48:DB48)=SUM($CM49:DB49),IF(DD49=0,1,0),0),"")</f>
        <v/>
      </c>
      <c r="DE48" s="11" t="str">
        <f ca="1">IF(DE50=1,IF(SUM($CM48:DD48)=SUM($CM49:DD49),IF(RAND()&gt;0.4+($J48*0.5),1,0),0),"")</f>
        <v/>
      </c>
      <c r="DF48" s="11" t="str">
        <f>IF(DF50=1,IF(SUM($CM48:DD48)=SUM($CM49:DD49),IF(DF49=0,1,0),0),"")</f>
        <v/>
      </c>
      <c r="DG48" s="11" t="str">
        <f ca="1">IF(DG50=1,IF(SUM($CM48:DF48)=SUM($CM49:DF49),IF(RAND()&gt;0.4+($J48*0.5),1,0),0),"")</f>
        <v/>
      </c>
      <c r="DH48" s="11" t="str">
        <f>IF(DH50=1,IF(SUM($CM48:DF48)=SUM($CM49:DF49),IF(DH49=0,1,0),0),"")</f>
        <v/>
      </c>
      <c r="DI48" s="11" t="str">
        <f ca="1">IF(DI50=1,IF(SUM($CM48:DH48)=SUM($CM49:DH49),IF(RAND()&gt;0.4+($J48*0.5),1,0),0),"")</f>
        <v/>
      </c>
      <c r="DJ48" s="11" t="str">
        <f>IF(DJ50=1,IF(SUM($CM48:DH48)=SUM($CM49:DH49),IF(DJ49=0,1,0),0),"")</f>
        <v/>
      </c>
      <c r="DK48" s="11" t="str">
        <f ca="1">IF(DK50=1,IF(SUM($CM48:DJ48)=SUM($CM49:DJ49),IF(RAND()&gt;0.4+($J48*0.5),1,0),0),"")</f>
        <v/>
      </c>
      <c r="DL48" s="11" t="str">
        <f>IF(DL50=1,IF(SUM($CM48:DJ48)=SUM($CM49:DJ49),IF(DL49=0,1,0),0),"")</f>
        <v/>
      </c>
      <c r="DM48" s="11" t="str">
        <f ca="1">IF(DM50=1,IF(SUM($CM48:DL48)=SUM($CM49:DL49),IF(RAND()&gt;0.4+($J48*0.5),1,0),0),"")</f>
        <v/>
      </c>
      <c r="DN48" s="11" t="str">
        <f>IF(DN50=1,IF(SUM($CM48:DL48)=SUM($CM49:DL49),IF(DN49=0,1,0),0),"")</f>
        <v/>
      </c>
      <c r="DO48" s="11" t="str">
        <f ca="1">IF(DO50=1,IF(SUM($CM48:DN48)=SUM($CM49:DN49),IF(RAND()&gt;0.4+($J48*0.5),1,0),0),"")</f>
        <v/>
      </c>
      <c r="DP48" s="11" t="str">
        <f>IF(DP50=1,IF(SUM($CM48:DN48)=SUM($CM49:DN49),IF(DP49=0,1,0),0),"")</f>
        <v/>
      </c>
      <c r="DQ48" s="11" t="str">
        <f ca="1">IF(DQ50=1,IF(SUM($CM48:DP48)=SUM($CM49:DP49),IF(RAND()&gt;0.4+($J48*0.5),1,0),0),"")</f>
        <v/>
      </c>
      <c r="DR48" s="11" t="str">
        <f>IF(DR50=1,IF(SUM($CM48:DP48)=SUM($CM49:DP49),IF(DR49=0,1,0),0),"")</f>
        <v/>
      </c>
      <c r="DS48" s="11" t="str">
        <f ca="1">IF(DS50=1,IF(SUM($CM48:DR48)=SUM($CM49:DR49),IF(RAND()&gt;0.4+($J48*0.5),1,0),0),"")</f>
        <v/>
      </c>
      <c r="DT48" s="11" t="str">
        <f>IF(DT50=1,IF(SUM($CM48:DR48)=SUM($CM49:DR49),IF(DT49=0,1,0),0),"")</f>
        <v/>
      </c>
      <c r="DU48" s="11" t="str">
        <f ca="1">IF(DU50=1,IF(SUM($CM48:DT48)=SUM($CM49:DT49),IF(RAND()&gt;0.4+($J48*0.5),1,0),0),"")</f>
        <v/>
      </c>
      <c r="DV48" s="11" t="str">
        <f>IF(DV50=1,IF(SUM($CM48:DT48)=SUM($CM49:DT49),IF(DV49=0,1,0),0),"")</f>
        <v/>
      </c>
      <c r="DW48" s="11" t="str">
        <f ca="1">IF(DW50=1,IF(SUM($CM48:DV48)=SUM($CM49:DV49),IF(RAND()&gt;0.4+($J48*0.5),1,0),0),"")</f>
        <v/>
      </c>
      <c r="DX48" s="11" t="str">
        <f>IF(DX50=1,IF(SUM($CM48:DV48)=SUM($CM49:DV49),IF(DX49=0,1,0),0),"")</f>
        <v/>
      </c>
      <c r="DY48" s="11" t="str">
        <f ca="1">IF(DY50=1,IF(SUM($CM48:DX48)=SUM($CM49:DX49),IF(RAND()&gt;0.4+($J48*0.5),1,0),0),"")</f>
        <v/>
      </c>
      <c r="DZ48" s="11" t="str">
        <f>IF(DZ50=1,IF(SUM($CM48:DX48)=SUM($CM49:DX49),IF(DZ49=0,1,0),0),"")</f>
        <v/>
      </c>
      <c r="EA48" s="11" t="str">
        <f ca="1">IF(EA50=1,IF(SUM($CM48:DZ48)=SUM($CM49:DZ49),IF(RAND()&gt;0.4+($J48*0.5),1,0),0),"")</f>
        <v/>
      </c>
      <c r="EB48" s="11" t="str">
        <f>IF(EB50=1,IF(SUM($CM48:DZ48)=SUM($CM49:DZ49),IF(EB49=0,1,0),0),"")</f>
        <v/>
      </c>
      <c r="EC48" s="11" t="str">
        <f ca="1">IF(EC50=1,IF(SUM($CM48:EB48)=SUM($CM49:EB49),IF(RAND()&gt;0.4+($J48*0.5),1,0),0),"")</f>
        <v/>
      </c>
      <c r="ED48" s="11" t="str">
        <f>IF(ED50=1,IF(SUM($CM48:EB48)=SUM($CM49:EB49),IF(ED49=0,1,0),0),"")</f>
        <v/>
      </c>
      <c r="EE48" s="11" t="str">
        <f ca="1">IF(EE50=1,IF(SUM($CM48:ED48)=SUM($CM49:ED49),IF(RAND()&gt;0.4+($J48*0.5),1,0),0),"")</f>
        <v/>
      </c>
      <c r="EF48" s="11" t="str">
        <f>IF(EF50=1,IF(SUM($CM48:ED48)=SUM($CM49:ED49),IF(EF49=0,1,0),0),"")</f>
        <v/>
      </c>
      <c r="EG48" s="11" t="str">
        <f ca="1">IF(EG50=1,IF(SUM($CM48:EF48)=SUM($CM49:EF49),IF(RAND()&gt;0.4+($J48*0.5),1,0),0),"")</f>
        <v/>
      </c>
      <c r="EH48" s="11" t="str">
        <f>IF(EH50=1,IF(SUM($CM48:EF48)=SUM($CM49:EF49),IF(EH49=0,1,0),0),"")</f>
        <v/>
      </c>
      <c r="EI48" s="11" t="str">
        <f ca="1">IF(EI50=1,IF(SUM($CM48:EH48)=SUM($CM49:EH49),IF(RAND()&gt;0.4+($J48*0.5),1,0),0),"")</f>
        <v/>
      </c>
      <c r="EJ48" s="11" t="str">
        <f>IF(EJ50=1,IF(SUM($CM48:EH48)=SUM($CM49:EH49),IF(EJ49=0,1,0),0),"")</f>
        <v/>
      </c>
      <c r="EK48" s="11" t="str">
        <f ca="1">IF(EK50=1,IF(SUM($CM48:EJ48)=SUM($CM49:EJ49),IF(RAND()&gt;0.4+($J48*0.5),1,0),0),"")</f>
        <v/>
      </c>
      <c r="EL48" s="11" t="str">
        <f>IF(EL50=1,IF(SUM($CM48:EJ48)=SUM($CM49:EJ49),IF(EL49=0,1,0),0),"")</f>
        <v/>
      </c>
      <c r="EM48" s="11" t="str">
        <f ca="1">IF(EM50=1,IF(SUM($CM48:EL48)=SUM($CM49:EL49),IF(RAND()&gt;0.4+($J48*0.5),1,0),0),"")</f>
        <v/>
      </c>
      <c r="EN48" s="11" t="str">
        <f>IF(EN50=1,IF(SUM($CM48:EL48)=SUM($CM49:EL49),IF(EN49=0,1,0),0),"")</f>
        <v/>
      </c>
      <c r="EO48" s="11" t="str">
        <f ca="1">IF(EO50=1,IF(SUM($CM48:EN48)=SUM($CM49:EN49),IF(RAND()&gt;0.4+($J48*0.5),1,0),0),"")</f>
        <v/>
      </c>
      <c r="EP48" s="11" t="str">
        <f>IF(EP50=1,IF(SUM($CM48:EN48)=SUM($CM49:EN49),IF(EP49=0,1,0),0),"")</f>
        <v/>
      </c>
      <c r="EQ48" s="11" t="str">
        <f ca="1">IF(EQ50=1,IF(SUM($CM48:EP48)=SUM($CM49:EP49),IF(RAND()&gt;0.4+($J48*0.5),1,0),0),"")</f>
        <v/>
      </c>
      <c r="ER48" s="11" t="str">
        <f>IF(ER50=1,IF(SUM($CM48:EP48)=SUM($CM49:EP49),IF(ER49=0,1,0),0),"")</f>
        <v/>
      </c>
      <c r="ES48" s="11" t="str">
        <f ca="1">IF(ES50=1,IF(SUM($CM48:ER48)=SUM($CM49:ER49),IF(RAND()&gt;0.4+($J48*0.5),1,0),0),"")</f>
        <v/>
      </c>
      <c r="ET48" s="11" t="str">
        <f>IF(ET50=1,IF(SUM($CM48:ER48)=SUM($CM49:ER49),IF(ET49=0,1,0),0),"")</f>
        <v/>
      </c>
      <c r="EU48" s="2">
        <f t="shared" ref="EU48:EU49" ca="1" si="1901">SUM(CM48:ET48)</f>
        <v>6</v>
      </c>
      <c r="EV48" s="5">
        <f t="shared" ref="EV48" ca="1" si="1902">IF(EV49=1,0,1)</f>
        <v>0</v>
      </c>
      <c r="EW48" s="5">
        <f t="shared" ref="EW48" ca="1" si="1903">IF(RAND()&gt;(0.4+$J48*0.5),1,0)</f>
        <v>1</v>
      </c>
      <c r="EX48" s="5">
        <f t="shared" ref="EX48" ca="1" si="1904">IF(EX49=1,0,1)</f>
        <v>1</v>
      </c>
      <c r="EY48" s="5">
        <f t="shared" ref="EY48" ca="1" si="1905">IF(RAND()&gt;(0.4+$J48*0.5),1,0)</f>
        <v>1</v>
      </c>
      <c r="EZ48" s="5">
        <f t="shared" ref="EZ48" ca="1" si="1906">IF(EZ49=1,0,1)</f>
        <v>0</v>
      </c>
      <c r="FA48" s="5">
        <f t="shared" ref="FA48" ca="1" si="1907">IF(RAND()&gt;(0.4+$J48*0.5),1,0)</f>
        <v>1</v>
      </c>
      <c r="FB48" s="6">
        <f ca="1">IF(SUM($EV48:FA48)&gt;5,0,IF(SUM($EV49:FA49)&gt;5,0,IF(FB49=1,0,1)))</f>
        <v>0</v>
      </c>
      <c r="FC48" s="6">
        <f ca="1">IF(SUM($EV48:FB48)&gt;5,0,IF(SUM($EV49:FB49)&gt;5,0,IF(RAND()&gt;(0.4+$J48*0.5),1,0)))</f>
        <v>0</v>
      </c>
      <c r="FD48" s="6">
        <f ca="1">IF(SUM($EV48:FC48)&gt;5,0,IF(SUM($EV49:FC49)&gt;5,0,IF(FD49=1,0,1)))</f>
        <v>1</v>
      </c>
      <c r="FE48" s="6">
        <f ca="1">IF(SUM($EV48:FD48)&gt;5,0,IF(SUM($EV49:FD49)&gt;5,0,IF(RAND()&gt;(0.4+$J48*0.5),1,0)))</f>
        <v>1</v>
      </c>
      <c r="FF48" s="6">
        <f ca="1">IF(SUM($EV48:FE48)&gt;5,0,IF(SUM($EV49:FE49)&gt;5,0,IF(FF49=1,0,1)))</f>
        <v>0</v>
      </c>
      <c r="FG48" s="6">
        <f t="shared" ref="FG48" ca="1" si="1908">IF(SUM(EV48:FF49)&lt;11,0,IF(RAND()&gt;(0.4+$J48*0.5),1,0))</f>
        <v>0</v>
      </c>
      <c r="FH48" s="6">
        <f t="shared" ref="FH48:FH49" ca="1" si="1909">SUM(EV48:FG48)</f>
        <v>6</v>
      </c>
      <c r="FI48" s="7">
        <f t="shared" ref="FI48" ca="1" si="1910">IF(RAND()&gt;(0.4+$J48*0.5),1,0)</f>
        <v>0</v>
      </c>
      <c r="FJ48" s="7">
        <f t="shared" ref="FJ48" ca="1" si="1911">IF(FJ49=1,0,1)</f>
        <v>1</v>
      </c>
      <c r="FK48" s="7">
        <f t="shared" ref="FK48" ca="1" si="1912">IF(RAND()&gt;(0.4+$J48*0.5),1,0)</f>
        <v>0</v>
      </c>
      <c r="FL48" s="7">
        <f t="shared" ref="FL48" ca="1" si="1913">IF(FL49=1,0,1)</f>
        <v>0</v>
      </c>
      <c r="FM48" s="7">
        <f t="shared" ref="FM48" ca="1" si="1914">IF(RAND()&gt;(0.4+$J48*0.5),1,0)</f>
        <v>0</v>
      </c>
      <c r="FN48" s="7">
        <f t="shared" ref="FN48" ca="1" si="1915">IF(FN49=1,0,1)</f>
        <v>0</v>
      </c>
      <c r="FO48" s="7">
        <f ca="1">IF(SUM($FI48:FN48)&gt;5,0,IF(SUM($FI49:FN49)&gt;5,0,IF(RAND()&gt;(0.4+$J48*0.5),1,0)))</f>
        <v>0</v>
      </c>
      <c r="FP48" s="7">
        <f ca="1">IF(SUM($FI48:FO48)&gt;5,0,IF(SUM($FI49:FO49)&gt;5,0,IF(FP49=1,0,1)))</f>
        <v>0</v>
      </c>
      <c r="FQ48" s="7">
        <f ca="1">IF(SUM($FI48:FP48)&gt;5,0,IF(SUM($FI49:FP49)&gt;5,0,IF(RAND()&gt;(0.4+$J48*0.5),1,0)))</f>
        <v>0</v>
      </c>
      <c r="FR48" s="7">
        <f ca="1">IF(SUM($FI48:FQ48)&gt;5,0,IF(SUM($FI49:FQ49)&gt;5,0,IF(FR49=1,0,1)))</f>
        <v>0</v>
      </c>
      <c r="FS48" s="7">
        <f ca="1">IF(SUM($FI48:FR48)&gt;5,0,IF(SUM($FI49:FR49)&gt;5,0,IF(RAND()&gt;(0.4+$J48*0.5),1,0)))</f>
        <v>0</v>
      </c>
      <c r="FT48" s="7">
        <f ca="1">IF(SUM($FI48:FS49)&lt;11,0,IF(FT49=1,0,1))</f>
        <v>0</v>
      </c>
      <c r="FU48" s="7" t="str">
        <f ca="1">IF(FU50=1,IF(SUM($FI48:FT48)=SUM($FI49:FT49),IF(RAND()&gt;0.4+($J48*0.5),1,0),0),"")</f>
        <v/>
      </c>
      <c r="FV48" s="7" t="str">
        <f>IF(FV50=1,IF(SUM($FI48:FT48)=SUM($FI49:FT49),IF(FV49=0,1,0),0),"")</f>
        <v/>
      </c>
      <c r="FW48" s="7" t="str">
        <f ca="1">IF(FW50=1,IF(SUM($FI48:FV48)=SUM($FI49:FV49),IF(RAND()&gt;0.4+($J48*0.5),1,0),0),"")</f>
        <v/>
      </c>
      <c r="FX48" s="7" t="str">
        <f>IF(FX50=1,IF(SUM($FI48:FV48)=SUM($FI49:FV49),IF(FX49=0,1,0),0),"")</f>
        <v/>
      </c>
      <c r="FY48" s="7" t="str">
        <f ca="1">IF(FY50=1,IF(SUM($FI48:FX48)=SUM($FI49:FX49),IF(RAND()&gt;0.4+($J48*0.5),1,0),0),"")</f>
        <v/>
      </c>
      <c r="FZ48" s="7" t="str">
        <f>IF(FZ50=1,IF(SUM($FI48:FX48)=SUM($FI49:FX49),IF(FZ49=0,1,0),0),"")</f>
        <v/>
      </c>
      <c r="GA48" s="7" t="str">
        <f ca="1">IF(GA50=1,IF(SUM($FI48:FZ48)=SUM($FI49:FZ49),IF(RAND()&gt;0.4+($J48*0.5),1,0),0),"")</f>
        <v/>
      </c>
      <c r="GB48" s="7" t="str">
        <f>IF(GB50=1,IF(SUM($FI48:FZ48)=SUM($FI49:FZ49),IF(GB49=0,1,0),0),"")</f>
        <v/>
      </c>
      <c r="GC48" s="7" t="str">
        <f ca="1">IF(GC50=1,IF(SUM($FI48:GB48)=SUM($FI49:GB49),IF(RAND()&gt;0.4+($J48*0.5),1,0),0),"")</f>
        <v/>
      </c>
      <c r="GD48" s="7" t="str">
        <f>IF(GD50=1,IF(SUM($FI48:GB48)=SUM($FI49:GB49),IF(GD49=0,1,0),0),"")</f>
        <v/>
      </c>
      <c r="GE48" s="7" t="str">
        <f ca="1">IF(GE50=1,IF(SUM($FI48:GD48)=SUM($FI49:GD49),IF(RAND()&gt;0.4+($J48*0.5),1,0),0),"")</f>
        <v/>
      </c>
      <c r="GF48" s="7" t="str">
        <f>IF(GF50=1,IF(SUM($FI48:GD48)=SUM($FI49:GD49),IF(GF49=0,1,0),0),"")</f>
        <v/>
      </c>
      <c r="GG48" s="7" t="str">
        <f ca="1">IF(GG50=1,IF(SUM($FI48:GF48)=SUM($FI49:GF49),IF(RAND()&gt;0.4+($J48*0.5),1,0),0),"")</f>
        <v/>
      </c>
      <c r="GH48" s="7" t="str">
        <f>IF(GH50=1,IF(SUM($FI48:GF48)=SUM($FI49:GF49),IF(GH49=0,1,0),0),"")</f>
        <v/>
      </c>
      <c r="GI48" s="7" t="str">
        <f ca="1">IF(GI50=1,IF(SUM($FI48:GH48)=SUM($FI49:GH49),IF(RAND()&gt;0.4+($J48*0.5),1,0),0),"")</f>
        <v/>
      </c>
      <c r="GJ48" s="7" t="str">
        <f>IF(GJ50=1,IF(SUM($FI48:GH48)=SUM($FI49:GH49),IF(GJ49=0,1,0),0),"")</f>
        <v/>
      </c>
      <c r="GK48" s="7" t="str">
        <f ca="1">IF(GK50=1,IF(SUM($FI48:GJ48)=SUM($FI49:GJ49),IF(RAND()&gt;0.4+($J48*0.5),1,0),0),"")</f>
        <v/>
      </c>
      <c r="GL48" s="7" t="str">
        <f>IF(GL50=1,IF(SUM($FI48:GJ48)=SUM($FI49:GJ49),IF(GL49=0,1,0),0),"")</f>
        <v/>
      </c>
      <c r="GM48" s="7" t="str">
        <f ca="1">IF(GM50=1,IF(SUM($FI48:GL48)=SUM($FI49:GL49),IF(RAND()&gt;0.4+($J48*0.5),1,0),0),"")</f>
        <v/>
      </c>
      <c r="GN48" s="7" t="str">
        <f>IF(GN50=1,IF(SUM($FI48:GL48)=SUM($FI49:GL49),IF(GN49=0,1,0),0),"")</f>
        <v/>
      </c>
      <c r="GO48" s="7" t="str">
        <f ca="1">IF(GO50=1,IF(SUM($FI48:GN48)=SUM($FI49:GN49),IF(RAND()&gt;0.4+($J48*0.5),1,0),0),"")</f>
        <v/>
      </c>
      <c r="GP48" s="7" t="str">
        <f>IF(GP50=1,IF(SUM($FI48:GN48)=SUM($FI49:GN49),IF(GP49=0,1,0),0),"")</f>
        <v/>
      </c>
      <c r="GQ48" s="7" t="str">
        <f ca="1">IF(GQ50=1,IF(SUM($FI48:GP48)=SUM($FI49:GP49),IF(RAND()&gt;0.4+($J48*0.5),1,0),0),"")</f>
        <v/>
      </c>
      <c r="GR48" s="7" t="str">
        <f>IF(GR50=1,IF(SUM($FI48:GP48)=SUM($FI49:GP49),IF(GR49=0,1,0),0),"")</f>
        <v/>
      </c>
      <c r="GS48" s="7" t="str">
        <f ca="1">IF(GS50=1,IF(SUM($FI48:GR48)=SUM($FI49:GR49),IF(RAND()&gt;0.4+($J48*0.5),1,0),0),"")</f>
        <v/>
      </c>
      <c r="GT48" s="7" t="str">
        <f>IF(GT50=1,IF(SUM($FI48:GR48)=SUM($FI49:GR49),IF(GT49=0,1,0),0),"")</f>
        <v/>
      </c>
      <c r="GU48" s="7" t="str">
        <f ca="1">IF(GU50=1,IF(SUM($FI48:GT48)=SUM($FI49:GT49),IF(RAND()&gt;0.4+($J48*0.5),1,0),0),"")</f>
        <v/>
      </c>
      <c r="GV48" s="7" t="str">
        <f>IF(GV50=1,IF(SUM($FI48:GT48)=SUM($FI49:GT49),IF(GV49=0,1,0),0),"")</f>
        <v/>
      </c>
      <c r="GW48" s="7" t="str">
        <f ca="1">IF(GW50=1,IF(SUM($FI48:GV48)=SUM($FI49:GV49),IF(RAND()&gt;0.4+($J48*0.5),1,0),0),"")</f>
        <v/>
      </c>
      <c r="GX48" s="7" t="str">
        <f>IF(GX50=1,IF(SUM($FI48:GV48)=SUM($FI49:GV49),IF(GX49=0,1,0),0),"")</f>
        <v/>
      </c>
      <c r="GY48" s="7" t="str">
        <f ca="1">IF(GY50=1,IF(SUM($FI48:GX48)=SUM($FI49:GX49),IF(RAND()&gt;0.4+($J48*0.5),1,0),0),"")</f>
        <v/>
      </c>
      <c r="GZ48" s="7" t="str">
        <f>IF(GZ50=1,IF(SUM($FI48:GX48)=SUM($FI49:GX49),IF(GZ49=0,1,0),0),"")</f>
        <v/>
      </c>
      <c r="HA48" s="7" t="str">
        <f ca="1">IF(HA50=1,IF(SUM($FI48:GZ48)=SUM($FI49:GZ49),IF(RAND()&gt;0.4+($J48*0.5),1,0),0),"")</f>
        <v/>
      </c>
      <c r="HB48" s="7" t="str">
        <f>IF(HB50=1,IF(SUM($FI48:GZ48)=SUM($FI49:GZ49),IF(HB49=0,1,0),0),"")</f>
        <v/>
      </c>
      <c r="HC48" s="7" t="str">
        <f ca="1">IF(HC50=1,IF(SUM($FI48:HB48)=SUM($FI49:HB49),IF(RAND()&gt;0.4+($J48*0.5),1,0),0),"")</f>
        <v/>
      </c>
      <c r="HD48" s="7" t="str">
        <f>IF(HD50=1,IF(SUM($FI48:HB48)=SUM($FI49:HB49),IF(HD49=0,1,0),0),"")</f>
        <v/>
      </c>
      <c r="HE48" s="7" t="str">
        <f ca="1">IF(HE50=1,IF(SUM($FI48:HD48)=SUM($FI49:HD49),IF(RAND()&gt;0.4+($J48*0.5),1,0),0),"")</f>
        <v/>
      </c>
      <c r="HF48" s="7" t="str">
        <f>IF(HF50=1,IF(SUM($FI48:HD48)=SUM($FI49:HD49),IF(HF49=0,1,0),0),"")</f>
        <v/>
      </c>
      <c r="HG48" s="7" t="str">
        <f ca="1">IF(HG50=1,IF(SUM($FI48:HF48)=SUM($FI49:HF49),IF(RAND()&gt;0.4+($J48*0.5),1,0),0),"")</f>
        <v/>
      </c>
      <c r="HH48" s="7" t="str">
        <f>IF(HH50=1,IF(SUM($FI48:HF48)=SUM($FI49:HF49),IF(HH49=0,1,0),0),"")</f>
        <v/>
      </c>
      <c r="HI48" s="7" t="str">
        <f ca="1">IF(HI50=1,IF(SUM($FI48:HH48)=SUM($FI49:HH49),IF(RAND()&gt;0.4+($J48*0.5),1,0),0),"")</f>
        <v/>
      </c>
      <c r="HJ48" s="7" t="str">
        <f>IF(HJ50=1,IF(SUM($FI48:HH48)=SUM($FI49:HH49),IF(HJ49=0,1,0),0),"")</f>
        <v/>
      </c>
      <c r="HK48" s="7" t="str">
        <f ca="1">IF(HK50=1,IF(SUM($FI48:HJ48)=SUM($FI49:HJ49),IF(RAND()&gt;0.4+($J48*0.5),1,0),0),"")</f>
        <v/>
      </c>
      <c r="HL48" s="7" t="str">
        <f>IF(HL50=1,IF(SUM($FI48:HJ48)=SUM($FI49:HJ49),IF(HL49=0,1,0),0),"")</f>
        <v/>
      </c>
      <c r="HM48" s="7" t="str">
        <f ca="1">IF(HM50=1,IF(SUM($FI48:HL48)=SUM($FI49:HL49),IF(RAND()&gt;0.4+($J48*0.5),1,0),0),"")</f>
        <v/>
      </c>
      <c r="HN48" s="7" t="str">
        <f>IF(HN50=1,IF(SUM($FI48:HL48)=SUM($FI49:HL49),IF(HN49=0,1,0),0),"")</f>
        <v/>
      </c>
      <c r="HO48" s="7" t="str">
        <f ca="1">IF(HO50=1,IF(SUM($FI48:HN48)=SUM($FI49:HN49),IF(RAND()&gt;0.4+($J48*0.5),1,0),0),"")</f>
        <v/>
      </c>
      <c r="HP48" s="7" t="str">
        <f>IF(HP50=1,IF(SUM($FI48:HN48)=SUM($FI49:HN49),IF(HP49=0,1,0),0),"")</f>
        <v/>
      </c>
      <c r="HQ48" s="7">
        <f t="shared" ref="HQ48:HQ49" ca="1" si="1916">SUM(FI48:HP48)</f>
        <v>1</v>
      </c>
      <c r="HR48" s="8" t="str">
        <f t="shared" ref="HR48:HX48" ca="1" si="1917">IF($BY48=$BY49,IF(RAND()&gt;$J48,1,0),"")</f>
        <v/>
      </c>
      <c r="HS48" s="8" t="str">
        <f t="shared" ca="1" si="1917"/>
        <v/>
      </c>
      <c r="HT48" s="8" t="str">
        <f t="shared" ca="1" si="1917"/>
        <v/>
      </c>
      <c r="HU48" s="8" t="str">
        <f t="shared" ca="1" si="1917"/>
        <v/>
      </c>
      <c r="HV48" s="8" t="str">
        <f t="shared" ca="1" si="1917"/>
        <v/>
      </c>
      <c r="HW48" s="8" t="str">
        <f t="shared" ca="1" si="1917"/>
        <v/>
      </c>
      <c r="HX48" s="8" t="str">
        <f t="shared" ca="1" si="1917"/>
        <v/>
      </c>
      <c r="HY48" s="8" t="str">
        <f ca="1">IF($BY48=$BY49,IF(SUM($HR48:HX48)&gt;6,0,IF(SUM($HR49:HX49)&gt;6,0,IF(RAND()&gt;$J48,1,0))),"")</f>
        <v/>
      </c>
      <c r="HZ48" s="8" t="str">
        <f ca="1">IF($BY48=$BY49,IF(SUM($HR48:HY48)&gt;6,0,IF(SUM($HR49:HY49)&gt;6,0,IF(RAND()&gt;$J48,1,0))),"")</f>
        <v/>
      </c>
      <c r="IA48" s="8" t="str">
        <f ca="1">IF($BY48=$BY49,IF(SUM($HR48:HZ48)&gt;6,0,IF(SUM($HR49:HZ49)&gt;6,0,IF(RAND()&gt;$J48,1,0))),"")</f>
        <v/>
      </c>
      <c r="IB48" s="8" t="str">
        <f ca="1">IF($BY48=$BY49,IF(SUM($HR48:IA48)&gt;6,0,IF(SUM($HR49:IA49)&gt;6,0,IF(RAND()&gt;$J48,1,0))),"")</f>
        <v/>
      </c>
      <c r="IC48" s="8" t="str">
        <f ca="1">IF($BY48=$BY49,IF(SUM($HR48:IB48)&gt;6,0,IF(SUM($HR49:IB49)&gt;6,0,IF(RAND()&gt;$J48,1,0))),"")</f>
        <v/>
      </c>
      <c r="ID48" s="8" t="str">
        <f ca="1">IF($BY48=$BY49,IF(SUM($HR48:IC48)=SUM($HR49:IC49),IF(RAND()&gt;$J48,1,0),""),"")</f>
        <v/>
      </c>
      <c r="IE48" s="8" t="str">
        <f ca="1">IF($BY48=$BY49,IF(SUM($HR48:IC48)=SUM($HR49:IC49),IF(RAND()&gt;$J48,1,0),""),"")</f>
        <v/>
      </c>
      <c r="IF48" s="8" t="str">
        <f ca="1">IF($BY48=$BY49,IF(SUM($HR48:IE48)=SUM($HR49:IE49),IF(RAND()&gt;$J48,1,0),""),"")</f>
        <v/>
      </c>
      <c r="IG48" s="8" t="str">
        <f ca="1">IF($BY48=$BY49,IF(SUM($HR48:IE48)=SUM($HR49:IE49),IF(RAND()&gt;$J48,1,0),""),"")</f>
        <v/>
      </c>
      <c r="IH48" s="8" t="str">
        <f ca="1">IF($BY48=$BY49,IF(SUM($HR48:IG48)=SUM($HR49:IG49),IF(RAND()&gt;$J48,1,0),""),"")</f>
        <v/>
      </c>
      <c r="II48" s="8" t="str">
        <f ca="1">IF($BY48=$BY49,IF(SUM($HR48:IG48)=SUM($HR49:IG49),IF(RAND()&gt;$J48,1,0),""),"")</f>
        <v/>
      </c>
      <c r="IJ48" s="8" t="str">
        <f ca="1">IF($BY48=$BY49,IF(SUM($HR48:II48)=SUM($HR49:II49),IF(RAND()&gt;$J48,1,0),""),"")</f>
        <v/>
      </c>
      <c r="IK48" s="8" t="str">
        <f ca="1">IF($BY48=$BY49,IF(SUM($HR48:II48)=SUM($HR49:II49),IF(RAND()&gt;$J48,1,0),""),"")</f>
        <v/>
      </c>
      <c r="IL48" s="8" t="str">
        <f ca="1">IF($BY48=$BY49,IF(SUM($HR48:IK48)=SUM($HR49:IK49),IF(RAND()&gt;$J48,1,0),""),"")</f>
        <v/>
      </c>
      <c r="IM48" s="8" t="str">
        <f ca="1">IF($BY48=$BY49,IF(SUM($HR48:IK48)=SUM($HR49:IK49),IF(RAND()&gt;$J48,1,0),""),"")</f>
        <v/>
      </c>
      <c r="IN48" s="8" t="str">
        <f ca="1">IF($BY48=$BY49,IF(SUM($HR48:IM48)=SUM($HR49:IM49),IF(RAND()&gt;$J48,1,0),""),"")</f>
        <v/>
      </c>
      <c r="IO48" s="8" t="str">
        <f ca="1">IF($BY48=$BY49,IF(SUM($HR48:IM48)=SUM($HR49:IM49),IF(RAND()&gt;$J48,1,0),""),"")</f>
        <v/>
      </c>
      <c r="IP48" s="8" t="str">
        <f ca="1">IF($BY48=$BY49,IF(SUM($HR48:IO48)=SUM($HR49:IO49),IF(RAND()&gt;$J48,1,0),""),"")</f>
        <v/>
      </c>
      <c r="IQ48" s="8" t="str">
        <f ca="1">IF($BY48=$BY49,IF(SUM($HR48:IO48)=SUM($HR49:IO49),IF(RAND()&gt;$J48,1,0),""),"")</f>
        <v/>
      </c>
      <c r="IR48" s="8" t="str">
        <f ca="1">IF($BY48=$BY49,IF(SUM($HR48:IQ48)=SUM($HR49:IQ49),IF(RAND()&gt;$J48,1,0),""),"")</f>
        <v/>
      </c>
      <c r="IS48" s="8" t="str">
        <f ca="1">IF($BY48=$BY49,IF(SUM($HR48:IQ48)=SUM($HR49:IQ49),IF(RAND()&gt;$J48,1,0),""),"")</f>
        <v/>
      </c>
      <c r="IT48" s="8" t="str">
        <f ca="1">IF($BY48=$BY49,IF(SUM($HR48:IS48)=SUM($HR49:IS49),IF(RAND()&gt;$J48,1,0),""),"")</f>
        <v/>
      </c>
      <c r="IU48" s="8" t="str">
        <f ca="1">IF($BY48=$BY49,IF(SUM($HR48:IS48)=SUM($HR49:IS49),IF(RAND()&gt;$J48,1,0),""),"")</f>
        <v/>
      </c>
      <c r="IV48" s="8" t="str">
        <f ca="1">IF($BY48=$BY49,IF(SUM($HR48:IU48)=SUM($HR49:IU49),IF(RAND()&gt;$J48,1,0),""),"")</f>
        <v/>
      </c>
      <c r="IW48" s="8" t="str">
        <f ca="1">IF($BY48=$BY49,IF(SUM($HR48:IU48)=SUM($HR49:IU49),IF(RAND()&gt;$J48,1,0),""),"")</f>
        <v/>
      </c>
      <c r="IX48" s="8" t="str">
        <f ca="1">IF($BY48=$BY49,IF(SUM($HR48:IW48)=SUM($HR49:IW49),IF(RAND()&gt;$J48,1,0),""),"")</f>
        <v/>
      </c>
      <c r="IY48" s="8" t="str">
        <f ca="1">IF($BY48=$BY49,IF(SUM($HR48:IW48)=SUM($HR49:IW49),IF(RAND()&gt;$J48,1,0),""),"")</f>
        <v/>
      </c>
      <c r="IZ48" s="8" t="str">
        <f ca="1">IF($BY48=$BY49,IF(SUM($HR48:IY48)=SUM($HR49:IY49),IF(RAND()&gt;$J48,1,0),""),"")</f>
        <v/>
      </c>
      <c r="JA48" s="8" t="str">
        <f ca="1">IF($BY48=$BY49,IF(SUM($HR48:IY48)=SUM($HR49:IY49),IF(RAND()&gt;$J48,1,0),""),"")</f>
        <v/>
      </c>
      <c r="JB48" s="8" t="str">
        <f ca="1">IF($BY48=$BY49,IF(SUM($HR48:JA48)=SUM($HR49:JA49),IF(RAND()&gt;$J48,1,0),""),"")</f>
        <v/>
      </c>
      <c r="JC48" s="8" t="str">
        <f ca="1">IF($BY48=$BY49,IF(SUM($HR48:JA48)=SUM($HR49:JA49),IF(RAND()&gt;$J48,1,0),""),"")</f>
        <v/>
      </c>
      <c r="JD48" s="8" t="str">
        <f ca="1">IF($BY48=$BY49,IF(SUM($HR48:JC48)=SUM($HR49:JC49),IF(RAND()&gt;$J48,1,0),""),"")</f>
        <v/>
      </c>
      <c r="JE48" s="8" t="str">
        <f ca="1">IF($BY48=$BY49,IF(SUM($HR48:JC48)=SUM($HR49:JC49),IF(RAND()&gt;$J48,1,0),""),"")</f>
        <v/>
      </c>
      <c r="JF48" s="8" t="str">
        <f t="shared" ref="JF48:JF49" ca="1" si="1918">IF(HR48="","",SUM(HR48:JE48))</f>
        <v/>
      </c>
      <c r="JG48" s="1" t="str">
        <f t="shared" ref="JG48" ca="1" si="1919">IF(JF48="","",IF(JF48&gt;JF49,1,0))</f>
        <v/>
      </c>
      <c r="JH48" s="9" t="str">
        <f t="shared" ref="JH48:JN48" ca="1" si="1920">IF($CL48=$CL49,IF(RAND()&gt;$J48,1,0),"")</f>
        <v/>
      </c>
      <c r="JI48" s="9" t="str">
        <f t="shared" ca="1" si="1920"/>
        <v/>
      </c>
      <c r="JJ48" s="9" t="str">
        <f t="shared" ca="1" si="1920"/>
        <v/>
      </c>
      <c r="JK48" s="9" t="str">
        <f t="shared" ca="1" si="1920"/>
        <v/>
      </c>
      <c r="JL48" s="9" t="str">
        <f t="shared" ca="1" si="1920"/>
        <v/>
      </c>
      <c r="JM48" s="9" t="str">
        <f t="shared" ca="1" si="1920"/>
        <v/>
      </c>
      <c r="JN48" s="9" t="str">
        <f t="shared" ca="1" si="1920"/>
        <v/>
      </c>
      <c r="JO48" s="9" t="str">
        <f ca="1">IF($CL48=$CL49,IF(SUM($JH48:JN48)&gt;6,0,IF(SUM($JH49:JN49)&gt;6,0,IF(RAND()&gt;$J48,1,0))),"")</f>
        <v/>
      </c>
      <c r="JP48" s="9" t="str">
        <f ca="1">IF($CL48=$CL49,IF(SUM($JH48:JO48)&gt;6,0,IF(SUM($JH49:JO49)&gt;6,0,IF(RAND()&gt;$J48,1,0))),"")</f>
        <v/>
      </c>
      <c r="JQ48" s="9" t="str">
        <f ca="1">IF($CL48=$CL49,IF(SUM($JH48:JP48)&gt;6,0,IF(SUM($JH49:JP49)&gt;6,0,IF(RAND()&gt;$J48,1,0))),"")</f>
        <v/>
      </c>
      <c r="JR48" s="9" t="str">
        <f ca="1">IF($CL48=$CL49,IF(SUM($JH48:JQ48)&gt;6,0,IF(SUM($JH49:JQ49)&gt;6,0,IF(RAND()&gt;$J48,1,0))),"")</f>
        <v/>
      </c>
      <c r="JS48" s="9" t="str">
        <f ca="1">IF($CL48=$CL49,IF(SUM($JH48:JR48)&gt;6,0,IF(SUM($JH49:JR49)&gt;6,0,IF(RAND()&gt;$J48,1,0))),"")</f>
        <v/>
      </c>
      <c r="JT48" s="9" t="str">
        <f ca="1">IF($CL48=$CL49,IF(SUM($JH48:JS48)=SUM($JH49:JS49),IF(RAND()&gt;$J48,1,0),""),"")</f>
        <v/>
      </c>
      <c r="JU48" s="9" t="str">
        <f ca="1">IF($CL48=$CL49,IF(SUM($JH48:JS48)=SUM($JH49:JS49),IF(RAND()&gt;$J48,1,0),""),"")</f>
        <v/>
      </c>
      <c r="JV48" s="9" t="str">
        <f ca="1">IF($CL48=$CL49,IF(SUM($JH48:JU48)=SUM($JH49:JU49),IF(RAND()&gt;$J48,1,0),""),"")</f>
        <v/>
      </c>
      <c r="JW48" s="9" t="str">
        <f ca="1">IF($CL48=$CL49,IF(SUM($JH48:JU48)=SUM($JH49:JU49),IF(RAND()&gt;$J48,1,0),""),"")</f>
        <v/>
      </c>
      <c r="JX48" s="9" t="str">
        <f ca="1">IF($CL48=$CL49,IF(SUM($JH48:JW48)=SUM($JH49:JW49),IF(RAND()&gt;$J48,1,0),""),"")</f>
        <v/>
      </c>
      <c r="JY48" s="9" t="str">
        <f ca="1">IF($CL48=$CL49,IF(SUM($JH48:JW48)=SUM($JH49:JW49),IF(RAND()&gt;$J48,1,0),""),"")</f>
        <v/>
      </c>
      <c r="JZ48" s="9" t="str">
        <f ca="1">IF($CL48=$CL49,IF(SUM($JH48:JY48)=SUM($JH49:JY49),IF(RAND()&gt;$J48,1,0),""),"")</f>
        <v/>
      </c>
      <c r="KA48" s="9" t="str">
        <f ca="1">IF($CL48=$CL49,IF(SUM($JH48:JY48)=SUM($JH49:JY49),IF(RAND()&gt;$J48,1,0),""),"")</f>
        <v/>
      </c>
      <c r="KB48" s="9" t="str">
        <f ca="1">IF($CL48=$CL49,IF(SUM($JH48:KA48)=SUM($JH49:KA49),IF(RAND()&gt;$J48,1,0),""),"")</f>
        <v/>
      </c>
      <c r="KC48" s="9" t="str">
        <f ca="1">IF($CL48=$CL49,IF(SUM($JH48:KA48)=SUM($JH49:KA49),IF(RAND()&gt;$J48,1,0),""),"")</f>
        <v/>
      </c>
      <c r="KD48" s="9" t="str">
        <f ca="1">IF($CL48=$CL49,IF(SUM($JH48:KC48)=SUM($JH49:KC49),IF(RAND()&gt;$J48,1,0),""),"")</f>
        <v/>
      </c>
      <c r="KE48" s="9" t="str">
        <f ca="1">IF($CL48=$CL49,IF(SUM($JH48:KC48)=SUM($JH49:KC49),IF(RAND()&gt;$J48,1,0),""),"")</f>
        <v/>
      </c>
      <c r="KF48" s="9" t="str">
        <f ca="1">IF($CL48=$CL49,IF(SUM($JH48:KE48)=SUM($JH49:KE49),IF(RAND()&gt;$J48,1,0),""),"")</f>
        <v/>
      </c>
      <c r="KG48" s="9" t="str">
        <f ca="1">IF($CL48=$CL49,IF(SUM($JH48:KE48)=SUM($JH49:KE49),IF(RAND()&gt;$J48,1,0),""),"")</f>
        <v/>
      </c>
      <c r="KH48" s="9" t="str">
        <f ca="1">IF($CL48=$CL49,IF(SUM($JH48:KG48)=SUM($JH49:KG49),IF(RAND()&gt;$J48,1,0),""),"")</f>
        <v/>
      </c>
      <c r="KI48" s="9" t="str">
        <f ca="1">IF($CL48=$CL49,IF(SUM($JH48:KG48)=SUM($JH49:KG49),IF(RAND()&gt;$J48,1,0),""),"")</f>
        <v/>
      </c>
      <c r="KJ48" s="9" t="str">
        <f ca="1">IF($CL48=$CL49,IF(SUM($JH48:KI48)=SUM($JH49:KI49),IF(RAND()&gt;$J48,1,0),""),"")</f>
        <v/>
      </c>
      <c r="KK48" s="9" t="str">
        <f ca="1">IF($CL48=$CL49,IF(SUM($JH48:KI48)=SUM($JH49:KI49),IF(RAND()&gt;$J48,1,0),""),"")</f>
        <v/>
      </c>
      <c r="KL48" s="9" t="str">
        <f ca="1">IF($CL48=$CL49,IF(SUM($JH48:KK48)=SUM($JH49:KK49),IF(RAND()&gt;$J48,1,0),""),"")</f>
        <v/>
      </c>
      <c r="KM48" s="9" t="str">
        <f ca="1">IF($CL48=$CL49,IF(SUM($JH48:KK48)=SUM($JH49:KK49),IF(RAND()&gt;$J48,1,0),""),"")</f>
        <v/>
      </c>
      <c r="KN48" s="9" t="str">
        <f ca="1">IF($CL48=$CL49,IF(SUM($JH48:KM48)=SUM($JH49:KM49),IF(RAND()&gt;$J48,1,0),""),"")</f>
        <v/>
      </c>
      <c r="KO48" s="9" t="str">
        <f ca="1">IF($CL48=$CL49,IF(SUM($JH48:KM48)=SUM($JH49:KM49),IF(RAND()&gt;$J48,1,0),""),"")</f>
        <v/>
      </c>
      <c r="KP48" s="9" t="str">
        <f ca="1">IF($CL48=$CL49,IF(SUM($JH48:KO48)=SUM($JH49:KO49),IF(RAND()&gt;$J48,1,0),""),"")</f>
        <v/>
      </c>
      <c r="KQ48" s="9" t="str">
        <f ca="1">IF($CL48=$CL49,IF(SUM($JH48:KO48)=SUM($JH49:KO49),IF(RAND()&gt;$J48,1,0),""),"")</f>
        <v/>
      </c>
      <c r="KR48" s="9" t="str">
        <f ca="1">IF($CL48=$CL49,IF(SUM($JH48:KQ48)=SUM($JH49:KQ49),IF(RAND()&gt;$J48,1,0),""),"")</f>
        <v/>
      </c>
      <c r="KS48" s="9" t="str">
        <f ca="1">IF($CL48=$CL49,IF(SUM($JH48:KQ48)=SUM($JH49:KQ49),IF(RAND()&gt;$J48,1,0),""),"")</f>
        <v/>
      </c>
      <c r="KT48" s="9" t="str">
        <f ca="1">IF($CL48=$CL49,IF(SUM($JH48:KS48)=SUM($JH49:KS49),IF(RAND()&gt;$J48,1,0),""),"")</f>
        <v/>
      </c>
      <c r="KU48" s="9" t="str">
        <f ca="1">IF($CL48=$CL49,IF(SUM($JH48:KS48)=SUM($JH49:KS49),IF(RAND()&gt;$J48,1,0),""),"")</f>
        <v/>
      </c>
      <c r="KV48" s="9" t="str">
        <f t="shared" ref="KV48:KV49" ca="1" si="1921">IF(JH48="","",SUM(JH48:KU48))</f>
        <v/>
      </c>
      <c r="KW48" s="3" t="str">
        <f t="shared" ref="KW48" ca="1" si="1922">IF(KV48="","",IF(KV48&gt;KV49,1,0))</f>
        <v/>
      </c>
      <c r="KX48" s="10" t="str">
        <f t="shared" ref="KX48:LD48" ca="1" si="1923">IF($EU48=$EU49,IF(RAND()&gt;$J48,1,0),"")</f>
        <v/>
      </c>
      <c r="KY48" s="10" t="str">
        <f t="shared" ca="1" si="1923"/>
        <v/>
      </c>
      <c r="KZ48" s="10" t="str">
        <f t="shared" ca="1" si="1923"/>
        <v/>
      </c>
      <c r="LA48" s="10" t="str">
        <f t="shared" ca="1" si="1923"/>
        <v/>
      </c>
      <c r="LB48" s="10" t="str">
        <f t="shared" ca="1" si="1923"/>
        <v/>
      </c>
      <c r="LC48" s="10" t="str">
        <f t="shared" ca="1" si="1923"/>
        <v/>
      </c>
      <c r="LD48" s="10" t="str">
        <f t="shared" ca="1" si="1923"/>
        <v/>
      </c>
      <c r="LE48" s="10" t="str">
        <f ca="1">IF($EU48=$EU49,IF(SUM($KX48:LD48)&gt;6,0,IF(SUM($KX49:LD49)&gt;6,0,IF(RAND()&gt;$J48,1,0))),"")</f>
        <v/>
      </c>
      <c r="LF48" s="10" t="str">
        <f ca="1">IF($EU48=$EU49,IF(SUM($KX48:LE48)&gt;6,0,IF(SUM($KX49:LE49)&gt;6,0,IF(RAND()&gt;$J48,1,0))),"")</f>
        <v/>
      </c>
      <c r="LG48" s="10" t="str">
        <f ca="1">IF($EU48=$EU49,IF(SUM($KX48:LF48)&gt;6,0,IF(SUM($KX49:LF49)&gt;6,0,IF(RAND()&gt;$J48,1,0))),"")</f>
        <v/>
      </c>
      <c r="LH48" s="10" t="str">
        <f ca="1">IF($EU48=$EU49,IF(SUM($KX48:LG48)&gt;6,0,IF(SUM($KX49:LG49)&gt;6,0,IF(RAND()&gt;$J48,1,0))),"")</f>
        <v/>
      </c>
      <c r="LI48" s="10" t="str">
        <f ca="1">IF($EU48=$EU49,IF(SUM($KX48:LH48)&gt;6,0,IF(SUM($KX49:LH49)&gt;6,0,IF(RAND()&gt;$J48,1,0))),"")</f>
        <v/>
      </c>
      <c r="LJ48" s="10" t="str">
        <f ca="1">IF($EU48=$EU49,IF(SUM($KX48:LI48)=SUM($KX49:LI49),IF(RAND()&gt;$J48,1,0),""),"")</f>
        <v/>
      </c>
      <c r="LK48" s="10" t="str">
        <f ca="1">IF($EU48=$EU49,IF(SUM($KX48:LI48)=SUM($KX49:LI49),IF(RAND()&gt;$J48,1,0),""),"")</f>
        <v/>
      </c>
      <c r="LL48" s="10" t="str">
        <f ca="1">IF($EU48=$EU49,IF(SUM($KX48:LK48)=SUM($KX49:LK49),IF(RAND()&gt;$J48,1,0),""),"")</f>
        <v/>
      </c>
      <c r="LM48" s="10" t="str">
        <f ca="1">IF($EU48=$EU49,IF(SUM($KX48:LK48)=SUM($KX49:LK49),IF(RAND()&gt;$J48,1,0),""),"")</f>
        <v/>
      </c>
      <c r="LN48" s="10" t="str">
        <f ca="1">IF($EU48=$EU49,IF(SUM($KX48:LM48)=SUM($KX49:LM49),IF(RAND()&gt;$J48,1,0),""),"")</f>
        <v/>
      </c>
      <c r="LO48" s="10" t="str">
        <f ca="1">IF($EU48=$EU49,IF(SUM($KX48:LM48)=SUM($KX49:LM49),IF(RAND()&gt;$J48,1,0),""),"")</f>
        <v/>
      </c>
      <c r="LP48" s="10" t="str">
        <f ca="1">IF($EU48=$EU49,IF(SUM($KX48:LO48)=SUM($KX49:LO49),IF(RAND()&gt;$J48,1,0),""),"")</f>
        <v/>
      </c>
      <c r="LQ48" s="10" t="str">
        <f ca="1">IF($EU48=$EU49,IF(SUM($KX48:LO48)=SUM($KX49:LO49),IF(RAND()&gt;$J48,1,0),""),"")</f>
        <v/>
      </c>
      <c r="LR48" s="10" t="str">
        <f ca="1">IF($EU48=$EU49,IF(SUM($KX48:LQ48)=SUM($KX49:LQ49),IF(RAND()&gt;$J48,1,0),""),"")</f>
        <v/>
      </c>
      <c r="LS48" s="10" t="str">
        <f ca="1">IF($EU48=$EU49,IF(SUM($KX48:LQ48)=SUM($KX49:LQ49),IF(RAND()&gt;$J48,1,0),""),"")</f>
        <v/>
      </c>
      <c r="LT48" s="10" t="str">
        <f ca="1">IF($EU48=$EU49,IF(SUM($KX48:LS48)=SUM($KX49:LS49),IF(RAND()&gt;$J48,1,0),""),"")</f>
        <v/>
      </c>
      <c r="LU48" s="10" t="str">
        <f ca="1">IF($EU48=$EU49,IF(SUM($KX48:LS48)=SUM($KX49:LS49),IF(RAND()&gt;$J48,1,0),""),"")</f>
        <v/>
      </c>
      <c r="LV48" s="10" t="str">
        <f ca="1">IF($EU48=$EU49,IF(SUM($KX48:LU48)=SUM($KX49:LU49),IF(RAND()&gt;$J48,1,0),""),"")</f>
        <v/>
      </c>
      <c r="LW48" s="10" t="str">
        <f ca="1">IF($EU48=$EU49,IF(SUM($KX48:LU48)=SUM($KX49:LU49),IF(RAND()&gt;$J48,1,0),""),"")</f>
        <v/>
      </c>
      <c r="LX48" s="10" t="str">
        <f ca="1">IF($EU48=$EU49,IF(SUM($KX48:LW48)=SUM($KX49:LW49),IF(RAND()&gt;$J48,1,0),""),"")</f>
        <v/>
      </c>
      <c r="LY48" s="10" t="str">
        <f ca="1">IF($EU48=$EU49,IF(SUM($KX48:LW48)=SUM($KX49:LW49),IF(RAND()&gt;$J48,1,0),""),"")</f>
        <v/>
      </c>
      <c r="LZ48" s="10" t="str">
        <f ca="1">IF($EU48=$EU49,IF(SUM($KX48:LY48)=SUM($KX49:LY49),IF(RAND()&gt;$J48,1,0),""),"")</f>
        <v/>
      </c>
      <c r="MA48" s="10" t="str">
        <f ca="1">IF($EU48=$EU49,IF(SUM($KX48:LY48)=SUM($KX49:LY49),IF(RAND()&gt;$J48,1,0),""),"")</f>
        <v/>
      </c>
      <c r="MB48" s="10" t="str">
        <f ca="1">IF($EU48=$EU49,IF(SUM($KX48:MA48)=SUM($KX49:MA49),IF(RAND()&gt;$J48,1,0),""),"")</f>
        <v/>
      </c>
      <c r="MC48" s="10" t="str">
        <f ca="1">IF($EU48=$EU49,IF(SUM($KX48:MA48)=SUM($KX49:MA49),IF(RAND()&gt;$J48,1,0),""),"")</f>
        <v/>
      </c>
      <c r="MD48" s="10" t="str">
        <f ca="1">IF($EU48=$EU49,IF(SUM($KX48:MC48)=SUM($KX49:MC49),IF(RAND()&gt;$J48,1,0),""),"")</f>
        <v/>
      </c>
      <c r="ME48" s="10" t="str">
        <f ca="1">IF($EU48=$EU49,IF(SUM($KX48:MC48)=SUM($KX49:MC49),IF(RAND()&gt;$J48,1,0),""),"")</f>
        <v/>
      </c>
      <c r="MF48" s="10" t="str">
        <f ca="1">IF($EU48=$EU49,IF(SUM($KX48:ME48)=SUM($KX49:ME49),IF(RAND()&gt;$J48,1,0),""),"")</f>
        <v/>
      </c>
      <c r="MG48" s="10" t="str">
        <f ca="1">IF($EU48=$EU49,IF(SUM($KX48:ME48)=SUM($KX49:ME49),IF(RAND()&gt;$J48,1,0),""),"")</f>
        <v/>
      </c>
      <c r="MH48" s="10" t="str">
        <f ca="1">IF($EU48=$EU49,IF(SUM($KX48:MG48)=SUM($KX49:MG49),IF(RAND()&gt;$J48,1,0),""),"")</f>
        <v/>
      </c>
      <c r="MI48" s="10" t="str">
        <f ca="1">IF($EU48=$EU49,IF(SUM($KX48:MG48)=SUM($KX49:MG49),IF(RAND()&gt;$J48,1,0),""),"")</f>
        <v/>
      </c>
      <c r="MJ48" s="10" t="str">
        <f ca="1">IF($EU48=$EU49,IF(SUM($KX48:MI48)=SUM($KX49:MI49),IF(RAND()&gt;$J48,1,0),""),"")</f>
        <v/>
      </c>
      <c r="MK48" s="10" t="str">
        <f ca="1">IF($EU48=$EU49,IF(SUM($KX48:MI48)=SUM($KX49:MI49),IF(RAND()&gt;$J48,1,0),""),"")</f>
        <v/>
      </c>
      <c r="ML48" s="10" t="str">
        <f t="shared" ref="ML48" ca="1" si="1924">IF(EU48=EU49,SUM(KX48:MK48),"")</f>
        <v/>
      </c>
      <c r="MM48" s="11" t="str">
        <f t="shared" ref="MM48" ca="1" si="1925">IF(ML48="","",IF(ML48&gt;ML49,1,0))</f>
        <v/>
      </c>
      <c r="MN48" s="12" t="str">
        <f t="shared" ref="MN48:MT48" ca="1" si="1926">IF($FH48=$FH49,IF(RAND()&gt;$J48,1,0),"")</f>
        <v/>
      </c>
      <c r="MO48" s="12" t="str">
        <f t="shared" ca="1" si="1926"/>
        <v/>
      </c>
      <c r="MP48" s="12" t="str">
        <f t="shared" ca="1" si="1926"/>
        <v/>
      </c>
      <c r="MQ48" s="12" t="str">
        <f t="shared" ca="1" si="1926"/>
        <v/>
      </c>
      <c r="MR48" s="12" t="str">
        <f t="shared" ca="1" si="1926"/>
        <v/>
      </c>
      <c r="MS48" s="12" t="str">
        <f t="shared" ca="1" si="1926"/>
        <v/>
      </c>
      <c r="MT48" s="12" t="str">
        <f t="shared" ca="1" si="1926"/>
        <v/>
      </c>
      <c r="MU48" s="12" t="str">
        <f ca="1">IF($FH48=$FH49,IF(SUM($MN48:MT48)&gt;6,0,IF(SUM($MN49:MT49)&gt;6,0,IF(RAND()&gt;$J48,1,0))),"")</f>
        <v/>
      </c>
      <c r="MV48" s="12" t="str">
        <f ca="1">IF($FH48=$FH49,IF(SUM($MN48:MU48)&gt;6,0,IF(SUM($MN49:MU49)&gt;6,0,IF(RAND()&gt;$J48,1,0))),"")</f>
        <v/>
      </c>
      <c r="MW48" s="12" t="str">
        <f ca="1">IF($FH48=$FH49,IF(SUM($MN48:MV48)&gt;6,0,IF(SUM($MN49:MV49)&gt;6,0,IF(RAND()&gt;$J48,1,0))),"")</f>
        <v/>
      </c>
      <c r="MX48" s="12" t="str">
        <f ca="1">IF($FH48=$FH49,IF(SUM($MN48:MW48)&gt;6,0,IF(SUM($MN49:MW49)&gt;6,0,IF(RAND()&gt;$J48,1,0))),"")</f>
        <v/>
      </c>
      <c r="MY48" s="12" t="str">
        <f ca="1">IF($FH48=$FH49,IF(SUM($MN48:MX48)&gt;6,0,IF(SUM($MN49:MX49)&gt;6,0,IF(RAND()&gt;$J48,1,0))),"")</f>
        <v/>
      </c>
      <c r="MZ48" s="12" t="str">
        <f ca="1">IF($FH48=$FH49,IF(SUM($MN48:MY48)=SUM($MN49:MY49),IF(RAND()&gt;$J48,1,0),""),"")</f>
        <v/>
      </c>
      <c r="NA48" s="12" t="str">
        <f ca="1">IF($FH48=$FH49,IF(SUM($MN48:MY48)=SUM($MN49:MY49),IF(RAND()&gt;$J48,1,0),""),"")</f>
        <v/>
      </c>
      <c r="NB48" s="12" t="str">
        <f ca="1">IF($FH48=$FH49,IF(SUM($MN48:NA48)=SUM($MN49:NA49),IF(RAND()&gt;$J48,1,0),""),"")</f>
        <v/>
      </c>
      <c r="NC48" s="12" t="str">
        <f ca="1">IF($FH48=$FH49,IF(SUM($MN48:NA48)=SUM($MN49:NA49),IF(RAND()&gt;$J48,1,0),""),"")</f>
        <v/>
      </c>
      <c r="ND48" s="12" t="str">
        <f ca="1">IF($FH48=$FH49,IF(SUM($MN48:NC48)=SUM($MN49:NC49),IF(RAND()&gt;$J48,1,0),""),"")</f>
        <v/>
      </c>
      <c r="NE48" s="12" t="str">
        <f ca="1">IF($FH48=$FH49,IF(SUM($MN48:NC48)=SUM($MN49:NC49),IF(RAND()&gt;$J48,1,0),""),"")</f>
        <v/>
      </c>
      <c r="NF48" s="12" t="str">
        <f ca="1">IF($FH48=$FH49,IF(SUM($MN48:NE48)=SUM($MN49:NE49),IF(RAND()&gt;$J48,1,0),""),"")</f>
        <v/>
      </c>
      <c r="NG48" s="12" t="str">
        <f ca="1">IF($FH48=$FH49,IF(SUM($MN48:NE48)=SUM($MN49:NE49),IF(RAND()&gt;$J48,1,0),""),"")</f>
        <v/>
      </c>
      <c r="NH48" s="12" t="str">
        <f ca="1">IF($FH48=$FH49,IF(SUM($MN48:NG48)=SUM($MN49:NG49),IF(RAND()&gt;$J48,1,0),""),"")</f>
        <v/>
      </c>
      <c r="NI48" s="12" t="str">
        <f ca="1">IF($FH48=$FH49,IF(SUM($MN48:NG48)=SUM($MN49:NG49),IF(RAND()&gt;$J48,1,0),""),"")</f>
        <v/>
      </c>
      <c r="NJ48" s="12" t="str">
        <f ca="1">IF($FH48=$FH49,IF(SUM($MN48:NI48)=SUM($MN49:NI49),IF(RAND()&gt;$J48,1,0),""),"")</f>
        <v/>
      </c>
      <c r="NK48" s="12" t="str">
        <f ca="1">IF($FH48=$FH49,IF(SUM($MN48:NI48)=SUM($MN49:NI49),IF(RAND()&gt;$J48,1,0),""),"")</f>
        <v/>
      </c>
      <c r="NL48" s="12" t="str">
        <f ca="1">IF($FH48=$FH49,IF(SUM($MN48:NK48)=SUM($MN49:NK49),IF(RAND()&gt;$J48,1,0),""),"")</f>
        <v/>
      </c>
      <c r="NM48" s="12" t="str">
        <f ca="1">IF($FH48=$FH49,IF(SUM($MN48:NK48)=SUM($MN49:NK49),IF(RAND()&gt;$J48,1,0),""),"")</f>
        <v/>
      </c>
      <c r="NN48" s="12" t="str">
        <f ca="1">IF($FH48=$FH49,IF(SUM($MN48:NM48)=SUM($MN49:NM49),IF(RAND()&gt;$J48,1,0),""),"")</f>
        <v/>
      </c>
      <c r="NO48" s="12" t="str">
        <f ca="1">IF($FH48=$FH49,IF(SUM($MN48:NM48)=SUM($MN49:NM49),IF(RAND()&gt;$J48,1,0),""),"")</f>
        <v/>
      </c>
      <c r="NP48" s="12" t="str">
        <f ca="1">IF($FH48=$FH49,IF(SUM($MN48:NO48)=SUM($MN49:NO49),IF(RAND()&gt;$J48,1,0),""),"")</f>
        <v/>
      </c>
      <c r="NQ48" s="12" t="str">
        <f ca="1">IF($FH48=$FH49,IF(SUM($MN48:NO48)=SUM($MN49:NO49),IF(RAND()&gt;$J48,1,0),""),"")</f>
        <v/>
      </c>
      <c r="NR48" s="12" t="str">
        <f ca="1">IF($FH48=$FH49,IF(SUM($MN48:NQ48)=SUM($MN49:NQ49),IF(RAND()&gt;$J48,1,0),""),"")</f>
        <v/>
      </c>
      <c r="NS48" s="12" t="str">
        <f ca="1">IF($FH48=$FH49,IF(SUM($MN48:NQ48)=SUM($MN49:NQ49),IF(RAND()&gt;$J48,1,0),""),"")</f>
        <v/>
      </c>
      <c r="NT48" s="12" t="str">
        <f ca="1">IF($FH48=$FH49,IF(SUM($MN48:NS48)=SUM($MN49:NS49),IF(RAND()&gt;$J48,1,0),""),"")</f>
        <v/>
      </c>
      <c r="NU48" s="12" t="str">
        <f ca="1">IF($FH48=$FH49,IF(SUM($MN48:NS48)=SUM($MN49:NS49),IF(RAND()&gt;$J48,1,0),""),"")</f>
        <v/>
      </c>
      <c r="NV48" s="12" t="str">
        <f ca="1">IF($FH48=$FH49,IF(SUM($MN48:NU48)=SUM($MN49:NU49),IF(RAND()&gt;$J48,1,0),""),"")</f>
        <v/>
      </c>
      <c r="NW48" s="12" t="str">
        <f ca="1">IF($FH48=$FH49,IF(SUM($MN48:NU48)=SUM($MN49:NU49),IF(RAND()&gt;$J48,1,0),""),"")</f>
        <v/>
      </c>
      <c r="NX48" s="12" t="str">
        <f ca="1">IF($FH48=$FH49,IF(SUM($MN48:NW48)=SUM($MN49:NW49),IF(RAND()&gt;$J48,1,0),""),"")</f>
        <v/>
      </c>
      <c r="NY48" s="12" t="str">
        <f ca="1">IF($FH48=$FH49,IF(SUM($MN48:NW48)=SUM($MN49:NW49),IF(RAND()&gt;$J48,1,0),""),"")</f>
        <v/>
      </c>
      <c r="NZ48" s="12" t="str">
        <f ca="1">IF($FH48=$FH49,IF(SUM($MN48:NY48)=SUM($MN49:NY49),IF(RAND()&gt;$J48,1,0),""),"")</f>
        <v/>
      </c>
      <c r="OA48" s="12" t="str">
        <f ca="1">IF($FH48=$FH49,IF(SUM($MN48:NY48)=SUM($MN49:NY49),IF(RAND()&gt;$J48,1,0),""),"")</f>
        <v/>
      </c>
      <c r="OB48" s="12" t="str">
        <f t="shared" ref="OB48" ca="1" si="1927">IF(FH48=FH49,SUM(MN48:OA48),"")</f>
        <v/>
      </c>
      <c r="OC48" s="5" t="str">
        <f t="shared" ref="OC48" ca="1" si="1928">IF(OB48="","",IF(OB48&gt;OB49,1,0))</f>
        <v/>
      </c>
      <c r="OD48" s="63" t="str">
        <f t="shared" ref="OD48" ca="1" si="1929">IF($HQ48=$HQ49,IF(RAND()&gt;$J48,1,0),"")</f>
        <v/>
      </c>
      <c r="OE48" s="63" t="str">
        <f t="shared" ref="OE48" ca="1" si="1930">IF($HQ48=$HQ49,IF(RAND()&gt;$J48,1,0),"")</f>
        <v/>
      </c>
      <c r="OF48" s="63" t="str">
        <f t="shared" ref="OF48" ca="1" si="1931">IF($HQ48=$HQ49,IF(RAND()&gt;$J48,1,0),"")</f>
        <v/>
      </c>
      <c r="OG48" s="63" t="str">
        <f t="shared" ref="OG48" ca="1" si="1932">IF($HQ48=$HQ49,IF(RAND()&gt;$J48,1,0),"")</f>
        <v/>
      </c>
      <c r="OH48" s="63" t="str">
        <f t="shared" ref="OH48" ca="1" si="1933">IF($HQ48=$HQ49,IF(RAND()&gt;$J48,1,0),"")</f>
        <v/>
      </c>
      <c r="OI48" s="63" t="str">
        <f t="shared" ref="OI48" ca="1" si="1934">IF($HQ48=$HQ49,IF(RAND()&gt;$J48,1,0),"")</f>
        <v/>
      </c>
      <c r="OJ48" s="63" t="str">
        <f t="shared" ref="OJ48" ca="1" si="1935">IF($HQ48=$HQ49,IF(RAND()&gt;$J48,1,0),"")</f>
        <v/>
      </c>
      <c r="OK48" s="63" t="str">
        <f ca="1">IF($HQ48=$HQ49,IF(SUM($OD48:OJ48)&gt;6,0,IF(SUM($OD49:OJ49)&gt;6,0,IF(RAND()&gt;$J48,1,0))),"")</f>
        <v/>
      </c>
      <c r="OL48" s="63" t="str">
        <f ca="1">IF($HQ48=$HQ49,IF(SUM($OD48:OK48)&gt;6,0,IF(SUM($OD49:OK49)&gt;6,0,IF(RAND()&gt;$J48,1,0))),"")</f>
        <v/>
      </c>
      <c r="OM48" s="63" t="str">
        <f ca="1">IF($HQ48=$HQ49,IF(SUM($OD48:OL48)&gt;6,0,IF(SUM($OD49:OL49)&gt;6,0,IF(RAND()&gt;$J48,1,0))),"")</f>
        <v/>
      </c>
      <c r="ON48" s="63" t="str">
        <f ca="1">IF($HQ48=$HQ49,IF(SUM($OD48:OM48)&gt;6,0,IF(SUM($OD49:OM49)&gt;6,0,IF(RAND()&gt;$J48,1,0))),"")</f>
        <v/>
      </c>
      <c r="OO48" s="63" t="str">
        <f ca="1">IF($HQ48=$HQ49,IF(SUM($OD48:ON48)&gt;6,0,IF(SUM($OD49:ON49)&gt;6,0,IF(RAND()&gt;$J48,1,0))),"")</f>
        <v/>
      </c>
      <c r="OP48" s="63" t="str">
        <f ca="1">IF($HQ48=$HQ49,IF(SUM($OD48:OO48)=SUM($OD49:OO49),IF(RAND()&gt;$J48,1,0),""),"")</f>
        <v/>
      </c>
      <c r="OQ48" s="63" t="str">
        <f ca="1">IF($HQ48=$HQ49,IF(SUM($OD48:OO48)=SUM($OD49:OO49),IF(RAND()&gt;$J48,1,0),""),"")</f>
        <v/>
      </c>
      <c r="OR48" s="63" t="str">
        <f ca="1">IF($HQ48=$HQ49,IF(SUM($OD48:OQ48)=SUM($OD49:OQ49),IF(RAND()&gt;$J48,1,0),""),"")</f>
        <v/>
      </c>
      <c r="OS48" s="63" t="str">
        <f ca="1">IF($HQ48=$HQ49,IF(SUM($OD48:OQ48)=SUM($OD49:OQ49),IF(RAND()&gt;$J48,1,0),""),"")</f>
        <v/>
      </c>
      <c r="OT48" s="63" t="str">
        <f ca="1">IF($HQ48=$HQ49,IF(SUM($OD48:OS48)=SUM($OD49:OS49),IF(RAND()&gt;$J48,1,0),""),"")</f>
        <v/>
      </c>
      <c r="OU48" s="63" t="str">
        <f ca="1">IF($HQ48=$HQ49,IF(SUM($OD48:OS48)=SUM($OD49:OS49),IF(RAND()&gt;$J48,1,0),""),"")</f>
        <v/>
      </c>
      <c r="OV48" s="63" t="str">
        <f ca="1">IF($HQ48=$HQ49,IF(SUM($OD48:OU48)=SUM($OD49:OU49),IF(RAND()&gt;$J48,1,0),""),"")</f>
        <v/>
      </c>
      <c r="OW48" s="63" t="str">
        <f ca="1">IF($HQ48=$HQ49,IF(SUM($OD48:OU48)=SUM($OD49:OU49),IF(RAND()&gt;$J48,1,0),""),"")</f>
        <v/>
      </c>
      <c r="OX48" s="63" t="str">
        <f ca="1">IF($HQ48=$HQ49,IF(SUM($OD48:OW48)=SUM($OD49:OW49),IF(RAND()&gt;$J48,1,0),""),"")</f>
        <v/>
      </c>
      <c r="OY48" s="63" t="str">
        <f ca="1">IF($HQ48=$HQ49,IF(SUM($OD48:OW48)=SUM($OD49:OW49),IF(RAND()&gt;$J48,1,0),""),"")</f>
        <v/>
      </c>
      <c r="OZ48" s="63" t="str">
        <f ca="1">IF($HQ48=$HQ49,IF(SUM($OD48:OY48)=SUM($OD49:OY49),IF(RAND()&gt;$J48,1,0),""),"")</f>
        <v/>
      </c>
      <c r="PA48" s="63" t="str">
        <f ca="1">IF($HQ48=$HQ49,IF(SUM($OD48:OY48)=SUM($OD49:OY49),IF(RAND()&gt;$J48,1,0),""),"")</f>
        <v/>
      </c>
      <c r="PB48" s="63" t="str">
        <f ca="1">IF($HQ48=$HQ49,IF(SUM($OD48:PA48)=SUM($OD49:PA49),IF(RAND()&gt;$J48,1,0),""),"")</f>
        <v/>
      </c>
      <c r="PC48" s="63" t="str">
        <f ca="1">IF($HQ48=$HQ49,IF(SUM($OD48:PA48)=SUM($OD49:PA49),IF(RAND()&gt;$J48,1,0),""),"")</f>
        <v/>
      </c>
      <c r="PD48" s="63" t="str">
        <f ca="1">IF($HQ48=$HQ49,IF(SUM($OD48:PC48)=SUM($OD49:PC49),IF(RAND()&gt;$J48,1,0),""),"")</f>
        <v/>
      </c>
      <c r="PE48" s="63" t="str">
        <f ca="1">IF($HQ48=$HQ49,IF(SUM($OD48:PC48)=SUM($OD49:PC49),IF(RAND()&gt;$J48,1,0),""),"")</f>
        <v/>
      </c>
      <c r="PF48" s="63" t="str">
        <f ca="1">IF($HQ48=$HQ49,IF(SUM($OD48:PE48)=SUM($OD49:PE49),IF(RAND()&gt;$J48,1,0),""),"")</f>
        <v/>
      </c>
      <c r="PG48" s="63" t="str">
        <f ca="1">IF($HQ48=$HQ49,IF(SUM($OD48:PE48)=SUM($OD49:PE49),IF(RAND()&gt;$J48,1,0),""),"")</f>
        <v/>
      </c>
      <c r="PH48" s="63" t="str">
        <f ca="1">IF($HQ48=$HQ49,IF(SUM($OD48:PG48)=SUM($OD49:PG49),IF(RAND()&gt;$J48,1,0),""),"")</f>
        <v/>
      </c>
      <c r="PI48" s="63" t="str">
        <f ca="1">IF($HQ48=$HQ49,IF(SUM($OD48:PG48)=SUM($OD49:PG49),IF(RAND()&gt;$J48,1,0),""),"")</f>
        <v/>
      </c>
      <c r="PJ48" s="63" t="str">
        <f ca="1">IF($HQ48=$HQ49,IF(SUM($OD48:PI48)=SUM($OD49:PI49),IF(RAND()&gt;$J48,1,0),""),"")</f>
        <v/>
      </c>
      <c r="PK48" s="63" t="str">
        <f ca="1">IF($HQ48=$HQ49,IF(SUM($OD48:PI48)=SUM($OD49:PI49),IF(RAND()&gt;$J48,1,0),""),"")</f>
        <v/>
      </c>
      <c r="PL48" s="63" t="str">
        <f ca="1">IF($HQ48=$HQ49,IF(SUM($OD48:PK48)=SUM($OD49:PK49),IF(RAND()&gt;$J48,1,0),""),"")</f>
        <v/>
      </c>
      <c r="PM48" s="63" t="str">
        <f ca="1">IF($HQ48=$HQ49,IF(SUM($OD48:PK48)=SUM($OD49:PK49),IF(RAND()&gt;$J48,1,0),""),"")</f>
        <v/>
      </c>
      <c r="PN48" s="63" t="str">
        <f ca="1">IF($HQ48=$HQ49,IF(SUM($OD48:PM48)=SUM($OD49:PM49),IF(RAND()&gt;$J48,1,0),""),"")</f>
        <v/>
      </c>
      <c r="PO48" s="63" t="str">
        <f ca="1">IF($HQ48=$HQ49,IF(SUM($OD48:PM48)=SUM($OD49:PM49),IF(RAND()&gt;$J48,1,0),""),"")</f>
        <v/>
      </c>
      <c r="PP48" s="63" t="str">
        <f ca="1">IF($HQ48=$HQ49,IF(SUM($OD48:PO48)=SUM($OD49:PO49),IF(RAND()&gt;$J48,1,0),""),"")</f>
        <v/>
      </c>
      <c r="PQ48" s="63" t="str">
        <f ca="1">IF($HQ48=$HQ49,IF(SUM($OD48:PO48)=SUM($OD49:PO49),IF(RAND()&gt;$J48,1,0),""),"")</f>
        <v/>
      </c>
      <c r="PR48" s="63" t="str">
        <f t="shared" ref="PR48" ca="1" si="1936">IF(HQ48=HQ49,SUM(OD48:PQ48),"")</f>
        <v/>
      </c>
      <c r="PS48" s="7" t="str">
        <f t="shared" ref="PS48" ca="1" si="1937">IF(PR48="","",IF(PR48&gt;PR49,1,0))</f>
        <v/>
      </c>
    </row>
    <row r="49" spans="1:435" x14ac:dyDescent="0.2">
      <c r="A49" s="32"/>
      <c r="B49" s="32"/>
      <c r="C49" s="32"/>
      <c r="D49" s="32"/>
      <c r="E49" s="32">
        <f>IFERROR(VLOOKUP($D49,'Surface Preferences'!$A:B,COLUMN(B48),FALSE),0.5)</f>
        <v>0.5</v>
      </c>
      <c r="F49" s="32">
        <f>IFERROR(VLOOKUP($D49,'Surface Preferences'!$A:C,COLUMN(C48),FALSE),0.5)</f>
        <v>0.5</v>
      </c>
      <c r="G49" s="32">
        <f>IFERROR(VLOOKUP($D49,'Surface Preferences'!$A:D,COLUMN(D48),FALSE),0.5)</f>
        <v>0.5</v>
      </c>
      <c r="H49" s="32">
        <f>IFERROR(VLOOKUP($D49,'Surface Preferences'!$A:E,COLUMN(E48),FALSE),0.5)</f>
        <v>0.5</v>
      </c>
      <c r="I49" s="32">
        <f>0.7+0.3*IFERROR(HLOOKUP($L$1,$E$2:H49,ROW(B48),FALSE),0.6)</f>
        <v>0.85</v>
      </c>
      <c r="J49" s="23">
        <f>POWER((C48+1)*I48,0.25)/(POWER((C49+1)*I49,0.25)+POWER((C48+1)*I48,0.25))</f>
        <v>0.5</v>
      </c>
      <c r="L49" s="23" t="str">
        <f t="shared" ref="L49" si="1938">IF(C49="","",IF(BY49=BY48,BY49+JG49&amp;" ("&amp;JF49&amp;")",BY49))</f>
        <v/>
      </c>
      <c r="M49" s="23" t="str">
        <f t="shared" ref="M49" si="1939">IF(C49="","",IF($D$1=1,"",IF(CL49=CL48,CL49+KW49&amp;" ("&amp;KV49&amp;")",CL49)))</f>
        <v/>
      </c>
      <c r="N49" s="23" t="str">
        <f t="shared" ref="N49" si="1940">IF(C49="","",IF($D$1=1,"",IF($D$1=3,IF(L50=M50,"",IF(EU48=EU49,EU49+MM49&amp;" ("&amp;ML49&amp;")",EU49)),IF(EU49=EU48,EU49+MM49&amp;" ("&amp;ML49&amp;")",EU49))))</f>
        <v/>
      </c>
      <c r="O49" s="23" t="str">
        <f t="shared" ref="O49" si="1941">IF(C49="","",IF($D$1&lt;5,"",IF(SUM(L50:N50)&gt;2,"",IF(SUM(L50:N50)&lt;-2,"",IF(FH49=FH48,FH49+OC49&amp;" ("&amp;OB49&amp;")",FH49)))))</f>
        <v/>
      </c>
      <c r="P49" s="23" t="str">
        <f t="shared" ref="P49" si="1942">IF(C49="","",IF($D$1&lt;5,"",IF(SUM(L50:O50)&gt;0,"",IF(SUM(L50:O50)&lt;0,"",IF(HQ48=HQ49,HQ49+PS49&amp;" ("&amp;PR49&amp;")",HQ49)))))</f>
        <v/>
      </c>
      <c r="Q49" s="1">
        <f t="shared" ref="Q49" ca="1" si="1943">IF(Q48=1,0,1)</f>
        <v>1</v>
      </c>
      <c r="R49" s="1">
        <f t="shared" ref="R49" ca="1" si="1944">IF(RAND()&gt;(0.4+$J49*0.5),1,0)</f>
        <v>0</v>
      </c>
      <c r="S49" s="1">
        <f t="shared" ca="1" si="333"/>
        <v>0</v>
      </c>
      <c r="T49" s="1">
        <f t="shared" ca="1" si="334"/>
        <v>1</v>
      </c>
      <c r="U49" s="1">
        <f t="shared" ca="1" si="335"/>
        <v>1</v>
      </c>
      <c r="V49" s="1">
        <f t="shared" ca="1" si="336"/>
        <v>0</v>
      </c>
      <c r="W49" s="1">
        <f ca="1">IF(SUM($Q48:V48)&gt;5,0,IF(SUM($Q49:V49)&gt;5,0,IF(W48=1,0,1)))</f>
        <v>0</v>
      </c>
      <c r="X49" s="1">
        <f ca="1">IF(SUM($Q48:W48)&gt;5,0,IF(SUM($Q49:W49)&gt;5,0,IF(RAND()&gt;(0.4+$J49*0.5),1,0)))</f>
        <v>1</v>
      </c>
      <c r="Y49" s="1">
        <f ca="1">IF(SUM($Q48:X48)&gt;5,0,IF(SUM($Q49:X49)&gt;5,0,IF(Y48=1,0,1)))</f>
        <v>0</v>
      </c>
      <c r="Z49" s="1">
        <f ca="1">IF(SUM($Q48:Y48)&gt;5,0,IF(SUM($Q49:Y49)&gt;5,0,IF(RAND()&gt;(0.4+$J49*0.5),1,0)))</f>
        <v>1</v>
      </c>
      <c r="AA49" s="1">
        <f ca="1">IF(SUM($Q48:Z48)&gt;5,0,IF(SUM($Q49:Z49)&gt;5,0,IF(AA48=1,0,1)))</f>
        <v>0</v>
      </c>
      <c r="AB49" s="1">
        <f ca="1">IF(SUM($Q48:AA49)&lt;11,0,IF(RAND()&gt;(0.4+$J49*0.5),1,0))</f>
        <v>0</v>
      </c>
      <c r="AC49" s="45" t="str">
        <f>IF(AC50=1,IF(SUM($Q48:AB48)=SUM($Q49:AB49),IF(AC48=0,1,0),0),"")</f>
        <v/>
      </c>
      <c r="AD49" s="45" t="str">
        <f ca="1">IF(AD50=1,IF(SUM($Q48:AB48)=SUM($Q49:AB49),IF(RAND()&gt;0.4+($J49*0.5),1,0),0),"")</f>
        <v/>
      </c>
      <c r="AE49" s="45" t="str">
        <f>IF(AE50=1,IF(SUM($Q48:AD48)=SUM($Q49:AD49),IF(AE48=0,1,0),0),"")</f>
        <v/>
      </c>
      <c r="AF49" s="45" t="str">
        <f ca="1">IF(AF50=1,IF(SUM($Q48:AD48)=SUM($Q49:AD49),IF(RAND()&gt;0.4+($J49*0.5),1,0),0),"")</f>
        <v/>
      </c>
      <c r="AG49" s="45" t="str">
        <f>IF(AG50=1,IF(SUM($Q48:AF48)=SUM($Q49:AF49),IF(AG48=0,1,0),0),"")</f>
        <v/>
      </c>
      <c r="AH49" s="45" t="str">
        <f ca="1">IF(AH50=1,IF(SUM($Q48:AF48)=SUM($Q49:AF49),IF(RAND()&gt;0.4+($J49*0.5),1,0),0),"")</f>
        <v/>
      </c>
      <c r="AI49" s="45" t="str">
        <f>IF(AI50=1,IF(SUM($Q48:AH48)=SUM($Q49:AH49),IF(AI48=0,1,0),0),"")</f>
        <v/>
      </c>
      <c r="AJ49" s="45" t="str">
        <f ca="1">IF(AJ50=1,IF(SUM($Q48:AH48)=SUM($Q49:AH49),IF(RAND()&gt;0.4+($J49*0.5),1,0),0),"")</f>
        <v/>
      </c>
      <c r="AK49" s="45" t="str">
        <f>IF(AK50=1,IF(SUM($Q48:AJ48)=SUM($Q49:AJ49),IF(AK48=0,1,0),0),"")</f>
        <v/>
      </c>
      <c r="AL49" s="45" t="str">
        <f ca="1">IF(AL50=1,IF(SUM($Q48:AJ48)=SUM($Q49:AJ49),IF(RAND()&gt;0.4+($J49*0.5),1,0),0),"")</f>
        <v/>
      </c>
      <c r="AM49" s="45" t="str">
        <f>IF(AM50=1,IF(SUM($Q48:AL48)=SUM($Q49:AL49),IF(AM48=0,1,0),0),"")</f>
        <v/>
      </c>
      <c r="AN49" s="45" t="str">
        <f ca="1">IF(AN50=1,IF(SUM($Q48:AL48)=SUM($Q49:AL49),IF(RAND()&gt;0.4+($J49*0.5),1,0),0),"")</f>
        <v/>
      </c>
      <c r="AO49" s="45" t="str">
        <f>IF(AO50=1,IF(SUM($Q48:AN48)=SUM($Q49:AN49),IF(AO48=0,1,0),0),"")</f>
        <v/>
      </c>
      <c r="AP49" s="45" t="str">
        <f ca="1">IF(AP50=1,IF(SUM($Q48:AN48)=SUM($Q49:AN49),IF(RAND()&gt;0.4+($J49*0.5),1,0),0),"")</f>
        <v/>
      </c>
      <c r="AQ49" s="45" t="str">
        <f>IF(AQ50=1,IF(SUM($Q48:AP48)=SUM($Q49:AP49),IF(AQ48=0,1,0),0),"")</f>
        <v/>
      </c>
      <c r="AR49" s="45" t="str">
        <f ca="1">IF(AR50=1,IF(SUM($Q48:AP48)=SUM($Q49:AP49),IF(RAND()&gt;0.4+($J49*0.5),1,0),0),"")</f>
        <v/>
      </c>
      <c r="AS49" s="45" t="str">
        <f>IF(AS50=1,IF(SUM($Q48:AR48)=SUM($Q49:AR49),IF(AS48=0,1,0),0),"")</f>
        <v/>
      </c>
      <c r="AT49" s="45" t="str">
        <f ca="1">IF(AT50=1,IF(SUM($Q48:AR48)=SUM($Q49:AR49),IF(RAND()&gt;0.4+($J49*0.5),1,0),0),"")</f>
        <v/>
      </c>
      <c r="AU49" s="45" t="str">
        <f>IF(AU50=1,IF(SUM($Q48:AT48)=SUM($Q49:AT49),IF(AU48=0,1,0),0),"")</f>
        <v/>
      </c>
      <c r="AV49" s="45" t="str">
        <f ca="1">IF(AV50=1,IF(SUM($Q48:AT48)=SUM($Q49:AT49),IF(RAND()&gt;0.4+($J49*0.5),1,0),0),"")</f>
        <v/>
      </c>
      <c r="AW49" s="45" t="str">
        <f>IF(AW50=1,IF(SUM($Q48:AV48)=SUM($Q49:AV49),IF(AW48=0,1,0),0),"")</f>
        <v/>
      </c>
      <c r="AX49" s="45" t="str">
        <f ca="1">IF(AX50=1,IF(SUM($Q48:AV48)=SUM($Q49:AV49),IF(RAND()&gt;0.4+($J49*0.5),1,0),0),"")</f>
        <v/>
      </c>
      <c r="AY49" s="45" t="str">
        <f>IF(AY50=1,IF(SUM($Q48:AX48)=SUM($Q49:AX49),IF(AY48=0,1,0),0),"")</f>
        <v/>
      </c>
      <c r="AZ49" s="45" t="str">
        <f ca="1">IF(AZ50=1,IF(SUM($Q48:AX48)=SUM($Q49:AX49),IF(RAND()&gt;0.4+($J49*0.5),1,0),0),"")</f>
        <v/>
      </c>
      <c r="BA49" s="45" t="str">
        <f>IF(BA50=1,IF(SUM($Q48:AZ48)=SUM($Q49:AZ49),IF(BA48=0,1,0),0),"")</f>
        <v/>
      </c>
      <c r="BB49" s="45" t="str">
        <f ca="1">IF(BB50=1,IF(SUM($Q48:AZ48)=SUM($Q49:AZ49),IF(RAND()&gt;0.4+($J49*0.5),1,0),0),"")</f>
        <v/>
      </c>
      <c r="BC49" s="45" t="str">
        <f>IF(BC50=1,IF(SUM($Q48:BB48)=SUM($Q49:BB49),IF(BC48=0,1,0),0),"")</f>
        <v/>
      </c>
      <c r="BD49" s="45" t="str">
        <f ca="1">IF(BD50=1,IF(SUM($Q48:BB48)=SUM($Q49:BB49),IF(RAND()&gt;0.4+($J49*0.5),1,0),0),"")</f>
        <v/>
      </c>
      <c r="BE49" s="45" t="str">
        <f>IF(BE50=1,IF(SUM($Q48:BD48)=SUM($Q49:BD49),IF(BE48=0,1,0),0),"")</f>
        <v/>
      </c>
      <c r="BF49" s="45" t="str">
        <f ca="1">IF(BF50=1,IF(SUM($Q48:BD48)=SUM($Q49:BD49),IF(RAND()&gt;0.4+($J49*0.5),1,0),0),"")</f>
        <v/>
      </c>
      <c r="BG49" s="45" t="str">
        <f>IF(BG50=1,IF(SUM($Q48:BF48)=SUM($Q49:BF49),IF(BG48=0,1,0),0),"")</f>
        <v/>
      </c>
      <c r="BH49" s="45" t="str">
        <f ca="1">IF(BH50=1,IF(SUM($Q48:BF48)=SUM($Q49:BF49),IF(RAND()&gt;0.4+($J49*0.5),1,0),0),"")</f>
        <v/>
      </c>
      <c r="BI49" s="45" t="str">
        <f>IF(BI50=1,IF(SUM($Q48:BH48)=SUM($Q49:BH49),IF(BI48=0,1,0),0),"")</f>
        <v/>
      </c>
      <c r="BJ49" s="45" t="str">
        <f ca="1">IF(BJ50=1,IF(SUM($Q48:BH48)=SUM($Q49:BH49),IF(RAND()&gt;0.4+($J49*0.5),1,0),0),"")</f>
        <v/>
      </c>
      <c r="BK49" s="45" t="str">
        <f>IF(BK50=1,IF(SUM($Q48:BJ48)=SUM($Q49:BJ49),IF(BK48=0,1,0),0),"")</f>
        <v/>
      </c>
      <c r="BL49" s="45" t="str">
        <f ca="1">IF(BL50=1,IF(SUM($Q48:BJ48)=SUM($Q49:BJ49),IF(RAND()&gt;0.4+($J49*0.5),1,0),0),"")</f>
        <v/>
      </c>
      <c r="BM49" s="45" t="str">
        <f>IF(BM50=1,IF(SUM($Q48:BL48)=SUM($Q49:BL49),IF(BM48=0,1,0),0),"")</f>
        <v/>
      </c>
      <c r="BN49" s="45" t="str">
        <f ca="1">IF(BN50=1,IF(SUM($Q48:BL48)=SUM($Q49:BL49),IF(RAND()&gt;0.4+($J49*0.5),1,0),0),"")</f>
        <v/>
      </c>
      <c r="BO49" s="45" t="str">
        <f>IF(BO50=1,IF(SUM($Q48:BN48)=SUM($Q49:BN49),IF(BO48=0,1,0),0),"")</f>
        <v/>
      </c>
      <c r="BP49" s="45" t="str">
        <f ca="1">IF(BP50=1,IF(SUM($Q48:BN48)=SUM($Q49:BN49),IF(RAND()&gt;0.4+($J49*0.5),1,0),0),"")</f>
        <v/>
      </c>
      <c r="BQ49" s="45" t="str">
        <f>IF(BQ50=1,IF(SUM($Q48:BP48)=SUM($Q49:BP49),IF(BQ48=0,1,0),0),"")</f>
        <v/>
      </c>
      <c r="BR49" s="45" t="str">
        <f ca="1">IF(BR50=1,IF(SUM($Q48:BP48)=SUM($Q49:BP49),IF(RAND()&gt;0.4+($J49*0.5),1,0),0),"")</f>
        <v/>
      </c>
      <c r="BS49" s="45" t="str">
        <f>IF(BS50=1,IF(SUM($Q48:BR48)=SUM($Q49:BR49),IF(BS48=0,1,0),0),"")</f>
        <v/>
      </c>
      <c r="BT49" s="45" t="str">
        <f ca="1">IF(BT50=1,IF(SUM($Q48:BR48)=SUM($Q49:BR49),IF(RAND()&gt;0.4+($J49*0.5),1,0),0),"")</f>
        <v/>
      </c>
      <c r="BU49" s="45" t="str">
        <f>IF(BU50=1,IF(SUM($Q48:BT48)=SUM($Q49:BT49),IF(BU48=0,1,0),0),"")</f>
        <v/>
      </c>
      <c r="BV49" s="45" t="str">
        <f ca="1">IF(BV50=1,IF(SUM($Q48:BT48)=SUM($Q49:BT49),IF(RAND()&gt;0.4+($J49*0.5),1,0),0),"")</f>
        <v/>
      </c>
      <c r="BW49" s="45" t="str">
        <f>IF(BW50=1,IF(SUM($Q48:BV48)=SUM($Q49:BV49),IF(BW48=0,1,0),0),"")</f>
        <v/>
      </c>
      <c r="BX49" s="45" t="str">
        <f ca="1">IF(BX50=1,IF(SUM($Q48:BV48)=SUM($Q49:BV49),IF(RAND()&gt;0.4+($J49*0.5),1,0),0),"")</f>
        <v/>
      </c>
      <c r="BY49" s="1">
        <f t="shared" ca="1" si="1885"/>
        <v>5</v>
      </c>
      <c r="BZ49" s="3">
        <f t="shared" ref="BZ49" ca="1" si="1945">IF(RAND()&gt;(0.4+$J49*0.5),1,0)</f>
        <v>0</v>
      </c>
      <c r="CA49" s="3">
        <f t="shared" ref="CA49" ca="1" si="1946">IF(CA48=1,0,1)</f>
        <v>0</v>
      </c>
      <c r="CB49" s="3">
        <f t="shared" ref="CB49" ca="1" si="1947">IF(RAND()&gt;(0.4+$J49*0.5),1,0)</f>
        <v>0</v>
      </c>
      <c r="CC49" s="3">
        <f t="shared" ref="CC49" ca="1" si="1948">IF(CC48=1,0,1)</f>
        <v>1</v>
      </c>
      <c r="CD49" s="3">
        <f t="shared" ref="CD49" ca="1" si="1949">IF(RAND()&gt;(0.4+$J49*0.5),1,0)</f>
        <v>1</v>
      </c>
      <c r="CE49" s="3">
        <f t="shared" ca="1" si="342"/>
        <v>0</v>
      </c>
      <c r="CF49" s="4">
        <f ca="1">IF(SUM($BZ48:CE48)&gt;5,0,IF(SUM($BZ49:CE49)&gt;5,0,IF(RAND()&gt;(0.4+$J49*0.5),1,0)))</f>
        <v>1</v>
      </c>
      <c r="CG49" s="4">
        <f ca="1">IF(SUM($BZ48:CF48)&gt;5,0,IF(SUM($BZ49:CF49)&gt;5,0,IF(CG48=1,0,1)))</f>
        <v>1</v>
      </c>
      <c r="CH49" s="4">
        <f ca="1">IF(SUM($BZ48:CG48)&gt;5,0,IF(SUM($BZ49:CG49)&gt;5,0,IF(RAND()&gt;(0.4+$J49*0.5),1,0)))</f>
        <v>0</v>
      </c>
      <c r="CI49" s="4">
        <f ca="1">IF(SUM($BZ48:CH48)&gt;5,0,IF(SUM($BZ49:CH49)&gt;5,0,IF(CI48=1,0,1)))</f>
        <v>1</v>
      </c>
      <c r="CJ49" s="4">
        <f ca="1">IF(SUM($BZ48:CI48)&gt;5,0,IF(SUM($BZ49:CI49)&gt;5,0,IF(RAND()&gt;(0.4+$J49*0.5),1,0)))</f>
        <v>1</v>
      </c>
      <c r="CK49" s="4">
        <f ca="1">IF(SUM($BZ48:CJ49)&lt;11,0,IF(CK48=1,0,1))</f>
        <v>1</v>
      </c>
      <c r="CL49" s="4">
        <f t="shared" ca="1" si="1893"/>
        <v>7</v>
      </c>
      <c r="CM49" s="2">
        <f t="shared" ref="CM49" ca="1" si="1950">IF(CM48=1,0,1)</f>
        <v>1</v>
      </c>
      <c r="CN49" s="2">
        <f t="shared" ref="CN49" ca="1" si="1951">IF(RAND()&gt;(0.4+$J49*0.5),1,0)</f>
        <v>0</v>
      </c>
      <c r="CO49" s="2">
        <f t="shared" ca="1" si="345"/>
        <v>1</v>
      </c>
      <c r="CP49" s="2">
        <f t="shared" ca="1" si="346"/>
        <v>0</v>
      </c>
      <c r="CQ49" s="2">
        <f t="shared" ca="1" si="347"/>
        <v>0</v>
      </c>
      <c r="CR49" s="2">
        <f t="shared" ca="1" si="348"/>
        <v>0</v>
      </c>
      <c r="CS49" s="2">
        <f ca="1">IF(SUM($CM48:CR48)&gt;5,0,IF(SUM($CM49:CR49)&gt;5,0,IF(CS48=1,0,1)))</f>
        <v>1</v>
      </c>
      <c r="CT49" s="2">
        <f ca="1">IF(SUM($CM48:CS48)&gt;5,0,IF(SUM($CM49:CS49)&gt;5,0,IF(RAND()&gt;(0.4+$J49*0.5),1,0)))</f>
        <v>0</v>
      </c>
      <c r="CU49" s="2">
        <f ca="1">IF(SUM($CM48:CT48)&gt;5,0,IF(SUM($CM49:CT49)&gt;5,0,IF(CU48=1,0,1)))</f>
        <v>1</v>
      </c>
      <c r="CV49" s="2">
        <f ca="1">IF(SUM($CM48:CU48)&gt;5,0,IF(SUM($CM49:CU49)&gt;5,0,IF(RAND()&gt;(0.4+$J49*0.5),1,0)))</f>
        <v>0</v>
      </c>
      <c r="CW49" s="2">
        <f ca="1">IF(SUM($CM48:CV48)&gt;5,0,IF(SUM($CM49:CV49)&gt;5,0,IF(CW48=1,0,1)))</f>
        <v>0</v>
      </c>
      <c r="CX49" s="2">
        <f ca="1">IF(SUM($CM48:CW49)&lt;11,0,IF(RAND()&gt;(0.4+$J49*0.5),1,0))</f>
        <v>0</v>
      </c>
      <c r="CY49" s="11" t="str">
        <f>IF(CY50=1,IF(SUM($CM48:CX48)=SUM($CM49:CX49),IF(CY48=0,1,0),0),"")</f>
        <v/>
      </c>
      <c r="CZ49" s="11" t="str">
        <f ca="1">IF(CZ50=1,IF(SUM($CM48:CX48)=SUM($CM49:CX49),IF(RAND()&gt;0.4+($J49*0.5),1,0),0),"")</f>
        <v/>
      </c>
      <c r="DA49" s="11" t="str">
        <f>IF(DA50=1,IF(SUM($CM48:CZ48)=SUM($CM49:CZ49),IF(DA48=0,1,0),0),"")</f>
        <v/>
      </c>
      <c r="DB49" s="11" t="str">
        <f ca="1">IF(DB50=1,IF(SUM($CM48:CZ48)=SUM($CM49:CZ49),IF(RAND()&gt;0.4+($J49*0.5),1,0),0),"")</f>
        <v/>
      </c>
      <c r="DC49" s="11" t="str">
        <f>IF(DC50=1,IF(SUM($CM48:DB48)=SUM($CM49:DB49),IF(DC48=0,1,0),0),"")</f>
        <v/>
      </c>
      <c r="DD49" s="11" t="str">
        <f ca="1">IF(DD50=1,IF(SUM($CM48:DB48)=SUM($CM49:DB49),IF(RAND()&gt;0.4+($J49*0.5),1,0),0),"")</f>
        <v/>
      </c>
      <c r="DE49" s="11" t="str">
        <f>IF(DE50=1,IF(SUM($CM48:DD48)=SUM($CM49:DD49),IF(DE48=0,1,0),0),"")</f>
        <v/>
      </c>
      <c r="DF49" s="11" t="str">
        <f ca="1">IF(DF50=1,IF(SUM($CM48:DD48)=SUM($CM49:DD49),IF(RAND()&gt;0.4+($J49*0.5),1,0),0),"")</f>
        <v/>
      </c>
      <c r="DG49" s="11" t="str">
        <f>IF(DG50=1,IF(SUM($CM48:DF48)=SUM($CM49:DF49),IF(DG48=0,1,0),0),"")</f>
        <v/>
      </c>
      <c r="DH49" s="11" t="str">
        <f ca="1">IF(DH50=1,IF(SUM($CM48:DF48)=SUM($CM49:DF49),IF(RAND()&gt;0.4+($J49*0.5),1,0),0),"")</f>
        <v/>
      </c>
      <c r="DI49" s="11" t="str">
        <f>IF(DI50=1,IF(SUM($CM48:DH48)=SUM($CM49:DH49),IF(DI48=0,1,0),0),"")</f>
        <v/>
      </c>
      <c r="DJ49" s="11" t="str">
        <f ca="1">IF(DJ50=1,IF(SUM($CM48:DH48)=SUM($CM49:DH49),IF(RAND()&gt;0.4+($J49*0.5),1,0),0),"")</f>
        <v/>
      </c>
      <c r="DK49" s="11" t="str">
        <f>IF(DK50=1,IF(SUM($CM48:DJ48)=SUM($CM49:DJ49),IF(DK48=0,1,0),0),"")</f>
        <v/>
      </c>
      <c r="DL49" s="11" t="str">
        <f ca="1">IF(DL50=1,IF(SUM($CM48:DJ48)=SUM($CM49:DJ49),IF(RAND()&gt;0.4+($J49*0.5),1,0),0),"")</f>
        <v/>
      </c>
      <c r="DM49" s="11" t="str">
        <f>IF(DM50=1,IF(SUM($CM48:DL48)=SUM($CM49:DL49),IF(DM48=0,1,0),0),"")</f>
        <v/>
      </c>
      <c r="DN49" s="11" t="str">
        <f ca="1">IF(DN50=1,IF(SUM($CM48:DL48)=SUM($CM49:DL49),IF(RAND()&gt;0.4+($J49*0.5),1,0),0),"")</f>
        <v/>
      </c>
      <c r="DO49" s="11" t="str">
        <f>IF(DO50=1,IF(SUM($CM48:DN48)=SUM($CM49:DN49),IF(DO48=0,1,0),0),"")</f>
        <v/>
      </c>
      <c r="DP49" s="11" t="str">
        <f ca="1">IF(DP50=1,IF(SUM($CM48:DN48)=SUM($CM49:DN49),IF(RAND()&gt;0.4+($J49*0.5),1,0),0),"")</f>
        <v/>
      </c>
      <c r="DQ49" s="11" t="str">
        <f>IF(DQ50=1,IF(SUM($CM48:DP48)=SUM($CM49:DP49),IF(DQ48=0,1,0),0),"")</f>
        <v/>
      </c>
      <c r="DR49" s="11" t="str">
        <f ca="1">IF(DR50=1,IF(SUM($CM48:DP48)=SUM($CM49:DP49),IF(RAND()&gt;0.4+($J49*0.5),1,0),0),"")</f>
        <v/>
      </c>
      <c r="DS49" s="11" t="str">
        <f>IF(DS50=1,IF(SUM($CM48:DR48)=SUM($CM49:DR49),IF(DS48=0,1,0),0),"")</f>
        <v/>
      </c>
      <c r="DT49" s="11" t="str">
        <f ca="1">IF(DT50=1,IF(SUM($CM48:DR48)=SUM($CM49:DR49),IF(RAND()&gt;0.4+($J49*0.5),1,0),0),"")</f>
        <v/>
      </c>
      <c r="DU49" s="11" t="str">
        <f>IF(DU50=1,IF(SUM($CM48:DT48)=SUM($CM49:DT49),IF(DU48=0,1,0),0),"")</f>
        <v/>
      </c>
      <c r="DV49" s="11" t="str">
        <f ca="1">IF(DV50=1,IF(SUM($CM48:DT48)=SUM($CM49:DT49),IF(RAND()&gt;0.4+($J49*0.5),1,0),0),"")</f>
        <v/>
      </c>
      <c r="DW49" s="11" t="str">
        <f>IF(DW50=1,IF(SUM($CM48:DV48)=SUM($CM49:DV49),IF(DW48=0,1,0),0),"")</f>
        <v/>
      </c>
      <c r="DX49" s="11" t="str">
        <f ca="1">IF(DX50=1,IF(SUM($CM48:DV48)=SUM($CM49:DV49),IF(RAND()&gt;0.4+($J49*0.5),1,0),0),"")</f>
        <v/>
      </c>
      <c r="DY49" s="11" t="str">
        <f>IF(DY50=1,IF(SUM($CM48:DX48)=SUM($CM49:DX49),IF(DY48=0,1,0),0),"")</f>
        <v/>
      </c>
      <c r="DZ49" s="11" t="str">
        <f ca="1">IF(DZ50=1,IF(SUM($CM48:DX48)=SUM($CM49:DX49),IF(RAND()&gt;0.4+($J49*0.5),1,0),0),"")</f>
        <v/>
      </c>
      <c r="EA49" s="11" t="str">
        <f>IF(EA50=1,IF(SUM($CM48:DZ48)=SUM($CM49:DZ49),IF(EA48=0,1,0),0),"")</f>
        <v/>
      </c>
      <c r="EB49" s="11" t="str">
        <f ca="1">IF(EB50=1,IF(SUM($CM48:DZ48)=SUM($CM49:DZ49),IF(RAND()&gt;0.4+($J49*0.5),1,0),0),"")</f>
        <v/>
      </c>
      <c r="EC49" s="11" t="str">
        <f>IF(EC50=1,IF(SUM($CM48:EB48)=SUM($CM49:EB49),IF(EC48=0,1,0),0),"")</f>
        <v/>
      </c>
      <c r="ED49" s="11" t="str">
        <f ca="1">IF(ED50=1,IF(SUM($CM48:EB48)=SUM($CM49:EB49),IF(RAND()&gt;0.4+($J49*0.5),1,0),0),"")</f>
        <v/>
      </c>
      <c r="EE49" s="11" t="str">
        <f>IF(EE50=1,IF(SUM($CM48:ED48)=SUM($CM49:ED49),IF(EE48=0,1,0),0),"")</f>
        <v/>
      </c>
      <c r="EF49" s="11" t="str">
        <f ca="1">IF(EF50=1,IF(SUM($CM48:ED48)=SUM($CM49:ED49),IF(RAND()&gt;0.4+($J49*0.5),1,0),0),"")</f>
        <v/>
      </c>
      <c r="EG49" s="11" t="str">
        <f>IF(EG50=1,IF(SUM($CM48:EF48)=SUM($CM49:EF49),IF(EG48=0,1,0),0),"")</f>
        <v/>
      </c>
      <c r="EH49" s="11" t="str">
        <f ca="1">IF(EH50=1,IF(SUM($CM48:EF48)=SUM($CM49:EF49),IF(RAND()&gt;0.4+($J49*0.5),1,0),0),"")</f>
        <v/>
      </c>
      <c r="EI49" s="11" t="str">
        <f>IF(EI50=1,IF(SUM($CM48:EH48)=SUM($CM49:EH49),IF(EI48=0,1,0),0),"")</f>
        <v/>
      </c>
      <c r="EJ49" s="11" t="str">
        <f ca="1">IF(EJ50=1,IF(SUM($CM48:EH48)=SUM($CM49:EH49),IF(RAND()&gt;0.4+($J49*0.5),1,0),0),"")</f>
        <v/>
      </c>
      <c r="EK49" s="11" t="str">
        <f>IF(EK50=1,IF(SUM($CM48:EJ48)=SUM($CM49:EJ49),IF(EK48=0,1,0),0),"")</f>
        <v/>
      </c>
      <c r="EL49" s="11" t="str">
        <f ca="1">IF(EL50=1,IF(SUM($CM48:EJ48)=SUM($CM49:EJ49),IF(RAND()&gt;0.4+($J49*0.5),1,0),0),"")</f>
        <v/>
      </c>
      <c r="EM49" s="11" t="str">
        <f>IF(EM50=1,IF(SUM($CM48:EL48)=SUM($CM49:EL49),IF(EM48=0,1,0),0),"")</f>
        <v/>
      </c>
      <c r="EN49" s="11" t="str">
        <f ca="1">IF(EN50=1,IF(SUM($CM48:EL48)=SUM($CM49:EL49),IF(RAND()&gt;0.4+($J49*0.5),1,0),0),"")</f>
        <v/>
      </c>
      <c r="EO49" s="11" t="str">
        <f>IF(EO50=1,IF(SUM($CM48:EN48)=SUM($CM49:EN49),IF(EO48=0,1,0),0),"")</f>
        <v/>
      </c>
      <c r="EP49" s="11" t="str">
        <f ca="1">IF(EP50=1,IF(SUM($CM48:EN48)=SUM($CM49:EN49),IF(RAND()&gt;0.4+($J49*0.5),1,0),0),"")</f>
        <v/>
      </c>
      <c r="EQ49" s="11" t="str">
        <f>IF(EQ50=1,IF(SUM($CM48:EP48)=SUM($CM49:EP49),IF(EQ48=0,1,0),0),"")</f>
        <v/>
      </c>
      <c r="ER49" s="11" t="str">
        <f ca="1">IF(ER50=1,IF(SUM($CM48:EP48)=SUM($CM49:EP49),IF(RAND()&gt;0.4+($J49*0.5),1,0),0),"")</f>
        <v/>
      </c>
      <c r="ES49" s="11" t="str">
        <f>IF(ES50=1,IF(SUM($CM48:ER48)=SUM($CM49:ER49),IF(ES48=0,1,0),0),"")</f>
        <v/>
      </c>
      <c r="ET49" s="11" t="str">
        <f ca="1">IF(ET50=1,IF(SUM($CM48:ER48)=SUM($CM49:ER49),IF(RAND()&gt;0.4+($J49*0.5),1,0),0),"")</f>
        <v/>
      </c>
      <c r="EU49" s="2">
        <f t="shared" ca="1" si="1901"/>
        <v>4</v>
      </c>
      <c r="EV49" s="5">
        <f t="shared" ref="EV49" ca="1" si="1952">IF(RAND()&gt;(0.4+$J49*0.5),1,0)</f>
        <v>1</v>
      </c>
      <c r="EW49" s="5">
        <f t="shared" ca="1" si="350"/>
        <v>0</v>
      </c>
      <c r="EX49" s="5">
        <f t="shared" ref="EX49" ca="1" si="1953">IF(RAND()&gt;(0.4+$J49*0.5),1,0)</f>
        <v>0</v>
      </c>
      <c r="EY49" s="5">
        <f t="shared" ca="1" si="352"/>
        <v>0</v>
      </c>
      <c r="EZ49" s="5">
        <f t="shared" ref="EZ49" ca="1" si="1954">IF(RAND()&gt;(0.4+$J49*0.5),1,0)</f>
        <v>1</v>
      </c>
      <c r="FA49" s="5">
        <f t="shared" ca="1" si="354"/>
        <v>0</v>
      </c>
      <c r="FB49" s="6">
        <f ca="1">IF(SUM($EV48:FA48)&gt;5,0,IF(SUM($EV49:FA49)&gt;5,0,IF(RAND()&gt;(0.4+$J49*0.5),1,0)))</f>
        <v>1</v>
      </c>
      <c r="FC49" s="6">
        <f ca="1">IF(SUM($EV48:FB48)&gt;5,0,IF(SUM($EV49:FB49)&gt;5,0,IF(FC48=1,0,1)))</f>
        <v>1</v>
      </c>
      <c r="FD49" s="6">
        <f ca="1">IF(SUM($EV48:FC48)&gt;5,0,IF(SUM($EV49:FC49)&gt;5,0,IF(RAND()&gt;(0.4+$J49*0.5),1,0)))</f>
        <v>0</v>
      </c>
      <c r="FE49" s="6">
        <f ca="1">IF(SUM($EV48:FD48)&gt;5,0,IF(SUM($EV49:FD49)&gt;5,0,IF(FE48=1,0,1)))</f>
        <v>0</v>
      </c>
      <c r="FF49" s="6">
        <f ca="1">IF(SUM($EV48:FE48)&gt;5,0,IF(SUM($EV49:FE49)&gt;5,0,IF(RAND()&gt;(0.4+$J49*0.5),1,0)))</f>
        <v>0</v>
      </c>
      <c r="FG49" s="6">
        <f t="shared" ref="FG49" ca="1" si="1955">IF(SUM(EV48:FF49)&lt;11,0,IF(FG48=1,0,1))</f>
        <v>0</v>
      </c>
      <c r="FH49" s="6">
        <f t="shared" ca="1" si="1909"/>
        <v>4</v>
      </c>
      <c r="FI49" s="7">
        <f t="shared" ref="FI49" ca="1" si="1956">IF(FI48=1,0,1)</f>
        <v>1</v>
      </c>
      <c r="FJ49" s="7">
        <f t="shared" ref="FJ49" ca="1" si="1957">IF(RAND()&gt;(0.4+$J49*0.5),1,0)</f>
        <v>0</v>
      </c>
      <c r="FK49" s="7">
        <f t="shared" ca="1" si="358"/>
        <v>1</v>
      </c>
      <c r="FL49" s="7">
        <f t="shared" ca="1" si="359"/>
        <v>1</v>
      </c>
      <c r="FM49" s="7">
        <f t="shared" ca="1" si="360"/>
        <v>1</v>
      </c>
      <c r="FN49" s="7">
        <f t="shared" ca="1" si="361"/>
        <v>1</v>
      </c>
      <c r="FO49" s="7">
        <f ca="1">IF(SUM($FI48:FN48)&gt;5,0,IF(SUM($FI49:FN49)&gt;5,0,IF(FO48=1,0,1)))</f>
        <v>1</v>
      </c>
      <c r="FP49" s="7">
        <f ca="1">IF(SUM($FI48:FO48)&gt;5,0,IF(SUM($FI49:FO49)&gt;5,0,IF(RAND()&gt;(0.4+$J49*0.5),1,0)))</f>
        <v>0</v>
      </c>
      <c r="FQ49" s="7">
        <f ca="1">IF(SUM($FI48:FP48)&gt;5,0,IF(SUM($FI49:FP49)&gt;5,0,IF(FQ48=1,0,1)))</f>
        <v>0</v>
      </c>
      <c r="FR49" s="7">
        <f ca="1">IF(SUM($FI48:FQ48)&gt;5,0,IF(SUM($FI49:FQ49)&gt;5,0,IF(RAND()&gt;(0.4+$J49*0.5),1,0)))</f>
        <v>0</v>
      </c>
      <c r="FS49" s="7">
        <f ca="1">IF(SUM($FI48:FR48)&gt;5,0,IF(SUM($FI49:FR49)&gt;5,0,IF(FS48=1,0,1)))</f>
        <v>0</v>
      </c>
      <c r="FT49" s="7">
        <f ca="1">IF(SUM($FI48:FS49)&lt;11,0,IF(RAND()&gt;(0.4+$J49*0.5),1,0))</f>
        <v>0</v>
      </c>
      <c r="FU49" s="7" t="str">
        <f>IF(FU50=1,IF(SUM($FI48:FT48)=SUM($FI49:FT49),IF(FU48=0,1,0),0),"")</f>
        <v/>
      </c>
      <c r="FV49" s="7" t="str">
        <f ca="1">IF(FV50=1,IF(SUM($FI48:FT48)=SUM($FI49:FT49),IF(RAND()&gt;0.4+($J49*0.5),1,0),0),"")</f>
        <v/>
      </c>
      <c r="FW49" s="7" t="str">
        <f>IF(FW50=1,IF(SUM($FI48:FV48)=SUM($FI49:FV49),IF(FW48=0,1,0),0),"")</f>
        <v/>
      </c>
      <c r="FX49" s="7" t="str">
        <f ca="1">IF(FX50=1,IF(SUM($FI48:FV48)=SUM($FI49:FV49),IF(RAND()&gt;0.4+($J49*0.5),1,0),0),"")</f>
        <v/>
      </c>
      <c r="FY49" s="7" t="str">
        <f>IF(FY50=1,IF(SUM($FI48:FX48)=SUM($FI49:FX49),IF(FY48=0,1,0),0),"")</f>
        <v/>
      </c>
      <c r="FZ49" s="7" t="str">
        <f ca="1">IF(FZ50=1,IF(SUM($FI48:FX48)=SUM($FI49:FX49),IF(RAND()&gt;0.4+($J49*0.5),1,0),0),"")</f>
        <v/>
      </c>
      <c r="GA49" s="7" t="str">
        <f>IF(GA50=1,IF(SUM($FI48:FZ48)=SUM($FI49:FZ49),IF(GA48=0,1,0),0),"")</f>
        <v/>
      </c>
      <c r="GB49" s="7" t="str">
        <f ca="1">IF(GB50=1,IF(SUM($FI48:FZ48)=SUM($FI49:FZ49),IF(RAND()&gt;0.4+($J49*0.5),1,0),0),"")</f>
        <v/>
      </c>
      <c r="GC49" s="7" t="str">
        <f>IF(GC50=1,IF(SUM($FI48:GB48)=SUM($FI49:GB49),IF(GC48=0,1,0),0),"")</f>
        <v/>
      </c>
      <c r="GD49" s="7" t="str">
        <f ca="1">IF(GD50=1,IF(SUM($FI48:GB48)=SUM($FI49:GB49),IF(RAND()&gt;0.4+($J49*0.5),1,0),0),"")</f>
        <v/>
      </c>
      <c r="GE49" s="7" t="str">
        <f>IF(GE50=1,IF(SUM($FI48:GD48)=SUM($FI49:GD49),IF(GE48=0,1,0),0),"")</f>
        <v/>
      </c>
      <c r="GF49" s="7" t="str">
        <f ca="1">IF(GF50=1,IF(SUM($FI48:GD48)=SUM($FI49:GD49),IF(RAND()&gt;0.4+($J49*0.5),1,0),0),"")</f>
        <v/>
      </c>
      <c r="GG49" s="7" t="str">
        <f>IF(GG50=1,IF(SUM($FI48:GF48)=SUM($FI49:GF49),IF(GG48=0,1,0),0),"")</f>
        <v/>
      </c>
      <c r="GH49" s="7" t="str">
        <f ca="1">IF(GH50=1,IF(SUM($FI48:GF48)=SUM($FI49:GF49),IF(RAND()&gt;0.4+($J49*0.5),1,0),0),"")</f>
        <v/>
      </c>
      <c r="GI49" s="7" t="str">
        <f>IF(GI50=1,IF(SUM($FI48:GH48)=SUM($FI49:GH49),IF(GI48=0,1,0),0),"")</f>
        <v/>
      </c>
      <c r="GJ49" s="7" t="str">
        <f ca="1">IF(GJ50=1,IF(SUM($FI48:GH48)=SUM($FI49:GH49),IF(RAND()&gt;0.4+($J49*0.5),1,0),0),"")</f>
        <v/>
      </c>
      <c r="GK49" s="7" t="str">
        <f>IF(GK50=1,IF(SUM($FI48:GJ48)=SUM($FI49:GJ49),IF(GK48=0,1,0),0),"")</f>
        <v/>
      </c>
      <c r="GL49" s="7" t="str">
        <f ca="1">IF(GL50=1,IF(SUM($FI48:GJ48)=SUM($FI49:GJ49),IF(RAND()&gt;0.4+($J49*0.5),1,0),0),"")</f>
        <v/>
      </c>
      <c r="GM49" s="7" t="str">
        <f>IF(GM50=1,IF(SUM($FI48:GL48)=SUM($FI49:GL49),IF(GM48=0,1,0),0),"")</f>
        <v/>
      </c>
      <c r="GN49" s="7" t="str">
        <f ca="1">IF(GN50=1,IF(SUM($FI48:GL48)=SUM($FI49:GL49),IF(RAND()&gt;0.4+($J49*0.5),1,0),0),"")</f>
        <v/>
      </c>
      <c r="GO49" s="7" t="str">
        <f>IF(GO50=1,IF(SUM($FI48:GN48)=SUM($FI49:GN49),IF(GO48=0,1,0),0),"")</f>
        <v/>
      </c>
      <c r="GP49" s="7" t="str">
        <f ca="1">IF(GP50=1,IF(SUM($FI48:GN48)=SUM($FI49:GN49),IF(RAND()&gt;0.4+($J49*0.5),1,0),0),"")</f>
        <v/>
      </c>
      <c r="GQ49" s="7" t="str">
        <f>IF(GQ50=1,IF(SUM($FI48:GP48)=SUM($FI49:GP49),IF(GQ48=0,1,0),0),"")</f>
        <v/>
      </c>
      <c r="GR49" s="7" t="str">
        <f ca="1">IF(GR50=1,IF(SUM($FI48:GP48)=SUM($FI49:GP49),IF(RAND()&gt;0.4+($J49*0.5),1,0),0),"")</f>
        <v/>
      </c>
      <c r="GS49" s="7" t="str">
        <f>IF(GS50=1,IF(SUM($FI48:GR48)=SUM($FI49:GR49),IF(GS48=0,1,0),0),"")</f>
        <v/>
      </c>
      <c r="GT49" s="7" t="str">
        <f ca="1">IF(GT50=1,IF(SUM($FI48:GR48)=SUM($FI49:GR49),IF(RAND()&gt;0.4+($J49*0.5),1,0),0),"")</f>
        <v/>
      </c>
      <c r="GU49" s="7" t="str">
        <f>IF(GU50=1,IF(SUM($FI48:GT48)=SUM($FI49:GT49),IF(GU48=0,1,0),0),"")</f>
        <v/>
      </c>
      <c r="GV49" s="7" t="str">
        <f ca="1">IF(GV50=1,IF(SUM($FI48:GT48)=SUM($FI49:GT49),IF(RAND()&gt;0.4+($J49*0.5),1,0),0),"")</f>
        <v/>
      </c>
      <c r="GW49" s="7" t="str">
        <f>IF(GW50=1,IF(SUM($FI48:GV48)=SUM($FI49:GV49),IF(GW48=0,1,0),0),"")</f>
        <v/>
      </c>
      <c r="GX49" s="7" t="str">
        <f ca="1">IF(GX50=1,IF(SUM($FI48:GV48)=SUM($FI49:GV49),IF(RAND()&gt;0.4+($J49*0.5),1,0),0),"")</f>
        <v/>
      </c>
      <c r="GY49" s="7" t="str">
        <f>IF(GY50=1,IF(SUM($FI48:GX48)=SUM($FI49:GX49),IF(GY48=0,1,0),0),"")</f>
        <v/>
      </c>
      <c r="GZ49" s="7" t="str">
        <f ca="1">IF(GZ50=1,IF(SUM($FI48:GX48)=SUM($FI49:GX49),IF(RAND()&gt;0.4+($J49*0.5),1,0),0),"")</f>
        <v/>
      </c>
      <c r="HA49" s="7" t="str">
        <f>IF(HA50=1,IF(SUM($FI48:GZ48)=SUM($FI49:GZ49),IF(HA48=0,1,0),0),"")</f>
        <v/>
      </c>
      <c r="HB49" s="7" t="str">
        <f ca="1">IF(HB50=1,IF(SUM($FI48:GZ48)=SUM($FI49:GZ49),IF(RAND()&gt;0.4+($J49*0.5),1,0),0),"")</f>
        <v/>
      </c>
      <c r="HC49" s="7" t="str">
        <f>IF(HC50=1,IF(SUM($FI48:HB48)=SUM($FI49:HB49),IF(HC48=0,1,0),0),"")</f>
        <v/>
      </c>
      <c r="HD49" s="7" t="str">
        <f ca="1">IF(HD50=1,IF(SUM($FI48:HB48)=SUM($FI49:HB49),IF(RAND()&gt;0.4+($J49*0.5),1,0),0),"")</f>
        <v/>
      </c>
      <c r="HE49" s="7" t="str">
        <f>IF(HE50=1,IF(SUM($FI48:HD48)=SUM($FI49:HD49),IF(HE48=0,1,0),0),"")</f>
        <v/>
      </c>
      <c r="HF49" s="7" t="str">
        <f ca="1">IF(HF50=1,IF(SUM($FI48:HD48)=SUM($FI49:HD49),IF(RAND()&gt;0.4+($J49*0.5),1,0),0),"")</f>
        <v/>
      </c>
      <c r="HG49" s="7" t="str">
        <f>IF(HG50=1,IF(SUM($FI48:HF48)=SUM($FI49:HF49),IF(HG48=0,1,0),0),"")</f>
        <v/>
      </c>
      <c r="HH49" s="7" t="str">
        <f ca="1">IF(HH50=1,IF(SUM($FI48:HF48)=SUM($FI49:HF49),IF(RAND()&gt;0.4+($J49*0.5),1,0),0),"")</f>
        <v/>
      </c>
      <c r="HI49" s="7" t="str">
        <f>IF(HI50=1,IF(SUM($FI48:HH48)=SUM($FI49:HH49),IF(HI48=0,1,0),0),"")</f>
        <v/>
      </c>
      <c r="HJ49" s="7" t="str">
        <f ca="1">IF(HJ50=1,IF(SUM($FI48:HH48)=SUM($FI49:HH49),IF(RAND()&gt;0.4+($J49*0.5),1,0),0),"")</f>
        <v/>
      </c>
      <c r="HK49" s="7" t="str">
        <f>IF(HK50=1,IF(SUM($FI48:HJ48)=SUM($FI49:HJ49),IF(HK48=0,1,0),0),"")</f>
        <v/>
      </c>
      <c r="HL49" s="7" t="str">
        <f ca="1">IF(HL50=1,IF(SUM($FI48:HJ48)=SUM($FI49:HJ49),IF(RAND()&gt;0.4+($J49*0.5),1,0),0),"")</f>
        <v/>
      </c>
      <c r="HM49" s="7" t="str">
        <f>IF(HM50=1,IF(SUM($FI48:HL48)=SUM($FI49:HL49),IF(HM48=0,1,0),0),"")</f>
        <v/>
      </c>
      <c r="HN49" s="7" t="str">
        <f ca="1">IF(HN50=1,IF(SUM($FI48:HL48)=SUM($FI49:HL49),IF(RAND()&gt;0.4+($J49*0.5),1,0),0),"")</f>
        <v/>
      </c>
      <c r="HO49" s="7" t="str">
        <f>IF(HO50=1,IF(SUM($FI48:HN48)=SUM($FI49:HN49),IF(HO48=0,1,0),0),"")</f>
        <v/>
      </c>
      <c r="HP49" s="7" t="str">
        <f ca="1">IF(HP50=1,IF(SUM($FI48:HN48)=SUM($FI49:HN49),IF(RAND()&gt;0.4+($J49*0.5),1,0),0),"")</f>
        <v/>
      </c>
      <c r="HQ49" s="7">
        <f t="shared" ca="1" si="1916"/>
        <v>6</v>
      </c>
      <c r="HR49" s="8" t="str">
        <f t="shared" ref="HR49" ca="1" si="1958">IF($BY48=$BY49,IF(HR48=0,1,0),"")</f>
        <v/>
      </c>
      <c r="HS49" s="8" t="str">
        <f t="shared" ref="HS49" ca="1" si="1959">IF($BY48=$BY49,IF(HS48=0,1,0),"")</f>
        <v/>
      </c>
      <c r="HT49" s="8" t="str">
        <f t="shared" ref="HT49" ca="1" si="1960">IF($BY48=$BY49,IF(HT48=0,1,0),"")</f>
        <v/>
      </c>
      <c r="HU49" s="8" t="str">
        <f t="shared" ref="HU49" ca="1" si="1961">IF($BY48=$BY49,IF(HU48=0,1,0),"")</f>
        <v/>
      </c>
      <c r="HV49" s="8" t="str">
        <f t="shared" ref="HV49" ca="1" si="1962">IF($BY48=$BY49,IF(HV48=0,1,0),"")</f>
        <v/>
      </c>
      <c r="HW49" s="8" t="str">
        <f t="shared" ref="HW49" ca="1" si="1963">IF($BY48=$BY49,IF(HW48=0,1,0),"")</f>
        <v/>
      </c>
      <c r="HX49" s="8" t="str">
        <f t="shared" ref="HX49" ca="1" si="1964">IF($BY48=$BY49,IF(HX48=0,1,0),"")</f>
        <v/>
      </c>
      <c r="HY49" s="8" t="str">
        <f ca="1">IF($BY48=$BY49,IF(SUM($HR48:HX48)&gt;6,0,IF(SUM($HR49:HX49)&gt;6,0,IF(HY48=0,1,0))),"")</f>
        <v/>
      </c>
      <c r="HZ49" s="8" t="str">
        <f ca="1">IF($BY48=$BY49,IF(SUM($HR48:HY48)&gt;6,0,IF(SUM($HR49:HY49)&gt;6,0,IF(HZ48=0,1,0))),"")</f>
        <v/>
      </c>
      <c r="IA49" s="8" t="str">
        <f ca="1">IF($BY48=$BY49,IF(SUM($HR48:HZ48)&gt;6,0,IF(SUM($HR49:HZ49)&gt;6,0,IF(IA48=0,1,0))),"")</f>
        <v/>
      </c>
      <c r="IB49" s="8" t="str">
        <f ca="1">IF($BY48=$BY49,IF(SUM($HR48:IA48)&gt;6,0,IF(SUM($HR49:IA49)&gt;6,0,IF(IB48=0,1,0))),"")</f>
        <v/>
      </c>
      <c r="IC49" s="8" t="str">
        <f ca="1">IF($BY48=$BY49,IF(SUM($HR48:IB48)&gt;6,0,IF(SUM($HR49:IB49)&gt;6,0,IF(IC48=0,1,0))),"")</f>
        <v/>
      </c>
      <c r="ID49" s="8" t="str">
        <f ca="1">IF($BY48=$BY49,IF(SUM($HR48:IC48)=SUM($HR49:IC49),IF(ID48=0,1,0),""),"")</f>
        <v/>
      </c>
      <c r="IE49" s="8" t="str">
        <f ca="1">IF($BY48=$BY49,IF(SUM($HR48:IC48)=SUM($HR49:IC49),IF(IE48=0,1,0),""),"")</f>
        <v/>
      </c>
      <c r="IF49" s="8" t="str">
        <f ca="1">IF($BY48=$BY49,IF(SUM($HR48:IE48)=SUM($HR49:IE49),IF(IF48=0,1,0),""),"")</f>
        <v/>
      </c>
      <c r="IG49" s="8" t="str">
        <f ca="1">IF($BY48=$BY49,IF(SUM($HR48:IE48)=SUM($HR49:IE49),IF(IG48=0,1,0),""),"")</f>
        <v/>
      </c>
      <c r="IH49" s="8" t="str">
        <f ca="1">IF($BY48=$BY49,IF(SUM($HR48:IG48)=SUM($HR49:IG49),IF(IH48=0,1,0),""),"")</f>
        <v/>
      </c>
      <c r="II49" s="8" t="str">
        <f ca="1">IF($BY48=$BY49,IF(SUM($HR48:IG48)=SUM($HR49:IG49),IF(II48=0,1,0),""),"")</f>
        <v/>
      </c>
      <c r="IJ49" s="8" t="str">
        <f ca="1">IF($BY48=$BY49,IF(SUM($HR48:II48)=SUM($HR49:II49),IF(IJ48=0,1,0),""),"")</f>
        <v/>
      </c>
      <c r="IK49" s="8" t="str">
        <f ca="1">IF($BY48=$BY49,IF(SUM($HR48:II48)=SUM($HR49:II49),IF(IK48=0,1,0),""),"")</f>
        <v/>
      </c>
      <c r="IL49" s="8" t="str">
        <f ca="1">IF($BY48=$BY49,IF(SUM($HR48:IK48)=SUM($HR49:IK49),IF(IL48=0,1,0),""),"")</f>
        <v/>
      </c>
      <c r="IM49" s="8" t="str">
        <f ca="1">IF($BY48=$BY49,IF(SUM($HR48:IK48)=SUM($HR49:IK49),IF(IM48=0,1,0),""),"")</f>
        <v/>
      </c>
      <c r="IN49" s="8" t="str">
        <f ca="1">IF($BY48=$BY49,IF(SUM($HR48:IM48)=SUM($HR49:IM49),IF(IN48=0,1,0),""),"")</f>
        <v/>
      </c>
      <c r="IO49" s="8" t="str">
        <f ca="1">IF($BY48=$BY49,IF(SUM($HR48:IM48)=SUM($HR49:IM49),IF(IO48=0,1,0),""),"")</f>
        <v/>
      </c>
      <c r="IP49" s="8" t="str">
        <f ca="1">IF($BY48=$BY49,IF(SUM($HR48:IO48)=SUM($HR49:IO49),IF(IP48=0,1,0),""),"")</f>
        <v/>
      </c>
      <c r="IQ49" s="8" t="str">
        <f ca="1">IF($BY48=$BY49,IF(SUM($HR48:IO48)=SUM($HR49:IO49),IF(IQ48=0,1,0),""),"")</f>
        <v/>
      </c>
      <c r="IR49" s="8" t="str">
        <f ca="1">IF($BY48=$BY49,IF(SUM($HR48:IQ48)=SUM($HR49:IQ49),IF(IR48=0,1,0),""),"")</f>
        <v/>
      </c>
      <c r="IS49" s="8" t="str">
        <f ca="1">IF($BY48=$BY49,IF(SUM($HR48:IQ48)=SUM($HR49:IQ49),IF(IS48=0,1,0),""),"")</f>
        <v/>
      </c>
      <c r="IT49" s="8" t="str">
        <f ca="1">IF($BY48=$BY49,IF(SUM($HR48:IS48)=SUM($HR49:IS49),IF(IT48=0,1,0),""),"")</f>
        <v/>
      </c>
      <c r="IU49" s="8" t="str">
        <f ca="1">IF($BY48=$BY49,IF(SUM($HR48:IS48)=SUM($HR49:IS49),IF(IU48=0,1,0),""),"")</f>
        <v/>
      </c>
      <c r="IV49" s="8" t="str">
        <f ca="1">IF($BY48=$BY49,IF(SUM($HR48:IU48)=SUM($HR49:IU49),IF(IV48=0,1,0),""),"")</f>
        <v/>
      </c>
      <c r="IW49" s="8" t="str">
        <f ca="1">IF($BY48=$BY49,IF(SUM($HR48:IU48)=SUM($HR49:IU49),IF(IW48=0,1,0),""),"")</f>
        <v/>
      </c>
      <c r="IX49" s="8" t="str">
        <f ca="1">IF($BY48=$BY49,IF(SUM($HR48:IW48)=SUM($HR49:IW49),IF(IX48=0,1,0),""),"")</f>
        <v/>
      </c>
      <c r="IY49" s="8" t="str">
        <f ca="1">IF($BY48=$BY49,IF(SUM($HR48:IW48)=SUM($HR49:IW49),IF(IY48=0,1,0),""),"")</f>
        <v/>
      </c>
      <c r="IZ49" s="8" t="str">
        <f ca="1">IF($BY48=$BY49,IF(SUM($HR48:IY48)=SUM($HR49:IY49),IF(IZ48=0,1,0),""),"")</f>
        <v/>
      </c>
      <c r="JA49" s="8" t="str">
        <f ca="1">IF($BY48=$BY49,IF(SUM($HR48:IY48)=SUM($HR49:IY49),IF(JA48=0,1,0),""),"")</f>
        <v/>
      </c>
      <c r="JB49" s="8" t="str">
        <f ca="1">IF($BY48=$BY49,IF(SUM($HR48:JA48)=SUM($HR49:JA49),IF(JB48=0,1,0),""),"")</f>
        <v/>
      </c>
      <c r="JC49" s="8" t="str">
        <f ca="1">IF($BY48=$BY49,IF(SUM($HR48:JA48)=SUM($HR49:JA49),IF(JC48=0,1,0),""),"")</f>
        <v/>
      </c>
      <c r="JD49" s="8" t="str">
        <f ca="1">IF($BY48=$BY49,IF(SUM($HR48:JC48)=SUM($HR49:JC49),IF(JD48=0,1,0),""),"")</f>
        <v/>
      </c>
      <c r="JE49" s="8" t="str">
        <f ca="1">IF($BY48=$BY49,IF(SUM($HR48:JC48)=SUM($HR49:JC49),IF(JE48=0,1,0),""),"")</f>
        <v/>
      </c>
      <c r="JF49" s="8" t="str">
        <f t="shared" ca="1" si="1918"/>
        <v/>
      </c>
      <c r="JG49" s="1" t="str">
        <f t="shared" ref="JG49" ca="1" si="1965">IF(JF49="","",IF(JF49&gt;JF48,1,0))</f>
        <v/>
      </c>
      <c r="JH49" s="9" t="str">
        <f t="shared" ref="JH49" ca="1" si="1966">IF($CL48=$CL49,IF(JH48=0,1,0),"")</f>
        <v/>
      </c>
      <c r="JI49" s="9" t="str">
        <f t="shared" ref="JI49" ca="1" si="1967">IF($CL48=$CL49,IF(JI48=0,1,0),"")</f>
        <v/>
      </c>
      <c r="JJ49" s="9" t="str">
        <f t="shared" ref="JJ49" ca="1" si="1968">IF($CL48=$CL49,IF(JJ48=0,1,0),"")</f>
        <v/>
      </c>
      <c r="JK49" s="9" t="str">
        <f t="shared" ref="JK49" ca="1" si="1969">IF($CL48=$CL49,IF(JK48=0,1,0),"")</f>
        <v/>
      </c>
      <c r="JL49" s="9" t="str">
        <f t="shared" ref="JL49" ca="1" si="1970">IF($CL48=$CL49,IF(JL48=0,1,0),"")</f>
        <v/>
      </c>
      <c r="JM49" s="9" t="str">
        <f t="shared" ref="JM49" ca="1" si="1971">IF($CL48=$CL49,IF(JM48=0,1,0),"")</f>
        <v/>
      </c>
      <c r="JN49" s="9" t="str">
        <f t="shared" ref="JN49" ca="1" si="1972">IF($CL48=$CL49,IF(JN48=0,1,0),"")</f>
        <v/>
      </c>
      <c r="JO49" s="9" t="str">
        <f ca="1">IF($CL48=$CL49,IF(SUM($JH48:JN48)&gt;6,0,IF(SUM($JH49:JN49)&gt;6,0,IF(JO48=0,1,0))),"")</f>
        <v/>
      </c>
      <c r="JP49" s="9" t="str">
        <f ca="1">IF($CL48=$CL49,IF(SUM($JH48:JO48)&gt;6,0,IF(SUM($JH49:JO49)&gt;6,0,IF(JP48=0,1,0))),"")</f>
        <v/>
      </c>
      <c r="JQ49" s="9" t="str">
        <f ca="1">IF($CL48=$CL49,IF(SUM($JH48:JP48)&gt;6,0,IF(SUM($JH49:JP49)&gt;6,0,IF(JQ48=0,1,0))),"")</f>
        <v/>
      </c>
      <c r="JR49" s="9" t="str">
        <f ca="1">IF($CL48=$CL49,IF(SUM($JH48:JQ48)&gt;6,0,IF(SUM($JH49:JQ49)&gt;6,0,IF(JR48=0,1,0))),"")</f>
        <v/>
      </c>
      <c r="JS49" s="9" t="str">
        <f ca="1">IF($CL48=$CL49,IF(SUM($JH48:JR48)&gt;6,0,IF(SUM($JH49:JR49)&gt;6,0,IF(JS48=0,1,0))),"")</f>
        <v/>
      </c>
      <c r="JT49" s="9" t="str">
        <f ca="1">IF($CL48=$CL49,IF(SUM($JH48:JS48)=SUM($JH49:JS49),IF(JT48=0,1,0),""),"")</f>
        <v/>
      </c>
      <c r="JU49" s="9" t="str">
        <f ca="1">IF($CL48=$CL49,IF(SUM($JH48:JS48)=SUM($JH49:JS49),IF(JU48=0,1,0),""),"")</f>
        <v/>
      </c>
      <c r="JV49" s="9" t="str">
        <f ca="1">IF($CL48=$CL49,IF(SUM($JH48:JU48)=SUM($JH49:JU49),IF(JV48=0,1,0),""),"")</f>
        <v/>
      </c>
      <c r="JW49" s="9" t="str">
        <f ca="1">IF($CL48=$CL49,IF(SUM($JH48:JU48)=SUM($JH49:JU49),IF(JW48=0,1,0),""),"")</f>
        <v/>
      </c>
      <c r="JX49" s="9" t="str">
        <f ca="1">IF($CL48=$CL49,IF(SUM($JH48:JW48)=SUM($JH49:JW49),IF(JX48=0,1,0),""),"")</f>
        <v/>
      </c>
      <c r="JY49" s="9" t="str">
        <f ca="1">IF($CL48=$CL49,IF(SUM($JH48:JW48)=SUM($JH49:JW49),IF(JY48=0,1,0),""),"")</f>
        <v/>
      </c>
      <c r="JZ49" s="9" t="str">
        <f ca="1">IF($CL48=$CL49,IF(SUM($JH48:JY48)=SUM($JH49:JY49),IF(JZ48=0,1,0),""),"")</f>
        <v/>
      </c>
      <c r="KA49" s="9" t="str">
        <f ca="1">IF($CL48=$CL49,IF(SUM($JH48:JY48)=SUM($JH49:JY49),IF(KA48=0,1,0),""),"")</f>
        <v/>
      </c>
      <c r="KB49" s="9" t="str">
        <f ca="1">IF($CL48=$CL49,IF(SUM($JH48:KA48)=SUM($JH49:KA49),IF(KB48=0,1,0),""),"")</f>
        <v/>
      </c>
      <c r="KC49" s="9" t="str">
        <f ca="1">IF($CL48=$CL49,IF(SUM($JH48:KA48)=SUM($JH49:KA49),IF(KC48=0,1,0),""),"")</f>
        <v/>
      </c>
      <c r="KD49" s="9" t="str">
        <f ca="1">IF($CL48=$CL49,IF(SUM($JH48:KC48)=SUM($JH49:KC49),IF(KD48=0,1,0),""),"")</f>
        <v/>
      </c>
      <c r="KE49" s="9" t="str">
        <f ca="1">IF($CL48=$CL49,IF(SUM($JH48:KC48)=SUM($JH49:KC49),IF(KE48=0,1,0),""),"")</f>
        <v/>
      </c>
      <c r="KF49" s="9" t="str">
        <f ca="1">IF($CL48=$CL49,IF(SUM($JH48:KE48)=SUM($JH49:KE49),IF(KF48=0,1,0),""),"")</f>
        <v/>
      </c>
      <c r="KG49" s="9" t="str">
        <f ca="1">IF($CL48=$CL49,IF(SUM($JH48:KE48)=SUM($JH49:KE49),IF(KG48=0,1,0),""),"")</f>
        <v/>
      </c>
      <c r="KH49" s="9" t="str">
        <f ca="1">IF($CL48=$CL49,IF(SUM($JH48:KG48)=SUM($JH49:KG49),IF(KH48=0,1,0),""),"")</f>
        <v/>
      </c>
      <c r="KI49" s="9" t="str">
        <f ca="1">IF($CL48=$CL49,IF(SUM($JH48:KG48)=SUM($JH49:KG49),IF(KI48=0,1,0),""),"")</f>
        <v/>
      </c>
      <c r="KJ49" s="9" t="str">
        <f ca="1">IF($CL48=$CL49,IF(SUM($JH48:KI48)=SUM($JH49:KI49),IF(KJ48=0,1,0),""),"")</f>
        <v/>
      </c>
      <c r="KK49" s="9" t="str">
        <f ca="1">IF($CL48=$CL49,IF(SUM($JH48:KI48)=SUM($JH49:KI49),IF(KK48=0,1,0),""),"")</f>
        <v/>
      </c>
      <c r="KL49" s="9" t="str">
        <f ca="1">IF($CL48=$CL49,IF(SUM($JH48:KK48)=SUM($JH49:KK49),IF(KL48=0,1,0),""),"")</f>
        <v/>
      </c>
      <c r="KM49" s="9" t="str">
        <f ca="1">IF($CL48=$CL49,IF(SUM($JH48:KK48)=SUM($JH49:KK49),IF(KM48=0,1,0),""),"")</f>
        <v/>
      </c>
      <c r="KN49" s="9" t="str">
        <f ca="1">IF($CL48=$CL49,IF(SUM($JH48:KM48)=SUM($JH49:KM49),IF(KN48=0,1,0),""),"")</f>
        <v/>
      </c>
      <c r="KO49" s="9" t="str">
        <f ca="1">IF($CL48=$CL49,IF(SUM($JH48:KM48)=SUM($JH49:KM49),IF(KO48=0,1,0),""),"")</f>
        <v/>
      </c>
      <c r="KP49" s="9" t="str">
        <f ca="1">IF($CL48=$CL49,IF(SUM($JH48:KO48)=SUM($JH49:KO49),IF(KP48=0,1,0),""),"")</f>
        <v/>
      </c>
      <c r="KQ49" s="9" t="str">
        <f ca="1">IF($CL48=$CL49,IF(SUM($JH48:KO48)=SUM($JH49:KO49),IF(KQ48=0,1,0),""),"")</f>
        <v/>
      </c>
      <c r="KR49" s="9" t="str">
        <f ca="1">IF($CL48=$CL49,IF(SUM($JH48:KQ48)=SUM($JH49:KQ49),IF(KR48=0,1,0),""),"")</f>
        <v/>
      </c>
      <c r="KS49" s="9" t="str">
        <f ca="1">IF($CL48=$CL49,IF(SUM($JH48:KQ48)=SUM($JH49:KQ49),IF(KS48=0,1,0),""),"")</f>
        <v/>
      </c>
      <c r="KT49" s="9" t="str">
        <f ca="1">IF($CL48=$CL49,IF(SUM($JH48:KS48)=SUM($JH49:KS49),IF(KT48=0,1,0),""),"")</f>
        <v/>
      </c>
      <c r="KU49" s="9" t="str">
        <f ca="1">IF($CL48=$CL49,IF(SUM($JH48:KS48)=SUM($JH49:KS49),IF(KU48=0,1,0),""),"")</f>
        <v/>
      </c>
      <c r="KV49" s="9" t="str">
        <f t="shared" ca="1" si="1921"/>
        <v/>
      </c>
      <c r="KW49" s="3" t="str">
        <f t="shared" ref="KW49" ca="1" si="1973">IF(KV49="","",IF(KV49&gt;KV48,1,0))</f>
        <v/>
      </c>
      <c r="KX49" s="10" t="str">
        <f t="shared" ref="KX49" ca="1" si="1974">IF($EU48=$EU49,IF(KX48=0,1,0),"")</f>
        <v/>
      </c>
      <c r="KY49" s="10" t="str">
        <f t="shared" ref="KY49" ca="1" si="1975">IF($EU48=$EU49,IF(KY48=0,1,0),"")</f>
        <v/>
      </c>
      <c r="KZ49" s="10" t="str">
        <f t="shared" ref="KZ49" ca="1" si="1976">IF($EU48=$EU49,IF(KZ48=0,1,0),"")</f>
        <v/>
      </c>
      <c r="LA49" s="10" t="str">
        <f t="shared" ref="LA49" ca="1" si="1977">IF($EU48=$EU49,IF(LA48=0,1,0),"")</f>
        <v/>
      </c>
      <c r="LB49" s="10" t="str">
        <f t="shared" ref="LB49" ca="1" si="1978">IF($EU48=$EU49,IF(LB48=0,1,0),"")</f>
        <v/>
      </c>
      <c r="LC49" s="10" t="str">
        <f t="shared" ref="LC49" ca="1" si="1979">IF($EU48=$EU49,IF(LC48=0,1,0),"")</f>
        <v/>
      </c>
      <c r="LD49" s="10" t="str">
        <f t="shared" ref="LD49" ca="1" si="1980">IF($EU48=$EU49,IF(LD48=0,1,0),"")</f>
        <v/>
      </c>
      <c r="LE49" s="10" t="str">
        <f ca="1">IF($EU48=$EU49,IF(SUM($KX48:LD48)&gt;6,0,IF(SUM($KX49:LD49)&gt;6,0,IF(LE48=0,1,0))),"")</f>
        <v/>
      </c>
      <c r="LF49" s="10" t="str">
        <f ca="1">IF($EU48=$EU49,IF(SUM($KX48:LE48)&gt;6,0,IF(SUM($KX49:LE49)&gt;6,0,IF(LF48=0,1,0))),"")</f>
        <v/>
      </c>
      <c r="LG49" s="10" t="str">
        <f ca="1">IF($EU48=$EU49,IF(SUM($KX48:LF48)&gt;6,0,IF(SUM($KX49:LF49)&gt;6,0,IF(LG48=0,1,0))),"")</f>
        <v/>
      </c>
      <c r="LH49" s="10" t="str">
        <f ca="1">IF($EU48=$EU49,IF(SUM($KX48:LG48)&gt;6,0,IF(SUM($KX49:LG49)&gt;6,0,IF(LH48=0,1,0))),"")</f>
        <v/>
      </c>
      <c r="LI49" s="10" t="str">
        <f ca="1">IF($EU48=$EU49,IF(SUM($KX48:LH48)&gt;6,0,IF(SUM($KX49:LH49)&gt;6,0,IF(LI48=0,1,0))),"")</f>
        <v/>
      </c>
      <c r="LJ49" s="10" t="str">
        <f ca="1">IF($EU48=$EU49,IF(SUM($KX48:LI48)=SUM($KX49:LI49),IF(LJ48=0,1,0),""),"")</f>
        <v/>
      </c>
      <c r="LK49" s="10" t="str">
        <f ca="1">IF($EU48=$EU49,IF(SUM($KX48:LI48)=SUM($KX49:LI49),IF(LK48=0,1,0),""),"")</f>
        <v/>
      </c>
      <c r="LL49" s="10" t="str">
        <f ca="1">IF($EU48=$EU49,IF(SUM($KX48:LK48)=SUM($KX49:LK49),IF(LL48=0,1,0),""),"")</f>
        <v/>
      </c>
      <c r="LM49" s="10" t="str">
        <f ca="1">IF($EU48=$EU49,IF(SUM($KX48:LK48)=SUM($KX49:LK49),IF(LM48=0,1,0),""),"")</f>
        <v/>
      </c>
      <c r="LN49" s="10" t="str">
        <f ca="1">IF($EU48=$EU49,IF(SUM($KX48:LM48)=SUM($KX49:LM49),IF(LN48=0,1,0),""),"")</f>
        <v/>
      </c>
      <c r="LO49" s="10" t="str">
        <f ca="1">IF($EU48=$EU49,IF(SUM($KX48:LM48)=SUM($KX49:LM49),IF(LO48=0,1,0),""),"")</f>
        <v/>
      </c>
      <c r="LP49" s="10" t="str">
        <f ca="1">IF($EU48=$EU49,IF(SUM($KX48:LO48)=SUM($KX49:LO49),IF(LP48=0,1,0),""),"")</f>
        <v/>
      </c>
      <c r="LQ49" s="10" t="str">
        <f ca="1">IF($EU48=$EU49,IF(SUM($KX48:LO48)=SUM($KX49:LO49),IF(LQ48=0,1,0),""),"")</f>
        <v/>
      </c>
      <c r="LR49" s="10" t="str">
        <f ca="1">IF($EU48=$EU49,IF(SUM($KX48:LQ48)=SUM($KX49:LQ49),IF(LR48=0,1,0),""),"")</f>
        <v/>
      </c>
      <c r="LS49" s="10" t="str">
        <f ca="1">IF($EU48=$EU49,IF(SUM($KX48:LQ48)=SUM($KX49:LQ49),IF(LS48=0,1,0),""),"")</f>
        <v/>
      </c>
      <c r="LT49" s="10" t="str">
        <f ca="1">IF($EU48=$EU49,IF(SUM($KX48:LS48)=SUM($KX49:LS49),IF(LT48=0,1,0),""),"")</f>
        <v/>
      </c>
      <c r="LU49" s="10" t="str">
        <f ca="1">IF($EU48=$EU49,IF(SUM($KX48:LS48)=SUM($KX49:LS49),IF(LU48=0,1,0),""),"")</f>
        <v/>
      </c>
      <c r="LV49" s="10" t="str">
        <f ca="1">IF($EU48=$EU49,IF(SUM($KX48:LU48)=SUM($KX49:LU49),IF(LV48=0,1,0),""),"")</f>
        <v/>
      </c>
      <c r="LW49" s="10" t="str">
        <f ca="1">IF($EU48=$EU49,IF(SUM($KX48:LU48)=SUM($KX49:LU49),IF(LW48=0,1,0),""),"")</f>
        <v/>
      </c>
      <c r="LX49" s="10" t="str">
        <f ca="1">IF($EU48=$EU49,IF(SUM($KX48:LW48)=SUM($KX49:LW49),IF(LX48=0,1,0),""),"")</f>
        <v/>
      </c>
      <c r="LY49" s="10" t="str">
        <f ca="1">IF($EU48=$EU49,IF(SUM($KX48:LW48)=SUM($KX49:LW49),IF(LY48=0,1,0),""),"")</f>
        <v/>
      </c>
      <c r="LZ49" s="10" t="str">
        <f ca="1">IF($EU48=$EU49,IF(SUM($KX48:LY48)=SUM($KX49:LY49),IF(LZ48=0,1,0),""),"")</f>
        <v/>
      </c>
      <c r="MA49" s="10" t="str">
        <f ca="1">IF($EU48=$EU49,IF(SUM($KX48:LY48)=SUM($KX49:LY49),IF(MA48=0,1,0),""),"")</f>
        <v/>
      </c>
      <c r="MB49" s="10" t="str">
        <f ca="1">IF($EU48=$EU49,IF(SUM($KX48:MA48)=SUM($KX49:MA49),IF(MB48=0,1,0),""),"")</f>
        <v/>
      </c>
      <c r="MC49" s="10" t="str">
        <f ca="1">IF($EU48=$EU49,IF(SUM($KX48:MA48)=SUM($KX49:MA49),IF(MC48=0,1,0),""),"")</f>
        <v/>
      </c>
      <c r="MD49" s="10" t="str">
        <f ca="1">IF($EU48=$EU49,IF(SUM($KX48:MC48)=SUM($KX49:MC49),IF(MD48=0,1,0),""),"")</f>
        <v/>
      </c>
      <c r="ME49" s="10" t="str">
        <f ca="1">IF($EU48=$EU49,IF(SUM($KX48:MC48)=SUM($KX49:MC49),IF(ME48=0,1,0),""),"")</f>
        <v/>
      </c>
      <c r="MF49" s="10" t="str">
        <f ca="1">IF($EU48=$EU49,IF(SUM($KX48:ME48)=SUM($KX49:ME49),IF(MF48=0,1,0),""),"")</f>
        <v/>
      </c>
      <c r="MG49" s="10" t="str">
        <f ca="1">IF($EU48=$EU49,IF(SUM($KX48:ME48)=SUM($KX49:ME49),IF(MG48=0,1,0),""),"")</f>
        <v/>
      </c>
      <c r="MH49" s="10" t="str">
        <f ca="1">IF($EU48=$EU49,IF(SUM($KX48:MG48)=SUM($KX49:MG49),IF(MH48=0,1,0),""),"")</f>
        <v/>
      </c>
      <c r="MI49" s="10" t="str">
        <f ca="1">IF($EU48=$EU49,IF(SUM($KX48:MG48)=SUM($KX49:MG49),IF(MI48=0,1,0),""),"")</f>
        <v/>
      </c>
      <c r="MJ49" s="10" t="str">
        <f ca="1">IF($EU48=$EU49,IF(SUM($KX48:MI48)=SUM($KX49:MI49),IF(MJ48=0,1,0),""),"")</f>
        <v/>
      </c>
      <c r="MK49" s="10" t="str">
        <f ca="1">IF($EU48=$EU49,IF(SUM($KX48:MI48)=SUM($KX49:MI49),IF(MK48=0,1,0),""),"")</f>
        <v/>
      </c>
      <c r="ML49" s="10" t="str">
        <f t="shared" ref="ML49" ca="1" si="1981">IF(EU48=EU49,SUM(KX49:MK49),"")</f>
        <v/>
      </c>
      <c r="MM49" s="11" t="str">
        <f t="shared" ref="MM49" ca="1" si="1982">IF(ML49="","",IF(ML49&gt;ML48,1,0))</f>
        <v/>
      </c>
      <c r="MN49" s="12" t="str">
        <f t="shared" ref="MN49" ca="1" si="1983">IF($FH48=$FH49,IF(MN48=0,1,0),"")</f>
        <v/>
      </c>
      <c r="MO49" s="12" t="str">
        <f t="shared" ref="MO49" ca="1" si="1984">IF($FH48=$FH49,IF(MO48=0,1,0),"")</f>
        <v/>
      </c>
      <c r="MP49" s="12" t="str">
        <f t="shared" ref="MP49" ca="1" si="1985">IF($FH48=$FH49,IF(MP48=0,1,0),"")</f>
        <v/>
      </c>
      <c r="MQ49" s="12" t="str">
        <f t="shared" ref="MQ49" ca="1" si="1986">IF($FH48=$FH49,IF(MQ48=0,1,0),"")</f>
        <v/>
      </c>
      <c r="MR49" s="12" t="str">
        <f t="shared" ref="MR49" ca="1" si="1987">IF($FH48=$FH49,IF(MR48=0,1,0),"")</f>
        <v/>
      </c>
      <c r="MS49" s="12" t="str">
        <f t="shared" ref="MS49" ca="1" si="1988">IF($FH48=$FH49,IF(MS48=0,1,0),"")</f>
        <v/>
      </c>
      <c r="MT49" s="12" t="str">
        <f t="shared" ref="MT49" ca="1" si="1989">IF($FH48=$FH49,IF(MT48=0,1,0),"")</f>
        <v/>
      </c>
      <c r="MU49" s="12" t="str">
        <f ca="1">IF($FH48=$FH49,IF(SUM($MN48:MT48)&gt;6,0,IF(SUM($MN49:MT49)&gt;6,0,IF(MU48=0,1,0))),"")</f>
        <v/>
      </c>
      <c r="MV49" s="12" t="str">
        <f ca="1">IF($FH48=$FH49,IF(SUM($MN48:MU48)&gt;6,0,IF(SUM($MN49:MU49)&gt;6,0,IF(MV48=0,1,0))),"")</f>
        <v/>
      </c>
      <c r="MW49" s="12" t="str">
        <f ca="1">IF($FH48=$FH49,IF(SUM($MN48:MV48)&gt;6,0,IF(SUM($MN49:MV49)&gt;6,0,IF(MW48=0,1,0))),"")</f>
        <v/>
      </c>
      <c r="MX49" s="12" t="str">
        <f ca="1">IF($FH48=$FH49,IF(SUM($MN48:MW48)&gt;6,0,IF(SUM($MN49:MW49)&gt;6,0,IF(MX48=0,1,0))),"")</f>
        <v/>
      </c>
      <c r="MY49" s="12" t="str">
        <f ca="1">IF($FH48=$FH49,IF(SUM($MN48:MX48)&gt;6,0,IF(SUM($MN49:MX49)&gt;6,0,IF(MY48=0,1,0))),"")</f>
        <v/>
      </c>
      <c r="MZ49" s="12" t="str">
        <f ca="1">IF($FH48=$FH49,IF(SUM($MN48:MY48)=SUM($MN49:MY49),IF(MZ48=0,1,0),""),"")</f>
        <v/>
      </c>
      <c r="NA49" s="12" t="str">
        <f ca="1">IF($FH48=$FH49,IF(SUM($MN48:MY48)=SUM($MN49:MY49),IF(NA48=0,1,0),""),"")</f>
        <v/>
      </c>
      <c r="NB49" s="12" t="str">
        <f ca="1">IF($FH48=$FH49,IF(SUM($MN48:NA48)=SUM($MN49:NA49),IF(NB48=0,1,0),""),"")</f>
        <v/>
      </c>
      <c r="NC49" s="12" t="str">
        <f ca="1">IF($FH48=$FH49,IF(SUM($MN48:NA48)=SUM($MN49:NA49),IF(NC48=0,1,0),""),"")</f>
        <v/>
      </c>
      <c r="ND49" s="12" t="str">
        <f ca="1">IF($FH48=$FH49,IF(SUM($MN48:NC48)=SUM($MN49:NC49),IF(ND48=0,1,0),""),"")</f>
        <v/>
      </c>
      <c r="NE49" s="12" t="str">
        <f ca="1">IF($FH48=$FH49,IF(SUM($MN48:NC48)=SUM($MN49:NC49),IF(NE48=0,1,0),""),"")</f>
        <v/>
      </c>
      <c r="NF49" s="12" t="str">
        <f ca="1">IF($FH48=$FH49,IF(SUM($MN48:NE48)=SUM($MN49:NE49),IF(NF48=0,1,0),""),"")</f>
        <v/>
      </c>
      <c r="NG49" s="12" t="str">
        <f ca="1">IF($FH48=$FH49,IF(SUM($MN48:NE48)=SUM($MN49:NE49),IF(NG48=0,1,0),""),"")</f>
        <v/>
      </c>
      <c r="NH49" s="12" t="str">
        <f ca="1">IF($FH48=$FH49,IF(SUM($MN48:NG48)=SUM($MN49:NG49),IF(NH48=0,1,0),""),"")</f>
        <v/>
      </c>
      <c r="NI49" s="12" t="str">
        <f ca="1">IF($FH48=$FH49,IF(SUM($MN48:NG48)=SUM($MN49:NG49),IF(NI48=0,1,0),""),"")</f>
        <v/>
      </c>
      <c r="NJ49" s="12" t="str">
        <f ca="1">IF($FH48=$FH49,IF(SUM($MN48:NI48)=SUM($MN49:NI49),IF(NJ48=0,1,0),""),"")</f>
        <v/>
      </c>
      <c r="NK49" s="12" t="str">
        <f ca="1">IF($FH48=$FH49,IF(SUM($MN48:NI48)=SUM($MN49:NI49),IF(NK48=0,1,0),""),"")</f>
        <v/>
      </c>
      <c r="NL49" s="12" t="str">
        <f ca="1">IF($FH48=$FH49,IF(SUM($MN48:NK48)=SUM($MN49:NK49),IF(NL48=0,1,0),""),"")</f>
        <v/>
      </c>
      <c r="NM49" s="12" t="str">
        <f ca="1">IF($FH48=$FH49,IF(SUM($MN48:NK48)=SUM($MN49:NK49),IF(NM48=0,1,0),""),"")</f>
        <v/>
      </c>
      <c r="NN49" s="12" t="str">
        <f ca="1">IF($FH48=$FH49,IF(SUM($MN48:NM48)=SUM($MN49:NM49),IF(NN48=0,1,0),""),"")</f>
        <v/>
      </c>
      <c r="NO49" s="12" t="str">
        <f ca="1">IF($FH48=$FH49,IF(SUM($MN48:NM48)=SUM($MN49:NM49),IF(NO48=0,1,0),""),"")</f>
        <v/>
      </c>
      <c r="NP49" s="12" t="str">
        <f ca="1">IF($FH48=$FH49,IF(SUM($MN48:NO48)=SUM($MN49:NO49),IF(NP48=0,1,0),""),"")</f>
        <v/>
      </c>
      <c r="NQ49" s="12" t="str">
        <f ca="1">IF($FH48=$FH49,IF(SUM($MN48:NO48)=SUM($MN49:NO49),IF(NQ48=0,1,0),""),"")</f>
        <v/>
      </c>
      <c r="NR49" s="12" t="str">
        <f ca="1">IF($FH48=$FH49,IF(SUM($MN48:NQ48)=SUM($MN49:NQ49),IF(NR48=0,1,0),""),"")</f>
        <v/>
      </c>
      <c r="NS49" s="12" t="str">
        <f ca="1">IF($FH48=$FH49,IF(SUM($MN48:NQ48)=SUM($MN49:NQ49),IF(NS48=0,1,0),""),"")</f>
        <v/>
      </c>
      <c r="NT49" s="12" t="str">
        <f ca="1">IF($FH48=$FH49,IF(SUM($MN48:NS48)=SUM($MN49:NS49),IF(NT48=0,1,0),""),"")</f>
        <v/>
      </c>
      <c r="NU49" s="12" t="str">
        <f ca="1">IF($FH48=$FH49,IF(SUM($MN48:NS48)=SUM($MN49:NS49),IF(NU48=0,1,0),""),"")</f>
        <v/>
      </c>
      <c r="NV49" s="12" t="str">
        <f ca="1">IF($FH48=$FH49,IF(SUM($MN48:NU48)=SUM($MN49:NU49),IF(NV48=0,1,0),""),"")</f>
        <v/>
      </c>
      <c r="NW49" s="12" t="str">
        <f ca="1">IF($FH48=$FH49,IF(SUM($MN48:NU48)=SUM($MN49:NU49),IF(NW48=0,1,0),""),"")</f>
        <v/>
      </c>
      <c r="NX49" s="12" t="str">
        <f ca="1">IF($FH48=$FH49,IF(SUM($MN48:NW48)=SUM($MN49:NW49),IF(NX48=0,1,0),""),"")</f>
        <v/>
      </c>
      <c r="NY49" s="12" t="str">
        <f ca="1">IF($FH48=$FH49,IF(SUM($MN48:NW48)=SUM($MN49:NW49),IF(NY48=0,1,0),""),"")</f>
        <v/>
      </c>
      <c r="NZ49" s="12" t="str">
        <f ca="1">IF($FH48=$FH49,IF(SUM($MN48:NY48)=SUM($MN49:NY49),IF(NZ48=0,1,0),""),"")</f>
        <v/>
      </c>
      <c r="OA49" s="12" t="str">
        <f ca="1">IF($FH48=$FH49,IF(SUM($MN48:NY48)=SUM($MN49:NY49),IF(OA48=0,1,0),""),"")</f>
        <v/>
      </c>
      <c r="OB49" s="12" t="str">
        <f t="shared" ref="OB49" ca="1" si="1990">IF(FH48=FH49,SUM(MN49:OA49),"")</f>
        <v/>
      </c>
      <c r="OC49" s="5" t="str">
        <f t="shared" ref="OC49" ca="1" si="1991">IF(OB49="","",IF(OB49&gt;OB48,1,0))</f>
        <v/>
      </c>
      <c r="OD49" s="63" t="str">
        <f t="shared" ref="OD49" ca="1" si="1992">IF($HQ48=$HQ49,IF(OD48=0,1,0),"")</f>
        <v/>
      </c>
      <c r="OE49" s="63" t="str">
        <f t="shared" ref="OE49" ca="1" si="1993">IF($HQ48=$HQ49,IF(OE48=0,1,0),"")</f>
        <v/>
      </c>
      <c r="OF49" s="63" t="str">
        <f t="shared" ref="OF49" ca="1" si="1994">IF($HQ48=$HQ49,IF(OF48=0,1,0),"")</f>
        <v/>
      </c>
      <c r="OG49" s="63" t="str">
        <f t="shared" ref="OG49" ca="1" si="1995">IF($HQ48=$HQ49,IF(OG48=0,1,0),"")</f>
        <v/>
      </c>
      <c r="OH49" s="63" t="str">
        <f t="shared" ref="OH49" ca="1" si="1996">IF($HQ48=$HQ49,IF(OH48=0,1,0),"")</f>
        <v/>
      </c>
      <c r="OI49" s="63" t="str">
        <f t="shared" ref="OI49" ca="1" si="1997">IF($HQ48=$HQ49,IF(OI48=0,1,0),"")</f>
        <v/>
      </c>
      <c r="OJ49" s="63" t="str">
        <f t="shared" ref="OJ49" ca="1" si="1998">IF($HQ48=$HQ49,IF(OJ48=0,1,0),"")</f>
        <v/>
      </c>
      <c r="OK49" s="63" t="str">
        <f ca="1">IF($HQ48=$HQ49,IF(SUM($OD48:OJ48)&gt;6,0,IF(SUM($OD49:OJ49)&gt;6,0,IF(OK48=0,1,0))),"")</f>
        <v/>
      </c>
      <c r="OL49" s="63" t="str">
        <f ca="1">IF($HQ48=$HQ49,IF(SUM($OD48:OK48)&gt;6,0,IF(SUM($OD49:OK49)&gt;6,0,IF(OL48=0,1,0))),"")</f>
        <v/>
      </c>
      <c r="OM49" s="63" t="str">
        <f ca="1">IF($HQ48=$HQ49,IF(SUM($OD48:OL48)&gt;6,0,IF(SUM($OD49:OL49)&gt;6,0,IF(OM48=0,1,0))),"")</f>
        <v/>
      </c>
      <c r="ON49" s="63" t="str">
        <f ca="1">IF($HQ48=$HQ49,IF(SUM($OD48:OM48)&gt;6,0,IF(SUM($OD49:OM49)&gt;6,0,IF(ON48=0,1,0))),"")</f>
        <v/>
      </c>
      <c r="OO49" s="63" t="str">
        <f ca="1">IF($HQ48=$HQ49,IF(SUM($OD48:ON48)&gt;6,0,IF(SUM($OD49:ON49)&gt;6,0,IF(OO48=0,1,0))),"")</f>
        <v/>
      </c>
      <c r="OP49" s="63" t="str">
        <f ca="1">IF($HQ48=$HQ49,IF(SUM($OD48:OO48)=SUM($OD49:OO49),IF(OP48=0,1,0),""),"")</f>
        <v/>
      </c>
      <c r="OQ49" s="63" t="str">
        <f ca="1">IF($HQ48=$HQ49,IF(SUM($OD48:OO48)=SUM($OD49:OO49),IF(OQ48=0,1,0),""),"")</f>
        <v/>
      </c>
      <c r="OR49" s="63" t="str">
        <f ca="1">IF($HQ48=$HQ49,IF(SUM($OD48:OQ48)=SUM($OD49:OQ49),IF(OR48=0,1,0),""),"")</f>
        <v/>
      </c>
      <c r="OS49" s="63" t="str">
        <f ca="1">IF($HQ48=$HQ49,IF(SUM($OD48:OQ48)=SUM($OD49:OQ49),IF(OS48=0,1,0),""),"")</f>
        <v/>
      </c>
      <c r="OT49" s="63" t="str">
        <f ca="1">IF($HQ48=$HQ49,IF(SUM($OD48:OS48)=SUM($OD49:OS49),IF(OT48=0,1,0),""),"")</f>
        <v/>
      </c>
      <c r="OU49" s="63" t="str">
        <f ca="1">IF($HQ48=$HQ49,IF(SUM($OD48:OS48)=SUM($OD49:OS49),IF(OU48=0,1,0),""),"")</f>
        <v/>
      </c>
      <c r="OV49" s="63" t="str">
        <f ca="1">IF($HQ48=$HQ49,IF(SUM($OD48:OU48)=SUM($OD49:OU49),IF(OV48=0,1,0),""),"")</f>
        <v/>
      </c>
      <c r="OW49" s="63" t="str">
        <f ca="1">IF($HQ48=$HQ49,IF(SUM($OD48:OU48)=SUM($OD49:OU49),IF(OW48=0,1,0),""),"")</f>
        <v/>
      </c>
      <c r="OX49" s="63" t="str">
        <f ca="1">IF($HQ48=$HQ49,IF(SUM($OD48:OW48)=SUM($OD49:OW49),IF(OX48=0,1,0),""),"")</f>
        <v/>
      </c>
      <c r="OY49" s="63" t="str">
        <f ca="1">IF($HQ48=$HQ49,IF(SUM($OD48:OW48)=SUM($OD49:OW49),IF(OY48=0,1,0),""),"")</f>
        <v/>
      </c>
      <c r="OZ49" s="63" t="str">
        <f ca="1">IF($HQ48=$HQ49,IF(SUM($OD48:OY48)=SUM($OD49:OY49),IF(OZ48=0,1,0),""),"")</f>
        <v/>
      </c>
      <c r="PA49" s="63" t="str">
        <f ca="1">IF($HQ48=$HQ49,IF(SUM($OD48:OY48)=SUM($OD49:OY49),IF(PA48=0,1,0),""),"")</f>
        <v/>
      </c>
      <c r="PB49" s="63" t="str">
        <f ca="1">IF($HQ48=$HQ49,IF(SUM($OD48:PA48)=SUM($OD49:PA49),IF(PB48=0,1,0),""),"")</f>
        <v/>
      </c>
      <c r="PC49" s="63" t="str">
        <f ca="1">IF($HQ48=$HQ49,IF(SUM($OD48:PA48)=SUM($OD49:PA49),IF(PC48=0,1,0),""),"")</f>
        <v/>
      </c>
      <c r="PD49" s="63" t="str">
        <f ca="1">IF($HQ48=$HQ49,IF(SUM($OD48:PC48)=SUM($OD49:PC49),IF(PD48=0,1,0),""),"")</f>
        <v/>
      </c>
      <c r="PE49" s="63" t="str">
        <f ca="1">IF($HQ48=$HQ49,IF(SUM($OD48:PC48)=SUM($OD49:PC49),IF(PE48=0,1,0),""),"")</f>
        <v/>
      </c>
      <c r="PF49" s="63" t="str">
        <f ca="1">IF($HQ48=$HQ49,IF(SUM($OD48:PE48)=SUM($OD49:PE49),IF(PF48=0,1,0),""),"")</f>
        <v/>
      </c>
      <c r="PG49" s="63" t="str">
        <f ca="1">IF($HQ48=$HQ49,IF(SUM($OD48:PE48)=SUM($OD49:PE49),IF(PG48=0,1,0),""),"")</f>
        <v/>
      </c>
      <c r="PH49" s="63" t="str">
        <f ca="1">IF($HQ48=$HQ49,IF(SUM($OD48:PG48)=SUM($OD49:PG49),IF(PH48=0,1,0),""),"")</f>
        <v/>
      </c>
      <c r="PI49" s="63" t="str">
        <f ca="1">IF($HQ48=$HQ49,IF(SUM($OD48:PG48)=SUM($OD49:PG49),IF(PI48=0,1,0),""),"")</f>
        <v/>
      </c>
      <c r="PJ49" s="63" t="str">
        <f ca="1">IF($HQ48=$HQ49,IF(SUM($OD48:PI48)=SUM($OD49:PI49),IF(PJ48=0,1,0),""),"")</f>
        <v/>
      </c>
      <c r="PK49" s="63" t="str">
        <f ca="1">IF($HQ48=$HQ49,IF(SUM($OD48:PI48)=SUM($OD49:PI49),IF(PK48=0,1,0),""),"")</f>
        <v/>
      </c>
      <c r="PL49" s="63" t="str">
        <f ca="1">IF($HQ48=$HQ49,IF(SUM($OD48:PK48)=SUM($OD49:PK49),IF(PL48=0,1,0),""),"")</f>
        <v/>
      </c>
      <c r="PM49" s="63" t="str">
        <f ca="1">IF($HQ48=$HQ49,IF(SUM($OD48:PK48)=SUM($OD49:PK49),IF(PM48=0,1,0),""),"")</f>
        <v/>
      </c>
      <c r="PN49" s="63" t="str">
        <f ca="1">IF($HQ48=$HQ49,IF(SUM($OD48:PM48)=SUM($OD49:PM49),IF(PN48=0,1,0),""),"")</f>
        <v/>
      </c>
      <c r="PO49" s="63" t="str">
        <f ca="1">IF($HQ48=$HQ49,IF(SUM($OD48:PM48)=SUM($OD49:PM49),IF(PO48=0,1,0),""),"")</f>
        <v/>
      </c>
      <c r="PP49" s="63" t="str">
        <f ca="1">IF($HQ48=$HQ49,IF(SUM($OD48:PO48)=SUM($OD49:PO49),IF(PP48=0,1,0),""),"")</f>
        <v/>
      </c>
      <c r="PQ49" s="63" t="str">
        <f ca="1">IF($HQ48=$HQ49,IF(SUM($OD48:PO48)=SUM($OD49:PO49),IF(PQ48=0,1,0),""),"")</f>
        <v/>
      </c>
      <c r="PR49" s="63" t="str">
        <f t="shared" ref="PR49" ca="1" si="1999">IF(HQ49=HQ48,SUM(OD49:PQ49),"")</f>
        <v/>
      </c>
      <c r="PS49" s="7" t="str">
        <f t="shared" ref="PS49" ca="1" si="2000">IF(PR49="","",IF(PR49&gt;PR48,1,0))</f>
        <v/>
      </c>
    </row>
    <row r="50" spans="1:435" x14ac:dyDescent="0.2">
      <c r="L50" s="33">
        <f t="shared" ref="L50:P50" si="2001">IF(L48&gt;L49,1,-1)</f>
        <v>-1</v>
      </c>
      <c r="M50" s="33">
        <f t="shared" si="2001"/>
        <v>-1</v>
      </c>
      <c r="N50" s="33">
        <f t="shared" si="2001"/>
        <v>-1</v>
      </c>
      <c r="O50" s="33">
        <f t="shared" si="2001"/>
        <v>-1</v>
      </c>
      <c r="P50" s="33">
        <f t="shared" si="2001"/>
        <v>-1</v>
      </c>
      <c r="AC50" s="1" t="str">
        <f t="shared" ref="AC50:BX50" si="2002">IF($PU$1="No",IF($D$1=1,1,""),"")</f>
        <v/>
      </c>
      <c r="AD50" s="1" t="str">
        <f t="shared" si="2002"/>
        <v/>
      </c>
      <c r="AE50" s="1" t="str">
        <f t="shared" si="2002"/>
        <v/>
      </c>
      <c r="AF50" s="1" t="str">
        <f t="shared" si="2002"/>
        <v/>
      </c>
      <c r="AG50" s="1" t="str">
        <f t="shared" si="2002"/>
        <v/>
      </c>
      <c r="AH50" s="1" t="str">
        <f t="shared" si="2002"/>
        <v/>
      </c>
      <c r="AI50" s="1" t="str">
        <f t="shared" si="2002"/>
        <v/>
      </c>
      <c r="AJ50" s="1" t="str">
        <f t="shared" si="2002"/>
        <v/>
      </c>
      <c r="AK50" s="1" t="str">
        <f t="shared" si="2002"/>
        <v/>
      </c>
      <c r="AL50" s="1" t="str">
        <f t="shared" si="2002"/>
        <v/>
      </c>
      <c r="AM50" s="1" t="str">
        <f t="shared" si="2002"/>
        <v/>
      </c>
      <c r="AN50" s="1" t="str">
        <f t="shared" si="2002"/>
        <v/>
      </c>
      <c r="AO50" s="1" t="str">
        <f t="shared" si="2002"/>
        <v/>
      </c>
      <c r="AP50" s="1" t="str">
        <f t="shared" si="2002"/>
        <v/>
      </c>
      <c r="AQ50" s="1" t="str">
        <f t="shared" si="2002"/>
        <v/>
      </c>
      <c r="AR50" s="1" t="str">
        <f t="shared" si="2002"/>
        <v/>
      </c>
      <c r="AS50" s="1" t="str">
        <f t="shared" si="2002"/>
        <v/>
      </c>
      <c r="AT50" s="1" t="str">
        <f t="shared" si="2002"/>
        <v/>
      </c>
      <c r="AU50" s="1" t="str">
        <f t="shared" si="2002"/>
        <v/>
      </c>
      <c r="AV50" s="1" t="str">
        <f t="shared" si="2002"/>
        <v/>
      </c>
      <c r="AW50" s="1" t="str">
        <f t="shared" si="2002"/>
        <v/>
      </c>
      <c r="AX50" s="1" t="str">
        <f t="shared" si="2002"/>
        <v/>
      </c>
      <c r="AY50" s="1" t="str">
        <f t="shared" si="2002"/>
        <v/>
      </c>
      <c r="AZ50" s="1" t="str">
        <f t="shared" si="2002"/>
        <v/>
      </c>
      <c r="BA50" s="1" t="str">
        <f t="shared" si="2002"/>
        <v/>
      </c>
      <c r="BB50" s="1" t="str">
        <f t="shared" si="2002"/>
        <v/>
      </c>
      <c r="BC50" s="1" t="str">
        <f t="shared" si="2002"/>
        <v/>
      </c>
      <c r="BD50" s="1" t="str">
        <f t="shared" si="2002"/>
        <v/>
      </c>
      <c r="BE50" s="1" t="str">
        <f t="shared" si="2002"/>
        <v/>
      </c>
      <c r="BF50" s="1" t="str">
        <f t="shared" si="2002"/>
        <v/>
      </c>
      <c r="BG50" s="1" t="str">
        <f t="shared" si="2002"/>
        <v/>
      </c>
      <c r="BH50" s="1" t="str">
        <f t="shared" si="2002"/>
        <v/>
      </c>
      <c r="BI50" s="1" t="str">
        <f t="shared" si="2002"/>
        <v/>
      </c>
      <c r="BJ50" s="1" t="str">
        <f t="shared" si="2002"/>
        <v/>
      </c>
      <c r="BK50" s="1" t="str">
        <f t="shared" si="2002"/>
        <v/>
      </c>
      <c r="BL50" s="1" t="str">
        <f t="shared" si="2002"/>
        <v/>
      </c>
      <c r="BM50" s="1" t="str">
        <f t="shared" si="2002"/>
        <v/>
      </c>
      <c r="BN50" s="1" t="str">
        <f t="shared" si="2002"/>
        <v/>
      </c>
      <c r="BO50" s="1" t="str">
        <f t="shared" si="2002"/>
        <v/>
      </c>
      <c r="BP50" s="1" t="str">
        <f t="shared" si="2002"/>
        <v/>
      </c>
      <c r="BQ50" s="1" t="str">
        <f t="shared" si="2002"/>
        <v/>
      </c>
      <c r="BR50" s="1" t="str">
        <f t="shared" si="2002"/>
        <v/>
      </c>
      <c r="BS50" s="1" t="str">
        <f t="shared" si="2002"/>
        <v/>
      </c>
      <c r="BT50" s="1" t="str">
        <f t="shared" si="2002"/>
        <v/>
      </c>
      <c r="BU50" s="1" t="str">
        <f t="shared" si="2002"/>
        <v/>
      </c>
      <c r="BV50" s="1" t="str">
        <f t="shared" si="2002"/>
        <v/>
      </c>
      <c r="BW50" s="1" t="str">
        <f t="shared" si="2002"/>
        <v/>
      </c>
      <c r="BX50" s="1" t="str">
        <f t="shared" si="2002"/>
        <v/>
      </c>
      <c r="CY50" s="2" t="str">
        <f t="shared" ref="CY50:ET50" si="2003">IF($PU$1="No",IF($D$1=3,1,""),"")</f>
        <v/>
      </c>
      <c r="CZ50" s="2" t="str">
        <f t="shared" si="2003"/>
        <v/>
      </c>
      <c r="DA50" s="2" t="str">
        <f t="shared" si="2003"/>
        <v/>
      </c>
      <c r="DB50" s="2" t="str">
        <f t="shared" si="2003"/>
        <v/>
      </c>
      <c r="DC50" s="2" t="str">
        <f t="shared" si="2003"/>
        <v/>
      </c>
      <c r="DD50" s="2" t="str">
        <f t="shared" si="2003"/>
        <v/>
      </c>
      <c r="DE50" s="2" t="str">
        <f t="shared" si="2003"/>
        <v/>
      </c>
      <c r="DF50" s="2" t="str">
        <f t="shared" si="2003"/>
        <v/>
      </c>
      <c r="DG50" s="2" t="str">
        <f t="shared" si="2003"/>
        <v/>
      </c>
      <c r="DH50" s="2" t="str">
        <f t="shared" si="2003"/>
        <v/>
      </c>
      <c r="DI50" s="2" t="str">
        <f t="shared" si="2003"/>
        <v/>
      </c>
      <c r="DJ50" s="2" t="str">
        <f t="shared" si="2003"/>
        <v/>
      </c>
      <c r="DK50" s="2" t="str">
        <f t="shared" si="2003"/>
        <v/>
      </c>
      <c r="DL50" s="2" t="str">
        <f t="shared" si="2003"/>
        <v/>
      </c>
      <c r="DM50" s="2" t="str">
        <f t="shared" si="2003"/>
        <v/>
      </c>
      <c r="DN50" s="2" t="str">
        <f t="shared" si="2003"/>
        <v/>
      </c>
      <c r="DO50" s="2" t="str">
        <f t="shared" si="2003"/>
        <v/>
      </c>
      <c r="DP50" s="2" t="str">
        <f t="shared" si="2003"/>
        <v/>
      </c>
      <c r="DQ50" s="2" t="str">
        <f t="shared" si="2003"/>
        <v/>
      </c>
      <c r="DR50" s="2" t="str">
        <f t="shared" si="2003"/>
        <v/>
      </c>
      <c r="DS50" s="2" t="str">
        <f t="shared" si="2003"/>
        <v/>
      </c>
      <c r="DT50" s="2" t="str">
        <f t="shared" si="2003"/>
        <v/>
      </c>
      <c r="DU50" s="2" t="str">
        <f t="shared" si="2003"/>
        <v/>
      </c>
      <c r="DV50" s="2" t="str">
        <f t="shared" si="2003"/>
        <v/>
      </c>
      <c r="DW50" s="2" t="str">
        <f t="shared" si="2003"/>
        <v/>
      </c>
      <c r="DX50" s="2" t="str">
        <f t="shared" si="2003"/>
        <v/>
      </c>
      <c r="DY50" s="2" t="str">
        <f t="shared" si="2003"/>
        <v/>
      </c>
      <c r="DZ50" s="2" t="str">
        <f t="shared" si="2003"/>
        <v/>
      </c>
      <c r="EA50" s="2" t="str">
        <f t="shared" si="2003"/>
        <v/>
      </c>
      <c r="EB50" s="2" t="str">
        <f t="shared" si="2003"/>
        <v/>
      </c>
      <c r="EC50" s="2" t="str">
        <f t="shared" si="2003"/>
        <v/>
      </c>
      <c r="ED50" s="2" t="str">
        <f t="shared" si="2003"/>
        <v/>
      </c>
      <c r="EE50" s="2" t="str">
        <f t="shared" si="2003"/>
        <v/>
      </c>
      <c r="EF50" s="2" t="str">
        <f t="shared" si="2003"/>
        <v/>
      </c>
      <c r="EG50" s="2" t="str">
        <f t="shared" si="2003"/>
        <v/>
      </c>
      <c r="EH50" s="2" t="str">
        <f t="shared" si="2003"/>
        <v/>
      </c>
      <c r="EI50" s="2" t="str">
        <f t="shared" si="2003"/>
        <v/>
      </c>
      <c r="EJ50" s="2" t="str">
        <f t="shared" si="2003"/>
        <v/>
      </c>
      <c r="EK50" s="2" t="str">
        <f t="shared" si="2003"/>
        <v/>
      </c>
      <c r="EL50" s="2" t="str">
        <f t="shared" si="2003"/>
        <v/>
      </c>
      <c r="EM50" s="2" t="str">
        <f t="shared" si="2003"/>
        <v/>
      </c>
      <c r="EN50" s="2" t="str">
        <f t="shared" si="2003"/>
        <v/>
      </c>
      <c r="EO50" s="2" t="str">
        <f t="shared" si="2003"/>
        <v/>
      </c>
      <c r="EP50" s="2" t="str">
        <f t="shared" si="2003"/>
        <v/>
      </c>
      <c r="EQ50" s="2" t="str">
        <f t="shared" si="2003"/>
        <v/>
      </c>
      <c r="ER50" s="2" t="str">
        <f t="shared" si="2003"/>
        <v/>
      </c>
      <c r="ES50" s="2" t="str">
        <f t="shared" si="2003"/>
        <v/>
      </c>
      <c r="ET50" s="2" t="str">
        <f t="shared" si="2003"/>
        <v/>
      </c>
      <c r="FU50" s="60" t="str">
        <f t="shared" ref="FU50:GJ50" si="2004">IF($PU$1="No",IF($D$1=5,1,""),"")</f>
        <v/>
      </c>
      <c r="FV50" s="60" t="str">
        <f t="shared" si="2004"/>
        <v/>
      </c>
      <c r="FW50" s="60" t="str">
        <f t="shared" si="2004"/>
        <v/>
      </c>
      <c r="FX50" s="60" t="str">
        <f t="shared" si="2004"/>
        <v/>
      </c>
      <c r="FY50" s="60" t="str">
        <f t="shared" si="2004"/>
        <v/>
      </c>
      <c r="FZ50" s="60" t="str">
        <f t="shared" si="2004"/>
        <v/>
      </c>
      <c r="GA50" s="60" t="str">
        <f t="shared" si="2004"/>
        <v/>
      </c>
      <c r="GB50" s="60" t="str">
        <f t="shared" si="2004"/>
        <v/>
      </c>
      <c r="GC50" s="60" t="str">
        <f t="shared" si="2004"/>
        <v/>
      </c>
      <c r="GD50" s="60" t="str">
        <f t="shared" si="2004"/>
        <v/>
      </c>
      <c r="GE50" s="60" t="str">
        <f t="shared" si="2004"/>
        <v/>
      </c>
      <c r="GF50" s="60" t="str">
        <f t="shared" si="2004"/>
        <v/>
      </c>
      <c r="GG50" s="60" t="str">
        <f t="shared" si="2004"/>
        <v/>
      </c>
      <c r="GH50" s="60" t="str">
        <f t="shared" si="2004"/>
        <v/>
      </c>
      <c r="GI50" s="60" t="str">
        <f t="shared" si="2004"/>
        <v/>
      </c>
      <c r="GJ50" s="60" t="str">
        <f t="shared" si="2004"/>
        <v/>
      </c>
      <c r="GK50" s="60" t="str">
        <f t="shared" ref="GK50:GZ50" si="2005">IF($PU$1="No",IF($D$1=5,1,""),"")</f>
        <v/>
      </c>
      <c r="GL50" s="60" t="str">
        <f t="shared" si="2005"/>
        <v/>
      </c>
      <c r="GM50" s="60" t="str">
        <f t="shared" si="2005"/>
        <v/>
      </c>
      <c r="GN50" s="60" t="str">
        <f t="shared" si="2005"/>
        <v/>
      </c>
      <c r="GO50" s="60" t="str">
        <f t="shared" si="2005"/>
        <v/>
      </c>
      <c r="GP50" s="60" t="str">
        <f t="shared" si="2005"/>
        <v/>
      </c>
      <c r="GQ50" s="60" t="str">
        <f t="shared" si="2005"/>
        <v/>
      </c>
      <c r="GR50" s="60" t="str">
        <f t="shared" si="2005"/>
        <v/>
      </c>
      <c r="GS50" s="60" t="str">
        <f t="shared" si="2005"/>
        <v/>
      </c>
      <c r="GT50" s="60" t="str">
        <f t="shared" si="2005"/>
        <v/>
      </c>
      <c r="GU50" s="60" t="str">
        <f t="shared" si="2005"/>
        <v/>
      </c>
      <c r="GV50" s="60" t="str">
        <f t="shared" si="2005"/>
        <v/>
      </c>
      <c r="GW50" s="60" t="str">
        <f t="shared" si="2005"/>
        <v/>
      </c>
      <c r="GX50" s="60" t="str">
        <f t="shared" si="2005"/>
        <v/>
      </c>
      <c r="GY50" s="60" t="str">
        <f t="shared" si="2005"/>
        <v/>
      </c>
      <c r="GZ50" s="60" t="str">
        <f t="shared" si="2005"/>
        <v/>
      </c>
      <c r="HA50" s="60" t="str">
        <f t="shared" ref="HA50:HP50" si="2006">IF($PU$1="No",IF($D$1=5,1,""),"")</f>
        <v/>
      </c>
      <c r="HB50" s="60" t="str">
        <f t="shared" si="2006"/>
        <v/>
      </c>
      <c r="HC50" s="60" t="str">
        <f t="shared" si="2006"/>
        <v/>
      </c>
      <c r="HD50" s="60" t="str">
        <f t="shared" si="2006"/>
        <v/>
      </c>
      <c r="HE50" s="60" t="str">
        <f t="shared" si="2006"/>
        <v/>
      </c>
      <c r="HF50" s="60" t="str">
        <f t="shared" si="2006"/>
        <v/>
      </c>
      <c r="HG50" s="60" t="str">
        <f t="shared" si="2006"/>
        <v/>
      </c>
      <c r="HH50" s="60" t="str">
        <f t="shared" si="2006"/>
        <v/>
      </c>
      <c r="HI50" s="60" t="str">
        <f t="shared" si="2006"/>
        <v/>
      </c>
      <c r="HJ50" s="60" t="str">
        <f t="shared" si="2006"/>
        <v/>
      </c>
      <c r="HK50" s="60" t="str">
        <f t="shared" si="2006"/>
        <v/>
      </c>
      <c r="HL50" s="60" t="str">
        <f t="shared" si="2006"/>
        <v/>
      </c>
      <c r="HM50" s="60" t="str">
        <f t="shared" si="2006"/>
        <v/>
      </c>
      <c r="HN50" s="60" t="str">
        <f t="shared" si="2006"/>
        <v/>
      </c>
      <c r="HO50" s="60" t="str">
        <f t="shared" si="2006"/>
        <v/>
      </c>
      <c r="HP50" s="60" t="str">
        <f t="shared" si="2006"/>
        <v/>
      </c>
    </row>
    <row r="51" spans="1:435" x14ac:dyDescent="0.2">
      <c r="A51" s="32"/>
      <c r="B51" s="32"/>
      <c r="C51" s="32"/>
      <c r="D51" s="32"/>
      <c r="E51" s="32">
        <f>IFERROR(VLOOKUP($D51,'Surface Preferences'!$A:B,COLUMN(B50),FALSE),0.5)</f>
        <v>0.5</v>
      </c>
      <c r="F51" s="32">
        <f>IFERROR(VLOOKUP($D51,'Surface Preferences'!$A:C,COLUMN(C50),FALSE),0.5)</f>
        <v>0.5</v>
      </c>
      <c r="G51" s="32">
        <f>IFERROR(VLOOKUP($D51,'Surface Preferences'!$A:D,COLUMN(D50),FALSE),0.5)</f>
        <v>0.5</v>
      </c>
      <c r="H51" s="32">
        <f>IFERROR(VLOOKUP($D51,'Surface Preferences'!$A:E,COLUMN(E50),FALSE),0.5)</f>
        <v>0.5</v>
      </c>
      <c r="I51" s="32">
        <f>0.7+0.3*IFERROR(HLOOKUP($L$1,$E$2:H51,ROW(B50),FALSE),0.6)</f>
        <v>0.85</v>
      </c>
      <c r="J51" s="23">
        <f>POWER((C52+1)*I52,0.25)/(POWER((C51+1)*I51,0.25)+POWER((C52+1)*I52,0.25))</f>
        <v>0.5</v>
      </c>
      <c r="L51" s="23" t="str">
        <f t="shared" ref="L51" si="2007">IF(C51="","",IF(BY51=BY52,BY51+JG51&amp;" ("&amp;JF51&amp;")",BY51))</f>
        <v/>
      </c>
      <c r="M51" s="23" t="str">
        <f t="shared" ref="M51" si="2008">IF(C51="","",IF($D$1=1,"",IF(CL51=CL52,CL51+KW51&amp;" ("&amp;KV51&amp;")",CL51)))</f>
        <v/>
      </c>
      <c r="N51" s="23" t="str">
        <f t="shared" ref="N51" si="2009">IF(C51="","",IF($D$1=1,"",IF($D$1=3,IF(L53=M53,"",IF(EU51=EU52,EU51+MM51&amp;" ("&amp;ML51&amp;")",EU51)),IF(EU51=EU52,EU51+MM51&amp;" ("&amp;ML51&amp;")",EU51))))</f>
        <v/>
      </c>
      <c r="O51" s="23" t="str">
        <f t="shared" ref="O51" si="2010">IF(C51="","",IF($D$1&lt;5,"",IF(SUM(L53:N53)&gt;2,"",IF(SUM(L53:N53)&lt;-2,"",IF(FH51=FH52,FH51+OC51&amp;" ("&amp;OB51&amp;")",FH51)))))</f>
        <v/>
      </c>
      <c r="P51" s="23" t="str">
        <f t="shared" ref="P51" si="2011">IF(C51="","",IF($D$1&lt;5,"",IF(SUM(L53:O53)&gt;0,"",IF(SUM(L53:O53)&lt;0,"",IF(HQ51=HQ52,HQ51+PS51&amp;" ("&amp;PR51&amp;")",HQ51)))))</f>
        <v/>
      </c>
      <c r="Q51" s="1">
        <f t="shared" ref="Q51" ca="1" si="2012">IF(RAND()&gt;(0.4+$J51*0.5),1,0)</f>
        <v>1</v>
      </c>
      <c r="R51" s="1">
        <f t="shared" ref="R51" ca="1" si="2013">IF(R52=1,0,1)</f>
        <v>1</v>
      </c>
      <c r="S51" s="1">
        <f t="shared" ref="S51" ca="1" si="2014">IF(RAND()&gt;(0.4+$J51*0.5),1,0)</f>
        <v>0</v>
      </c>
      <c r="T51" s="1">
        <f t="shared" ref="T51" ca="1" si="2015">IF(T52=1,0,1)</f>
        <v>0</v>
      </c>
      <c r="U51" s="1">
        <f t="shared" ref="U51" ca="1" si="2016">IF(RAND()&gt;(0.4+$J51*0.5),1,0)</f>
        <v>1</v>
      </c>
      <c r="V51" s="1">
        <f t="shared" ref="V51" ca="1" si="2017">IF(V52=1,0,1)</f>
        <v>1</v>
      </c>
      <c r="W51" s="1">
        <f ca="1">IF(SUM($Q51:V51)&gt;5,0,IF(SUM($Q52:V52)&gt;5,0,IF(RAND()&gt;(0.4+$J51*0.5),1,0)))</f>
        <v>0</v>
      </c>
      <c r="X51" s="1">
        <f ca="1">IF(SUM($Q51:W51)&gt;5,0,IF(SUM($Q52:W52)&gt;5,0,IF(X52=1,0,1)))</f>
        <v>0</v>
      </c>
      <c r="Y51" s="1">
        <f ca="1">IF(SUM($Q51:X51)&gt;5,0,IF(SUM($Q52:X52)&gt;5,0,IF(RAND()&gt;(0.4+$J51*0.5),1,0)))</f>
        <v>0</v>
      </c>
      <c r="Z51" s="1">
        <f ca="1">IF(SUM($Q51:Y51)&gt;5,0,IF(SUM($Q52:Y52)&gt;5,0,IF(Z52=1,0,1)))</f>
        <v>0</v>
      </c>
      <c r="AA51" s="1">
        <f ca="1">IF(SUM($Q51:Z51)&gt;5,0,IF(SUM($Q52:Z52)&gt;5,0,IF(RAND()&gt;(0.4+$J51*0.5),1,0)))</f>
        <v>0</v>
      </c>
      <c r="AB51" s="1">
        <f ca="1">IF(SUM($Q51:AA52)&lt;11,0,IF(AB52=1,0,1))</f>
        <v>0</v>
      </c>
      <c r="AC51" s="45" t="str">
        <f ca="1">IF(AC53=1,IF(SUM($Q51:AB51)=SUM($Q52:AB52),IF(RAND()&gt;0.4+($J51*0.5),1,0),0),"")</f>
        <v/>
      </c>
      <c r="AD51" s="45" t="str">
        <f>IF(AD53=1,IF(SUM($Q51:AB51)=SUM($Q52:AB52),IF(AD52=0,1,0),0),"")</f>
        <v/>
      </c>
      <c r="AE51" s="45" t="str">
        <f ca="1">IF(AE53=1,IF(SUM($Q51:AD51)=SUM($Q52:AD52),IF(RAND()&gt;0.4+($J51*0.5),1,0),0),"")</f>
        <v/>
      </c>
      <c r="AF51" s="45" t="str">
        <f>IF(AF53=1,IF(SUM($Q51:AD51)=SUM($Q52:AD52),IF(AF52=0,1,0),0),"")</f>
        <v/>
      </c>
      <c r="AG51" s="45" t="str">
        <f ca="1">IF(AG53=1,IF(SUM($Q51:AF51)=SUM($Q52:AF52),IF(RAND()&gt;0.4+($J51*0.5),1,0),0),"")</f>
        <v/>
      </c>
      <c r="AH51" s="45" t="str">
        <f>IF(AH53=1,IF(SUM($Q51:AF51)=SUM($Q52:AF52),IF(AH52=0,1,0),0),"")</f>
        <v/>
      </c>
      <c r="AI51" s="45" t="str">
        <f ca="1">IF(AI53=1,IF(SUM($Q51:AH51)=SUM($Q52:AH52),IF(RAND()&gt;0.4+($J51*0.5),1,0),0),"")</f>
        <v/>
      </c>
      <c r="AJ51" s="45" t="str">
        <f>IF(AJ53=1,IF(SUM($Q51:AH51)=SUM($Q52:AH52),IF(AJ52=0,1,0),0),"")</f>
        <v/>
      </c>
      <c r="AK51" s="45" t="str">
        <f ca="1">IF(AK53=1,IF(SUM($Q51:AJ51)=SUM($Q52:AJ52),IF(RAND()&gt;0.4+($J51*0.5),1,0),0),"")</f>
        <v/>
      </c>
      <c r="AL51" s="45" t="str">
        <f>IF(AL53=1,IF(SUM($Q51:AJ51)=SUM($Q52:AJ52),IF(AL52=0,1,0),0),"")</f>
        <v/>
      </c>
      <c r="AM51" s="45" t="str">
        <f ca="1">IF(AM53=1,IF(SUM($Q51:AL51)=SUM($Q52:AL52),IF(RAND()&gt;0.4+($J51*0.5),1,0),0),"")</f>
        <v/>
      </c>
      <c r="AN51" s="45" t="str">
        <f>IF(AN53=1,IF(SUM($Q51:AL51)=SUM($Q52:AL52),IF(AN52=0,1,0),0),"")</f>
        <v/>
      </c>
      <c r="AO51" s="45" t="str">
        <f ca="1">IF(AO53=1,IF(SUM($Q51:AN51)=SUM($Q52:AN52),IF(RAND()&gt;0.4+($J51*0.5),1,0),0),"")</f>
        <v/>
      </c>
      <c r="AP51" s="45" t="str">
        <f>IF(AP53=1,IF(SUM($Q51:AN51)=SUM($Q52:AN52),IF(AP52=0,1,0),0),"")</f>
        <v/>
      </c>
      <c r="AQ51" s="45" t="str">
        <f ca="1">IF(AQ53=1,IF(SUM($Q51:AP51)=SUM($Q52:AP52),IF(RAND()&gt;0.4+($J51*0.5),1,0),0),"")</f>
        <v/>
      </c>
      <c r="AR51" s="45" t="str">
        <f>IF(AR53=1,IF(SUM($Q51:AP51)=SUM($Q52:AP52),IF(AR52=0,1,0),0),"")</f>
        <v/>
      </c>
      <c r="AS51" s="45" t="str">
        <f ca="1">IF(AS53=1,IF(SUM($Q51:AR51)=SUM($Q52:AR52),IF(RAND()&gt;0.4+($J51*0.5),1,0),0),"")</f>
        <v/>
      </c>
      <c r="AT51" s="45" t="str">
        <f>IF(AT53=1,IF(SUM($Q51:AR51)=SUM($Q52:AR52),IF(AT52=0,1,0),0),"")</f>
        <v/>
      </c>
      <c r="AU51" s="45" t="str">
        <f ca="1">IF(AU53=1,IF(SUM($Q51:AT51)=SUM($Q52:AT52),IF(RAND()&gt;0.4+($J51*0.5),1,0),0),"")</f>
        <v/>
      </c>
      <c r="AV51" s="45" t="str">
        <f>IF(AV53=1,IF(SUM($Q51:AT51)=SUM($Q52:AT52),IF(AV52=0,1,0),0),"")</f>
        <v/>
      </c>
      <c r="AW51" s="45" t="str">
        <f ca="1">IF(AW53=1,IF(SUM($Q51:AV51)=SUM($Q52:AV52),IF(RAND()&gt;0.4+($J51*0.5),1,0),0),"")</f>
        <v/>
      </c>
      <c r="AX51" s="45" t="str">
        <f>IF(AX53=1,IF(SUM($Q51:AV51)=SUM($Q52:AV52),IF(AX52=0,1,0),0),"")</f>
        <v/>
      </c>
      <c r="AY51" s="45" t="str">
        <f ca="1">IF(AY53=1,IF(SUM($Q51:AX51)=SUM($Q52:AX52),IF(RAND()&gt;0.4+($J51*0.5),1,0),0),"")</f>
        <v/>
      </c>
      <c r="AZ51" s="45" t="str">
        <f>IF(AZ53=1,IF(SUM($Q51:AX51)=SUM($Q52:AX52),IF(AZ52=0,1,0),0),"")</f>
        <v/>
      </c>
      <c r="BA51" s="45" t="str">
        <f ca="1">IF(BA53=1,IF(SUM($Q51:AZ51)=SUM($Q52:AZ52),IF(RAND()&gt;0.4+($J51*0.5),1,0),0),"")</f>
        <v/>
      </c>
      <c r="BB51" s="45" t="str">
        <f>IF(BB53=1,IF(SUM($Q51:AZ51)=SUM($Q52:AZ52),IF(BB52=0,1,0),0),"")</f>
        <v/>
      </c>
      <c r="BC51" s="45" t="str">
        <f ca="1">IF(BC53=1,IF(SUM($Q51:BB51)=SUM($Q52:BB52),IF(RAND()&gt;0.4+($J51*0.5),1,0),0),"")</f>
        <v/>
      </c>
      <c r="BD51" s="45" t="str">
        <f>IF(BD53=1,IF(SUM($Q51:BB51)=SUM($Q52:BB52),IF(BD52=0,1,0),0),"")</f>
        <v/>
      </c>
      <c r="BE51" s="45" t="str">
        <f ca="1">IF(BE53=1,IF(SUM($Q51:BD51)=SUM($Q52:BD52),IF(RAND()&gt;0.4+($J51*0.5),1,0),0),"")</f>
        <v/>
      </c>
      <c r="BF51" s="45" t="str">
        <f>IF(BF53=1,IF(SUM($Q51:BD51)=SUM($Q52:BD52),IF(BF52=0,1,0),0),"")</f>
        <v/>
      </c>
      <c r="BG51" s="45" t="str">
        <f ca="1">IF(BG53=1,IF(SUM($Q51:BF51)=SUM($Q52:BF52),IF(RAND()&gt;0.4+($J51*0.5),1,0),0),"")</f>
        <v/>
      </c>
      <c r="BH51" s="45" t="str">
        <f>IF(BH53=1,IF(SUM($Q51:BF51)=SUM($Q52:BF52),IF(BH52=0,1,0),0),"")</f>
        <v/>
      </c>
      <c r="BI51" s="45" t="str">
        <f ca="1">IF(BI53=1,IF(SUM($Q51:BH51)=SUM($Q52:BH52),IF(RAND()&gt;0.4+($J51*0.5),1,0),0),"")</f>
        <v/>
      </c>
      <c r="BJ51" s="45" t="str">
        <f>IF(BJ53=1,IF(SUM($Q51:BH51)=SUM($Q52:BH52),IF(BJ52=0,1,0),0),"")</f>
        <v/>
      </c>
      <c r="BK51" s="45" t="str">
        <f ca="1">IF(BK53=1,IF(SUM($Q51:BJ51)=SUM($Q52:BJ52),IF(RAND()&gt;0.4+($J51*0.5),1,0),0),"")</f>
        <v/>
      </c>
      <c r="BL51" s="45" t="str">
        <f>IF(BL53=1,IF(SUM($Q51:BJ51)=SUM($Q52:BJ52),IF(BL52=0,1,0),0),"")</f>
        <v/>
      </c>
      <c r="BM51" s="45" t="str">
        <f ca="1">IF(BM53=1,IF(SUM($Q51:BL51)=SUM($Q52:BL52),IF(RAND()&gt;0.4+($J51*0.5),1,0),0),"")</f>
        <v/>
      </c>
      <c r="BN51" s="45" t="str">
        <f>IF(BN53=1,IF(SUM($Q51:BL51)=SUM($Q52:BL52),IF(BN52=0,1,0),0),"")</f>
        <v/>
      </c>
      <c r="BO51" s="45" t="str">
        <f ca="1">IF(BO53=1,IF(SUM($Q51:BN51)=SUM($Q52:BN52),IF(RAND()&gt;0.4+($J51*0.5),1,0),0),"")</f>
        <v/>
      </c>
      <c r="BP51" s="45" t="str">
        <f>IF(BP53=1,IF(SUM($Q51:BN51)=SUM($Q52:BN52),IF(BP52=0,1,0),0),"")</f>
        <v/>
      </c>
      <c r="BQ51" s="45" t="str">
        <f ca="1">IF(BQ53=1,IF(SUM($Q51:BP51)=SUM($Q52:BP52),IF(RAND()&gt;0.4+($J51*0.5),1,0),0),"")</f>
        <v/>
      </c>
      <c r="BR51" s="45" t="str">
        <f>IF(BR53=1,IF(SUM($Q51:BP51)=SUM($Q52:BP52),IF(BR52=0,1,0),0),"")</f>
        <v/>
      </c>
      <c r="BS51" s="45" t="str">
        <f ca="1">IF(BS53=1,IF(SUM($Q51:BR51)=SUM($Q52:BR52),IF(RAND()&gt;0.4+($J51*0.5),1,0),0),"")</f>
        <v/>
      </c>
      <c r="BT51" s="45" t="str">
        <f>IF(BT53=1,IF(SUM($Q51:BR51)=SUM($Q52:BR52),IF(BT52=0,1,0),0),"")</f>
        <v/>
      </c>
      <c r="BU51" s="45" t="str">
        <f ca="1">IF(BU53=1,IF(SUM($Q51:BT51)=SUM($Q52:BT52),IF(RAND()&gt;0.4+($J51*0.5),1,0),0),"")</f>
        <v/>
      </c>
      <c r="BV51" s="45" t="str">
        <f>IF(BV53=1,IF(SUM($Q51:BT51)=SUM($Q52:BT52),IF(BV52=0,1,0),0),"")</f>
        <v/>
      </c>
      <c r="BW51" s="45" t="str">
        <f ca="1">IF(BW53=1,IF(SUM($Q51:BV51)=SUM($Q52:BV52),IF(RAND()&gt;0.4+($J51*0.5),1,0),0),"")</f>
        <v/>
      </c>
      <c r="BX51" s="45" t="str">
        <f>IF(BX53=1,IF(SUM($Q51:BV51)=SUM($Q52:BV52),IF(BX52=0,1,0),0),"")</f>
        <v/>
      </c>
      <c r="BY51" s="1">
        <f t="shared" ref="BY51:BY52" ca="1" si="2018">SUM(Q51:BX51)</f>
        <v>4</v>
      </c>
      <c r="BZ51" s="3">
        <f t="shared" ref="BZ51" ca="1" si="2019">IF(BZ52=1,0,1)</f>
        <v>0</v>
      </c>
      <c r="CA51" s="3">
        <f t="shared" ref="CA51" ca="1" si="2020">IF(RAND()&gt;(0.4+$J51*0.5),1,0)</f>
        <v>1</v>
      </c>
      <c r="CB51" s="3">
        <f t="shared" ref="CB51" ca="1" si="2021">IF(CB52=1,0,1)</f>
        <v>1</v>
      </c>
      <c r="CC51" s="3">
        <f t="shared" ref="CC51" ca="1" si="2022">IF(RAND()&gt;(0.4+$J51*0.5),1,0)</f>
        <v>0</v>
      </c>
      <c r="CD51" s="3">
        <f t="shared" ref="CD51" ca="1" si="2023">IF(CD52=1,0,1)</f>
        <v>1</v>
      </c>
      <c r="CE51" s="3">
        <f t="shared" ref="CE51" ca="1" si="2024">IF(RAND()&gt;(0.4+$J51*0.5),1,0)</f>
        <v>0</v>
      </c>
      <c r="CF51" s="4">
        <f ca="1">IF(SUM($BZ51:CE51)&gt;5,0,IF(SUM($BZ52:CE52)&gt;5,0,IF(CF52=1,0,1)))</f>
        <v>1</v>
      </c>
      <c r="CG51" s="4">
        <f ca="1">IF(SUM($BZ51:CF51)&gt;5,0,IF(SUM($BZ52:CF52)&gt;5,0,IF(RAND()&gt;(0.4+$J51*0.5),1,0)))</f>
        <v>1</v>
      </c>
      <c r="CH51" s="4">
        <f ca="1">IF(SUM($BZ51:CG51)&gt;5,0,IF(SUM($BZ52:CG52)&gt;5,0,IF(CH52=1,0,1)))</f>
        <v>1</v>
      </c>
      <c r="CI51" s="4">
        <f ca="1">IF(SUM($BZ51:CH51)&gt;5,0,IF(SUM($BZ52:CH52)&gt;5,0,IF(RAND()&gt;(0.4+$J51*0.5),1,0)))</f>
        <v>0</v>
      </c>
      <c r="CJ51" s="4">
        <f ca="1">IF(SUM($BZ51:CI51)&gt;5,0,IF(SUM($BZ52:CI52)&gt;5,0,IF(CJ52=1,0,1)))</f>
        <v>0</v>
      </c>
      <c r="CK51" s="4">
        <f t="shared" ref="CK51" ca="1" si="2025">IF(SUM(BZ51:CJ52)&lt;11,0,IF(RAND()&gt;(0.4+$J51*0.5),1,0))</f>
        <v>0</v>
      </c>
      <c r="CL51" s="4">
        <f t="shared" ref="CL51:CL52" ca="1" si="2026">SUM(BZ51:CK51)</f>
        <v>6</v>
      </c>
      <c r="CM51" s="2">
        <f t="shared" ref="CM51" ca="1" si="2027">IF(RAND()&gt;(0.4+$J51*0.5),1,0)</f>
        <v>1</v>
      </c>
      <c r="CN51" s="2">
        <f t="shared" ref="CN51" ca="1" si="2028">IF(CN52=1,0,1)</f>
        <v>0</v>
      </c>
      <c r="CO51" s="2">
        <f t="shared" ref="CO51" ca="1" si="2029">IF(RAND()&gt;(0.4+$J51*0.5),1,0)</f>
        <v>1</v>
      </c>
      <c r="CP51" s="2">
        <f t="shared" ref="CP51" ca="1" si="2030">IF(CP52=1,0,1)</f>
        <v>0</v>
      </c>
      <c r="CQ51" s="2">
        <f t="shared" ref="CQ51" ca="1" si="2031">IF(RAND()&gt;(0.4+$J51*0.5),1,0)</f>
        <v>0</v>
      </c>
      <c r="CR51" s="2">
        <f t="shared" ref="CR51" ca="1" si="2032">IF(CR52=1,0,1)</f>
        <v>1</v>
      </c>
      <c r="CS51" s="2">
        <f ca="1">IF(SUM($CM51:CR51)&gt;5,0,IF(SUM($CM52:CR52)&gt;5,0,IF(RAND()&gt;(0.4+$J51*0.5),1,0)))</f>
        <v>0</v>
      </c>
      <c r="CT51" s="2">
        <f ca="1">IF(SUM($CM51:CS51)&gt;5,0,IF(SUM($CM52:CS52)&gt;5,0,IF(CT52=1,0,1)))</f>
        <v>0</v>
      </c>
      <c r="CU51" s="2">
        <f ca="1">IF(SUM($CM51:CT51)&gt;5,0,IF(SUM($CM52:CT52)&gt;5,0,IF(RAND()&gt;(0.4+$J51*0.5),1,0)))</f>
        <v>1</v>
      </c>
      <c r="CV51" s="2">
        <f ca="1">IF(SUM($CM51:CU51)&gt;5,0,IF(SUM($CM52:CU52)&gt;5,0,IF(CV52=1,0,1)))</f>
        <v>0</v>
      </c>
      <c r="CW51" s="2">
        <f ca="1">IF(SUM($CM51:CV51)&gt;5,0,IF(SUM($CM52:CV52)&gt;5,0,IF(RAND()&gt;(0.4+$J51*0.5),1,0)))</f>
        <v>0</v>
      </c>
      <c r="CX51" s="2">
        <f t="shared" ref="CX51" ca="1" si="2033">IF(SUM(CM51:CW52)&lt;11,0,IF(CX52=1,0,1))</f>
        <v>0</v>
      </c>
      <c r="CY51" s="11" t="str">
        <f ca="1">IF(CY53=1,IF(SUM($CM51:CX51)=SUM($CM52:CX52),IF(RAND()&gt;0.4+($J51*0.5),1,0),0),"")</f>
        <v/>
      </c>
      <c r="CZ51" s="11" t="str">
        <f>IF(CZ53=1,IF(SUM($CM51:CX51)=SUM($CM52:CX52),IF(CZ52=0,1,0),0),"")</f>
        <v/>
      </c>
      <c r="DA51" s="11" t="str">
        <f ca="1">IF(DA53=1,IF(SUM($CM51:CZ51)=SUM($CM52:CZ52),IF(RAND()&gt;0.4+($J51*0.5),1,0),0),"")</f>
        <v/>
      </c>
      <c r="DB51" s="11" t="str">
        <f>IF(DB53=1,IF(SUM($CM51:CZ51)=SUM($CM52:CZ52),IF(DB52=0,1,0),0),"")</f>
        <v/>
      </c>
      <c r="DC51" s="11" t="str">
        <f ca="1">IF(DC53=1,IF(SUM($CM51:DB51)=SUM($CM52:DB52),IF(RAND()&gt;0.4+($J51*0.5),1,0),0),"")</f>
        <v/>
      </c>
      <c r="DD51" s="11" t="str">
        <f>IF(DD53=1,IF(SUM($CM51:DB51)=SUM($CM52:DB52),IF(DD52=0,1,0),0),"")</f>
        <v/>
      </c>
      <c r="DE51" s="11" t="str">
        <f ca="1">IF(DE53=1,IF(SUM($CM51:DD51)=SUM($CM52:DD52),IF(RAND()&gt;0.4+($J51*0.5),1,0),0),"")</f>
        <v/>
      </c>
      <c r="DF51" s="11" t="str">
        <f>IF(DF53=1,IF(SUM($CM51:DD51)=SUM($CM52:DD52),IF(DF52=0,1,0),0),"")</f>
        <v/>
      </c>
      <c r="DG51" s="11" t="str">
        <f ca="1">IF(DG53=1,IF(SUM($CM51:DF51)=SUM($CM52:DF52),IF(RAND()&gt;0.4+($J51*0.5),1,0),0),"")</f>
        <v/>
      </c>
      <c r="DH51" s="11" t="str">
        <f>IF(DH53=1,IF(SUM($CM51:DF51)=SUM($CM52:DF52),IF(DH52=0,1,0),0),"")</f>
        <v/>
      </c>
      <c r="DI51" s="11" t="str">
        <f ca="1">IF(DI53=1,IF(SUM($CM51:DH51)=SUM($CM52:DH52),IF(RAND()&gt;0.4+($J51*0.5),1,0),0),"")</f>
        <v/>
      </c>
      <c r="DJ51" s="11" t="str">
        <f>IF(DJ53=1,IF(SUM($CM51:DH51)=SUM($CM52:DH52),IF(DJ52=0,1,0),0),"")</f>
        <v/>
      </c>
      <c r="DK51" s="11" t="str">
        <f ca="1">IF(DK53=1,IF(SUM($CM51:DJ51)=SUM($CM52:DJ52),IF(RAND()&gt;0.4+($J51*0.5),1,0),0),"")</f>
        <v/>
      </c>
      <c r="DL51" s="11" t="str">
        <f>IF(DL53=1,IF(SUM($CM51:DJ51)=SUM($CM52:DJ52),IF(DL52=0,1,0),0),"")</f>
        <v/>
      </c>
      <c r="DM51" s="11" t="str">
        <f ca="1">IF(DM53=1,IF(SUM($CM51:DL51)=SUM($CM52:DL52),IF(RAND()&gt;0.4+($J51*0.5),1,0),0),"")</f>
        <v/>
      </c>
      <c r="DN51" s="11" t="str">
        <f>IF(DN53=1,IF(SUM($CM51:DL51)=SUM($CM52:DL52),IF(DN52=0,1,0),0),"")</f>
        <v/>
      </c>
      <c r="DO51" s="11" t="str">
        <f ca="1">IF(DO53=1,IF(SUM($CM51:DN51)=SUM($CM52:DN52),IF(RAND()&gt;0.4+($J51*0.5),1,0),0),"")</f>
        <v/>
      </c>
      <c r="DP51" s="11" t="str">
        <f>IF(DP53=1,IF(SUM($CM51:DN51)=SUM($CM52:DN52),IF(DP52=0,1,0),0),"")</f>
        <v/>
      </c>
      <c r="DQ51" s="11" t="str">
        <f ca="1">IF(DQ53=1,IF(SUM($CM51:DP51)=SUM($CM52:DP52),IF(RAND()&gt;0.4+($J51*0.5),1,0),0),"")</f>
        <v/>
      </c>
      <c r="DR51" s="11" t="str">
        <f>IF(DR53=1,IF(SUM($CM51:DP51)=SUM($CM52:DP52),IF(DR52=0,1,0),0),"")</f>
        <v/>
      </c>
      <c r="DS51" s="11" t="str">
        <f ca="1">IF(DS53=1,IF(SUM($CM51:DR51)=SUM($CM52:DR52),IF(RAND()&gt;0.4+($J51*0.5),1,0),0),"")</f>
        <v/>
      </c>
      <c r="DT51" s="11" t="str">
        <f>IF(DT53=1,IF(SUM($CM51:DR51)=SUM($CM52:DR52),IF(DT52=0,1,0),0),"")</f>
        <v/>
      </c>
      <c r="DU51" s="11" t="str">
        <f ca="1">IF(DU53=1,IF(SUM($CM51:DT51)=SUM($CM52:DT52),IF(RAND()&gt;0.4+($J51*0.5),1,0),0),"")</f>
        <v/>
      </c>
      <c r="DV51" s="11" t="str">
        <f>IF(DV53=1,IF(SUM($CM51:DT51)=SUM($CM52:DT52),IF(DV52=0,1,0),0),"")</f>
        <v/>
      </c>
      <c r="DW51" s="11" t="str">
        <f ca="1">IF(DW53=1,IF(SUM($CM51:DV51)=SUM($CM52:DV52),IF(RAND()&gt;0.4+($J51*0.5),1,0),0),"")</f>
        <v/>
      </c>
      <c r="DX51" s="11" t="str">
        <f>IF(DX53=1,IF(SUM($CM51:DV51)=SUM($CM52:DV52),IF(DX52=0,1,0),0),"")</f>
        <v/>
      </c>
      <c r="DY51" s="11" t="str">
        <f ca="1">IF(DY53=1,IF(SUM($CM51:DX51)=SUM($CM52:DX52),IF(RAND()&gt;0.4+($J51*0.5),1,0),0),"")</f>
        <v/>
      </c>
      <c r="DZ51" s="11" t="str">
        <f>IF(DZ53=1,IF(SUM($CM51:DX51)=SUM($CM52:DX52),IF(DZ52=0,1,0),0),"")</f>
        <v/>
      </c>
      <c r="EA51" s="11" t="str">
        <f ca="1">IF(EA53=1,IF(SUM($CM51:DZ51)=SUM($CM52:DZ52),IF(RAND()&gt;0.4+($J51*0.5),1,0),0),"")</f>
        <v/>
      </c>
      <c r="EB51" s="11" t="str">
        <f>IF(EB53=1,IF(SUM($CM51:DZ51)=SUM($CM52:DZ52),IF(EB52=0,1,0),0),"")</f>
        <v/>
      </c>
      <c r="EC51" s="11" t="str">
        <f ca="1">IF(EC53=1,IF(SUM($CM51:EB51)=SUM($CM52:EB52),IF(RAND()&gt;0.4+($J51*0.5),1,0),0),"")</f>
        <v/>
      </c>
      <c r="ED51" s="11" t="str">
        <f>IF(ED53=1,IF(SUM($CM51:EB51)=SUM($CM52:EB52),IF(ED52=0,1,0),0),"")</f>
        <v/>
      </c>
      <c r="EE51" s="11" t="str">
        <f ca="1">IF(EE53=1,IF(SUM($CM51:ED51)=SUM($CM52:ED52),IF(RAND()&gt;0.4+($J51*0.5),1,0),0),"")</f>
        <v/>
      </c>
      <c r="EF51" s="11" t="str">
        <f>IF(EF53=1,IF(SUM($CM51:ED51)=SUM($CM52:ED52),IF(EF52=0,1,0),0),"")</f>
        <v/>
      </c>
      <c r="EG51" s="11" t="str">
        <f ca="1">IF(EG53=1,IF(SUM($CM51:EF51)=SUM($CM52:EF52),IF(RAND()&gt;0.4+($J51*0.5),1,0),0),"")</f>
        <v/>
      </c>
      <c r="EH51" s="11" t="str">
        <f>IF(EH53=1,IF(SUM($CM51:EF51)=SUM($CM52:EF52),IF(EH52=0,1,0),0),"")</f>
        <v/>
      </c>
      <c r="EI51" s="11" t="str">
        <f ca="1">IF(EI53=1,IF(SUM($CM51:EH51)=SUM($CM52:EH52),IF(RAND()&gt;0.4+($J51*0.5),1,0),0),"")</f>
        <v/>
      </c>
      <c r="EJ51" s="11" t="str">
        <f>IF(EJ53=1,IF(SUM($CM51:EH51)=SUM($CM52:EH52),IF(EJ52=0,1,0),0),"")</f>
        <v/>
      </c>
      <c r="EK51" s="11" t="str">
        <f ca="1">IF(EK53=1,IF(SUM($CM51:EJ51)=SUM($CM52:EJ52),IF(RAND()&gt;0.4+($J51*0.5),1,0),0),"")</f>
        <v/>
      </c>
      <c r="EL51" s="11" t="str">
        <f>IF(EL53=1,IF(SUM($CM51:EJ51)=SUM($CM52:EJ52),IF(EL52=0,1,0),0),"")</f>
        <v/>
      </c>
      <c r="EM51" s="11" t="str">
        <f ca="1">IF(EM53=1,IF(SUM($CM51:EL51)=SUM($CM52:EL52),IF(RAND()&gt;0.4+($J51*0.5),1,0),0),"")</f>
        <v/>
      </c>
      <c r="EN51" s="11" t="str">
        <f>IF(EN53=1,IF(SUM($CM51:EL51)=SUM($CM52:EL52),IF(EN52=0,1,0),0),"")</f>
        <v/>
      </c>
      <c r="EO51" s="11" t="str">
        <f ca="1">IF(EO53=1,IF(SUM($CM51:EN51)=SUM($CM52:EN52),IF(RAND()&gt;0.4+($J51*0.5),1,0),0),"")</f>
        <v/>
      </c>
      <c r="EP51" s="11" t="str">
        <f>IF(EP53=1,IF(SUM($CM51:EN51)=SUM($CM52:EN52),IF(EP52=0,1,0),0),"")</f>
        <v/>
      </c>
      <c r="EQ51" s="11" t="str">
        <f ca="1">IF(EQ53=1,IF(SUM($CM51:EP51)=SUM($CM52:EP52),IF(RAND()&gt;0.4+($J51*0.5),1,0),0),"")</f>
        <v/>
      </c>
      <c r="ER51" s="11" t="str">
        <f>IF(ER53=1,IF(SUM($CM51:EP51)=SUM($CM52:EP52),IF(ER52=0,1,0),0),"")</f>
        <v/>
      </c>
      <c r="ES51" s="11" t="str">
        <f ca="1">IF(ES53=1,IF(SUM($CM51:ER51)=SUM($CM52:ER52),IF(RAND()&gt;0.4+($J51*0.5),1,0),0),"")</f>
        <v/>
      </c>
      <c r="ET51" s="11" t="str">
        <f>IF(ET53=1,IF(SUM($CM51:ER51)=SUM($CM52:ER52),IF(ET52=0,1,0),0),"")</f>
        <v/>
      </c>
      <c r="EU51" s="2">
        <f t="shared" ref="EU51:EU52" ca="1" si="2034">SUM(CM51:ET51)</f>
        <v>4</v>
      </c>
      <c r="EV51" s="5">
        <f t="shared" ref="EV51" ca="1" si="2035">IF(EV52=1,0,1)</f>
        <v>1</v>
      </c>
      <c r="EW51" s="5">
        <f t="shared" ref="EW51" ca="1" si="2036">IF(RAND()&gt;(0.4+$J51*0.5),1,0)</f>
        <v>0</v>
      </c>
      <c r="EX51" s="5">
        <f t="shared" ref="EX51" ca="1" si="2037">IF(EX52=1,0,1)</f>
        <v>1</v>
      </c>
      <c r="EY51" s="5">
        <f t="shared" ref="EY51" ca="1" si="2038">IF(RAND()&gt;(0.4+$J51*0.5),1,0)</f>
        <v>0</v>
      </c>
      <c r="EZ51" s="5">
        <f t="shared" ref="EZ51" ca="1" si="2039">IF(EZ52=1,0,1)</f>
        <v>0</v>
      </c>
      <c r="FA51" s="5">
        <f t="shared" ref="FA51" ca="1" si="2040">IF(RAND()&gt;(0.4+$J51*0.5),1,0)</f>
        <v>0</v>
      </c>
      <c r="FB51" s="6">
        <f ca="1">IF(SUM($EV51:FA51)&gt;5,0,IF(SUM($EV52:FA52)&gt;5,0,IF(FB52=1,0,1)))</f>
        <v>1</v>
      </c>
      <c r="FC51" s="6">
        <f ca="1">IF(SUM($EV51:FB51)&gt;5,0,IF(SUM($EV52:FB52)&gt;5,0,IF(RAND()&gt;(0.4+$J51*0.5),1,0)))</f>
        <v>0</v>
      </c>
      <c r="FD51" s="6">
        <f ca="1">IF(SUM($EV51:FC51)&gt;5,0,IF(SUM($EV52:FC52)&gt;5,0,IF(FD52=1,0,1)))</f>
        <v>1</v>
      </c>
      <c r="FE51" s="6">
        <f ca="1">IF(SUM($EV51:FD51)&gt;5,0,IF(SUM($EV52:FD52)&gt;5,0,IF(RAND()&gt;(0.4+$J51*0.5),1,0)))</f>
        <v>0</v>
      </c>
      <c r="FF51" s="6">
        <f ca="1">IF(SUM($EV51:FE51)&gt;5,0,IF(SUM($EV52:FE52)&gt;5,0,IF(FF52=1,0,1)))</f>
        <v>0</v>
      </c>
      <c r="FG51" s="6">
        <f t="shared" ref="FG51" ca="1" si="2041">IF(SUM(EV51:FF52)&lt;11,0,IF(RAND()&gt;(0.4+$J51*0.5),1,0))</f>
        <v>0</v>
      </c>
      <c r="FH51" s="6">
        <f t="shared" ref="FH51:FH52" ca="1" si="2042">SUM(EV51:FG51)</f>
        <v>4</v>
      </c>
      <c r="FI51" s="7">
        <f t="shared" ref="FI51" ca="1" si="2043">IF(RAND()&gt;(0.4+$J51*0.5),1,0)</f>
        <v>0</v>
      </c>
      <c r="FJ51" s="7">
        <f t="shared" ref="FJ51" ca="1" si="2044">IF(FJ52=1,0,1)</f>
        <v>1</v>
      </c>
      <c r="FK51" s="7">
        <f t="shared" ref="FK51" ca="1" si="2045">IF(RAND()&gt;(0.4+$J51*0.5),1,0)</f>
        <v>1</v>
      </c>
      <c r="FL51" s="7">
        <f t="shared" ref="FL51" ca="1" si="2046">IF(FL52=1,0,1)</f>
        <v>1</v>
      </c>
      <c r="FM51" s="7">
        <f t="shared" ref="FM51" ca="1" si="2047">IF(RAND()&gt;(0.4+$J51*0.5),1,0)</f>
        <v>0</v>
      </c>
      <c r="FN51" s="7">
        <f t="shared" ref="FN51" ca="1" si="2048">IF(FN52=1,0,1)</f>
        <v>1</v>
      </c>
      <c r="FO51" s="7">
        <f ca="1">IF(SUM($FI51:FN51)&gt;5,0,IF(SUM($FI52:FN52)&gt;5,0,IF(RAND()&gt;(0.4+$J51*0.5),1,0)))</f>
        <v>1</v>
      </c>
      <c r="FP51" s="7">
        <f ca="1">IF(SUM($FI51:FO51)&gt;5,0,IF(SUM($FI52:FO52)&gt;5,0,IF(FP52=1,0,1)))</f>
        <v>1</v>
      </c>
      <c r="FQ51" s="7">
        <f ca="1">IF(SUM($FI51:FP51)&gt;5,0,IF(SUM($FI52:FP52)&gt;5,0,IF(RAND()&gt;(0.4+$J51*0.5),1,0)))</f>
        <v>0</v>
      </c>
      <c r="FR51" s="7">
        <f ca="1">IF(SUM($FI51:FQ51)&gt;5,0,IF(SUM($FI52:FQ52)&gt;5,0,IF(FR52=1,0,1)))</f>
        <v>0</v>
      </c>
      <c r="FS51" s="7">
        <f ca="1">IF(SUM($FI51:FR51)&gt;5,0,IF(SUM($FI52:FR52)&gt;5,0,IF(RAND()&gt;(0.4+$J51*0.5),1,0)))</f>
        <v>0</v>
      </c>
      <c r="FT51" s="7">
        <f ca="1">IF(SUM($FI51:FS52)&lt;11,0,IF(FT52=1,0,1))</f>
        <v>0</v>
      </c>
      <c r="FU51" s="7" t="str">
        <f ca="1">IF(FU53=1,IF(SUM($FI51:FT51)=SUM($FI52:FT52),IF(RAND()&gt;0.4+($J51*0.5),1,0),0),"")</f>
        <v/>
      </c>
      <c r="FV51" s="7" t="str">
        <f>IF(FV53=1,IF(SUM($FI51:FT51)=SUM($FI52:FT52),IF(FV52=0,1,0),0),"")</f>
        <v/>
      </c>
      <c r="FW51" s="7" t="str">
        <f ca="1">IF(FW53=1,IF(SUM($FI51:FV51)=SUM($FI52:FV52),IF(RAND()&gt;0.4+($J51*0.5),1,0),0),"")</f>
        <v/>
      </c>
      <c r="FX51" s="7" t="str">
        <f>IF(FX53=1,IF(SUM($FI51:FV51)=SUM($FI52:FV52),IF(FX52=0,1,0),0),"")</f>
        <v/>
      </c>
      <c r="FY51" s="7" t="str">
        <f ca="1">IF(FY53=1,IF(SUM($FI51:FX51)=SUM($FI52:FX52),IF(RAND()&gt;0.4+($J51*0.5),1,0),0),"")</f>
        <v/>
      </c>
      <c r="FZ51" s="7" t="str">
        <f>IF(FZ53=1,IF(SUM($FI51:FX51)=SUM($FI52:FX52),IF(FZ52=0,1,0),0),"")</f>
        <v/>
      </c>
      <c r="GA51" s="7" t="str">
        <f ca="1">IF(GA53=1,IF(SUM($FI51:FZ51)=SUM($FI52:FZ52),IF(RAND()&gt;0.4+($J51*0.5),1,0),0),"")</f>
        <v/>
      </c>
      <c r="GB51" s="7" t="str">
        <f>IF(GB53=1,IF(SUM($FI51:FZ51)=SUM($FI52:FZ52),IF(GB52=0,1,0),0),"")</f>
        <v/>
      </c>
      <c r="GC51" s="7" t="str">
        <f ca="1">IF(GC53=1,IF(SUM($FI51:GB51)=SUM($FI52:GB52),IF(RAND()&gt;0.4+($J51*0.5),1,0),0),"")</f>
        <v/>
      </c>
      <c r="GD51" s="7" t="str">
        <f>IF(GD53=1,IF(SUM($FI51:GB51)=SUM($FI52:GB52),IF(GD52=0,1,0),0),"")</f>
        <v/>
      </c>
      <c r="GE51" s="7" t="str">
        <f ca="1">IF(GE53=1,IF(SUM($FI51:GD51)=SUM($FI52:GD52),IF(RAND()&gt;0.4+($J51*0.5),1,0),0),"")</f>
        <v/>
      </c>
      <c r="GF51" s="7" t="str">
        <f>IF(GF53=1,IF(SUM($FI51:GD51)=SUM($FI52:GD52),IF(GF52=0,1,0),0),"")</f>
        <v/>
      </c>
      <c r="GG51" s="7" t="str">
        <f ca="1">IF(GG53=1,IF(SUM($FI51:GF51)=SUM($FI52:GF52),IF(RAND()&gt;0.4+($J51*0.5),1,0),0),"")</f>
        <v/>
      </c>
      <c r="GH51" s="7" t="str">
        <f>IF(GH53=1,IF(SUM($FI51:GF51)=SUM($FI52:GF52),IF(GH52=0,1,0),0),"")</f>
        <v/>
      </c>
      <c r="GI51" s="7" t="str">
        <f ca="1">IF(GI53=1,IF(SUM($FI51:GH51)=SUM($FI52:GH52),IF(RAND()&gt;0.4+($J51*0.5),1,0),0),"")</f>
        <v/>
      </c>
      <c r="GJ51" s="7" t="str">
        <f>IF(GJ53=1,IF(SUM($FI51:GH51)=SUM($FI52:GH52),IF(GJ52=0,1,0),0),"")</f>
        <v/>
      </c>
      <c r="GK51" s="7" t="str">
        <f ca="1">IF(GK53=1,IF(SUM($FI51:GJ51)=SUM($FI52:GJ52),IF(RAND()&gt;0.4+($J51*0.5),1,0),0),"")</f>
        <v/>
      </c>
      <c r="GL51" s="7" t="str">
        <f>IF(GL53=1,IF(SUM($FI51:GJ51)=SUM($FI52:GJ52),IF(GL52=0,1,0),0),"")</f>
        <v/>
      </c>
      <c r="GM51" s="7" t="str">
        <f ca="1">IF(GM53=1,IF(SUM($FI51:GL51)=SUM($FI52:GL52),IF(RAND()&gt;0.4+($J51*0.5),1,0),0),"")</f>
        <v/>
      </c>
      <c r="GN51" s="7" t="str">
        <f>IF(GN53=1,IF(SUM($FI51:GL51)=SUM($FI52:GL52),IF(GN52=0,1,0),0),"")</f>
        <v/>
      </c>
      <c r="GO51" s="7" t="str">
        <f ca="1">IF(GO53=1,IF(SUM($FI51:GN51)=SUM($FI52:GN52),IF(RAND()&gt;0.4+($J51*0.5),1,0),0),"")</f>
        <v/>
      </c>
      <c r="GP51" s="7" t="str">
        <f>IF(GP53=1,IF(SUM($FI51:GN51)=SUM($FI52:GN52),IF(GP52=0,1,0),0),"")</f>
        <v/>
      </c>
      <c r="GQ51" s="7" t="str">
        <f ca="1">IF(GQ53=1,IF(SUM($FI51:GP51)=SUM($FI52:GP52),IF(RAND()&gt;0.4+($J51*0.5),1,0),0),"")</f>
        <v/>
      </c>
      <c r="GR51" s="7" t="str">
        <f>IF(GR53=1,IF(SUM($FI51:GP51)=SUM($FI52:GP52),IF(GR52=0,1,0),0),"")</f>
        <v/>
      </c>
      <c r="GS51" s="7" t="str">
        <f ca="1">IF(GS53=1,IF(SUM($FI51:GR51)=SUM($FI52:GR52),IF(RAND()&gt;0.4+($J51*0.5),1,0),0),"")</f>
        <v/>
      </c>
      <c r="GT51" s="7" t="str">
        <f>IF(GT53=1,IF(SUM($FI51:GR51)=SUM($FI52:GR52),IF(GT52=0,1,0),0),"")</f>
        <v/>
      </c>
      <c r="GU51" s="7" t="str">
        <f ca="1">IF(GU53=1,IF(SUM($FI51:GT51)=SUM($FI52:GT52),IF(RAND()&gt;0.4+($J51*0.5),1,0),0),"")</f>
        <v/>
      </c>
      <c r="GV51" s="7" t="str">
        <f>IF(GV53=1,IF(SUM($FI51:GT51)=SUM($FI52:GT52),IF(GV52=0,1,0),0),"")</f>
        <v/>
      </c>
      <c r="GW51" s="7" t="str">
        <f ca="1">IF(GW53=1,IF(SUM($FI51:GV51)=SUM($FI52:GV52),IF(RAND()&gt;0.4+($J51*0.5),1,0),0),"")</f>
        <v/>
      </c>
      <c r="GX51" s="7" t="str">
        <f>IF(GX53=1,IF(SUM($FI51:GV51)=SUM($FI52:GV52),IF(GX52=0,1,0),0),"")</f>
        <v/>
      </c>
      <c r="GY51" s="7" t="str">
        <f ca="1">IF(GY53=1,IF(SUM($FI51:GX51)=SUM($FI52:GX52),IF(RAND()&gt;0.4+($J51*0.5),1,0),0),"")</f>
        <v/>
      </c>
      <c r="GZ51" s="7" t="str">
        <f>IF(GZ53=1,IF(SUM($FI51:GX51)=SUM($FI52:GX52),IF(GZ52=0,1,0),0),"")</f>
        <v/>
      </c>
      <c r="HA51" s="7" t="str">
        <f ca="1">IF(HA53=1,IF(SUM($FI51:GZ51)=SUM($FI52:GZ52),IF(RAND()&gt;0.4+($J51*0.5),1,0),0),"")</f>
        <v/>
      </c>
      <c r="HB51" s="7" t="str">
        <f>IF(HB53=1,IF(SUM($FI51:GZ51)=SUM($FI52:GZ52),IF(HB52=0,1,0),0),"")</f>
        <v/>
      </c>
      <c r="HC51" s="7" t="str">
        <f ca="1">IF(HC53=1,IF(SUM($FI51:HB51)=SUM($FI52:HB52),IF(RAND()&gt;0.4+($J51*0.5),1,0),0),"")</f>
        <v/>
      </c>
      <c r="HD51" s="7" t="str">
        <f>IF(HD53=1,IF(SUM($FI51:HB51)=SUM($FI52:HB52),IF(HD52=0,1,0),0),"")</f>
        <v/>
      </c>
      <c r="HE51" s="7" t="str">
        <f ca="1">IF(HE53=1,IF(SUM($FI51:HD51)=SUM($FI52:HD52),IF(RAND()&gt;0.4+($J51*0.5),1,0),0),"")</f>
        <v/>
      </c>
      <c r="HF51" s="7" t="str">
        <f>IF(HF53=1,IF(SUM($FI51:HD51)=SUM($FI52:HD52),IF(HF52=0,1,0),0),"")</f>
        <v/>
      </c>
      <c r="HG51" s="7" t="str">
        <f ca="1">IF(HG53=1,IF(SUM($FI51:HF51)=SUM($FI52:HF52),IF(RAND()&gt;0.4+($J51*0.5),1,0),0),"")</f>
        <v/>
      </c>
      <c r="HH51" s="7" t="str">
        <f>IF(HH53=1,IF(SUM($FI51:HF51)=SUM($FI52:HF52),IF(HH52=0,1,0),0),"")</f>
        <v/>
      </c>
      <c r="HI51" s="7" t="str">
        <f ca="1">IF(HI53=1,IF(SUM($FI51:HH51)=SUM($FI52:HH52),IF(RAND()&gt;0.4+($J51*0.5),1,0),0),"")</f>
        <v/>
      </c>
      <c r="HJ51" s="7" t="str">
        <f>IF(HJ53=1,IF(SUM($FI51:HH51)=SUM($FI52:HH52),IF(HJ52=0,1,0),0),"")</f>
        <v/>
      </c>
      <c r="HK51" s="7" t="str">
        <f ca="1">IF(HK53=1,IF(SUM($FI51:HJ51)=SUM($FI52:HJ52),IF(RAND()&gt;0.4+($J51*0.5),1,0),0),"")</f>
        <v/>
      </c>
      <c r="HL51" s="7" t="str">
        <f>IF(HL53=1,IF(SUM($FI51:HJ51)=SUM($FI52:HJ52),IF(HL52=0,1,0),0),"")</f>
        <v/>
      </c>
      <c r="HM51" s="7" t="str">
        <f ca="1">IF(HM53=1,IF(SUM($FI51:HL51)=SUM($FI52:HL52),IF(RAND()&gt;0.4+($J51*0.5),1,0),0),"")</f>
        <v/>
      </c>
      <c r="HN51" s="7" t="str">
        <f>IF(HN53=1,IF(SUM($FI51:HL51)=SUM($FI52:HL52),IF(HN52=0,1,0),0),"")</f>
        <v/>
      </c>
      <c r="HO51" s="7" t="str">
        <f ca="1">IF(HO53=1,IF(SUM($FI51:HN51)=SUM($FI52:HN52),IF(RAND()&gt;0.4+($J51*0.5),1,0),0),"")</f>
        <v/>
      </c>
      <c r="HP51" s="7" t="str">
        <f>IF(HP53=1,IF(SUM($FI51:HN51)=SUM($FI52:HN52),IF(HP52=0,1,0),0),"")</f>
        <v/>
      </c>
      <c r="HQ51" s="7">
        <f t="shared" ref="HQ51:HQ52" ca="1" si="2049">SUM(FI51:HP51)</f>
        <v>6</v>
      </c>
      <c r="HR51" s="8" t="str">
        <f t="shared" ref="HR51:HX51" ca="1" si="2050">IF($BY51=$BY52,IF(RAND()&gt;$J51,1,0),"")</f>
        <v/>
      </c>
      <c r="HS51" s="8" t="str">
        <f t="shared" ca="1" si="2050"/>
        <v/>
      </c>
      <c r="HT51" s="8" t="str">
        <f t="shared" ca="1" si="2050"/>
        <v/>
      </c>
      <c r="HU51" s="8" t="str">
        <f t="shared" ca="1" si="2050"/>
        <v/>
      </c>
      <c r="HV51" s="8" t="str">
        <f t="shared" ca="1" si="2050"/>
        <v/>
      </c>
      <c r="HW51" s="8" t="str">
        <f t="shared" ca="1" si="2050"/>
        <v/>
      </c>
      <c r="HX51" s="8" t="str">
        <f t="shared" ca="1" si="2050"/>
        <v/>
      </c>
      <c r="HY51" s="8" t="str">
        <f ca="1">IF($BY51=$BY52,IF(SUM($HR51:HX51)&gt;6,0,IF(SUM($HR52:HX52)&gt;6,0,IF(RAND()&gt;$J51,1,0))),"")</f>
        <v/>
      </c>
      <c r="HZ51" s="8" t="str">
        <f ca="1">IF($BY51=$BY52,IF(SUM($HR51:HY51)&gt;6,0,IF(SUM($HR52:HY52)&gt;6,0,IF(RAND()&gt;$J51,1,0))),"")</f>
        <v/>
      </c>
      <c r="IA51" s="8" t="str">
        <f ca="1">IF($BY51=$BY52,IF(SUM($HR51:HZ51)&gt;6,0,IF(SUM($HR52:HZ52)&gt;6,0,IF(RAND()&gt;$J51,1,0))),"")</f>
        <v/>
      </c>
      <c r="IB51" s="8" t="str">
        <f ca="1">IF($BY51=$BY52,IF(SUM($HR51:IA51)&gt;6,0,IF(SUM($HR52:IA52)&gt;6,0,IF(RAND()&gt;$J51,1,0))),"")</f>
        <v/>
      </c>
      <c r="IC51" s="8" t="str">
        <f ca="1">IF($BY51=$BY52,IF(SUM($HR51:IB51)&gt;6,0,IF(SUM($HR52:IB52)&gt;6,0,IF(RAND()&gt;$J51,1,0))),"")</f>
        <v/>
      </c>
      <c r="ID51" s="8" t="str">
        <f ca="1">IF($BY51=$BY52,IF(SUM($HR51:IC51)=SUM($HR52:IC52),IF(RAND()&gt;$J51,1,0),""),"")</f>
        <v/>
      </c>
      <c r="IE51" s="8" t="str">
        <f ca="1">IF($BY51=$BY52,IF(SUM($HR51:IC51)=SUM($HR52:IC52),IF(RAND()&gt;$J51,1,0),""),"")</f>
        <v/>
      </c>
      <c r="IF51" s="8" t="str">
        <f ca="1">IF($BY51=$BY52,IF(SUM($HR51:IE51)=SUM($HR52:IE52),IF(RAND()&gt;$J51,1,0),""),"")</f>
        <v/>
      </c>
      <c r="IG51" s="8" t="str">
        <f ca="1">IF($BY51=$BY52,IF(SUM($HR51:IE51)=SUM($HR52:IE52),IF(RAND()&gt;$J51,1,0),""),"")</f>
        <v/>
      </c>
      <c r="IH51" s="8" t="str">
        <f ca="1">IF($BY51=$BY52,IF(SUM($HR51:IG51)=SUM($HR52:IG52),IF(RAND()&gt;$J51,1,0),""),"")</f>
        <v/>
      </c>
      <c r="II51" s="8" t="str">
        <f ca="1">IF($BY51=$BY52,IF(SUM($HR51:IG51)=SUM($HR52:IG52),IF(RAND()&gt;$J51,1,0),""),"")</f>
        <v/>
      </c>
      <c r="IJ51" s="8" t="str">
        <f ca="1">IF($BY51=$BY52,IF(SUM($HR51:II51)=SUM($HR52:II52),IF(RAND()&gt;$J51,1,0),""),"")</f>
        <v/>
      </c>
      <c r="IK51" s="8" t="str">
        <f ca="1">IF($BY51=$BY52,IF(SUM($HR51:II51)=SUM($HR52:II52),IF(RAND()&gt;$J51,1,0),""),"")</f>
        <v/>
      </c>
      <c r="IL51" s="8" t="str">
        <f ca="1">IF($BY51=$BY52,IF(SUM($HR51:IK51)=SUM($HR52:IK52),IF(RAND()&gt;$J51,1,0),""),"")</f>
        <v/>
      </c>
      <c r="IM51" s="8" t="str">
        <f ca="1">IF($BY51=$BY52,IF(SUM($HR51:IK51)=SUM($HR52:IK52),IF(RAND()&gt;$J51,1,0),""),"")</f>
        <v/>
      </c>
      <c r="IN51" s="8" t="str">
        <f ca="1">IF($BY51=$BY52,IF(SUM($HR51:IM51)=SUM($HR52:IM52),IF(RAND()&gt;$J51,1,0),""),"")</f>
        <v/>
      </c>
      <c r="IO51" s="8" t="str">
        <f ca="1">IF($BY51=$BY52,IF(SUM($HR51:IM51)=SUM($HR52:IM52),IF(RAND()&gt;$J51,1,0),""),"")</f>
        <v/>
      </c>
      <c r="IP51" s="8" t="str">
        <f ca="1">IF($BY51=$BY52,IF(SUM($HR51:IO51)=SUM($HR52:IO52),IF(RAND()&gt;$J51,1,0),""),"")</f>
        <v/>
      </c>
      <c r="IQ51" s="8" t="str">
        <f ca="1">IF($BY51=$BY52,IF(SUM($HR51:IO51)=SUM($HR52:IO52),IF(RAND()&gt;$J51,1,0),""),"")</f>
        <v/>
      </c>
      <c r="IR51" s="8" t="str">
        <f ca="1">IF($BY51=$BY52,IF(SUM($HR51:IQ51)=SUM($HR52:IQ52),IF(RAND()&gt;$J51,1,0),""),"")</f>
        <v/>
      </c>
      <c r="IS51" s="8" t="str">
        <f ca="1">IF($BY51=$BY52,IF(SUM($HR51:IQ51)=SUM($HR52:IQ52),IF(RAND()&gt;$J51,1,0),""),"")</f>
        <v/>
      </c>
      <c r="IT51" s="8" t="str">
        <f ca="1">IF($BY51=$BY52,IF(SUM($HR51:IS51)=SUM($HR52:IS52),IF(RAND()&gt;$J51,1,0),""),"")</f>
        <v/>
      </c>
      <c r="IU51" s="8" t="str">
        <f ca="1">IF($BY51=$BY52,IF(SUM($HR51:IS51)=SUM($HR52:IS52),IF(RAND()&gt;$J51,1,0),""),"")</f>
        <v/>
      </c>
      <c r="IV51" s="8" t="str">
        <f ca="1">IF($BY51=$BY52,IF(SUM($HR51:IU51)=SUM($HR52:IU52),IF(RAND()&gt;$J51,1,0),""),"")</f>
        <v/>
      </c>
      <c r="IW51" s="8" t="str">
        <f ca="1">IF($BY51=$BY52,IF(SUM($HR51:IU51)=SUM($HR52:IU52),IF(RAND()&gt;$J51,1,0),""),"")</f>
        <v/>
      </c>
      <c r="IX51" s="8" t="str">
        <f ca="1">IF($BY51=$BY52,IF(SUM($HR51:IW51)=SUM($HR52:IW52),IF(RAND()&gt;$J51,1,0),""),"")</f>
        <v/>
      </c>
      <c r="IY51" s="8" t="str">
        <f ca="1">IF($BY51=$BY52,IF(SUM($HR51:IW51)=SUM($HR52:IW52),IF(RAND()&gt;$J51,1,0),""),"")</f>
        <v/>
      </c>
      <c r="IZ51" s="8" t="str">
        <f ca="1">IF($BY51=$BY52,IF(SUM($HR51:IY51)=SUM($HR52:IY52),IF(RAND()&gt;$J51,1,0),""),"")</f>
        <v/>
      </c>
      <c r="JA51" s="8" t="str">
        <f ca="1">IF($BY51=$BY52,IF(SUM($HR51:IY51)=SUM($HR52:IY52),IF(RAND()&gt;$J51,1,0),""),"")</f>
        <v/>
      </c>
      <c r="JB51" s="8" t="str">
        <f ca="1">IF($BY51=$BY52,IF(SUM($HR51:JA51)=SUM($HR52:JA52),IF(RAND()&gt;$J51,1,0),""),"")</f>
        <v/>
      </c>
      <c r="JC51" s="8" t="str">
        <f ca="1">IF($BY51=$BY52,IF(SUM($HR51:JA51)=SUM($HR52:JA52),IF(RAND()&gt;$J51,1,0),""),"")</f>
        <v/>
      </c>
      <c r="JD51" s="8" t="str">
        <f ca="1">IF($BY51=$BY52,IF(SUM($HR51:JC51)=SUM($HR52:JC52),IF(RAND()&gt;$J51,1,0),""),"")</f>
        <v/>
      </c>
      <c r="JE51" s="8" t="str">
        <f ca="1">IF($BY51=$BY52,IF(SUM($HR51:JC51)=SUM($HR52:JC52),IF(RAND()&gt;$J51,1,0),""),"")</f>
        <v/>
      </c>
      <c r="JF51" s="8" t="str">
        <f t="shared" ref="JF51:JF52" ca="1" si="2051">IF(HR51="","",SUM(HR51:JE51))</f>
        <v/>
      </c>
      <c r="JG51" s="1" t="str">
        <f t="shared" ref="JG51" ca="1" si="2052">IF(JF51="","",IF(JF51&gt;JF52,1,0))</f>
        <v/>
      </c>
      <c r="JH51" s="9" t="str">
        <f t="shared" ref="JH51:JN51" ca="1" si="2053">IF($CL51=$CL52,IF(RAND()&gt;$J51,1,0),"")</f>
        <v/>
      </c>
      <c r="JI51" s="9" t="str">
        <f t="shared" ca="1" si="2053"/>
        <v/>
      </c>
      <c r="JJ51" s="9" t="str">
        <f t="shared" ca="1" si="2053"/>
        <v/>
      </c>
      <c r="JK51" s="9" t="str">
        <f t="shared" ca="1" si="2053"/>
        <v/>
      </c>
      <c r="JL51" s="9" t="str">
        <f t="shared" ca="1" si="2053"/>
        <v/>
      </c>
      <c r="JM51" s="9" t="str">
        <f t="shared" ca="1" si="2053"/>
        <v/>
      </c>
      <c r="JN51" s="9" t="str">
        <f t="shared" ca="1" si="2053"/>
        <v/>
      </c>
      <c r="JO51" s="9" t="str">
        <f ca="1">IF($CL51=$CL52,IF(SUM($JH51:JN51)&gt;6,0,IF(SUM($JH52:JN52)&gt;6,0,IF(RAND()&gt;$J51,1,0))),"")</f>
        <v/>
      </c>
      <c r="JP51" s="9" t="str">
        <f ca="1">IF($CL51=$CL52,IF(SUM($JH51:JO51)&gt;6,0,IF(SUM($JH52:JO52)&gt;6,0,IF(RAND()&gt;$J51,1,0))),"")</f>
        <v/>
      </c>
      <c r="JQ51" s="9" t="str">
        <f ca="1">IF($CL51=$CL52,IF(SUM($JH51:JP51)&gt;6,0,IF(SUM($JH52:JP52)&gt;6,0,IF(RAND()&gt;$J51,1,0))),"")</f>
        <v/>
      </c>
      <c r="JR51" s="9" t="str">
        <f ca="1">IF($CL51=$CL52,IF(SUM($JH51:JQ51)&gt;6,0,IF(SUM($JH52:JQ52)&gt;6,0,IF(RAND()&gt;$J51,1,0))),"")</f>
        <v/>
      </c>
      <c r="JS51" s="9" t="str">
        <f ca="1">IF($CL51=$CL52,IF(SUM($JH51:JR51)&gt;6,0,IF(SUM($JH52:JR52)&gt;6,0,IF(RAND()&gt;$J51,1,0))),"")</f>
        <v/>
      </c>
      <c r="JT51" s="9" t="str">
        <f ca="1">IF($CL51=$CL52,IF(SUM($JH51:JS51)=SUM($JH52:JS52),IF(RAND()&gt;$J51,1,0),""),"")</f>
        <v/>
      </c>
      <c r="JU51" s="9" t="str">
        <f ca="1">IF($CL51=$CL52,IF(SUM($JH51:JS51)=SUM($JH52:JS52),IF(RAND()&gt;$J51,1,0),""),"")</f>
        <v/>
      </c>
      <c r="JV51" s="9" t="str">
        <f ca="1">IF($CL51=$CL52,IF(SUM($JH51:JU51)=SUM($JH52:JU52),IF(RAND()&gt;$J51,1,0),""),"")</f>
        <v/>
      </c>
      <c r="JW51" s="9" t="str">
        <f ca="1">IF($CL51=$CL52,IF(SUM($JH51:JU51)=SUM($JH52:JU52),IF(RAND()&gt;$J51,1,0),""),"")</f>
        <v/>
      </c>
      <c r="JX51" s="9" t="str">
        <f ca="1">IF($CL51=$CL52,IF(SUM($JH51:JW51)=SUM($JH52:JW52),IF(RAND()&gt;$J51,1,0),""),"")</f>
        <v/>
      </c>
      <c r="JY51" s="9" t="str">
        <f ca="1">IF($CL51=$CL52,IF(SUM($JH51:JW51)=SUM($JH52:JW52),IF(RAND()&gt;$J51,1,0),""),"")</f>
        <v/>
      </c>
      <c r="JZ51" s="9" t="str">
        <f ca="1">IF($CL51=$CL52,IF(SUM($JH51:JY51)=SUM($JH52:JY52),IF(RAND()&gt;$J51,1,0),""),"")</f>
        <v/>
      </c>
      <c r="KA51" s="9" t="str">
        <f ca="1">IF($CL51=$CL52,IF(SUM($JH51:JY51)=SUM($JH52:JY52),IF(RAND()&gt;$J51,1,0),""),"")</f>
        <v/>
      </c>
      <c r="KB51" s="9" t="str">
        <f ca="1">IF($CL51=$CL52,IF(SUM($JH51:KA51)=SUM($JH52:KA52),IF(RAND()&gt;$J51,1,0),""),"")</f>
        <v/>
      </c>
      <c r="KC51" s="9" t="str">
        <f ca="1">IF($CL51=$CL52,IF(SUM($JH51:KA51)=SUM($JH52:KA52),IF(RAND()&gt;$J51,1,0),""),"")</f>
        <v/>
      </c>
      <c r="KD51" s="9" t="str">
        <f ca="1">IF($CL51=$CL52,IF(SUM($JH51:KC51)=SUM($JH52:KC52),IF(RAND()&gt;$J51,1,0),""),"")</f>
        <v/>
      </c>
      <c r="KE51" s="9" t="str">
        <f ca="1">IF($CL51=$CL52,IF(SUM($JH51:KC51)=SUM($JH52:KC52),IF(RAND()&gt;$J51,1,0),""),"")</f>
        <v/>
      </c>
      <c r="KF51" s="9" t="str">
        <f ca="1">IF($CL51=$CL52,IF(SUM($JH51:KE51)=SUM($JH52:KE52),IF(RAND()&gt;$J51,1,0),""),"")</f>
        <v/>
      </c>
      <c r="KG51" s="9" t="str">
        <f ca="1">IF($CL51=$CL52,IF(SUM($JH51:KE51)=SUM($JH52:KE52),IF(RAND()&gt;$J51,1,0),""),"")</f>
        <v/>
      </c>
      <c r="KH51" s="9" t="str">
        <f ca="1">IF($CL51=$CL52,IF(SUM($JH51:KG51)=SUM($JH52:KG52),IF(RAND()&gt;$J51,1,0),""),"")</f>
        <v/>
      </c>
      <c r="KI51" s="9" t="str">
        <f ca="1">IF($CL51=$CL52,IF(SUM($JH51:KG51)=SUM($JH52:KG52),IF(RAND()&gt;$J51,1,0),""),"")</f>
        <v/>
      </c>
      <c r="KJ51" s="9" t="str">
        <f ca="1">IF($CL51=$CL52,IF(SUM($JH51:KI51)=SUM($JH52:KI52),IF(RAND()&gt;$J51,1,0),""),"")</f>
        <v/>
      </c>
      <c r="KK51" s="9" t="str">
        <f ca="1">IF($CL51=$CL52,IF(SUM($JH51:KI51)=SUM($JH52:KI52),IF(RAND()&gt;$J51,1,0),""),"")</f>
        <v/>
      </c>
      <c r="KL51" s="9" t="str">
        <f ca="1">IF($CL51=$CL52,IF(SUM($JH51:KK51)=SUM($JH52:KK52),IF(RAND()&gt;$J51,1,0),""),"")</f>
        <v/>
      </c>
      <c r="KM51" s="9" t="str">
        <f ca="1">IF($CL51=$CL52,IF(SUM($JH51:KK51)=SUM($JH52:KK52),IF(RAND()&gt;$J51,1,0),""),"")</f>
        <v/>
      </c>
      <c r="KN51" s="9" t="str">
        <f ca="1">IF($CL51=$CL52,IF(SUM($JH51:KM51)=SUM($JH52:KM52),IF(RAND()&gt;$J51,1,0),""),"")</f>
        <v/>
      </c>
      <c r="KO51" s="9" t="str">
        <f ca="1">IF($CL51=$CL52,IF(SUM($JH51:KM51)=SUM($JH52:KM52),IF(RAND()&gt;$J51,1,0),""),"")</f>
        <v/>
      </c>
      <c r="KP51" s="9" t="str">
        <f ca="1">IF($CL51=$CL52,IF(SUM($JH51:KO51)=SUM($JH52:KO52),IF(RAND()&gt;$J51,1,0),""),"")</f>
        <v/>
      </c>
      <c r="KQ51" s="9" t="str">
        <f ca="1">IF($CL51=$CL52,IF(SUM($JH51:KO51)=SUM($JH52:KO52),IF(RAND()&gt;$J51,1,0),""),"")</f>
        <v/>
      </c>
      <c r="KR51" s="9" t="str">
        <f ca="1">IF($CL51=$CL52,IF(SUM($JH51:KQ51)=SUM($JH52:KQ52),IF(RAND()&gt;$J51,1,0),""),"")</f>
        <v/>
      </c>
      <c r="KS51" s="9" t="str">
        <f ca="1">IF($CL51=$CL52,IF(SUM($JH51:KQ51)=SUM($JH52:KQ52),IF(RAND()&gt;$J51,1,0),""),"")</f>
        <v/>
      </c>
      <c r="KT51" s="9" t="str">
        <f ca="1">IF($CL51=$CL52,IF(SUM($JH51:KS51)=SUM($JH52:KS52),IF(RAND()&gt;$J51,1,0),""),"")</f>
        <v/>
      </c>
      <c r="KU51" s="9" t="str">
        <f ca="1">IF($CL51=$CL52,IF(SUM($JH51:KS51)=SUM($JH52:KS52),IF(RAND()&gt;$J51,1,0),""),"")</f>
        <v/>
      </c>
      <c r="KV51" s="9" t="str">
        <f t="shared" ref="KV51:KV52" ca="1" si="2054">IF(JH51="","",SUM(JH51:KU51))</f>
        <v/>
      </c>
      <c r="KW51" s="3" t="str">
        <f t="shared" ref="KW51" ca="1" si="2055">IF(KV51="","",IF(KV51&gt;KV52,1,0))</f>
        <v/>
      </c>
      <c r="KX51" s="10" t="str">
        <f t="shared" ref="KX51:LD51" ca="1" si="2056">IF($EU51=$EU52,IF(RAND()&gt;$J51,1,0),"")</f>
        <v/>
      </c>
      <c r="KY51" s="10" t="str">
        <f t="shared" ca="1" si="2056"/>
        <v/>
      </c>
      <c r="KZ51" s="10" t="str">
        <f t="shared" ca="1" si="2056"/>
        <v/>
      </c>
      <c r="LA51" s="10" t="str">
        <f t="shared" ca="1" si="2056"/>
        <v/>
      </c>
      <c r="LB51" s="10" t="str">
        <f t="shared" ca="1" si="2056"/>
        <v/>
      </c>
      <c r="LC51" s="10" t="str">
        <f t="shared" ca="1" si="2056"/>
        <v/>
      </c>
      <c r="LD51" s="10" t="str">
        <f t="shared" ca="1" si="2056"/>
        <v/>
      </c>
      <c r="LE51" s="10" t="str">
        <f ca="1">IF($EU51=$EU52,IF(SUM($KX51:LD51)&gt;6,0,IF(SUM($KX52:LD52)&gt;6,0,IF(RAND()&gt;$J51,1,0))),"")</f>
        <v/>
      </c>
      <c r="LF51" s="10" t="str">
        <f ca="1">IF($EU51=$EU52,IF(SUM($KX51:LE51)&gt;6,0,IF(SUM($KX52:LE52)&gt;6,0,IF(RAND()&gt;$J51,1,0))),"")</f>
        <v/>
      </c>
      <c r="LG51" s="10" t="str">
        <f ca="1">IF($EU51=$EU52,IF(SUM($KX51:LF51)&gt;6,0,IF(SUM($KX52:LF52)&gt;6,0,IF(RAND()&gt;$J51,1,0))),"")</f>
        <v/>
      </c>
      <c r="LH51" s="10" t="str">
        <f ca="1">IF($EU51=$EU52,IF(SUM($KX51:LG51)&gt;6,0,IF(SUM($KX52:LG52)&gt;6,0,IF(RAND()&gt;$J51,1,0))),"")</f>
        <v/>
      </c>
      <c r="LI51" s="10" t="str">
        <f ca="1">IF($EU51=$EU52,IF(SUM($KX51:LH51)&gt;6,0,IF(SUM($KX52:LH52)&gt;6,0,IF(RAND()&gt;$J51,1,0))),"")</f>
        <v/>
      </c>
      <c r="LJ51" s="10" t="str">
        <f ca="1">IF($EU51=$EU52,IF(SUM($KX51:LI51)=SUM($KX52:LI52),IF(RAND()&gt;$J51,1,0),""),"")</f>
        <v/>
      </c>
      <c r="LK51" s="10" t="str">
        <f ca="1">IF($EU51=$EU52,IF(SUM($KX51:LI51)=SUM($KX52:LI52),IF(RAND()&gt;$J51,1,0),""),"")</f>
        <v/>
      </c>
      <c r="LL51" s="10" t="str">
        <f ca="1">IF($EU51=$EU52,IF(SUM($KX51:LK51)=SUM($KX52:LK52),IF(RAND()&gt;$J51,1,0),""),"")</f>
        <v/>
      </c>
      <c r="LM51" s="10" t="str">
        <f ca="1">IF($EU51=$EU52,IF(SUM($KX51:LK51)=SUM($KX52:LK52),IF(RAND()&gt;$J51,1,0),""),"")</f>
        <v/>
      </c>
      <c r="LN51" s="10" t="str">
        <f ca="1">IF($EU51=$EU52,IF(SUM($KX51:LM51)=SUM($KX52:LM52),IF(RAND()&gt;$J51,1,0),""),"")</f>
        <v/>
      </c>
      <c r="LO51" s="10" t="str">
        <f ca="1">IF($EU51=$EU52,IF(SUM($KX51:LM51)=SUM($KX52:LM52),IF(RAND()&gt;$J51,1,0),""),"")</f>
        <v/>
      </c>
      <c r="LP51" s="10" t="str">
        <f ca="1">IF($EU51=$EU52,IF(SUM($KX51:LO51)=SUM($KX52:LO52),IF(RAND()&gt;$J51,1,0),""),"")</f>
        <v/>
      </c>
      <c r="LQ51" s="10" t="str">
        <f ca="1">IF($EU51=$EU52,IF(SUM($KX51:LO51)=SUM($KX52:LO52),IF(RAND()&gt;$J51,1,0),""),"")</f>
        <v/>
      </c>
      <c r="LR51" s="10" t="str">
        <f ca="1">IF($EU51=$EU52,IF(SUM($KX51:LQ51)=SUM($KX52:LQ52),IF(RAND()&gt;$J51,1,0),""),"")</f>
        <v/>
      </c>
      <c r="LS51" s="10" t="str">
        <f ca="1">IF($EU51=$EU52,IF(SUM($KX51:LQ51)=SUM($KX52:LQ52),IF(RAND()&gt;$J51,1,0),""),"")</f>
        <v/>
      </c>
      <c r="LT51" s="10" t="str">
        <f ca="1">IF($EU51=$EU52,IF(SUM($KX51:LS51)=SUM($KX52:LS52),IF(RAND()&gt;$J51,1,0),""),"")</f>
        <v/>
      </c>
      <c r="LU51" s="10" t="str">
        <f ca="1">IF($EU51=$EU52,IF(SUM($KX51:LS51)=SUM($KX52:LS52),IF(RAND()&gt;$J51,1,0),""),"")</f>
        <v/>
      </c>
      <c r="LV51" s="10" t="str">
        <f ca="1">IF($EU51=$EU52,IF(SUM($KX51:LU51)=SUM($KX52:LU52),IF(RAND()&gt;$J51,1,0),""),"")</f>
        <v/>
      </c>
      <c r="LW51" s="10" t="str">
        <f ca="1">IF($EU51=$EU52,IF(SUM($KX51:LU51)=SUM($KX52:LU52),IF(RAND()&gt;$J51,1,0),""),"")</f>
        <v/>
      </c>
      <c r="LX51" s="10" t="str">
        <f ca="1">IF($EU51=$EU52,IF(SUM($KX51:LW51)=SUM($KX52:LW52),IF(RAND()&gt;$J51,1,0),""),"")</f>
        <v/>
      </c>
      <c r="LY51" s="10" t="str">
        <f ca="1">IF($EU51=$EU52,IF(SUM($KX51:LW51)=SUM($KX52:LW52),IF(RAND()&gt;$J51,1,0),""),"")</f>
        <v/>
      </c>
      <c r="LZ51" s="10" t="str">
        <f ca="1">IF($EU51=$EU52,IF(SUM($KX51:LY51)=SUM($KX52:LY52),IF(RAND()&gt;$J51,1,0),""),"")</f>
        <v/>
      </c>
      <c r="MA51" s="10" t="str">
        <f ca="1">IF($EU51=$EU52,IF(SUM($KX51:LY51)=SUM($KX52:LY52),IF(RAND()&gt;$J51,1,0),""),"")</f>
        <v/>
      </c>
      <c r="MB51" s="10" t="str">
        <f ca="1">IF($EU51=$EU52,IF(SUM($KX51:MA51)=SUM($KX52:MA52),IF(RAND()&gt;$J51,1,0),""),"")</f>
        <v/>
      </c>
      <c r="MC51" s="10" t="str">
        <f ca="1">IF($EU51=$EU52,IF(SUM($KX51:MA51)=SUM($KX52:MA52),IF(RAND()&gt;$J51,1,0),""),"")</f>
        <v/>
      </c>
      <c r="MD51" s="10" t="str">
        <f ca="1">IF($EU51=$EU52,IF(SUM($KX51:MC51)=SUM($KX52:MC52),IF(RAND()&gt;$J51,1,0),""),"")</f>
        <v/>
      </c>
      <c r="ME51" s="10" t="str">
        <f ca="1">IF($EU51=$EU52,IF(SUM($KX51:MC51)=SUM($KX52:MC52),IF(RAND()&gt;$J51,1,0),""),"")</f>
        <v/>
      </c>
      <c r="MF51" s="10" t="str">
        <f ca="1">IF($EU51=$EU52,IF(SUM($KX51:ME51)=SUM($KX52:ME52),IF(RAND()&gt;$J51,1,0),""),"")</f>
        <v/>
      </c>
      <c r="MG51" s="10" t="str">
        <f ca="1">IF($EU51=$EU52,IF(SUM($KX51:ME51)=SUM($KX52:ME52),IF(RAND()&gt;$J51,1,0),""),"")</f>
        <v/>
      </c>
      <c r="MH51" s="10" t="str">
        <f ca="1">IF($EU51=$EU52,IF(SUM($KX51:MG51)=SUM($KX52:MG52),IF(RAND()&gt;$J51,1,0),""),"")</f>
        <v/>
      </c>
      <c r="MI51" s="10" t="str">
        <f ca="1">IF($EU51=$EU52,IF(SUM($KX51:MG51)=SUM($KX52:MG52),IF(RAND()&gt;$J51,1,0),""),"")</f>
        <v/>
      </c>
      <c r="MJ51" s="10" t="str">
        <f ca="1">IF($EU51=$EU52,IF(SUM($KX51:MI51)=SUM($KX52:MI52),IF(RAND()&gt;$J51,1,0),""),"")</f>
        <v/>
      </c>
      <c r="MK51" s="10" t="str">
        <f ca="1">IF($EU51=$EU52,IF(SUM($KX51:MI51)=SUM($KX52:MI52),IF(RAND()&gt;$J51,1,0),""),"")</f>
        <v/>
      </c>
      <c r="ML51" s="10" t="str">
        <f t="shared" ref="ML51" ca="1" si="2057">IF(EU51=EU52,SUM(KX51:MK51),"")</f>
        <v/>
      </c>
      <c r="MM51" s="11" t="str">
        <f t="shared" ref="MM51" ca="1" si="2058">IF(ML51="","",IF(ML51&gt;ML52,1,0))</f>
        <v/>
      </c>
      <c r="MN51" s="12" t="str">
        <f t="shared" ref="MN51:MT51" ca="1" si="2059">IF($FH51=$FH52,IF(RAND()&gt;$J51,1,0),"")</f>
        <v/>
      </c>
      <c r="MO51" s="12" t="str">
        <f t="shared" ca="1" si="2059"/>
        <v/>
      </c>
      <c r="MP51" s="12" t="str">
        <f t="shared" ca="1" si="2059"/>
        <v/>
      </c>
      <c r="MQ51" s="12" t="str">
        <f t="shared" ca="1" si="2059"/>
        <v/>
      </c>
      <c r="MR51" s="12" t="str">
        <f t="shared" ca="1" si="2059"/>
        <v/>
      </c>
      <c r="MS51" s="12" t="str">
        <f t="shared" ca="1" si="2059"/>
        <v/>
      </c>
      <c r="MT51" s="12" t="str">
        <f t="shared" ca="1" si="2059"/>
        <v/>
      </c>
      <c r="MU51" s="12" t="str">
        <f ca="1">IF($FH51=$FH52,IF(SUM($MN51:MT51)&gt;6,0,IF(SUM($MN52:MT52)&gt;6,0,IF(RAND()&gt;$J51,1,0))),"")</f>
        <v/>
      </c>
      <c r="MV51" s="12" t="str">
        <f ca="1">IF($FH51=$FH52,IF(SUM($MN51:MU51)&gt;6,0,IF(SUM($MN52:MU52)&gt;6,0,IF(RAND()&gt;$J51,1,0))),"")</f>
        <v/>
      </c>
      <c r="MW51" s="12" t="str">
        <f ca="1">IF($FH51=$FH52,IF(SUM($MN51:MV51)&gt;6,0,IF(SUM($MN52:MV52)&gt;6,0,IF(RAND()&gt;$J51,1,0))),"")</f>
        <v/>
      </c>
      <c r="MX51" s="12" t="str">
        <f ca="1">IF($FH51=$FH52,IF(SUM($MN51:MW51)&gt;6,0,IF(SUM($MN52:MW52)&gt;6,0,IF(RAND()&gt;$J51,1,0))),"")</f>
        <v/>
      </c>
      <c r="MY51" s="12" t="str">
        <f ca="1">IF($FH51=$FH52,IF(SUM($MN51:MX51)&gt;6,0,IF(SUM($MN52:MX52)&gt;6,0,IF(RAND()&gt;$J51,1,0))),"")</f>
        <v/>
      </c>
      <c r="MZ51" s="12" t="str">
        <f ca="1">IF($FH51=$FH52,IF(SUM($MN51:MY51)=SUM($MN52:MY52),IF(RAND()&gt;$J51,1,0),""),"")</f>
        <v/>
      </c>
      <c r="NA51" s="12" t="str">
        <f ca="1">IF($FH51=$FH52,IF(SUM($MN51:MY51)=SUM($MN52:MY52),IF(RAND()&gt;$J51,1,0),""),"")</f>
        <v/>
      </c>
      <c r="NB51" s="12" t="str">
        <f ca="1">IF($FH51=$FH52,IF(SUM($MN51:NA51)=SUM($MN52:NA52),IF(RAND()&gt;$J51,1,0),""),"")</f>
        <v/>
      </c>
      <c r="NC51" s="12" t="str">
        <f ca="1">IF($FH51=$FH52,IF(SUM($MN51:NA51)=SUM($MN52:NA52),IF(RAND()&gt;$J51,1,0),""),"")</f>
        <v/>
      </c>
      <c r="ND51" s="12" t="str">
        <f ca="1">IF($FH51=$FH52,IF(SUM($MN51:NC51)=SUM($MN52:NC52),IF(RAND()&gt;$J51,1,0),""),"")</f>
        <v/>
      </c>
      <c r="NE51" s="12" t="str">
        <f ca="1">IF($FH51=$FH52,IF(SUM($MN51:NC51)=SUM($MN52:NC52),IF(RAND()&gt;$J51,1,0),""),"")</f>
        <v/>
      </c>
      <c r="NF51" s="12" t="str">
        <f ca="1">IF($FH51=$FH52,IF(SUM($MN51:NE51)=SUM($MN52:NE52),IF(RAND()&gt;$J51,1,0),""),"")</f>
        <v/>
      </c>
      <c r="NG51" s="12" t="str">
        <f ca="1">IF($FH51=$FH52,IF(SUM($MN51:NE51)=SUM($MN52:NE52),IF(RAND()&gt;$J51,1,0),""),"")</f>
        <v/>
      </c>
      <c r="NH51" s="12" t="str">
        <f ca="1">IF($FH51=$FH52,IF(SUM($MN51:NG51)=SUM($MN52:NG52),IF(RAND()&gt;$J51,1,0),""),"")</f>
        <v/>
      </c>
      <c r="NI51" s="12" t="str">
        <f ca="1">IF($FH51=$FH52,IF(SUM($MN51:NG51)=SUM($MN52:NG52),IF(RAND()&gt;$J51,1,0),""),"")</f>
        <v/>
      </c>
      <c r="NJ51" s="12" t="str">
        <f ca="1">IF($FH51=$FH52,IF(SUM($MN51:NI51)=SUM($MN52:NI52),IF(RAND()&gt;$J51,1,0),""),"")</f>
        <v/>
      </c>
      <c r="NK51" s="12" t="str">
        <f ca="1">IF($FH51=$FH52,IF(SUM($MN51:NI51)=SUM($MN52:NI52),IF(RAND()&gt;$J51,1,0),""),"")</f>
        <v/>
      </c>
      <c r="NL51" s="12" t="str">
        <f ca="1">IF($FH51=$FH52,IF(SUM($MN51:NK51)=SUM($MN52:NK52),IF(RAND()&gt;$J51,1,0),""),"")</f>
        <v/>
      </c>
      <c r="NM51" s="12" t="str">
        <f ca="1">IF($FH51=$FH52,IF(SUM($MN51:NK51)=SUM($MN52:NK52),IF(RAND()&gt;$J51,1,0),""),"")</f>
        <v/>
      </c>
      <c r="NN51" s="12" t="str">
        <f ca="1">IF($FH51=$FH52,IF(SUM($MN51:NM51)=SUM($MN52:NM52),IF(RAND()&gt;$J51,1,0),""),"")</f>
        <v/>
      </c>
      <c r="NO51" s="12" t="str">
        <f ca="1">IF($FH51=$FH52,IF(SUM($MN51:NM51)=SUM($MN52:NM52),IF(RAND()&gt;$J51,1,0),""),"")</f>
        <v/>
      </c>
      <c r="NP51" s="12" t="str">
        <f ca="1">IF($FH51=$FH52,IF(SUM($MN51:NO51)=SUM($MN52:NO52),IF(RAND()&gt;$J51,1,0),""),"")</f>
        <v/>
      </c>
      <c r="NQ51" s="12" t="str">
        <f ca="1">IF($FH51=$FH52,IF(SUM($MN51:NO51)=SUM($MN52:NO52),IF(RAND()&gt;$J51,1,0),""),"")</f>
        <v/>
      </c>
      <c r="NR51" s="12" t="str">
        <f ca="1">IF($FH51=$FH52,IF(SUM($MN51:NQ51)=SUM($MN52:NQ52),IF(RAND()&gt;$J51,1,0),""),"")</f>
        <v/>
      </c>
      <c r="NS51" s="12" t="str">
        <f ca="1">IF($FH51=$FH52,IF(SUM($MN51:NQ51)=SUM($MN52:NQ52),IF(RAND()&gt;$J51,1,0),""),"")</f>
        <v/>
      </c>
      <c r="NT51" s="12" t="str">
        <f ca="1">IF($FH51=$FH52,IF(SUM($MN51:NS51)=SUM($MN52:NS52),IF(RAND()&gt;$J51,1,0),""),"")</f>
        <v/>
      </c>
      <c r="NU51" s="12" t="str">
        <f ca="1">IF($FH51=$FH52,IF(SUM($MN51:NS51)=SUM($MN52:NS52),IF(RAND()&gt;$J51,1,0),""),"")</f>
        <v/>
      </c>
      <c r="NV51" s="12" t="str">
        <f ca="1">IF($FH51=$FH52,IF(SUM($MN51:NU51)=SUM($MN52:NU52),IF(RAND()&gt;$J51,1,0),""),"")</f>
        <v/>
      </c>
      <c r="NW51" s="12" t="str">
        <f ca="1">IF($FH51=$FH52,IF(SUM($MN51:NU51)=SUM($MN52:NU52),IF(RAND()&gt;$J51,1,0),""),"")</f>
        <v/>
      </c>
      <c r="NX51" s="12" t="str">
        <f ca="1">IF($FH51=$FH52,IF(SUM($MN51:NW51)=SUM($MN52:NW52),IF(RAND()&gt;$J51,1,0),""),"")</f>
        <v/>
      </c>
      <c r="NY51" s="12" t="str">
        <f ca="1">IF($FH51=$FH52,IF(SUM($MN51:NW51)=SUM($MN52:NW52),IF(RAND()&gt;$J51,1,0),""),"")</f>
        <v/>
      </c>
      <c r="NZ51" s="12" t="str">
        <f ca="1">IF($FH51=$FH52,IF(SUM($MN51:NY51)=SUM($MN52:NY52),IF(RAND()&gt;$J51,1,0),""),"")</f>
        <v/>
      </c>
      <c r="OA51" s="12" t="str">
        <f ca="1">IF($FH51=$FH52,IF(SUM($MN51:NY51)=SUM($MN52:NY52),IF(RAND()&gt;$J51,1,0),""),"")</f>
        <v/>
      </c>
      <c r="OB51" s="12" t="str">
        <f t="shared" ref="OB51" ca="1" si="2060">IF(FH51=FH52,SUM(MN51:OA51),"")</f>
        <v/>
      </c>
      <c r="OC51" s="5" t="str">
        <f t="shared" ref="OC51" ca="1" si="2061">IF(OB51="","",IF(OB51&gt;OB52,1,0))</f>
        <v/>
      </c>
      <c r="OD51" s="63" t="str">
        <f t="shared" ref="OD51" ca="1" si="2062">IF($HQ51=$HQ52,IF(RAND()&gt;$J51,1,0),"")</f>
        <v/>
      </c>
      <c r="OE51" s="63" t="str">
        <f t="shared" ref="OE51" ca="1" si="2063">IF($HQ51=$HQ52,IF(RAND()&gt;$J51,1,0),"")</f>
        <v/>
      </c>
      <c r="OF51" s="63" t="str">
        <f t="shared" ref="OF51" ca="1" si="2064">IF($HQ51=$HQ52,IF(RAND()&gt;$J51,1,0),"")</f>
        <v/>
      </c>
      <c r="OG51" s="63" t="str">
        <f t="shared" ref="OG51" ca="1" si="2065">IF($HQ51=$HQ52,IF(RAND()&gt;$J51,1,0),"")</f>
        <v/>
      </c>
      <c r="OH51" s="63" t="str">
        <f t="shared" ref="OH51" ca="1" si="2066">IF($HQ51=$HQ52,IF(RAND()&gt;$J51,1,0),"")</f>
        <v/>
      </c>
      <c r="OI51" s="63" t="str">
        <f t="shared" ref="OI51" ca="1" si="2067">IF($HQ51=$HQ52,IF(RAND()&gt;$J51,1,0),"")</f>
        <v/>
      </c>
      <c r="OJ51" s="63" t="str">
        <f t="shared" ref="OJ51" ca="1" si="2068">IF($HQ51=$HQ52,IF(RAND()&gt;$J51,1,0),"")</f>
        <v/>
      </c>
      <c r="OK51" s="63" t="str">
        <f ca="1">IF($HQ51=$HQ52,IF(SUM($OD51:OJ51)&gt;6,0,IF(SUM($OD52:OJ52)&gt;6,0,IF(RAND()&gt;$J51,1,0))),"")</f>
        <v/>
      </c>
      <c r="OL51" s="63" t="str">
        <f ca="1">IF($HQ51=$HQ52,IF(SUM($OD51:OK51)&gt;6,0,IF(SUM($OD52:OK52)&gt;6,0,IF(RAND()&gt;$J51,1,0))),"")</f>
        <v/>
      </c>
      <c r="OM51" s="63" t="str">
        <f ca="1">IF($HQ51=$HQ52,IF(SUM($OD51:OL51)&gt;6,0,IF(SUM($OD52:OL52)&gt;6,0,IF(RAND()&gt;$J51,1,0))),"")</f>
        <v/>
      </c>
      <c r="ON51" s="63" t="str">
        <f ca="1">IF($HQ51=$HQ52,IF(SUM($OD51:OM51)&gt;6,0,IF(SUM($OD52:OM52)&gt;6,0,IF(RAND()&gt;$J51,1,0))),"")</f>
        <v/>
      </c>
      <c r="OO51" s="63" t="str">
        <f ca="1">IF($HQ51=$HQ52,IF(SUM($OD51:ON51)&gt;6,0,IF(SUM($OD52:ON52)&gt;6,0,IF(RAND()&gt;$J51,1,0))),"")</f>
        <v/>
      </c>
      <c r="OP51" s="63" t="str">
        <f ca="1">IF($HQ51=$HQ52,IF(SUM($OD51:OO51)=SUM($OD52:OO52),IF(RAND()&gt;$J51,1,0),""),"")</f>
        <v/>
      </c>
      <c r="OQ51" s="63" t="str">
        <f ca="1">IF($HQ51=$HQ52,IF(SUM($OD51:OO51)=SUM($OD52:OO52),IF(RAND()&gt;$J51,1,0),""),"")</f>
        <v/>
      </c>
      <c r="OR51" s="63" t="str">
        <f ca="1">IF($HQ51=$HQ52,IF(SUM($OD51:OQ51)=SUM($OD52:OQ52),IF(RAND()&gt;$J51,1,0),""),"")</f>
        <v/>
      </c>
      <c r="OS51" s="63" t="str">
        <f ca="1">IF($HQ51=$HQ52,IF(SUM($OD51:OQ51)=SUM($OD52:OQ52),IF(RAND()&gt;$J51,1,0),""),"")</f>
        <v/>
      </c>
      <c r="OT51" s="63" t="str">
        <f ca="1">IF($HQ51=$HQ52,IF(SUM($OD51:OS51)=SUM($OD52:OS52),IF(RAND()&gt;$J51,1,0),""),"")</f>
        <v/>
      </c>
      <c r="OU51" s="63" t="str">
        <f ca="1">IF($HQ51=$HQ52,IF(SUM($OD51:OS51)=SUM($OD52:OS52),IF(RAND()&gt;$J51,1,0),""),"")</f>
        <v/>
      </c>
      <c r="OV51" s="63" t="str">
        <f ca="1">IF($HQ51=$HQ52,IF(SUM($OD51:OU51)=SUM($OD52:OU52),IF(RAND()&gt;$J51,1,0),""),"")</f>
        <v/>
      </c>
      <c r="OW51" s="63" t="str">
        <f ca="1">IF($HQ51=$HQ52,IF(SUM($OD51:OU51)=SUM($OD52:OU52),IF(RAND()&gt;$J51,1,0),""),"")</f>
        <v/>
      </c>
      <c r="OX51" s="63" t="str">
        <f ca="1">IF($HQ51=$HQ52,IF(SUM($OD51:OW51)=SUM($OD52:OW52),IF(RAND()&gt;$J51,1,0),""),"")</f>
        <v/>
      </c>
      <c r="OY51" s="63" t="str">
        <f ca="1">IF($HQ51=$HQ52,IF(SUM($OD51:OW51)=SUM($OD52:OW52),IF(RAND()&gt;$J51,1,0),""),"")</f>
        <v/>
      </c>
      <c r="OZ51" s="63" t="str">
        <f ca="1">IF($HQ51=$HQ52,IF(SUM($OD51:OY51)=SUM($OD52:OY52),IF(RAND()&gt;$J51,1,0),""),"")</f>
        <v/>
      </c>
      <c r="PA51" s="63" t="str">
        <f ca="1">IF($HQ51=$HQ52,IF(SUM($OD51:OY51)=SUM($OD52:OY52),IF(RAND()&gt;$J51,1,0),""),"")</f>
        <v/>
      </c>
      <c r="PB51" s="63" t="str">
        <f ca="1">IF($HQ51=$HQ52,IF(SUM($OD51:PA51)=SUM($OD52:PA52),IF(RAND()&gt;$J51,1,0),""),"")</f>
        <v/>
      </c>
      <c r="PC51" s="63" t="str">
        <f ca="1">IF($HQ51=$HQ52,IF(SUM($OD51:PA51)=SUM($OD52:PA52),IF(RAND()&gt;$J51,1,0),""),"")</f>
        <v/>
      </c>
      <c r="PD51" s="63" t="str">
        <f ca="1">IF($HQ51=$HQ52,IF(SUM($OD51:PC51)=SUM($OD52:PC52),IF(RAND()&gt;$J51,1,0),""),"")</f>
        <v/>
      </c>
      <c r="PE51" s="63" t="str">
        <f ca="1">IF($HQ51=$HQ52,IF(SUM($OD51:PC51)=SUM($OD52:PC52),IF(RAND()&gt;$J51,1,0),""),"")</f>
        <v/>
      </c>
      <c r="PF51" s="63" t="str">
        <f ca="1">IF($HQ51=$HQ52,IF(SUM($OD51:PE51)=SUM($OD52:PE52),IF(RAND()&gt;$J51,1,0),""),"")</f>
        <v/>
      </c>
      <c r="PG51" s="63" t="str">
        <f ca="1">IF($HQ51=$HQ52,IF(SUM($OD51:PE51)=SUM($OD52:PE52),IF(RAND()&gt;$J51,1,0),""),"")</f>
        <v/>
      </c>
      <c r="PH51" s="63" t="str">
        <f ca="1">IF($HQ51=$HQ52,IF(SUM($OD51:PG51)=SUM($OD52:PG52),IF(RAND()&gt;$J51,1,0),""),"")</f>
        <v/>
      </c>
      <c r="PI51" s="63" t="str">
        <f ca="1">IF($HQ51=$HQ52,IF(SUM($OD51:PG51)=SUM($OD52:PG52),IF(RAND()&gt;$J51,1,0),""),"")</f>
        <v/>
      </c>
      <c r="PJ51" s="63" t="str">
        <f ca="1">IF($HQ51=$HQ52,IF(SUM($OD51:PI51)=SUM($OD52:PI52),IF(RAND()&gt;$J51,1,0),""),"")</f>
        <v/>
      </c>
      <c r="PK51" s="63" t="str">
        <f ca="1">IF($HQ51=$HQ52,IF(SUM($OD51:PI51)=SUM($OD52:PI52),IF(RAND()&gt;$J51,1,0),""),"")</f>
        <v/>
      </c>
      <c r="PL51" s="63" t="str">
        <f ca="1">IF($HQ51=$HQ52,IF(SUM($OD51:PK51)=SUM($OD52:PK52),IF(RAND()&gt;$J51,1,0),""),"")</f>
        <v/>
      </c>
      <c r="PM51" s="63" t="str">
        <f ca="1">IF($HQ51=$HQ52,IF(SUM($OD51:PK51)=SUM($OD52:PK52),IF(RAND()&gt;$J51,1,0),""),"")</f>
        <v/>
      </c>
      <c r="PN51" s="63" t="str">
        <f ca="1">IF($HQ51=$HQ52,IF(SUM($OD51:PM51)=SUM($OD52:PM52),IF(RAND()&gt;$J51,1,0),""),"")</f>
        <v/>
      </c>
      <c r="PO51" s="63" t="str">
        <f ca="1">IF($HQ51=$HQ52,IF(SUM($OD51:PM51)=SUM($OD52:PM52),IF(RAND()&gt;$J51,1,0),""),"")</f>
        <v/>
      </c>
      <c r="PP51" s="63" t="str">
        <f ca="1">IF($HQ51=$HQ52,IF(SUM($OD51:PO51)=SUM($OD52:PO52),IF(RAND()&gt;$J51,1,0),""),"")</f>
        <v/>
      </c>
      <c r="PQ51" s="63" t="str">
        <f ca="1">IF($HQ51=$HQ52,IF(SUM($OD51:PO51)=SUM($OD52:PO52),IF(RAND()&gt;$J51,1,0),""),"")</f>
        <v/>
      </c>
      <c r="PR51" s="63" t="str">
        <f t="shared" ref="PR51" ca="1" si="2069">IF(HQ51=HQ52,SUM(OD51:PQ51),"")</f>
        <v/>
      </c>
      <c r="PS51" s="7" t="str">
        <f t="shared" ref="PS51" ca="1" si="2070">IF(PR51="","",IF(PR51&gt;PR52,1,0))</f>
        <v/>
      </c>
    </row>
    <row r="52" spans="1:435" x14ac:dyDescent="0.2">
      <c r="A52" s="32"/>
      <c r="B52" s="32"/>
      <c r="C52" s="32"/>
      <c r="D52" s="32"/>
      <c r="E52" s="32">
        <f>IFERROR(VLOOKUP($D52,'Surface Preferences'!$A:B,COLUMN(B51),FALSE),0.5)</f>
        <v>0.5</v>
      </c>
      <c r="F52" s="32">
        <f>IFERROR(VLOOKUP($D52,'Surface Preferences'!$A:C,COLUMN(C51),FALSE),0.5)</f>
        <v>0.5</v>
      </c>
      <c r="G52" s="32">
        <f>IFERROR(VLOOKUP($D52,'Surface Preferences'!$A:D,COLUMN(D51),FALSE),0.5)</f>
        <v>0.5</v>
      </c>
      <c r="H52" s="32">
        <f>IFERROR(VLOOKUP($D52,'Surface Preferences'!$A:E,COLUMN(E51),FALSE),0.5)</f>
        <v>0.5</v>
      </c>
      <c r="I52" s="32">
        <f>0.7+0.3*IFERROR(HLOOKUP($L$1,$E$2:H52,ROW(B51),FALSE),0.6)</f>
        <v>0.85</v>
      </c>
      <c r="J52" s="23">
        <f>POWER((C51+1)*I51,0.25)/(POWER((C52+1)*I52,0.25)+POWER((C51+1)*I51,0.25))</f>
        <v>0.5</v>
      </c>
      <c r="L52" s="23" t="str">
        <f t="shared" ref="L52" si="2071">IF(C52="","",IF(BY52=BY51,BY52+JG52&amp;" ("&amp;JF52&amp;")",BY52))</f>
        <v/>
      </c>
      <c r="M52" s="23" t="str">
        <f t="shared" ref="M52" si="2072">IF(C52="","",IF($D$1=1,"",IF(CL52=CL51,CL52+KW52&amp;" ("&amp;KV52&amp;")",CL52)))</f>
        <v/>
      </c>
      <c r="N52" s="23" t="str">
        <f t="shared" ref="N52" si="2073">IF(C52="","",IF($D$1=1,"",IF($D$1=3,IF(L53=M53,"",IF(EU51=EU52,EU52+MM52&amp;" ("&amp;ML52&amp;")",EU52)),IF(EU52=EU51,EU52+MM52&amp;" ("&amp;ML52&amp;")",EU52))))</f>
        <v/>
      </c>
      <c r="O52" s="23" t="str">
        <f t="shared" ref="O52" si="2074">IF(C52="","",IF($D$1&lt;5,"",IF(SUM(L53:N53)&gt;2,"",IF(SUM(L53:N53)&lt;-2,"",IF(FH52=FH51,FH52+OC52&amp;" ("&amp;OB52&amp;")",FH52)))))</f>
        <v/>
      </c>
      <c r="P52" s="23" t="str">
        <f t="shared" ref="P52" si="2075">IF(C52="","",IF($D$1&lt;5,"",IF(SUM(L53:O53)&gt;0,"",IF(SUM(L53:O53)&lt;0,"",IF(HQ51=HQ52,HQ52+PS52&amp;" ("&amp;PR52&amp;")",HQ52)))))</f>
        <v/>
      </c>
      <c r="Q52" s="1">
        <f t="shared" ref="Q52" ca="1" si="2076">IF(Q51=1,0,1)</f>
        <v>0</v>
      </c>
      <c r="R52" s="1">
        <f t="shared" ref="R52" ca="1" si="2077">IF(RAND()&gt;(0.4+$J52*0.5),1,0)</f>
        <v>0</v>
      </c>
      <c r="S52" s="1">
        <f t="shared" ca="1" si="184"/>
        <v>1</v>
      </c>
      <c r="T52" s="1">
        <f t="shared" ca="1" si="185"/>
        <v>1</v>
      </c>
      <c r="U52" s="1">
        <f t="shared" ca="1" si="186"/>
        <v>0</v>
      </c>
      <c r="V52" s="1">
        <f t="shared" ca="1" si="187"/>
        <v>0</v>
      </c>
      <c r="W52" s="1">
        <f ca="1">IF(SUM($Q51:V51)&gt;5,0,IF(SUM($Q52:V52)&gt;5,0,IF(W51=1,0,1)))</f>
        <v>1</v>
      </c>
      <c r="X52" s="1">
        <f ca="1">IF(SUM($Q51:W51)&gt;5,0,IF(SUM($Q52:W52)&gt;5,0,IF(RAND()&gt;(0.4+$J52*0.5),1,0)))</f>
        <v>1</v>
      </c>
      <c r="Y52" s="1">
        <f ca="1">IF(SUM($Q51:X51)&gt;5,0,IF(SUM($Q52:X52)&gt;5,0,IF(Y51=1,0,1)))</f>
        <v>1</v>
      </c>
      <c r="Z52" s="1">
        <f ca="1">IF(SUM($Q51:Y51)&gt;5,0,IF(SUM($Q52:Y52)&gt;5,0,IF(RAND()&gt;(0.4+$J52*0.5),1,0)))</f>
        <v>1</v>
      </c>
      <c r="AA52" s="1">
        <f ca="1">IF(SUM($Q51:Z51)&gt;5,0,IF(SUM($Q52:Z52)&gt;5,0,IF(AA51=1,0,1)))</f>
        <v>0</v>
      </c>
      <c r="AB52" s="1">
        <f ca="1">IF(SUM($Q51:AA52)&lt;11,0,IF(RAND()&gt;(0.4+$J52*0.5),1,0))</f>
        <v>0</v>
      </c>
      <c r="AC52" s="45" t="str">
        <f>IF(AC53=1,IF(SUM($Q51:AB51)=SUM($Q52:AB52),IF(AC51=0,1,0),0),"")</f>
        <v/>
      </c>
      <c r="AD52" s="45" t="str">
        <f ca="1">IF(AD53=1,IF(SUM($Q51:AB51)=SUM($Q52:AB52),IF(RAND()&gt;0.4+($J52*0.5),1,0),0),"")</f>
        <v/>
      </c>
      <c r="AE52" s="45" t="str">
        <f>IF(AE53=1,IF(SUM($Q51:AD51)=SUM($Q52:AD52),IF(AE51=0,1,0),0),"")</f>
        <v/>
      </c>
      <c r="AF52" s="45" t="str">
        <f ca="1">IF(AF53=1,IF(SUM($Q51:AD51)=SUM($Q52:AD52),IF(RAND()&gt;0.4+($J52*0.5),1,0),0),"")</f>
        <v/>
      </c>
      <c r="AG52" s="45" t="str">
        <f>IF(AG53=1,IF(SUM($Q51:AF51)=SUM($Q52:AF52),IF(AG51=0,1,0),0),"")</f>
        <v/>
      </c>
      <c r="AH52" s="45" t="str">
        <f ca="1">IF(AH53=1,IF(SUM($Q51:AF51)=SUM($Q52:AF52),IF(RAND()&gt;0.4+($J52*0.5),1,0),0),"")</f>
        <v/>
      </c>
      <c r="AI52" s="45" t="str">
        <f>IF(AI53=1,IF(SUM($Q51:AH51)=SUM($Q52:AH52),IF(AI51=0,1,0),0),"")</f>
        <v/>
      </c>
      <c r="AJ52" s="45" t="str">
        <f ca="1">IF(AJ53=1,IF(SUM($Q51:AH51)=SUM($Q52:AH52),IF(RAND()&gt;0.4+($J52*0.5),1,0),0),"")</f>
        <v/>
      </c>
      <c r="AK52" s="45" t="str">
        <f>IF(AK53=1,IF(SUM($Q51:AJ51)=SUM($Q52:AJ52),IF(AK51=0,1,0),0),"")</f>
        <v/>
      </c>
      <c r="AL52" s="45" t="str">
        <f ca="1">IF(AL53=1,IF(SUM($Q51:AJ51)=SUM($Q52:AJ52),IF(RAND()&gt;0.4+($J52*0.5),1,0),0),"")</f>
        <v/>
      </c>
      <c r="AM52" s="45" t="str">
        <f>IF(AM53=1,IF(SUM($Q51:AL51)=SUM($Q52:AL52),IF(AM51=0,1,0),0),"")</f>
        <v/>
      </c>
      <c r="AN52" s="45" t="str">
        <f ca="1">IF(AN53=1,IF(SUM($Q51:AL51)=SUM($Q52:AL52),IF(RAND()&gt;0.4+($J52*0.5),1,0),0),"")</f>
        <v/>
      </c>
      <c r="AO52" s="45" t="str">
        <f>IF(AO53=1,IF(SUM($Q51:AN51)=SUM($Q52:AN52),IF(AO51=0,1,0),0),"")</f>
        <v/>
      </c>
      <c r="AP52" s="45" t="str">
        <f ca="1">IF(AP53=1,IF(SUM($Q51:AN51)=SUM($Q52:AN52),IF(RAND()&gt;0.4+($J52*0.5),1,0),0),"")</f>
        <v/>
      </c>
      <c r="AQ52" s="45" t="str">
        <f>IF(AQ53=1,IF(SUM($Q51:AP51)=SUM($Q52:AP52),IF(AQ51=0,1,0),0),"")</f>
        <v/>
      </c>
      <c r="AR52" s="45" t="str">
        <f ca="1">IF(AR53=1,IF(SUM($Q51:AP51)=SUM($Q52:AP52),IF(RAND()&gt;0.4+($J52*0.5),1,0),0),"")</f>
        <v/>
      </c>
      <c r="AS52" s="45" t="str">
        <f>IF(AS53=1,IF(SUM($Q51:AR51)=SUM($Q52:AR52),IF(AS51=0,1,0),0),"")</f>
        <v/>
      </c>
      <c r="AT52" s="45" t="str">
        <f ca="1">IF(AT53=1,IF(SUM($Q51:AR51)=SUM($Q52:AR52),IF(RAND()&gt;0.4+($J52*0.5),1,0),0),"")</f>
        <v/>
      </c>
      <c r="AU52" s="45" t="str">
        <f>IF(AU53=1,IF(SUM($Q51:AT51)=SUM($Q52:AT52),IF(AU51=0,1,0),0),"")</f>
        <v/>
      </c>
      <c r="AV52" s="45" t="str">
        <f ca="1">IF(AV53=1,IF(SUM($Q51:AT51)=SUM($Q52:AT52),IF(RAND()&gt;0.4+($J52*0.5),1,0),0),"")</f>
        <v/>
      </c>
      <c r="AW52" s="45" t="str">
        <f>IF(AW53=1,IF(SUM($Q51:AV51)=SUM($Q52:AV52),IF(AW51=0,1,0),0),"")</f>
        <v/>
      </c>
      <c r="AX52" s="45" t="str">
        <f ca="1">IF(AX53=1,IF(SUM($Q51:AV51)=SUM($Q52:AV52),IF(RAND()&gt;0.4+($J52*0.5),1,0),0),"")</f>
        <v/>
      </c>
      <c r="AY52" s="45" t="str">
        <f>IF(AY53=1,IF(SUM($Q51:AX51)=SUM($Q52:AX52),IF(AY51=0,1,0),0),"")</f>
        <v/>
      </c>
      <c r="AZ52" s="45" t="str">
        <f ca="1">IF(AZ53=1,IF(SUM($Q51:AX51)=SUM($Q52:AX52),IF(RAND()&gt;0.4+($J52*0.5),1,0),0),"")</f>
        <v/>
      </c>
      <c r="BA52" s="45" t="str">
        <f>IF(BA53=1,IF(SUM($Q51:AZ51)=SUM($Q52:AZ52),IF(BA51=0,1,0),0),"")</f>
        <v/>
      </c>
      <c r="BB52" s="45" t="str">
        <f ca="1">IF(BB53=1,IF(SUM($Q51:AZ51)=SUM($Q52:AZ52),IF(RAND()&gt;0.4+($J52*0.5),1,0),0),"")</f>
        <v/>
      </c>
      <c r="BC52" s="45" t="str">
        <f>IF(BC53=1,IF(SUM($Q51:BB51)=SUM($Q52:BB52),IF(BC51=0,1,0),0),"")</f>
        <v/>
      </c>
      <c r="BD52" s="45" t="str">
        <f ca="1">IF(BD53=1,IF(SUM($Q51:BB51)=SUM($Q52:BB52),IF(RAND()&gt;0.4+($J52*0.5),1,0),0),"")</f>
        <v/>
      </c>
      <c r="BE52" s="45" t="str">
        <f>IF(BE53=1,IF(SUM($Q51:BD51)=SUM($Q52:BD52),IF(BE51=0,1,0),0),"")</f>
        <v/>
      </c>
      <c r="BF52" s="45" t="str">
        <f ca="1">IF(BF53=1,IF(SUM($Q51:BD51)=SUM($Q52:BD52),IF(RAND()&gt;0.4+($J52*0.5),1,0),0),"")</f>
        <v/>
      </c>
      <c r="BG52" s="45" t="str">
        <f>IF(BG53=1,IF(SUM($Q51:BF51)=SUM($Q52:BF52),IF(BG51=0,1,0),0),"")</f>
        <v/>
      </c>
      <c r="BH52" s="45" t="str">
        <f ca="1">IF(BH53=1,IF(SUM($Q51:BF51)=SUM($Q52:BF52),IF(RAND()&gt;0.4+($J52*0.5),1,0),0),"")</f>
        <v/>
      </c>
      <c r="BI52" s="45" t="str">
        <f>IF(BI53=1,IF(SUM($Q51:BH51)=SUM($Q52:BH52),IF(BI51=0,1,0),0),"")</f>
        <v/>
      </c>
      <c r="BJ52" s="45" t="str">
        <f ca="1">IF(BJ53=1,IF(SUM($Q51:BH51)=SUM($Q52:BH52),IF(RAND()&gt;0.4+($J52*0.5),1,0),0),"")</f>
        <v/>
      </c>
      <c r="BK52" s="45" t="str">
        <f>IF(BK53=1,IF(SUM($Q51:BJ51)=SUM($Q52:BJ52),IF(BK51=0,1,0),0),"")</f>
        <v/>
      </c>
      <c r="BL52" s="45" t="str">
        <f ca="1">IF(BL53=1,IF(SUM($Q51:BJ51)=SUM($Q52:BJ52),IF(RAND()&gt;0.4+($J52*0.5),1,0),0),"")</f>
        <v/>
      </c>
      <c r="BM52" s="45" t="str">
        <f>IF(BM53=1,IF(SUM($Q51:BL51)=SUM($Q52:BL52),IF(BM51=0,1,0),0),"")</f>
        <v/>
      </c>
      <c r="BN52" s="45" t="str">
        <f ca="1">IF(BN53=1,IF(SUM($Q51:BL51)=SUM($Q52:BL52),IF(RAND()&gt;0.4+($J52*0.5),1,0),0),"")</f>
        <v/>
      </c>
      <c r="BO52" s="45" t="str">
        <f>IF(BO53=1,IF(SUM($Q51:BN51)=SUM($Q52:BN52),IF(BO51=0,1,0),0),"")</f>
        <v/>
      </c>
      <c r="BP52" s="45" t="str">
        <f ca="1">IF(BP53=1,IF(SUM($Q51:BN51)=SUM($Q52:BN52),IF(RAND()&gt;0.4+($J52*0.5),1,0),0),"")</f>
        <v/>
      </c>
      <c r="BQ52" s="45" t="str">
        <f>IF(BQ53=1,IF(SUM($Q51:BP51)=SUM($Q52:BP52),IF(BQ51=0,1,0),0),"")</f>
        <v/>
      </c>
      <c r="BR52" s="45" t="str">
        <f ca="1">IF(BR53=1,IF(SUM($Q51:BP51)=SUM($Q52:BP52),IF(RAND()&gt;0.4+($J52*0.5),1,0),0),"")</f>
        <v/>
      </c>
      <c r="BS52" s="45" t="str">
        <f>IF(BS53=1,IF(SUM($Q51:BR51)=SUM($Q52:BR52),IF(BS51=0,1,0),0),"")</f>
        <v/>
      </c>
      <c r="BT52" s="45" t="str">
        <f ca="1">IF(BT53=1,IF(SUM($Q51:BR51)=SUM($Q52:BR52),IF(RAND()&gt;0.4+($J52*0.5),1,0),0),"")</f>
        <v/>
      </c>
      <c r="BU52" s="45" t="str">
        <f>IF(BU53=1,IF(SUM($Q51:BT51)=SUM($Q52:BT52),IF(BU51=0,1,0),0),"")</f>
        <v/>
      </c>
      <c r="BV52" s="45" t="str">
        <f ca="1">IF(BV53=1,IF(SUM($Q51:BT51)=SUM($Q52:BT52),IF(RAND()&gt;0.4+($J52*0.5),1,0),0),"")</f>
        <v/>
      </c>
      <c r="BW52" s="45" t="str">
        <f>IF(BW53=1,IF(SUM($Q51:BV51)=SUM($Q52:BV52),IF(BW51=0,1,0),0),"")</f>
        <v/>
      </c>
      <c r="BX52" s="45" t="str">
        <f ca="1">IF(BX53=1,IF(SUM($Q51:BV51)=SUM($Q52:BV52),IF(RAND()&gt;0.4+($J52*0.5),1,0),0),"")</f>
        <v/>
      </c>
      <c r="BY52" s="1">
        <f t="shared" ca="1" si="2018"/>
        <v>6</v>
      </c>
      <c r="BZ52" s="3">
        <f t="shared" ref="BZ52" ca="1" si="2078">IF(RAND()&gt;(0.4+$J52*0.5),1,0)</f>
        <v>1</v>
      </c>
      <c r="CA52" s="3">
        <f t="shared" ref="CA52" ca="1" si="2079">IF(CA51=1,0,1)</f>
        <v>0</v>
      </c>
      <c r="CB52" s="3">
        <f t="shared" ref="CB52" ca="1" si="2080">IF(RAND()&gt;(0.4+$J52*0.5),1,0)</f>
        <v>0</v>
      </c>
      <c r="CC52" s="3">
        <f t="shared" ref="CC52" ca="1" si="2081">IF(CC51=1,0,1)</f>
        <v>1</v>
      </c>
      <c r="CD52" s="3">
        <f t="shared" ref="CD52" ca="1" si="2082">IF(RAND()&gt;(0.4+$J52*0.5),1,0)</f>
        <v>0</v>
      </c>
      <c r="CE52" s="3">
        <f t="shared" ca="1" si="193"/>
        <v>1</v>
      </c>
      <c r="CF52" s="4">
        <f ca="1">IF(SUM($BZ51:CE51)&gt;5,0,IF(SUM($BZ52:CE52)&gt;5,0,IF(RAND()&gt;(0.4+$J52*0.5),1,0)))</f>
        <v>0</v>
      </c>
      <c r="CG52" s="4">
        <f ca="1">IF(SUM($BZ51:CF51)&gt;5,0,IF(SUM($BZ52:CF52)&gt;5,0,IF(CG51=1,0,1)))</f>
        <v>0</v>
      </c>
      <c r="CH52" s="4">
        <f ca="1">IF(SUM($BZ51:CG51)&gt;5,0,IF(SUM($BZ52:CG52)&gt;5,0,IF(RAND()&gt;(0.4+$J52*0.5),1,0)))</f>
        <v>0</v>
      </c>
      <c r="CI52" s="4">
        <f ca="1">IF(SUM($BZ51:CH51)&gt;5,0,IF(SUM($BZ52:CH52)&gt;5,0,IF(CI51=1,0,1)))</f>
        <v>0</v>
      </c>
      <c r="CJ52" s="4">
        <f ca="1">IF(SUM($BZ51:CI51)&gt;5,0,IF(SUM($BZ52:CI52)&gt;5,0,IF(RAND()&gt;(0.4+$J52*0.5),1,0)))</f>
        <v>0</v>
      </c>
      <c r="CK52" s="4">
        <f ca="1">IF(SUM($BZ51:CJ52)&lt;11,0,IF(CK51=1,0,1))</f>
        <v>0</v>
      </c>
      <c r="CL52" s="4">
        <f t="shared" ca="1" si="2026"/>
        <v>3</v>
      </c>
      <c r="CM52" s="2">
        <f t="shared" ref="CM52" ca="1" si="2083">IF(CM51=1,0,1)</f>
        <v>0</v>
      </c>
      <c r="CN52" s="2">
        <f t="shared" ref="CN52" ca="1" si="2084">IF(RAND()&gt;(0.4+$J52*0.5),1,0)</f>
        <v>1</v>
      </c>
      <c r="CO52" s="2">
        <f t="shared" ca="1" si="196"/>
        <v>0</v>
      </c>
      <c r="CP52" s="2">
        <f t="shared" ca="1" si="197"/>
        <v>1</v>
      </c>
      <c r="CQ52" s="2">
        <f t="shared" ca="1" si="198"/>
        <v>1</v>
      </c>
      <c r="CR52" s="2">
        <f t="shared" ca="1" si="199"/>
        <v>0</v>
      </c>
      <c r="CS52" s="2">
        <f ca="1">IF(SUM($CM51:CR51)&gt;5,0,IF(SUM($CM52:CR52)&gt;5,0,IF(CS51=1,0,1)))</f>
        <v>1</v>
      </c>
      <c r="CT52" s="2">
        <f ca="1">IF(SUM($CM51:CS51)&gt;5,0,IF(SUM($CM52:CS52)&gt;5,0,IF(RAND()&gt;(0.4+$J52*0.5),1,0)))</f>
        <v>1</v>
      </c>
      <c r="CU52" s="2">
        <f ca="1">IF(SUM($CM51:CT51)&gt;5,0,IF(SUM($CM52:CT52)&gt;5,0,IF(CU51=1,0,1)))</f>
        <v>0</v>
      </c>
      <c r="CV52" s="2">
        <f ca="1">IF(SUM($CM51:CU51)&gt;5,0,IF(SUM($CM52:CU52)&gt;5,0,IF(RAND()&gt;(0.4+$J52*0.5),1,0)))</f>
        <v>1</v>
      </c>
      <c r="CW52" s="2">
        <f ca="1">IF(SUM($CM51:CV51)&gt;5,0,IF(SUM($CM52:CV52)&gt;5,0,IF(CW51=1,0,1)))</f>
        <v>0</v>
      </c>
      <c r="CX52" s="2">
        <f ca="1">IF(SUM($CM51:CW52)&lt;11,0,IF(RAND()&gt;(0.4+$J52*0.5),1,0))</f>
        <v>0</v>
      </c>
      <c r="CY52" s="11" t="str">
        <f>IF(CY53=1,IF(SUM($CM51:CX51)=SUM($CM52:CX52),IF(CY51=0,1,0),0),"")</f>
        <v/>
      </c>
      <c r="CZ52" s="11" t="str">
        <f ca="1">IF(CZ53=1,IF(SUM($CM51:CX51)=SUM($CM52:CX52),IF(RAND()&gt;0.4+($J52*0.5),1,0),0),"")</f>
        <v/>
      </c>
      <c r="DA52" s="11" t="str">
        <f>IF(DA53=1,IF(SUM($CM51:CZ51)=SUM($CM52:CZ52),IF(DA51=0,1,0),0),"")</f>
        <v/>
      </c>
      <c r="DB52" s="11" t="str">
        <f ca="1">IF(DB53=1,IF(SUM($CM51:CZ51)=SUM($CM52:CZ52),IF(RAND()&gt;0.4+($J52*0.5),1,0),0),"")</f>
        <v/>
      </c>
      <c r="DC52" s="11" t="str">
        <f>IF(DC53=1,IF(SUM($CM51:DB51)=SUM($CM52:DB52),IF(DC51=0,1,0),0),"")</f>
        <v/>
      </c>
      <c r="DD52" s="11" t="str">
        <f ca="1">IF(DD53=1,IF(SUM($CM51:DB51)=SUM($CM52:DB52),IF(RAND()&gt;0.4+($J52*0.5),1,0),0),"")</f>
        <v/>
      </c>
      <c r="DE52" s="11" t="str">
        <f>IF(DE53=1,IF(SUM($CM51:DD51)=SUM($CM52:DD52),IF(DE51=0,1,0),0),"")</f>
        <v/>
      </c>
      <c r="DF52" s="11" t="str">
        <f ca="1">IF(DF53=1,IF(SUM($CM51:DD51)=SUM($CM52:DD52),IF(RAND()&gt;0.4+($J52*0.5),1,0),0),"")</f>
        <v/>
      </c>
      <c r="DG52" s="11" t="str">
        <f>IF(DG53=1,IF(SUM($CM51:DF51)=SUM($CM52:DF52),IF(DG51=0,1,0),0),"")</f>
        <v/>
      </c>
      <c r="DH52" s="11" t="str">
        <f ca="1">IF(DH53=1,IF(SUM($CM51:DF51)=SUM($CM52:DF52),IF(RAND()&gt;0.4+($J52*0.5),1,0),0),"")</f>
        <v/>
      </c>
      <c r="DI52" s="11" t="str">
        <f>IF(DI53=1,IF(SUM($CM51:DH51)=SUM($CM52:DH52),IF(DI51=0,1,0),0),"")</f>
        <v/>
      </c>
      <c r="DJ52" s="11" t="str">
        <f ca="1">IF(DJ53=1,IF(SUM($CM51:DH51)=SUM($CM52:DH52),IF(RAND()&gt;0.4+($J52*0.5),1,0),0),"")</f>
        <v/>
      </c>
      <c r="DK52" s="11" t="str">
        <f>IF(DK53=1,IF(SUM($CM51:DJ51)=SUM($CM52:DJ52),IF(DK51=0,1,0),0),"")</f>
        <v/>
      </c>
      <c r="DL52" s="11" t="str">
        <f ca="1">IF(DL53=1,IF(SUM($CM51:DJ51)=SUM($CM52:DJ52),IF(RAND()&gt;0.4+($J52*0.5),1,0),0),"")</f>
        <v/>
      </c>
      <c r="DM52" s="11" t="str">
        <f>IF(DM53=1,IF(SUM($CM51:DL51)=SUM($CM52:DL52),IF(DM51=0,1,0),0),"")</f>
        <v/>
      </c>
      <c r="DN52" s="11" t="str">
        <f ca="1">IF(DN53=1,IF(SUM($CM51:DL51)=SUM($CM52:DL52),IF(RAND()&gt;0.4+($J52*0.5),1,0),0),"")</f>
        <v/>
      </c>
      <c r="DO52" s="11" t="str">
        <f>IF(DO53=1,IF(SUM($CM51:DN51)=SUM($CM52:DN52),IF(DO51=0,1,0),0),"")</f>
        <v/>
      </c>
      <c r="DP52" s="11" t="str">
        <f ca="1">IF(DP53=1,IF(SUM($CM51:DN51)=SUM($CM52:DN52),IF(RAND()&gt;0.4+($J52*0.5),1,0),0),"")</f>
        <v/>
      </c>
      <c r="DQ52" s="11" t="str">
        <f>IF(DQ53=1,IF(SUM($CM51:DP51)=SUM($CM52:DP52),IF(DQ51=0,1,0),0),"")</f>
        <v/>
      </c>
      <c r="DR52" s="11" t="str">
        <f ca="1">IF(DR53=1,IF(SUM($CM51:DP51)=SUM($CM52:DP52),IF(RAND()&gt;0.4+($J52*0.5),1,0),0),"")</f>
        <v/>
      </c>
      <c r="DS52" s="11" t="str">
        <f>IF(DS53=1,IF(SUM($CM51:DR51)=SUM($CM52:DR52),IF(DS51=0,1,0),0),"")</f>
        <v/>
      </c>
      <c r="DT52" s="11" t="str">
        <f ca="1">IF(DT53=1,IF(SUM($CM51:DR51)=SUM($CM52:DR52),IF(RAND()&gt;0.4+($J52*0.5),1,0),0),"")</f>
        <v/>
      </c>
      <c r="DU52" s="11" t="str">
        <f>IF(DU53=1,IF(SUM($CM51:DT51)=SUM($CM52:DT52),IF(DU51=0,1,0),0),"")</f>
        <v/>
      </c>
      <c r="DV52" s="11" t="str">
        <f ca="1">IF(DV53=1,IF(SUM($CM51:DT51)=SUM($CM52:DT52),IF(RAND()&gt;0.4+($J52*0.5),1,0),0),"")</f>
        <v/>
      </c>
      <c r="DW52" s="11" t="str">
        <f>IF(DW53=1,IF(SUM($CM51:DV51)=SUM($CM52:DV52),IF(DW51=0,1,0),0),"")</f>
        <v/>
      </c>
      <c r="DX52" s="11" t="str">
        <f ca="1">IF(DX53=1,IF(SUM($CM51:DV51)=SUM($CM52:DV52),IF(RAND()&gt;0.4+($J52*0.5),1,0),0),"")</f>
        <v/>
      </c>
      <c r="DY52" s="11" t="str">
        <f>IF(DY53=1,IF(SUM($CM51:DX51)=SUM($CM52:DX52),IF(DY51=0,1,0),0),"")</f>
        <v/>
      </c>
      <c r="DZ52" s="11" t="str">
        <f ca="1">IF(DZ53=1,IF(SUM($CM51:DX51)=SUM($CM52:DX52),IF(RAND()&gt;0.4+($J52*0.5),1,0),0),"")</f>
        <v/>
      </c>
      <c r="EA52" s="11" t="str">
        <f>IF(EA53=1,IF(SUM($CM51:DZ51)=SUM($CM52:DZ52),IF(EA51=0,1,0),0),"")</f>
        <v/>
      </c>
      <c r="EB52" s="11" t="str">
        <f ca="1">IF(EB53=1,IF(SUM($CM51:DZ51)=SUM($CM52:DZ52),IF(RAND()&gt;0.4+($J52*0.5),1,0),0),"")</f>
        <v/>
      </c>
      <c r="EC52" s="11" t="str">
        <f>IF(EC53=1,IF(SUM($CM51:EB51)=SUM($CM52:EB52),IF(EC51=0,1,0),0),"")</f>
        <v/>
      </c>
      <c r="ED52" s="11" t="str">
        <f ca="1">IF(ED53=1,IF(SUM($CM51:EB51)=SUM($CM52:EB52),IF(RAND()&gt;0.4+($J52*0.5),1,0),0),"")</f>
        <v/>
      </c>
      <c r="EE52" s="11" t="str">
        <f>IF(EE53=1,IF(SUM($CM51:ED51)=SUM($CM52:ED52),IF(EE51=0,1,0),0),"")</f>
        <v/>
      </c>
      <c r="EF52" s="11" t="str">
        <f ca="1">IF(EF53=1,IF(SUM($CM51:ED51)=SUM($CM52:ED52),IF(RAND()&gt;0.4+($J52*0.5),1,0),0),"")</f>
        <v/>
      </c>
      <c r="EG52" s="11" t="str">
        <f>IF(EG53=1,IF(SUM($CM51:EF51)=SUM($CM52:EF52),IF(EG51=0,1,0),0),"")</f>
        <v/>
      </c>
      <c r="EH52" s="11" t="str">
        <f ca="1">IF(EH53=1,IF(SUM($CM51:EF51)=SUM($CM52:EF52),IF(RAND()&gt;0.4+($J52*0.5),1,0),0),"")</f>
        <v/>
      </c>
      <c r="EI52" s="11" t="str">
        <f>IF(EI53=1,IF(SUM($CM51:EH51)=SUM($CM52:EH52),IF(EI51=0,1,0),0),"")</f>
        <v/>
      </c>
      <c r="EJ52" s="11" t="str">
        <f ca="1">IF(EJ53=1,IF(SUM($CM51:EH51)=SUM($CM52:EH52),IF(RAND()&gt;0.4+($J52*0.5),1,0),0),"")</f>
        <v/>
      </c>
      <c r="EK52" s="11" t="str">
        <f>IF(EK53=1,IF(SUM($CM51:EJ51)=SUM($CM52:EJ52),IF(EK51=0,1,0),0),"")</f>
        <v/>
      </c>
      <c r="EL52" s="11" t="str">
        <f ca="1">IF(EL53=1,IF(SUM($CM51:EJ51)=SUM($CM52:EJ52),IF(RAND()&gt;0.4+($J52*0.5),1,0),0),"")</f>
        <v/>
      </c>
      <c r="EM52" s="11" t="str">
        <f>IF(EM53=1,IF(SUM($CM51:EL51)=SUM($CM52:EL52),IF(EM51=0,1,0),0),"")</f>
        <v/>
      </c>
      <c r="EN52" s="11" t="str">
        <f ca="1">IF(EN53=1,IF(SUM($CM51:EL51)=SUM($CM52:EL52),IF(RAND()&gt;0.4+($J52*0.5),1,0),0),"")</f>
        <v/>
      </c>
      <c r="EO52" s="11" t="str">
        <f>IF(EO53=1,IF(SUM($CM51:EN51)=SUM($CM52:EN52),IF(EO51=0,1,0),0),"")</f>
        <v/>
      </c>
      <c r="EP52" s="11" t="str">
        <f ca="1">IF(EP53=1,IF(SUM($CM51:EN51)=SUM($CM52:EN52),IF(RAND()&gt;0.4+($J52*0.5),1,0),0),"")</f>
        <v/>
      </c>
      <c r="EQ52" s="11" t="str">
        <f>IF(EQ53=1,IF(SUM($CM51:EP51)=SUM($CM52:EP52),IF(EQ51=0,1,0),0),"")</f>
        <v/>
      </c>
      <c r="ER52" s="11" t="str">
        <f ca="1">IF(ER53=1,IF(SUM($CM51:EP51)=SUM($CM52:EP52),IF(RAND()&gt;0.4+($J52*0.5),1,0),0),"")</f>
        <v/>
      </c>
      <c r="ES52" s="11" t="str">
        <f>IF(ES53=1,IF(SUM($CM51:ER51)=SUM($CM52:ER52),IF(ES51=0,1,0),0),"")</f>
        <v/>
      </c>
      <c r="ET52" s="11" t="str">
        <f ca="1">IF(ET53=1,IF(SUM($CM51:ER51)=SUM($CM52:ER52),IF(RAND()&gt;0.4+($J52*0.5),1,0),0),"")</f>
        <v/>
      </c>
      <c r="EU52" s="2">
        <f t="shared" ca="1" si="2034"/>
        <v>6</v>
      </c>
      <c r="EV52" s="5">
        <f t="shared" ref="EV52" ca="1" si="2085">IF(RAND()&gt;(0.4+$J52*0.5),1,0)</f>
        <v>0</v>
      </c>
      <c r="EW52" s="5">
        <f t="shared" ca="1" si="201"/>
        <v>1</v>
      </c>
      <c r="EX52" s="5">
        <f t="shared" ref="EX52" ca="1" si="2086">IF(RAND()&gt;(0.4+$J52*0.5),1,0)</f>
        <v>0</v>
      </c>
      <c r="EY52" s="5">
        <f t="shared" ca="1" si="203"/>
        <v>1</v>
      </c>
      <c r="EZ52" s="5">
        <f t="shared" ref="EZ52" ca="1" si="2087">IF(RAND()&gt;(0.4+$J52*0.5),1,0)</f>
        <v>1</v>
      </c>
      <c r="FA52" s="5">
        <f t="shared" ca="1" si="205"/>
        <v>1</v>
      </c>
      <c r="FB52" s="6">
        <f ca="1">IF(SUM($EV51:FA51)&gt;5,0,IF(SUM($EV52:FA52)&gt;5,0,IF(RAND()&gt;(0.4+$J52*0.5),1,0)))</f>
        <v>0</v>
      </c>
      <c r="FC52" s="6">
        <f ca="1">IF(SUM($EV51:FB51)&gt;5,0,IF(SUM($EV52:FB52)&gt;5,0,IF(FC51=1,0,1)))</f>
        <v>1</v>
      </c>
      <c r="FD52" s="6">
        <f ca="1">IF(SUM($EV51:FC51)&gt;5,0,IF(SUM($EV52:FC52)&gt;5,0,IF(RAND()&gt;(0.4+$J52*0.5),1,0)))</f>
        <v>0</v>
      </c>
      <c r="FE52" s="6">
        <f ca="1">IF(SUM($EV51:FD51)&gt;5,0,IF(SUM($EV52:FD52)&gt;5,0,IF(FE51=1,0,1)))</f>
        <v>1</v>
      </c>
      <c r="FF52" s="6">
        <f ca="1">IF(SUM($EV51:FE51)&gt;5,0,IF(SUM($EV52:FE52)&gt;5,0,IF(RAND()&gt;(0.4+$J52*0.5),1,0)))</f>
        <v>0</v>
      </c>
      <c r="FG52" s="6">
        <f t="shared" ref="FG52" ca="1" si="2088">IF(SUM(EV51:FF52)&lt;11,0,IF(FG51=1,0,1))</f>
        <v>0</v>
      </c>
      <c r="FH52" s="6">
        <f t="shared" ca="1" si="2042"/>
        <v>6</v>
      </c>
      <c r="FI52" s="7">
        <f t="shared" ref="FI52" ca="1" si="2089">IF(FI51=1,0,1)</f>
        <v>1</v>
      </c>
      <c r="FJ52" s="7">
        <f t="shared" ref="FJ52" ca="1" si="2090">IF(RAND()&gt;(0.4+$J52*0.5),1,0)</f>
        <v>0</v>
      </c>
      <c r="FK52" s="7">
        <f t="shared" ca="1" si="209"/>
        <v>0</v>
      </c>
      <c r="FL52" s="7">
        <f t="shared" ca="1" si="210"/>
        <v>0</v>
      </c>
      <c r="FM52" s="7">
        <f t="shared" ca="1" si="211"/>
        <v>1</v>
      </c>
      <c r="FN52" s="7">
        <f t="shared" ca="1" si="212"/>
        <v>0</v>
      </c>
      <c r="FO52" s="7">
        <f ca="1">IF(SUM($FI51:FN51)&gt;5,0,IF(SUM($FI52:FN52)&gt;5,0,IF(FO51=1,0,1)))</f>
        <v>0</v>
      </c>
      <c r="FP52" s="7">
        <f ca="1">IF(SUM($FI51:FO51)&gt;5,0,IF(SUM($FI52:FO52)&gt;5,0,IF(RAND()&gt;(0.4+$J52*0.5),1,0)))</f>
        <v>0</v>
      </c>
      <c r="FQ52" s="7">
        <f ca="1">IF(SUM($FI51:FP51)&gt;5,0,IF(SUM($FI52:FP52)&gt;5,0,IF(FQ51=1,0,1)))</f>
        <v>0</v>
      </c>
      <c r="FR52" s="7">
        <f ca="1">IF(SUM($FI51:FQ51)&gt;5,0,IF(SUM($FI52:FQ52)&gt;5,0,IF(RAND()&gt;(0.4+$J52*0.5),1,0)))</f>
        <v>0</v>
      </c>
      <c r="FS52" s="7">
        <f ca="1">IF(SUM($FI51:FR51)&gt;5,0,IF(SUM($FI52:FR52)&gt;5,0,IF(FS51=1,0,1)))</f>
        <v>0</v>
      </c>
      <c r="FT52" s="7">
        <f ca="1">IF(SUM($FI51:FS52)&lt;11,0,IF(RAND()&gt;(0.4+$J52*0.5),1,0))</f>
        <v>0</v>
      </c>
      <c r="FU52" s="7" t="str">
        <f>IF(FU53=1,IF(SUM($FI51:FT51)=SUM($FI52:FT52),IF(FU51=0,1,0),0),"")</f>
        <v/>
      </c>
      <c r="FV52" s="7" t="str">
        <f ca="1">IF(FV53=1,IF(SUM($FI51:FT51)=SUM($FI52:FT52),IF(RAND()&gt;0.4+($J52*0.5),1,0),0),"")</f>
        <v/>
      </c>
      <c r="FW52" s="7" t="str">
        <f>IF(FW53=1,IF(SUM($FI51:FV51)=SUM($FI52:FV52),IF(FW51=0,1,0),0),"")</f>
        <v/>
      </c>
      <c r="FX52" s="7" t="str">
        <f ca="1">IF(FX53=1,IF(SUM($FI51:FV51)=SUM($FI52:FV52),IF(RAND()&gt;0.4+($J52*0.5),1,0),0),"")</f>
        <v/>
      </c>
      <c r="FY52" s="7" t="str">
        <f>IF(FY53=1,IF(SUM($FI51:FX51)=SUM($FI52:FX52),IF(FY51=0,1,0),0),"")</f>
        <v/>
      </c>
      <c r="FZ52" s="7" t="str">
        <f ca="1">IF(FZ53=1,IF(SUM($FI51:FX51)=SUM($FI52:FX52),IF(RAND()&gt;0.4+($J52*0.5),1,0),0),"")</f>
        <v/>
      </c>
      <c r="GA52" s="7" t="str">
        <f>IF(GA53=1,IF(SUM($FI51:FZ51)=SUM($FI52:FZ52),IF(GA51=0,1,0),0),"")</f>
        <v/>
      </c>
      <c r="GB52" s="7" t="str">
        <f ca="1">IF(GB53=1,IF(SUM($FI51:FZ51)=SUM($FI52:FZ52),IF(RAND()&gt;0.4+($J52*0.5),1,0),0),"")</f>
        <v/>
      </c>
      <c r="GC52" s="7" t="str">
        <f>IF(GC53=1,IF(SUM($FI51:GB51)=SUM($FI52:GB52),IF(GC51=0,1,0),0),"")</f>
        <v/>
      </c>
      <c r="GD52" s="7" t="str">
        <f ca="1">IF(GD53=1,IF(SUM($FI51:GB51)=SUM($FI52:GB52),IF(RAND()&gt;0.4+($J52*0.5),1,0),0),"")</f>
        <v/>
      </c>
      <c r="GE52" s="7" t="str">
        <f>IF(GE53=1,IF(SUM($FI51:GD51)=SUM($FI52:GD52),IF(GE51=0,1,0),0),"")</f>
        <v/>
      </c>
      <c r="GF52" s="7" t="str">
        <f ca="1">IF(GF53=1,IF(SUM($FI51:GD51)=SUM($FI52:GD52),IF(RAND()&gt;0.4+($J52*0.5),1,0),0),"")</f>
        <v/>
      </c>
      <c r="GG52" s="7" t="str">
        <f>IF(GG53=1,IF(SUM($FI51:GF51)=SUM($FI52:GF52),IF(GG51=0,1,0),0),"")</f>
        <v/>
      </c>
      <c r="GH52" s="7" t="str">
        <f ca="1">IF(GH53=1,IF(SUM($FI51:GF51)=SUM($FI52:GF52),IF(RAND()&gt;0.4+($J52*0.5),1,0),0),"")</f>
        <v/>
      </c>
      <c r="GI52" s="7" t="str">
        <f>IF(GI53=1,IF(SUM($FI51:GH51)=SUM($FI52:GH52),IF(GI51=0,1,0),0),"")</f>
        <v/>
      </c>
      <c r="GJ52" s="7" t="str">
        <f ca="1">IF(GJ53=1,IF(SUM($FI51:GH51)=SUM($FI52:GH52),IF(RAND()&gt;0.4+($J52*0.5),1,0),0),"")</f>
        <v/>
      </c>
      <c r="GK52" s="7" t="str">
        <f>IF(GK53=1,IF(SUM($FI51:GJ51)=SUM($FI52:GJ52),IF(GK51=0,1,0),0),"")</f>
        <v/>
      </c>
      <c r="GL52" s="7" t="str">
        <f ca="1">IF(GL53=1,IF(SUM($FI51:GJ51)=SUM($FI52:GJ52),IF(RAND()&gt;0.4+($J52*0.5),1,0),0),"")</f>
        <v/>
      </c>
      <c r="GM52" s="7" t="str">
        <f>IF(GM53=1,IF(SUM($FI51:GL51)=SUM($FI52:GL52),IF(GM51=0,1,0),0),"")</f>
        <v/>
      </c>
      <c r="GN52" s="7" t="str">
        <f ca="1">IF(GN53=1,IF(SUM($FI51:GL51)=SUM($FI52:GL52),IF(RAND()&gt;0.4+($J52*0.5),1,0),0),"")</f>
        <v/>
      </c>
      <c r="GO52" s="7" t="str">
        <f>IF(GO53=1,IF(SUM($FI51:GN51)=SUM($FI52:GN52),IF(GO51=0,1,0),0),"")</f>
        <v/>
      </c>
      <c r="GP52" s="7" t="str">
        <f ca="1">IF(GP53=1,IF(SUM($FI51:GN51)=SUM($FI52:GN52),IF(RAND()&gt;0.4+($J52*0.5),1,0),0),"")</f>
        <v/>
      </c>
      <c r="GQ52" s="7" t="str">
        <f>IF(GQ53=1,IF(SUM($FI51:GP51)=SUM($FI52:GP52),IF(GQ51=0,1,0),0),"")</f>
        <v/>
      </c>
      <c r="GR52" s="7" t="str">
        <f ca="1">IF(GR53=1,IF(SUM($FI51:GP51)=SUM($FI52:GP52),IF(RAND()&gt;0.4+($J52*0.5),1,0),0),"")</f>
        <v/>
      </c>
      <c r="GS52" s="7" t="str">
        <f>IF(GS53=1,IF(SUM($FI51:GR51)=SUM($FI52:GR52),IF(GS51=0,1,0),0),"")</f>
        <v/>
      </c>
      <c r="GT52" s="7" t="str">
        <f ca="1">IF(GT53=1,IF(SUM($FI51:GR51)=SUM($FI52:GR52),IF(RAND()&gt;0.4+($J52*0.5),1,0),0),"")</f>
        <v/>
      </c>
      <c r="GU52" s="7" t="str">
        <f>IF(GU53=1,IF(SUM($FI51:GT51)=SUM($FI52:GT52),IF(GU51=0,1,0),0),"")</f>
        <v/>
      </c>
      <c r="GV52" s="7" t="str">
        <f ca="1">IF(GV53=1,IF(SUM($FI51:GT51)=SUM($FI52:GT52),IF(RAND()&gt;0.4+($J52*0.5),1,0),0),"")</f>
        <v/>
      </c>
      <c r="GW52" s="7" t="str">
        <f>IF(GW53=1,IF(SUM($FI51:GV51)=SUM($FI52:GV52),IF(GW51=0,1,0),0),"")</f>
        <v/>
      </c>
      <c r="GX52" s="7" t="str">
        <f ca="1">IF(GX53=1,IF(SUM($FI51:GV51)=SUM($FI52:GV52),IF(RAND()&gt;0.4+($J52*0.5),1,0),0),"")</f>
        <v/>
      </c>
      <c r="GY52" s="7" t="str">
        <f>IF(GY53=1,IF(SUM($FI51:GX51)=SUM($FI52:GX52),IF(GY51=0,1,0),0),"")</f>
        <v/>
      </c>
      <c r="GZ52" s="7" t="str">
        <f ca="1">IF(GZ53=1,IF(SUM($FI51:GX51)=SUM($FI52:GX52),IF(RAND()&gt;0.4+($J52*0.5),1,0),0),"")</f>
        <v/>
      </c>
      <c r="HA52" s="7" t="str">
        <f>IF(HA53=1,IF(SUM($FI51:GZ51)=SUM($FI52:GZ52),IF(HA51=0,1,0),0),"")</f>
        <v/>
      </c>
      <c r="HB52" s="7" t="str">
        <f ca="1">IF(HB53=1,IF(SUM($FI51:GZ51)=SUM($FI52:GZ52),IF(RAND()&gt;0.4+($J52*0.5),1,0),0),"")</f>
        <v/>
      </c>
      <c r="HC52" s="7" t="str">
        <f>IF(HC53=1,IF(SUM($FI51:HB51)=SUM($FI52:HB52),IF(HC51=0,1,0),0),"")</f>
        <v/>
      </c>
      <c r="HD52" s="7" t="str">
        <f ca="1">IF(HD53=1,IF(SUM($FI51:HB51)=SUM($FI52:HB52),IF(RAND()&gt;0.4+($J52*0.5),1,0),0),"")</f>
        <v/>
      </c>
      <c r="HE52" s="7" t="str">
        <f>IF(HE53=1,IF(SUM($FI51:HD51)=SUM($FI52:HD52),IF(HE51=0,1,0),0),"")</f>
        <v/>
      </c>
      <c r="HF52" s="7" t="str">
        <f ca="1">IF(HF53=1,IF(SUM($FI51:HD51)=SUM($FI52:HD52),IF(RAND()&gt;0.4+($J52*0.5),1,0),0),"")</f>
        <v/>
      </c>
      <c r="HG52" s="7" t="str">
        <f>IF(HG53=1,IF(SUM($FI51:HF51)=SUM($FI52:HF52),IF(HG51=0,1,0),0),"")</f>
        <v/>
      </c>
      <c r="HH52" s="7" t="str">
        <f ca="1">IF(HH53=1,IF(SUM($FI51:HF51)=SUM($FI52:HF52),IF(RAND()&gt;0.4+($J52*0.5),1,0),0),"")</f>
        <v/>
      </c>
      <c r="HI52" s="7" t="str">
        <f>IF(HI53=1,IF(SUM($FI51:HH51)=SUM($FI52:HH52),IF(HI51=0,1,0),0),"")</f>
        <v/>
      </c>
      <c r="HJ52" s="7" t="str">
        <f ca="1">IF(HJ53=1,IF(SUM($FI51:HH51)=SUM($FI52:HH52),IF(RAND()&gt;0.4+($J52*0.5),1,0),0),"")</f>
        <v/>
      </c>
      <c r="HK52" s="7" t="str">
        <f>IF(HK53=1,IF(SUM($FI51:HJ51)=SUM($FI52:HJ52),IF(HK51=0,1,0),0),"")</f>
        <v/>
      </c>
      <c r="HL52" s="7" t="str">
        <f ca="1">IF(HL53=1,IF(SUM($FI51:HJ51)=SUM($FI52:HJ52),IF(RAND()&gt;0.4+($J52*0.5),1,0),0),"")</f>
        <v/>
      </c>
      <c r="HM52" s="7" t="str">
        <f>IF(HM53=1,IF(SUM($FI51:HL51)=SUM($FI52:HL52),IF(HM51=0,1,0),0),"")</f>
        <v/>
      </c>
      <c r="HN52" s="7" t="str">
        <f ca="1">IF(HN53=1,IF(SUM($FI51:HL51)=SUM($FI52:HL52),IF(RAND()&gt;0.4+($J52*0.5),1,0),0),"")</f>
        <v/>
      </c>
      <c r="HO52" s="7" t="str">
        <f>IF(HO53=1,IF(SUM($FI51:HN51)=SUM($FI52:HN52),IF(HO51=0,1,0),0),"")</f>
        <v/>
      </c>
      <c r="HP52" s="7" t="str">
        <f ca="1">IF(HP53=1,IF(SUM($FI51:HN51)=SUM($FI52:HN52),IF(RAND()&gt;0.4+($J52*0.5),1,0),0),"")</f>
        <v/>
      </c>
      <c r="HQ52" s="7">
        <f t="shared" ca="1" si="2049"/>
        <v>2</v>
      </c>
      <c r="HR52" s="8" t="str">
        <f t="shared" ref="HR52" ca="1" si="2091">IF($BY51=$BY52,IF(HR51=0,1,0),"")</f>
        <v/>
      </c>
      <c r="HS52" s="8" t="str">
        <f t="shared" ref="HS52" ca="1" si="2092">IF($BY51=$BY52,IF(HS51=0,1,0),"")</f>
        <v/>
      </c>
      <c r="HT52" s="8" t="str">
        <f t="shared" ref="HT52" ca="1" si="2093">IF($BY51=$BY52,IF(HT51=0,1,0),"")</f>
        <v/>
      </c>
      <c r="HU52" s="8" t="str">
        <f t="shared" ref="HU52" ca="1" si="2094">IF($BY51=$BY52,IF(HU51=0,1,0),"")</f>
        <v/>
      </c>
      <c r="HV52" s="8" t="str">
        <f t="shared" ref="HV52" ca="1" si="2095">IF($BY51=$BY52,IF(HV51=0,1,0),"")</f>
        <v/>
      </c>
      <c r="HW52" s="8" t="str">
        <f t="shared" ref="HW52" ca="1" si="2096">IF($BY51=$BY52,IF(HW51=0,1,0),"")</f>
        <v/>
      </c>
      <c r="HX52" s="8" t="str">
        <f t="shared" ref="HX52" ca="1" si="2097">IF($BY51=$BY52,IF(HX51=0,1,0),"")</f>
        <v/>
      </c>
      <c r="HY52" s="8" t="str">
        <f ca="1">IF($BY51=$BY52,IF(SUM($HR51:HX51)&gt;6,0,IF(SUM($HR52:HX52)&gt;6,0,IF(HY51=0,1,0))),"")</f>
        <v/>
      </c>
      <c r="HZ52" s="8" t="str">
        <f ca="1">IF($BY51=$BY52,IF(SUM($HR51:HY51)&gt;6,0,IF(SUM($HR52:HY52)&gt;6,0,IF(HZ51=0,1,0))),"")</f>
        <v/>
      </c>
      <c r="IA52" s="8" t="str">
        <f ca="1">IF($BY51=$BY52,IF(SUM($HR51:HZ51)&gt;6,0,IF(SUM($HR52:HZ52)&gt;6,0,IF(IA51=0,1,0))),"")</f>
        <v/>
      </c>
      <c r="IB52" s="8" t="str">
        <f ca="1">IF($BY51=$BY52,IF(SUM($HR51:IA51)&gt;6,0,IF(SUM($HR52:IA52)&gt;6,0,IF(IB51=0,1,0))),"")</f>
        <v/>
      </c>
      <c r="IC52" s="8" t="str">
        <f ca="1">IF($BY51=$BY52,IF(SUM($HR51:IB51)&gt;6,0,IF(SUM($HR52:IB52)&gt;6,0,IF(IC51=0,1,0))),"")</f>
        <v/>
      </c>
      <c r="ID52" s="8" t="str">
        <f ca="1">IF($BY51=$BY52,IF(SUM($HR51:IC51)=SUM($HR52:IC52),IF(ID51=0,1,0),""),"")</f>
        <v/>
      </c>
      <c r="IE52" s="8" t="str">
        <f ca="1">IF($BY51=$BY52,IF(SUM($HR51:IC51)=SUM($HR52:IC52),IF(IE51=0,1,0),""),"")</f>
        <v/>
      </c>
      <c r="IF52" s="8" t="str">
        <f ca="1">IF($BY51=$BY52,IF(SUM($HR51:IE51)=SUM($HR52:IE52),IF(IF51=0,1,0),""),"")</f>
        <v/>
      </c>
      <c r="IG52" s="8" t="str">
        <f ca="1">IF($BY51=$BY52,IF(SUM($HR51:IE51)=SUM($HR52:IE52),IF(IG51=0,1,0),""),"")</f>
        <v/>
      </c>
      <c r="IH52" s="8" t="str">
        <f ca="1">IF($BY51=$BY52,IF(SUM($HR51:IG51)=SUM($HR52:IG52),IF(IH51=0,1,0),""),"")</f>
        <v/>
      </c>
      <c r="II52" s="8" t="str">
        <f ca="1">IF($BY51=$BY52,IF(SUM($HR51:IG51)=SUM($HR52:IG52),IF(II51=0,1,0),""),"")</f>
        <v/>
      </c>
      <c r="IJ52" s="8" t="str">
        <f ca="1">IF($BY51=$BY52,IF(SUM($HR51:II51)=SUM($HR52:II52),IF(IJ51=0,1,0),""),"")</f>
        <v/>
      </c>
      <c r="IK52" s="8" t="str">
        <f ca="1">IF($BY51=$BY52,IF(SUM($HR51:II51)=SUM($HR52:II52),IF(IK51=0,1,0),""),"")</f>
        <v/>
      </c>
      <c r="IL52" s="8" t="str">
        <f ca="1">IF($BY51=$BY52,IF(SUM($HR51:IK51)=SUM($HR52:IK52),IF(IL51=0,1,0),""),"")</f>
        <v/>
      </c>
      <c r="IM52" s="8" t="str">
        <f ca="1">IF($BY51=$BY52,IF(SUM($HR51:IK51)=SUM($HR52:IK52),IF(IM51=0,1,0),""),"")</f>
        <v/>
      </c>
      <c r="IN52" s="8" t="str">
        <f ca="1">IF($BY51=$BY52,IF(SUM($HR51:IM51)=SUM($HR52:IM52),IF(IN51=0,1,0),""),"")</f>
        <v/>
      </c>
      <c r="IO52" s="8" t="str">
        <f ca="1">IF($BY51=$BY52,IF(SUM($HR51:IM51)=SUM($HR52:IM52),IF(IO51=0,1,0),""),"")</f>
        <v/>
      </c>
      <c r="IP52" s="8" t="str">
        <f ca="1">IF($BY51=$BY52,IF(SUM($HR51:IO51)=SUM($HR52:IO52),IF(IP51=0,1,0),""),"")</f>
        <v/>
      </c>
      <c r="IQ52" s="8" t="str">
        <f ca="1">IF($BY51=$BY52,IF(SUM($HR51:IO51)=SUM($HR52:IO52),IF(IQ51=0,1,0),""),"")</f>
        <v/>
      </c>
      <c r="IR52" s="8" t="str">
        <f ca="1">IF($BY51=$BY52,IF(SUM($HR51:IQ51)=SUM($HR52:IQ52),IF(IR51=0,1,0),""),"")</f>
        <v/>
      </c>
      <c r="IS52" s="8" t="str">
        <f ca="1">IF($BY51=$BY52,IF(SUM($HR51:IQ51)=SUM($HR52:IQ52),IF(IS51=0,1,0),""),"")</f>
        <v/>
      </c>
      <c r="IT52" s="8" t="str">
        <f ca="1">IF($BY51=$BY52,IF(SUM($HR51:IS51)=SUM($HR52:IS52),IF(IT51=0,1,0),""),"")</f>
        <v/>
      </c>
      <c r="IU52" s="8" t="str">
        <f ca="1">IF($BY51=$BY52,IF(SUM($HR51:IS51)=SUM($HR52:IS52),IF(IU51=0,1,0),""),"")</f>
        <v/>
      </c>
      <c r="IV52" s="8" t="str">
        <f ca="1">IF($BY51=$BY52,IF(SUM($HR51:IU51)=SUM($HR52:IU52),IF(IV51=0,1,0),""),"")</f>
        <v/>
      </c>
      <c r="IW52" s="8" t="str">
        <f ca="1">IF($BY51=$BY52,IF(SUM($HR51:IU51)=SUM($HR52:IU52),IF(IW51=0,1,0),""),"")</f>
        <v/>
      </c>
      <c r="IX52" s="8" t="str">
        <f ca="1">IF($BY51=$BY52,IF(SUM($HR51:IW51)=SUM($HR52:IW52),IF(IX51=0,1,0),""),"")</f>
        <v/>
      </c>
      <c r="IY52" s="8" t="str">
        <f ca="1">IF($BY51=$BY52,IF(SUM($HR51:IW51)=SUM($HR52:IW52),IF(IY51=0,1,0),""),"")</f>
        <v/>
      </c>
      <c r="IZ52" s="8" t="str">
        <f ca="1">IF($BY51=$BY52,IF(SUM($HR51:IY51)=SUM($HR52:IY52),IF(IZ51=0,1,0),""),"")</f>
        <v/>
      </c>
      <c r="JA52" s="8" t="str">
        <f ca="1">IF($BY51=$BY52,IF(SUM($HR51:IY51)=SUM($HR52:IY52),IF(JA51=0,1,0),""),"")</f>
        <v/>
      </c>
      <c r="JB52" s="8" t="str">
        <f ca="1">IF($BY51=$BY52,IF(SUM($HR51:JA51)=SUM($HR52:JA52),IF(JB51=0,1,0),""),"")</f>
        <v/>
      </c>
      <c r="JC52" s="8" t="str">
        <f ca="1">IF($BY51=$BY52,IF(SUM($HR51:JA51)=SUM($HR52:JA52),IF(JC51=0,1,0),""),"")</f>
        <v/>
      </c>
      <c r="JD52" s="8" t="str">
        <f ca="1">IF($BY51=$BY52,IF(SUM($HR51:JC51)=SUM($HR52:JC52),IF(JD51=0,1,0),""),"")</f>
        <v/>
      </c>
      <c r="JE52" s="8" t="str">
        <f ca="1">IF($BY51=$BY52,IF(SUM($HR51:JC51)=SUM($HR52:JC52),IF(JE51=0,1,0),""),"")</f>
        <v/>
      </c>
      <c r="JF52" s="8" t="str">
        <f t="shared" ca="1" si="2051"/>
        <v/>
      </c>
      <c r="JG52" s="1" t="str">
        <f t="shared" ref="JG52" ca="1" si="2098">IF(JF52="","",IF(JF52&gt;JF51,1,0))</f>
        <v/>
      </c>
      <c r="JH52" s="9" t="str">
        <f t="shared" ref="JH52" ca="1" si="2099">IF($CL51=$CL52,IF(JH51=0,1,0),"")</f>
        <v/>
      </c>
      <c r="JI52" s="9" t="str">
        <f t="shared" ref="JI52" ca="1" si="2100">IF($CL51=$CL52,IF(JI51=0,1,0),"")</f>
        <v/>
      </c>
      <c r="JJ52" s="9" t="str">
        <f t="shared" ref="JJ52" ca="1" si="2101">IF($CL51=$CL52,IF(JJ51=0,1,0),"")</f>
        <v/>
      </c>
      <c r="JK52" s="9" t="str">
        <f t="shared" ref="JK52" ca="1" si="2102">IF($CL51=$CL52,IF(JK51=0,1,0),"")</f>
        <v/>
      </c>
      <c r="JL52" s="9" t="str">
        <f t="shared" ref="JL52" ca="1" si="2103">IF($CL51=$CL52,IF(JL51=0,1,0),"")</f>
        <v/>
      </c>
      <c r="JM52" s="9" t="str">
        <f t="shared" ref="JM52" ca="1" si="2104">IF($CL51=$CL52,IF(JM51=0,1,0),"")</f>
        <v/>
      </c>
      <c r="JN52" s="9" t="str">
        <f t="shared" ref="JN52" ca="1" si="2105">IF($CL51=$CL52,IF(JN51=0,1,0),"")</f>
        <v/>
      </c>
      <c r="JO52" s="9" t="str">
        <f ca="1">IF($CL51=$CL52,IF(SUM($JH51:JN51)&gt;6,0,IF(SUM($JH52:JN52)&gt;6,0,IF(JO51=0,1,0))),"")</f>
        <v/>
      </c>
      <c r="JP52" s="9" t="str">
        <f ca="1">IF($CL51=$CL52,IF(SUM($JH51:JO51)&gt;6,0,IF(SUM($JH52:JO52)&gt;6,0,IF(JP51=0,1,0))),"")</f>
        <v/>
      </c>
      <c r="JQ52" s="9" t="str">
        <f ca="1">IF($CL51=$CL52,IF(SUM($JH51:JP51)&gt;6,0,IF(SUM($JH52:JP52)&gt;6,0,IF(JQ51=0,1,0))),"")</f>
        <v/>
      </c>
      <c r="JR52" s="9" t="str">
        <f ca="1">IF($CL51=$CL52,IF(SUM($JH51:JQ51)&gt;6,0,IF(SUM($JH52:JQ52)&gt;6,0,IF(JR51=0,1,0))),"")</f>
        <v/>
      </c>
      <c r="JS52" s="9" t="str">
        <f ca="1">IF($CL51=$CL52,IF(SUM($JH51:JR51)&gt;6,0,IF(SUM($JH52:JR52)&gt;6,0,IF(JS51=0,1,0))),"")</f>
        <v/>
      </c>
      <c r="JT52" s="9" t="str">
        <f ca="1">IF($CL51=$CL52,IF(SUM($JH51:JS51)=SUM($JH52:JS52),IF(JT51=0,1,0),""),"")</f>
        <v/>
      </c>
      <c r="JU52" s="9" t="str">
        <f ca="1">IF($CL51=$CL52,IF(SUM($JH51:JS51)=SUM($JH52:JS52),IF(JU51=0,1,0),""),"")</f>
        <v/>
      </c>
      <c r="JV52" s="9" t="str">
        <f ca="1">IF($CL51=$CL52,IF(SUM($JH51:JU51)=SUM($JH52:JU52),IF(JV51=0,1,0),""),"")</f>
        <v/>
      </c>
      <c r="JW52" s="9" t="str">
        <f ca="1">IF($CL51=$CL52,IF(SUM($JH51:JU51)=SUM($JH52:JU52),IF(JW51=0,1,0),""),"")</f>
        <v/>
      </c>
      <c r="JX52" s="9" t="str">
        <f ca="1">IF($CL51=$CL52,IF(SUM($JH51:JW51)=SUM($JH52:JW52),IF(JX51=0,1,0),""),"")</f>
        <v/>
      </c>
      <c r="JY52" s="9" t="str">
        <f ca="1">IF($CL51=$CL52,IF(SUM($JH51:JW51)=SUM($JH52:JW52),IF(JY51=0,1,0),""),"")</f>
        <v/>
      </c>
      <c r="JZ52" s="9" t="str">
        <f ca="1">IF($CL51=$CL52,IF(SUM($JH51:JY51)=SUM($JH52:JY52),IF(JZ51=0,1,0),""),"")</f>
        <v/>
      </c>
      <c r="KA52" s="9" t="str">
        <f ca="1">IF($CL51=$CL52,IF(SUM($JH51:JY51)=SUM($JH52:JY52),IF(KA51=0,1,0),""),"")</f>
        <v/>
      </c>
      <c r="KB52" s="9" t="str">
        <f ca="1">IF($CL51=$CL52,IF(SUM($JH51:KA51)=SUM($JH52:KA52),IF(KB51=0,1,0),""),"")</f>
        <v/>
      </c>
      <c r="KC52" s="9" t="str">
        <f ca="1">IF($CL51=$CL52,IF(SUM($JH51:KA51)=SUM($JH52:KA52),IF(KC51=0,1,0),""),"")</f>
        <v/>
      </c>
      <c r="KD52" s="9" t="str">
        <f ca="1">IF($CL51=$CL52,IF(SUM($JH51:KC51)=SUM($JH52:KC52),IF(KD51=0,1,0),""),"")</f>
        <v/>
      </c>
      <c r="KE52" s="9" t="str">
        <f ca="1">IF($CL51=$CL52,IF(SUM($JH51:KC51)=SUM($JH52:KC52),IF(KE51=0,1,0),""),"")</f>
        <v/>
      </c>
      <c r="KF52" s="9" t="str">
        <f ca="1">IF($CL51=$CL52,IF(SUM($JH51:KE51)=SUM($JH52:KE52),IF(KF51=0,1,0),""),"")</f>
        <v/>
      </c>
      <c r="KG52" s="9" t="str">
        <f ca="1">IF($CL51=$CL52,IF(SUM($JH51:KE51)=SUM($JH52:KE52),IF(KG51=0,1,0),""),"")</f>
        <v/>
      </c>
      <c r="KH52" s="9" t="str">
        <f ca="1">IF($CL51=$CL52,IF(SUM($JH51:KG51)=SUM($JH52:KG52),IF(KH51=0,1,0),""),"")</f>
        <v/>
      </c>
      <c r="KI52" s="9" t="str">
        <f ca="1">IF($CL51=$CL52,IF(SUM($JH51:KG51)=SUM($JH52:KG52),IF(KI51=0,1,0),""),"")</f>
        <v/>
      </c>
      <c r="KJ52" s="9" t="str">
        <f ca="1">IF($CL51=$CL52,IF(SUM($JH51:KI51)=SUM($JH52:KI52),IF(KJ51=0,1,0),""),"")</f>
        <v/>
      </c>
      <c r="KK52" s="9" t="str">
        <f ca="1">IF($CL51=$CL52,IF(SUM($JH51:KI51)=SUM($JH52:KI52),IF(KK51=0,1,0),""),"")</f>
        <v/>
      </c>
      <c r="KL52" s="9" t="str">
        <f ca="1">IF($CL51=$CL52,IF(SUM($JH51:KK51)=SUM($JH52:KK52),IF(KL51=0,1,0),""),"")</f>
        <v/>
      </c>
      <c r="KM52" s="9" t="str">
        <f ca="1">IF($CL51=$CL52,IF(SUM($JH51:KK51)=SUM($JH52:KK52),IF(KM51=0,1,0),""),"")</f>
        <v/>
      </c>
      <c r="KN52" s="9" t="str">
        <f ca="1">IF($CL51=$CL52,IF(SUM($JH51:KM51)=SUM($JH52:KM52),IF(KN51=0,1,0),""),"")</f>
        <v/>
      </c>
      <c r="KO52" s="9" t="str">
        <f ca="1">IF($CL51=$CL52,IF(SUM($JH51:KM51)=SUM($JH52:KM52),IF(KO51=0,1,0),""),"")</f>
        <v/>
      </c>
      <c r="KP52" s="9" t="str">
        <f ca="1">IF($CL51=$CL52,IF(SUM($JH51:KO51)=SUM($JH52:KO52),IF(KP51=0,1,0),""),"")</f>
        <v/>
      </c>
      <c r="KQ52" s="9" t="str">
        <f ca="1">IF($CL51=$CL52,IF(SUM($JH51:KO51)=SUM($JH52:KO52),IF(KQ51=0,1,0),""),"")</f>
        <v/>
      </c>
      <c r="KR52" s="9" t="str">
        <f ca="1">IF($CL51=$CL52,IF(SUM($JH51:KQ51)=SUM($JH52:KQ52),IF(KR51=0,1,0),""),"")</f>
        <v/>
      </c>
      <c r="KS52" s="9" t="str">
        <f ca="1">IF($CL51=$CL52,IF(SUM($JH51:KQ51)=SUM($JH52:KQ52),IF(KS51=0,1,0),""),"")</f>
        <v/>
      </c>
      <c r="KT52" s="9" t="str">
        <f ca="1">IF($CL51=$CL52,IF(SUM($JH51:KS51)=SUM($JH52:KS52),IF(KT51=0,1,0),""),"")</f>
        <v/>
      </c>
      <c r="KU52" s="9" t="str">
        <f ca="1">IF($CL51=$CL52,IF(SUM($JH51:KS51)=SUM($JH52:KS52),IF(KU51=0,1,0),""),"")</f>
        <v/>
      </c>
      <c r="KV52" s="9" t="str">
        <f t="shared" ca="1" si="2054"/>
        <v/>
      </c>
      <c r="KW52" s="3" t="str">
        <f t="shared" ref="KW52" ca="1" si="2106">IF(KV52="","",IF(KV52&gt;KV51,1,0))</f>
        <v/>
      </c>
      <c r="KX52" s="10" t="str">
        <f t="shared" ref="KX52" ca="1" si="2107">IF($EU51=$EU52,IF(KX51=0,1,0),"")</f>
        <v/>
      </c>
      <c r="KY52" s="10" t="str">
        <f t="shared" ref="KY52" ca="1" si="2108">IF($EU51=$EU52,IF(KY51=0,1,0),"")</f>
        <v/>
      </c>
      <c r="KZ52" s="10" t="str">
        <f t="shared" ref="KZ52" ca="1" si="2109">IF($EU51=$EU52,IF(KZ51=0,1,0),"")</f>
        <v/>
      </c>
      <c r="LA52" s="10" t="str">
        <f t="shared" ref="LA52" ca="1" si="2110">IF($EU51=$EU52,IF(LA51=0,1,0),"")</f>
        <v/>
      </c>
      <c r="LB52" s="10" t="str">
        <f t="shared" ref="LB52" ca="1" si="2111">IF($EU51=$EU52,IF(LB51=0,1,0),"")</f>
        <v/>
      </c>
      <c r="LC52" s="10" t="str">
        <f t="shared" ref="LC52" ca="1" si="2112">IF($EU51=$EU52,IF(LC51=0,1,0),"")</f>
        <v/>
      </c>
      <c r="LD52" s="10" t="str">
        <f t="shared" ref="LD52" ca="1" si="2113">IF($EU51=$EU52,IF(LD51=0,1,0),"")</f>
        <v/>
      </c>
      <c r="LE52" s="10" t="str">
        <f ca="1">IF($EU51=$EU52,IF(SUM($KX51:LD51)&gt;6,0,IF(SUM($KX52:LD52)&gt;6,0,IF(LE51=0,1,0))),"")</f>
        <v/>
      </c>
      <c r="LF52" s="10" t="str">
        <f ca="1">IF($EU51=$EU52,IF(SUM($KX51:LE51)&gt;6,0,IF(SUM($KX52:LE52)&gt;6,0,IF(LF51=0,1,0))),"")</f>
        <v/>
      </c>
      <c r="LG52" s="10" t="str">
        <f ca="1">IF($EU51=$EU52,IF(SUM($KX51:LF51)&gt;6,0,IF(SUM($KX52:LF52)&gt;6,0,IF(LG51=0,1,0))),"")</f>
        <v/>
      </c>
      <c r="LH52" s="10" t="str">
        <f ca="1">IF($EU51=$EU52,IF(SUM($KX51:LG51)&gt;6,0,IF(SUM($KX52:LG52)&gt;6,0,IF(LH51=0,1,0))),"")</f>
        <v/>
      </c>
      <c r="LI52" s="10" t="str">
        <f ca="1">IF($EU51=$EU52,IF(SUM($KX51:LH51)&gt;6,0,IF(SUM($KX52:LH52)&gt;6,0,IF(LI51=0,1,0))),"")</f>
        <v/>
      </c>
      <c r="LJ52" s="10" t="str">
        <f ca="1">IF($EU51=$EU52,IF(SUM($KX51:LI51)=SUM($KX52:LI52),IF(LJ51=0,1,0),""),"")</f>
        <v/>
      </c>
      <c r="LK52" s="10" t="str">
        <f ca="1">IF($EU51=$EU52,IF(SUM($KX51:LI51)=SUM($KX52:LI52),IF(LK51=0,1,0),""),"")</f>
        <v/>
      </c>
      <c r="LL52" s="10" t="str">
        <f ca="1">IF($EU51=$EU52,IF(SUM($KX51:LK51)=SUM($KX52:LK52),IF(LL51=0,1,0),""),"")</f>
        <v/>
      </c>
      <c r="LM52" s="10" t="str">
        <f ca="1">IF($EU51=$EU52,IF(SUM($KX51:LK51)=SUM($KX52:LK52),IF(LM51=0,1,0),""),"")</f>
        <v/>
      </c>
      <c r="LN52" s="10" t="str">
        <f ca="1">IF($EU51=$EU52,IF(SUM($KX51:LM51)=SUM($KX52:LM52),IF(LN51=0,1,0),""),"")</f>
        <v/>
      </c>
      <c r="LO52" s="10" t="str">
        <f ca="1">IF($EU51=$EU52,IF(SUM($KX51:LM51)=SUM($KX52:LM52),IF(LO51=0,1,0),""),"")</f>
        <v/>
      </c>
      <c r="LP52" s="10" t="str">
        <f ca="1">IF($EU51=$EU52,IF(SUM($KX51:LO51)=SUM($KX52:LO52),IF(LP51=0,1,0),""),"")</f>
        <v/>
      </c>
      <c r="LQ52" s="10" t="str">
        <f ca="1">IF($EU51=$EU52,IF(SUM($KX51:LO51)=SUM($KX52:LO52),IF(LQ51=0,1,0),""),"")</f>
        <v/>
      </c>
      <c r="LR52" s="10" t="str">
        <f ca="1">IF($EU51=$EU52,IF(SUM($KX51:LQ51)=SUM($KX52:LQ52),IF(LR51=0,1,0),""),"")</f>
        <v/>
      </c>
      <c r="LS52" s="10" t="str">
        <f ca="1">IF($EU51=$EU52,IF(SUM($KX51:LQ51)=SUM($KX52:LQ52),IF(LS51=0,1,0),""),"")</f>
        <v/>
      </c>
      <c r="LT52" s="10" t="str">
        <f ca="1">IF($EU51=$EU52,IF(SUM($KX51:LS51)=SUM($KX52:LS52),IF(LT51=0,1,0),""),"")</f>
        <v/>
      </c>
      <c r="LU52" s="10" t="str">
        <f ca="1">IF($EU51=$EU52,IF(SUM($KX51:LS51)=SUM($KX52:LS52),IF(LU51=0,1,0),""),"")</f>
        <v/>
      </c>
      <c r="LV52" s="10" t="str">
        <f ca="1">IF($EU51=$EU52,IF(SUM($KX51:LU51)=SUM($KX52:LU52),IF(LV51=0,1,0),""),"")</f>
        <v/>
      </c>
      <c r="LW52" s="10" t="str">
        <f ca="1">IF($EU51=$EU52,IF(SUM($KX51:LU51)=SUM($KX52:LU52),IF(LW51=0,1,0),""),"")</f>
        <v/>
      </c>
      <c r="LX52" s="10" t="str">
        <f ca="1">IF($EU51=$EU52,IF(SUM($KX51:LW51)=SUM($KX52:LW52),IF(LX51=0,1,0),""),"")</f>
        <v/>
      </c>
      <c r="LY52" s="10" t="str">
        <f ca="1">IF($EU51=$EU52,IF(SUM($KX51:LW51)=SUM($KX52:LW52),IF(LY51=0,1,0),""),"")</f>
        <v/>
      </c>
      <c r="LZ52" s="10" t="str">
        <f ca="1">IF($EU51=$EU52,IF(SUM($KX51:LY51)=SUM($KX52:LY52),IF(LZ51=0,1,0),""),"")</f>
        <v/>
      </c>
      <c r="MA52" s="10" t="str">
        <f ca="1">IF($EU51=$EU52,IF(SUM($KX51:LY51)=SUM($KX52:LY52),IF(MA51=0,1,0),""),"")</f>
        <v/>
      </c>
      <c r="MB52" s="10" t="str">
        <f ca="1">IF($EU51=$EU52,IF(SUM($KX51:MA51)=SUM($KX52:MA52),IF(MB51=0,1,0),""),"")</f>
        <v/>
      </c>
      <c r="MC52" s="10" t="str">
        <f ca="1">IF($EU51=$EU52,IF(SUM($KX51:MA51)=SUM($KX52:MA52),IF(MC51=0,1,0),""),"")</f>
        <v/>
      </c>
      <c r="MD52" s="10" t="str">
        <f ca="1">IF($EU51=$EU52,IF(SUM($KX51:MC51)=SUM($KX52:MC52),IF(MD51=0,1,0),""),"")</f>
        <v/>
      </c>
      <c r="ME52" s="10" t="str">
        <f ca="1">IF($EU51=$EU52,IF(SUM($KX51:MC51)=SUM($KX52:MC52),IF(ME51=0,1,0),""),"")</f>
        <v/>
      </c>
      <c r="MF52" s="10" t="str">
        <f ca="1">IF($EU51=$EU52,IF(SUM($KX51:ME51)=SUM($KX52:ME52),IF(MF51=0,1,0),""),"")</f>
        <v/>
      </c>
      <c r="MG52" s="10" t="str">
        <f ca="1">IF($EU51=$EU52,IF(SUM($KX51:ME51)=SUM($KX52:ME52),IF(MG51=0,1,0),""),"")</f>
        <v/>
      </c>
      <c r="MH52" s="10" t="str">
        <f ca="1">IF($EU51=$EU52,IF(SUM($KX51:MG51)=SUM($KX52:MG52),IF(MH51=0,1,0),""),"")</f>
        <v/>
      </c>
      <c r="MI52" s="10" t="str">
        <f ca="1">IF($EU51=$EU52,IF(SUM($KX51:MG51)=SUM($KX52:MG52),IF(MI51=0,1,0),""),"")</f>
        <v/>
      </c>
      <c r="MJ52" s="10" t="str">
        <f ca="1">IF($EU51=$EU52,IF(SUM($KX51:MI51)=SUM($KX52:MI52),IF(MJ51=0,1,0),""),"")</f>
        <v/>
      </c>
      <c r="MK52" s="10" t="str">
        <f ca="1">IF($EU51=$EU52,IF(SUM($KX51:MI51)=SUM($KX52:MI52),IF(MK51=0,1,0),""),"")</f>
        <v/>
      </c>
      <c r="ML52" s="10" t="str">
        <f t="shared" ref="ML52" ca="1" si="2114">IF(EU51=EU52,SUM(KX52:MK52),"")</f>
        <v/>
      </c>
      <c r="MM52" s="11" t="str">
        <f t="shared" ref="MM52" ca="1" si="2115">IF(ML52="","",IF(ML52&gt;ML51,1,0))</f>
        <v/>
      </c>
      <c r="MN52" s="12" t="str">
        <f t="shared" ref="MN52" ca="1" si="2116">IF($FH51=$FH52,IF(MN51=0,1,0),"")</f>
        <v/>
      </c>
      <c r="MO52" s="12" t="str">
        <f t="shared" ref="MO52" ca="1" si="2117">IF($FH51=$FH52,IF(MO51=0,1,0),"")</f>
        <v/>
      </c>
      <c r="MP52" s="12" t="str">
        <f t="shared" ref="MP52" ca="1" si="2118">IF($FH51=$FH52,IF(MP51=0,1,0),"")</f>
        <v/>
      </c>
      <c r="MQ52" s="12" t="str">
        <f t="shared" ref="MQ52" ca="1" si="2119">IF($FH51=$FH52,IF(MQ51=0,1,0),"")</f>
        <v/>
      </c>
      <c r="MR52" s="12" t="str">
        <f t="shared" ref="MR52" ca="1" si="2120">IF($FH51=$FH52,IF(MR51=0,1,0),"")</f>
        <v/>
      </c>
      <c r="MS52" s="12" t="str">
        <f t="shared" ref="MS52" ca="1" si="2121">IF($FH51=$FH52,IF(MS51=0,1,0),"")</f>
        <v/>
      </c>
      <c r="MT52" s="12" t="str">
        <f t="shared" ref="MT52" ca="1" si="2122">IF($FH51=$FH52,IF(MT51=0,1,0),"")</f>
        <v/>
      </c>
      <c r="MU52" s="12" t="str">
        <f ca="1">IF($FH51=$FH52,IF(SUM($MN51:MT51)&gt;6,0,IF(SUM($MN52:MT52)&gt;6,0,IF(MU51=0,1,0))),"")</f>
        <v/>
      </c>
      <c r="MV52" s="12" t="str">
        <f ca="1">IF($FH51=$FH52,IF(SUM($MN51:MU51)&gt;6,0,IF(SUM($MN52:MU52)&gt;6,0,IF(MV51=0,1,0))),"")</f>
        <v/>
      </c>
      <c r="MW52" s="12" t="str">
        <f ca="1">IF($FH51=$FH52,IF(SUM($MN51:MV51)&gt;6,0,IF(SUM($MN52:MV52)&gt;6,0,IF(MW51=0,1,0))),"")</f>
        <v/>
      </c>
      <c r="MX52" s="12" t="str">
        <f ca="1">IF($FH51=$FH52,IF(SUM($MN51:MW51)&gt;6,0,IF(SUM($MN52:MW52)&gt;6,0,IF(MX51=0,1,0))),"")</f>
        <v/>
      </c>
      <c r="MY52" s="12" t="str">
        <f ca="1">IF($FH51=$FH52,IF(SUM($MN51:MX51)&gt;6,0,IF(SUM($MN52:MX52)&gt;6,0,IF(MY51=0,1,0))),"")</f>
        <v/>
      </c>
      <c r="MZ52" s="12" t="str">
        <f ca="1">IF($FH51=$FH52,IF(SUM($MN51:MY51)=SUM($MN52:MY52),IF(MZ51=0,1,0),""),"")</f>
        <v/>
      </c>
      <c r="NA52" s="12" t="str">
        <f ca="1">IF($FH51=$FH52,IF(SUM($MN51:MY51)=SUM($MN52:MY52),IF(NA51=0,1,0),""),"")</f>
        <v/>
      </c>
      <c r="NB52" s="12" t="str">
        <f ca="1">IF($FH51=$FH52,IF(SUM($MN51:NA51)=SUM($MN52:NA52),IF(NB51=0,1,0),""),"")</f>
        <v/>
      </c>
      <c r="NC52" s="12" t="str">
        <f ca="1">IF($FH51=$FH52,IF(SUM($MN51:NA51)=SUM($MN52:NA52),IF(NC51=0,1,0),""),"")</f>
        <v/>
      </c>
      <c r="ND52" s="12" t="str">
        <f ca="1">IF($FH51=$FH52,IF(SUM($MN51:NC51)=SUM($MN52:NC52),IF(ND51=0,1,0),""),"")</f>
        <v/>
      </c>
      <c r="NE52" s="12" t="str">
        <f ca="1">IF($FH51=$FH52,IF(SUM($MN51:NC51)=SUM($MN52:NC52),IF(NE51=0,1,0),""),"")</f>
        <v/>
      </c>
      <c r="NF52" s="12" t="str">
        <f ca="1">IF($FH51=$FH52,IF(SUM($MN51:NE51)=SUM($MN52:NE52),IF(NF51=0,1,0),""),"")</f>
        <v/>
      </c>
      <c r="NG52" s="12" t="str">
        <f ca="1">IF($FH51=$FH52,IF(SUM($MN51:NE51)=SUM($MN52:NE52),IF(NG51=0,1,0),""),"")</f>
        <v/>
      </c>
      <c r="NH52" s="12" t="str">
        <f ca="1">IF($FH51=$FH52,IF(SUM($MN51:NG51)=SUM($MN52:NG52),IF(NH51=0,1,0),""),"")</f>
        <v/>
      </c>
      <c r="NI52" s="12" t="str">
        <f ca="1">IF($FH51=$FH52,IF(SUM($MN51:NG51)=SUM($MN52:NG52),IF(NI51=0,1,0),""),"")</f>
        <v/>
      </c>
      <c r="NJ52" s="12" t="str">
        <f ca="1">IF($FH51=$FH52,IF(SUM($MN51:NI51)=SUM($MN52:NI52),IF(NJ51=0,1,0),""),"")</f>
        <v/>
      </c>
      <c r="NK52" s="12" t="str">
        <f ca="1">IF($FH51=$FH52,IF(SUM($MN51:NI51)=SUM($MN52:NI52),IF(NK51=0,1,0),""),"")</f>
        <v/>
      </c>
      <c r="NL52" s="12" t="str">
        <f ca="1">IF($FH51=$FH52,IF(SUM($MN51:NK51)=SUM($MN52:NK52),IF(NL51=0,1,0),""),"")</f>
        <v/>
      </c>
      <c r="NM52" s="12" t="str">
        <f ca="1">IF($FH51=$FH52,IF(SUM($MN51:NK51)=SUM($MN52:NK52),IF(NM51=0,1,0),""),"")</f>
        <v/>
      </c>
      <c r="NN52" s="12" t="str">
        <f ca="1">IF($FH51=$FH52,IF(SUM($MN51:NM51)=SUM($MN52:NM52),IF(NN51=0,1,0),""),"")</f>
        <v/>
      </c>
      <c r="NO52" s="12" t="str">
        <f ca="1">IF($FH51=$FH52,IF(SUM($MN51:NM51)=SUM($MN52:NM52),IF(NO51=0,1,0),""),"")</f>
        <v/>
      </c>
      <c r="NP52" s="12" t="str">
        <f ca="1">IF($FH51=$FH52,IF(SUM($MN51:NO51)=SUM($MN52:NO52),IF(NP51=0,1,0),""),"")</f>
        <v/>
      </c>
      <c r="NQ52" s="12" t="str">
        <f ca="1">IF($FH51=$FH52,IF(SUM($MN51:NO51)=SUM($MN52:NO52),IF(NQ51=0,1,0),""),"")</f>
        <v/>
      </c>
      <c r="NR52" s="12" t="str">
        <f ca="1">IF($FH51=$FH52,IF(SUM($MN51:NQ51)=SUM($MN52:NQ52),IF(NR51=0,1,0),""),"")</f>
        <v/>
      </c>
      <c r="NS52" s="12" t="str">
        <f ca="1">IF($FH51=$FH52,IF(SUM($MN51:NQ51)=SUM($MN52:NQ52),IF(NS51=0,1,0),""),"")</f>
        <v/>
      </c>
      <c r="NT52" s="12" t="str">
        <f ca="1">IF($FH51=$FH52,IF(SUM($MN51:NS51)=SUM($MN52:NS52),IF(NT51=0,1,0),""),"")</f>
        <v/>
      </c>
      <c r="NU52" s="12" t="str">
        <f ca="1">IF($FH51=$FH52,IF(SUM($MN51:NS51)=SUM($MN52:NS52),IF(NU51=0,1,0),""),"")</f>
        <v/>
      </c>
      <c r="NV52" s="12" t="str">
        <f ca="1">IF($FH51=$FH52,IF(SUM($MN51:NU51)=SUM($MN52:NU52),IF(NV51=0,1,0),""),"")</f>
        <v/>
      </c>
      <c r="NW52" s="12" t="str">
        <f ca="1">IF($FH51=$FH52,IF(SUM($MN51:NU51)=SUM($MN52:NU52),IF(NW51=0,1,0),""),"")</f>
        <v/>
      </c>
      <c r="NX52" s="12" t="str">
        <f ca="1">IF($FH51=$FH52,IF(SUM($MN51:NW51)=SUM($MN52:NW52),IF(NX51=0,1,0),""),"")</f>
        <v/>
      </c>
      <c r="NY52" s="12" t="str">
        <f ca="1">IF($FH51=$FH52,IF(SUM($MN51:NW51)=SUM($MN52:NW52),IF(NY51=0,1,0),""),"")</f>
        <v/>
      </c>
      <c r="NZ52" s="12" t="str">
        <f ca="1">IF($FH51=$FH52,IF(SUM($MN51:NY51)=SUM($MN52:NY52),IF(NZ51=0,1,0),""),"")</f>
        <v/>
      </c>
      <c r="OA52" s="12" t="str">
        <f ca="1">IF($FH51=$FH52,IF(SUM($MN51:NY51)=SUM($MN52:NY52),IF(OA51=0,1,0),""),"")</f>
        <v/>
      </c>
      <c r="OB52" s="12" t="str">
        <f t="shared" ref="OB52" ca="1" si="2123">IF(FH51=FH52,SUM(MN52:OA52),"")</f>
        <v/>
      </c>
      <c r="OC52" s="5" t="str">
        <f t="shared" ref="OC52" ca="1" si="2124">IF(OB52="","",IF(OB52&gt;OB51,1,0))</f>
        <v/>
      </c>
      <c r="OD52" s="63" t="str">
        <f t="shared" ref="OD52" ca="1" si="2125">IF($HQ51=$HQ52,IF(OD51=0,1,0),"")</f>
        <v/>
      </c>
      <c r="OE52" s="63" t="str">
        <f t="shared" ref="OE52" ca="1" si="2126">IF($HQ51=$HQ52,IF(OE51=0,1,0),"")</f>
        <v/>
      </c>
      <c r="OF52" s="63" t="str">
        <f t="shared" ref="OF52" ca="1" si="2127">IF($HQ51=$HQ52,IF(OF51=0,1,0),"")</f>
        <v/>
      </c>
      <c r="OG52" s="63" t="str">
        <f t="shared" ref="OG52" ca="1" si="2128">IF($HQ51=$HQ52,IF(OG51=0,1,0),"")</f>
        <v/>
      </c>
      <c r="OH52" s="63" t="str">
        <f t="shared" ref="OH52" ca="1" si="2129">IF($HQ51=$HQ52,IF(OH51=0,1,0),"")</f>
        <v/>
      </c>
      <c r="OI52" s="63" t="str">
        <f t="shared" ref="OI52" ca="1" si="2130">IF($HQ51=$HQ52,IF(OI51=0,1,0),"")</f>
        <v/>
      </c>
      <c r="OJ52" s="63" t="str">
        <f t="shared" ref="OJ52" ca="1" si="2131">IF($HQ51=$HQ52,IF(OJ51=0,1,0),"")</f>
        <v/>
      </c>
      <c r="OK52" s="63" t="str">
        <f ca="1">IF($HQ51=$HQ52,IF(SUM($OD51:OJ51)&gt;6,0,IF(SUM($OD52:OJ52)&gt;6,0,IF(OK51=0,1,0))),"")</f>
        <v/>
      </c>
      <c r="OL52" s="63" t="str">
        <f ca="1">IF($HQ51=$HQ52,IF(SUM($OD51:OK51)&gt;6,0,IF(SUM($OD52:OK52)&gt;6,0,IF(OL51=0,1,0))),"")</f>
        <v/>
      </c>
      <c r="OM52" s="63" t="str">
        <f ca="1">IF($HQ51=$HQ52,IF(SUM($OD51:OL51)&gt;6,0,IF(SUM($OD52:OL52)&gt;6,0,IF(OM51=0,1,0))),"")</f>
        <v/>
      </c>
      <c r="ON52" s="63" t="str">
        <f ca="1">IF($HQ51=$HQ52,IF(SUM($OD51:OM51)&gt;6,0,IF(SUM($OD52:OM52)&gt;6,0,IF(ON51=0,1,0))),"")</f>
        <v/>
      </c>
      <c r="OO52" s="63" t="str">
        <f ca="1">IF($HQ51=$HQ52,IF(SUM($OD51:ON51)&gt;6,0,IF(SUM($OD52:ON52)&gt;6,0,IF(OO51=0,1,0))),"")</f>
        <v/>
      </c>
      <c r="OP52" s="63" t="str">
        <f ca="1">IF($HQ51=$HQ52,IF(SUM($OD51:OO51)=SUM($OD52:OO52),IF(OP51=0,1,0),""),"")</f>
        <v/>
      </c>
      <c r="OQ52" s="63" t="str">
        <f ca="1">IF($HQ51=$HQ52,IF(SUM($OD51:OO51)=SUM($OD52:OO52),IF(OQ51=0,1,0),""),"")</f>
        <v/>
      </c>
      <c r="OR52" s="63" t="str">
        <f ca="1">IF($HQ51=$HQ52,IF(SUM($OD51:OQ51)=SUM($OD52:OQ52),IF(OR51=0,1,0),""),"")</f>
        <v/>
      </c>
      <c r="OS52" s="63" t="str">
        <f ca="1">IF($HQ51=$HQ52,IF(SUM($OD51:OQ51)=SUM($OD52:OQ52),IF(OS51=0,1,0),""),"")</f>
        <v/>
      </c>
      <c r="OT52" s="63" t="str">
        <f ca="1">IF($HQ51=$HQ52,IF(SUM($OD51:OS51)=SUM($OD52:OS52),IF(OT51=0,1,0),""),"")</f>
        <v/>
      </c>
      <c r="OU52" s="63" t="str">
        <f ca="1">IF($HQ51=$HQ52,IF(SUM($OD51:OS51)=SUM($OD52:OS52),IF(OU51=0,1,0),""),"")</f>
        <v/>
      </c>
      <c r="OV52" s="63" t="str">
        <f ca="1">IF($HQ51=$HQ52,IF(SUM($OD51:OU51)=SUM($OD52:OU52),IF(OV51=0,1,0),""),"")</f>
        <v/>
      </c>
      <c r="OW52" s="63" t="str">
        <f ca="1">IF($HQ51=$HQ52,IF(SUM($OD51:OU51)=SUM($OD52:OU52),IF(OW51=0,1,0),""),"")</f>
        <v/>
      </c>
      <c r="OX52" s="63" t="str">
        <f ca="1">IF($HQ51=$HQ52,IF(SUM($OD51:OW51)=SUM($OD52:OW52),IF(OX51=0,1,0),""),"")</f>
        <v/>
      </c>
      <c r="OY52" s="63" t="str">
        <f ca="1">IF($HQ51=$HQ52,IF(SUM($OD51:OW51)=SUM($OD52:OW52),IF(OY51=0,1,0),""),"")</f>
        <v/>
      </c>
      <c r="OZ52" s="63" t="str">
        <f ca="1">IF($HQ51=$HQ52,IF(SUM($OD51:OY51)=SUM($OD52:OY52),IF(OZ51=0,1,0),""),"")</f>
        <v/>
      </c>
      <c r="PA52" s="63" t="str">
        <f ca="1">IF($HQ51=$HQ52,IF(SUM($OD51:OY51)=SUM($OD52:OY52),IF(PA51=0,1,0),""),"")</f>
        <v/>
      </c>
      <c r="PB52" s="63" t="str">
        <f ca="1">IF($HQ51=$HQ52,IF(SUM($OD51:PA51)=SUM($OD52:PA52),IF(PB51=0,1,0),""),"")</f>
        <v/>
      </c>
      <c r="PC52" s="63" t="str">
        <f ca="1">IF($HQ51=$HQ52,IF(SUM($OD51:PA51)=SUM($OD52:PA52),IF(PC51=0,1,0),""),"")</f>
        <v/>
      </c>
      <c r="PD52" s="63" t="str">
        <f ca="1">IF($HQ51=$HQ52,IF(SUM($OD51:PC51)=SUM($OD52:PC52),IF(PD51=0,1,0),""),"")</f>
        <v/>
      </c>
      <c r="PE52" s="63" t="str">
        <f ca="1">IF($HQ51=$HQ52,IF(SUM($OD51:PC51)=SUM($OD52:PC52),IF(PE51=0,1,0),""),"")</f>
        <v/>
      </c>
      <c r="PF52" s="63" t="str">
        <f ca="1">IF($HQ51=$HQ52,IF(SUM($OD51:PE51)=SUM($OD52:PE52),IF(PF51=0,1,0),""),"")</f>
        <v/>
      </c>
      <c r="PG52" s="63" t="str">
        <f ca="1">IF($HQ51=$HQ52,IF(SUM($OD51:PE51)=SUM($OD52:PE52),IF(PG51=0,1,0),""),"")</f>
        <v/>
      </c>
      <c r="PH52" s="63" t="str">
        <f ca="1">IF($HQ51=$HQ52,IF(SUM($OD51:PG51)=SUM($OD52:PG52),IF(PH51=0,1,0),""),"")</f>
        <v/>
      </c>
      <c r="PI52" s="63" t="str">
        <f ca="1">IF($HQ51=$HQ52,IF(SUM($OD51:PG51)=SUM($OD52:PG52),IF(PI51=0,1,0),""),"")</f>
        <v/>
      </c>
      <c r="PJ52" s="63" t="str">
        <f ca="1">IF($HQ51=$HQ52,IF(SUM($OD51:PI51)=SUM($OD52:PI52),IF(PJ51=0,1,0),""),"")</f>
        <v/>
      </c>
      <c r="PK52" s="63" t="str">
        <f ca="1">IF($HQ51=$HQ52,IF(SUM($OD51:PI51)=SUM($OD52:PI52),IF(PK51=0,1,0),""),"")</f>
        <v/>
      </c>
      <c r="PL52" s="63" t="str">
        <f ca="1">IF($HQ51=$HQ52,IF(SUM($OD51:PK51)=SUM($OD52:PK52),IF(PL51=0,1,0),""),"")</f>
        <v/>
      </c>
      <c r="PM52" s="63" t="str">
        <f ca="1">IF($HQ51=$HQ52,IF(SUM($OD51:PK51)=SUM($OD52:PK52),IF(PM51=0,1,0),""),"")</f>
        <v/>
      </c>
      <c r="PN52" s="63" t="str">
        <f ca="1">IF($HQ51=$HQ52,IF(SUM($OD51:PM51)=SUM($OD52:PM52),IF(PN51=0,1,0),""),"")</f>
        <v/>
      </c>
      <c r="PO52" s="63" t="str">
        <f ca="1">IF($HQ51=$HQ52,IF(SUM($OD51:PM51)=SUM($OD52:PM52),IF(PO51=0,1,0),""),"")</f>
        <v/>
      </c>
      <c r="PP52" s="63" t="str">
        <f ca="1">IF($HQ51=$HQ52,IF(SUM($OD51:PO51)=SUM($OD52:PO52),IF(PP51=0,1,0),""),"")</f>
        <v/>
      </c>
      <c r="PQ52" s="63" t="str">
        <f ca="1">IF($HQ51=$HQ52,IF(SUM($OD51:PO51)=SUM($OD52:PO52),IF(PQ51=0,1,0),""),"")</f>
        <v/>
      </c>
      <c r="PR52" s="63" t="str">
        <f t="shared" ref="PR52" ca="1" si="2132">IF(HQ52=HQ51,SUM(OD52:PQ52),"")</f>
        <v/>
      </c>
      <c r="PS52" s="7" t="str">
        <f t="shared" ref="PS52" ca="1" si="2133">IF(PR52="","",IF(PR52&gt;PR51,1,0))</f>
        <v/>
      </c>
    </row>
    <row r="53" spans="1:435" x14ac:dyDescent="0.2">
      <c r="L53" s="33">
        <f t="shared" ref="L53:P53" si="2134">IF(L51&gt;L52,1,-1)</f>
        <v>-1</v>
      </c>
      <c r="M53" s="33">
        <f t="shared" si="2134"/>
        <v>-1</v>
      </c>
      <c r="N53" s="33">
        <f t="shared" si="2134"/>
        <v>-1</v>
      </c>
      <c r="O53" s="33">
        <f t="shared" si="2134"/>
        <v>-1</v>
      </c>
      <c r="P53" s="33">
        <f t="shared" si="2134"/>
        <v>-1</v>
      </c>
      <c r="AC53" s="1" t="str">
        <f t="shared" ref="AC53:BX53" si="2135">IF($PU$1="No",IF($D$1=1,1,""),"")</f>
        <v/>
      </c>
      <c r="AD53" s="1" t="str">
        <f t="shared" si="2135"/>
        <v/>
      </c>
      <c r="AE53" s="1" t="str">
        <f t="shared" si="2135"/>
        <v/>
      </c>
      <c r="AF53" s="1" t="str">
        <f t="shared" si="2135"/>
        <v/>
      </c>
      <c r="AG53" s="1" t="str">
        <f t="shared" si="2135"/>
        <v/>
      </c>
      <c r="AH53" s="1" t="str">
        <f t="shared" si="2135"/>
        <v/>
      </c>
      <c r="AI53" s="1" t="str">
        <f t="shared" si="2135"/>
        <v/>
      </c>
      <c r="AJ53" s="1" t="str">
        <f t="shared" si="2135"/>
        <v/>
      </c>
      <c r="AK53" s="1" t="str">
        <f t="shared" si="2135"/>
        <v/>
      </c>
      <c r="AL53" s="1" t="str">
        <f t="shared" si="2135"/>
        <v/>
      </c>
      <c r="AM53" s="1" t="str">
        <f t="shared" si="2135"/>
        <v/>
      </c>
      <c r="AN53" s="1" t="str">
        <f t="shared" si="2135"/>
        <v/>
      </c>
      <c r="AO53" s="1" t="str">
        <f t="shared" si="2135"/>
        <v/>
      </c>
      <c r="AP53" s="1" t="str">
        <f t="shared" si="2135"/>
        <v/>
      </c>
      <c r="AQ53" s="1" t="str">
        <f t="shared" si="2135"/>
        <v/>
      </c>
      <c r="AR53" s="1" t="str">
        <f t="shared" si="2135"/>
        <v/>
      </c>
      <c r="AS53" s="1" t="str">
        <f t="shared" si="2135"/>
        <v/>
      </c>
      <c r="AT53" s="1" t="str">
        <f t="shared" si="2135"/>
        <v/>
      </c>
      <c r="AU53" s="1" t="str">
        <f t="shared" si="2135"/>
        <v/>
      </c>
      <c r="AV53" s="1" t="str">
        <f t="shared" si="2135"/>
        <v/>
      </c>
      <c r="AW53" s="1" t="str">
        <f t="shared" si="2135"/>
        <v/>
      </c>
      <c r="AX53" s="1" t="str">
        <f t="shared" si="2135"/>
        <v/>
      </c>
      <c r="AY53" s="1" t="str">
        <f t="shared" si="2135"/>
        <v/>
      </c>
      <c r="AZ53" s="1" t="str">
        <f t="shared" si="2135"/>
        <v/>
      </c>
      <c r="BA53" s="1" t="str">
        <f t="shared" si="2135"/>
        <v/>
      </c>
      <c r="BB53" s="1" t="str">
        <f t="shared" si="2135"/>
        <v/>
      </c>
      <c r="BC53" s="1" t="str">
        <f t="shared" si="2135"/>
        <v/>
      </c>
      <c r="BD53" s="1" t="str">
        <f t="shared" si="2135"/>
        <v/>
      </c>
      <c r="BE53" s="1" t="str">
        <f t="shared" si="2135"/>
        <v/>
      </c>
      <c r="BF53" s="1" t="str">
        <f t="shared" si="2135"/>
        <v/>
      </c>
      <c r="BG53" s="1" t="str">
        <f t="shared" si="2135"/>
        <v/>
      </c>
      <c r="BH53" s="1" t="str">
        <f t="shared" si="2135"/>
        <v/>
      </c>
      <c r="BI53" s="1" t="str">
        <f t="shared" si="2135"/>
        <v/>
      </c>
      <c r="BJ53" s="1" t="str">
        <f t="shared" si="2135"/>
        <v/>
      </c>
      <c r="BK53" s="1" t="str">
        <f t="shared" si="2135"/>
        <v/>
      </c>
      <c r="BL53" s="1" t="str">
        <f t="shared" si="2135"/>
        <v/>
      </c>
      <c r="BM53" s="1" t="str">
        <f t="shared" si="2135"/>
        <v/>
      </c>
      <c r="BN53" s="1" t="str">
        <f t="shared" si="2135"/>
        <v/>
      </c>
      <c r="BO53" s="1" t="str">
        <f t="shared" si="2135"/>
        <v/>
      </c>
      <c r="BP53" s="1" t="str">
        <f t="shared" si="2135"/>
        <v/>
      </c>
      <c r="BQ53" s="1" t="str">
        <f t="shared" si="2135"/>
        <v/>
      </c>
      <c r="BR53" s="1" t="str">
        <f t="shared" si="2135"/>
        <v/>
      </c>
      <c r="BS53" s="1" t="str">
        <f t="shared" si="2135"/>
        <v/>
      </c>
      <c r="BT53" s="1" t="str">
        <f t="shared" si="2135"/>
        <v/>
      </c>
      <c r="BU53" s="1" t="str">
        <f t="shared" si="2135"/>
        <v/>
      </c>
      <c r="BV53" s="1" t="str">
        <f t="shared" si="2135"/>
        <v/>
      </c>
      <c r="BW53" s="1" t="str">
        <f t="shared" si="2135"/>
        <v/>
      </c>
      <c r="BX53" s="1" t="str">
        <f t="shared" si="2135"/>
        <v/>
      </c>
      <c r="CY53" s="2" t="str">
        <f t="shared" ref="CY53:ET53" si="2136">IF($PU$1="No",IF($D$1=3,1,""),"")</f>
        <v/>
      </c>
      <c r="CZ53" s="2" t="str">
        <f t="shared" si="2136"/>
        <v/>
      </c>
      <c r="DA53" s="2" t="str">
        <f t="shared" si="2136"/>
        <v/>
      </c>
      <c r="DB53" s="2" t="str">
        <f t="shared" si="2136"/>
        <v/>
      </c>
      <c r="DC53" s="2" t="str">
        <f t="shared" si="2136"/>
        <v/>
      </c>
      <c r="DD53" s="2" t="str">
        <f t="shared" si="2136"/>
        <v/>
      </c>
      <c r="DE53" s="2" t="str">
        <f t="shared" si="2136"/>
        <v/>
      </c>
      <c r="DF53" s="2" t="str">
        <f t="shared" si="2136"/>
        <v/>
      </c>
      <c r="DG53" s="2" t="str">
        <f t="shared" si="2136"/>
        <v/>
      </c>
      <c r="DH53" s="2" t="str">
        <f t="shared" si="2136"/>
        <v/>
      </c>
      <c r="DI53" s="2" t="str">
        <f t="shared" si="2136"/>
        <v/>
      </c>
      <c r="DJ53" s="2" t="str">
        <f t="shared" si="2136"/>
        <v/>
      </c>
      <c r="DK53" s="2" t="str">
        <f t="shared" si="2136"/>
        <v/>
      </c>
      <c r="DL53" s="2" t="str">
        <f t="shared" si="2136"/>
        <v/>
      </c>
      <c r="DM53" s="2" t="str">
        <f t="shared" si="2136"/>
        <v/>
      </c>
      <c r="DN53" s="2" t="str">
        <f t="shared" si="2136"/>
        <v/>
      </c>
      <c r="DO53" s="2" t="str">
        <f t="shared" si="2136"/>
        <v/>
      </c>
      <c r="DP53" s="2" t="str">
        <f t="shared" si="2136"/>
        <v/>
      </c>
      <c r="DQ53" s="2" t="str">
        <f t="shared" si="2136"/>
        <v/>
      </c>
      <c r="DR53" s="2" t="str">
        <f t="shared" si="2136"/>
        <v/>
      </c>
      <c r="DS53" s="2" t="str">
        <f t="shared" si="2136"/>
        <v/>
      </c>
      <c r="DT53" s="2" t="str">
        <f t="shared" si="2136"/>
        <v/>
      </c>
      <c r="DU53" s="2" t="str">
        <f t="shared" si="2136"/>
        <v/>
      </c>
      <c r="DV53" s="2" t="str">
        <f t="shared" si="2136"/>
        <v/>
      </c>
      <c r="DW53" s="2" t="str">
        <f t="shared" si="2136"/>
        <v/>
      </c>
      <c r="DX53" s="2" t="str">
        <f t="shared" si="2136"/>
        <v/>
      </c>
      <c r="DY53" s="2" t="str">
        <f t="shared" si="2136"/>
        <v/>
      </c>
      <c r="DZ53" s="2" t="str">
        <f t="shared" si="2136"/>
        <v/>
      </c>
      <c r="EA53" s="2" t="str">
        <f t="shared" si="2136"/>
        <v/>
      </c>
      <c r="EB53" s="2" t="str">
        <f t="shared" si="2136"/>
        <v/>
      </c>
      <c r="EC53" s="2" t="str">
        <f t="shared" si="2136"/>
        <v/>
      </c>
      <c r="ED53" s="2" t="str">
        <f t="shared" si="2136"/>
        <v/>
      </c>
      <c r="EE53" s="2" t="str">
        <f t="shared" si="2136"/>
        <v/>
      </c>
      <c r="EF53" s="2" t="str">
        <f t="shared" si="2136"/>
        <v/>
      </c>
      <c r="EG53" s="2" t="str">
        <f t="shared" si="2136"/>
        <v/>
      </c>
      <c r="EH53" s="2" t="str">
        <f t="shared" si="2136"/>
        <v/>
      </c>
      <c r="EI53" s="2" t="str">
        <f t="shared" si="2136"/>
        <v/>
      </c>
      <c r="EJ53" s="2" t="str">
        <f t="shared" si="2136"/>
        <v/>
      </c>
      <c r="EK53" s="2" t="str">
        <f t="shared" si="2136"/>
        <v/>
      </c>
      <c r="EL53" s="2" t="str">
        <f t="shared" si="2136"/>
        <v/>
      </c>
      <c r="EM53" s="2" t="str">
        <f t="shared" si="2136"/>
        <v/>
      </c>
      <c r="EN53" s="2" t="str">
        <f t="shared" si="2136"/>
        <v/>
      </c>
      <c r="EO53" s="2" t="str">
        <f t="shared" si="2136"/>
        <v/>
      </c>
      <c r="EP53" s="2" t="str">
        <f t="shared" si="2136"/>
        <v/>
      </c>
      <c r="EQ53" s="2" t="str">
        <f t="shared" si="2136"/>
        <v/>
      </c>
      <c r="ER53" s="2" t="str">
        <f t="shared" si="2136"/>
        <v/>
      </c>
      <c r="ES53" s="2" t="str">
        <f t="shared" si="2136"/>
        <v/>
      </c>
      <c r="ET53" s="2" t="str">
        <f t="shared" si="2136"/>
        <v/>
      </c>
      <c r="FU53" s="60" t="str">
        <f t="shared" ref="FU53:GJ53" si="2137">IF($PU$1="No",IF($D$1=5,1,""),"")</f>
        <v/>
      </c>
      <c r="FV53" s="60" t="str">
        <f t="shared" si="2137"/>
        <v/>
      </c>
      <c r="FW53" s="60" t="str">
        <f t="shared" si="2137"/>
        <v/>
      </c>
      <c r="FX53" s="60" t="str">
        <f t="shared" si="2137"/>
        <v/>
      </c>
      <c r="FY53" s="60" t="str">
        <f t="shared" si="2137"/>
        <v/>
      </c>
      <c r="FZ53" s="60" t="str">
        <f t="shared" si="2137"/>
        <v/>
      </c>
      <c r="GA53" s="60" t="str">
        <f t="shared" si="2137"/>
        <v/>
      </c>
      <c r="GB53" s="60" t="str">
        <f t="shared" si="2137"/>
        <v/>
      </c>
      <c r="GC53" s="60" t="str">
        <f t="shared" si="2137"/>
        <v/>
      </c>
      <c r="GD53" s="60" t="str">
        <f t="shared" si="2137"/>
        <v/>
      </c>
      <c r="GE53" s="60" t="str">
        <f t="shared" si="2137"/>
        <v/>
      </c>
      <c r="GF53" s="60" t="str">
        <f t="shared" si="2137"/>
        <v/>
      </c>
      <c r="GG53" s="60" t="str">
        <f t="shared" si="2137"/>
        <v/>
      </c>
      <c r="GH53" s="60" t="str">
        <f t="shared" si="2137"/>
        <v/>
      </c>
      <c r="GI53" s="60" t="str">
        <f t="shared" si="2137"/>
        <v/>
      </c>
      <c r="GJ53" s="60" t="str">
        <f t="shared" si="2137"/>
        <v/>
      </c>
      <c r="GK53" s="60" t="str">
        <f t="shared" ref="GK53:GZ53" si="2138">IF($PU$1="No",IF($D$1=5,1,""),"")</f>
        <v/>
      </c>
      <c r="GL53" s="60" t="str">
        <f t="shared" si="2138"/>
        <v/>
      </c>
      <c r="GM53" s="60" t="str">
        <f t="shared" si="2138"/>
        <v/>
      </c>
      <c r="GN53" s="60" t="str">
        <f t="shared" si="2138"/>
        <v/>
      </c>
      <c r="GO53" s="60" t="str">
        <f t="shared" si="2138"/>
        <v/>
      </c>
      <c r="GP53" s="60" t="str">
        <f t="shared" si="2138"/>
        <v/>
      </c>
      <c r="GQ53" s="60" t="str">
        <f t="shared" si="2138"/>
        <v/>
      </c>
      <c r="GR53" s="60" t="str">
        <f t="shared" si="2138"/>
        <v/>
      </c>
      <c r="GS53" s="60" t="str">
        <f t="shared" si="2138"/>
        <v/>
      </c>
      <c r="GT53" s="60" t="str">
        <f t="shared" si="2138"/>
        <v/>
      </c>
      <c r="GU53" s="60" t="str">
        <f t="shared" si="2138"/>
        <v/>
      </c>
      <c r="GV53" s="60" t="str">
        <f t="shared" si="2138"/>
        <v/>
      </c>
      <c r="GW53" s="60" t="str">
        <f t="shared" si="2138"/>
        <v/>
      </c>
      <c r="GX53" s="60" t="str">
        <f t="shared" si="2138"/>
        <v/>
      </c>
      <c r="GY53" s="60" t="str">
        <f t="shared" si="2138"/>
        <v/>
      </c>
      <c r="GZ53" s="60" t="str">
        <f t="shared" si="2138"/>
        <v/>
      </c>
      <c r="HA53" s="60" t="str">
        <f t="shared" ref="HA53:HP53" si="2139">IF($PU$1="No",IF($D$1=5,1,""),"")</f>
        <v/>
      </c>
      <c r="HB53" s="60" t="str">
        <f t="shared" si="2139"/>
        <v/>
      </c>
      <c r="HC53" s="60" t="str">
        <f t="shared" si="2139"/>
        <v/>
      </c>
      <c r="HD53" s="60" t="str">
        <f t="shared" si="2139"/>
        <v/>
      </c>
      <c r="HE53" s="60" t="str">
        <f t="shared" si="2139"/>
        <v/>
      </c>
      <c r="HF53" s="60" t="str">
        <f t="shared" si="2139"/>
        <v/>
      </c>
      <c r="HG53" s="60" t="str">
        <f t="shared" si="2139"/>
        <v/>
      </c>
      <c r="HH53" s="60" t="str">
        <f t="shared" si="2139"/>
        <v/>
      </c>
      <c r="HI53" s="60" t="str">
        <f t="shared" si="2139"/>
        <v/>
      </c>
      <c r="HJ53" s="60" t="str">
        <f t="shared" si="2139"/>
        <v/>
      </c>
      <c r="HK53" s="60" t="str">
        <f t="shared" si="2139"/>
        <v/>
      </c>
      <c r="HL53" s="60" t="str">
        <f t="shared" si="2139"/>
        <v/>
      </c>
      <c r="HM53" s="60" t="str">
        <f t="shared" si="2139"/>
        <v/>
      </c>
      <c r="HN53" s="60" t="str">
        <f t="shared" si="2139"/>
        <v/>
      </c>
      <c r="HO53" s="60" t="str">
        <f t="shared" si="2139"/>
        <v/>
      </c>
      <c r="HP53" s="60" t="str">
        <f t="shared" si="2139"/>
        <v/>
      </c>
    </row>
    <row r="54" spans="1:435" x14ac:dyDescent="0.2">
      <c r="A54" s="32"/>
      <c r="B54" s="32"/>
      <c r="C54" s="32"/>
      <c r="D54" s="32"/>
      <c r="E54" s="32">
        <f>IFERROR(VLOOKUP($D54,'Surface Preferences'!$A:B,COLUMN(B53),FALSE),0.5)</f>
        <v>0.5</v>
      </c>
      <c r="F54" s="32">
        <f>IFERROR(VLOOKUP($D54,'Surface Preferences'!$A:C,COLUMN(C53),FALSE),0.5)</f>
        <v>0.5</v>
      </c>
      <c r="G54" s="32">
        <f>IFERROR(VLOOKUP($D54,'Surface Preferences'!$A:D,COLUMN(D53),FALSE),0.5)</f>
        <v>0.5</v>
      </c>
      <c r="H54" s="32">
        <f>IFERROR(VLOOKUP($D54,'Surface Preferences'!$A:E,COLUMN(E53),FALSE),0.5)</f>
        <v>0.5</v>
      </c>
      <c r="I54" s="32">
        <f>0.7+0.3*IFERROR(HLOOKUP($L$1,$E$2:H54,ROW(B53),FALSE),0.6)</f>
        <v>0.85</v>
      </c>
      <c r="J54" s="23">
        <f>POWER((C55+1)*I55,0.25)/(POWER((C54+1)*I54,0.25)+POWER((C55+1)*I55,0.25))</f>
        <v>0.5</v>
      </c>
      <c r="L54" s="23" t="str">
        <f t="shared" ref="L54" si="2140">IF(C54="","",IF(BY54=BY55,BY54+JG54&amp;" ("&amp;JF54&amp;")",BY54))</f>
        <v/>
      </c>
      <c r="M54" s="23" t="str">
        <f t="shared" ref="M54" si="2141">IF(C54="","",IF($D$1=1,"",IF(CL54=CL55,CL54+KW54&amp;" ("&amp;KV54&amp;")",CL54)))</f>
        <v/>
      </c>
      <c r="N54" s="23" t="str">
        <f t="shared" ref="N54" si="2142">IF(C54="","",IF($D$1=1,"",IF($D$1=3,IF(L56=M56,"",IF(EU54=EU55,EU54+MM54&amp;" ("&amp;ML54&amp;")",EU54)),IF(EU54=EU55,EU54+MM54&amp;" ("&amp;ML54&amp;")",EU54))))</f>
        <v/>
      </c>
      <c r="O54" s="23" t="str">
        <f t="shared" ref="O54" si="2143">IF(C54="","",IF($D$1&lt;5,"",IF(SUM(L56:N56)&gt;2,"",IF(SUM(L56:N56)&lt;-2,"",IF(FH54=FH55,FH54+OC54&amp;" ("&amp;OB54&amp;")",FH54)))))</f>
        <v/>
      </c>
      <c r="P54" s="23" t="str">
        <f t="shared" ref="P54" si="2144">IF(C54="","",IF($D$1&lt;5,"",IF(SUM(L56:O56)&gt;0,"",IF(SUM(L56:O56)&lt;0,"",IF(HQ54=HQ55,HQ54+PS54&amp;" ("&amp;PR54&amp;")",HQ54)))))</f>
        <v/>
      </c>
      <c r="Q54" s="1">
        <f t="shared" ref="Q54" ca="1" si="2145">IF(RAND()&gt;(0.4+$J54*0.5),1,0)</f>
        <v>0</v>
      </c>
      <c r="R54" s="1">
        <f t="shared" ref="R54" ca="1" si="2146">IF(R55=1,0,1)</f>
        <v>0</v>
      </c>
      <c r="S54" s="1">
        <f t="shared" ref="S54" ca="1" si="2147">IF(RAND()&gt;(0.4+$J54*0.5),1,0)</f>
        <v>0</v>
      </c>
      <c r="T54" s="1">
        <f t="shared" ref="T54" ca="1" si="2148">IF(T55=1,0,1)</f>
        <v>1</v>
      </c>
      <c r="U54" s="1">
        <f t="shared" ref="U54" ca="1" si="2149">IF(RAND()&gt;(0.4+$J54*0.5),1,0)</f>
        <v>0</v>
      </c>
      <c r="V54" s="1">
        <f t="shared" ref="V54" ca="1" si="2150">IF(V55=1,0,1)</f>
        <v>0</v>
      </c>
      <c r="W54" s="1">
        <f ca="1">IF(SUM($Q54:V54)&gt;5,0,IF(SUM($Q55:V55)&gt;5,0,IF(RAND()&gt;(0.4+$J54*0.5),1,0)))</f>
        <v>0</v>
      </c>
      <c r="X54" s="1">
        <f ca="1">IF(SUM($Q54:W54)&gt;5,0,IF(SUM($Q55:W55)&gt;5,0,IF(X55=1,0,1)))</f>
        <v>0</v>
      </c>
      <c r="Y54" s="1">
        <f ca="1">IF(SUM($Q54:X54)&gt;5,0,IF(SUM($Q55:X55)&gt;5,0,IF(RAND()&gt;(0.4+$J54*0.5),1,0)))</f>
        <v>0</v>
      </c>
      <c r="Z54" s="1">
        <f ca="1">IF(SUM($Q54:Y54)&gt;5,0,IF(SUM($Q55:Y55)&gt;5,0,IF(Z55=1,0,1)))</f>
        <v>0</v>
      </c>
      <c r="AA54" s="1">
        <f ca="1">IF(SUM($Q54:Z54)&gt;5,0,IF(SUM($Q55:Z55)&gt;5,0,IF(RAND()&gt;(0.4+$J54*0.5),1,0)))</f>
        <v>0</v>
      </c>
      <c r="AB54" s="1">
        <f ca="1">IF(SUM($Q54:AA55)&lt;11,0,IF(AB55=1,0,1))</f>
        <v>0</v>
      </c>
      <c r="AC54" s="45" t="str">
        <f ca="1">IF(AC56=1,IF(SUM($Q54:AB54)=SUM($Q55:AB55),IF(RAND()&gt;0.4+($J54*0.5),1,0),0),"")</f>
        <v/>
      </c>
      <c r="AD54" s="45" t="str">
        <f>IF(AD56=1,IF(SUM($Q54:AB54)=SUM($Q55:AB55),IF(AD55=0,1,0),0),"")</f>
        <v/>
      </c>
      <c r="AE54" s="45" t="str">
        <f ca="1">IF(AE56=1,IF(SUM($Q54:AD54)=SUM($Q55:AD55),IF(RAND()&gt;0.4+($J54*0.5),1,0),0),"")</f>
        <v/>
      </c>
      <c r="AF54" s="45" t="str">
        <f>IF(AF56=1,IF(SUM($Q54:AD54)=SUM($Q55:AD55),IF(AF55=0,1,0),0),"")</f>
        <v/>
      </c>
      <c r="AG54" s="45" t="str">
        <f ca="1">IF(AG56=1,IF(SUM($Q54:AF54)=SUM($Q55:AF55),IF(RAND()&gt;0.4+($J54*0.5),1,0),0),"")</f>
        <v/>
      </c>
      <c r="AH54" s="45" t="str">
        <f>IF(AH56=1,IF(SUM($Q54:AF54)=SUM($Q55:AF55),IF(AH55=0,1,0),0),"")</f>
        <v/>
      </c>
      <c r="AI54" s="45" t="str">
        <f ca="1">IF(AI56=1,IF(SUM($Q54:AH54)=SUM($Q55:AH55),IF(RAND()&gt;0.4+($J54*0.5),1,0),0),"")</f>
        <v/>
      </c>
      <c r="AJ54" s="45" t="str">
        <f>IF(AJ56=1,IF(SUM($Q54:AH54)=SUM($Q55:AH55),IF(AJ55=0,1,0),0),"")</f>
        <v/>
      </c>
      <c r="AK54" s="45" t="str">
        <f ca="1">IF(AK56=1,IF(SUM($Q54:AJ54)=SUM($Q55:AJ55),IF(RAND()&gt;0.4+($J54*0.5),1,0),0),"")</f>
        <v/>
      </c>
      <c r="AL54" s="45" t="str">
        <f>IF(AL56=1,IF(SUM($Q54:AJ54)=SUM($Q55:AJ55),IF(AL55=0,1,0),0),"")</f>
        <v/>
      </c>
      <c r="AM54" s="45" t="str">
        <f ca="1">IF(AM56=1,IF(SUM($Q54:AL54)=SUM($Q55:AL55),IF(RAND()&gt;0.4+($J54*0.5),1,0),0),"")</f>
        <v/>
      </c>
      <c r="AN54" s="45" t="str">
        <f>IF(AN56=1,IF(SUM($Q54:AL54)=SUM($Q55:AL55),IF(AN55=0,1,0),0),"")</f>
        <v/>
      </c>
      <c r="AO54" s="45" t="str">
        <f ca="1">IF(AO56=1,IF(SUM($Q54:AN54)=SUM($Q55:AN55),IF(RAND()&gt;0.4+($J54*0.5),1,0),0),"")</f>
        <v/>
      </c>
      <c r="AP54" s="45" t="str">
        <f>IF(AP56=1,IF(SUM($Q54:AN54)=SUM($Q55:AN55),IF(AP55=0,1,0),0),"")</f>
        <v/>
      </c>
      <c r="AQ54" s="45" t="str">
        <f ca="1">IF(AQ56=1,IF(SUM($Q54:AP54)=SUM($Q55:AP55),IF(RAND()&gt;0.4+($J54*0.5),1,0),0),"")</f>
        <v/>
      </c>
      <c r="AR54" s="45" t="str">
        <f>IF(AR56=1,IF(SUM($Q54:AP54)=SUM($Q55:AP55),IF(AR55=0,1,0),0),"")</f>
        <v/>
      </c>
      <c r="AS54" s="45" t="str">
        <f ca="1">IF(AS56=1,IF(SUM($Q54:AR54)=SUM($Q55:AR55),IF(RAND()&gt;0.4+($J54*0.5),1,0),0),"")</f>
        <v/>
      </c>
      <c r="AT54" s="45" t="str">
        <f>IF(AT56=1,IF(SUM($Q54:AR54)=SUM($Q55:AR55),IF(AT55=0,1,0),0),"")</f>
        <v/>
      </c>
      <c r="AU54" s="45" t="str">
        <f ca="1">IF(AU56=1,IF(SUM($Q54:AT54)=SUM($Q55:AT55),IF(RAND()&gt;0.4+($J54*0.5),1,0),0),"")</f>
        <v/>
      </c>
      <c r="AV54" s="45" t="str">
        <f>IF(AV56=1,IF(SUM($Q54:AT54)=SUM($Q55:AT55),IF(AV55=0,1,0),0),"")</f>
        <v/>
      </c>
      <c r="AW54" s="45" t="str">
        <f ca="1">IF(AW56=1,IF(SUM($Q54:AV54)=SUM($Q55:AV55),IF(RAND()&gt;0.4+($J54*0.5),1,0),0),"")</f>
        <v/>
      </c>
      <c r="AX54" s="45" t="str">
        <f>IF(AX56=1,IF(SUM($Q54:AV54)=SUM($Q55:AV55),IF(AX55=0,1,0),0),"")</f>
        <v/>
      </c>
      <c r="AY54" s="45" t="str">
        <f ca="1">IF(AY56=1,IF(SUM($Q54:AX54)=SUM($Q55:AX55),IF(RAND()&gt;0.4+($J54*0.5),1,0),0),"")</f>
        <v/>
      </c>
      <c r="AZ54" s="45" t="str">
        <f>IF(AZ56=1,IF(SUM($Q54:AX54)=SUM($Q55:AX55),IF(AZ55=0,1,0),0),"")</f>
        <v/>
      </c>
      <c r="BA54" s="45" t="str">
        <f ca="1">IF(BA56=1,IF(SUM($Q54:AZ54)=SUM($Q55:AZ55),IF(RAND()&gt;0.4+($J54*0.5),1,0),0),"")</f>
        <v/>
      </c>
      <c r="BB54" s="45" t="str">
        <f>IF(BB56=1,IF(SUM($Q54:AZ54)=SUM($Q55:AZ55),IF(BB55=0,1,0),0),"")</f>
        <v/>
      </c>
      <c r="BC54" s="45" t="str">
        <f ca="1">IF(BC56=1,IF(SUM($Q54:BB54)=SUM($Q55:BB55),IF(RAND()&gt;0.4+($J54*0.5),1,0),0),"")</f>
        <v/>
      </c>
      <c r="BD54" s="45" t="str">
        <f>IF(BD56=1,IF(SUM($Q54:BB54)=SUM($Q55:BB55),IF(BD55=0,1,0),0),"")</f>
        <v/>
      </c>
      <c r="BE54" s="45" t="str">
        <f ca="1">IF(BE56=1,IF(SUM($Q54:BD54)=SUM($Q55:BD55),IF(RAND()&gt;0.4+($J54*0.5),1,0),0),"")</f>
        <v/>
      </c>
      <c r="BF54" s="45" t="str">
        <f>IF(BF56=1,IF(SUM($Q54:BD54)=SUM($Q55:BD55),IF(BF55=0,1,0),0),"")</f>
        <v/>
      </c>
      <c r="BG54" s="45" t="str">
        <f ca="1">IF(BG56=1,IF(SUM($Q54:BF54)=SUM($Q55:BF55),IF(RAND()&gt;0.4+($J54*0.5),1,0),0),"")</f>
        <v/>
      </c>
      <c r="BH54" s="45" t="str">
        <f>IF(BH56=1,IF(SUM($Q54:BF54)=SUM($Q55:BF55),IF(BH55=0,1,0),0),"")</f>
        <v/>
      </c>
      <c r="BI54" s="45" t="str">
        <f ca="1">IF(BI56=1,IF(SUM($Q54:BH54)=SUM($Q55:BH55),IF(RAND()&gt;0.4+($J54*0.5),1,0),0),"")</f>
        <v/>
      </c>
      <c r="BJ54" s="45" t="str">
        <f>IF(BJ56=1,IF(SUM($Q54:BH54)=SUM($Q55:BH55),IF(BJ55=0,1,0),0),"")</f>
        <v/>
      </c>
      <c r="BK54" s="45" t="str">
        <f ca="1">IF(BK56=1,IF(SUM($Q54:BJ54)=SUM($Q55:BJ55),IF(RAND()&gt;0.4+($J54*0.5),1,0),0),"")</f>
        <v/>
      </c>
      <c r="BL54" s="45" t="str">
        <f>IF(BL56=1,IF(SUM($Q54:BJ54)=SUM($Q55:BJ55),IF(BL55=0,1,0),0),"")</f>
        <v/>
      </c>
      <c r="BM54" s="45" t="str">
        <f ca="1">IF(BM56=1,IF(SUM($Q54:BL54)=SUM($Q55:BL55),IF(RAND()&gt;0.4+($J54*0.5),1,0),0),"")</f>
        <v/>
      </c>
      <c r="BN54" s="45" t="str">
        <f>IF(BN56=1,IF(SUM($Q54:BL54)=SUM($Q55:BL55),IF(BN55=0,1,0),0),"")</f>
        <v/>
      </c>
      <c r="BO54" s="45" t="str">
        <f ca="1">IF(BO56=1,IF(SUM($Q54:BN54)=SUM($Q55:BN55),IF(RAND()&gt;0.4+($J54*0.5),1,0),0),"")</f>
        <v/>
      </c>
      <c r="BP54" s="45" t="str">
        <f>IF(BP56=1,IF(SUM($Q54:BN54)=SUM($Q55:BN55),IF(BP55=0,1,0),0),"")</f>
        <v/>
      </c>
      <c r="BQ54" s="45" t="str">
        <f ca="1">IF(BQ56=1,IF(SUM($Q54:BP54)=SUM($Q55:BP55),IF(RAND()&gt;0.4+($J54*0.5),1,0),0),"")</f>
        <v/>
      </c>
      <c r="BR54" s="45" t="str">
        <f>IF(BR56=1,IF(SUM($Q54:BP54)=SUM($Q55:BP55),IF(BR55=0,1,0),0),"")</f>
        <v/>
      </c>
      <c r="BS54" s="45" t="str">
        <f ca="1">IF(BS56=1,IF(SUM($Q54:BR54)=SUM($Q55:BR55),IF(RAND()&gt;0.4+($J54*0.5),1,0),0),"")</f>
        <v/>
      </c>
      <c r="BT54" s="45" t="str">
        <f>IF(BT56=1,IF(SUM($Q54:BR54)=SUM($Q55:BR55),IF(BT55=0,1,0),0),"")</f>
        <v/>
      </c>
      <c r="BU54" s="45" t="str">
        <f ca="1">IF(BU56=1,IF(SUM($Q54:BT54)=SUM($Q55:BT55),IF(RAND()&gt;0.4+($J54*0.5),1,0),0),"")</f>
        <v/>
      </c>
      <c r="BV54" s="45" t="str">
        <f>IF(BV56=1,IF(SUM($Q54:BT54)=SUM($Q55:BT55),IF(BV55=0,1,0),0),"")</f>
        <v/>
      </c>
      <c r="BW54" s="45" t="str">
        <f ca="1">IF(BW56=1,IF(SUM($Q54:BV54)=SUM($Q55:BV55),IF(RAND()&gt;0.4+($J54*0.5),1,0),0),"")</f>
        <v/>
      </c>
      <c r="BX54" s="45" t="str">
        <f>IF(BX56=1,IF(SUM($Q54:BV54)=SUM($Q55:BV55),IF(BX55=0,1,0),0),"")</f>
        <v/>
      </c>
      <c r="BY54" s="1">
        <f t="shared" ref="BY54:BY55" ca="1" si="2151">SUM(Q54:BX54)</f>
        <v>1</v>
      </c>
      <c r="BZ54" s="3">
        <f t="shared" ref="BZ54" ca="1" si="2152">IF(BZ55=1,0,1)</f>
        <v>0</v>
      </c>
      <c r="CA54" s="3">
        <f t="shared" ref="CA54" ca="1" si="2153">IF(RAND()&gt;(0.4+$J54*0.5),1,0)</f>
        <v>0</v>
      </c>
      <c r="CB54" s="3">
        <f t="shared" ref="CB54" ca="1" si="2154">IF(CB55=1,0,1)</f>
        <v>1</v>
      </c>
      <c r="CC54" s="3">
        <f t="shared" ref="CC54" ca="1" si="2155">IF(RAND()&gt;(0.4+$J54*0.5),1,0)</f>
        <v>0</v>
      </c>
      <c r="CD54" s="3">
        <f t="shared" ref="CD54" ca="1" si="2156">IF(CD55=1,0,1)</f>
        <v>0</v>
      </c>
      <c r="CE54" s="3">
        <f t="shared" ref="CE54" ca="1" si="2157">IF(RAND()&gt;(0.4+$J54*0.5),1,0)</f>
        <v>0</v>
      </c>
      <c r="CF54" s="4">
        <f ca="1">IF(SUM($BZ54:CE54)&gt;5,0,IF(SUM($BZ55:CE55)&gt;5,0,IF(CF55=1,0,1)))</f>
        <v>0</v>
      </c>
      <c r="CG54" s="4">
        <f ca="1">IF(SUM($BZ54:CF54)&gt;5,0,IF(SUM($BZ55:CF55)&gt;5,0,IF(RAND()&gt;(0.4+$J54*0.5),1,0)))</f>
        <v>0</v>
      </c>
      <c r="CH54" s="4">
        <f ca="1">IF(SUM($BZ54:CG54)&gt;5,0,IF(SUM($BZ55:CG55)&gt;5,0,IF(CH55=1,0,1)))</f>
        <v>0</v>
      </c>
      <c r="CI54" s="4">
        <f ca="1">IF(SUM($BZ54:CH54)&gt;5,0,IF(SUM($BZ55:CH55)&gt;5,0,IF(RAND()&gt;(0.4+$J54*0.5),1,0)))</f>
        <v>0</v>
      </c>
      <c r="CJ54" s="4">
        <f ca="1">IF(SUM($BZ54:CI54)&gt;5,0,IF(SUM($BZ55:CI55)&gt;5,0,IF(CJ55=1,0,1)))</f>
        <v>0</v>
      </c>
      <c r="CK54" s="4">
        <f t="shared" ref="CK54" ca="1" si="2158">IF(SUM(BZ54:CJ55)&lt;11,0,IF(RAND()&gt;(0.4+$J54*0.5),1,0))</f>
        <v>0</v>
      </c>
      <c r="CL54" s="4">
        <f t="shared" ref="CL54:CL55" ca="1" si="2159">SUM(BZ54:CK54)</f>
        <v>1</v>
      </c>
      <c r="CM54" s="2">
        <f t="shared" ref="CM54" ca="1" si="2160">IF(RAND()&gt;(0.4+$J54*0.5),1,0)</f>
        <v>1</v>
      </c>
      <c r="CN54" s="2">
        <f t="shared" ref="CN54" ca="1" si="2161">IF(CN55=1,0,1)</f>
        <v>0</v>
      </c>
      <c r="CO54" s="2">
        <f t="shared" ref="CO54" ca="1" si="2162">IF(RAND()&gt;(0.4+$J54*0.5),1,0)</f>
        <v>0</v>
      </c>
      <c r="CP54" s="2">
        <f t="shared" ref="CP54" ca="1" si="2163">IF(CP55=1,0,1)</f>
        <v>1</v>
      </c>
      <c r="CQ54" s="2">
        <f t="shared" ref="CQ54" ca="1" si="2164">IF(RAND()&gt;(0.4+$J54*0.5),1,0)</f>
        <v>1</v>
      </c>
      <c r="CR54" s="2">
        <f t="shared" ref="CR54" ca="1" si="2165">IF(CR55=1,0,1)</f>
        <v>1</v>
      </c>
      <c r="CS54" s="2">
        <f ca="1">IF(SUM($CM54:CR54)&gt;5,0,IF(SUM($CM55:CR55)&gt;5,0,IF(RAND()&gt;(0.4+$J54*0.5),1,0)))</f>
        <v>1</v>
      </c>
      <c r="CT54" s="2">
        <f ca="1">IF(SUM($CM54:CS54)&gt;5,0,IF(SUM($CM55:CS55)&gt;5,0,IF(CT55=1,0,1)))</f>
        <v>1</v>
      </c>
      <c r="CU54" s="2">
        <f ca="1">IF(SUM($CM54:CT54)&gt;5,0,IF(SUM($CM55:CT55)&gt;5,0,IF(RAND()&gt;(0.4+$J54*0.5),1,0)))</f>
        <v>0</v>
      </c>
      <c r="CV54" s="2">
        <f ca="1">IF(SUM($CM54:CU54)&gt;5,0,IF(SUM($CM55:CU55)&gt;5,0,IF(CV55=1,0,1)))</f>
        <v>0</v>
      </c>
      <c r="CW54" s="2">
        <f ca="1">IF(SUM($CM54:CV54)&gt;5,0,IF(SUM($CM55:CV55)&gt;5,0,IF(RAND()&gt;(0.4+$J54*0.5),1,0)))</f>
        <v>0</v>
      </c>
      <c r="CX54" s="2">
        <f t="shared" ref="CX54" ca="1" si="2166">IF(SUM(CM54:CW55)&lt;11,0,IF(CX55=1,0,1))</f>
        <v>0</v>
      </c>
      <c r="CY54" s="11" t="str">
        <f ca="1">IF(CY56=1,IF(SUM($CM54:CX54)=SUM($CM55:CX55),IF(RAND()&gt;0.4+($J54*0.5),1,0),0),"")</f>
        <v/>
      </c>
      <c r="CZ54" s="11" t="str">
        <f>IF(CZ56=1,IF(SUM($CM54:CX54)=SUM($CM55:CX55),IF(CZ55=0,1,0),0),"")</f>
        <v/>
      </c>
      <c r="DA54" s="11" t="str">
        <f ca="1">IF(DA56=1,IF(SUM($CM54:CZ54)=SUM($CM55:CZ55),IF(RAND()&gt;0.4+($J54*0.5),1,0),0),"")</f>
        <v/>
      </c>
      <c r="DB54" s="11" t="str">
        <f>IF(DB56=1,IF(SUM($CM54:CZ54)=SUM($CM55:CZ55),IF(DB55=0,1,0),0),"")</f>
        <v/>
      </c>
      <c r="DC54" s="11" t="str">
        <f ca="1">IF(DC56=1,IF(SUM($CM54:DB54)=SUM($CM55:DB55),IF(RAND()&gt;0.4+($J54*0.5),1,0),0),"")</f>
        <v/>
      </c>
      <c r="DD54" s="11" t="str">
        <f>IF(DD56=1,IF(SUM($CM54:DB54)=SUM($CM55:DB55),IF(DD55=0,1,0),0),"")</f>
        <v/>
      </c>
      <c r="DE54" s="11" t="str">
        <f ca="1">IF(DE56=1,IF(SUM($CM54:DD54)=SUM($CM55:DD55),IF(RAND()&gt;0.4+($J54*0.5),1,0),0),"")</f>
        <v/>
      </c>
      <c r="DF54" s="11" t="str">
        <f>IF(DF56=1,IF(SUM($CM54:DD54)=SUM($CM55:DD55),IF(DF55=0,1,0),0),"")</f>
        <v/>
      </c>
      <c r="DG54" s="11" t="str">
        <f ca="1">IF(DG56=1,IF(SUM($CM54:DF54)=SUM($CM55:DF55),IF(RAND()&gt;0.4+($J54*0.5),1,0),0),"")</f>
        <v/>
      </c>
      <c r="DH54" s="11" t="str">
        <f>IF(DH56=1,IF(SUM($CM54:DF54)=SUM($CM55:DF55),IF(DH55=0,1,0),0),"")</f>
        <v/>
      </c>
      <c r="DI54" s="11" t="str">
        <f ca="1">IF(DI56=1,IF(SUM($CM54:DH54)=SUM($CM55:DH55),IF(RAND()&gt;0.4+($J54*0.5),1,0),0),"")</f>
        <v/>
      </c>
      <c r="DJ54" s="11" t="str">
        <f>IF(DJ56=1,IF(SUM($CM54:DH54)=SUM($CM55:DH55),IF(DJ55=0,1,0),0),"")</f>
        <v/>
      </c>
      <c r="DK54" s="11" t="str">
        <f ca="1">IF(DK56=1,IF(SUM($CM54:DJ54)=SUM($CM55:DJ55),IF(RAND()&gt;0.4+($J54*0.5),1,0),0),"")</f>
        <v/>
      </c>
      <c r="DL54" s="11" t="str">
        <f>IF(DL56=1,IF(SUM($CM54:DJ54)=SUM($CM55:DJ55),IF(DL55=0,1,0),0),"")</f>
        <v/>
      </c>
      <c r="DM54" s="11" t="str">
        <f ca="1">IF(DM56=1,IF(SUM($CM54:DL54)=SUM($CM55:DL55),IF(RAND()&gt;0.4+($J54*0.5),1,0),0),"")</f>
        <v/>
      </c>
      <c r="DN54" s="11" t="str">
        <f>IF(DN56=1,IF(SUM($CM54:DL54)=SUM($CM55:DL55),IF(DN55=0,1,0),0),"")</f>
        <v/>
      </c>
      <c r="DO54" s="11" t="str">
        <f ca="1">IF(DO56=1,IF(SUM($CM54:DN54)=SUM($CM55:DN55),IF(RAND()&gt;0.4+($J54*0.5),1,0),0),"")</f>
        <v/>
      </c>
      <c r="DP54" s="11" t="str">
        <f>IF(DP56=1,IF(SUM($CM54:DN54)=SUM($CM55:DN55),IF(DP55=0,1,0),0),"")</f>
        <v/>
      </c>
      <c r="DQ54" s="11" t="str">
        <f ca="1">IF(DQ56=1,IF(SUM($CM54:DP54)=SUM($CM55:DP55),IF(RAND()&gt;0.4+($J54*0.5),1,0),0),"")</f>
        <v/>
      </c>
      <c r="DR54" s="11" t="str">
        <f>IF(DR56=1,IF(SUM($CM54:DP54)=SUM($CM55:DP55),IF(DR55=0,1,0),0),"")</f>
        <v/>
      </c>
      <c r="DS54" s="11" t="str">
        <f ca="1">IF(DS56=1,IF(SUM($CM54:DR54)=SUM($CM55:DR55),IF(RAND()&gt;0.4+($J54*0.5),1,0),0),"")</f>
        <v/>
      </c>
      <c r="DT54" s="11" t="str">
        <f>IF(DT56=1,IF(SUM($CM54:DR54)=SUM($CM55:DR55),IF(DT55=0,1,0),0),"")</f>
        <v/>
      </c>
      <c r="DU54" s="11" t="str">
        <f ca="1">IF(DU56=1,IF(SUM($CM54:DT54)=SUM($CM55:DT55),IF(RAND()&gt;0.4+($J54*0.5),1,0),0),"")</f>
        <v/>
      </c>
      <c r="DV54" s="11" t="str">
        <f>IF(DV56=1,IF(SUM($CM54:DT54)=SUM($CM55:DT55),IF(DV55=0,1,0),0),"")</f>
        <v/>
      </c>
      <c r="DW54" s="11" t="str">
        <f ca="1">IF(DW56=1,IF(SUM($CM54:DV54)=SUM($CM55:DV55),IF(RAND()&gt;0.4+($J54*0.5),1,0),0),"")</f>
        <v/>
      </c>
      <c r="DX54" s="11" t="str">
        <f>IF(DX56=1,IF(SUM($CM54:DV54)=SUM($CM55:DV55),IF(DX55=0,1,0),0),"")</f>
        <v/>
      </c>
      <c r="DY54" s="11" t="str">
        <f ca="1">IF(DY56=1,IF(SUM($CM54:DX54)=SUM($CM55:DX55),IF(RAND()&gt;0.4+($J54*0.5),1,0),0),"")</f>
        <v/>
      </c>
      <c r="DZ54" s="11" t="str">
        <f>IF(DZ56=1,IF(SUM($CM54:DX54)=SUM($CM55:DX55),IF(DZ55=0,1,0),0),"")</f>
        <v/>
      </c>
      <c r="EA54" s="11" t="str">
        <f ca="1">IF(EA56=1,IF(SUM($CM54:DZ54)=SUM($CM55:DZ55),IF(RAND()&gt;0.4+($J54*0.5),1,0),0),"")</f>
        <v/>
      </c>
      <c r="EB54" s="11" t="str">
        <f>IF(EB56=1,IF(SUM($CM54:DZ54)=SUM($CM55:DZ55),IF(EB55=0,1,0),0),"")</f>
        <v/>
      </c>
      <c r="EC54" s="11" t="str">
        <f ca="1">IF(EC56=1,IF(SUM($CM54:EB54)=SUM($CM55:EB55),IF(RAND()&gt;0.4+($J54*0.5),1,0),0),"")</f>
        <v/>
      </c>
      <c r="ED54" s="11" t="str">
        <f>IF(ED56=1,IF(SUM($CM54:EB54)=SUM($CM55:EB55),IF(ED55=0,1,0),0),"")</f>
        <v/>
      </c>
      <c r="EE54" s="11" t="str">
        <f ca="1">IF(EE56=1,IF(SUM($CM54:ED54)=SUM($CM55:ED55),IF(RAND()&gt;0.4+($J54*0.5),1,0),0),"")</f>
        <v/>
      </c>
      <c r="EF54" s="11" t="str">
        <f>IF(EF56=1,IF(SUM($CM54:ED54)=SUM($CM55:ED55),IF(EF55=0,1,0),0),"")</f>
        <v/>
      </c>
      <c r="EG54" s="11" t="str">
        <f ca="1">IF(EG56=1,IF(SUM($CM54:EF54)=SUM($CM55:EF55),IF(RAND()&gt;0.4+($J54*0.5),1,0),0),"")</f>
        <v/>
      </c>
      <c r="EH54" s="11" t="str">
        <f>IF(EH56=1,IF(SUM($CM54:EF54)=SUM($CM55:EF55),IF(EH55=0,1,0),0),"")</f>
        <v/>
      </c>
      <c r="EI54" s="11" t="str">
        <f ca="1">IF(EI56=1,IF(SUM($CM54:EH54)=SUM($CM55:EH55),IF(RAND()&gt;0.4+($J54*0.5),1,0),0),"")</f>
        <v/>
      </c>
      <c r="EJ54" s="11" t="str">
        <f>IF(EJ56=1,IF(SUM($CM54:EH54)=SUM($CM55:EH55),IF(EJ55=0,1,0),0),"")</f>
        <v/>
      </c>
      <c r="EK54" s="11" t="str">
        <f ca="1">IF(EK56=1,IF(SUM($CM54:EJ54)=SUM($CM55:EJ55),IF(RAND()&gt;0.4+($J54*0.5),1,0),0),"")</f>
        <v/>
      </c>
      <c r="EL54" s="11" t="str">
        <f>IF(EL56=1,IF(SUM($CM54:EJ54)=SUM($CM55:EJ55),IF(EL55=0,1,0),0),"")</f>
        <v/>
      </c>
      <c r="EM54" s="11" t="str">
        <f ca="1">IF(EM56=1,IF(SUM($CM54:EL54)=SUM($CM55:EL55),IF(RAND()&gt;0.4+($J54*0.5),1,0),0),"")</f>
        <v/>
      </c>
      <c r="EN54" s="11" t="str">
        <f>IF(EN56=1,IF(SUM($CM54:EL54)=SUM($CM55:EL55),IF(EN55=0,1,0),0),"")</f>
        <v/>
      </c>
      <c r="EO54" s="11" t="str">
        <f ca="1">IF(EO56=1,IF(SUM($CM54:EN54)=SUM($CM55:EN55),IF(RAND()&gt;0.4+($J54*0.5),1,0),0),"")</f>
        <v/>
      </c>
      <c r="EP54" s="11" t="str">
        <f>IF(EP56=1,IF(SUM($CM54:EN54)=SUM($CM55:EN55),IF(EP55=0,1,0),0),"")</f>
        <v/>
      </c>
      <c r="EQ54" s="11" t="str">
        <f ca="1">IF(EQ56=1,IF(SUM($CM54:EP54)=SUM($CM55:EP55),IF(RAND()&gt;0.4+($J54*0.5),1,0),0),"")</f>
        <v/>
      </c>
      <c r="ER54" s="11" t="str">
        <f>IF(ER56=1,IF(SUM($CM54:EP54)=SUM($CM55:EP55),IF(ER55=0,1,0),0),"")</f>
        <v/>
      </c>
      <c r="ES54" s="11" t="str">
        <f ca="1">IF(ES56=1,IF(SUM($CM54:ER54)=SUM($CM55:ER55),IF(RAND()&gt;0.4+($J54*0.5),1,0),0),"")</f>
        <v/>
      </c>
      <c r="ET54" s="11" t="str">
        <f>IF(ET56=1,IF(SUM($CM54:ER54)=SUM($CM55:ER55),IF(ET55=0,1,0),0),"")</f>
        <v/>
      </c>
      <c r="EU54" s="2">
        <f t="shared" ref="EU54:EU55" ca="1" si="2167">SUM(CM54:ET54)</f>
        <v>6</v>
      </c>
      <c r="EV54" s="5">
        <f t="shared" ref="EV54" ca="1" si="2168">IF(EV55=1,0,1)</f>
        <v>1</v>
      </c>
      <c r="EW54" s="5">
        <f t="shared" ref="EW54" ca="1" si="2169">IF(RAND()&gt;(0.4+$J54*0.5),1,0)</f>
        <v>0</v>
      </c>
      <c r="EX54" s="5">
        <f t="shared" ref="EX54" ca="1" si="2170">IF(EX55=1,0,1)</f>
        <v>0</v>
      </c>
      <c r="EY54" s="5">
        <f t="shared" ref="EY54" ca="1" si="2171">IF(RAND()&gt;(0.4+$J54*0.5),1,0)</f>
        <v>1</v>
      </c>
      <c r="EZ54" s="5">
        <f t="shared" ref="EZ54" ca="1" si="2172">IF(EZ55=1,0,1)</f>
        <v>1</v>
      </c>
      <c r="FA54" s="5">
        <f t="shared" ref="FA54" ca="1" si="2173">IF(RAND()&gt;(0.4+$J54*0.5),1,0)</f>
        <v>0</v>
      </c>
      <c r="FB54" s="6">
        <f ca="1">IF(SUM($EV54:FA54)&gt;5,0,IF(SUM($EV55:FA55)&gt;5,0,IF(FB55=1,0,1)))</f>
        <v>1</v>
      </c>
      <c r="FC54" s="6">
        <f ca="1">IF(SUM($EV54:FB54)&gt;5,0,IF(SUM($EV55:FB55)&gt;5,0,IF(RAND()&gt;(0.4+$J54*0.5),1,0)))</f>
        <v>1</v>
      </c>
      <c r="FD54" s="6">
        <f ca="1">IF(SUM($EV54:FC54)&gt;5,0,IF(SUM($EV55:FC55)&gt;5,0,IF(FD55=1,0,1)))</f>
        <v>1</v>
      </c>
      <c r="FE54" s="6">
        <f ca="1">IF(SUM($EV54:FD54)&gt;5,0,IF(SUM($EV55:FD55)&gt;5,0,IF(RAND()&gt;(0.4+$J54*0.5),1,0)))</f>
        <v>0</v>
      </c>
      <c r="FF54" s="6">
        <f ca="1">IF(SUM($EV54:FE54)&gt;5,0,IF(SUM($EV55:FE55)&gt;5,0,IF(FF55=1,0,1)))</f>
        <v>0</v>
      </c>
      <c r="FG54" s="6">
        <f t="shared" ref="FG54" ca="1" si="2174">IF(SUM(EV54:FF55)&lt;11,0,IF(RAND()&gt;(0.4+$J54*0.5),1,0))</f>
        <v>0</v>
      </c>
      <c r="FH54" s="6">
        <f t="shared" ref="FH54:FH55" ca="1" si="2175">SUM(EV54:FG54)</f>
        <v>6</v>
      </c>
      <c r="FI54" s="7">
        <f t="shared" ref="FI54" ca="1" si="2176">IF(RAND()&gt;(0.4+$J54*0.5),1,0)</f>
        <v>1</v>
      </c>
      <c r="FJ54" s="7">
        <f t="shared" ref="FJ54" ca="1" si="2177">IF(FJ55=1,0,1)</f>
        <v>1</v>
      </c>
      <c r="FK54" s="7">
        <f t="shared" ref="FK54" ca="1" si="2178">IF(RAND()&gt;(0.4+$J54*0.5),1,0)</f>
        <v>0</v>
      </c>
      <c r="FL54" s="7">
        <f t="shared" ref="FL54" ca="1" si="2179">IF(FL55=1,0,1)</f>
        <v>0</v>
      </c>
      <c r="FM54" s="7">
        <f t="shared" ref="FM54" ca="1" si="2180">IF(RAND()&gt;(0.4+$J54*0.5),1,0)</f>
        <v>0</v>
      </c>
      <c r="FN54" s="7">
        <f t="shared" ref="FN54" ca="1" si="2181">IF(FN55=1,0,1)</f>
        <v>1</v>
      </c>
      <c r="FO54" s="7">
        <f ca="1">IF(SUM($FI54:FN54)&gt;5,0,IF(SUM($FI55:FN55)&gt;5,0,IF(RAND()&gt;(0.4+$J54*0.5),1,0)))</f>
        <v>0</v>
      </c>
      <c r="FP54" s="7">
        <f ca="1">IF(SUM($FI54:FO54)&gt;5,0,IF(SUM($FI55:FO55)&gt;5,0,IF(FP55=1,0,1)))</f>
        <v>1</v>
      </c>
      <c r="FQ54" s="7">
        <f ca="1">IF(SUM($FI54:FP54)&gt;5,0,IF(SUM($FI55:FP55)&gt;5,0,IF(RAND()&gt;(0.4+$J54*0.5),1,0)))</f>
        <v>0</v>
      </c>
      <c r="FR54" s="7">
        <f ca="1">IF(SUM($FI54:FQ54)&gt;5,0,IF(SUM($FI55:FQ55)&gt;5,0,IF(FR55=1,0,1)))</f>
        <v>0</v>
      </c>
      <c r="FS54" s="7">
        <f ca="1">IF(SUM($FI54:FR54)&gt;5,0,IF(SUM($FI55:FR55)&gt;5,0,IF(RAND()&gt;(0.4+$J54*0.5),1,0)))</f>
        <v>0</v>
      </c>
      <c r="FT54" s="7">
        <f ca="1">IF(SUM($FI54:FS55)&lt;11,0,IF(FT55=1,0,1))</f>
        <v>0</v>
      </c>
      <c r="FU54" s="7" t="str">
        <f ca="1">IF(FU56=1,IF(SUM($FI54:FT54)=SUM($FI55:FT55),IF(RAND()&gt;0.4+($J54*0.5),1,0),0),"")</f>
        <v/>
      </c>
      <c r="FV54" s="7" t="str">
        <f>IF(FV56=1,IF(SUM($FI54:FT54)=SUM($FI55:FT55),IF(FV55=0,1,0),0),"")</f>
        <v/>
      </c>
      <c r="FW54" s="7" t="str">
        <f ca="1">IF(FW56=1,IF(SUM($FI54:FV54)=SUM($FI55:FV55),IF(RAND()&gt;0.4+($J54*0.5),1,0),0),"")</f>
        <v/>
      </c>
      <c r="FX54" s="7" t="str">
        <f>IF(FX56=1,IF(SUM($FI54:FV54)=SUM($FI55:FV55),IF(FX55=0,1,0),0),"")</f>
        <v/>
      </c>
      <c r="FY54" s="7" t="str">
        <f ca="1">IF(FY56=1,IF(SUM($FI54:FX54)=SUM($FI55:FX55),IF(RAND()&gt;0.4+($J54*0.5),1,0),0),"")</f>
        <v/>
      </c>
      <c r="FZ54" s="7" t="str">
        <f>IF(FZ56=1,IF(SUM($FI54:FX54)=SUM($FI55:FX55),IF(FZ55=0,1,0),0),"")</f>
        <v/>
      </c>
      <c r="GA54" s="7" t="str">
        <f ca="1">IF(GA56=1,IF(SUM($FI54:FZ54)=SUM($FI55:FZ55),IF(RAND()&gt;0.4+($J54*0.5),1,0),0),"")</f>
        <v/>
      </c>
      <c r="GB54" s="7" t="str">
        <f>IF(GB56=1,IF(SUM($FI54:FZ54)=SUM($FI55:FZ55),IF(GB55=0,1,0),0),"")</f>
        <v/>
      </c>
      <c r="GC54" s="7" t="str">
        <f ca="1">IF(GC56=1,IF(SUM($FI54:GB54)=SUM($FI55:GB55),IF(RAND()&gt;0.4+($J54*0.5),1,0),0),"")</f>
        <v/>
      </c>
      <c r="GD54" s="7" t="str">
        <f>IF(GD56=1,IF(SUM($FI54:GB54)=SUM($FI55:GB55),IF(GD55=0,1,0),0),"")</f>
        <v/>
      </c>
      <c r="GE54" s="7" t="str">
        <f ca="1">IF(GE56=1,IF(SUM($FI54:GD54)=SUM($FI55:GD55),IF(RAND()&gt;0.4+($J54*0.5),1,0),0),"")</f>
        <v/>
      </c>
      <c r="GF54" s="7" t="str">
        <f>IF(GF56=1,IF(SUM($FI54:GD54)=SUM($FI55:GD55),IF(GF55=0,1,0),0),"")</f>
        <v/>
      </c>
      <c r="GG54" s="7" t="str">
        <f ca="1">IF(GG56=1,IF(SUM($FI54:GF54)=SUM($FI55:GF55),IF(RAND()&gt;0.4+($J54*0.5),1,0),0),"")</f>
        <v/>
      </c>
      <c r="GH54" s="7" t="str">
        <f>IF(GH56=1,IF(SUM($FI54:GF54)=SUM($FI55:GF55),IF(GH55=0,1,0),0),"")</f>
        <v/>
      </c>
      <c r="GI54" s="7" t="str">
        <f ca="1">IF(GI56=1,IF(SUM($FI54:GH54)=SUM($FI55:GH55),IF(RAND()&gt;0.4+($J54*0.5),1,0),0),"")</f>
        <v/>
      </c>
      <c r="GJ54" s="7" t="str">
        <f>IF(GJ56=1,IF(SUM($FI54:GH54)=SUM($FI55:GH55),IF(GJ55=0,1,0),0),"")</f>
        <v/>
      </c>
      <c r="GK54" s="7" t="str">
        <f ca="1">IF(GK56=1,IF(SUM($FI54:GJ54)=SUM($FI55:GJ55),IF(RAND()&gt;0.4+($J54*0.5),1,0),0),"")</f>
        <v/>
      </c>
      <c r="GL54" s="7" t="str">
        <f>IF(GL56=1,IF(SUM($FI54:GJ54)=SUM($FI55:GJ55),IF(GL55=0,1,0),0),"")</f>
        <v/>
      </c>
      <c r="GM54" s="7" t="str">
        <f ca="1">IF(GM56=1,IF(SUM($FI54:GL54)=SUM($FI55:GL55),IF(RAND()&gt;0.4+($J54*0.5),1,0),0),"")</f>
        <v/>
      </c>
      <c r="GN54" s="7" t="str">
        <f>IF(GN56=1,IF(SUM($FI54:GL54)=SUM($FI55:GL55),IF(GN55=0,1,0),0),"")</f>
        <v/>
      </c>
      <c r="GO54" s="7" t="str">
        <f ca="1">IF(GO56=1,IF(SUM($FI54:GN54)=SUM($FI55:GN55),IF(RAND()&gt;0.4+($J54*0.5),1,0),0),"")</f>
        <v/>
      </c>
      <c r="GP54" s="7" t="str">
        <f>IF(GP56=1,IF(SUM($FI54:GN54)=SUM($FI55:GN55),IF(GP55=0,1,0),0),"")</f>
        <v/>
      </c>
      <c r="GQ54" s="7" t="str">
        <f ca="1">IF(GQ56=1,IF(SUM($FI54:GP54)=SUM($FI55:GP55),IF(RAND()&gt;0.4+($J54*0.5),1,0),0),"")</f>
        <v/>
      </c>
      <c r="GR54" s="7" t="str">
        <f>IF(GR56=1,IF(SUM($FI54:GP54)=SUM($FI55:GP55),IF(GR55=0,1,0),0),"")</f>
        <v/>
      </c>
      <c r="GS54" s="7" t="str">
        <f ca="1">IF(GS56=1,IF(SUM($FI54:GR54)=SUM($FI55:GR55),IF(RAND()&gt;0.4+($J54*0.5),1,0),0),"")</f>
        <v/>
      </c>
      <c r="GT54" s="7" t="str">
        <f>IF(GT56=1,IF(SUM($FI54:GR54)=SUM($FI55:GR55),IF(GT55=0,1,0),0),"")</f>
        <v/>
      </c>
      <c r="GU54" s="7" t="str">
        <f ca="1">IF(GU56=1,IF(SUM($FI54:GT54)=SUM($FI55:GT55),IF(RAND()&gt;0.4+($J54*0.5),1,0),0),"")</f>
        <v/>
      </c>
      <c r="GV54" s="7" t="str">
        <f>IF(GV56=1,IF(SUM($FI54:GT54)=SUM($FI55:GT55),IF(GV55=0,1,0),0),"")</f>
        <v/>
      </c>
      <c r="GW54" s="7" t="str">
        <f ca="1">IF(GW56=1,IF(SUM($FI54:GV54)=SUM($FI55:GV55),IF(RAND()&gt;0.4+($J54*0.5),1,0),0),"")</f>
        <v/>
      </c>
      <c r="GX54" s="7" t="str">
        <f>IF(GX56=1,IF(SUM($FI54:GV54)=SUM($FI55:GV55),IF(GX55=0,1,0),0),"")</f>
        <v/>
      </c>
      <c r="GY54" s="7" t="str">
        <f ca="1">IF(GY56=1,IF(SUM($FI54:GX54)=SUM($FI55:GX55),IF(RAND()&gt;0.4+($J54*0.5),1,0),0),"")</f>
        <v/>
      </c>
      <c r="GZ54" s="7" t="str">
        <f>IF(GZ56=1,IF(SUM($FI54:GX54)=SUM($FI55:GX55),IF(GZ55=0,1,0),0),"")</f>
        <v/>
      </c>
      <c r="HA54" s="7" t="str">
        <f ca="1">IF(HA56=1,IF(SUM($FI54:GZ54)=SUM($FI55:GZ55),IF(RAND()&gt;0.4+($J54*0.5),1,0),0),"")</f>
        <v/>
      </c>
      <c r="HB54" s="7" t="str">
        <f>IF(HB56=1,IF(SUM($FI54:GZ54)=SUM($FI55:GZ55),IF(HB55=0,1,0),0),"")</f>
        <v/>
      </c>
      <c r="HC54" s="7" t="str">
        <f ca="1">IF(HC56=1,IF(SUM($FI54:HB54)=SUM($FI55:HB55),IF(RAND()&gt;0.4+($J54*0.5),1,0),0),"")</f>
        <v/>
      </c>
      <c r="HD54" s="7" t="str">
        <f>IF(HD56=1,IF(SUM($FI54:HB54)=SUM($FI55:HB55),IF(HD55=0,1,0),0),"")</f>
        <v/>
      </c>
      <c r="HE54" s="7" t="str">
        <f ca="1">IF(HE56=1,IF(SUM($FI54:HD54)=SUM($FI55:HD55),IF(RAND()&gt;0.4+($J54*0.5),1,0),0),"")</f>
        <v/>
      </c>
      <c r="HF54" s="7" t="str">
        <f>IF(HF56=1,IF(SUM($FI54:HD54)=SUM($FI55:HD55),IF(HF55=0,1,0),0),"")</f>
        <v/>
      </c>
      <c r="HG54" s="7" t="str">
        <f ca="1">IF(HG56=1,IF(SUM($FI54:HF54)=SUM($FI55:HF55),IF(RAND()&gt;0.4+($J54*0.5),1,0),0),"")</f>
        <v/>
      </c>
      <c r="HH54" s="7" t="str">
        <f>IF(HH56=1,IF(SUM($FI54:HF54)=SUM($FI55:HF55),IF(HH55=0,1,0),0),"")</f>
        <v/>
      </c>
      <c r="HI54" s="7" t="str">
        <f ca="1">IF(HI56=1,IF(SUM($FI54:HH54)=SUM($FI55:HH55),IF(RAND()&gt;0.4+($J54*0.5),1,0),0),"")</f>
        <v/>
      </c>
      <c r="HJ54" s="7" t="str">
        <f>IF(HJ56=1,IF(SUM($FI54:HH54)=SUM($FI55:HH55),IF(HJ55=0,1,0),0),"")</f>
        <v/>
      </c>
      <c r="HK54" s="7" t="str">
        <f ca="1">IF(HK56=1,IF(SUM($FI54:HJ54)=SUM($FI55:HJ55),IF(RAND()&gt;0.4+($J54*0.5),1,0),0),"")</f>
        <v/>
      </c>
      <c r="HL54" s="7" t="str">
        <f>IF(HL56=1,IF(SUM($FI54:HJ54)=SUM($FI55:HJ55),IF(HL55=0,1,0),0),"")</f>
        <v/>
      </c>
      <c r="HM54" s="7" t="str">
        <f ca="1">IF(HM56=1,IF(SUM($FI54:HL54)=SUM($FI55:HL55),IF(RAND()&gt;0.4+($J54*0.5),1,0),0),"")</f>
        <v/>
      </c>
      <c r="HN54" s="7" t="str">
        <f>IF(HN56=1,IF(SUM($FI54:HL54)=SUM($FI55:HL55),IF(HN55=0,1,0),0),"")</f>
        <v/>
      </c>
      <c r="HO54" s="7" t="str">
        <f ca="1">IF(HO56=1,IF(SUM($FI54:HN54)=SUM($FI55:HN55),IF(RAND()&gt;0.4+($J54*0.5),1,0),0),"")</f>
        <v/>
      </c>
      <c r="HP54" s="7" t="str">
        <f>IF(HP56=1,IF(SUM($FI54:HN54)=SUM($FI55:HN55),IF(HP55=0,1,0),0),"")</f>
        <v/>
      </c>
      <c r="HQ54" s="7">
        <f t="shared" ref="HQ54:HQ55" ca="1" si="2182">SUM(FI54:HP54)</f>
        <v>4</v>
      </c>
      <c r="HR54" s="8" t="str">
        <f t="shared" ref="HR54:HX54" ca="1" si="2183">IF($BY54=$BY55,IF(RAND()&gt;$J54,1,0),"")</f>
        <v/>
      </c>
      <c r="HS54" s="8" t="str">
        <f t="shared" ca="1" si="2183"/>
        <v/>
      </c>
      <c r="HT54" s="8" t="str">
        <f t="shared" ca="1" si="2183"/>
        <v/>
      </c>
      <c r="HU54" s="8" t="str">
        <f t="shared" ca="1" si="2183"/>
        <v/>
      </c>
      <c r="HV54" s="8" t="str">
        <f t="shared" ca="1" si="2183"/>
        <v/>
      </c>
      <c r="HW54" s="8" t="str">
        <f t="shared" ca="1" si="2183"/>
        <v/>
      </c>
      <c r="HX54" s="8" t="str">
        <f t="shared" ca="1" si="2183"/>
        <v/>
      </c>
      <c r="HY54" s="8" t="str">
        <f ca="1">IF($BY54=$BY55,IF(SUM($HR54:HX54)&gt;6,0,IF(SUM($HR55:HX55)&gt;6,0,IF(RAND()&gt;$J54,1,0))),"")</f>
        <v/>
      </c>
      <c r="HZ54" s="8" t="str">
        <f ca="1">IF($BY54=$BY55,IF(SUM($HR54:HY54)&gt;6,0,IF(SUM($HR55:HY55)&gt;6,0,IF(RAND()&gt;$J54,1,0))),"")</f>
        <v/>
      </c>
      <c r="IA54" s="8" t="str">
        <f ca="1">IF($BY54=$BY55,IF(SUM($HR54:HZ54)&gt;6,0,IF(SUM($HR55:HZ55)&gt;6,0,IF(RAND()&gt;$J54,1,0))),"")</f>
        <v/>
      </c>
      <c r="IB54" s="8" t="str">
        <f ca="1">IF($BY54=$BY55,IF(SUM($HR54:IA54)&gt;6,0,IF(SUM($HR55:IA55)&gt;6,0,IF(RAND()&gt;$J54,1,0))),"")</f>
        <v/>
      </c>
      <c r="IC54" s="8" t="str">
        <f ca="1">IF($BY54=$BY55,IF(SUM($HR54:IB54)&gt;6,0,IF(SUM($HR55:IB55)&gt;6,0,IF(RAND()&gt;$J54,1,0))),"")</f>
        <v/>
      </c>
      <c r="ID54" s="8" t="str">
        <f ca="1">IF($BY54=$BY55,IF(SUM($HR54:IC54)=SUM($HR55:IC55),IF(RAND()&gt;$J54,1,0),""),"")</f>
        <v/>
      </c>
      <c r="IE54" s="8" t="str">
        <f ca="1">IF($BY54=$BY55,IF(SUM($HR54:IC54)=SUM($HR55:IC55),IF(RAND()&gt;$J54,1,0),""),"")</f>
        <v/>
      </c>
      <c r="IF54" s="8" t="str">
        <f ca="1">IF($BY54=$BY55,IF(SUM($HR54:IE54)=SUM($HR55:IE55),IF(RAND()&gt;$J54,1,0),""),"")</f>
        <v/>
      </c>
      <c r="IG54" s="8" t="str">
        <f ca="1">IF($BY54=$BY55,IF(SUM($HR54:IE54)=SUM($HR55:IE55),IF(RAND()&gt;$J54,1,0),""),"")</f>
        <v/>
      </c>
      <c r="IH54" s="8" t="str">
        <f ca="1">IF($BY54=$BY55,IF(SUM($HR54:IG54)=SUM($HR55:IG55),IF(RAND()&gt;$J54,1,0),""),"")</f>
        <v/>
      </c>
      <c r="II54" s="8" t="str">
        <f ca="1">IF($BY54=$BY55,IF(SUM($HR54:IG54)=SUM($HR55:IG55),IF(RAND()&gt;$J54,1,0),""),"")</f>
        <v/>
      </c>
      <c r="IJ54" s="8" t="str">
        <f ca="1">IF($BY54=$BY55,IF(SUM($HR54:II54)=SUM($HR55:II55),IF(RAND()&gt;$J54,1,0),""),"")</f>
        <v/>
      </c>
      <c r="IK54" s="8" t="str">
        <f ca="1">IF($BY54=$BY55,IF(SUM($HR54:II54)=SUM($HR55:II55),IF(RAND()&gt;$J54,1,0),""),"")</f>
        <v/>
      </c>
      <c r="IL54" s="8" t="str">
        <f ca="1">IF($BY54=$BY55,IF(SUM($HR54:IK54)=SUM($HR55:IK55),IF(RAND()&gt;$J54,1,0),""),"")</f>
        <v/>
      </c>
      <c r="IM54" s="8" t="str">
        <f ca="1">IF($BY54=$BY55,IF(SUM($HR54:IK54)=SUM($HR55:IK55),IF(RAND()&gt;$J54,1,0),""),"")</f>
        <v/>
      </c>
      <c r="IN54" s="8" t="str">
        <f ca="1">IF($BY54=$BY55,IF(SUM($HR54:IM54)=SUM($HR55:IM55),IF(RAND()&gt;$J54,1,0),""),"")</f>
        <v/>
      </c>
      <c r="IO54" s="8" t="str">
        <f ca="1">IF($BY54=$BY55,IF(SUM($HR54:IM54)=SUM($HR55:IM55),IF(RAND()&gt;$J54,1,0),""),"")</f>
        <v/>
      </c>
      <c r="IP54" s="8" t="str">
        <f ca="1">IF($BY54=$BY55,IF(SUM($HR54:IO54)=SUM($HR55:IO55),IF(RAND()&gt;$J54,1,0),""),"")</f>
        <v/>
      </c>
      <c r="IQ54" s="8" t="str">
        <f ca="1">IF($BY54=$BY55,IF(SUM($HR54:IO54)=SUM($HR55:IO55),IF(RAND()&gt;$J54,1,0),""),"")</f>
        <v/>
      </c>
      <c r="IR54" s="8" t="str">
        <f ca="1">IF($BY54=$BY55,IF(SUM($HR54:IQ54)=SUM($HR55:IQ55),IF(RAND()&gt;$J54,1,0),""),"")</f>
        <v/>
      </c>
      <c r="IS54" s="8" t="str">
        <f ca="1">IF($BY54=$BY55,IF(SUM($HR54:IQ54)=SUM($HR55:IQ55),IF(RAND()&gt;$J54,1,0),""),"")</f>
        <v/>
      </c>
      <c r="IT54" s="8" t="str">
        <f ca="1">IF($BY54=$BY55,IF(SUM($HR54:IS54)=SUM($HR55:IS55),IF(RAND()&gt;$J54,1,0),""),"")</f>
        <v/>
      </c>
      <c r="IU54" s="8" t="str">
        <f ca="1">IF($BY54=$BY55,IF(SUM($HR54:IS54)=SUM($HR55:IS55),IF(RAND()&gt;$J54,1,0),""),"")</f>
        <v/>
      </c>
      <c r="IV54" s="8" t="str">
        <f ca="1">IF($BY54=$BY55,IF(SUM($HR54:IU54)=SUM($HR55:IU55),IF(RAND()&gt;$J54,1,0),""),"")</f>
        <v/>
      </c>
      <c r="IW54" s="8" t="str">
        <f ca="1">IF($BY54=$BY55,IF(SUM($HR54:IU54)=SUM($HR55:IU55),IF(RAND()&gt;$J54,1,0),""),"")</f>
        <v/>
      </c>
      <c r="IX54" s="8" t="str">
        <f ca="1">IF($BY54=$BY55,IF(SUM($HR54:IW54)=SUM($HR55:IW55),IF(RAND()&gt;$J54,1,0),""),"")</f>
        <v/>
      </c>
      <c r="IY54" s="8" t="str">
        <f ca="1">IF($BY54=$BY55,IF(SUM($HR54:IW54)=SUM($HR55:IW55),IF(RAND()&gt;$J54,1,0),""),"")</f>
        <v/>
      </c>
      <c r="IZ54" s="8" t="str">
        <f ca="1">IF($BY54=$BY55,IF(SUM($HR54:IY54)=SUM($HR55:IY55),IF(RAND()&gt;$J54,1,0),""),"")</f>
        <v/>
      </c>
      <c r="JA54" s="8" t="str">
        <f ca="1">IF($BY54=$BY55,IF(SUM($HR54:IY54)=SUM($HR55:IY55),IF(RAND()&gt;$J54,1,0),""),"")</f>
        <v/>
      </c>
      <c r="JB54" s="8" t="str">
        <f ca="1">IF($BY54=$BY55,IF(SUM($HR54:JA54)=SUM($HR55:JA55),IF(RAND()&gt;$J54,1,0),""),"")</f>
        <v/>
      </c>
      <c r="JC54" s="8" t="str">
        <f ca="1">IF($BY54=$BY55,IF(SUM($HR54:JA54)=SUM($HR55:JA55),IF(RAND()&gt;$J54,1,0),""),"")</f>
        <v/>
      </c>
      <c r="JD54" s="8" t="str">
        <f ca="1">IF($BY54=$BY55,IF(SUM($HR54:JC54)=SUM($HR55:JC55),IF(RAND()&gt;$J54,1,0),""),"")</f>
        <v/>
      </c>
      <c r="JE54" s="8" t="str">
        <f ca="1">IF($BY54=$BY55,IF(SUM($HR54:JC54)=SUM($HR55:JC55),IF(RAND()&gt;$J54,1,0),""),"")</f>
        <v/>
      </c>
      <c r="JF54" s="8" t="str">
        <f t="shared" ref="JF54:JF55" ca="1" si="2184">IF(HR54="","",SUM(HR54:JE54))</f>
        <v/>
      </c>
      <c r="JG54" s="1" t="str">
        <f t="shared" ref="JG54" ca="1" si="2185">IF(JF54="","",IF(JF54&gt;JF55,1,0))</f>
        <v/>
      </c>
      <c r="JH54" s="9" t="str">
        <f t="shared" ref="JH54:JN54" ca="1" si="2186">IF($CL54=$CL55,IF(RAND()&gt;$J54,1,0),"")</f>
        <v/>
      </c>
      <c r="JI54" s="9" t="str">
        <f t="shared" ca="1" si="2186"/>
        <v/>
      </c>
      <c r="JJ54" s="9" t="str">
        <f t="shared" ca="1" si="2186"/>
        <v/>
      </c>
      <c r="JK54" s="9" t="str">
        <f t="shared" ca="1" si="2186"/>
        <v/>
      </c>
      <c r="JL54" s="9" t="str">
        <f t="shared" ca="1" si="2186"/>
        <v/>
      </c>
      <c r="JM54" s="9" t="str">
        <f t="shared" ca="1" si="2186"/>
        <v/>
      </c>
      <c r="JN54" s="9" t="str">
        <f t="shared" ca="1" si="2186"/>
        <v/>
      </c>
      <c r="JO54" s="9" t="str">
        <f ca="1">IF($CL54=$CL55,IF(SUM($JH54:JN54)&gt;6,0,IF(SUM($JH55:JN55)&gt;6,0,IF(RAND()&gt;$J54,1,0))),"")</f>
        <v/>
      </c>
      <c r="JP54" s="9" t="str">
        <f ca="1">IF($CL54=$CL55,IF(SUM($JH54:JO54)&gt;6,0,IF(SUM($JH55:JO55)&gt;6,0,IF(RAND()&gt;$J54,1,0))),"")</f>
        <v/>
      </c>
      <c r="JQ54" s="9" t="str">
        <f ca="1">IF($CL54=$CL55,IF(SUM($JH54:JP54)&gt;6,0,IF(SUM($JH55:JP55)&gt;6,0,IF(RAND()&gt;$J54,1,0))),"")</f>
        <v/>
      </c>
      <c r="JR54" s="9" t="str">
        <f ca="1">IF($CL54=$CL55,IF(SUM($JH54:JQ54)&gt;6,0,IF(SUM($JH55:JQ55)&gt;6,0,IF(RAND()&gt;$J54,1,0))),"")</f>
        <v/>
      </c>
      <c r="JS54" s="9" t="str">
        <f ca="1">IF($CL54=$CL55,IF(SUM($JH54:JR54)&gt;6,0,IF(SUM($JH55:JR55)&gt;6,0,IF(RAND()&gt;$J54,1,0))),"")</f>
        <v/>
      </c>
      <c r="JT54" s="9" t="str">
        <f ca="1">IF($CL54=$CL55,IF(SUM($JH54:JS54)=SUM($JH55:JS55),IF(RAND()&gt;$J54,1,0),""),"")</f>
        <v/>
      </c>
      <c r="JU54" s="9" t="str">
        <f ca="1">IF($CL54=$CL55,IF(SUM($JH54:JS54)=SUM($JH55:JS55),IF(RAND()&gt;$J54,1,0),""),"")</f>
        <v/>
      </c>
      <c r="JV54" s="9" t="str">
        <f ca="1">IF($CL54=$CL55,IF(SUM($JH54:JU54)=SUM($JH55:JU55),IF(RAND()&gt;$J54,1,0),""),"")</f>
        <v/>
      </c>
      <c r="JW54" s="9" t="str">
        <f ca="1">IF($CL54=$CL55,IF(SUM($JH54:JU54)=SUM($JH55:JU55),IF(RAND()&gt;$J54,1,0),""),"")</f>
        <v/>
      </c>
      <c r="JX54" s="9" t="str">
        <f ca="1">IF($CL54=$CL55,IF(SUM($JH54:JW54)=SUM($JH55:JW55),IF(RAND()&gt;$J54,1,0),""),"")</f>
        <v/>
      </c>
      <c r="JY54" s="9" t="str">
        <f ca="1">IF($CL54=$CL55,IF(SUM($JH54:JW54)=SUM($JH55:JW55),IF(RAND()&gt;$J54,1,0),""),"")</f>
        <v/>
      </c>
      <c r="JZ54" s="9" t="str">
        <f ca="1">IF($CL54=$CL55,IF(SUM($JH54:JY54)=SUM($JH55:JY55),IF(RAND()&gt;$J54,1,0),""),"")</f>
        <v/>
      </c>
      <c r="KA54" s="9" t="str">
        <f ca="1">IF($CL54=$CL55,IF(SUM($JH54:JY54)=SUM($JH55:JY55),IF(RAND()&gt;$J54,1,0),""),"")</f>
        <v/>
      </c>
      <c r="KB54" s="9" t="str">
        <f ca="1">IF($CL54=$CL55,IF(SUM($JH54:KA54)=SUM($JH55:KA55),IF(RAND()&gt;$J54,1,0),""),"")</f>
        <v/>
      </c>
      <c r="KC54" s="9" t="str">
        <f ca="1">IF($CL54=$CL55,IF(SUM($JH54:KA54)=SUM($JH55:KA55),IF(RAND()&gt;$J54,1,0),""),"")</f>
        <v/>
      </c>
      <c r="KD54" s="9" t="str">
        <f ca="1">IF($CL54=$CL55,IF(SUM($JH54:KC54)=SUM($JH55:KC55),IF(RAND()&gt;$J54,1,0),""),"")</f>
        <v/>
      </c>
      <c r="KE54" s="9" t="str">
        <f ca="1">IF($CL54=$CL55,IF(SUM($JH54:KC54)=SUM($JH55:KC55),IF(RAND()&gt;$J54,1,0),""),"")</f>
        <v/>
      </c>
      <c r="KF54" s="9" t="str">
        <f ca="1">IF($CL54=$CL55,IF(SUM($JH54:KE54)=SUM($JH55:KE55),IF(RAND()&gt;$J54,1,0),""),"")</f>
        <v/>
      </c>
      <c r="KG54" s="9" t="str">
        <f ca="1">IF($CL54=$CL55,IF(SUM($JH54:KE54)=SUM($JH55:KE55),IF(RAND()&gt;$J54,1,0),""),"")</f>
        <v/>
      </c>
      <c r="KH54" s="9" t="str">
        <f ca="1">IF($CL54=$CL55,IF(SUM($JH54:KG54)=SUM($JH55:KG55),IF(RAND()&gt;$J54,1,0),""),"")</f>
        <v/>
      </c>
      <c r="KI54" s="9" t="str">
        <f ca="1">IF($CL54=$CL55,IF(SUM($JH54:KG54)=SUM($JH55:KG55),IF(RAND()&gt;$J54,1,0),""),"")</f>
        <v/>
      </c>
      <c r="KJ54" s="9" t="str">
        <f ca="1">IF($CL54=$CL55,IF(SUM($JH54:KI54)=SUM($JH55:KI55),IF(RAND()&gt;$J54,1,0),""),"")</f>
        <v/>
      </c>
      <c r="KK54" s="9" t="str">
        <f ca="1">IF($CL54=$CL55,IF(SUM($JH54:KI54)=SUM($JH55:KI55),IF(RAND()&gt;$J54,1,0),""),"")</f>
        <v/>
      </c>
      <c r="KL54" s="9" t="str">
        <f ca="1">IF($CL54=$CL55,IF(SUM($JH54:KK54)=SUM($JH55:KK55),IF(RAND()&gt;$J54,1,0),""),"")</f>
        <v/>
      </c>
      <c r="KM54" s="9" t="str">
        <f ca="1">IF($CL54=$CL55,IF(SUM($JH54:KK54)=SUM($JH55:KK55),IF(RAND()&gt;$J54,1,0),""),"")</f>
        <v/>
      </c>
      <c r="KN54" s="9" t="str">
        <f ca="1">IF($CL54=$CL55,IF(SUM($JH54:KM54)=SUM($JH55:KM55),IF(RAND()&gt;$J54,1,0),""),"")</f>
        <v/>
      </c>
      <c r="KO54" s="9" t="str">
        <f ca="1">IF($CL54=$CL55,IF(SUM($JH54:KM54)=SUM($JH55:KM55),IF(RAND()&gt;$J54,1,0),""),"")</f>
        <v/>
      </c>
      <c r="KP54" s="9" t="str">
        <f ca="1">IF($CL54=$CL55,IF(SUM($JH54:KO54)=SUM($JH55:KO55),IF(RAND()&gt;$J54,1,0),""),"")</f>
        <v/>
      </c>
      <c r="KQ54" s="9" t="str">
        <f ca="1">IF($CL54=$CL55,IF(SUM($JH54:KO54)=SUM($JH55:KO55),IF(RAND()&gt;$J54,1,0),""),"")</f>
        <v/>
      </c>
      <c r="KR54" s="9" t="str">
        <f ca="1">IF($CL54=$CL55,IF(SUM($JH54:KQ54)=SUM($JH55:KQ55),IF(RAND()&gt;$J54,1,0),""),"")</f>
        <v/>
      </c>
      <c r="KS54" s="9" t="str">
        <f ca="1">IF($CL54=$CL55,IF(SUM($JH54:KQ54)=SUM($JH55:KQ55),IF(RAND()&gt;$J54,1,0),""),"")</f>
        <v/>
      </c>
      <c r="KT54" s="9" t="str">
        <f ca="1">IF($CL54=$CL55,IF(SUM($JH54:KS54)=SUM($JH55:KS55),IF(RAND()&gt;$J54,1,0),""),"")</f>
        <v/>
      </c>
      <c r="KU54" s="9" t="str">
        <f ca="1">IF($CL54=$CL55,IF(SUM($JH54:KS54)=SUM($JH55:KS55),IF(RAND()&gt;$J54,1,0),""),"")</f>
        <v/>
      </c>
      <c r="KV54" s="9" t="str">
        <f t="shared" ref="KV54:KV55" ca="1" si="2187">IF(JH54="","",SUM(JH54:KU54))</f>
        <v/>
      </c>
      <c r="KW54" s="3" t="str">
        <f t="shared" ref="KW54" ca="1" si="2188">IF(KV54="","",IF(KV54&gt;KV55,1,0))</f>
        <v/>
      </c>
      <c r="KX54" s="10" t="str">
        <f t="shared" ref="KX54:LD54" ca="1" si="2189">IF($EU54=$EU55,IF(RAND()&gt;$J54,1,0),"")</f>
        <v/>
      </c>
      <c r="KY54" s="10" t="str">
        <f t="shared" ca="1" si="2189"/>
        <v/>
      </c>
      <c r="KZ54" s="10" t="str">
        <f t="shared" ca="1" si="2189"/>
        <v/>
      </c>
      <c r="LA54" s="10" t="str">
        <f t="shared" ca="1" si="2189"/>
        <v/>
      </c>
      <c r="LB54" s="10" t="str">
        <f t="shared" ca="1" si="2189"/>
        <v/>
      </c>
      <c r="LC54" s="10" t="str">
        <f t="shared" ca="1" si="2189"/>
        <v/>
      </c>
      <c r="LD54" s="10" t="str">
        <f t="shared" ca="1" si="2189"/>
        <v/>
      </c>
      <c r="LE54" s="10" t="str">
        <f ca="1">IF($EU54=$EU55,IF(SUM($KX54:LD54)&gt;6,0,IF(SUM($KX55:LD55)&gt;6,0,IF(RAND()&gt;$J54,1,0))),"")</f>
        <v/>
      </c>
      <c r="LF54" s="10" t="str">
        <f ca="1">IF($EU54=$EU55,IF(SUM($KX54:LE54)&gt;6,0,IF(SUM($KX55:LE55)&gt;6,0,IF(RAND()&gt;$J54,1,0))),"")</f>
        <v/>
      </c>
      <c r="LG54" s="10" t="str">
        <f ca="1">IF($EU54=$EU55,IF(SUM($KX54:LF54)&gt;6,0,IF(SUM($KX55:LF55)&gt;6,0,IF(RAND()&gt;$J54,1,0))),"")</f>
        <v/>
      </c>
      <c r="LH54" s="10" t="str">
        <f ca="1">IF($EU54=$EU55,IF(SUM($KX54:LG54)&gt;6,0,IF(SUM($KX55:LG55)&gt;6,0,IF(RAND()&gt;$J54,1,0))),"")</f>
        <v/>
      </c>
      <c r="LI54" s="10" t="str">
        <f ca="1">IF($EU54=$EU55,IF(SUM($KX54:LH54)&gt;6,0,IF(SUM($KX55:LH55)&gt;6,0,IF(RAND()&gt;$J54,1,0))),"")</f>
        <v/>
      </c>
      <c r="LJ54" s="10" t="str">
        <f ca="1">IF($EU54=$EU55,IF(SUM($KX54:LI54)=SUM($KX55:LI55),IF(RAND()&gt;$J54,1,0),""),"")</f>
        <v/>
      </c>
      <c r="LK54" s="10" t="str">
        <f ca="1">IF($EU54=$EU55,IF(SUM($KX54:LI54)=SUM($KX55:LI55),IF(RAND()&gt;$J54,1,0),""),"")</f>
        <v/>
      </c>
      <c r="LL54" s="10" t="str">
        <f ca="1">IF($EU54=$EU55,IF(SUM($KX54:LK54)=SUM($KX55:LK55),IF(RAND()&gt;$J54,1,0),""),"")</f>
        <v/>
      </c>
      <c r="LM54" s="10" t="str">
        <f ca="1">IF($EU54=$EU55,IF(SUM($KX54:LK54)=SUM($KX55:LK55),IF(RAND()&gt;$J54,1,0),""),"")</f>
        <v/>
      </c>
      <c r="LN54" s="10" t="str">
        <f ca="1">IF($EU54=$EU55,IF(SUM($KX54:LM54)=SUM($KX55:LM55),IF(RAND()&gt;$J54,1,0),""),"")</f>
        <v/>
      </c>
      <c r="LO54" s="10" t="str">
        <f ca="1">IF($EU54=$EU55,IF(SUM($KX54:LM54)=SUM($KX55:LM55),IF(RAND()&gt;$J54,1,0),""),"")</f>
        <v/>
      </c>
      <c r="LP54" s="10" t="str">
        <f ca="1">IF($EU54=$EU55,IF(SUM($KX54:LO54)=SUM($KX55:LO55),IF(RAND()&gt;$J54,1,0),""),"")</f>
        <v/>
      </c>
      <c r="LQ54" s="10" t="str">
        <f ca="1">IF($EU54=$EU55,IF(SUM($KX54:LO54)=SUM($KX55:LO55),IF(RAND()&gt;$J54,1,0),""),"")</f>
        <v/>
      </c>
      <c r="LR54" s="10" t="str">
        <f ca="1">IF($EU54=$EU55,IF(SUM($KX54:LQ54)=SUM($KX55:LQ55),IF(RAND()&gt;$J54,1,0),""),"")</f>
        <v/>
      </c>
      <c r="LS54" s="10" t="str">
        <f ca="1">IF($EU54=$EU55,IF(SUM($KX54:LQ54)=SUM($KX55:LQ55),IF(RAND()&gt;$J54,1,0),""),"")</f>
        <v/>
      </c>
      <c r="LT54" s="10" t="str">
        <f ca="1">IF($EU54=$EU55,IF(SUM($KX54:LS54)=SUM($KX55:LS55),IF(RAND()&gt;$J54,1,0),""),"")</f>
        <v/>
      </c>
      <c r="LU54" s="10" t="str">
        <f ca="1">IF($EU54=$EU55,IF(SUM($KX54:LS54)=SUM($KX55:LS55),IF(RAND()&gt;$J54,1,0),""),"")</f>
        <v/>
      </c>
      <c r="LV54" s="10" t="str">
        <f ca="1">IF($EU54=$EU55,IF(SUM($KX54:LU54)=SUM($KX55:LU55),IF(RAND()&gt;$J54,1,0),""),"")</f>
        <v/>
      </c>
      <c r="LW54" s="10" t="str">
        <f ca="1">IF($EU54=$EU55,IF(SUM($KX54:LU54)=SUM($KX55:LU55),IF(RAND()&gt;$J54,1,0),""),"")</f>
        <v/>
      </c>
      <c r="LX54" s="10" t="str">
        <f ca="1">IF($EU54=$EU55,IF(SUM($KX54:LW54)=SUM($KX55:LW55),IF(RAND()&gt;$J54,1,0),""),"")</f>
        <v/>
      </c>
      <c r="LY54" s="10" t="str">
        <f ca="1">IF($EU54=$EU55,IF(SUM($KX54:LW54)=SUM($KX55:LW55),IF(RAND()&gt;$J54,1,0),""),"")</f>
        <v/>
      </c>
      <c r="LZ54" s="10" t="str">
        <f ca="1">IF($EU54=$EU55,IF(SUM($KX54:LY54)=SUM($KX55:LY55),IF(RAND()&gt;$J54,1,0),""),"")</f>
        <v/>
      </c>
      <c r="MA54" s="10" t="str">
        <f ca="1">IF($EU54=$EU55,IF(SUM($KX54:LY54)=SUM($KX55:LY55),IF(RAND()&gt;$J54,1,0),""),"")</f>
        <v/>
      </c>
      <c r="MB54" s="10" t="str">
        <f ca="1">IF($EU54=$EU55,IF(SUM($KX54:MA54)=SUM($KX55:MA55),IF(RAND()&gt;$J54,1,0),""),"")</f>
        <v/>
      </c>
      <c r="MC54" s="10" t="str">
        <f ca="1">IF($EU54=$EU55,IF(SUM($KX54:MA54)=SUM($KX55:MA55),IF(RAND()&gt;$J54,1,0),""),"")</f>
        <v/>
      </c>
      <c r="MD54" s="10" t="str">
        <f ca="1">IF($EU54=$EU55,IF(SUM($KX54:MC54)=SUM($KX55:MC55),IF(RAND()&gt;$J54,1,0),""),"")</f>
        <v/>
      </c>
      <c r="ME54" s="10" t="str">
        <f ca="1">IF($EU54=$EU55,IF(SUM($KX54:MC54)=SUM($KX55:MC55),IF(RAND()&gt;$J54,1,0),""),"")</f>
        <v/>
      </c>
      <c r="MF54" s="10" t="str">
        <f ca="1">IF($EU54=$EU55,IF(SUM($KX54:ME54)=SUM($KX55:ME55),IF(RAND()&gt;$J54,1,0),""),"")</f>
        <v/>
      </c>
      <c r="MG54" s="10" t="str">
        <f ca="1">IF($EU54=$EU55,IF(SUM($KX54:ME54)=SUM($KX55:ME55),IF(RAND()&gt;$J54,1,0),""),"")</f>
        <v/>
      </c>
      <c r="MH54" s="10" t="str">
        <f ca="1">IF($EU54=$EU55,IF(SUM($KX54:MG54)=SUM($KX55:MG55),IF(RAND()&gt;$J54,1,0),""),"")</f>
        <v/>
      </c>
      <c r="MI54" s="10" t="str">
        <f ca="1">IF($EU54=$EU55,IF(SUM($KX54:MG54)=SUM($KX55:MG55),IF(RAND()&gt;$J54,1,0),""),"")</f>
        <v/>
      </c>
      <c r="MJ54" s="10" t="str">
        <f ca="1">IF($EU54=$EU55,IF(SUM($KX54:MI54)=SUM($KX55:MI55),IF(RAND()&gt;$J54,1,0),""),"")</f>
        <v/>
      </c>
      <c r="MK54" s="10" t="str">
        <f ca="1">IF($EU54=$EU55,IF(SUM($KX54:MI54)=SUM($KX55:MI55),IF(RAND()&gt;$J54,1,0),""),"")</f>
        <v/>
      </c>
      <c r="ML54" s="10" t="str">
        <f t="shared" ref="ML54" ca="1" si="2190">IF(EU54=EU55,SUM(KX54:MK54),"")</f>
        <v/>
      </c>
      <c r="MM54" s="11" t="str">
        <f t="shared" ref="MM54" ca="1" si="2191">IF(ML54="","",IF(ML54&gt;ML55,1,0))</f>
        <v/>
      </c>
      <c r="MN54" s="12" t="str">
        <f t="shared" ref="MN54:MT54" ca="1" si="2192">IF($FH54=$FH55,IF(RAND()&gt;$J54,1,0),"")</f>
        <v/>
      </c>
      <c r="MO54" s="12" t="str">
        <f t="shared" ca="1" si="2192"/>
        <v/>
      </c>
      <c r="MP54" s="12" t="str">
        <f t="shared" ca="1" si="2192"/>
        <v/>
      </c>
      <c r="MQ54" s="12" t="str">
        <f t="shared" ca="1" si="2192"/>
        <v/>
      </c>
      <c r="MR54" s="12" t="str">
        <f t="shared" ca="1" si="2192"/>
        <v/>
      </c>
      <c r="MS54" s="12" t="str">
        <f t="shared" ca="1" si="2192"/>
        <v/>
      </c>
      <c r="MT54" s="12" t="str">
        <f t="shared" ca="1" si="2192"/>
        <v/>
      </c>
      <c r="MU54" s="12" t="str">
        <f ca="1">IF($FH54=$FH55,IF(SUM($MN54:MT54)&gt;6,0,IF(SUM($MN55:MT55)&gt;6,0,IF(RAND()&gt;$J54,1,0))),"")</f>
        <v/>
      </c>
      <c r="MV54" s="12" t="str">
        <f ca="1">IF($FH54=$FH55,IF(SUM($MN54:MU54)&gt;6,0,IF(SUM($MN55:MU55)&gt;6,0,IF(RAND()&gt;$J54,1,0))),"")</f>
        <v/>
      </c>
      <c r="MW54" s="12" t="str">
        <f ca="1">IF($FH54=$FH55,IF(SUM($MN54:MV54)&gt;6,0,IF(SUM($MN55:MV55)&gt;6,0,IF(RAND()&gt;$J54,1,0))),"")</f>
        <v/>
      </c>
      <c r="MX54" s="12" t="str">
        <f ca="1">IF($FH54=$FH55,IF(SUM($MN54:MW54)&gt;6,0,IF(SUM($MN55:MW55)&gt;6,0,IF(RAND()&gt;$J54,1,0))),"")</f>
        <v/>
      </c>
      <c r="MY54" s="12" t="str">
        <f ca="1">IF($FH54=$FH55,IF(SUM($MN54:MX54)&gt;6,0,IF(SUM($MN55:MX55)&gt;6,0,IF(RAND()&gt;$J54,1,0))),"")</f>
        <v/>
      </c>
      <c r="MZ54" s="12" t="str">
        <f ca="1">IF($FH54=$FH55,IF(SUM($MN54:MY54)=SUM($MN55:MY55),IF(RAND()&gt;$J54,1,0),""),"")</f>
        <v/>
      </c>
      <c r="NA54" s="12" t="str">
        <f ca="1">IF($FH54=$FH55,IF(SUM($MN54:MY54)=SUM($MN55:MY55),IF(RAND()&gt;$J54,1,0),""),"")</f>
        <v/>
      </c>
      <c r="NB54" s="12" t="str">
        <f ca="1">IF($FH54=$FH55,IF(SUM($MN54:NA54)=SUM($MN55:NA55),IF(RAND()&gt;$J54,1,0),""),"")</f>
        <v/>
      </c>
      <c r="NC54" s="12" t="str">
        <f ca="1">IF($FH54=$FH55,IF(SUM($MN54:NA54)=SUM($MN55:NA55),IF(RAND()&gt;$J54,1,0),""),"")</f>
        <v/>
      </c>
      <c r="ND54" s="12" t="str">
        <f ca="1">IF($FH54=$FH55,IF(SUM($MN54:NC54)=SUM($MN55:NC55),IF(RAND()&gt;$J54,1,0),""),"")</f>
        <v/>
      </c>
      <c r="NE54" s="12" t="str">
        <f ca="1">IF($FH54=$FH55,IF(SUM($MN54:NC54)=SUM($MN55:NC55),IF(RAND()&gt;$J54,1,0),""),"")</f>
        <v/>
      </c>
      <c r="NF54" s="12" t="str">
        <f ca="1">IF($FH54=$FH55,IF(SUM($MN54:NE54)=SUM($MN55:NE55),IF(RAND()&gt;$J54,1,0),""),"")</f>
        <v/>
      </c>
      <c r="NG54" s="12" t="str">
        <f ca="1">IF($FH54=$FH55,IF(SUM($MN54:NE54)=SUM($MN55:NE55),IF(RAND()&gt;$J54,1,0),""),"")</f>
        <v/>
      </c>
      <c r="NH54" s="12" t="str">
        <f ca="1">IF($FH54=$FH55,IF(SUM($MN54:NG54)=SUM($MN55:NG55),IF(RAND()&gt;$J54,1,0),""),"")</f>
        <v/>
      </c>
      <c r="NI54" s="12" t="str">
        <f ca="1">IF($FH54=$FH55,IF(SUM($MN54:NG54)=SUM($MN55:NG55),IF(RAND()&gt;$J54,1,0),""),"")</f>
        <v/>
      </c>
      <c r="NJ54" s="12" t="str">
        <f ca="1">IF($FH54=$FH55,IF(SUM($MN54:NI54)=SUM($MN55:NI55),IF(RAND()&gt;$J54,1,0),""),"")</f>
        <v/>
      </c>
      <c r="NK54" s="12" t="str">
        <f ca="1">IF($FH54=$FH55,IF(SUM($MN54:NI54)=SUM($MN55:NI55),IF(RAND()&gt;$J54,1,0),""),"")</f>
        <v/>
      </c>
      <c r="NL54" s="12" t="str">
        <f ca="1">IF($FH54=$FH55,IF(SUM($MN54:NK54)=SUM($MN55:NK55),IF(RAND()&gt;$J54,1,0),""),"")</f>
        <v/>
      </c>
      <c r="NM54" s="12" t="str">
        <f ca="1">IF($FH54=$FH55,IF(SUM($MN54:NK54)=SUM($MN55:NK55),IF(RAND()&gt;$J54,1,0),""),"")</f>
        <v/>
      </c>
      <c r="NN54" s="12" t="str">
        <f ca="1">IF($FH54=$FH55,IF(SUM($MN54:NM54)=SUM($MN55:NM55),IF(RAND()&gt;$J54,1,0),""),"")</f>
        <v/>
      </c>
      <c r="NO54" s="12" t="str">
        <f ca="1">IF($FH54=$FH55,IF(SUM($MN54:NM54)=SUM($MN55:NM55),IF(RAND()&gt;$J54,1,0),""),"")</f>
        <v/>
      </c>
      <c r="NP54" s="12" t="str">
        <f ca="1">IF($FH54=$FH55,IF(SUM($MN54:NO54)=SUM($MN55:NO55),IF(RAND()&gt;$J54,1,0),""),"")</f>
        <v/>
      </c>
      <c r="NQ54" s="12" t="str">
        <f ca="1">IF($FH54=$FH55,IF(SUM($MN54:NO54)=SUM($MN55:NO55),IF(RAND()&gt;$J54,1,0),""),"")</f>
        <v/>
      </c>
      <c r="NR54" s="12" t="str">
        <f ca="1">IF($FH54=$FH55,IF(SUM($MN54:NQ54)=SUM($MN55:NQ55),IF(RAND()&gt;$J54,1,0),""),"")</f>
        <v/>
      </c>
      <c r="NS54" s="12" t="str">
        <f ca="1">IF($FH54=$FH55,IF(SUM($MN54:NQ54)=SUM($MN55:NQ55),IF(RAND()&gt;$J54,1,0),""),"")</f>
        <v/>
      </c>
      <c r="NT54" s="12" t="str">
        <f ca="1">IF($FH54=$FH55,IF(SUM($MN54:NS54)=SUM($MN55:NS55),IF(RAND()&gt;$J54,1,0),""),"")</f>
        <v/>
      </c>
      <c r="NU54" s="12" t="str">
        <f ca="1">IF($FH54=$FH55,IF(SUM($MN54:NS54)=SUM($MN55:NS55),IF(RAND()&gt;$J54,1,0),""),"")</f>
        <v/>
      </c>
      <c r="NV54" s="12" t="str">
        <f ca="1">IF($FH54=$FH55,IF(SUM($MN54:NU54)=SUM($MN55:NU55),IF(RAND()&gt;$J54,1,0),""),"")</f>
        <v/>
      </c>
      <c r="NW54" s="12" t="str">
        <f ca="1">IF($FH54=$FH55,IF(SUM($MN54:NU54)=SUM($MN55:NU55),IF(RAND()&gt;$J54,1,0),""),"")</f>
        <v/>
      </c>
      <c r="NX54" s="12" t="str">
        <f ca="1">IF($FH54=$FH55,IF(SUM($MN54:NW54)=SUM($MN55:NW55),IF(RAND()&gt;$J54,1,0),""),"")</f>
        <v/>
      </c>
      <c r="NY54" s="12" t="str">
        <f ca="1">IF($FH54=$FH55,IF(SUM($MN54:NW54)=SUM($MN55:NW55),IF(RAND()&gt;$J54,1,0),""),"")</f>
        <v/>
      </c>
      <c r="NZ54" s="12" t="str">
        <f ca="1">IF($FH54=$FH55,IF(SUM($MN54:NY54)=SUM($MN55:NY55),IF(RAND()&gt;$J54,1,0),""),"")</f>
        <v/>
      </c>
      <c r="OA54" s="12" t="str">
        <f ca="1">IF($FH54=$FH55,IF(SUM($MN54:NY54)=SUM($MN55:NY55),IF(RAND()&gt;$J54,1,0),""),"")</f>
        <v/>
      </c>
      <c r="OB54" s="12" t="str">
        <f t="shared" ref="OB54" ca="1" si="2193">IF(FH54=FH55,SUM(MN54:OA54),"")</f>
        <v/>
      </c>
      <c r="OC54" s="5" t="str">
        <f t="shared" ref="OC54" ca="1" si="2194">IF(OB54="","",IF(OB54&gt;OB55,1,0))</f>
        <v/>
      </c>
      <c r="OD54" s="63" t="str">
        <f t="shared" ref="OD54" ca="1" si="2195">IF($HQ54=$HQ55,IF(RAND()&gt;$J54,1,0),"")</f>
        <v/>
      </c>
      <c r="OE54" s="63" t="str">
        <f t="shared" ref="OE54" ca="1" si="2196">IF($HQ54=$HQ55,IF(RAND()&gt;$J54,1,0),"")</f>
        <v/>
      </c>
      <c r="OF54" s="63" t="str">
        <f t="shared" ref="OF54" ca="1" si="2197">IF($HQ54=$HQ55,IF(RAND()&gt;$J54,1,0),"")</f>
        <v/>
      </c>
      <c r="OG54" s="63" t="str">
        <f t="shared" ref="OG54" ca="1" si="2198">IF($HQ54=$HQ55,IF(RAND()&gt;$J54,1,0),"")</f>
        <v/>
      </c>
      <c r="OH54" s="63" t="str">
        <f t="shared" ref="OH54" ca="1" si="2199">IF($HQ54=$HQ55,IF(RAND()&gt;$J54,1,0),"")</f>
        <v/>
      </c>
      <c r="OI54" s="63" t="str">
        <f t="shared" ref="OI54" ca="1" si="2200">IF($HQ54=$HQ55,IF(RAND()&gt;$J54,1,0),"")</f>
        <v/>
      </c>
      <c r="OJ54" s="63" t="str">
        <f t="shared" ref="OJ54" ca="1" si="2201">IF($HQ54=$HQ55,IF(RAND()&gt;$J54,1,0),"")</f>
        <v/>
      </c>
      <c r="OK54" s="63" t="str">
        <f ca="1">IF($HQ54=$HQ55,IF(SUM($OD54:OJ54)&gt;6,0,IF(SUM($OD55:OJ55)&gt;6,0,IF(RAND()&gt;$J54,1,0))),"")</f>
        <v/>
      </c>
      <c r="OL54" s="63" t="str">
        <f ca="1">IF($HQ54=$HQ55,IF(SUM($OD54:OK54)&gt;6,0,IF(SUM($OD55:OK55)&gt;6,0,IF(RAND()&gt;$J54,1,0))),"")</f>
        <v/>
      </c>
      <c r="OM54" s="63" t="str">
        <f ca="1">IF($HQ54=$HQ55,IF(SUM($OD54:OL54)&gt;6,0,IF(SUM($OD55:OL55)&gt;6,0,IF(RAND()&gt;$J54,1,0))),"")</f>
        <v/>
      </c>
      <c r="ON54" s="63" t="str">
        <f ca="1">IF($HQ54=$HQ55,IF(SUM($OD54:OM54)&gt;6,0,IF(SUM($OD55:OM55)&gt;6,0,IF(RAND()&gt;$J54,1,0))),"")</f>
        <v/>
      </c>
      <c r="OO54" s="63" t="str">
        <f ca="1">IF($HQ54=$HQ55,IF(SUM($OD54:ON54)&gt;6,0,IF(SUM($OD55:ON55)&gt;6,0,IF(RAND()&gt;$J54,1,0))),"")</f>
        <v/>
      </c>
      <c r="OP54" s="63" t="str">
        <f ca="1">IF($HQ54=$HQ55,IF(SUM($OD54:OO54)=SUM($OD55:OO55),IF(RAND()&gt;$J54,1,0),""),"")</f>
        <v/>
      </c>
      <c r="OQ54" s="63" t="str">
        <f ca="1">IF($HQ54=$HQ55,IF(SUM($OD54:OO54)=SUM($OD55:OO55),IF(RAND()&gt;$J54,1,0),""),"")</f>
        <v/>
      </c>
      <c r="OR54" s="63" t="str">
        <f ca="1">IF($HQ54=$HQ55,IF(SUM($OD54:OQ54)=SUM($OD55:OQ55),IF(RAND()&gt;$J54,1,0),""),"")</f>
        <v/>
      </c>
      <c r="OS54" s="63" t="str">
        <f ca="1">IF($HQ54=$HQ55,IF(SUM($OD54:OQ54)=SUM($OD55:OQ55),IF(RAND()&gt;$J54,1,0),""),"")</f>
        <v/>
      </c>
      <c r="OT54" s="63" t="str">
        <f ca="1">IF($HQ54=$HQ55,IF(SUM($OD54:OS54)=SUM($OD55:OS55),IF(RAND()&gt;$J54,1,0),""),"")</f>
        <v/>
      </c>
      <c r="OU54" s="63" t="str">
        <f ca="1">IF($HQ54=$HQ55,IF(SUM($OD54:OS54)=SUM($OD55:OS55),IF(RAND()&gt;$J54,1,0),""),"")</f>
        <v/>
      </c>
      <c r="OV54" s="63" t="str">
        <f ca="1">IF($HQ54=$HQ55,IF(SUM($OD54:OU54)=SUM($OD55:OU55),IF(RAND()&gt;$J54,1,0),""),"")</f>
        <v/>
      </c>
      <c r="OW54" s="63" t="str">
        <f ca="1">IF($HQ54=$HQ55,IF(SUM($OD54:OU54)=SUM($OD55:OU55),IF(RAND()&gt;$J54,1,0),""),"")</f>
        <v/>
      </c>
      <c r="OX54" s="63" t="str">
        <f ca="1">IF($HQ54=$HQ55,IF(SUM($OD54:OW54)=SUM($OD55:OW55),IF(RAND()&gt;$J54,1,0),""),"")</f>
        <v/>
      </c>
      <c r="OY54" s="63" t="str">
        <f ca="1">IF($HQ54=$HQ55,IF(SUM($OD54:OW54)=SUM($OD55:OW55),IF(RAND()&gt;$J54,1,0),""),"")</f>
        <v/>
      </c>
      <c r="OZ54" s="63" t="str">
        <f ca="1">IF($HQ54=$HQ55,IF(SUM($OD54:OY54)=SUM($OD55:OY55),IF(RAND()&gt;$J54,1,0),""),"")</f>
        <v/>
      </c>
      <c r="PA54" s="63" t="str">
        <f ca="1">IF($HQ54=$HQ55,IF(SUM($OD54:OY54)=SUM($OD55:OY55),IF(RAND()&gt;$J54,1,0),""),"")</f>
        <v/>
      </c>
      <c r="PB54" s="63" t="str">
        <f ca="1">IF($HQ54=$HQ55,IF(SUM($OD54:PA54)=SUM($OD55:PA55),IF(RAND()&gt;$J54,1,0),""),"")</f>
        <v/>
      </c>
      <c r="PC54" s="63" t="str">
        <f ca="1">IF($HQ54=$HQ55,IF(SUM($OD54:PA54)=SUM($OD55:PA55),IF(RAND()&gt;$J54,1,0),""),"")</f>
        <v/>
      </c>
      <c r="PD54" s="63" t="str">
        <f ca="1">IF($HQ54=$HQ55,IF(SUM($OD54:PC54)=SUM($OD55:PC55),IF(RAND()&gt;$J54,1,0),""),"")</f>
        <v/>
      </c>
      <c r="PE54" s="63" t="str">
        <f ca="1">IF($HQ54=$HQ55,IF(SUM($OD54:PC54)=SUM($OD55:PC55),IF(RAND()&gt;$J54,1,0),""),"")</f>
        <v/>
      </c>
      <c r="PF54" s="63" t="str">
        <f ca="1">IF($HQ54=$HQ55,IF(SUM($OD54:PE54)=SUM($OD55:PE55),IF(RAND()&gt;$J54,1,0),""),"")</f>
        <v/>
      </c>
      <c r="PG54" s="63" t="str">
        <f ca="1">IF($HQ54=$HQ55,IF(SUM($OD54:PE54)=SUM($OD55:PE55),IF(RAND()&gt;$J54,1,0),""),"")</f>
        <v/>
      </c>
      <c r="PH54" s="63" t="str">
        <f ca="1">IF($HQ54=$HQ55,IF(SUM($OD54:PG54)=SUM($OD55:PG55),IF(RAND()&gt;$J54,1,0),""),"")</f>
        <v/>
      </c>
      <c r="PI54" s="63" t="str">
        <f ca="1">IF($HQ54=$HQ55,IF(SUM($OD54:PG54)=SUM($OD55:PG55),IF(RAND()&gt;$J54,1,0),""),"")</f>
        <v/>
      </c>
      <c r="PJ54" s="63" t="str">
        <f ca="1">IF($HQ54=$HQ55,IF(SUM($OD54:PI54)=SUM($OD55:PI55),IF(RAND()&gt;$J54,1,0),""),"")</f>
        <v/>
      </c>
      <c r="PK54" s="63" t="str">
        <f ca="1">IF($HQ54=$HQ55,IF(SUM($OD54:PI54)=SUM($OD55:PI55),IF(RAND()&gt;$J54,1,0),""),"")</f>
        <v/>
      </c>
      <c r="PL54" s="63" t="str">
        <f ca="1">IF($HQ54=$HQ55,IF(SUM($OD54:PK54)=SUM($OD55:PK55),IF(RAND()&gt;$J54,1,0),""),"")</f>
        <v/>
      </c>
      <c r="PM54" s="63" t="str">
        <f ca="1">IF($HQ54=$HQ55,IF(SUM($OD54:PK54)=SUM($OD55:PK55),IF(RAND()&gt;$J54,1,0),""),"")</f>
        <v/>
      </c>
      <c r="PN54" s="63" t="str">
        <f ca="1">IF($HQ54=$HQ55,IF(SUM($OD54:PM54)=SUM($OD55:PM55),IF(RAND()&gt;$J54,1,0),""),"")</f>
        <v/>
      </c>
      <c r="PO54" s="63" t="str">
        <f ca="1">IF($HQ54=$HQ55,IF(SUM($OD54:PM54)=SUM($OD55:PM55),IF(RAND()&gt;$J54,1,0),""),"")</f>
        <v/>
      </c>
      <c r="PP54" s="63" t="str">
        <f ca="1">IF($HQ54=$HQ55,IF(SUM($OD54:PO54)=SUM($OD55:PO55),IF(RAND()&gt;$J54,1,0),""),"")</f>
        <v/>
      </c>
      <c r="PQ54" s="63" t="str">
        <f ca="1">IF($HQ54=$HQ55,IF(SUM($OD54:PO54)=SUM($OD55:PO55),IF(RAND()&gt;$J54,1,0),""),"")</f>
        <v/>
      </c>
      <c r="PR54" s="63" t="str">
        <f t="shared" ref="PR54" ca="1" si="2202">IF(HQ54=HQ55,SUM(OD54:PQ54),"")</f>
        <v/>
      </c>
      <c r="PS54" s="7" t="str">
        <f t="shared" ref="PS54" ca="1" si="2203">IF(PR54="","",IF(PR54&gt;PR55,1,0))</f>
        <v/>
      </c>
    </row>
    <row r="55" spans="1:435" x14ac:dyDescent="0.2">
      <c r="A55" s="32"/>
      <c r="B55" s="32"/>
      <c r="C55" s="32"/>
      <c r="D55" s="32"/>
      <c r="E55" s="32">
        <f>IFERROR(VLOOKUP($D55,'Surface Preferences'!$A:B,COLUMN(B54),FALSE),0.5)</f>
        <v>0.5</v>
      </c>
      <c r="F55" s="32">
        <f>IFERROR(VLOOKUP($D55,'Surface Preferences'!$A:C,COLUMN(C54),FALSE),0.5)</f>
        <v>0.5</v>
      </c>
      <c r="G55" s="32">
        <f>IFERROR(VLOOKUP($D55,'Surface Preferences'!$A:D,COLUMN(D54),FALSE),0.5)</f>
        <v>0.5</v>
      </c>
      <c r="H55" s="32">
        <f>IFERROR(VLOOKUP($D55,'Surface Preferences'!$A:E,COLUMN(E54),FALSE),0.5)</f>
        <v>0.5</v>
      </c>
      <c r="I55" s="32">
        <f>0.7+0.3*IFERROR(HLOOKUP($L$1,$E$2:H55,ROW(B54),FALSE),0.6)</f>
        <v>0.85</v>
      </c>
      <c r="J55" s="23">
        <f>POWER((C54+1)*I54,0.25)/(POWER((C55+1)*I55,0.25)+POWER((C54+1)*I54,0.25))</f>
        <v>0.5</v>
      </c>
      <c r="L55" s="23" t="str">
        <f t="shared" ref="L55" si="2204">IF(C55="","",IF(BY55=BY54,BY55+JG55&amp;" ("&amp;JF55&amp;")",BY55))</f>
        <v/>
      </c>
      <c r="M55" s="23" t="str">
        <f t="shared" ref="M55" si="2205">IF(C55="","",IF($D$1=1,"",IF(CL55=CL54,CL55+KW55&amp;" ("&amp;KV55&amp;")",CL55)))</f>
        <v/>
      </c>
      <c r="N55" s="23" t="str">
        <f t="shared" ref="N55" si="2206">IF(C55="","",IF($D$1=1,"",IF($D$1=3,IF(L56=M56,"",IF(EU54=EU55,EU55+MM55&amp;" ("&amp;ML55&amp;")",EU55)),IF(EU55=EU54,EU55+MM55&amp;" ("&amp;ML55&amp;")",EU55))))</f>
        <v/>
      </c>
      <c r="O55" s="23" t="str">
        <f t="shared" ref="O55" si="2207">IF(C55="","",IF($D$1&lt;5,"",IF(SUM(L56:N56)&gt;2,"",IF(SUM(L56:N56)&lt;-2,"",IF(FH55=FH54,FH55+OC55&amp;" ("&amp;OB55&amp;")",FH55)))))</f>
        <v/>
      </c>
      <c r="P55" s="23" t="str">
        <f t="shared" ref="P55" si="2208">IF(C55="","",IF($D$1&lt;5,"",IF(SUM(L56:O56)&gt;0,"",IF(SUM(L56:O56)&lt;0,"",IF(HQ54=HQ55,HQ55+PS55&amp;" ("&amp;PR55&amp;")",HQ55)))))</f>
        <v/>
      </c>
      <c r="Q55" s="1">
        <f t="shared" ref="Q55" ca="1" si="2209">IF(Q54=1,0,1)</f>
        <v>1</v>
      </c>
      <c r="R55" s="1">
        <f t="shared" ref="R55" ca="1" si="2210">IF(RAND()&gt;(0.4+$J55*0.5),1,0)</f>
        <v>1</v>
      </c>
      <c r="S55" s="1">
        <f t="shared" ca="1" si="333"/>
        <v>1</v>
      </c>
      <c r="T55" s="1">
        <f t="shared" ca="1" si="334"/>
        <v>0</v>
      </c>
      <c r="U55" s="1">
        <f t="shared" ca="1" si="335"/>
        <v>1</v>
      </c>
      <c r="V55" s="1">
        <f t="shared" ca="1" si="336"/>
        <v>1</v>
      </c>
      <c r="W55" s="1">
        <f ca="1">IF(SUM($Q54:V54)&gt;5,0,IF(SUM($Q55:V55)&gt;5,0,IF(W54=1,0,1)))</f>
        <v>1</v>
      </c>
      <c r="X55" s="1">
        <f ca="1">IF(SUM($Q54:W54)&gt;5,0,IF(SUM($Q55:W55)&gt;5,0,IF(RAND()&gt;(0.4+$J55*0.5),1,0)))</f>
        <v>0</v>
      </c>
      <c r="Y55" s="1">
        <f ca="1">IF(SUM($Q54:X54)&gt;5,0,IF(SUM($Q55:X55)&gt;5,0,IF(Y54=1,0,1)))</f>
        <v>0</v>
      </c>
      <c r="Z55" s="1">
        <f ca="1">IF(SUM($Q54:Y54)&gt;5,0,IF(SUM($Q55:Y55)&gt;5,0,IF(RAND()&gt;(0.4+$J55*0.5),1,0)))</f>
        <v>0</v>
      </c>
      <c r="AA55" s="1">
        <f ca="1">IF(SUM($Q54:Z54)&gt;5,0,IF(SUM($Q55:Z55)&gt;5,0,IF(AA54=1,0,1)))</f>
        <v>0</v>
      </c>
      <c r="AB55" s="1">
        <f ca="1">IF(SUM($Q54:AA55)&lt;11,0,IF(RAND()&gt;(0.4+$J55*0.5),1,0))</f>
        <v>0</v>
      </c>
      <c r="AC55" s="45" t="str">
        <f>IF(AC56=1,IF(SUM($Q54:AB54)=SUM($Q55:AB55),IF(AC54=0,1,0),0),"")</f>
        <v/>
      </c>
      <c r="AD55" s="45" t="str">
        <f ca="1">IF(AD56=1,IF(SUM($Q54:AB54)=SUM($Q55:AB55),IF(RAND()&gt;0.4+($J55*0.5),1,0),0),"")</f>
        <v/>
      </c>
      <c r="AE55" s="45" t="str">
        <f>IF(AE56=1,IF(SUM($Q54:AD54)=SUM($Q55:AD55),IF(AE54=0,1,0),0),"")</f>
        <v/>
      </c>
      <c r="AF55" s="45" t="str">
        <f ca="1">IF(AF56=1,IF(SUM($Q54:AD54)=SUM($Q55:AD55),IF(RAND()&gt;0.4+($J55*0.5),1,0),0),"")</f>
        <v/>
      </c>
      <c r="AG55" s="45" t="str">
        <f>IF(AG56=1,IF(SUM($Q54:AF54)=SUM($Q55:AF55),IF(AG54=0,1,0),0),"")</f>
        <v/>
      </c>
      <c r="AH55" s="45" t="str">
        <f ca="1">IF(AH56=1,IF(SUM($Q54:AF54)=SUM($Q55:AF55),IF(RAND()&gt;0.4+($J55*0.5),1,0),0),"")</f>
        <v/>
      </c>
      <c r="AI55" s="45" t="str">
        <f>IF(AI56=1,IF(SUM($Q54:AH54)=SUM($Q55:AH55),IF(AI54=0,1,0),0),"")</f>
        <v/>
      </c>
      <c r="AJ55" s="45" t="str">
        <f ca="1">IF(AJ56=1,IF(SUM($Q54:AH54)=SUM($Q55:AH55),IF(RAND()&gt;0.4+($J55*0.5),1,0),0),"")</f>
        <v/>
      </c>
      <c r="AK55" s="45" t="str">
        <f>IF(AK56=1,IF(SUM($Q54:AJ54)=SUM($Q55:AJ55),IF(AK54=0,1,0),0),"")</f>
        <v/>
      </c>
      <c r="AL55" s="45" t="str">
        <f ca="1">IF(AL56=1,IF(SUM($Q54:AJ54)=SUM($Q55:AJ55),IF(RAND()&gt;0.4+($J55*0.5),1,0),0),"")</f>
        <v/>
      </c>
      <c r="AM55" s="45" t="str">
        <f>IF(AM56=1,IF(SUM($Q54:AL54)=SUM($Q55:AL55),IF(AM54=0,1,0),0),"")</f>
        <v/>
      </c>
      <c r="AN55" s="45" t="str">
        <f ca="1">IF(AN56=1,IF(SUM($Q54:AL54)=SUM($Q55:AL55),IF(RAND()&gt;0.4+($J55*0.5),1,0),0),"")</f>
        <v/>
      </c>
      <c r="AO55" s="45" t="str">
        <f>IF(AO56=1,IF(SUM($Q54:AN54)=SUM($Q55:AN55),IF(AO54=0,1,0),0),"")</f>
        <v/>
      </c>
      <c r="AP55" s="45" t="str">
        <f ca="1">IF(AP56=1,IF(SUM($Q54:AN54)=SUM($Q55:AN55),IF(RAND()&gt;0.4+($J55*0.5),1,0),0),"")</f>
        <v/>
      </c>
      <c r="AQ55" s="45" t="str">
        <f>IF(AQ56=1,IF(SUM($Q54:AP54)=SUM($Q55:AP55),IF(AQ54=0,1,0),0),"")</f>
        <v/>
      </c>
      <c r="AR55" s="45" t="str">
        <f ca="1">IF(AR56=1,IF(SUM($Q54:AP54)=SUM($Q55:AP55),IF(RAND()&gt;0.4+($J55*0.5),1,0),0),"")</f>
        <v/>
      </c>
      <c r="AS55" s="45" t="str">
        <f>IF(AS56=1,IF(SUM($Q54:AR54)=SUM($Q55:AR55),IF(AS54=0,1,0),0),"")</f>
        <v/>
      </c>
      <c r="AT55" s="45" t="str">
        <f ca="1">IF(AT56=1,IF(SUM($Q54:AR54)=SUM($Q55:AR55),IF(RAND()&gt;0.4+($J55*0.5),1,0),0),"")</f>
        <v/>
      </c>
      <c r="AU55" s="45" t="str">
        <f>IF(AU56=1,IF(SUM($Q54:AT54)=SUM($Q55:AT55),IF(AU54=0,1,0),0),"")</f>
        <v/>
      </c>
      <c r="AV55" s="45" t="str">
        <f ca="1">IF(AV56=1,IF(SUM($Q54:AT54)=SUM($Q55:AT55),IF(RAND()&gt;0.4+($J55*0.5),1,0),0),"")</f>
        <v/>
      </c>
      <c r="AW55" s="45" t="str">
        <f>IF(AW56=1,IF(SUM($Q54:AV54)=SUM($Q55:AV55),IF(AW54=0,1,0),0),"")</f>
        <v/>
      </c>
      <c r="AX55" s="45" t="str">
        <f ca="1">IF(AX56=1,IF(SUM($Q54:AV54)=SUM($Q55:AV55),IF(RAND()&gt;0.4+($J55*0.5),1,0),0),"")</f>
        <v/>
      </c>
      <c r="AY55" s="45" t="str">
        <f>IF(AY56=1,IF(SUM($Q54:AX54)=SUM($Q55:AX55),IF(AY54=0,1,0),0),"")</f>
        <v/>
      </c>
      <c r="AZ55" s="45" t="str">
        <f ca="1">IF(AZ56=1,IF(SUM($Q54:AX54)=SUM($Q55:AX55),IF(RAND()&gt;0.4+($J55*0.5),1,0),0),"")</f>
        <v/>
      </c>
      <c r="BA55" s="45" t="str">
        <f>IF(BA56=1,IF(SUM($Q54:AZ54)=SUM($Q55:AZ55),IF(BA54=0,1,0),0),"")</f>
        <v/>
      </c>
      <c r="BB55" s="45" t="str">
        <f ca="1">IF(BB56=1,IF(SUM($Q54:AZ54)=SUM($Q55:AZ55),IF(RAND()&gt;0.4+($J55*0.5),1,0),0),"")</f>
        <v/>
      </c>
      <c r="BC55" s="45" t="str">
        <f>IF(BC56=1,IF(SUM($Q54:BB54)=SUM($Q55:BB55),IF(BC54=0,1,0),0),"")</f>
        <v/>
      </c>
      <c r="BD55" s="45" t="str">
        <f ca="1">IF(BD56=1,IF(SUM($Q54:BB54)=SUM($Q55:BB55),IF(RAND()&gt;0.4+($J55*0.5),1,0),0),"")</f>
        <v/>
      </c>
      <c r="BE55" s="45" t="str">
        <f>IF(BE56=1,IF(SUM($Q54:BD54)=SUM($Q55:BD55),IF(BE54=0,1,0),0),"")</f>
        <v/>
      </c>
      <c r="BF55" s="45" t="str">
        <f ca="1">IF(BF56=1,IF(SUM($Q54:BD54)=SUM($Q55:BD55),IF(RAND()&gt;0.4+($J55*0.5),1,0),0),"")</f>
        <v/>
      </c>
      <c r="BG55" s="45" t="str">
        <f>IF(BG56=1,IF(SUM($Q54:BF54)=SUM($Q55:BF55),IF(BG54=0,1,0),0),"")</f>
        <v/>
      </c>
      <c r="BH55" s="45" t="str">
        <f ca="1">IF(BH56=1,IF(SUM($Q54:BF54)=SUM($Q55:BF55),IF(RAND()&gt;0.4+($J55*0.5),1,0),0),"")</f>
        <v/>
      </c>
      <c r="BI55" s="45" t="str">
        <f>IF(BI56=1,IF(SUM($Q54:BH54)=SUM($Q55:BH55),IF(BI54=0,1,0),0),"")</f>
        <v/>
      </c>
      <c r="BJ55" s="45" t="str">
        <f ca="1">IF(BJ56=1,IF(SUM($Q54:BH54)=SUM($Q55:BH55),IF(RAND()&gt;0.4+($J55*0.5),1,0),0),"")</f>
        <v/>
      </c>
      <c r="BK55" s="45" t="str">
        <f>IF(BK56=1,IF(SUM($Q54:BJ54)=SUM($Q55:BJ55),IF(BK54=0,1,0),0),"")</f>
        <v/>
      </c>
      <c r="BL55" s="45" t="str">
        <f ca="1">IF(BL56=1,IF(SUM($Q54:BJ54)=SUM($Q55:BJ55),IF(RAND()&gt;0.4+($J55*0.5),1,0),0),"")</f>
        <v/>
      </c>
      <c r="BM55" s="45" t="str">
        <f>IF(BM56=1,IF(SUM($Q54:BL54)=SUM($Q55:BL55),IF(BM54=0,1,0),0),"")</f>
        <v/>
      </c>
      <c r="BN55" s="45" t="str">
        <f ca="1">IF(BN56=1,IF(SUM($Q54:BL54)=SUM($Q55:BL55),IF(RAND()&gt;0.4+($J55*0.5),1,0),0),"")</f>
        <v/>
      </c>
      <c r="BO55" s="45" t="str">
        <f>IF(BO56=1,IF(SUM($Q54:BN54)=SUM($Q55:BN55),IF(BO54=0,1,0),0),"")</f>
        <v/>
      </c>
      <c r="BP55" s="45" t="str">
        <f ca="1">IF(BP56=1,IF(SUM($Q54:BN54)=SUM($Q55:BN55),IF(RAND()&gt;0.4+($J55*0.5),1,0),0),"")</f>
        <v/>
      </c>
      <c r="BQ55" s="45" t="str">
        <f>IF(BQ56=1,IF(SUM($Q54:BP54)=SUM($Q55:BP55),IF(BQ54=0,1,0),0),"")</f>
        <v/>
      </c>
      <c r="BR55" s="45" t="str">
        <f ca="1">IF(BR56=1,IF(SUM($Q54:BP54)=SUM($Q55:BP55),IF(RAND()&gt;0.4+($J55*0.5),1,0),0),"")</f>
        <v/>
      </c>
      <c r="BS55" s="45" t="str">
        <f>IF(BS56=1,IF(SUM($Q54:BR54)=SUM($Q55:BR55),IF(BS54=0,1,0),0),"")</f>
        <v/>
      </c>
      <c r="BT55" s="45" t="str">
        <f ca="1">IF(BT56=1,IF(SUM($Q54:BR54)=SUM($Q55:BR55),IF(RAND()&gt;0.4+($J55*0.5),1,0),0),"")</f>
        <v/>
      </c>
      <c r="BU55" s="45" t="str">
        <f>IF(BU56=1,IF(SUM($Q54:BT54)=SUM($Q55:BT55),IF(BU54=0,1,0),0),"")</f>
        <v/>
      </c>
      <c r="BV55" s="45" t="str">
        <f ca="1">IF(BV56=1,IF(SUM($Q54:BT54)=SUM($Q55:BT55),IF(RAND()&gt;0.4+($J55*0.5),1,0),0),"")</f>
        <v/>
      </c>
      <c r="BW55" s="45" t="str">
        <f>IF(BW56=1,IF(SUM($Q54:BV54)=SUM($Q55:BV55),IF(BW54=0,1,0),0),"")</f>
        <v/>
      </c>
      <c r="BX55" s="45" t="str">
        <f ca="1">IF(BX56=1,IF(SUM($Q54:BV54)=SUM($Q55:BV55),IF(RAND()&gt;0.4+($J55*0.5),1,0),0),"")</f>
        <v/>
      </c>
      <c r="BY55" s="1">
        <f t="shared" ca="1" si="2151"/>
        <v>6</v>
      </c>
      <c r="BZ55" s="3">
        <f t="shared" ref="BZ55" ca="1" si="2211">IF(RAND()&gt;(0.4+$J55*0.5),1,0)</f>
        <v>1</v>
      </c>
      <c r="CA55" s="3">
        <f t="shared" ref="CA55" ca="1" si="2212">IF(CA54=1,0,1)</f>
        <v>1</v>
      </c>
      <c r="CB55" s="3">
        <f t="shared" ref="CB55" ca="1" si="2213">IF(RAND()&gt;(0.4+$J55*0.5),1,0)</f>
        <v>0</v>
      </c>
      <c r="CC55" s="3">
        <f t="shared" ref="CC55" ca="1" si="2214">IF(CC54=1,0,1)</f>
        <v>1</v>
      </c>
      <c r="CD55" s="3">
        <f t="shared" ref="CD55" ca="1" si="2215">IF(RAND()&gt;(0.4+$J55*0.5),1,0)</f>
        <v>1</v>
      </c>
      <c r="CE55" s="3">
        <f t="shared" ca="1" si="342"/>
        <v>1</v>
      </c>
      <c r="CF55" s="4">
        <f ca="1">IF(SUM($BZ54:CE54)&gt;5,0,IF(SUM($BZ55:CE55)&gt;5,0,IF(RAND()&gt;(0.4+$J55*0.5),1,0)))</f>
        <v>1</v>
      </c>
      <c r="CG55" s="4">
        <f ca="1">IF(SUM($BZ54:CF54)&gt;5,0,IF(SUM($BZ55:CF55)&gt;5,0,IF(CG54=1,0,1)))</f>
        <v>0</v>
      </c>
      <c r="CH55" s="4">
        <f ca="1">IF(SUM($BZ54:CG54)&gt;5,0,IF(SUM($BZ55:CG55)&gt;5,0,IF(RAND()&gt;(0.4+$J55*0.5),1,0)))</f>
        <v>0</v>
      </c>
      <c r="CI55" s="4">
        <f ca="1">IF(SUM($BZ54:CH54)&gt;5,0,IF(SUM($BZ55:CH55)&gt;5,0,IF(CI54=1,0,1)))</f>
        <v>0</v>
      </c>
      <c r="CJ55" s="4">
        <f ca="1">IF(SUM($BZ54:CI54)&gt;5,0,IF(SUM($BZ55:CI55)&gt;5,0,IF(RAND()&gt;(0.4+$J55*0.5),1,0)))</f>
        <v>0</v>
      </c>
      <c r="CK55" s="4">
        <f ca="1">IF(SUM($BZ54:CJ55)&lt;11,0,IF(CK54=1,0,1))</f>
        <v>0</v>
      </c>
      <c r="CL55" s="4">
        <f t="shared" ca="1" si="2159"/>
        <v>6</v>
      </c>
      <c r="CM55" s="2">
        <f t="shared" ref="CM55" ca="1" si="2216">IF(CM54=1,0,1)</f>
        <v>0</v>
      </c>
      <c r="CN55" s="2">
        <f t="shared" ref="CN55" ca="1" si="2217">IF(RAND()&gt;(0.4+$J55*0.5),1,0)</f>
        <v>1</v>
      </c>
      <c r="CO55" s="2">
        <f t="shared" ca="1" si="345"/>
        <v>1</v>
      </c>
      <c r="CP55" s="2">
        <f t="shared" ca="1" si="346"/>
        <v>0</v>
      </c>
      <c r="CQ55" s="2">
        <f t="shared" ca="1" si="347"/>
        <v>0</v>
      </c>
      <c r="CR55" s="2">
        <f t="shared" ca="1" si="348"/>
        <v>0</v>
      </c>
      <c r="CS55" s="2">
        <f ca="1">IF(SUM($CM54:CR54)&gt;5,0,IF(SUM($CM55:CR55)&gt;5,0,IF(CS54=1,0,1)))</f>
        <v>0</v>
      </c>
      <c r="CT55" s="2">
        <f ca="1">IF(SUM($CM54:CS54)&gt;5,0,IF(SUM($CM55:CS55)&gt;5,0,IF(RAND()&gt;(0.4+$J55*0.5),1,0)))</f>
        <v>0</v>
      </c>
      <c r="CU55" s="2">
        <f ca="1">IF(SUM($CM54:CT54)&gt;5,0,IF(SUM($CM55:CT55)&gt;5,0,IF(CU54=1,0,1)))</f>
        <v>0</v>
      </c>
      <c r="CV55" s="2">
        <f ca="1">IF(SUM($CM54:CU54)&gt;5,0,IF(SUM($CM55:CU55)&gt;5,0,IF(RAND()&gt;(0.4+$J55*0.5),1,0)))</f>
        <v>0</v>
      </c>
      <c r="CW55" s="2">
        <f ca="1">IF(SUM($CM54:CV54)&gt;5,0,IF(SUM($CM55:CV55)&gt;5,0,IF(CW54=1,0,1)))</f>
        <v>0</v>
      </c>
      <c r="CX55" s="2">
        <f ca="1">IF(SUM($CM54:CW55)&lt;11,0,IF(RAND()&gt;(0.4+$J55*0.5),1,0))</f>
        <v>0</v>
      </c>
      <c r="CY55" s="11" t="str">
        <f>IF(CY56=1,IF(SUM($CM54:CX54)=SUM($CM55:CX55),IF(CY54=0,1,0),0),"")</f>
        <v/>
      </c>
      <c r="CZ55" s="11" t="str">
        <f ca="1">IF(CZ56=1,IF(SUM($CM54:CX54)=SUM($CM55:CX55),IF(RAND()&gt;0.4+($J55*0.5),1,0),0),"")</f>
        <v/>
      </c>
      <c r="DA55" s="11" t="str">
        <f>IF(DA56=1,IF(SUM($CM54:CZ54)=SUM($CM55:CZ55),IF(DA54=0,1,0),0),"")</f>
        <v/>
      </c>
      <c r="DB55" s="11" t="str">
        <f ca="1">IF(DB56=1,IF(SUM($CM54:CZ54)=SUM($CM55:CZ55),IF(RAND()&gt;0.4+($J55*0.5),1,0),0),"")</f>
        <v/>
      </c>
      <c r="DC55" s="11" t="str">
        <f>IF(DC56=1,IF(SUM($CM54:DB54)=SUM($CM55:DB55),IF(DC54=0,1,0),0),"")</f>
        <v/>
      </c>
      <c r="DD55" s="11" t="str">
        <f ca="1">IF(DD56=1,IF(SUM($CM54:DB54)=SUM($CM55:DB55),IF(RAND()&gt;0.4+($J55*0.5),1,0),0),"")</f>
        <v/>
      </c>
      <c r="DE55" s="11" t="str">
        <f>IF(DE56=1,IF(SUM($CM54:DD54)=SUM($CM55:DD55),IF(DE54=0,1,0),0),"")</f>
        <v/>
      </c>
      <c r="DF55" s="11" t="str">
        <f ca="1">IF(DF56=1,IF(SUM($CM54:DD54)=SUM($CM55:DD55),IF(RAND()&gt;0.4+($J55*0.5),1,0),0),"")</f>
        <v/>
      </c>
      <c r="DG55" s="11" t="str">
        <f>IF(DG56=1,IF(SUM($CM54:DF54)=SUM($CM55:DF55),IF(DG54=0,1,0),0),"")</f>
        <v/>
      </c>
      <c r="DH55" s="11" t="str">
        <f ca="1">IF(DH56=1,IF(SUM($CM54:DF54)=SUM($CM55:DF55),IF(RAND()&gt;0.4+($J55*0.5),1,0),0),"")</f>
        <v/>
      </c>
      <c r="DI55" s="11" t="str">
        <f>IF(DI56=1,IF(SUM($CM54:DH54)=SUM($CM55:DH55),IF(DI54=0,1,0),0),"")</f>
        <v/>
      </c>
      <c r="DJ55" s="11" t="str">
        <f ca="1">IF(DJ56=1,IF(SUM($CM54:DH54)=SUM($CM55:DH55),IF(RAND()&gt;0.4+($J55*0.5),1,0),0),"")</f>
        <v/>
      </c>
      <c r="DK55" s="11" t="str">
        <f>IF(DK56=1,IF(SUM($CM54:DJ54)=SUM($CM55:DJ55),IF(DK54=0,1,0),0),"")</f>
        <v/>
      </c>
      <c r="DL55" s="11" t="str">
        <f ca="1">IF(DL56=1,IF(SUM($CM54:DJ54)=SUM($CM55:DJ55),IF(RAND()&gt;0.4+($J55*0.5),1,0),0),"")</f>
        <v/>
      </c>
      <c r="DM55" s="11" t="str">
        <f>IF(DM56=1,IF(SUM($CM54:DL54)=SUM($CM55:DL55),IF(DM54=0,1,0),0),"")</f>
        <v/>
      </c>
      <c r="DN55" s="11" t="str">
        <f ca="1">IF(DN56=1,IF(SUM($CM54:DL54)=SUM($CM55:DL55),IF(RAND()&gt;0.4+($J55*0.5),1,0),0),"")</f>
        <v/>
      </c>
      <c r="DO55" s="11" t="str">
        <f>IF(DO56=1,IF(SUM($CM54:DN54)=SUM($CM55:DN55),IF(DO54=0,1,0),0),"")</f>
        <v/>
      </c>
      <c r="DP55" s="11" t="str">
        <f ca="1">IF(DP56=1,IF(SUM($CM54:DN54)=SUM($CM55:DN55),IF(RAND()&gt;0.4+($J55*0.5),1,0),0),"")</f>
        <v/>
      </c>
      <c r="DQ55" s="11" t="str">
        <f>IF(DQ56=1,IF(SUM($CM54:DP54)=SUM($CM55:DP55),IF(DQ54=0,1,0),0),"")</f>
        <v/>
      </c>
      <c r="DR55" s="11" t="str">
        <f ca="1">IF(DR56=1,IF(SUM($CM54:DP54)=SUM($CM55:DP55),IF(RAND()&gt;0.4+($J55*0.5),1,0),0),"")</f>
        <v/>
      </c>
      <c r="DS55" s="11" t="str">
        <f>IF(DS56=1,IF(SUM($CM54:DR54)=SUM($CM55:DR55),IF(DS54=0,1,0),0),"")</f>
        <v/>
      </c>
      <c r="DT55" s="11" t="str">
        <f ca="1">IF(DT56=1,IF(SUM($CM54:DR54)=SUM($CM55:DR55),IF(RAND()&gt;0.4+($J55*0.5),1,0),0),"")</f>
        <v/>
      </c>
      <c r="DU55" s="11" t="str">
        <f>IF(DU56=1,IF(SUM($CM54:DT54)=SUM($CM55:DT55),IF(DU54=0,1,0),0),"")</f>
        <v/>
      </c>
      <c r="DV55" s="11" t="str">
        <f ca="1">IF(DV56=1,IF(SUM($CM54:DT54)=SUM($CM55:DT55),IF(RAND()&gt;0.4+($J55*0.5),1,0),0),"")</f>
        <v/>
      </c>
      <c r="DW55" s="11" t="str">
        <f>IF(DW56=1,IF(SUM($CM54:DV54)=SUM($CM55:DV55),IF(DW54=0,1,0),0),"")</f>
        <v/>
      </c>
      <c r="DX55" s="11" t="str">
        <f ca="1">IF(DX56=1,IF(SUM($CM54:DV54)=SUM($CM55:DV55),IF(RAND()&gt;0.4+($J55*0.5),1,0),0),"")</f>
        <v/>
      </c>
      <c r="DY55" s="11" t="str">
        <f>IF(DY56=1,IF(SUM($CM54:DX54)=SUM($CM55:DX55),IF(DY54=0,1,0),0),"")</f>
        <v/>
      </c>
      <c r="DZ55" s="11" t="str">
        <f ca="1">IF(DZ56=1,IF(SUM($CM54:DX54)=SUM($CM55:DX55),IF(RAND()&gt;0.4+($J55*0.5),1,0),0),"")</f>
        <v/>
      </c>
      <c r="EA55" s="11" t="str">
        <f>IF(EA56=1,IF(SUM($CM54:DZ54)=SUM($CM55:DZ55),IF(EA54=0,1,0),0),"")</f>
        <v/>
      </c>
      <c r="EB55" s="11" t="str">
        <f ca="1">IF(EB56=1,IF(SUM($CM54:DZ54)=SUM($CM55:DZ55),IF(RAND()&gt;0.4+($J55*0.5),1,0),0),"")</f>
        <v/>
      </c>
      <c r="EC55" s="11" t="str">
        <f>IF(EC56=1,IF(SUM($CM54:EB54)=SUM($CM55:EB55),IF(EC54=0,1,0),0),"")</f>
        <v/>
      </c>
      <c r="ED55" s="11" t="str">
        <f ca="1">IF(ED56=1,IF(SUM($CM54:EB54)=SUM($CM55:EB55),IF(RAND()&gt;0.4+($J55*0.5),1,0),0),"")</f>
        <v/>
      </c>
      <c r="EE55" s="11" t="str">
        <f>IF(EE56=1,IF(SUM($CM54:ED54)=SUM($CM55:ED55),IF(EE54=0,1,0),0),"")</f>
        <v/>
      </c>
      <c r="EF55" s="11" t="str">
        <f ca="1">IF(EF56=1,IF(SUM($CM54:ED54)=SUM($CM55:ED55),IF(RAND()&gt;0.4+($J55*0.5),1,0),0),"")</f>
        <v/>
      </c>
      <c r="EG55" s="11" t="str">
        <f>IF(EG56=1,IF(SUM($CM54:EF54)=SUM($CM55:EF55),IF(EG54=0,1,0),0),"")</f>
        <v/>
      </c>
      <c r="EH55" s="11" t="str">
        <f ca="1">IF(EH56=1,IF(SUM($CM54:EF54)=SUM($CM55:EF55),IF(RAND()&gt;0.4+($J55*0.5),1,0),0),"")</f>
        <v/>
      </c>
      <c r="EI55" s="11" t="str">
        <f>IF(EI56=1,IF(SUM($CM54:EH54)=SUM($CM55:EH55),IF(EI54=0,1,0),0),"")</f>
        <v/>
      </c>
      <c r="EJ55" s="11" t="str">
        <f ca="1">IF(EJ56=1,IF(SUM($CM54:EH54)=SUM($CM55:EH55),IF(RAND()&gt;0.4+($J55*0.5),1,0),0),"")</f>
        <v/>
      </c>
      <c r="EK55" s="11" t="str">
        <f>IF(EK56=1,IF(SUM($CM54:EJ54)=SUM($CM55:EJ55),IF(EK54=0,1,0),0),"")</f>
        <v/>
      </c>
      <c r="EL55" s="11" t="str">
        <f ca="1">IF(EL56=1,IF(SUM($CM54:EJ54)=SUM($CM55:EJ55),IF(RAND()&gt;0.4+($J55*0.5),1,0),0),"")</f>
        <v/>
      </c>
      <c r="EM55" s="11" t="str">
        <f>IF(EM56=1,IF(SUM($CM54:EL54)=SUM($CM55:EL55),IF(EM54=0,1,0),0),"")</f>
        <v/>
      </c>
      <c r="EN55" s="11" t="str">
        <f ca="1">IF(EN56=1,IF(SUM($CM54:EL54)=SUM($CM55:EL55),IF(RAND()&gt;0.4+($J55*0.5),1,0),0),"")</f>
        <v/>
      </c>
      <c r="EO55" s="11" t="str">
        <f>IF(EO56=1,IF(SUM($CM54:EN54)=SUM($CM55:EN55),IF(EO54=0,1,0),0),"")</f>
        <v/>
      </c>
      <c r="EP55" s="11" t="str">
        <f ca="1">IF(EP56=1,IF(SUM($CM54:EN54)=SUM($CM55:EN55),IF(RAND()&gt;0.4+($J55*0.5),1,0),0),"")</f>
        <v/>
      </c>
      <c r="EQ55" s="11" t="str">
        <f>IF(EQ56=1,IF(SUM($CM54:EP54)=SUM($CM55:EP55),IF(EQ54=0,1,0),0),"")</f>
        <v/>
      </c>
      <c r="ER55" s="11" t="str">
        <f ca="1">IF(ER56=1,IF(SUM($CM54:EP54)=SUM($CM55:EP55),IF(RAND()&gt;0.4+($J55*0.5),1,0),0),"")</f>
        <v/>
      </c>
      <c r="ES55" s="11" t="str">
        <f>IF(ES56=1,IF(SUM($CM54:ER54)=SUM($CM55:ER55),IF(ES54=0,1,0),0),"")</f>
        <v/>
      </c>
      <c r="ET55" s="11" t="str">
        <f ca="1">IF(ET56=1,IF(SUM($CM54:ER54)=SUM($CM55:ER55),IF(RAND()&gt;0.4+($J55*0.5),1,0),0),"")</f>
        <v/>
      </c>
      <c r="EU55" s="2">
        <f t="shared" ca="1" si="2167"/>
        <v>2</v>
      </c>
      <c r="EV55" s="5">
        <f t="shared" ref="EV55" ca="1" si="2218">IF(RAND()&gt;(0.4+$J55*0.5),1,0)</f>
        <v>0</v>
      </c>
      <c r="EW55" s="5">
        <f t="shared" ca="1" si="350"/>
        <v>1</v>
      </c>
      <c r="EX55" s="5">
        <f t="shared" ref="EX55" ca="1" si="2219">IF(RAND()&gt;(0.4+$J55*0.5),1,0)</f>
        <v>1</v>
      </c>
      <c r="EY55" s="5">
        <f t="shared" ca="1" si="352"/>
        <v>0</v>
      </c>
      <c r="EZ55" s="5">
        <f t="shared" ref="EZ55" ca="1" si="2220">IF(RAND()&gt;(0.4+$J55*0.5),1,0)</f>
        <v>0</v>
      </c>
      <c r="FA55" s="5">
        <f t="shared" ca="1" si="354"/>
        <v>1</v>
      </c>
      <c r="FB55" s="6">
        <f ca="1">IF(SUM($EV54:FA54)&gt;5,0,IF(SUM($EV55:FA55)&gt;5,0,IF(RAND()&gt;(0.4+$J55*0.5),1,0)))</f>
        <v>0</v>
      </c>
      <c r="FC55" s="6">
        <f ca="1">IF(SUM($EV54:FB54)&gt;5,0,IF(SUM($EV55:FB55)&gt;5,0,IF(FC54=1,0,1)))</f>
        <v>0</v>
      </c>
      <c r="FD55" s="6">
        <f ca="1">IF(SUM($EV54:FC54)&gt;5,0,IF(SUM($EV55:FC55)&gt;5,0,IF(RAND()&gt;(0.4+$J55*0.5),1,0)))</f>
        <v>0</v>
      </c>
      <c r="FE55" s="6">
        <f ca="1">IF(SUM($EV54:FD54)&gt;5,0,IF(SUM($EV55:FD55)&gt;5,0,IF(FE54=1,0,1)))</f>
        <v>0</v>
      </c>
      <c r="FF55" s="6">
        <f ca="1">IF(SUM($EV54:FE54)&gt;5,0,IF(SUM($EV55:FE55)&gt;5,0,IF(RAND()&gt;(0.4+$J55*0.5),1,0)))</f>
        <v>0</v>
      </c>
      <c r="FG55" s="6">
        <f t="shared" ref="FG55" ca="1" si="2221">IF(SUM(EV54:FF55)&lt;11,0,IF(FG54=1,0,1))</f>
        <v>0</v>
      </c>
      <c r="FH55" s="6">
        <f t="shared" ca="1" si="2175"/>
        <v>3</v>
      </c>
      <c r="FI55" s="7">
        <f t="shared" ref="FI55" ca="1" si="2222">IF(FI54=1,0,1)</f>
        <v>0</v>
      </c>
      <c r="FJ55" s="7">
        <f t="shared" ref="FJ55" ca="1" si="2223">IF(RAND()&gt;(0.4+$J55*0.5),1,0)</f>
        <v>0</v>
      </c>
      <c r="FK55" s="7">
        <f t="shared" ca="1" si="358"/>
        <v>1</v>
      </c>
      <c r="FL55" s="7">
        <f t="shared" ca="1" si="359"/>
        <v>1</v>
      </c>
      <c r="FM55" s="7">
        <f t="shared" ca="1" si="360"/>
        <v>1</v>
      </c>
      <c r="FN55" s="7">
        <f t="shared" ca="1" si="361"/>
        <v>0</v>
      </c>
      <c r="FO55" s="7">
        <f ca="1">IF(SUM($FI54:FN54)&gt;5,0,IF(SUM($FI55:FN55)&gt;5,0,IF(FO54=1,0,1)))</f>
        <v>1</v>
      </c>
      <c r="FP55" s="7">
        <f ca="1">IF(SUM($FI54:FO54)&gt;5,0,IF(SUM($FI55:FO55)&gt;5,0,IF(RAND()&gt;(0.4+$J55*0.5),1,0)))</f>
        <v>0</v>
      </c>
      <c r="FQ55" s="7">
        <f ca="1">IF(SUM($FI54:FP54)&gt;5,0,IF(SUM($FI55:FP55)&gt;5,0,IF(FQ54=1,0,1)))</f>
        <v>1</v>
      </c>
      <c r="FR55" s="7">
        <f ca="1">IF(SUM($FI54:FQ54)&gt;5,0,IF(SUM($FI55:FQ55)&gt;5,0,IF(RAND()&gt;(0.4+$J55*0.5),1,0)))</f>
        <v>1</v>
      </c>
      <c r="FS55" s="7">
        <f ca="1">IF(SUM($FI54:FR54)&gt;5,0,IF(SUM($FI55:FR55)&gt;5,0,IF(FS54=1,0,1)))</f>
        <v>0</v>
      </c>
      <c r="FT55" s="7">
        <f ca="1">IF(SUM($FI54:FS55)&lt;11,0,IF(RAND()&gt;(0.4+$J55*0.5),1,0))</f>
        <v>0</v>
      </c>
      <c r="FU55" s="7" t="str">
        <f>IF(FU56=1,IF(SUM($FI54:FT54)=SUM($FI55:FT55),IF(FU54=0,1,0),0),"")</f>
        <v/>
      </c>
      <c r="FV55" s="7" t="str">
        <f ca="1">IF(FV56=1,IF(SUM($FI54:FT54)=SUM($FI55:FT55),IF(RAND()&gt;0.4+($J55*0.5),1,0),0),"")</f>
        <v/>
      </c>
      <c r="FW55" s="7" t="str">
        <f>IF(FW56=1,IF(SUM($FI54:FV54)=SUM($FI55:FV55),IF(FW54=0,1,0),0),"")</f>
        <v/>
      </c>
      <c r="FX55" s="7" t="str">
        <f ca="1">IF(FX56=1,IF(SUM($FI54:FV54)=SUM($FI55:FV55),IF(RAND()&gt;0.4+($J55*0.5),1,0),0),"")</f>
        <v/>
      </c>
      <c r="FY55" s="7" t="str">
        <f>IF(FY56=1,IF(SUM($FI54:FX54)=SUM($FI55:FX55),IF(FY54=0,1,0),0),"")</f>
        <v/>
      </c>
      <c r="FZ55" s="7" t="str">
        <f ca="1">IF(FZ56=1,IF(SUM($FI54:FX54)=SUM($FI55:FX55),IF(RAND()&gt;0.4+($J55*0.5),1,0),0),"")</f>
        <v/>
      </c>
      <c r="GA55" s="7" t="str">
        <f>IF(GA56=1,IF(SUM($FI54:FZ54)=SUM($FI55:FZ55),IF(GA54=0,1,0),0),"")</f>
        <v/>
      </c>
      <c r="GB55" s="7" t="str">
        <f ca="1">IF(GB56=1,IF(SUM($FI54:FZ54)=SUM($FI55:FZ55),IF(RAND()&gt;0.4+($J55*0.5),1,0),0),"")</f>
        <v/>
      </c>
      <c r="GC55" s="7" t="str">
        <f>IF(GC56=1,IF(SUM($FI54:GB54)=SUM($FI55:GB55),IF(GC54=0,1,0),0),"")</f>
        <v/>
      </c>
      <c r="GD55" s="7" t="str">
        <f ca="1">IF(GD56=1,IF(SUM($FI54:GB54)=SUM($FI55:GB55),IF(RAND()&gt;0.4+($J55*0.5),1,0),0),"")</f>
        <v/>
      </c>
      <c r="GE55" s="7" t="str">
        <f>IF(GE56=1,IF(SUM($FI54:GD54)=SUM($FI55:GD55),IF(GE54=0,1,0),0),"")</f>
        <v/>
      </c>
      <c r="GF55" s="7" t="str">
        <f ca="1">IF(GF56=1,IF(SUM($FI54:GD54)=SUM($FI55:GD55),IF(RAND()&gt;0.4+($J55*0.5),1,0),0),"")</f>
        <v/>
      </c>
      <c r="GG55" s="7" t="str">
        <f>IF(GG56=1,IF(SUM($FI54:GF54)=SUM($FI55:GF55),IF(GG54=0,1,0),0),"")</f>
        <v/>
      </c>
      <c r="GH55" s="7" t="str">
        <f ca="1">IF(GH56=1,IF(SUM($FI54:GF54)=SUM($FI55:GF55),IF(RAND()&gt;0.4+($J55*0.5),1,0),0),"")</f>
        <v/>
      </c>
      <c r="GI55" s="7" t="str">
        <f>IF(GI56=1,IF(SUM($FI54:GH54)=SUM($FI55:GH55),IF(GI54=0,1,0),0),"")</f>
        <v/>
      </c>
      <c r="GJ55" s="7" t="str">
        <f ca="1">IF(GJ56=1,IF(SUM($FI54:GH54)=SUM($FI55:GH55),IF(RAND()&gt;0.4+($J55*0.5),1,0),0),"")</f>
        <v/>
      </c>
      <c r="GK55" s="7" t="str">
        <f>IF(GK56=1,IF(SUM($FI54:GJ54)=SUM($FI55:GJ55),IF(GK54=0,1,0),0),"")</f>
        <v/>
      </c>
      <c r="GL55" s="7" t="str">
        <f ca="1">IF(GL56=1,IF(SUM($FI54:GJ54)=SUM($FI55:GJ55),IF(RAND()&gt;0.4+($J55*0.5),1,0),0),"")</f>
        <v/>
      </c>
      <c r="GM55" s="7" t="str">
        <f>IF(GM56=1,IF(SUM($FI54:GL54)=SUM($FI55:GL55),IF(GM54=0,1,0),0),"")</f>
        <v/>
      </c>
      <c r="GN55" s="7" t="str">
        <f ca="1">IF(GN56=1,IF(SUM($FI54:GL54)=SUM($FI55:GL55),IF(RAND()&gt;0.4+($J55*0.5),1,0),0),"")</f>
        <v/>
      </c>
      <c r="GO55" s="7" t="str">
        <f>IF(GO56=1,IF(SUM($FI54:GN54)=SUM($FI55:GN55),IF(GO54=0,1,0),0),"")</f>
        <v/>
      </c>
      <c r="GP55" s="7" t="str">
        <f ca="1">IF(GP56=1,IF(SUM($FI54:GN54)=SUM($FI55:GN55),IF(RAND()&gt;0.4+($J55*0.5),1,0),0),"")</f>
        <v/>
      </c>
      <c r="GQ55" s="7" t="str">
        <f>IF(GQ56=1,IF(SUM($FI54:GP54)=SUM($FI55:GP55),IF(GQ54=0,1,0),0),"")</f>
        <v/>
      </c>
      <c r="GR55" s="7" t="str">
        <f ca="1">IF(GR56=1,IF(SUM($FI54:GP54)=SUM($FI55:GP55),IF(RAND()&gt;0.4+($J55*0.5),1,0),0),"")</f>
        <v/>
      </c>
      <c r="GS55" s="7" t="str">
        <f>IF(GS56=1,IF(SUM($FI54:GR54)=SUM($FI55:GR55),IF(GS54=0,1,0),0),"")</f>
        <v/>
      </c>
      <c r="GT55" s="7" t="str">
        <f ca="1">IF(GT56=1,IF(SUM($FI54:GR54)=SUM($FI55:GR55),IF(RAND()&gt;0.4+($J55*0.5),1,0),0),"")</f>
        <v/>
      </c>
      <c r="GU55" s="7" t="str">
        <f>IF(GU56=1,IF(SUM($FI54:GT54)=SUM($FI55:GT55),IF(GU54=0,1,0),0),"")</f>
        <v/>
      </c>
      <c r="GV55" s="7" t="str">
        <f ca="1">IF(GV56=1,IF(SUM($FI54:GT54)=SUM($FI55:GT55),IF(RAND()&gt;0.4+($J55*0.5),1,0),0),"")</f>
        <v/>
      </c>
      <c r="GW55" s="7" t="str">
        <f>IF(GW56=1,IF(SUM($FI54:GV54)=SUM($FI55:GV55),IF(GW54=0,1,0),0),"")</f>
        <v/>
      </c>
      <c r="GX55" s="7" t="str">
        <f ca="1">IF(GX56=1,IF(SUM($FI54:GV54)=SUM($FI55:GV55),IF(RAND()&gt;0.4+($J55*0.5),1,0),0),"")</f>
        <v/>
      </c>
      <c r="GY55" s="7" t="str">
        <f>IF(GY56=1,IF(SUM($FI54:GX54)=SUM($FI55:GX55),IF(GY54=0,1,0),0),"")</f>
        <v/>
      </c>
      <c r="GZ55" s="7" t="str">
        <f ca="1">IF(GZ56=1,IF(SUM($FI54:GX54)=SUM($FI55:GX55),IF(RAND()&gt;0.4+($J55*0.5),1,0),0),"")</f>
        <v/>
      </c>
      <c r="HA55" s="7" t="str">
        <f>IF(HA56=1,IF(SUM($FI54:GZ54)=SUM($FI55:GZ55),IF(HA54=0,1,0),0),"")</f>
        <v/>
      </c>
      <c r="HB55" s="7" t="str">
        <f ca="1">IF(HB56=1,IF(SUM($FI54:GZ54)=SUM($FI55:GZ55),IF(RAND()&gt;0.4+($J55*0.5),1,0),0),"")</f>
        <v/>
      </c>
      <c r="HC55" s="7" t="str">
        <f>IF(HC56=1,IF(SUM($FI54:HB54)=SUM($FI55:HB55),IF(HC54=0,1,0),0),"")</f>
        <v/>
      </c>
      <c r="HD55" s="7" t="str">
        <f ca="1">IF(HD56=1,IF(SUM($FI54:HB54)=SUM($FI55:HB55),IF(RAND()&gt;0.4+($J55*0.5),1,0),0),"")</f>
        <v/>
      </c>
      <c r="HE55" s="7" t="str">
        <f>IF(HE56=1,IF(SUM($FI54:HD54)=SUM($FI55:HD55),IF(HE54=0,1,0),0),"")</f>
        <v/>
      </c>
      <c r="HF55" s="7" t="str">
        <f ca="1">IF(HF56=1,IF(SUM($FI54:HD54)=SUM($FI55:HD55),IF(RAND()&gt;0.4+($J55*0.5),1,0),0),"")</f>
        <v/>
      </c>
      <c r="HG55" s="7" t="str">
        <f>IF(HG56=1,IF(SUM($FI54:HF54)=SUM($FI55:HF55),IF(HG54=0,1,0),0),"")</f>
        <v/>
      </c>
      <c r="HH55" s="7" t="str">
        <f ca="1">IF(HH56=1,IF(SUM($FI54:HF54)=SUM($FI55:HF55),IF(RAND()&gt;0.4+($J55*0.5),1,0),0),"")</f>
        <v/>
      </c>
      <c r="HI55" s="7" t="str">
        <f>IF(HI56=1,IF(SUM($FI54:HH54)=SUM($FI55:HH55),IF(HI54=0,1,0),0),"")</f>
        <v/>
      </c>
      <c r="HJ55" s="7" t="str">
        <f ca="1">IF(HJ56=1,IF(SUM($FI54:HH54)=SUM($FI55:HH55),IF(RAND()&gt;0.4+($J55*0.5),1,0),0),"")</f>
        <v/>
      </c>
      <c r="HK55" s="7" t="str">
        <f>IF(HK56=1,IF(SUM($FI54:HJ54)=SUM($FI55:HJ55),IF(HK54=0,1,0),0),"")</f>
        <v/>
      </c>
      <c r="HL55" s="7" t="str">
        <f ca="1">IF(HL56=1,IF(SUM($FI54:HJ54)=SUM($FI55:HJ55),IF(RAND()&gt;0.4+($J55*0.5),1,0),0),"")</f>
        <v/>
      </c>
      <c r="HM55" s="7" t="str">
        <f>IF(HM56=1,IF(SUM($FI54:HL54)=SUM($FI55:HL55),IF(HM54=0,1,0),0),"")</f>
        <v/>
      </c>
      <c r="HN55" s="7" t="str">
        <f ca="1">IF(HN56=1,IF(SUM($FI54:HL54)=SUM($FI55:HL55),IF(RAND()&gt;0.4+($J55*0.5),1,0),0),"")</f>
        <v/>
      </c>
      <c r="HO55" s="7" t="str">
        <f>IF(HO56=1,IF(SUM($FI54:HN54)=SUM($FI55:HN55),IF(HO54=0,1,0),0),"")</f>
        <v/>
      </c>
      <c r="HP55" s="7" t="str">
        <f ca="1">IF(HP56=1,IF(SUM($FI54:HN54)=SUM($FI55:HN55),IF(RAND()&gt;0.4+($J55*0.5),1,0),0),"")</f>
        <v/>
      </c>
      <c r="HQ55" s="7">
        <f t="shared" ca="1" si="2182"/>
        <v>6</v>
      </c>
      <c r="HR55" s="8" t="str">
        <f t="shared" ref="HR55" ca="1" si="2224">IF($BY54=$BY55,IF(HR54=0,1,0),"")</f>
        <v/>
      </c>
      <c r="HS55" s="8" t="str">
        <f t="shared" ref="HS55" ca="1" si="2225">IF($BY54=$BY55,IF(HS54=0,1,0),"")</f>
        <v/>
      </c>
      <c r="HT55" s="8" t="str">
        <f t="shared" ref="HT55" ca="1" si="2226">IF($BY54=$BY55,IF(HT54=0,1,0),"")</f>
        <v/>
      </c>
      <c r="HU55" s="8" t="str">
        <f t="shared" ref="HU55" ca="1" si="2227">IF($BY54=$BY55,IF(HU54=0,1,0),"")</f>
        <v/>
      </c>
      <c r="HV55" s="8" t="str">
        <f t="shared" ref="HV55" ca="1" si="2228">IF($BY54=$BY55,IF(HV54=0,1,0),"")</f>
        <v/>
      </c>
      <c r="HW55" s="8" t="str">
        <f t="shared" ref="HW55" ca="1" si="2229">IF($BY54=$BY55,IF(HW54=0,1,0),"")</f>
        <v/>
      </c>
      <c r="HX55" s="8" t="str">
        <f t="shared" ref="HX55" ca="1" si="2230">IF($BY54=$BY55,IF(HX54=0,1,0),"")</f>
        <v/>
      </c>
      <c r="HY55" s="8" t="str">
        <f ca="1">IF($BY54=$BY55,IF(SUM($HR54:HX54)&gt;6,0,IF(SUM($HR55:HX55)&gt;6,0,IF(HY54=0,1,0))),"")</f>
        <v/>
      </c>
      <c r="HZ55" s="8" t="str">
        <f ca="1">IF($BY54=$BY55,IF(SUM($HR54:HY54)&gt;6,0,IF(SUM($HR55:HY55)&gt;6,0,IF(HZ54=0,1,0))),"")</f>
        <v/>
      </c>
      <c r="IA55" s="8" t="str">
        <f ca="1">IF($BY54=$BY55,IF(SUM($HR54:HZ54)&gt;6,0,IF(SUM($HR55:HZ55)&gt;6,0,IF(IA54=0,1,0))),"")</f>
        <v/>
      </c>
      <c r="IB55" s="8" t="str">
        <f ca="1">IF($BY54=$BY55,IF(SUM($HR54:IA54)&gt;6,0,IF(SUM($HR55:IA55)&gt;6,0,IF(IB54=0,1,0))),"")</f>
        <v/>
      </c>
      <c r="IC55" s="8" t="str">
        <f ca="1">IF($BY54=$BY55,IF(SUM($HR54:IB54)&gt;6,0,IF(SUM($HR55:IB55)&gt;6,0,IF(IC54=0,1,0))),"")</f>
        <v/>
      </c>
      <c r="ID55" s="8" t="str">
        <f ca="1">IF($BY54=$BY55,IF(SUM($HR54:IC54)=SUM($HR55:IC55),IF(ID54=0,1,0),""),"")</f>
        <v/>
      </c>
      <c r="IE55" s="8" t="str">
        <f ca="1">IF($BY54=$BY55,IF(SUM($HR54:IC54)=SUM($HR55:IC55),IF(IE54=0,1,0),""),"")</f>
        <v/>
      </c>
      <c r="IF55" s="8" t="str">
        <f ca="1">IF($BY54=$BY55,IF(SUM($HR54:IE54)=SUM($HR55:IE55),IF(IF54=0,1,0),""),"")</f>
        <v/>
      </c>
      <c r="IG55" s="8" t="str">
        <f ca="1">IF($BY54=$BY55,IF(SUM($HR54:IE54)=SUM($HR55:IE55),IF(IG54=0,1,0),""),"")</f>
        <v/>
      </c>
      <c r="IH55" s="8" t="str">
        <f ca="1">IF($BY54=$BY55,IF(SUM($HR54:IG54)=SUM($HR55:IG55),IF(IH54=0,1,0),""),"")</f>
        <v/>
      </c>
      <c r="II55" s="8" t="str">
        <f ca="1">IF($BY54=$BY55,IF(SUM($HR54:IG54)=SUM($HR55:IG55),IF(II54=0,1,0),""),"")</f>
        <v/>
      </c>
      <c r="IJ55" s="8" t="str">
        <f ca="1">IF($BY54=$BY55,IF(SUM($HR54:II54)=SUM($HR55:II55),IF(IJ54=0,1,0),""),"")</f>
        <v/>
      </c>
      <c r="IK55" s="8" t="str">
        <f ca="1">IF($BY54=$BY55,IF(SUM($HR54:II54)=SUM($HR55:II55),IF(IK54=0,1,0),""),"")</f>
        <v/>
      </c>
      <c r="IL55" s="8" t="str">
        <f ca="1">IF($BY54=$BY55,IF(SUM($HR54:IK54)=SUM($HR55:IK55),IF(IL54=0,1,0),""),"")</f>
        <v/>
      </c>
      <c r="IM55" s="8" t="str">
        <f ca="1">IF($BY54=$BY55,IF(SUM($HR54:IK54)=SUM($HR55:IK55),IF(IM54=0,1,0),""),"")</f>
        <v/>
      </c>
      <c r="IN55" s="8" t="str">
        <f ca="1">IF($BY54=$BY55,IF(SUM($HR54:IM54)=SUM($HR55:IM55),IF(IN54=0,1,0),""),"")</f>
        <v/>
      </c>
      <c r="IO55" s="8" t="str">
        <f ca="1">IF($BY54=$BY55,IF(SUM($HR54:IM54)=SUM($HR55:IM55),IF(IO54=0,1,0),""),"")</f>
        <v/>
      </c>
      <c r="IP55" s="8" t="str">
        <f ca="1">IF($BY54=$BY55,IF(SUM($HR54:IO54)=SUM($HR55:IO55),IF(IP54=0,1,0),""),"")</f>
        <v/>
      </c>
      <c r="IQ55" s="8" t="str">
        <f ca="1">IF($BY54=$BY55,IF(SUM($HR54:IO54)=SUM($HR55:IO55),IF(IQ54=0,1,0),""),"")</f>
        <v/>
      </c>
      <c r="IR55" s="8" t="str">
        <f ca="1">IF($BY54=$BY55,IF(SUM($HR54:IQ54)=SUM($HR55:IQ55),IF(IR54=0,1,0),""),"")</f>
        <v/>
      </c>
      <c r="IS55" s="8" t="str">
        <f ca="1">IF($BY54=$BY55,IF(SUM($HR54:IQ54)=SUM($HR55:IQ55),IF(IS54=0,1,0),""),"")</f>
        <v/>
      </c>
      <c r="IT55" s="8" t="str">
        <f ca="1">IF($BY54=$BY55,IF(SUM($HR54:IS54)=SUM($HR55:IS55),IF(IT54=0,1,0),""),"")</f>
        <v/>
      </c>
      <c r="IU55" s="8" t="str">
        <f ca="1">IF($BY54=$BY55,IF(SUM($HR54:IS54)=SUM($HR55:IS55),IF(IU54=0,1,0),""),"")</f>
        <v/>
      </c>
      <c r="IV55" s="8" t="str">
        <f ca="1">IF($BY54=$BY55,IF(SUM($HR54:IU54)=SUM($HR55:IU55),IF(IV54=0,1,0),""),"")</f>
        <v/>
      </c>
      <c r="IW55" s="8" t="str">
        <f ca="1">IF($BY54=$BY55,IF(SUM($HR54:IU54)=SUM($HR55:IU55),IF(IW54=0,1,0),""),"")</f>
        <v/>
      </c>
      <c r="IX55" s="8" t="str">
        <f ca="1">IF($BY54=$BY55,IF(SUM($HR54:IW54)=SUM($HR55:IW55),IF(IX54=0,1,0),""),"")</f>
        <v/>
      </c>
      <c r="IY55" s="8" t="str">
        <f ca="1">IF($BY54=$BY55,IF(SUM($HR54:IW54)=SUM($HR55:IW55),IF(IY54=0,1,0),""),"")</f>
        <v/>
      </c>
      <c r="IZ55" s="8" t="str">
        <f ca="1">IF($BY54=$BY55,IF(SUM($HR54:IY54)=SUM($HR55:IY55),IF(IZ54=0,1,0),""),"")</f>
        <v/>
      </c>
      <c r="JA55" s="8" t="str">
        <f ca="1">IF($BY54=$BY55,IF(SUM($HR54:IY54)=SUM($HR55:IY55),IF(JA54=0,1,0),""),"")</f>
        <v/>
      </c>
      <c r="JB55" s="8" t="str">
        <f ca="1">IF($BY54=$BY55,IF(SUM($HR54:JA54)=SUM($HR55:JA55),IF(JB54=0,1,0),""),"")</f>
        <v/>
      </c>
      <c r="JC55" s="8" t="str">
        <f ca="1">IF($BY54=$BY55,IF(SUM($HR54:JA54)=SUM($HR55:JA55),IF(JC54=0,1,0),""),"")</f>
        <v/>
      </c>
      <c r="JD55" s="8" t="str">
        <f ca="1">IF($BY54=$BY55,IF(SUM($HR54:JC54)=SUM($HR55:JC55),IF(JD54=0,1,0),""),"")</f>
        <v/>
      </c>
      <c r="JE55" s="8" t="str">
        <f ca="1">IF($BY54=$BY55,IF(SUM($HR54:JC54)=SUM($HR55:JC55),IF(JE54=0,1,0),""),"")</f>
        <v/>
      </c>
      <c r="JF55" s="8" t="str">
        <f t="shared" ca="1" si="2184"/>
        <v/>
      </c>
      <c r="JG55" s="1" t="str">
        <f t="shared" ref="JG55" ca="1" si="2231">IF(JF55="","",IF(JF55&gt;JF54,1,0))</f>
        <v/>
      </c>
      <c r="JH55" s="9" t="str">
        <f t="shared" ref="JH55" ca="1" si="2232">IF($CL54=$CL55,IF(JH54=0,1,0),"")</f>
        <v/>
      </c>
      <c r="JI55" s="9" t="str">
        <f t="shared" ref="JI55" ca="1" si="2233">IF($CL54=$CL55,IF(JI54=0,1,0),"")</f>
        <v/>
      </c>
      <c r="JJ55" s="9" t="str">
        <f t="shared" ref="JJ55" ca="1" si="2234">IF($CL54=$CL55,IF(JJ54=0,1,0),"")</f>
        <v/>
      </c>
      <c r="JK55" s="9" t="str">
        <f t="shared" ref="JK55" ca="1" si="2235">IF($CL54=$CL55,IF(JK54=0,1,0),"")</f>
        <v/>
      </c>
      <c r="JL55" s="9" t="str">
        <f t="shared" ref="JL55" ca="1" si="2236">IF($CL54=$CL55,IF(JL54=0,1,0),"")</f>
        <v/>
      </c>
      <c r="JM55" s="9" t="str">
        <f t="shared" ref="JM55" ca="1" si="2237">IF($CL54=$CL55,IF(JM54=0,1,0),"")</f>
        <v/>
      </c>
      <c r="JN55" s="9" t="str">
        <f t="shared" ref="JN55" ca="1" si="2238">IF($CL54=$CL55,IF(JN54=0,1,0),"")</f>
        <v/>
      </c>
      <c r="JO55" s="9" t="str">
        <f ca="1">IF($CL54=$CL55,IF(SUM($JH54:JN54)&gt;6,0,IF(SUM($JH55:JN55)&gt;6,0,IF(JO54=0,1,0))),"")</f>
        <v/>
      </c>
      <c r="JP55" s="9" t="str">
        <f ca="1">IF($CL54=$CL55,IF(SUM($JH54:JO54)&gt;6,0,IF(SUM($JH55:JO55)&gt;6,0,IF(JP54=0,1,0))),"")</f>
        <v/>
      </c>
      <c r="JQ55" s="9" t="str">
        <f ca="1">IF($CL54=$CL55,IF(SUM($JH54:JP54)&gt;6,0,IF(SUM($JH55:JP55)&gt;6,0,IF(JQ54=0,1,0))),"")</f>
        <v/>
      </c>
      <c r="JR55" s="9" t="str">
        <f ca="1">IF($CL54=$CL55,IF(SUM($JH54:JQ54)&gt;6,0,IF(SUM($JH55:JQ55)&gt;6,0,IF(JR54=0,1,0))),"")</f>
        <v/>
      </c>
      <c r="JS55" s="9" t="str">
        <f ca="1">IF($CL54=$CL55,IF(SUM($JH54:JR54)&gt;6,0,IF(SUM($JH55:JR55)&gt;6,0,IF(JS54=0,1,0))),"")</f>
        <v/>
      </c>
      <c r="JT55" s="9" t="str">
        <f ca="1">IF($CL54=$CL55,IF(SUM($JH54:JS54)=SUM($JH55:JS55),IF(JT54=0,1,0),""),"")</f>
        <v/>
      </c>
      <c r="JU55" s="9" t="str">
        <f ca="1">IF($CL54=$CL55,IF(SUM($JH54:JS54)=SUM($JH55:JS55),IF(JU54=0,1,0),""),"")</f>
        <v/>
      </c>
      <c r="JV55" s="9" t="str">
        <f ca="1">IF($CL54=$CL55,IF(SUM($JH54:JU54)=SUM($JH55:JU55),IF(JV54=0,1,0),""),"")</f>
        <v/>
      </c>
      <c r="JW55" s="9" t="str">
        <f ca="1">IF($CL54=$CL55,IF(SUM($JH54:JU54)=SUM($JH55:JU55),IF(JW54=0,1,0),""),"")</f>
        <v/>
      </c>
      <c r="JX55" s="9" t="str">
        <f ca="1">IF($CL54=$CL55,IF(SUM($JH54:JW54)=SUM($JH55:JW55),IF(JX54=0,1,0),""),"")</f>
        <v/>
      </c>
      <c r="JY55" s="9" t="str">
        <f ca="1">IF($CL54=$CL55,IF(SUM($JH54:JW54)=SUM($JH55:JW55),IF(JY54=0,1,0),""),"")</f>
        <v/>
      </c>
      <c r="JZ55" s="9" t="str">
        <f ca="1">IF($CL54=$CL55,IF(SUM($JH54:JY54)=SUM($JH55:JY55),IF(JZ54=0,1,0),""),"")</f>
        <v/>
      </c>
      <c r="KA55" s="9" t="str">
        <f ca="1">IF($CL54=$CL55,IF(SUM($JH54:JY54)=SUM($JH55:JY55),IF(KA54=0,1,0),""),"")</f>
        <v/>
      </c>
      <c r="KB55" s="9" t="str">
        <f ca="1">IF($CL54=$CL55,IF(SUM($JH54:KA54)=SUM($JH55:KA55),IF(KB54=0,1,0),""),"")</f>
        <v/>
      </c>
      <c r="KC55" s="9" t="str">
        <f ca="1">IF($CL54=$CL55,IF(SUM($JH54:KA54)=SUM($JH55:KA55),IF(KC54=0,1,0),""),"")</f>
        <v/>
      </c>
      <c r="KD55" s="9" t="str">
        <f ca="1">IF($CL54=$CL55,IF(SUM($JH54:KC54)=SUM($JH55:KC55),IF(KD54=0,1,0),""),"")</f>
        <v/>
      </c>
      <c r="KE55" s="9" t="str">
        <f ca="1">IF($CL54=$CL55,IF(SUM($JH54:KC54)=SUM($JH55:KC55),IF(KE54=0,1,0),""),"")</f>
        <v/>
      </c>
      <c r="KF55" s="9" t="str">
        <f ca="1">IF($CL54=$CL55,IF(SUM($JH54:KE54)=SUM($JH55:KE55),IF(KF54=0,1,0),""),"")</f>
        <v/>
      </c>
      <c r="KG55" s="9" t="str">
        <f ca="1">IF($CL54=$CL55,IF(SUM($JH54:KE54)=SUM($JH55:KE55),IF(KG54=0,1,0),""),"")</f>
        <v/>
      </c>
      <c r="KH55" s="9" t="str">
        <f ca="1">IF($CL54=$CL55,IF(SUM($JH54:KG54)=SUM($JH55:KG55),IF(KH54=0,1,0),""),"")</f>
        <v/>
      </c>
      <c r="KI55" s="9" t="str">
        <f ca="1">IF($CL54=$CL55,IF(SUM($JH54:KG54)=SUM($JH55:KG55),IF(KI54=0,1,0),""),"")</f>
        <v/>
      </c>
      <c r="KJ55" s="9" t="str">
        <f ca="1">IF($CL54=$CL55,IF(SUM($JH54:KI54)=SUM($JH55:KI55),IF(KJ54=0,1,0),""),"")</f>
        <v/>
      </c>
      <c r="KK55" s="9" t="str">
        <f ca="1">IF($CL54=$CL55,IF(SUM($JH54:KI54)=SUM($JH55:KI55),IF(KK54=0,1,0),""),"")</f>
        <v/>
      </c>
      <c r="KL55" s="9" t="str">
        <f ca="1">IF($CL54=$CL55,IF(SUM($JH54:KK54)=SUM($JH55:KK55),IF(KL54=0,1,0),""),"")</f>
        <v/>
      </c>
      <c r="KM55" s="9" t="str">
        <f ca="1">IF($CL54=$CL55,IF(SUM($JH54:KK54)=SUM($JH55:KK55),IF(KM54=0,1,0),""),"")</f>
        <v/>
      </c>
      <c r="KN55" s="9" t="str">
        <f ca="1">IF($CL54=$CL55,IF(SUM($JH54:KM54)=SUM($JH55:KM55),IF(KN54=0,1,0),""),"")</f>
        <v/>
      </c>
      <c r="KO55" s="9" t="str">
        <f ca="1">IF($CL54=$CL55,IF(SUM($JH54:KM54)=SUM($JH55:KM55),IF(KO54=0,1,0),""),"")</f>
        <v/>
      </c>
      <c r="KP55" s="9" t="str">
        <f ca="1">IF($CL54=$CL55,IF(SUM($JH54:KO54)=SUM($JH55:KO55),IF(KP54=0,1,0),""),"")</f>
        <v/>
      </c>
      <c r="KQ55" s="9" t="str">
        <f ca="1">IF($CL54=$CL55,IF(SUM($JH54:KO54)=SUM($JH55:KO55),IF(KQ54=0,1,0),""),"")</f>
        <v/>
      </c>
      <c r="KR55" s="9" t="str">
        <f ca="1">IF($CL54=$CL55,IF(SUM($JH54:KQ54)=SUM($JH55:KQ55),IF(KR54=0,1,0),""),"")</f>
        <v/>
      </c>
      <c r="KS55" s="9" t="str">
        <f ca="1">IF($CL54=$CL55,IF(SUM($JH54:KQ54)=SUM($JH55:KQ55),IF(KS54=0,1,0),""),"")</f>
        <v/>
      </c>
      <c r="KT55" s="9" t="str">
        <f ca="1">IF($CL54=$CL55,IF(SUM($JH54:KS54)=SUM($JH55:KS55),IF(KT54=0,1,0),""),"")</f>
        <v/>
      </c>
      <c r="KU55" s="9" t="str">
        <f ca="1">IF($CL54=$CL55,IF(SUM($JH54:KS54)=SUM($JH55:KS55),IF(KU54=0,1,0),""),"")</f>
        <v/>
      </c>
      <c r="KV55" s="9" t="str">
        <f t="shared" ca="1" si="2187"/>
        <v/>
      </c>
      <c r="KW55" s="3" t="str">
        <f t="shared" ref="KW55" ca="1" si="2239">IF(KV55="","",IF(KV55&gt;KV54,1,0))</f>
        <v/>
      </c>
      <c r="KX55" s="10" t="str">
        <f t="shared" ref="KX55" ca="1" si="2240">IF($EU54=$EU55,IF(KX54=0,1,0),"")</f>
        <v/>
      </c>
      <c r="KY55" s="10" t="str">
        <f t="shared" ref="KY55" ca="1" si="2241">IF($EU54=$EU55,IF(KY54=0,1,0),"")</f>
        <v/>
      </c>
      <c r="KZ55" s="10" t="str">
        <f t="shared" ref="KZ55" ca="1" si="2242">IF($EU54=$EU55,IF(KZ54=0,1,0),"")</f>
        <v/>
      </c>
      <c r="LA55" s="10" t="str">
        <f t="shared" ref="LA55" ca="1" si="2243">IF($EU54=$EU55,IF(LA54=0,1,0),"")</f>
        <v/>
      </c>
      <c r="LB55" s="10" t="str">
        <f t="shared" ref="LB55" ca="1" si="2244">IF($EU54=$EU55,IF(LB54=0,1,0),"")</f>
        <v/>
      </c>
      <c r="LC55" s="10" t="str">
        <f t="shared" ref="LC55" ca="1" si="2245">IF($EU54=$EU55,IF(LC54=0,1,0),"")</f>
        <v/>
      </c>
      <c r="LD55" s="10" t="str">
        <f t="shared" ref="LD55" ca="1" si="2246">IF($EU54=$EU55,IF(LD54=0,1,0),"")</f>
        <v/>
      </c>
      <c r="LE55" s="10" t="str">
        <f ca="1">IF($EU54=$EU55,IF(SUM($KX54:LD54)&gt;6,0,IF(SUM($KX55:LD55)&gt;6,0,IF(LE54=0,1,0))),"")</f>
        <v/>
      </c>
      <c r="LF55" s="10" t="str">
        <f ca="1">IF($EU54=$EU55,IF(SUM($KX54:LE54)&gt;6,0,IF(SUM($KX55:LE55)&gt;6,0,IF(LF54=0,1,0))),"")</f>
        <v/>
      </c>
      <c r="LG55" s="10" t="str">
        <f ca="1">IF($EU54=$EU55,IF(SUM($KX54:LF54)&gt;6,0,IF(SUM($KX55:LF55)&gt;6,0,IF(LG54=0,1,0))),"")</f>
        <v/>
      </c>
      <c r="LH55" s="10" t="str">
        <f ca="1">IF($EU54=$EU55,IF(SUM($KX54:LG54)&gt;6,0,IF(SUM($KX55:LG55)&gt;6,0,IF(LH54=0,1,0))),"")</f>
        <v/>
      </c>
      <c r="LI55" s="10" t="str">
        <f ca="1">IF($EU54=$EU55,IF(SUM($KX54:LH54)&gt;6,0,IF(SUM($KX55:LH55)&gt;6,0,IF(LI54=0,1,0))),"")</f>
        <v/>
      </c>
      <c r="LJ55" s="10" t="str">
        <f ca="1">IF($EU54=$EU55,IF(SUM($KX54:LI54)=SUM($KX55:LI55),IF(LJ54=0,1,0),""),"")</f>
        <v/>
      </c>
      <c r="LK55" s="10" t="str">
        <f ca="1">IF($EU54=$EU55,IF(SUM($KX54:LI54)=SUM($KX55:LI55),IF(LK54=0,1,0),""),"")</f>
        <v/>
      </c>
      <c r="LL55" s="10" t="str">
        <f ca="1">IF($EU54=$EU55,IF(SUM($KX54:LK54)=SUM($KX55:LK55),IF(LL54=0,1,0),""),"")</f>
        <v/>
      </c>
      <c r="LM55" s="10" t="str">
        <f ca="1">IF($EU54=$EU55,IF(SUM($KX54:LK54)=SUM($KX55:LK55),IF(LM54=0,1,0),""),"")</f>
        <v/>
      </c>
      <c r="LN55" s="10" t="str">
        <f ca="1">IF($EU54=$EU55,IF(SUM($KX54:LM54)=SUM($KX55:LM55),IF(LN54=0,1,0),""),"")</f>
        <v/>
      </c>
      <c r="LO55" s="10" t="str">
        <f ca="1">IF($EU54=$EU55,IF(SUM($KX54:LM54)=SUM($KX55:LM55),IF(LO54=0,1,0),""),"")</f>
        <v/>
      </c>
      <c r="LP55" s="10" t="str">
        <f ca="1">IF($EU54=$EU55,IF(SUM($KX54:LO54)=SUM($KX55:LO55),IF(LP54=0,1,0),""),"")</f>
        <v/>
      </c>
      <c r="LQ55" s="10" t="str">
        <f ca="1">IF($EU54=$EU55,IF(SUM($KX54:LO54)=SUM($KX55:LO55),IF(LQ54=0,1,0),""),"")</f>
        <v/>
      </c>
      <c r="LR55" s="10" t="str">
        <f ca="1">IF($EU54=$EU55,IF(SUM($KX54:LQ54)=SUM($KX55:LQ55),IF(LR54=0,1,0),""),"")</f>
        <v/>
      </c>
      <c r="LS55" s="10" t="str">
        <f ca="1">IF($EU54=$EU55,IF(SUM($KX54:LQ54)=SUM($KX55:LQ55),IF(LS54=0,1,0),""),"")</f>
        <v/>
      </c>
      <c r="LT55" s="10" t="str">
        <f ca="1">IF($EU54=$EU55,IF(SUM($KX54:LS54)=SUM($KX55:LS55),IF(LT54=0,1,0),""),"")</f>
        <v/>
      </c>
      <c r="LU55" s="10" t="str">
        <f ca="1">IF($EU54=$EU55,IF(SUM($KX54:LS54)=SUM($KX55:LS55),IF(LU54=0,1,0),""),"")</f>
        <v/>
      </c>
      <c r="LV55" s="10" t="str">
        <f ca="1">IF($EU54=$EU55,IF(SUM($KX54:LU54)=SUM($KX55:LU55),IF(LV54=0,1,0),""),"")</f>
        <v/>
      </c>
      <c r="LW55" s="10" t="str">
        <f ca="1">IF($EU54=$EU55,IF(SUM($KX54:LU54)=SUM($KX55:LU55),IF(LW54=0,1,0),""),"")</f>
        <v/>
      </c>
      <c r="LX55" s="10" t="str">
        <f ca="1">IF($EU54=$EU55,IF(SUM($KX54:LW54)=SUM($KX55:LW55),IF(LX54=0,1,0),""),"")</f>
        <v/>
      </c>
      <c r="LY55" s="10" t="str">
        <f ca="1">IF($EU54=$EU55,IF(SUM($KX54:LW54)=SUM($KX55:LW55),IF(LY54=0,1,0),""),"")</f>
        <v/>
      </c>
      <c r="LZ55" s="10" t="str">
        <f ca="1">IF($EU54=$EU55,IF(SUM($KX54:LY54)=SUM($KX55:LY55),IF(LZ54=0,1,0),""),"")</f>
        <v/>
      </c>
      <c r="MA55" s="10" t="str">
        <f ca="1">IF($EU54=$EU55,IF(SUM($KX54:LY54)=SUM($KX55:LY55),IF(MA54=0,1,0),""),"")</f>
        <v/>
      </c>
      <c r="MB55" s="10" t="str">
        <f ca="1">IF($EU54=$EU55,IF(SUM($KX54:MA54)=SUM($KX55:MA55),IF(MB54=0,1,0),""),"")</f>
        <v/>
      </c>
      <c r="MC55" s="10" t="str">
        <f ca="1">IF($EU54=$EU55,IF(SUM($KX54:MA54)=SUM($KX55:MA55),IF(MC54=0,1,0),""),"")</f>
        <v/>
      </c>
      <c r="MD55" s="10" t="str">
        <f ca="1">IF($EU54=$EU55,IF(SUM($KX54:MC54)=SUM($KX55:MC55),IF(MD54=0,1,0),""),"")</f>
        <v/>
      </c>
      <c r="ME55" s="10" t="str">
        <f ca="1">IF($EU54=$EU55,IF(SUM($KX54:MC54)=SUM($KX55:MC55),IF(ME54=0,1,0),""),"")</f>
        <v/>
      </c>
      <c r="MF55" s="10" t="str">
        <f ca="1">IF($EU54=$EU55,IF(SUM($KX54:ME54)=SUM($KX55:ME55),IF(MF54=0,1,0),""),"")</f>
        <v/>
      </c>
      <c r="MG55" s="10" t="str">
        <f ca="1">IF($EU54=$EU55,IF(SUM($KX54:ME54)=SUM($KX55:ME55),IF(MG54=0,1,0),""),"")</f>
        <v/>
      </c>
      <c r="MH55" s="10" t="str">
        <f ca="1">IF($EU54=$EU55,IF(SUM($KX54:MG54)=SUM($KX55:MG55),IF(MH54=0,1,0),""),"")</f>
        <v/>
      </c>
      <c r="MI55" s="10" t="str">
        <f ca="1">IF($EU54=$EU55,IF(SUM($KX54:MG54)=SUM($KX55:MG55),IF(MI54=0,1,0),""),"")</f>
        <v/>
      </c>
      <c r="MJ55" s="10" t="str">
        <f ca="1">IF($EU54=$EU55,IF(SUM($KX54:MI54)=SUM($KX55:MI55),IF(MJ54=0,1,0),""),"")</f>
        <v/>
      </c>
      <c r="MK55" s="10" t="str">
        <f ca="1">IF($EU54=$EU55,IF(SUM($KX54:MI54)=SUM($KX55:MI55),IF(MK54=0,1,0),""),"")</f>
        <v/>
      </c>
      <c r="ML55" s="10" t="str">
        <f t="shared" ref="ML55" ca="1" si="2247">IF(EU54=EU55,SUM(KX55:MK55),"")</f>
        <v/>
      </c>
      <c r="MM55" s="11" t="str">
        <f t="shared" ref="MM55" ca="1" si="2248">IF(ML55="","",IF(ML55&gt;ML54,1,0))</f>
        <v/>
      </c>
      <c r="MN55" s="12" t="str">
        <f t="shared" ref="MN55" ca="1" si="2249">IF($FH54=$FH55,IF(MN54=0,1,0),"")</f>
        <v/>
      </c>
      <c r="MO55" s="12" t="str">
        <f t="shared" ref="MO55" ca="1" si="2250">IF($FH54=$FH55,IF(MO54=0,1,0),"")</f>
        <v/>
      </c>
      <c r="MP55" s="12" t="str">
        <f t="shared" ref="MP55" ca="1" si="2251">IF($FH54=$FH55,IF(MP54=0,1,0),"")</f>
        <v/>
      </c>
      <c r="MQ55" s="12" t="str">
        <f t="shared" ref="MQ55" ca="1" si="2252">IF($FH54=$FH55,IF(MQ54=0,1,0),"")</f>
        <v/>
      </c>
      <c r="MR55" s="12" t="str">
        <f t="shared" ref="MR55" ca="1" si="2253">IF($FH54=$FH55,IF(MR54=0,1,0),"")</f>
        <v/>
      </c>
      <c r="MS55" s="12" t="str">
        <f t="shared" ref="MS55" ca="1" si="2254">IF($FH54=$FH55,IF(MS54=0,1,0),"")</f>
        <v/>
      </c>
      <c r="MT55" s="12" t="str">
        <f t="shared" ref="MT55" ca="1" si="2255">IF($FH54=$FH55,IF(MT54=0,1,0),"")</f>
        <v/>
      </c>
      <c r="MU55" s="12" t="str">
        <f ca="1">IF($FH54=$FH55,IF(SUM($MN54:MT54)&gt;6,0,IF(SUM($MN55:MT55)&gt;6,0,IF(MU54=0,1,0))),"")</f>
        <v/>
      </c>
      <c r="MV55" s="12" t="str">
        <f ca="1">IF($FH54=$FH55,IF(SUM($MN54:MU54)&gt;6,0,IF(SUM($MN55:MU55)&gt;6,0,IF(MV54=0,1,0))),"")</f>
        <v/>
      </c>
      <c r="MW55" s="12" t="str">
        <f ca="1">IF($FH54=$FH55,IF(SUM($MN54:MV54)&gt;6,0,IF(SUM($MN55:MV55)&gt;6,0,IF(MW54=0,1,0))),"")</f>
        <v/>
      </c>
      <c r="MX55" s="12" t="str">
        <f ca="1">IF($FH54=$FH55,IF(SUM($MN54:MW54)&gt;6,0,IF(SUM($MN55:MW55)&gt;6,0,IF(MX54=0,1,0))),"")</f>
        <v/>
      </c>
      <c r="MY55" s="12" t="str">
        <f ca="1">IF($FH54=$FH55,IF(SUM($MN54:MX54)&gt;6,0,IF(SUM($MN55:MX55)&gt;6,0,IF(MY54=0,1,0))),"")</f>
        <v/>
      </c>
      <c r="MZ55" s="12" t="str">
        <f ca="1">IF($FH54=$FH55,IF(SUM($MN54:MY54)=SUM($MN55:MY55),IF(MZ54=0,1,0),""),"")</f>
        <v/>
      </c>
      <c r="NA55" s="12" t="str">
        <f ca="1">IF($FH54=$FH55,IF(SUM($MN54:MY54)=SUM($MN55:MY55),IF(NA54=0,1,0),""),"")</f>
        <v/>
      </c>
      <c r="NB55" s="12" t="str">
        <f ca="1">IF($FH54=$FH55,IF(SUM($MN54:NA54)=SUM($MN55:NA55),IF(NB54=0,1,0),""),"")</f>
        <v/>
      </c>
      <c r="NC55" s="12" t="str">
        <f ca="1">IF($FH54=$FH55,IF(SUM($MN54:NA54)=SUM($MN55:NA55),IF(NC54=0,1,0),""),"")</f>
        <v/>
      </c>
      <c r="ND55" s="12" t="str">
        <f ca="1">IF($FH54=$FH55,IF(SUM($MN54:NC54)=SUM($MN55:NC55),IF(ND54=0,1,0),""),"")</f>
        <v/>
      </c>
      <c r="NE55" s="12" t="str">
        <f ca="1">IF($FH54=$FH55,IF(SUM($MN54:NC54)=SUM($MN55:NC55),IF(NE54=0,1,0),""),"")</f>
        <v/>
      </c>
      <c r="NF55" s="12" t="str">
        <f ca="1">IF($FH54=$FH55,IF(SUM($MN54:NE54)=SUM($MN55:NE55),IF(NF54=0,1,0),""),"")</f>
        <v/>
      </c>
      <c r="NG55" s="12" t="str">
        <f ca="1">IF($FH54=$FH55,IF(SUM($MN54:NE54)=SUM($MN55:NE55),IF(NG54=0,1,0),""),"")</f>
        <v/>
      </c>
      <c r="NH55" s="12" t="str">
        <f ca="1">IF($FH54=$FH55,IF(SUM($MN54:NG54)=SUM($MN55:NG55),IF(NH54=0,1,0),""),"")</f>
        <v/>
      </c>
      <c r="NI55" s="12" t="str">
        <f ca="1">IF($FH54=$FH55,IF(SUM($MN54:NG54)=SUM($MN55:NG55),IF(NI54=0,1,0),""),"")</f>
        <v/>
      </c>
      <c r="NJ55" s="12" t="str">
        <f ca="1">IF($FH54=$FH55,IF(SUM($MN54:NI54)=SUM($MN55:NI55),IF(NJ54=0,1,0),""),"")</f>
        <v/>
      </c>
      <c r="NK55" s="12" t="str">
        <f ca="1">IF($FH54=$FH55,IF(SUM($MN54:NI54)=SUM($MN55:NI55),IF(NK54=0,1,0),""),"")</f>
        <v/>
      </c>
      <c r="NL55" s="12" t="str">
        <f ca="1">IF($FH54=$FH55,IF(SUM($MN54:NK54)=SUM($MN55:NK55),IF(NL54=0,1,0),""),"")</f>
        <v/>
      </c>
      <c r="NM55" s="12" t="str">
        <f ca="1">IF($FH54=$FH55,IF(SUM($MN54:NK54)=SUM($MN55:NK55),IF(NM54=0,1,0),""),"")</f>
        <v/>
      </c>
      <c r="NN55" s="12" t="str">
        <f ca="1">IF($FH54=$FH55,IF(SUM($MN54:NM54)=SUM($MN55:NM55),IF(NN54=0,1,0),""),"")</f>
        <v/>
      </c>
      <c r="NO55" s="12" t="str">
        <f ca="1">IF($FH54=$FH55,IF(SUM($MN54:NM54)=SUM($MN55:NM55),IF(NO54=0,1,0),""),"")</f>
        <v/>
      </c>
      <c r="NP55" s="12" t="str">
        <f ca="1">IF($FH54=$FH55,IF(SUM($MN54:NO54)=SUM($MN55:NO55),IF(NP54=0,1,0),""),"")</f>
        <v/>
      </c>
      <c r="NQ55" s="12" t="str">
        <f ca="1">IF($FH54=$FH55,IF(SUM($MN54:NO54)=SUM($MN55:NO55),IF(NQ54=0,1,0),""),"")</f>
        <v/>
      </c>
      <c r="NR55" s="12" t="str">
        <f ca="1">IF($FH54=$FH55,IF(SUM($MN54:NQ54)=SUM($MN55:NQ55),IF(NR54=0,1,0),""),"")</f>
        <v/>
      </c>
      <c r="NS55" s="12" t="str">
        <f ca="1">IF($FH54=$FH55,IF(SUM($MN54:NQ54)=SUM($MN55:NQ55),IF(NS54=0,1,0),""),"")</f>
        <v/>
      </c>
      <c r="NT55" s="12" t="str">
        <f ca="1">IF($FH54=$FH55,IF(SUM($MN54:NS54)=SUM($MN55:NS55),IF(NT54=0,1,0),""),"")</f>
        <v/>
      </c>
      <c r="NU55" s="12" t="str">
        <f ca="1">IF($FH54=$FH55,IF(SUM($MN54:NS54)=SUM($MN55:NS55),IF(NU54=0,1,0),""),"")</f>
        <v/>
      </c>
      <c r="NV55" s="12" t="str">
        <f ca="1">IF($FH54=$FH55,IF(SUM($MN54:NU54)=SUM($MN55:NU55),IF(NV54=0,1,0),""),"")</f>
        <v/>
      </c>
      <c r="NW55" s="12" t="str">
        <f ca="1">IF($FH54=$FH55,IF(SUM($MN54:NU54)=SUM($MN55:NU55),IF(NW54=0,1,0),""),"")</f>
        <v/>
      </c>
      <c r="NX55" s="12" t="str">
        <f ca="1">IF($FH54=$FH55,IF(SUM($MN54:NW54)=SUM($MN55:NW55),IF(NX54=0,1,0),""),"")</f>
        <v/>
      </c>
      <c r="NY55" s="12" t="str">
        <f ca="1">IF($FH54=$FH55,IF(SUM($MN54:NW54)=SUM($MN55:NW55),IF(NY54=0,1,0),""),"")</f>
        <v/>
      </c>
      <c r="NZ55" s="12" t="str">
        <f ca="1">IF($FH54=$FH55,IF(SUM($MN54:NY54)=SUM($MN55:NY55),IF(NZ54=0,1,0),""),"")</f>
        <v/>
      </c>
      <c r="OA55" s="12" t="str">
        <f ca="1">IF($FH54=$FH55,IF(SUM($MN54:NY54)=SUM($MN55:NY55),IF(OA54=0,1,0),""),"")</f>
        <v/>
      </c>
      <c r="OB55" s="12" t="str">
        <f t="shared" ref="OB55" ca="1" si="2256">IF(FH54=FH55,SUM(MN55:OA55),"")</f>
        <v/>
      </c>
      <c r="OC55" s="5" t="str">
        <f t="shared" ref="OC55" ca="1" si="2257">IF(OB55="","",IF(OB55&gt;OB54,1,0))</f>
        <v/>
      </c>
      <c r="OD55" s="63" t="str">
        <f t="shared" ref="OD55" ca="1" si="2258">IF($HQ54=$HQ55,IF(OD54=0,1,0),"")</f>
        <v/>
      </c>
      <c r="OE55" s="63" t="str">
        <f t="shared" ref="OE55" ca="1" si="2259">IF($HQ54=$HQ55,IF(OE54=0,1,0),"")</f>
        <v/>
      </c>
      <c r="OF55" s="63" t="str">
        <f t="shared" ref="OF55" ca="1" si="2260">IF($HQ54=$HQ55,IF(OF54=0,1,0),"")</f>
        <v/>
      </c>
      <c r="OG55" s="63" t="str">
        <f t="shared" ref="OG55" ca="1" si="2261">IF($HQ54=$HQ55,IF(OG54=0,1,0),"")</f>
        <v/>
      </c>
      <c r="OH55" s="63" t="str">
        <f t="shared" ref="OH55" ca="1" si="2262">IF($HQ54=$HQ55,IF(OH54=0,1,0),"")</f>
        <v/>
      </c>
      <c r="OI55" s="63" t="str">
        <f t="shared" ref="OI55" ca="1" si="2263">IF($HQ54=$HQ55,IF(OI54=0,1,0),"")</f>
        <v/>
      </c>
      <c r="OJ55" s="63" t="str">
        <f t="shared" ref="OJ55" ca="1" si="2264">IF($HQ54=$HQ55,IF(OJ54=0,1,0),"")</f>
        <v/>
      </c>
      <c r="OK55" s="63" t="str">
        <f ca="1">IF($HQ54=$HQ55,IF(SUM($OD54:OJ54)&gt;6,0,IF(SUM($OD55:OJ55)&gt;6,0,IF(OK54=0,1,0))),"")</f>
        <v/>
      </c>
      <c r="OL55" s="63" t="str">
        <f ca="1">IF($HQ54=$HQ55,IF(SUM($OD54:OK54)&gt;6,0,IF(SUM($OD55:OK55)&gt;6,0,IF(OL54=0,1,0))),"")</f>
        <v/>
      </c>
      <c r="OM55" s="63" t="str">
        <f ca="1">IF($HQ54=$HQ55,IF(SUM($OD54:OL54)&gt;6,0,IF(SUM($OD55:OL55)&gt;6,0,IF(OM54=0,1,0))),"")</f>
        <v/>
      </c>
      <c r="ON55" s="63" t="str">
        <f ca="1">IF($HQ54=$HQ55,IF(SUM($OD54:OM54)&gt;6,0,IF(SUM($OD55:OM55)&gt;6,0,IF(ON54=0,1,0))),"")</f>
        <v/>
      </c>
      <c r="OO55" s="63" t="str">
        <f ca="1">IF($HQ54=$HQ55,IF(SUM($OD54:ON54)&gt;6,0,IF(SUM($OD55:ON55)&gt;6,0,IF(OO54=0,1,0))),"")</f>
        <v/>
      </c>
      <c r="OP55" s="63" t="str">
        <f ca="1">IF($HQ54=$HQ55,IF(SUM($OD54:OO54)=SUM($OD55:OO55),IF(OP54=0,1,0),""),"")</f>
        <v/>
      </c>
      <c r="OQ55" s="63" t="str">
        <f ca="1">IF($HQ54=$HQ55,IF(SUM($OD54:OO54)=SUM($OD55:OO55),IF(OQ54=0,1,0),""),"")</f>
        <v/>
      </c>
      <c r="OR55" s="63" t="str">
        <f ca="1">IF($HQ54=$HQ55,IF(SUM($OD54:OQ54)=SUM($OD55:OQ55),IF(OR54=0,1,0),""),"")</f>
        <v/>
      </c>
      <c r="OS55" s="63" t="str">
        <f ca="1">IF($HQ54=$HQ55,IF(SUM($OD54:OQ54)=SUM($OD55:OQ55),IF(OS54=0,1,0),""),"")</f>
        <v/>
      </c>
      <c r="OT55" s="63" t="str">
        <f ca="1">IF($HQ54=$HQ55,IF(SUM($OD54:OS54)=SUM($OD55:OS55),IF(OT54=0,1,0),""),"")</f>
        <v/>
      </c>
      <c r="OU55" s="63" t="str">
        <f ca="1">IF($HQ54=$HQ55,IF(SUM($OD54:OS54)=SUM($OD55:OS55),IF(OU54=0,1,0),""),"")</f>
        <v/>
      </c>
      <c r="OV55" s="63" t="str">
        <f ca="1">IF($HQ54=$HQ55,IF(SUM($OD54:OU54)=SUM($OD55:OU55),IF(OV54=0,1,0),""),"")</f>
        <v/>
      </c>
      <c r="OW55" s="63" t="str">
        <f ca="1">IF($HQ54=$HQ55,IF(SUM($OD54:OU54)=SUM($OD55:OU55),IF(OW54=0,1,0),""),"")</f>
        <v/>
      </c>
      <c r="OX55" s="63" t="str">
        <f ca="1">IF($HQ54=$HQ55,IF(SUM($OD54:OW54)=SUM($OD55:OW55),IF(OX54=0,1,0),""),"")</f>
        <v/>
      </c>
      <c r="OY55" s="63" t="str">
        <f ca="1">IF($HQ54=$HQ55,IF(SUM($OD54:OW54)=SUM($OD55:OW55),IF(OY54=0,1,0),""),"")</f>
        <v/>
      </c>
      <c r="OZ55" s="63" t="str">
        <f ca="1">IF($HQ54=$HQ55,IF(SUM($OD54:OY54)=SUM($OD55:OY55),IF(OZ54=0,1,0),""),"")</f>
        <v/>
      </c>
      <c r="PA55" s="63" t="str">
        <f ca="1">IF($HQ54=$HQ55,IF(SUM($OD54:OY54)=SUM($OD55:OY55),IF(PA54=0,1,0),""),"")</f>
        <v/>
      </c>
      <c r="PB55" s="63" t="str">
        <f ca="1">IF($HQ54=$HQ55,IF(SUM($OD54:PA54)=SUM($OD55:PA55),IF(PB54=0,1,0),""),"")</f>
        <v/>
      </c>
      <c r="PC55" s="63" t="str">
        <f ca="1">IF($HQ54=$HQ55,IF(SUM($OD54:PA54)=SUM($OD55:PA55),IF(PC54=0,1,0),""),"")</f>
        <v/>
      </c>
      <c r="PD55" s="63" t="str">
        <f ca="1">IF($HQ54=$HQ55,IF(SUM($OD54:PC54)=SUM($OD55:PC55),IF(PD54=0,1,0),""),"")</f>
        <v/>
      </c>
      <c r="PE55" s="63" t="str">
        <f ca="1">IF($HQ54=$HQ55,IF(SUM($OD54:PC54)=SUM($OD55:PC55),IF(PE54=0,1,0),""),"")</f>
        <v/>
      </c>
      <c r="PF55" s="63" t="str">
        <f ca="1">IF($HQ54=$HQ55,IF(SUM($OD54:PE54)=SUM($OD55:PE55),IF(PF54=0,1,0),""),"")</f>
        <v/>
      </c>
      <c r="PG55" s="63" t="str">
        <f ca="1">IF($HQ54=$HQ55,IF(SUM($OD54:PE54)=SUM($OD55:PE55),IF(PG54=0,1,0),""),"")</f>
        <v/>
      </c>
      <c r="PH55" s="63" t="str">
        <f ca="1">IF($HQ54=$HQ55,IF(SUM($OD54:PG54)=SUM($OD55:PG55),IF(PH54=0,1,0),""),"")</f>
        <v/>
      </c>
      <c r="PI55" s="63" t="str">
        <f ca="1">IF($HQ54=$HQ55,IF(SUM($OD54:PG54)=SUM($OD55:PG55),IF(PI54=0,1,0),""),"")</f>
        <v/>
      </c>
      <c r="PJ55" s="63" t="str">
        <f ca="1">IF($HQ54=$HQ55,IF(SUM($OD54:PI54)=SUM($OD55:PI55),IF(PJ54=0,1,0),""),"")</f>
        <v/>
      </c>
      <c r="PK55" s="63" t="str">
        <f ca="1">IF($HQ54=$HQ55,IF(SUM($OD54:PI54)=SUM($OD55:PI55),IF(PK54=0,1,0),""),"")</f>
        <v/>
      </c>
      <c r="PL55" s="63" t="str">
        <f ca="1">IF($HQ54=$HQ55,IF(SUM($OD54:PK54)=SUM($OD55:PK55),IF(PL54=0,1,0),""),"")</f>
        <v/>
      </c>
      <c r="PM55" s="63" t="str">
        <f ca="1">IF($HQ54=$HQ55,IF(SUM($OD54:PK54)=SUM($OD55:PK55),IF(PM54=0,1,0),""),"")</f>
        <v/>
      </c>
      <c r="PN55" s="63" t="str">
        <f ca="1">IF($HQ54=$HQ55,IF(SUM($OD54:PM54)=SUM($OD55:PM55),IF(PN54=0,1,0),""),"")</f>
        <v/>
      </c>
      <c r="PO55" s="63" t="str">
        <f ca="1">IF($HQ54=$HQ55,IF(SUM($OD54:PM54)=SUM($OD55:PM55),IF(PO54=0,1,0),""),"")</f>
        <v/>
      </c>
      <c r="PP55" s="63" t="str">
        <f ca="1">IF($HQ54=$HQ55,IF(SUM($OD54:PO54)=SUM($OD55:PO55),IF(PP54=0,1,0),""),"")</f>
        <v/>
      </c>
      <c r="PQ55" s="63" t="str">
        <f ca="1">IF($HQ54=$HQ55,IF(SUM($OD54:PO54)=SUM($OD55:PO55),IF(PQ54=0,1,0),""),"")</f>
        <v/>
      </c>
      <c r="PR55" s="63" t="str">
        <f t="shared" ref="PR55" ca="1" si="2265">IF(HQ55=HQ54,SUM(OD55:PQ55),"")</f>
        <v/>
      </c>
      <c r="PS55" s="7" t="str">
        <f t="shared" ref="PS55" ca="1" si="2266">IF(PR55="","",IF(PR55&gt;PR54,1,0))</f>
        <v/>
      </c>
    </row>
    <row r="56" spans="1:435" x14ac:dyDescent="0.2">
      <c r="L56" s="33">
        <f t="shared" ref="L56:P56" si="2267">IF(L54&gt;L55,1,-1)</f>
        <v>-1</v>
      </c>
      <c r="M56" s="33">
        <f t="shared" si="2267"/>
        <v>-1</v>
      </c>
      <c r="N56" s="33">
        <f t="shared" si="2267"/>
        <v>-1</v>
      </c>
      <c r="O56" s="33">
        <f t="shared" si="2267"/>
        <v>-1</v>
      </c>
      <c r="P56" s="33">
        <f t="shared" si="2267"/>
        <v>-1</v>
      </c>
      <c r="AC56" s="1" t="str">
        <f t="shared" ref="AC56:BX56" si="2268">IF($PU$1="No",IF($D$1=1,1,""),"")</f>
        <v/>
      </c>
      <c r="AD56" s="1" t="str">
        <f t="shared" si="2268"/>
        <v/>
      </c>
      <c r="AE56" s="1" t="str">
        <f t="shared" si="2268"/>
        <v/>
      </c>
      <c r="AF56" s="1" t="str">
        <f t="shared" si="2268"/>
        <v/>
      </c>
      <c r="AG56" s="1" t="str">
        <f t="shared" si="2268"/>
        <v/>
      </c>
      <c r="AH56" s="1" t="str">
        <f t="shared" si="2268"/>
        <v/>
      </c>
      <c r="AI56" s="1" t="str">
        <f t="shared" si="2268"/>
        <v/>
      </c>
      <c r="AJ56" s="1" t="str">
        <f t="shared" si="2268"/>
        <v/>
      </c>
      <c r="AK56" s="1" t="str">
        <f t="shared" si="2268"/>
        <v/>
      </c>
      <c r="AL56" s="1" t="str">
        <f t="shared" si="2268"/>
        <v/>
      </c>
      <c r="AM56" s="1" t="str">
        <f t="shared" si="2268"/>
        <v/>
      </c>
      <c r="AN56" s="1" t="str">
        <f t="shared" si="2268"/>
        <v/>
      </c>
      <c r="AO56" s="1" t="str">
        <f t="shared" si="2268"/>
        <v/>
      </c>
      <c r="AP56" s="1" t="str">
        <f t="shared" si="2268"/>
        <v/>
      </c>
      <c r="AQ56" s="1" t="str">
        <f t="shared" si="2268"/>
        <v/>
      </c>
      <c r="AR56" s="1" t="str">
        <f t="shared" si="2268"/>
        <v/>
      </c>
      <c r="AS56" s="1" t="str">
        <f t="shared" si="2268"/>
        <v/>
      </c>
      <c r="AT56" s="1" t="str">
        <f t="shared" si="2268"/>
        <v/>
      </c>
      <c r="AU56" s="1" t="str">
        <f t="shared" si="2268"/>
        <v/>
      </c>
      <c r="AV56" s="1" t="str">
        <f t="shared" si="2268"/>
        <v/>
      </c>
      <c r="AW56" s="1" t="str">
        <f t="shared" si="2268"/>
        <v/>
      </c>
      <c r="AX56" s="1" t="str">
        <f t="shared" si="2268"/>
        <v/>
      </c>
      <c r="AY56" s="1" t="str">
        <f t="shared" si="2268"/>
        <v/>
      </c>
      <c r="AZ56" s="1" t="str">
        <f t="shared" si="2268"/>
        <v/>
      </c>
      <c r="BA56" s="1" t="str">
        <f t="shared" si="2268"/>
        <v/>
      </c>
      <c r="BB56" s="1" t="str">
        <f t="shared" si="2268"/>
        <v/>
      </c>
      <c r="BC56" s="1" t="str">
        <f t="shared" si="2268"/>
        <v/>
      </c>
      <c r="BD56" s="1" t="str">
        <f t="shared" si="2268"/>
        <v/>
      </c>
      <c r="BE56" s="1" t="str">
        <f t="shared" si="2268"/>
        <v/>
      </c>
      <c r="BF56" s="1" t="str">
        <f t="shared" si="2268"/>
        <v/>
      </c>
      <c r="BG56" s="1" t="str">
        <f t="shared" si="2268"/>
        <v/>
      </c>
      <c r="BH56" s="1" t="str">
        <f t="shared" si="2268"/>
        <v/>
      </c>
      <c r="BI56" s="1" t="str">
        <f t="shared" si="2268"/>
        <v/>
      </c>
      <c r="BJ56" s="1" t="str">
        <f t="shared" si="2268"/>
        <v/>
      </c>
      <c r="BK56" s="1" t="str">
        <f t="shared" si="2268"/>
        <v/>
      </c>
      <c r="BL56" s="1" t="str">
        <f t="shared" si="2268"/>
        <v/>
      </c>
      <c r="BM56" s="1" t="str">
        <f t="shared" si="2268"/>
        <v/>
      </c>
      <c r="BN56" s="1" t="str">
        <f t="shared" si="2268"/>
        <v/>
      </c>
      <c r="BO56" s="1" t="str">
        <f t="shared" si="2268"/>
        <v/>
      </c>
      <c r="BP56" s="1" t="str">
        <f t="shared" si="2268"/>
        <v/>
      </c>
      <c r="BQ56" s="1" t="str">
        <f t="shared" si="2268"/>
        <v/>
      </c>
      <c r="BR56" s="1" t="str">
        <f t="shared" si="2268"/>
        <v/>
      </c>
      <c r="BS56" s="1" t="str">
        <f t="shared" si="2268"/>
        <v/>
      </c>
      <c r="BT56" s="1" t="str">
        <f t="shared" si="2268"/>
        <v/>
      </c>
      <c r="BU56" s="1" t="str">
        <f t="shared" si="2268"/>
        <v/>
      </c>
      <c r="BV56" s="1" t="str">
        <f t="shared" si="2268"/>
        <v/>
      </c>
      <c r="BW56" s="1" t="str">
        <f t="shared" si="2268"/>
        <v/>
      </c>
      <c r="BX56" s="1" t="str">
        <f t="shared" si="2268"/>
        <v/>
      </c>
      <c r="CY56" s="2" t="str">
        <f t="shared" ref="CY56:ET56" si="2269">IF($PU$1="No",IF($D$1=3,1,""),"")</f>
        <v/>
      </c>
      <c r="CZ56" s="2" t="str">
        <f t="shared" si="2269"/>
        <v/>
      </c>
      <c r="DA56" s="2" t="str">
        <f t="shared" si="2269"/>
        <v/>
      </c>
      <c r="DB56" s="2" t="str">
        <f t="shared" si="2269"/>
        <v/>
      </c>
      <c r="DC56" s="2" t="str">
        <f t="shared" si="2269"/>
        <v/>
      </c>
      <c r="DD56" s="2" t="str">
        <f t="shared" si="2269"/>
        <v/>
      </c>
      <c r="DE56" s="2" t="str">
        <f t="shared" si="2269"/>
        <v/>
      </c>
      <c r="DF56" s="2" t="str">
        <f t="shared" si="2269"/>
        <v/>
      </c>
      <c r="DG56" s="2" t="str">
        <f t="shared" si="2269"/>
        <v/>
      </c>
      <c r="DH56" s="2" t="str">
        <f t="shared" si="2269"/>
        <v/>
      </c>
      <c r="DI56" s="2" t="str">
        <f t="shared" si="2269"/>
        <v/>
      </c>
      <c r="DJ56" s="2" t="str">
        <f t="shared" si="2269"/>
        <v/>
      </c>
      <c r="DK56" s="2" t="str">
        <f t="shared" si="2269"/>
        <v/>
      </c>
      <c r="DL56" s="2" t="str">
        <f t="shared" si="2269"/>
        <v/>
      </c>
      <c r="DM56" s="2" t="str">
        <f t="shared" si="2269"/>
        <v/>
      </c>
      <c r="DN56" s="2" t="str">
        <f t="shared" si="2269"/>
        <v/>
      </c>
      <c r="DO56" s="2" t="str">
        <f t="shared" si="2269"/>
        <v/>
      </c>
      <c r="DP56" s="2" t="str">
        <f t="shared" si="2269"/>
        <v/>
      </c>
      <c r="DQ56" s="2" t="str">
        <f t="shared" si="2269"/>
        <v/>
      </c>
      <c r="DR56" s="2" t="str">
        <f t="shared" si="2269"/>
        <v/>
      </c>
      <c r="DS56" s="2" t="str">
        <f t="shared" si="2269"/>
        <v/>
      </c>
      <c r="DT56" s="2" t="str">
        <f t="shared" si="2269"/>
        <v/>
      </c>
      <c r="DU56" s="2" t="str">
        <f t="shared" si="2269"/>
        <v/>
      </c>
      <c r="DV56" s="2" t="str">
        <f t="shared" si="2269"/>
        <v/>
      </c>
      <c r="DW56" s="2" t="str">
        <f t="shared" si="2269"/>
        <v/>
      </c>
      <c r="DX56" s="2" t="str">
        <f t="shared" si="2269"/>
        <v/>
      </c>
      <c r="DY56" s="2" t="str">
        <f t="shared" si="2269"/>
        <v/>
      </c>
      <c r="DZ56" s="2" t="str">
        <f t="shared" si="2269"/>
        <v/>
      </c>
      <c r="EA56" s="2" t="str">
        <f t="shared" si="2269"/>
        <v/>
      </c>
      <c r="EB56" s="2" t="str">
        <f t="shared" si="2269"/>
        <v/>
      </c>
      <c r="EC56" s="2" t="str">
        <f t="shared" si="2269"/>
        <v/>
      </c>
      <c r="ED56" s="2" t="str">
        <f t="shared" si="2269"/>
        <v/>
      </c>
      <c r="EE56" s="2" t="str">
        <f t="shared" si="2269"/>
        <v/>
      </c>
      <c r="EF56" s="2" t="str">
        <f t="shared" si="2269"/>
        <v/>
      </c>
      <c r="EG56" s="2" t="str">
        <f t="shared" si="2269"/>
        <v/>
      </c>
      <c r="EH56" s="2" t="str">
        <f t="shared" si="2269"/>
        <v/>
      </c>
      <c r="EI56" s="2" t="str">
        <f t="shared" si="2269"/>
        <v/>
      </c>
      <c r="EJ56" s="2" t="str">
        <f t="shared" si="2269"/>
        <v/>
      </c>
      <c r="EK56" s="2" t="str">
        <f t="shared" si="2269"/>
        <v/>
      </c>
      <c r="EL56" s="2" t="str">
        <f t="shared" si="2269"/>
        <v/>
      </c>
      <c r="EM56" s="2" t="str">
        <f t="shared" si="2269"/>
        <v/>
      </c>
      <c r="EN56" s="2" t="str">
        <f t="shared" si="2269"/>
        <v/>
      </c>
      <c r="EO56" s="2" t="str">
        <f t="shared" si="2269"/>
        <v/>
      </c>
      <c r="EP56" s="2" t="str">
        <f t="shared" si="2269"/>
        <v/>
      </c>
      <c r="EQ56" s="2" t="str">
        <f t="shared" si="2269"/>
        <v/>
      </c>
      <c r="ER56" s="2" t="str">
        <f t="shared" si="2269"/>
        <v/>
      </c>
      <c r="ES56" s="2" t="str">
        <f t="shared" si="2269"/>
        <v/>
      </c>
      <c r="ET56" s="2" t="str">
        <f t="shared" si="2269"/>
        <v/>
      </c>
      <c r="FU56" s="60" t="str">
        <f t="shared" ref="FU56:GJ56" si="2270">IF($PU$1="No",IF($D$1=5,1,""),"")</f>
        <v/>
      </c>
      <c r="FV56" s="60" t="str">
        <f t="shared" si="2270"/>
        <v/>
      </c>
      <c r="FW56" s="60" t="str">
        <f t="shared" si="2270"/>
        <v/>
      </c>
      <c r="FX56" s="60" t="str">
        <f t="shared" si="2270"/>
        <v/>
      </c>
      <c r="FY56" s="60" t="str">
        <f t="shared" si="2270"/>
        <v/>
      </c>
      <c r="FZ56" s="60" t="str">
        <f t="shared" si="2270"/>
        <v/>
      </c>
      <c r="GA56" s="60" t="str">
        <f t="shared" si="2270"/>
        <v/>
      </c>
      <c r="GB56" s="60" t="str">
        <f t="shared" si="2270"/>
        <v/>
      </c>
      <c r="GC56" s="60" t="str">
        <f t="shared" si="2270"/>
        <v/>
      </c>
      <c r="GD56" s="60" t="str">
        <f t="shared" si="2270"/>
        <v/>
      </c>
      <c r="GE56" s="60" t="str">
        <f t="shared" si="2270"/>
        <v/>
      </c>
      <c r="GF56" s="60" t="str">
        <f t="shared" si="2270"/>
        <v/>
      </c>
      <c r="GG56" s="60" t="str">
        <f t="shared" si="2270"/>
        <v/>
      </c>
      <c r="GH56" s="60" t="str">
        <f t="shared" si="2270"/>
        <v/>
      </c>
      <c r="GI56" s="60" t="str">
        <f t="shared" si="2270"/>
        <v/>
      </c>
      <c r="GJ56" s="60" t="str">
        <f t="shared" si="2270"/>
        <v/>
      </c>
      <c r="GK56" s="60" t="str">
        <f t="shared" ref="GK56:GZ56" si="2271">IF($PU$1="No",IF($D$1=5,1,""),"")</f>
        <v/>
      </c>
      <c r="GL56" s="60" t="str">
        <f t="shared" si="2271"/>
        <v/>
      </c>
      <c r="GM56" s="60" t="str">
        <f t="shared" si="2271"/>
        <v/>
      </c>
      <c r="GN56" s="60" t="str">
        <f t="shared" si="2271"/>
        <v/>
      </c>
      <c r="GO56" s="60" t="str">
        <f t="shared" si="2271"/>
        <v/>
      </c>
      <c r="GP56" s="60" t="str">
        <f t="shared" si="2271"/>
        <v/>
      </c>
      <c r="GQ56" s="60" t="str">
        <f t="shared" si="2271"/>
        <v/>
      </c>
      <c r="GR56" s="60" t="str">
        <f t="shared" si="2271"/>
        <v/>
      </c>
      <c r="GS56" s="60" t="str">
        <f t="shared" si="2271"/>
        <v/>
      </c>
      <c r="GT56" s="60" t="str">
        <f t="shared" si="2271"/>
        <v/>
      </c>
      <c r="GU56" s="60" t="str">
        <f t="shared" si="2271"/>
        <v/>
      </c>
      <c r="GV56" s="60" t="str">
        <f t="shared" si="2271"/>
        <v/>
      </c>
      <c r="GW56" s="60" t="str">
        <f t="shared" si="2271"/>
        <v/>
      </c>
      <c r="GX56" s="60" t="str">
        <f t="shared" si="2271"/>
        <v/>
      </c>
      <c r="GY56" s="60" t="str">
        <f t="shared" si="2271"/>
        <v/>
      </c>
      <c r="GZ56" s="60" t="str">
        <f t="shared" si="2271"/>
        <v/>
      </c>
      <c r="HA56" s="60" t="str">
        <f t="shared" ref="HA56:HP56" si="2272">IF($PU$1="No",IF($D$1=5,1,""),"")</f>
        <v/>
      </c>
      <c r="HB56" s="60" t="str">
        <f t="shared" si="2272"/>
        <v/>
      </c>
      <c r="HC56" s="60" t="str">
        <f t="shared" si="2272"/>
        <v/>
      </c>
      <c r="HD56" s="60" t="str">
        <f t="shared" si="2272"/>
        <v/>
      </c>
      <c r="HE56" s="60" t="str">
        <f t="shared" si="2272"/>
        <v/>
      </c>
      <c r="HF56" s="60" t="str">
        <f t="shared" si="2272"/>
        <v/>
      </c>
      <c r="HG56" s="60" t="str">
        <f t="shared" si="2272"/>
        <v/>
      </c>
      <c r="HH56" s="60" t="str">
        <f t="shared" si="2272"/>
        <v/>
      </c>
      <c r="HI56" s="60" t="str">
        <f t="shared" si="2272"/>
        <v/>
      </c>
      <c r="HJ56" s="60" t="str">
        <f t="shared" si="2272"/>
        <v/>
      </c>
      <c r="HK56" s="60" t="str">
        <f t="shared" si="2272"/>
        <v/>
      </c>
      <c r="HL56" s="60" t="str">
        <f t="shared" si="2272"/>
        <v/>
      </c>
      <c r="HM56" s="60" t="str">
        <f t="shared" si="2272"/>
        <v/>
      </c>
      <c r="HN56" s="60" t="str">
        <f t="shared" si="2272"/>
        <v/>
      </c>
      <c r="HO56" s="60" t="str">
        <f t="shared" si="2272"/>
        <v/>
      </c>
      <c r="HP56" s="60" t="str">
        <f t="shared" si="2272"/>
        <v/>
      </c>
    </row>
    <row r="57" spans="1:435" x14ac:dyDescent="0.2">
      <c r="A57" s="32"/>
      <c r="B57" s="32"/>
      <c r="C57" s="32"/>
      <c r="D57" s="32"/>
      <c r="E57" s="32">
        <f>IFERROR(VLOOKUP($D57,'Surface Preferences'!$A:B,COLUMN(B56),FALSE),0.5)</f>
        <v>0.5</v>
      </c>
      <c r="F57" s="32">
        <f>IFERROR(VLOOKUP($D57,'Surface Preferences'!$A:C,COLUMN(C56),FALSE),0.5)</f>
        <v>0.5</v>
      </c>
      <c r="G57" s="32">
        <f>IFERROR(VLOOKUP($D57,'Surface Preferences'!$A:D,COLUMN(D56),FALSE),0.5)</f>
        <v>0.5</v>
      </c>
      <c r="H57" s="32">
        <f>IFERROR(VLOOKUP($D57,'Surface Preferences'!$A:E,COLUMN(E56),FALSE),0.5)</f>
        <v>0.5</v>
      </c>
      <c r="I57" s="32">
        <f>0.7+0.3*IFERROR(HLOOKUP($L$1,$E$2:H57,ROW(B56),FALSE),0.6)</f>
        <v>0.85</v>
      </c>
      <c r="J57" s="23">
        <f>POWER((C58+1)*I58,0.25)/(POWER((C57+1)*I57,0.25)+POWER((C58+1)*I58,0.25))</f>
        <v>0.5</v>
      </c>
      <c r="L57" s="23" t="str">
        <f t="shared" ref="L57" si="2273">IF(C57="","",IF(BY57=BY58,BY57+JG57&amp;" ("&amp;JF57&amp;")",BY57))</f>
        <v/>
      </c>
      <c r="M57" s="23" t="str">
        <f t="shared" ref="M57" si="2274">IF(C57="","",IF($D$1=1,"",IF(CL57=CL58,CL57+KW57&amp;" ("&amp;KV57&amp;")",CL57)))</f>
        <v/>
      </c>
      <c r="N57" s="23" t="str">
        <f t="shared" ref="N57" si="2275">IF(C57="","",IF($D$1=1,"",IF($D$1=3,IF(L59=M59,"",IF(EU57=EU58,EU57+MM57&amp;" ("&amp;ML57&amp;")",EU57)),IF(EU57=EU58,EU57+MM57&amp;" ("&amp;ML57&amp;")",EU57))))</f>
        <v/>
      </c>
      <c r="O57" s="23" t="str">
        <f t="shared" ref="O57" si="2276">IF(C57="","",IF($D$1&lt;5,"",IF(SUM(L59:N59)&gt;2,"",IF(SUM(L59:N59)&lt;-2,"",IF(FH57=FH58,FH57+OC57&amp;" ("&amp;OB57&amp;")",FH57)))))</f>
        <v/>
      </c>
      <c r="P57" s="23" t="str">
        <f t="shared" ref="P57" si="2277">IF(C57="","",IF($D$1&lt;5,"",IF(SUM(L59:O59)&gt;0,"",IF(SUM(L59:O59)&lt;0,"",IF(HQ57=HQ58,HQ57+PS57&amp;" ("&amp;PR57&amp;")",HQ57)))))</f>
        <v/>
      </c>
      <c r="Q57" s="1">
        <f t="shared" ref="Q57" ca="1" si="2278">IF(RAND()&gt;(0.4+$J57*0.5),1,0)</f>
        <v>0</v>
      </c>
      <c r="R57" s="1">
        <f t="shared" ref="R57" ca="1" si="2279">IF(R58=1,0,1)</f>
        <v>0</v>
      </c>
      <c r="S57" s="1">
        <f t="shared" ref="S57" ca="1" si="2280">IF(RAND()&gt;(0.4+$J57*0.5),1,0)</f>
        <v>0</v>
      </c>
      <c r="T57" s="1">
        <f t="shared" ref="T57" ca="1" si="2281">IF(T58=1,0,1)</f>
        <v>1</v>
      </c>
      <c r="U57" s="1">
        <f t="shared" ref="U57" ca="1" si="2282">IF(RAND()&gt;(0.4+$J57*0.5),1,0)</f>
        <v>0</v>
      </c>
      <c r="V57" s="1">
        <f t="shared" ref="V57" ca="1" si="2283">IF(V58=1,0,1)</f>
        <v>0</v>
      </c>
      <c r="W57" s="1">
        <f ca="1">IF(SUM($Q57:V57)&gt;5,0,IF(SUM($Q58:V58)&gt;5,0,IF(RAND()&gt;(0.4+$J57*0.5),1,0)))</f>
        <v>0</v>
      </c>
      <c r="X57" s="1">
        <f ca="1">IF(SUM($Q57:W57)&gt;5,0,IF(SUM($Q58:W58)&gt;5,0,IF(X58=1,0,1)))</f>
        <v>0</v>
      </c>
      <c r="Y57" s="1">
        <f ca="1">IF(SUM($Q57:X57)&gt;5,0,IF(SUM($Q58:X58)&gt;5,0,IF(RAND()&gt;(0.4+$J57*0.5),1,0)))</f>
        <v>0</v>
      </c>
      <c r="Z57" s="1">
        <f ca="1">IF(SUM($Q57:Y57)&gt;5,0,IF(SUM($Q58:Y58)&gt;5,0,IF(Z58=1,0,1)))</f>
        <v>0</v>
      </c>
      <c r="AA57" s="1">
        <f ca="1">IF(SUM($Q57:Z57)&gt;5,0,IF(SUM($Q58:Z58)&gt;5,0,IF(RAND()&gt;(0.4+$J57*0.5),1,0)))</f>
        <v>0</v>
      </c>
      <c r="AB57" s="1">
        <f ca="1">IF(SUM($Q57:AA58)&lt;11,0,IF(AB58=1,0,1))</f>
        <v>0</v>
      </c>
      <c r="AC57" s="45" t="str">
        <f ca="1">IF(AC59=1,IF(SUM($Q57:AB57)=SUM($Q58:AB58),IF(RAND()&gt;0.4+($J57*0.5),1,0),0),"")</f>
        <v/>
      </c>
      <c r="AD57" s="45" t="str">
        <f>IF(AD59=1,IF(SUM($Q57:AB57)=SUM($Q58:AB58),IF(AD58=0,1,0),0),"")</f>
        <v/>
      </c>
      <c r="AE57" s="45" t="str">
        <f ca="1">IF(AE59=1,IF(SUM($Q57:AD57)=SUM($Q58:AD58),IF(RAND()&gt;0.4+($J57*0.5),1,0),0),"")</f>
        <v/>
      </c>
      <c r="AF57" s="45" t="str">
        <f>IF(AF59=1,IF(SUM($Q57:AD57)=SUM($Q58:AD58),IF(AF58=0,1,0),0),"")</f>
        <v/>
      </c>
      <c r="AG57" s="45" t="str">
        <f ca="1">IF(AG59=1,IF(SUM($Q57:AF57)=SUM($Q58:AF58),IF(RAND()&gt;0.4+($J57*0.5),1,0),0),"")</f>
        <v/>
      </c>
      <c r="AH57" s="45" t="str">
        <f>IF(AH59=1,IF(SUM($Q57:AF57)=SUM($Q58:AF58),IF(AH58=0,1,0),0),"")</f>
        <v/>
      </c>
      <c r="AI57" s="45" t="str">
        <f ca="1">IF(AI59=1,IF(SUM($Q57:AH57)=SUM($Q58:AH58),IF(RAND()&gt;0.4+($J57*0.5),1,0),0),"")</f>
        <v/>
      </c>
      <c r="AJ57" s="45" t="str">
        <f>IF(AJ59=1,IF(SUM($Q57:AH57)=SUM($Q58:AH58),IF(AJ58=0,1,0),0),"")</f>
        <v/>
      </c>
      <c r="AK57" s="45" t="str">
        <f ca="1">IF(AK59=1,IF(SUM($Q57:AJ57)=SUM($Q58:AJ58),IF(RAND()&gt;0.4+($J57*0.5),1,0),0),"")</f>
        <v/>
      </c>
      <c r="AL57" s="45" t="str">
        <f>IF(AL59=1,IF(SUM($Q57:AJ57)=SUM($Q58:AJ58),IF(AL58=0,1,0),0),"")</f>
        <v/>
      </c>
      <c r="AM57" s="45" t="str">
        <f ca="1">IF(AM59=1,IF(SUM($Q57:AL57)=SUM($Q58:AL58),IF(RAND()&gt;0.4+($J57*0.5),1,0),0),"")</f>
        <v/>
      </c>
      <c r="AN57" s="45" t="str">
        <f>IF(AN59=1,IF(SUM($Q57:AL57)=SUM($Q58:AL58),IF(AN58=0,1,0),0),"")</f>
        <v/>
      </c>
      <c r="AO57" s="45" t="str">
        <f ca="1">IF(AO59=1,IF(SUM($Q57:AN57)=SUM($Q58:AN58),IF(RAND()&gt;0.4+($J57*0.5),1,0),0),"")</f>
        <v/>
      </c>
      <c r="AP57" s="45" t="str">
        <f>IF(AP59=1,IF(SUM($Q57:AN57)=SUM($Q58:AN58),IF(AP58=0,1,0),0),"")</f>
        <v/>
      </c>
      <c r="AQ57" s="45" t="str">
        <f ca="1">IF(AQ59=1,IF(SUM($Q57:AP57)=SUM($Q58:AP58),IF(RAND()&gt;0.4+($J57*0.5),1,0),0),"")</f>
        <v/>
      </c>
      <c r="AR57" s="45" t="str">
        <f>IF(AR59=1,IF(SUM($Q57:AP57)=SUM($Q58:AP58),IF(AR58=0,1,0),0),"")</f>
        <v/>
      </c>
      <c r="AS57" s="45" t="str">
        <f ca="1">IF(AS59=1,IF(SUM($Q57:AR57)=SUM($Q58:AR58),IF(RAND()&gt;0.4+($J57*0.5),1,0),0),"")</f>
        <v/>
      </c>
      <c r="AT57" s="45" t="str">
        <f>IF(AT59=1,IF(SUM($Q57:AR57)=SUM($Q58:AR58),IF(AT58=0,1,0),0),"")</f>
        <v/>
      </c>
      <c r="AU57" s="45" t="str">
        <f ca="1">IF(AU59=1,IF(SUM($Q57:AT57)=SUM($Q58:AT58),IF(RAND()&gt;0.4+($J57*0.5),1,0),0),"")</f>
        <v/>
      </c>
      <c r="AV57" s="45" t="str">
        <f>IF(AV59=1,IF(SUM($Q57:AT57)=SUM($Q58:AT58),IF(AV58=0,1,0),0),"")</f>
        <v/>
      </c>
      <c r="AW57" s="45" t="str">
        <f ca="1">IF(AW59=1,IF(SUM($Q57:AV57)=SUM($Q58:AV58),IF(RAND()&gt;0.4+($J57*0.5),1,0),0),"")</f>
        <v/>
      </c>
      <c r="AX57" s="45" t="str">
        <f>IF(AX59=1,IF(SUM($Q57:AV57)=SUM($Q58:AV58),IF(AX58=0,1,0),0),"")</f>
        <v/>
      </c>
      <c r="AY57" s="45" t="str">
        <f ca="1">IF(AY59=1,IF(SUM($Q57:AX57)=SUM($Q58:AX58),IF(RAND()&gt;0.4+($J57*0.5),1,0),0),"")</f>
        <v/>
      </c>
      <c r="AZ57" s="45" t="str">
        <f>IF(AZ59=1,IF(SUM($Q57:AX57)=SUM($Q58:AX58),IF(AZ58=0,1,0),0),"")</f>
        <v/>
      </c>
      <c r="BA57" s="45" t="str">
        <f ca="1">IF(BA59=1,IF(SUM($Q57:AZ57)=SUM($Q58:AZ58),IF(RAND()&gt;0.4+($J57*0.5),1,0),0),"")</f>
        <v/>
      </c>
      <c r="BB57" s="45" t="str">
        <f>IF(BB59=1,IF(SUM($Q57:AZ57)=SUM($Q58:AZ58),IF(BB58=0,1,0),0),"")</f>
        <v/>
      </c>
      <c r="BC57" s="45" t="str">
        <f ca="1">IF(BC59=1,IF(SUM($Q57:BB57)=SUM($Q58:BB58),IF(RAND()&gt;0.4+($J57*0.5),1,0),0),"")</f>
        <v/>
      </c>
      <c r="BD57" s="45" t="str">
        <f>IF(BD59=1,IF(SUM($Q57:BB57)=SUM($Q58:BB58),IF(BD58=0,1,0),0),"")</f>
        <v/>
      </c>
      <c r="BE57" s="45" t="str">
        <f ca="1">IF(BE59=1,IF(SUM($Q57:BD57)=SUM($Q58:BD58),IF(RAND()&gt;0.4+($J57*0.5),1,0),0),"")</f>
        <v/>
      </c>
      <c r="BF57" s="45" t="str">
        <f>IF(BF59=1,IF(SUM($Q57:BD57)=SUM($Q58:BD58),IF(BF58=0,1,0),0),"")</f>
        <v/>
      </c>
      <c r="BG57" s="45" t="str">
        <f ca="1">IF(BG59=1,IF(SUM($Q57:BF57)=SUM($Q58:BF58),IF(RAND()&gt;0.4+($J57*0.5),1,0),0),"")</f>
        <v/>
      </c>
      <c r="BH57" s="45" t="str">
        <f>IF(BH59=1,IF(SUM($Q57:BF57)=SUM($Q58:BF58),IF(BH58=0,1,0),0),"")</f>
        <v/>
      </c>
      <c r="BI57" s="45" t="str">
        <f ca="1">IF(BI59=1,IF(SUM($Q57:BH57)=SUM($Q58:BH58),IF(RAND()&gt;0.4+($J57*0.5),1,0),0),"")</f>
        <v/>
      </c>
      <c r="BJ57" s="45" t="str">
        <f>IF(BJ59=1,IF(SUM($Q57:BH57)=SUM($Q58:BH58),IF(BJ58=0,1,0),0),"")</f>
        <v/>
      </c>
      <c r="BK57" s="45" t="str">
        <f ca="1">IF(BK59=1,IF(SUM($Q57:BJ57)=SUM($Q58:BJ58),IF(RAND()&gt;0.4+($J57*0.5),1,0),0),"")</f>
        <v/>
      </c>
      <c r="BL57" s="45" t="str">
        <f>IF(BL59=1,IF(SUM($Q57:BJ57)=SUM($Q58:BJ58),IF(BL58=0,1,0),0),"")</f>
        <v/>
      </c>
      <c r="BM57" s="45" t="str">
        <f ca="1">IF(BM59=1,IF(SUM($Q57:BL57)=SUM($Q58:BL58),IF(RAND()&gt;0.4+($J57*0.5),1,0),0),"")</f>
        <v/>
      </c>
      <c r="BN57" s="45" t="str">
        <f>IF(BN59=1,IF(SUM($Q57:BL57)=SUM($Q58:BL58),IF(BN58=0,1,0),0),"")</f>
        <v/>
      </c>
      <c r="BO57" s="45" t="str">
        <f ca="1">IF(BO59=1,IF(SUM($Q57:BN57)=SUM($Q58:BN58),IF(RAND()&gt;0.4+($J57*0.5),1,0),0),"")</f>
        <v/>
      </c>
      <c r="BP57" s="45" t="str">
        <f>IF(BP59=1,IF(SUM($Q57:BN57)=SUM($Q58:BN58),IF(BP58=0,1,0),0),"")</f>
        <v/>
      </c>
      <c r="BQ57" s="45" t="str">
        <f ca="1">IF(BQ59=1,IF(SUM($Q57:BP57)=SUM($Q58:BP58),IF(RAND()&gt;0.4+($J57*0.5),1,0),0),"")</f>
        <v/>
      </c>
      <c r="BR57" s="45" t="str">
        <f>IF(BR59=1,IF(SUM($Q57:BP57)=SUM($Q58:BP58),IF(BR58=0,1,0),0),"")</f>
        <v/>
      </c>
      <c r="BS57" s="45" t="str">
        <f ca="1">IF(BS59=1,IF(SUM($Q57:BR57)=SUM($Q58:BR58),IF(RAND()&gt;0.4+($J57*0.5),1,0),0),"")</f>
        <v/>
      </c>
      <c r="BT57" s="45" t="str">
        <f>IF(BT59=1,IF(SUM($Q57:BR57)=SUM($Q58:BR58),IF(BT58=0,1,0),0),"")</f>
        <v/>
      </c>
      <c r="BU57" s="45" t="str">
        <f ca="1">IF(BU59=1,IF(SUM($Q57:BT57)=SUM($Q58:BT58),IF(RAND()&gt;0.4+($J57*0.5),1,0),0),"")</f>
        <v/>
      </c>
      <c r="BV57" s="45" t="str">
        <f>IF(BV59=1,IF(SUM($Q57:BT57)=SUM($Q58:BT58),IF(BV58=0,1,0),0),"")</f>
        <v/>
      </c>
      <c r="BW57" s="45" t="str">
        <f ca="1">IF(BW59=1,IF(SUM($Q57:BV57)=SUM($Q58:BV58),IF(RAND()&gt;0.4+($J57*0.5),1,0),0),"")</f>
        <v/>
      </c>
      <c r="BX57" s="45" t="str">
        <f>IF(BX59=1,IF(SUM($Q57:BV57)=SUM($Q58:BV58),IF(BX58=0,1,0),0),"")</f>
        <v/>
      </c>
      <c r="BY57" s="1">
        <f t="shared" ref="BY57:BY58" ca="1" si="2284">SUM(Q57:BX57)</f>
        <v>1</v>
      </c>
      <c r="BZ57" s="3">
        <f t="shared" ref="BZ57" ca="1" si="2285">IF(BZ58=1,0,1)</f>
        <v>1</v>
      </c>
      <c r="CA57" s="3">
        <f t="shared" ref="CA57" ca="1" si="2286">IF(RAND()&gt;(0.4+$J57*0.5),1,0)</f>
        <v>0</v>
      </c>
      <c r="CB57" s="3">
        <f t="shared" ref="CB57" ca="1" si="2287">IF(CB58=1,0,1)</f>
        <v>1</v>
      </c>
      <c r="CC57" s="3">
        <f t="shared" ref="CC57" ca="1" si="2288">IF(RAND()&gt;(0.4+$J57*0.5),1,0)</f>
        <v>0</v>
      </c>
      <c r="CD57" s="3">
        <f t="shared" ref="CD57" ca="1" si="2289">IF(CD58=1,0,1)</f>
        <v>0</v>
      </c>
      <c r="CE57" s="3">
        <f t="shared" ref="CE57" ca="1" si="2290">IF(RAND()&gt;(0.4+$J57*0.5),1,0)</f>
        <v>0</v>
      </c>
      <c r="CF57" s="4">
        <f ca="1">IF(SUM($BZ57:CE57)&gt;5,0,IF(SUM($BZ58:CE58)&gt;5,0,IF(CF58=1,0,1)))</f>
        <v>1</v>
      </c>
      <c r="CG57" s="4">
        <f ca="1">IF(SUM($BZ57:CF57)&gt;5,0,IF(SUM($BZ58:CF58)&gt;5,0,IF(RAND()&gt;(0.4+$J57*0.5),1,0)))</f>
        <v>0</v>
      </c>
      <c r="CH57" s="4">
        <f ca="1">IF(SUM($BZ57:CG57)&gt;5,0,IF(SUM($BZ58:CG58)&gt;5,0,IF(CH58=1,0,1)))</f>
        <v>1</v>
      </c>
      <c r="CI57" s="4">
        <f ca="1">IF(SUM($BZ57:CH57)&gt;5,0,IF(SUM($BZ58:CH58)&gt;5,0,IF(RAND()&gt;(0.4+$J57*0.5),1,0)))</f>
        <v>1</v>
      </c>
      <c r="CJ57" s="4">
        <f ca="1">IF(SUM($BZ57:CI57)&gt;5,0,IF(SUM($BZ58:CI58)&gt;5,0,IF(CJ58=1,0,1)))</f>
        <v>0</v>
      </c>
      <c r="CK57" s="4">
        <f t="shared" ref="CK57" ca="1" si="2291">IF(SUM(BZ57:CJ58)&lt;11,0,IF(RAND()&gt;(0.4+$J57*0.5),1,0))</f>
        <v>0</v>
      </c>
      <c r="CL57" s="4">
        <f t="shared" ref="CL57:CL58" ca="1" si="2292">SUM(BZ57:CK57)</f>
        <v>5</v>
      </c>
      <c r="CM57" s="2">
        <f t="shared" ref="CM57" ca="1" si="2293">IF(RAND()&gt;(0.4+$J57*0.5),1,0)</f>
        <v>1</v>
      </c>
      <c r="CN57" s="2">
        <f t="shared" ref="CN57" ca="1" si="2294">IF(CN58=1,0,1)</f>
        <v>0</v>
      </c>
      <c r="CO57" s="2">
        <f t="shared" ref="CO57" ca="1" si="2295">IF(RAND()&gt;(0.4+$J57*0.5),1,0)</f>
        <v>0</v>
      </c>
      <c r="CP57" s="2">
        <f t="shared" ref="CP57" ca="1" si="2296">IF(CP58=1,0,1)</f>
        <v>0</v>
      </c>
      <c r="CQ57" s="2">
        <f t="shared" ref="CQ57" ca="1" si="2297">IF(RAND()&gt;(0.4+$J57*0.5),1,0)</f>
        <v>1</v>
      </c>
      <c r="CR57" s="2">
        <f t="shared" ref="CR57" ca="1" si="2298">IF(CR58=1,0,1)</f>
        <v>1</v>
      </c>
      <c r="CS57" s="2">
        <f ca="1">IF(SUM($CM57:CR57)&gt;5,0,IF(SUM($CM58:CR58)&gt;5,0,IF(RAND()&gt;(0.4+$J57*0.5),1,0)))</f>
        <v>1</v>
      </c>
      <c r="CT57" s="2">
        <f ca="1">IF(SUM($CM57:CS57)&gt;5,0,IF(SUM($CM58:CS58)&gt;5,0,IF(CT58=1,0,1)))</f>
        <v>1</v>
      </c>
      <c r="CU57" s="2">
        <f ca="1">IF(SUM($CM57:CT57)&gt;5,0,IF(SUM($CM58:CT58)&gt;5,0,IF(RAND()&gt;(0.4+$J57*0.5),1,0)))</f>
        <v>1</v>
      </c>
      <c r="CV57" s="2">
        <f ca="1">IF(SUM($CM57:CU57)&gt;5,0,IF(SUM($CM58:CU58)&gt;5,0,IF(CV58=1,0,1)))</f>
        <v>0</v>
      </c>
      <c r="CW57" s="2">
        <f ca="1">IF(SUM($CM57:CV57)&gt;5,0,IF(SUM($CM58:CV58)&gt;5,0,IF(RAND()&gt;(0.4+$J57*0.5),1,0)))</f>
        <v>0</v>
      </c>
      <c r="CX57" s="2">
        <f t="shared" ref="CX57" ca="1" si="2299">IF(SUM(CM57:CW58)&lt;11,0,IF(CX58=1,0,1))</f>
        <v>0</v>
      </c>
      <c r="CY57" s="11" t="str">
        <f ca="1">IF(CY59=1,IF(SUM($CM57:CX57)=SUM($CM58:CX58),IF(RAND()&gt;0.4+($J57*0.5),1,0),0),"")</f>
        <v/>
      </c>
      <c r="CZ57" s="11" t="str">
        <f>IF(CZ59=1,IF(SUM($CM57:CX57)=SUM($CM58:CX58),IF(CZ58=0,1,0),0),"")</f>
        <v/>
      </c>
      <c r="DA57" s="11" t="str">
        <f ca="1">IF(DA59=1,IF(SUM($CM57:CZ57)=SUM($CM58:CZ58),IF(RAND()&gt;0.4+($J57*0.5),1,0),0),"")</f>
        <v/>
      </c>
      <c r="DB57" s="11" t="str">
        <f>IF(DB59=1,IF(SUM($CM57:CZ57)=SUM($CM58:CZ58),IF(DB58=0,1,0),0),"")</f>
        <v/>
      </c>
      <c r="DC57" s="11" t="str">
        <f ca="1">IF(DC59=1,IF(SUM($CM57:DB57)=SUM($CM58:DB58),IF(RAND()&gt;0.4+($J57*0.5),1,0),0),"")</f>
        <v/>
      </c>
      <c r="DD57" s="11" t="str">
        <f>IF(DD59=1,IF(SUM($CM57:DB57)=SUM($CM58:DB58),IF(DD58=0,1,0),0),"")</f>
        <v/>
      </c>
      <c r="DE57" s="11" t="str">
        <f ca="1">IF(DE59=1,IF(SUM($CM57:DD57)=SUM($CM58:DD58),IF(RAND()&gt;0.4+($J57*0.5),1,0),0),"")</f>
        <v/>
      </c>
      <c r="DF57" s="11" t="str">
        <f>IF(DF59=1,IF(SUM($CM57:DD57)=SUM($CM58:DD58),IF(DF58=0,1,0),0),"")</f>
        <v/>
      </c>
      <c r="DG57" s="11" t="str">
        <f ca="1">IF(DG59=1,IF(SUM($CM57:DF57)=SUM($CM58:DF58),IF(RAND()&gt;0.4+($J57*0.5),1,0),0),"")</f>
        <v/>
      </c>
      <c r="DH57" s="11" t="str">
        <f>IF(DH59=1,IF(SUM($CM57:DF57)=SUM($CM58:DF58),IF(DH58=0,1,0),0),"")</f>
        <v/>
      </c>
      <c r="DI57" s="11" t="str">
        <f ca="1">IF(DI59=1,IF(SUM($CM57:DH57)=SUM($CM58:DH58),IF(RAND()&gt;0.4+($J57*0.5),1,0),0),"")</f>
        <v/>
      </c>
      <c r="DJ57" s="11" t="str">
        <f>IF(DJ59=1,IF(SUM($CM57:DH57)=SUM($CM58:DH58),IF(DJ58=0,1,0),0),"")</f>
        <v/>
      </c>
      <c r="DK57" s="11" t="str">
        <f ca="1">IF(DK59=1,IF(SUM($CM57:DJ57)=SUM($CM58:DJ58),IF(RAND()&gt;0.4+($J57*0.5),1,0),0),"")</f>
        <v/>
      </c>
      <c r="DL57" s="11" t="str">
        <f>IF(DL59=1,IF(SUM($CM57:DJ57)=SUM($CM58:DJ58),IF(DL58=0,1,0),0),"")</f>
        <v/>
      </c>
      <c r="DM57" s="11" t="str">
        <f ca="1">IF(DM59=1,IF(SUM($CM57:DL57)=SUM($CM58:DL58),IF(RAND()&gt;0.4+($J57*0.5),1,0),0),"")</f>
        <v/>
      </c>
      <c r="DN57" s="11" t="str">
        <f>IF(DN59=1,IF(SUM($CM57:DL57)=SUM($CM58:DL58),IF(DN58=0,1,0),0),"")</f>
        <v/>
      </c>
      <c r="DO57" s="11" t="str">
        <f ca="1">IF(DO59=1,IF(SUM($CM57:DN57)=SUM($CM58:DN58),IF(RAND()&gt;0.4+($J57*0.5),1,0),0),"")</f>
        <v/>
      </c>
      <c r="DP57" s="11" t="str">
        <f>IF(DP59=1,IF(SUM($CM57:DN57)=SUM($CM58:DN58),IF(DP58=0,1,0),0),"")</f>
        <v/>
      </c>
      <c r="DQ57" s="11" t="str">
        <f ca="1">IF(DQ59=1,IF(SUM($CM57:DP57)=SUM($CM58:DP58),IF(RAND()&gt;0.4+($J57*0.5),1,0),0),"")</f>
        <v/>
      </c>
      <c r="DR57" s="11" t="str">
        <f>IF(DR59=1,IF(SUM($CM57:DP57)=SUM($CM58:DP58),IF(DR58=0,1,0),0),"")</f>
        <v/>
      </c>
      <c r="DS57" s="11" t="str">
        <f ca="1">IF(DS59=1,IF(SUM($CM57:DR57)=SUM($CM58:DR58),IF(RAND()&gt;0.4+($J57*0.5),1,0),0),"")</f>
        <v/>
      </c>
      <c r="DT57" s="11" t="str">
        <f>IF(DT59=1,IF(SUM($CM57:DR57)=SUM($CM58:DR58),IF(DT58=0,1,0),0),"")</f>
        <v/>
      </c>
      <c r="DU57" s="11" t="str">
        <f ca="1">IF(DU59=1,IF(SUM($CM57:DT57)=SUM($CM58:DT58),IF(RAND()&gt;0.4+($J57*0.5),1,0),0),"")</f>
        <v/>
      </c>
      <c r="DV57" s="11" t="str">
        <f>IF(DV59=1,IF(SUM($CM57:DT57)=SUM($CM58:DT58),IF(DV58=0,1,0),0),"")</f>
        <v/>
      </c>
      <c r="DW57" s="11" t="str">
        <f ca="1">IF(DW59=1,IF(SUM($CM57:DV57)=SUM($CM58:DV58),IF(RAND()&gt;0.4+($J57*0.5),1,0),0),"")</f>
        <v/>
      </c>
      <c r="DX57" s="11" t="str">
        <f>IF(DX59=1,IF(SUM($CM57:DV57)=SUM($CM58:DV58),IF(DX58=0,1,0),0),"")</f>
        <v/>
      </c>
      <c r="DY57" s="11" t="str">
        <f ca="1">IF(DY59=1,IF(SUM($CM57:DX57)=SUM($CM58:DX58),IF(RAND()&gt;0.4+($J57*0.5),1,0),0),"")</f>
        <v/>
      </c>
      <c r="DZ57" s="11" t="str">
        <f>IF(DZ59=1,IF(SUM($CM57:DX57)=SUM($CM58:DX58),IF(DZ58=0,1,0),0),"")</f>
        <v/>
      </c>
      <c r="EA57" s="11" t="str">
        <f ca="1">IF(EA59=1,IF(SUM($CM57:DZ57)=SUM($CM58:DZ58),IF(RAND()&gt;0.4+($J57*0.5),1,0),0),"")</f>
        <v/>
      </c>
      <c r="EB57" s="11" t="str">
        <f>IF(EB59=1,IF(SUM($CM57:DZ57)=SUM($CM58:DZ58),IF(EB58=0,1,0),0),"")</f>
        <v/>
      </c>
      <c r="EC57" s="11" t="str">
        <f ca="1">IF(EC59=1,IF(SUM($CM57:EB57)=SUM($CM58:EB58),IF(RAND()&gt;0.4+($J57*0.5),1,0),0),"")</f>
        <v/>
      </c>
      <c r="ED57" s="11" t="str">
        <f>IF(ED59=1,IF(SUM($CM57:EB57)=SUM($CM58:EB58),IF(ED58=0,1,0),0),"")</f>
        <v/>
      </c>
      <c r="EE57" s="11" t="str">
        <f ca="1">IF(EE59=1,IF(SUM($CM57:ED57)=SUM($CM58:ED58),IF(RAND()&gt;0.4+($J57*0.5),1,0),0),"")</f>
        <v/>
      </c>
      <c r="EF57" s="11" t="str">
        <f>IF(EF59=1,IF(SUM($CM57:ED57)=SUM($CM58:ED58),IF(EF58=0,1,0),0),"")</f>
        <v/>
      </c>
      <c r="EG57" s="11" t="str">
        <f ca="1">IF(EG59=1,IF(SUM($CM57:EF57)=SUM($CM58:EF58),IF(RAND()&gt;0.4+($J57*0.5),1,0),0),"")</f>
        <v/>
      </c>
      <c r="EH57" s="11" t="str">
        <f>IF(EH59=1,IF(SUM($CM57:EF57)=SUM($CM58:EF58),IF(EH58=0,1,0),0),"")</f>
        <v/>
      </c>
      <c r="EI57" s="11" t="str">
        <f ca="1">IF(EI59=1,IF(SUM($CM57:EH57)=SUM($CM58:EH58),IF(RAND()&gt;0.4+($J57*0.5),1,0),0),"")</f>
        <v/>
      </c>
      <c r="EJ57" s="11" t="str">
        <f>IF(EJ59=1,IF(SUM($CM57:EH57)=SUM($CM58:EH58),IF(EJ58=0,1,0),0),"")</f>
        <v/>
      </c>
      <c r="EK57" s="11" t="str">
        <f ca="1">IF(EK59=1,IF(SUM($CM57:EJ57)=SUM($CM58:EJ58),IF(RAND()&gt;0.4+($J57*0.5),1,0),0),"")</f>
        <v/>
      </c>
      <c r="EL57" s="11" t="str">
        <f>IF(EL59=1,IF(SUM($CM57:EJ57)=SUM($CM58:EJ58),IF(EL58=0,1,0),0),"")</f>
        <v/>
      </c>
      <c r="EM57" s="11" t="str">
        <f ca="1">IF(EM59=1,IF(SUM($CM57:EL57)=SUM($CM58:EL58),IF(RAND()&gt;0.4+($J57*0.5),1,0),0),"")</f>
        <v/>
      </c>
      <c r="EN57" s="11" t="str">
        <f>IF(EN59=1,IF(SUM($CM57:EL57)=SUM($CM58:EL58),IF(EN58=0,1,0),0),"")</f>
        <v/>
      </c>
      <c r="EO57" s="11" t="str">
        <f ca="1">IF(EO59=1,IF(SUM($CM57:EN57)=SUM($CM58:EN58),IF(RAND()&gt;0.4+($J57*0.5),1,0),0),"")</f>
        <v/>
      </c>
      <c r="EP57" s="11" t="str">
        <f>IF(EP59=1,IF(SUM($CM57:EN57)=SUM($CM58:EN58),IF(EP58=0,1,0),0),"")</f>
        <v/>
      </c>
      <c r="EQ57" s="11" t="str">
        <f ca="1">IF(EQ59=1,IF(SUM($CM57:EP57)=SUM($CM58:EP58),IF(RAND()&gt;0.4+($J57*0.5),1,0),0),"")</f>
        <v/>
      </c>
      <c r="ER57" s="11" t="str">
        <f>IF(ER59=1,IF(SUM($CM57:EP57)=SUM($CM58:EP58),IF(ER58=0,1,0),0),"")</f>
        <v/>
      </c>
      <c r="ES57" s="11" t="str">
        <f ca="1">IF(ES59=1,IF(SUM($CM57:ER57)=SUM($CM58:ER58),IF(RAND()&gt;0.4+($J57*0.5),1,0),0),"")</f>
        <v/>
      </c>
      <c r="ET57" s="11" t="str">
        <f>IF(ET59=1,IF(SUM($CM57:ER57)=SUM($CM58:ER58),IF(ET58=0,1,0),0),"")</f>
        <v/>
      </c>
      <c r="EU57" s="2">
        <f t="shared" ref="EU57:EU58" ca="1" si="2300">SUM(CM57:ET57)</f>
        <v>6</v>
      </c>
      <c r="EV57" s="5">
        <f t="shared" ref="EV57" ca="1" si="2301">IF(EV58=1,0,1)</f>
        <v>1</v>
      </c>
      <c r="EW57" s="5">
        <f t="shared" ref="EW57" ca="1" si="2302">IF(RAND()&gt;(0.4+$J57*0.5),1,0)</f>
        <v>0</v>
      </c>
      <c r="EX57" s="5">
        <f t="shared" ref="EX57" ca="1" si="2303">IF(EX58=1,0,1)</f>
        <v>1</v>
      </c>
      <c r="EY57" s="5">
        <f t="shared" ref="EY57" ca="1" si="2304">IF(RAND()&gt;(0.4+$J57*0.5),1,0)</f>
        <v>1</v>
      </c>
      <c r="EZ57" s="5">
        <f t="shared" ref="EZ57" ca="1" si="2305">IF(EZ58=1,0,1)</f>
        <v>1</v>
      </c>
      <c r="FA57" s="5">
        <f t="shared" ref="FA57" ca="1" si="2306">IF(RAND()&gt;(0.4+$J57*0.5),1,0)</f>
        <v>0</v>
      </c>
      <c r="FB57" s="6">
        <f ca="1">IF(SUM($EV57:FA57)&gt;5,0,IF(SUM($EV58:FA58)&gt;5,0,IF(FB58=1,0,1)))</f>
        <v>0</v>
      </c>
      <c r="FC57" s="6">
        <f ca="1">IF(SUM($EV57:FB57)&gt;5,0,IF(SUM($EV58:FB58)&gt;5,0,IF(RAND()&gt;(0.4+$J57*0.5),1,0)))</f>
        <v>0</v>
      </c>
      <c r="FD57" s="6">
        <f ca="1">IF(SUM($EV57:FC57)&gt;5,0,IF(SUM($EV58:FC58)&gt;5,0,IF(FD58=1,0,1)))</f>
        <v>0</v>
      </c>
      <c r="FE57" s="6">
        <f ca="1">IF(SUM($EV57:FD57)&gt;5,0,IF(SUM($EV58:FD58)&gt;5,0,IF(RAND()&gt;(0.4+$J57*0.5),1,0)))</f>
        <v>1</v>
      </c>
      <c r="FF57" s="6">
        <f ca="1">IF(SUM($EV57:FE57)&gt;5,0,IF(SUM($EV58:FE58)&gt;5,0,IF(FF58=1,0,1)))</f>
        <v>1</v>
      </c>
      <c r="FG57" s="6">
        <f t="shared" ref="FG57" ca="1" si="2307">IF(SUM(EV57:FF58)&lt;11,0,IF(RAND()&gt;(0.4+$J57*0.5),1,0))</f>
        <v>0</v>
      </c>
      <c r="FH57" s="6">
        <f t="shared" ref="FH57:FH58" ca="1" si="2308">SUM(EV57:FG57)</f>
        <v>6</v>
      </c>
      <c r="FI57" s="7">
        <f t="shared" ref="FI57" ca="1" si="2309">IF(RAND()&gt;(0.4+$J57*0.5),1,0)</f>
        <v>0</v>
      </c>
      <c r="FJ57" s="7">
        <f t="shared" ref="FJ57" ca="1" si="2310">IF(FJ58=1,0,1)</f>
        <v>1</v>
      </c>
      <c r="FK57" s="7">
        <f t="shared" ref="FK57" ca="1" si="2311">IF(RAND()&gt;(0.4+$J57*0.5),1,0)</f>
        <v>0</v>
      </c>
      <c r="FL57" s="7">
        <f t="shared" ref="FL57" ca="1" si="2312">IF(FL58=1,0,1)</f>
        <v>0</v>
      </c>
      <c r="FM57" s="7">
        <f t="shared" ref="FM57" ca="1" si="2313">IF(RAND()&gt;(0.4+$J57*0.5),1,0)</f>
        <v>0</v>
      </c>
      <c r="FN57" s="7">
        <f t="shared" ref="FN57" ca="1" si="2314">IF(FN58=1,0,1)</f>
        <v>1</v>
      </c>
      <c r="FO57" s="7">
        <f ca="1">IF(SUM($FI57:FN57)&gt;5,0,IF(SUM($FI58:FN58)&gt;5,0,IF(RAND()&gt;(0.4+$J57*0.5),1,0)))</f>
        <v>0</v>
      </c>
      <c r="FP57" s="7">
        <f ca="1">IF(SUM($FI57:FO57)&gt;5,0,IF(SUM($FI58:FO58)&gt;5,0,IF(FP58=1,0,1)))</f>
        <v>1</v>
      </c>
      <c r="FQ57" s="7">
        <f ca="1">IF(SUM($FI57:FP57)&gt;5,0,IF(SUM($FI58:FP58)&gt;5,0,IF(RAND()&gt;(0.4+$J57*0.5),1,0)))</f>
        <v>0</v>
      </c>
      <c r="FR57" s="7">
        <f ca="1">IF(SUM($FI57:FQ57)&gt;5,0,IF(SUM($FI58:FQ58)&gt;5,0,IF(FR58=1,0,1)))</f>
        <v>0</v>
      </c>
      <c r="FS57" s="7">
        <f ca="1">IF(SUM($FI57:FR57)&gt;5,0,IF(SUM($FI58:FR58)&gt;5,0,IF(RAND()&gt;(0.4+$J57*0.5),1,0)))</f>
        <v>0</v>
      </c>
      <c r="FT57" s="7">
        <f ca="1">IF(SUM($FI57:FS58)&lt;11,0,IF(FT58=1,0,1))</f>
        <v>0</v>
      </c>
      <c r="FU57" s="7" t="str">
        <f ca="1">IF(FU59=1,IF(SUM($FI57:FT57)=SUM($FI58:FT58),IF(RAND()&gt;0.4+($J57*0.5),1,0),0),"")</f>
        <v/>
      </c>
      <c r="FV57" s="7" t="str">
        <f>IF(FV59=1,IF(SUM($FI57:FT57)=SUM($FI58:FT58),IF(FV58=0,1,0),0),"")</f>
        <v/>
      </c>
      <c r="FW57" s="7" t="str">
        <f ca="1">IF(FW59=1,IF(SUM($FI57:FV57)=SUM($FI58:FV58),IF(RAND()&gt;0.4+($J57*0.5),1,0),0),"")</f>
        <v/>
      </c>
      <c r="FX57" s="7" t="str">
        <f>IF(FX59=1,IF(SUM($FI57:FV57)=SUM($FI58:FV58),IF(FX58=0,1,0),0),"")</f>
        <v/>
      </c>
      <c r="FY57" s="7" t="str">
        <f ca="1">IF(FY59=1,IF(SUM($FI57:FX57)=SUM($FI58:FX58),IF(RAND()&gt;0.4+($J57*0.5),1,0),0),"")</f>
        <v/>
      </c>
      <c r="FZ57" s="7" t="str">
        <f>IF(FZ59=1,IF(SUM($FI57:FX57)=SUM($FI58:FX58),IF(FZ58=0,1,0),0),"")</f>
        <v/>
      </c>
      <c r="GA57" s="7" t="str">
        <f ca="1">IF(GA59=1,IF(SUM($FI57:FZ57)=SUM($FI58:FZ58),IF(RAND()&gt;0.4+($J57*0.5),1,0),0),"")</f>
        <v/>
      </c>
      <c r="GB57" s="7" t="str">
        <f>IF(GB59=1,IF(SUM($FI57:FZ57)=SUM($FI58:FZ58),IF(GB58=0,1,0),0),"")</f>
        <v/>
      </c>
      <c r="GC57" s="7" t="str">
        <f ca="1">IF(GC59=1,IF(SUM($FI57:GB57)=SUM($FI58:GB58),IF(RAND()&gt;0.4+($J57*0.5),1,0),0),"")</f>
        <v/>
      </c>
      <c r="GD57" s="7" t="str">
        <f>IF(GD59=1,IF(SUM($FI57:GB57)=SUM($FI58:GB58),IF(GD58=0,1,0),0),"")</f>
        <v/>
      </c>
      <c r="GE57" s="7" t="str">
        <f ca="1">IF(GE59=1,IF(SUM($FI57:GD57)=SUM($FI58:GD58),IF(RAND()&gt;0.4+($J57*0.5),1,0),0),"")</f>
        <v/>
      </c>
      <c r="GF57" s="7" t="str">
        <f>IF(GF59=1,IF(SUM($FI57:GD57)=SUM($FI58:GD58),IF(GF58=0,1,0),0),"")</f>
        <v/>
      </c>
      <c r="GG57" s="7" t="str">
        <f ca="1">IF(GG59=1,IF(SUM($FI57:GF57)=SUM($FI58:GF58),IF(RAND()&gt;0.4+($J57*0.5),1,0),0),"")</f>
        <v/>
      </c>
      <c r="GH57" s="7" t="str">
        <f>IF(GH59=1,IF(SUM($FI57:GF57)=SUM($FI58:GF58),IF(GH58=0,1,0),0),"")</f>
        <v/>
      </c>
      <c r="GI57" s="7" t="str">
        <f ca="1">IF(GI59=1,IF(SUM($FI57:GH57)=SUM($FI58:GH58),IF(RAND()&gt;0.4+($J57*0.5),1,0),0),"")</f>
        <v/>
      </c>
      <c r="GJ57" s="7" t="str">
        <f>IF(GJ59=1,IF(SUM($FI57:GH57)=SUM($FI58:GH58),IF(GJ58=0,1,0),0),"")</f>
        <v/>
      </c>
      <c r="GK57" s="7" t="str">
        <f ca="1">IF(GK59=1,IF(SUM($FI57:GJ57)=SUM($FI58:GJ58),IF(RAND()&gt;0.4+($J57*0.5),1,0),0),"")</f>
        <v/>
      </c>
      <c r="GL57" s="7" t="str">
        <f>IF(GL59=1,IF(SUM($FI57:GJ57)=SUM($FI58:GJ58),IF(GL58=0,1,0),0),"")</f>
        <v/>
      </c>
      <c r="GM57" s="7" t="str">
        <f ca="1">IF(GM59=1,IF(SUM($FI57:GL57)=SUM($FI58:GL58),IF(RAND()&gt;0.4+($J57*0.5),1,0),0),"")</f>
        <v/>
      </c>
      <c r="GN57" s="7" t="str">
        <f>IF(GN59=1,IF(SUM($FI57:GL57)=SUM($FI58:GL58),IF(GN58=0,1,0),0),"")</f>
        <v/>
      </c>
      <c r="GO57" s="7" t="str">
        <f ca="1">IF(GO59=1,IF(SUM($FI57:GN57)=SUM($FI58:GN58),IF(RAND()&gt;0.4+($J57*0.5),1,0),0),"")</f>
        <v/>
      </c>
      <c r="GP57" s="7" t="str">
        <f>IF(GP59=1,IF(SUM($FI57:GN57)=SUM($FI58:GN58),IF(GP58=0,1,0),0),"")</f>
        <v/>
      </c>
      <c r="GQ57" s="7" t="str">
        <f ca="1">IF(GQ59=1,IF(SUM($FI57:GP57)=SUM($FI58:GP58),IF(RAND()&gt;0.4+($J57*0.5),1,0),0),"")</f>
        <v/>
      </c>
      <c r="GR57" s="7" t="str">
        <f>IF(GR59=1,IF(SUM($FI57:GP57)=SUM($FI58:GP58),IF(GR58=0,1,0),0),"")</f>
        <v/>
      </c>
      <c r="GS57" s="7" t="str">
        <f ca="1">IF(GS59=1,IF(SUM($FI57:GR57)=SUM($FI58:GR58),IF(RAND()&gt;0.4+($J57*0.5),1,0),0),"")</f>
        <v/>
      </c>
      <c r="GT57" s="7" t="str">
        <f>IF(GT59=1,IF(SUM($FI57:GR57)=SUM($FI58:GR58),IF(GT58=0,1,0),0),"")</f>
        <v/>
      </c>
      <c r="GU57" s="7" t="str">
        <f ca="1">IF(GU59=1,IF(SUM($FI57:GT57)=SUM($FI58:GT58),IF(RAND()&gt;0.4+($J57*0.5),1,0),0),"")</f>
        <v/>
      </c>
      <c r="GV57" s="7" t="str">
        <f>IF(GV59=1,IF(SUM($FI57:GT57)=SUM($FI58:GT58),IF(GV58=0,1,0),0),"")</f>
        <v/>
      </c>
      <c r="GW57" s="7" t="str">
        <f ca="1">IF(GW59=1,IF(SUM($FI57:GV57)=SUM($FI58:GV58),IF(RAND()&gt;0.4+($J57*0.5),1,0),0),"")</f>
        <v/>
      </c>
      <c r="GX57" s="7" t="str">
        <f>IF(GX59=1,IF(SUM($FI57:GV57)=SUM($FI58:GV58),IF(GX58=0,1,0),0),"")</f>
        <v/>
      </c>
      <c r="GY57" s="7" t="str">
        <f ca="1">IF(GY59=1,IF(SUM($FI57:GX57)=SUM($FI58:GX58),IF(RAND()&gt;0.4+($J57*0.5),1,0),0),"")</f>
        <v/>
      </c>
      <c r="GZ57" s="7" t="str">
        <f>IF(GZ59=1,IF(SUM($FI57:GX57)=SUM($FI58:GX58),IF(GZ58=0,1,0),0),"")</f>
        <v/>
      </c>
      <c r="HA57" s="7" t="str">
        <f ca="1">IF(HA59=1,IF(SUM($FI57:GZ57)=SUM($FI58:GZ58),IF(RAND()&gt;0.4+($J57*0.5),1,0),0),"")</f>
        <v/>
      </c>
      <c r="HB57" s="7" t="str">
        <f>IF(HB59=1,IF(SUM($FI57:GZ57)=SUM($FI58:GZ58),IF(HB58=0,1,0),0),"")</f>
        <v/>
      </c>
      <c r="HC57" s="7" t="str">
        <f ca="1">IF(HC59=1,IF(SUM($FI57:HB57)=SUM($FI58:HB58),IF(RAND()&gt;0.4+($J57*0.5),1,0),0),"")</f>
        <v/>
      </c>
      <c r="HD57" s="7" t="str">
        <f>IF(HD59=1,IF(SUM($FI57:HB57)=SUM($FI58:HB58),IF(HD58=0,1,0),0),"")</f>
        <v/>
      </c>
      <c r="HE57" s="7" t="str">
        <f ca="1">IF(HE59=1,IF(SUM($FI57:HD57)=SUM($FI58:HD58),IF(RAND()&gt;0.4+($J57*0.5),1,0),0),"")</f>
        <v/>
      </c>
      <c r="HF57" s="7" t="str">
        <f>IF(HF59=1,IF(SUM($FI57:HD57)=SUM($FI58:HD58),IF(HF58=0,1,0),0),"")</f>
        <v/>
      </c>
      <c r="HG57" s="7" t="str">
        <f ca="1">IF(HG59=1,IF(SUM($FI57:HF57)=SUM($FI58:HF58),IF(RAND()&gt;0.4+($J57*0.5),1,0),0),"")</f>
        <v/>
      </c>
      <c r="HH57" s="7" t="str">
        <f>IF(HH59=1,IF(SUM($FI57:HF57)=SUM($FI58:HF58),IF(HH58=0,1,0),0),"")</f>
        <v/>
      </c>
      <c r="HI57" s="7" t="str">
        <f ca="1">IF(HI59=1,IF(SUM($FI57:HH57)=SUM($FI58:HH58),IF(RAND()&gt;0.4+($J57*0.5),1,0),0),"")</f>
        <v/>
      </c>
      <c r="HJ57" s="7" t="str">
        <f>IF(HJ59=1,IF(SUM($FI57:HH57)=SUM($FI58:HH58),IF(HJ58=0,1,0),0),"")</f>
        <v/>
      </c>
      <c r="HK57" s="7" t="str">
        <f ca="1">IF(HK59=1,IF(SUM($FI57:HJ57)=SUM($FI58:HJ58),IF(RAND()&gt;0.4+($J57*0.5),1,0),0),"")</f>
        <v/>
      </c>
      <c r="HL57" s="7" t="str">
        <f>IF(HL59=1,IF(SUM($FI57:HJ57)=SUM($FI58:HJ58),IF(HL58=0,1,0),0),"")</f>
        <v/>
      </c>
      <c r="HM57" s="7" t="str">
        <f ca="1">IF(HM59=1,IF(SUM($FI57:HL57)=SUM($FI58:HL58),IF(RAND()&gt;0.4+($J57*0.5),1,0),0),"")</f>
        <v/>
      </c>
      <c r="HN57" s="7" t="str">
        <f>IF(HN59=1,IF(SUM($FI57:HL57)=SUM($FI58:HL58),IF(HN58=0,1,0),0),"")</f>
        <v/>
      </c>
      <c r="HO57" s="7" t="str">
        <f ca="1">IF(HO59=1,IF(SUM($FI57:HN57)=SUM($FI58:HN58),IF(RAND()&gt;0.4+($J57*0.5),1,0),0),"")</f>
        <v/>
      </c>
      <c r="HP57" s="7" t="str">
        <f>IF(HP59=1,IF(SUM($FI57:HN57)=SUM($FI58:HN58),IF(HP58=0,1,0),0),"")</f>
        <v/>
      </c>
      <c r="HQ57" s="7">
        <f t="shared" ref="HQ57:HQ58" ca="1" si="2315">SUM(FI57:HP57)</f>
        <v>3</v>
      </c>
      <c r="HR57" s="8" t="str">
        <f t="shared" ref="HR57:HX57" ca="1" si="2316">IF($BY57=$BY58,IF(RAND()&gt;$J57,1,0),"")</f>
        <v/>
      </c>
      <c r="HS57" s="8" t="str">
        <f t="shared" ca="1" si="2316"/>
        <v/>
      </c>
      <c r="HT57" s="8" t="str">
        <f t="shared" ca="1" si="2316"/>
        <v/>
      </c>
      <c r="HU57" s="8" t="str">
        <f t="shared" ca="1" si="2316"/>
        <v/>
      </c>
      <c r="HV57" s="8" t="str">
        <f t="shared" ca="1" si="2316"/>
        <v/>
      </c>
      <c r="HW57" s="8" t="str">
        <f t="shared" ca="1" si="2316"/>
        <v/>
      </c>
      <c r="HX57" s="8" t="str">
        <f t="shared" ca="1" si="2316"/>
        <v/>
      </c>
      <c r="HY57" s="8" t="str">
        <f ca="1">IF($BY57=$BY58,IF(SUM($HR57:HX57)&gt;6,0,IF(SUM($HR58:HX58)&gt;6,0,IF(RAND()&gt;$J57,1,0))),"")</f>
        <v/>
      </c>
      <c r="HZ57" s="8" t="str">
        <f ca="1">IF($BY57=$BY58,IF(SUM($HR57:HY57)&gt;6,0,IF(SUM($HR58:HY58)&gt;6,0,IF(RAND()&gt;$J57,1,0))),"")</f>
        <v/>
      </c>
      <c r="IA57" s="8" t="str">
        <f ca="1">IF($BY57=$BY58,IF(SUM($HR57:HZ57)&gt;6,0,IF(SUM($HR58:HZ58)&gt;6,0,IF(RAND()&gt;$J57,1,0))),"")</f>
        <v/>
      </c>
      <c r="IB57" s="8" t="str">
        <f ca="1">IF($BY57=$BY58,IF(SUM($HR57:IA57)&gt;6,0,IF(SUM($HR58:IA58)&gt;6,0,IF(RAND()&gt;$J57,1,0))),"")</f>
        <v/>
      </c>
      <c r="IC57" s="8" t="str">
        <f ca="1">IF($BY57=$BY58,IF(SUM($HR57:IB57)&gt;6,0,IF(SUM($HR58:IB58)&gt;6,0,IF(RAND()&gt;$J57,1,0))),"")</f>
        <v/>
      </c>
      <c r="ID57" s="8" t="str">
        <f ca="1">IF($BY57=$BY58,IF(SUM($HR57:IC57)=SUM($HR58:IC58),IF(RAND()&gt;$J57,1,0),""),"")</f>
        <v/>
      </c>
      <c r="IE57" s="8" t="str">
        <f ca="1">IF($BY57=$BY58,IF(SUM($HR57:IC57)=SUM($HR58:IC58),IF(RAND()&gt;$J57,1,0),""),"")</f>
        <v/>
      </c>
      <c r="IF57" s="8" t="str">
        <f ca="1">IF($BY57=$BY58,IF(SUM($HR57:IE57)=SUM($HR58:IE58),IF(RAND()&gt;$J57,1,0),""),"")</f>
        <v/>
      </c>
      <c r="IG57" s="8" t="str">
        <f ca="1">IF($BY57=$BY58,IF(SUM($HR57:IE57)=SUM($HR58:IE58),IF(RAND()&gt;$J57,1,0),""),"")</f>
        <v/>
      </c>
      <c r="IH57" s="8" t="str">
        <f ca="1">IF($BY57=$BY58,IF(SUM($HR57:IG57)=SUM($HR58:IG58),IF(RAND()&gt;$J57,1,0),""),"")</f>
        <v/>
      </c>
      <c r="II57" s="8" t="str">
        <f ca="1">IF($BY57=$BY58,IF(SUM($HR57:IG57)=SUM($HR58:IG58),IF(RAND()&gt;$J57,1,0),""),"")</f>
        <v/>
      </c>
      <c r="IJ57" s="8" t="str">
        <f ca="1">IF($BY57=$BY58,IF(SUM($HR57:II57)=SUM($HR58:II58),IF(RAND()&gt;$J57,1,0),""),"")</f>
        <v/>
      </c>
      <c r="IK57" s="8" t="str">
        <f ca="1">IF($BY57=$BY58,IF(SUM($HR57:II57)=SUM($HR58:II58),IF(RAND()&gt;$J57,1,0),""),"")</f>
        <v/>
      </c>
      <c r="IL57" s="8" t="str">
        <f ca="1">IF($BY57=$BY58,IF(SUM($HR57:IK57)=SUM($HR58:IK58),IF(RAND()&gt;$J57,1,0),""),"")</f>
        <v/>
      </c>
      <c r="IM57" s="8" t="str">
        <f ca="1">IF($BY57=$BY58,IF(SUM($HR57:IK57)=SUM($HR58:IK58),IF(RAND()&gt;$J57,1,0),""),"")</f>
        <v/>
      </c>
      <c r="IN57" s="8" t="str">
        <f ca="1">IF($BY57=$BY58,IF(SUM($HR57:IM57)=SUM($HR58:IM58),IF(RAND()&gt;$J57,1,0),""),"")</f>
        <v/>
      </c>
      <c r="IO57" s="8" t="str">
        <f ca="1">IF($BY57=$BY58,IF(SUM($HR57:IM57)=SUM($HR58:IM58),IF(RAND()&gt;$J57,1,0),""),"")</f>
        <v/>
      </c>
      <c r="IP57" s="8" t="str">
        <f ca="1">IF($BY57=$BY58,IF(SUM($HR57:IO57)=SUM($HR58:IO58),IF(RAND()&gt;$J57,1,0),""),"")</f>
        <v/>
      </c>
      <c r="IQ57" s="8" t="str">
        <f ca="1">IF($BY57=$BY58,IF(SUM($HR57:IO57)=SUM($HR58:IO58),IF(RAND()&gt;$J57,1,0),""),"")</f>
        <v/>
      </c>
      <c r="IR57" s="8" t="str">
        <f ca="1">IF($BY57=$BY58,IF(SUM($HR57:IQ57)=SUM($HR58:IQ58),IF(RAND()&gt;$J57,1,0),""),"")</f>
        <v/>
      </c>
      <c r="IS57" s="8" t="str">
        <f ca="1">IF($BY57=$BY58,IF(SUM($HR57:IQ57)=SUM($HR58:IQ58),IF(RAND()&gt;$J57,1,0),""),"")</f>
        <v/>
      </c>
      <c r="IT57" s="8" t="str">
        <f ca="1">IF($BY57=$BY58,IF(SUM($HR57:IS57)=SUM($HR58:IS58),IF(RAND()&gt;$J57,1,0),""),"")</f>
        <v/>
      </c>
      <c r="IU57" s="8" t="str">
        <f ca="1">IF($BY57=$BY58,IF(SUM($HR57:IS57)=SUM($HR58:IS58),IF(RAND()&gt;$J57,1,0),""),"")</f>
        <v/>
      </c>
      <c r="IV57" s="8" t="str">
        <f ca="1">IF($BY57=$BY58,IF(SUM($HR57:IU57)=SUM($HR58:IU58),IF(RAND()&gt;$J57,1,0),""),"")</f>
        <v/>
      </c>
      <c r="IW57" s="8" t="str">
        <f ca="1">IF($BY57=$BY58,IF(SUM($HR57:IU57)=SUM($HR58:IU58),IF(RAND()&gt;$J57,1,0),""),"")</f>
        <v/>
      </c>
      <c r="IX57" s="8" t="str">
        <f ca="1">IF($BY57=$BY58,IF(SUM($HR57:IW57)=SUM($HR58:IW58),IF(RAND()&gt;$J57,1,0),""),"")</f>
        <v/>
      </c>
      <c r="IY57" s="8" t="str">
        <f ca="1">IF($BY57=$BY58,IF(SUM($HR57:IW57)=SUM($HR58:IW58),IF(RAND()&gt;$J57,1,0),""),"")</f>
        <v/>
      </c>
      <c r="IZ57" s="8" t="str">
        <f ca="1">IF($BY57=$BY58,IF(SUM($HR57:IY57)=SUM($HR58:IY58),IF(RAND()&gt;$J57,1,0),""),"")</f>
        <v/>
      </c>
      <c r="JA57" s="8" t="str">
        <f ca="1">IF($BY57=$BY58,IF(SUM($HR57:IY57)=SUM($HR58:IY58),IF(RAND()&gt;$J57,1,0),""),"")</f>
        <v/>
      </c>
      <c r="JB57" s="8" t="str">
        <f ca="1">IF($BY57=$BY58,IF(SUM($HR57:JA57)=SUM($HR58:JA58),IF(RAND()&gt;$J57,1,0),""),"")</f>
        <v/>
      </c>
      <c r="JC57" s="8" t="str">
        <f ca="1">IF($BY57=$BY58,IF(SUM($HR57:JA57)=SUM($HR58:JA58),IF(RAND()&gt;$J57,1,0),""),"")</f>
        <v/>
      </c>
      <c r="JD57" s="8" t="str">
        <f ca="1">IF($BY57=$BY58,IF(SUM($HR57:JC57)=SUM($HR58:JC58),IF(RAND()&gt;$J57,1,0),""),"")</f>
        <v/>
      </c>
      <c r="JE57" s="8" t="str">
        <f ca="1">IF($BY57=$BY58,IF(SUM($HR57:JC57)=SUM($HR58:JC58),IF(RAND()&gt;$J57,1,0),""),"")</f>
        <v/>
      </c>
      <c r="JF57" s="8" t="str">
        <f t="shared" ref="JF57:JF58" ca="1" si="2317">IF(HR57="","",SUM(HR57:JE57))</f>
        <v/>
      </c>
      <c r="JG57" s="1" t="str">
        <f t="shared" ref="JG57" ca="1" si="2318">IF(JF57="","",IF(JF57&gt;JF58,1,0))</f>
        <v/>
      </c>
      <c r="JH57" s="9" t="str">
        <f t="shared" ref="JH57:JN57" ca="1" si="2319">IF($CL57=$CL58,IF(RAND()&gt;$J57,1,0),"")</f>
        <v/>
      </c>
      <c r="JI57" s="9" t="str">
        <f t="shared" ca="1" si="2319"/>
        <v/>
      </c>
      <c r="JJ57" s="9" t="str">
        <f t="shared" ca="1" si="2319"/>
        <v/>
      </c>
      <c r="JK57" s="9" t="str">
        <f t="shared" ca="1" si="2319"/>
        <v/>
      </c>
      <c r="JL57" s="9" t="str">
        <f t="shared" ca="1" si="2319"/>
        <v/>
      </c>
      <c r="JM57" s="9" t="str">
        <f t="shared" ca="1" si="2319"/>
        <v/>
      </c>
      <c r="JN57" s="9" t="str">
        <f t="shared" ca="1" si="2319"/>
        <v/>
      </c>
      <c r="JO57" s="9" t="str">
        <f ca="1">IF($CL57=$CL58,IF(SUM($JH57:JN57)&gt;6,0,IF(SUM($JH58:JN58)&gt;6,0,IF(RAND()&gt;$J57,1,0))),"")</f>
        <v/>
      </c>
      <c r="JP57" s="9" t="str">
        <f ca="1">IF($CL57=$CL58,IF(SUM($JH57:JO57)&gt;6,0,IF(SUM($JH58:JO58)&gt;6,0,IF(RAND()&gt;$J57,1,0))),"")</f>
        <v/>
      </c>
      <c r="JQ57" s="9" t="str">
        <f ca="1">IF($CL57=$CL58,IF(SUM($JH57:JP57)&gt;6,0,IF(SUM($JH58:JP58)&gt;6,0,IF(RAND()&gt;$J57,1,0))),"")</f>
        <v/>
      </c>
      <c r="JR57" s="9" t="str">
        <f ca="1">IF($CL57=$CL58,IF(SUM($JH57:JQ57)&gt;6,0,IF(SUM($JH58:JQ58)&gt;6,0,IF(RAND()&gt;$J57,1,0))),"")</f>
        <v/>
      </c>
      <c r="JS57" s="9" t="str">
        <f ca="1">IF($CL57=$CL58,IF(SUM($JH57:JR57)&gt;6,0,IF(SUM($JH58:JR58)&gt;6,0,IF(RAND()&gt;$J57,1,0))),"")</f>
        <v/>
      </c>
      <c r="JT57" s="9" t="str">
        <f ca="1">IF($CL57=$CL58,IF(SUM($JH57:JS57)=SUM($JH58:JS58),IF(RAND()&gt;$J57,1,0),""),"")</f>
        <v/>
      </c>
      <c r="JU57" s="9" t="str">
        <f ca="1">IF($CL57=$CL58,IF(SUM($JH57:JS57)=SUM($JH58:JS58),IF(RAND()&gt;$J57,1,0),""),"")</f>
        <v/>
      </c>
      <c r="JV57" s="9" t="str">
        <f ca="1">IF($CL57=$CL58,IF(SUM($JH57:JU57)=SUM($JH58:JU58),IF(RAND()&gt;$J57,1,0),""),"")</f>
        <v/>
      </c>
      <c r="JW57" s="9" t="str">
        <f ca="1">IF($CL57=$CL58,IF(SUM($JH57:JU57)=SUM($JH58:JU58),IF(RAND()&gt;$J57,1,0),""),"")</f>
        <v/>
      </c>
      <c r="JX57" s="9" t="str">
        <f ca="1">IF($CL57=$CL58,IF(SUM($JH57:JW57)=SUM($JH58:JW58),IF(RAND()&gt;$J57,1,0),""),"")</f>
        <v/>
      </c>
      <c r="JY57" s="9" t="str">
        <f ca="1">IF($CL57=$CL58,IF(SUM($JH57:JW57)=SUM($JH58:JW58),IF(RAND()&gt;$J57,1,0),""),"")</f>
        <v/>
      </c>
      <c r="JZ57" s="9" t="str">
        <f ca="1">IF($CL57=$CL58,IF(SUM($JH57:JY57)=SUM($JH58:JY58),IF(RAND()&gt;$J57,1,0),""),"")</f>
        <v/>
      </c>
      <c r="KA57" s="9" t="str">
        <f ca="1">IF($CL57=$CL58,IF(SUM($JH57:JY57)=SUM($JH58:JY58),IF(RAND()&gt;$J57,1,0),""),"")</f>
        <v/>
      </c>
      <c r="KB57" s="9" t="str">
        <f ca="1">IF($CL57=$CL58,IF(SUM($JH57:KA57)=SUM($JH58:KA58),IF(RAND()&gt;$J57,1,0),""),"")</f>
        <v/>
      </c>
      <c r="KC57" s="9" t="str">
        <f ca="1">IF($CL57=$CL58,IF(SUM($JH57:KA57)=SUM($JH58:KA58),IF(RAND()&gt;$J57,1,0),""),"")</f>
        <v/>
      </c>
      <c r="KD57" s="9" t="str">
        <f ca="1">IF($CL57=$CL58,IF(SUM($JH57:KC57)=SUM($JH58:KC58),IF(RAND()&gt;$J57,1,0),""),"")</f>
        <v/>
      </c>
      <c r="KE57" s="9" t="str">
        <f ca="1">IF($CL57=$CL58,IF(SUM($JH57:KC57)=SUM($JH58:KC58),IF(RAND()&gt;$J57,1,0),""),"")</f>
        <v/>
      </c>
      <c r="KF57" s="9" t="str">
        <f ca="1">IF($CL57=$CL58,IF(SUM($JH57:KE57)=SUM($JH58:KE58),IF(RAND()&gt;$J57,1,0),""),"")</f>
        <v/>
      </c>
      <c r="KG57" s="9" t="str">
        <f ca="1">IF($CL57=$CL58,IF(SUM($JH57:KE57)=SUM($JH58:KE58),IF(RAND()&gt;$J57,1,0),""),"")</f>
        <v/>
      </c>
      <c r="KH57" s="9" t="str">
        <f ca="1">IF($CL57=$CL58,IF(SUM($JH57:KG57)=SUM($JH58:KG58),IF(RAND()&gt;$J57,1,0),""),"")</f>
        <v/>
      </c>
      <c r="KI57" s="9" t="str">
        <f ca="1">IF($CL57=$CL58,IF(SUM($JH57:KG57)=SUM($JH58:KG58),IF(RAND()&gt;$J57,1,0),""),"")</f>
        <v/>
      </c>
      <c r="KJ57" s="9" t="str">
        <f ca="1">IF($CL57=$CL58,IF(SUM($JH57:KI57)=SUM($JH58:KI58),IF(RAND()&gt;$J57,1,0),""),"")</f>
        <v/>
      </c>
      <c r="KK57" s="9" t="str">
        <f ca="1">IF($CL57=$CL58,IF(SUM($JH57:KI57)=SUM($JH58:KI58),IF(RAND()&gt;$J57,1,0),""),"")</f>
        <v/>
      </c>
      <c r="KL57" s="9" t="str">
        <f ca="1">IF($CL57=$CL58,IF(SUM($JH57:KK57)=SUM($JH58:KK58),IF(RAND()&gt;$J57,1,0),""),"")</f>
        <v/>
      </c>
      <c r="KM57" s="9" t="str">
        <f ca="1">IF($CL57=$CL58,IF(SUM($JH57:KK57)=SUM($JH58:KK58),IF(RAND()&gt;$J57,1,0),""),"")</f>
        <v/>
      </c>
      <c r="KN57" s="9" t="str">
        <f ca="1">IF($CL57=$CL58,IF(SUM($JH57:KM57)=SUM($JH58:KM58),IF(RAND()&gt;$J57,1,0),""),"")</f>
        <v/>
      </c>
      <c r="KO57" s="9" t="str">
        <f ca="1">IF($CL57=$CL58,IF(SUM($JH57:KM57)=SUM($JH58:KM58),IF(RAND()&gt;$J57,1,0),""),"")</f>
        <v/>
      </c>
      <c r="KP57" s="9" t="str">
        <f ca="1">IF($CL57=$CL58,IF(SUM($JH57:KO57)=SUM($JH58:KO58),IF(RAND()&gt;$J57,1,0),""),"")</f>
        <v/>
      </c>
      <c r="KQ57" s="9" t="str">
        <f ca="1">IF($CL57=$CL58,IF(SUM($JH57:KO57)=SUM($JH58:KO58),IF(RAND()&gt;$J57,1,0),""),"")</f>
        <v/>
      </c>
      <c r="KR57" s="9" t="str">
        <f ca="1">IF($CL57=$CL58,IF(SUM($JH57:KQ57)=SUM($JH58:KQ58),IF(RAND()&gt;$J57,1,0),""),"")</f>
        <v/>
      </c>
      <c r="KS57" s="9" t="str">
        <f ca="1">IF($CL57=$CL58,IF(SUM($JH57:KQ57)=SUM($JH58:KQ58),IF(RAND()&gt;$J57,1,0),""),"")</f>
        <v/>
      </c>
      <c r="KT57" s="9" t="str">
        <f ca="1">IF($CL57=$CL58,IF(SUM($JH57:KS57)=SUM($JH58:KS58),IF(RAND()&gt;$J57,1,0),""),"")</f>
        <v/>
      </c>
      <c r="KU57" s="9" t="str">
        <f ca="1">IF($CL57=$CL58,IF(SUM($JH57:KS57)=SUM($JH58:KS58),IF(RAND()&gt;$J57,1,0),""),"")</f>
        <v/>
      </c>
      <c r="KV57" s="9" t="str">
        <f t="shared" ref="KV57:KV58" ca="1" si="2320">IF(JH57="","",SUM(JH57:KU57))</f>
        <v/>
      </c>
      <c r="KW57" s="3" t="str">
        <f t="shared" ref="KW57" ca="1" si="2321">IF(KV57="","",IF(KV57&gt;KV58,1,0))</f>
        <v/>
      </c>
      <c r="KX57" s="10" t="str">
        <f t="shared" ref="KX57:LD57" ca="1" si="2322">IF($EU57=$EU58,IF(RAND()&gt;$J57,1,0),"")</f>
        <v/>
      </c>
      <c r="KY57" s="10" t="str">
        <f t="shared" ca="1" si="2322"/>
        <v/>
      </c>
      <c r="KZ57" s="10" t="str">
        <f t="shared" ca="1" si="2322"/>
        <v/>
      </c>
      <c r="LA57" s="10" t="str">
        <f t="shared" ca="1" si="2322"/>
        <v/>
      </c>
      <c r="LB57" s="10" t="str">
        <f t="shared" ca="1" si="2322"/>
        <v/>
      </c>
      <c r="LC57" s="10" t="str">
        <f t="shared" ca="1" si="2322"/>
        <v/>
      </c>
      <c r="LD57" s="10" t="str">
        <f t="shared" ca="1" si="2322"/>
        <v/>
      </c>
      <c r="LE57" s="10" t="str">
        <f ca="1">IF($EU57=$EU58,IF(SUM($KX57:LD57)&gt;6,0,IF(SUM($KX58:LD58)&gt;6,0,IF(RAND()&gt;$J57,1,0))),"")</f>
        <v/>
      </c>
      <c r="LF57" s="10" t="str">
        <f ca="1">IF($EU57=$EU58,IF(SUM($KX57:LE57)&gt;6,0,IF(SUM($KX58:LE58)&gt;6,0,IF(RAND()&gt;$J57,1,0))),"")</f>
        <v/>
      </c>
      <c r="LG57" s="10" t="str">
        <f ca="1">IF($EU57=$EU58,IF(SUM($KX57:LF57)&gt;6,0,IF(SUM($KX58:LF58)&gt;6,0,IF(RAND()&gt;$J57,1,0))),"")</f>
        <v/>
      </c>
      <c r="LH57" s="10" t="str">
        <f ca="1">IF($EU57=$EU58,IF(SUM($KX57:LG57)&gt;6,0,IF(SUM($KX58:LG58)&gt;6,0,IF(RAND()&gt;$J57,1,0))),"")</f>
        <v/>
      </c>
      <c r="LI57" s="10" t="str">
        <f ca="1">IF($EU57=$EU58,IF(SUM($KX57:LH57)&gt;6,0,IF(SUM($KX58:LH58)&gt;6,0,IF(RAND()&gt;$J57,1,0))),"")</f>
        <v/>
      </c>
      <c r="LJ57" s="10" t="str">
        <f ca="1">IF($EU57=$EU58,IF(SUM($KX57:LI57)=SUM($KX58:LI58),IF(RAND()&gt;$J57,1,0),""),"")</f>
        <v/>
      </c>
      <c r="LK57" s="10" t="str">
        <f ca="1">IF($EU57=$EU58,IF(SUM($KX57:LI57)=SUM($KX58:LI58),IF(RAND()&gt;$J57,1,0),""),"")</f>
        <v/>
      </c>
      <c r="LL57" s="10" t="str">
        <f ca="1">IF($EU57=$EU58,IF(SUM($KX57:LK57)=SUM($KX58:LK58),IF(RAND()&gt;$J57,1,0),""),"")</f>
        <v/>
      </c>
      <c r="LM57" s="10" t="str">
        <f ca="1">IF($EU57=$EU58,IF(SUM($KX57:LK57)=SUM($KX58:LK58),IF(RAND()&gt;$J57,1,0),""),"")</f>
        <v/>
      </c>
      <c r="LN57" s="10" t="str">
        <f ca="1">IF($EU57=$EU58,IF(SUM($KX57:LM57)=SUM($KX58:LM58),IF(RAND()&gt;$J57,1,0),""),"")</f>
        <v/>
      </c>
      <c r="LO57" s="10" t="str">
        <f ca="1">IF($EU57=$EU58,IF(SUM($KX57:LM57)=SUM($KX58:LM58),IF(RAND()&gt;$J57,1,0),""),"")</f>
        <v/>
      </c>
      <c r="LP57" s="10" t="str">
        <f ca="1">IF($EU57=$EU58,IF(SUM($KX57:LO57)=SUM($KX58:LO58),IF(RAND()&gt;$J57,1,0),""),"")</f>
        <v/>
      </c>
      <c r="LQ57" s="10" t="str">
        <f ca="1">IF($EU57=$EU58,IF(SUM($KX57:LO57)=SUM($KX58:LO58),IF(RAND()&gt;$J57,1,0),""),"")</f>
        <v/>
      </c>
      <c r="LR57" s="10" t="str">
        <f ca="1">IF($EU57=$EU58,IF(SUM($KX57:LQ57)=SUM($KX58:LQ58),IF(RAND()&gt;$J57,1,0),""),"")</f>
        <v/>
      </c>
      <c r="LS57" s="10" t="str">
        <f ca="1">IF($EU57=$EU58,IF(SUM($KX57:LQ57)=SUM($KX58:LQ58),IF(RAND()&gt;$J57,1,0),""),"")</f>
        <v/>
      </c>
      <c r="LT57" s="10" t="str">
        <f ca="1">IF($EU57=$EU58,IF(SUM($KX57:LS57)=SUM($KX58:LS58),IF(RAND()&gt;$J57,1,0),""),"")</f>
        <v/>
      </c>
      <c r="LU57" s="10" t="str">
        <f ca="1">IF($EU57=$EU58,IF(SUM($KX57:LS57)=SUM($KX58:LS58),IF(RAND()&gt;$J57,1,0),""),"")</f>
        <v/>
      </c>
      <c r="LV57" s="10" t="str">
        <f ca="1">IF($EU57=$EU58,IF(SUM($KX57:LU57)=SUM($KX58:LU58),IF(RAND()&gt;$J57,1,0),""),"")</f>
        <v/>
      </c>
      <c r="LW57" s="10" t="str">
        <f ca="1">IF($EU57=$EU58,IF(SUM($KX57:LU57)=SUM($KX58:LU58),IF(RAND()&gt;$J57,1,0),""),"")</f>
        <v/>
      </c>
      <c r="LX57" s="10" t="str">
        <f ca="1">IF($EU57=$EU58,IF(SUM($KX57:LW57)=SUM($KX58:LW58),IF(RAND()&gt;$J57,1,0),""),"")</f>
        <v/>
      </c>
      <c r="LY57" s="10" t="str">
        <f ca="1">IF($EU57=$EU58,IF(SUM($KX57:LW57)=SUM($KX58:LW58),IF(RAND()&gt;$J57,1,0),""),"")</f>
        <v/>
      </c>
      <c r="LZ57" s="10" t="str">
        <f ca="1">IF($EU57=$EU58,IF(SUM($KX57:LY57)=SUM($KX58:LY58),IF(RAND()&gt;$J57,1,0),""),"")</f>
        <v/>
      </c>
      <c r="MA57" s="10" t="str">
        <f ca="1">IF($EU57=$EU58,IF(SUM($KX57:LY57)=SUM($KX58:LY58),IF(RAND()&gt;$J57,1,0),""),"")</f>
        <v/>
      </c>
      <c r="MB57" s="10" t="str">
        <f ca="1">IF($EU57=$EU58,IF(SUM($KX57:MA57)=SUM($KX58:MA58),IF(RAND()&gt;$J57,1,0),""),"")</f>
        <v/>
      </c>
      <c r="MC57" s="10" t="str">
        <f ca="1">IF($EU57=$EU58,IF(SUM($KX57:MA57)=SUM($KX58:MA58),IF(RAND()&gt;$J57,1,0),""),"")</f>
        <v/>
      </c>
      <c r="MD57" s="10" t="str">
        <f ca="1">IF($EU57=$EU58,IF(SUM($KX57:MC57)=SUM($KX58:MC58),IF(RAND()&gt;$J57,1,0),""),"")</f>
        <v/>
      </c>
      <c r="ME57" s="10" t="str">
        <f ca="1">IF($EU57=$EU58,IF(SUM($KX57:MC57)=SUM($KX58:MC58),IF(RAND()&gt;$J57,1,0),""),"")</f>
        <v/>
      </c>
      <c r="MF57" s="10" t="str">
        <f ca="1">IF($EU57=$EU58,IF(SUM($KX57:ME57)=SUM($KX58:ME58),IF(RAND()&gt;$J57,1,0),""),"")</f>
        <v/>
      </c>
      <c r="MG57" s="10" t="str">
        <f ca="1">IF($EU57=$EU58,IF(SUM($KX57:ME57)=SUM($KX58:ME58),IF(RAND()&gt;$J57,1,0),""),"")</f>
        <v/>
      </c>
      <c r="MH57" s="10" t="str">
        <f ca="1">IF($EU57=$EU58,IF(SUM($KX57:MG57)=SUM($KX58:MG58),IF(RAND()&gt;$J57,1,0),""),"")</f>
        <v/>
      </c>
      <c r="MI57" s="10" t="str">
        <f ca="1">IF($EU57=$EU58,IF(SUM($KX57:MG57)=SUM($KX58:MG58),IF(RAND()&gt;$J57,1,0),""),"")</f>
        <v/>
      </c>
      <c r="MJ57" s="10" t="str">
        <f ca="1">IF($EU57=$EU58,IF(SUM($KX57:MI57)=SUM($KX58:MI58),IF(RAND()&gt;$J57,1,0),""),"")</f>
        <v/>
      </c>
      <c r="MK57" s="10" t="str">
        <f ca="1">IF($EU57=$EU58,IF(SUM($KX57:MI57)=SUM($KX58:MI58),IF(RAND()&gt;$J57,1,0),""),"")</f>
        <v/>
      </c>
      <c r="ML57" s="10" t="str">
        <f t="shared" ref="ML57" ca="1" si="2323">IF(EU57=EU58,SUM(KX57:MK57),"")</f>
        <v/>
      </c>
      <c r="MM57" s="11" t="str">
        <f t="shared" ref="MM57" ca="1" si="2324">IF(ML57="","",IF(ML57&gt;ML58,1,0))</f>
        <v/>
      </c>
      <c r="MN57" s="12">
        <f t="shared" ref="MN57:MT57" ca="1" si="2325">IF($FH57=$FH58,IF(RAND()&gt;$J57,1,0),"")</f>
        <v>0</v>
      </c>
      <c r="MO57" s="12">
        <f t="shared" ca="1" si="2325"/>
        <v>1</v>
      </c>
      <c r="MP57" s="12">
        <f t="shared" ca="1" si="2325"/>
        <v>1</v>
      </c>
      <c r="MQ57" s="12">
        <f t="shared" ca="1" si="2325"/>
        <v>0</v>
      </c>
      <c r="MR57" s="12">
        <f t="shared" ca="1" si="2325"/>
        <v>1</v>
      </c>
      <c r="MS57" s="12">
        <f t="shared" ca="1" si="2325"/>
        <v>1</v>
      </c>
      <c r="MT57" s="12">
        <f t="shared" ca="1" si="2325"/>
        <v>0</v>
      </c>
      <c r="MU57" s="12">
        <f ca="1">IF($FH57=$FH58,IF(SUM($MN57:MT57)&gt;6,0,IF(SUM($MN58:MT58)&gt;6,0,IF(RAND()&gt;$J57,1,0))),"")</f>
        <v>1</v>
      </c>
      <c r="MV57" s="12">
        <f ca="1">IF($FH57=$FH58,IF(SUM($MN57:MU57)&gt;6,0,IF(SUM($MN58:MU58)&gt;6,0,IF(RAND()&gt;$J57,1,0))),"")</f>
        <v>1</v>
      </c>
      <c r="MW57" s="12">
        <f ca="1">IF($FH57=$FH58,IF(SUM($MN57:MV57)&gt;6,0,IF(SUM($MN58:MV58)&gt;6,0,IF(RAND()&gt;$J57,1,0))),"")</f>
        <v>1</v>
      </c>
      <c r="MX57" s="12">
        <f ca="1">IF($FH57=$FH58,IF(SUM($MN57:MW57)&gt;6,0,IF(SUM($MN58:MW58)&gt;6,0,IF(RAND()&gt;$J57,1,0))),"")</f>
        <v>0</v>
      </c>
      <c r="MY57" s="12">
        <f ca="1">IF($FH57=$FH58,IF(SUM($MN57:MX57)&gt;6,0,IF(SUM($MN58:MX58)&gt;6,0,IF(RAND()&gt;$J57,1,0))),"")</f>
        <v>0</v>
      </c>
      <c r="MZ57" s="12" t="str">
        <f ca="1">IF($FH57=$FH58,IF(SUM($MN57:MY57)=SUM($MN58:MY58),IF(RAND()&gt;$J57,1,0),""),"")</f>
        <v/>
      </c>
      <c r="NA57" s="12" t="str">
        <f ca="1">IF($FH57=$FH58,IF(SUM($MN57:MY57)=SUM($MN58:MY58),IF(RAND()&gt;$J57,1,0),""),"")</f>
        <v/>
      </c>
      <c r="NB57" s="12" t="str">
        <f ca="1">IF($FH57=$FH58,IF(SUM($MN57:NA57)=SUM($MN58:NA58),IF(RAND()&gt;$J57,1,0),""),"")</f>
        <v/>
      </c>
      <c r="NC57" s="12" t="str">
        <f ca="1">IF($FH57=$FH58,IF(SUM($MN57:NA57)=SUM($MN58:NA58),IF(RAND()&gt;$J57,1,0),""),"")</f>
        <v/>
      </c>
      <c r="ND57" s="12" t="str">
        <f ca="1">IF($FH57=$FH58,IF(SUM($MN57:NC57)=SUM($MN58:NC58),IF(RAND()&gt;$J57,1,0),""),"")</f>
        <v/>
      </c>
      <c r="NE57" s="12" t="str">
        <f ca="1">IF($FH57=$FH58,IF(SUM($MN57:NC57)=SUM($MN58:NC58),IF(RAND()&gt;$J57,1,0),""),"")</f>
        <v/>
      </c>
      <c r="NF57" s="12" t="str">
        <f ca="1">IF($FH57=$FH58,IF(SUM($MN57:NE57)=SUM($MN58:NE58),IF(RAND()&gt;$J57,1,0),""),"")</f>
        <v/>
      </c>
      <c r="NG57" s="12" t="str">
        <f ca="1">IF($FH57=$FH58,IF(SUM($MN57:NE57)=SUM($MN58:NE58),IF(RAND()&gt;$J57,1,0),""),"")</f>
        <v/>
      </c>
      <c r="NH57" s="12" t="str">
        <f ca="1">IF($FH57=$FH58,IF(SUM($MN57:NG57)=SUM($MN58:NG58),IF(RAND()&gt;$J57,1,0),""),"")</f>
        <v/>
      </c>
      <c r="NI57" s="12" t="str">
        <f ca="1">IF($FH57=$FH58,IF(SUM($MN57:NG57)=SUM($MN58:NG58),IF(RAND()&gt;$J57,1,0),""),"")</f>
        <v/>
      </c>
      <c r="NJ57" s="12" t="str">
        <f ca="1">IF($FH57=$FH58,IF(SUM($MN57:NI57)=SUM($MN58:NI58),IF(RAND()&gt;$J57,1,0),""),"")</f>
        <v/>
      </c>
      <c r="NK57" s="12" t="str">
        <f ca="1">IF($FH57=$FH58,IF(SUM($MN57:NI57)=SUM($MN58:NI58),IF(RAND()&gt;$J57,1,0),""),"")</f>
        <v/>
      </c>
      <c r="NL57" s="12" t="str">
        <f ca="1">IF($FH57=$FH58,IF(SUM($MN57:NK57)=SUM($MN58:NK58),IF(RAND()&gt;$J57,1,0),""),"")</f>
        <v/>
      </c>
      <c r="NM57" s="12" t="str">
        <f ca="1">IF($FH57=$FH58,IF(SUM($MN57:NK57)=SUM($MN58:NK58),IF(RAND()&gt;$J57,1,0),""),"")</f>
        <v/>
      </c>
      <c r="NN57" s="12" t="str">
        <f ca="1">IF($FH57=$FH58,IF(SUM($MN57:NM57)=SUM($MN58:NM58),IF(RAND()&gt;$J57,1,0),""),"")</f>
        <v/>
      </c>
      <c r="NO57" s="12" t="str">
        <f ca="1">IF($FH57=$FH58,IF(SUM($MN57:NM57)=SUM($MN58:NM58),IF(RAND()&gt;$J57,1,0),""),"")</f>
        <v/>
      </c>
      <c r="NP57" s="12" t="str">
        <f ca="1">IF($FH57=$FH58,IF(SUM($MN57:NO57)=SUM($MN58:NO58),IF(RAND()&gt;$J57,1,0),""),"")</f>
        <v/>
      </c>
      <c r="NQ57" s="12" t="str">
        <f ca="1">IF($FH57=$FH58,IF(SUM($MN57:NO57)=SUM($MN58:NO58),IF(RAND()&gt;$J57,1,0),""),"")</f>
        <v/>
      </c>
      <c r="NR57" s="12" t="str">
        <f ca="1">IF($FH57=$FH58,IF(SUM($MN57:NQ57)=SUM($MN58:NQ58),IF(RAND()&gt;$J57,1,0),""),"")</f>
        <v/>
      </c>
      <c r="NS57" s="12" t="str">
        <f ca="1">IF($FH57=$FH58,IF(SUM($MN57:NQ57)=SUM($MN58:NQ58),IF(RAND()&gt;$J57,1,0),""),"")</f>
        <v/>
      </c>
      <c r="NT57" s="12" t="str">
        <f ca="1">IF($FH57=$FH58,IF(SUM($MN57:NS57)=SUM($MN58:NS58),IF(RAND()&gt;$J57,1,0),""),"")</f>
        <v/>
      </c>
      <c r="NU57" s="12" t="str">
        <f ca="1">IF($FH57=$FH58,IF(SUM($MN57:NS57)=SUM($MN58:NS58),IF(RAND()&gt;$J57,1,0),""),"")</f>
        <v/>
      </c>
      <c r="NV57" s="12" t="str">
        <f ca="1">IF($FH57=$FH58,IF(SUM($MN57:NU57)=SUM($MN58:NU58),IF(RAND()&gt;$J57,1,0),""),"")</f>
        <v/>
      </c>
      <c r="NW57" s="12" t="str">
        <f ca="1">IF($FH57=$FH58,IF(SUM($MN57:NU57)=SUM($MN58:NU58),IF(RAND()&gt;$J57,1,0),""),"")</f>
        <v/>
      </c>
      <c r="NX57" s="12" t="str">
        <f ca="1">IF($FH57=$FH58,IF(SUM($MN57:NW57)=SUM($MN58:NW58),IF(RAND()&gt;$J57,1,0),""),"")</f>
        <v/>
      </c>
      <c r="NY57" s="12" t="str">
        <f ca="1">IF($FH57=$FH58,IF(SUM($MN57:NW57)=SUM($MN58:NW58),IF(RAND()&gt;$J57,1,0),""),"")</f>
        <v/>
      </c>
      <c r="NZ57" s="12" t="str">
        <f ca="1">IF($FH57=$FH58,IF(SUM($MN57:NY57)=SUM($MN58:NY58),IF(RAND()&gt;$J57,1,0),""),"")</f>
        <v/>
      </c>
      <c r="OA57" s="12" t="str">
        <f ca="1">IF($FH57=$FH58,IF(SUM($MN57:NY57)=SUM($MN58:NY58),IF(RAND()&gt;$J57,1,0),""),"")</f>
        <v/>
      </c>
      <c r="OB57" s="12">
        <f t="shared" ref="OB57" ca="1" si="2326">IF(FH57=FH58,SUM(MN57:OA57),"")</f>
        <v>7</v>
      </c>
      <c r="OC57" s="5">
        <f t="shared" ref="OC57" ca="1" si="2327">IF(OB57="","",IF(OB57&gt;OB58,1,0))</f>
        <v>1</v>
      </c>
      <c r="OD57" s="63" t="str">
        <f t="shared" ref="OD57" ca="1" si="2328">IF($HQ57=$HQ58,IF(RAND()&gt;$J57,1,0),"")</f>
        <v/>
      </c>
      <c r="OE57" s="63" t="str">
        <f t="shared" ref="OE57" ca="1" si="2329">IF($HQ57=$HQ58,IF(RAND()&gt;$J57,1,0),"")</f>
        <v/>
      </c>
      <c r="OF57" s="63" t="str">
        <f t="shared" ref="OF57" ca="1" si="2330">IF($HQ57=$HQ58,IF(RAND()&gt;$J57,1,0),"")</f>
        <v/>
      </c>
      <c r="OG57" s="63" t="str">
        <f t="shared" ref="OG57" ca="1" si="2331">IF($HQ57=$HQ58,IF(RAND()&gt;$J57,1,0),"")</f>
        <v/>
      </c>
      <c r="OH57" s="63" t="str">
        <f t="shared" ref="OH57" ca="1" si="2332">IF($HQ57=$HQ58,IF(RAND()&gt;$J57,1,0),"")</f>
        <v/>
      </c>
      <c r="OI57" s="63" t="str">
        <f t="shared" ref="OI57" ca="1" si="2333">IF($HQ57=$HQ58,IF(RAND()&gt;$J57,1,0),"")</f>
        <v/>
      </c>
      <c r="OJ57" s="63" t="str">
        <f t="shared" ref="OJ57" ca="1" si="2334">IF($HQ57=$HQ58,IF(RAND()&gt;$J57,1,0),"")</f>
        <v/>
      </c>
      <c r="OK57" s="63" t="str">
        <f ca="1">IF($HQ57=$HQ58,IF(SUM($OD57:OJ57)&gt;6,0,IF(SUM($OD58:OJ58)&gt;6,0,IF(RAND()&gt;$J57,1,0))),"")</f>
        <v/>
      </c>
      <c r="OL57" s="63" t="str">
        <f ca="1">IF($HQ57=$HQ58,IF(SUM($OD57:OK57)&gt;6,0,IF(SUM($OD58:OK58)&gt;6,0,IF(RAND()&gt;$J57,1,0))),"")</f>
        <v/>
      </c>
      <c r="OM57" s="63" t="str">
        <f ca="1">IF($HQ57=$HQ58,IF(SUM($OD57:OL57)&gt;6,0,IF(SUM($OD58:OL58)&gt;6,0,IF(RAND()&gt;$J57,1,0))),"")</f>
        <v/>
      </c>
      <c r="ON57" s="63" t="str">
        <f ca="1">IF($HQ57=$HQ58,IF(SUM($OD57:OM57)&gt;6,0,IF(SUM($OD58:OM58)&gt;6,0,IF(RAND()&gt;$J57,1,0))),"")</f>
        <v/>
      </c>
      <c r="OO57" s="63" t="str">
        <f ca="1">IF($HQ57=$HQ58,IF(SUM($OD57:ON57)&gt;6,0,IF(SUM($OD58:ON58)&gt;6,0,IF(RAND()&gt;$J57,1,0))),"")</f>
        <v/>
      </c>
      <c r="OP57" s="63" t="str">
        <f ca="1">IF($HQ57=$HQ58,IF(SUM($OD57:OO57)=SUM($OD58:OO58),IF(RAND()&gt;$J57,1,0),""),"")</f>
        <v/>
      </c>
      <c r="OQ57" s="63" t="str">
        <f ca="1">IF($HQ57=$HQ58,IF(SUM($OD57:OO57)=SUM($OD58:OO58),IF(RAND()&gt;$J57,1,0),""),"")</f>
        <v/>
      </c>
      <c r="OR57" s="63" t="str">
        <f ca="1">IF($HQ57=$HQ58,IF(SUM($OD57:OQ57)=SUM($OD58:OQ58),IF(RAND()&gt;$J57,1,0),""),"")</f>
        <v/>
      </c>
      <c r="OS57" s="63" t="str">
        <f ca="1">IF($HQ57=$HQ58,IF(SUM($OD57:OQ57)=SUM($OD58:OQ58),IF(RAND()&gt;$J57,1,0),""),"")</f>
        <v/>
      </c>
      <c r="OT57" s="63" t="str">
        <f ca="1">IF($HQ57=$HQ58,IF(SUM($OD57:OS57)=SUM($OD58:OS58),IF(RAND()&gt;$J57,1,0),""),"")</f>
        <v/>
      </c>
      <c r="OU57" s="63" t="str">
        <f ca="1">IF($HQ57=$HQ58,IF(SUM($OD57:OS57)=SUM($OD58:OS58),IF(RAND()&gt;$J57,1,0),""),"")</f>
        <v/>
      </c>
      <c r="OV57" s="63" t="str">
        <f ca="1">IF($HQ57=$HQ58,IF(SUM($OD57:OU57)=SUM($OD58:OU58),IF(RAND()&gt;$J57,1,0),""),"")</f>
        <v/>
      </c>
      <c r="OW57" s="63" t="str">
        <f ca="1">IF($HQ57=$HQ58,IF(SUM($OD57:OU57)=SUM($OD58:OU58),IF(RAND()&gt;$J57,1,0),""),"")</f>
        <v/>
      </c>
      <c r="OX57" s="63" t="str">
        <f ca="1">IF($HQ57=$HQ58,IF(SUM($OD57:OW57)=SUM($OD58:OW58),IF(RAND()&gt;$J57,1,0),""),"")</f>
        <v/>
      </c>
      <c r="OY57" s="63" t="str">
        <f ca="1">IF($HQ57=$HQ58,IF(SUM($OD57:OW57)=SUM($OD58:OW58),IF(RAND()&gt;$J57,1,0),""),"")</f>
        <v/>
      </c>
      <c r="OZ57" s="63" t="str">
        <f ca="1">IF($HQ57=$HQ58,IF(SUM($OD57:OY57)=SUM($OD58:OY58),IF(RAND()&gt;$J57,1,0),""),"")</f>
        <v/>
      </c>
      <c r="PA57" s="63" t="str">
        <f ca="1">IF($HQ57=$HQ58,IF(SUM($OD57:OY57)=SUM($OD58:OY58),IF(RAND()&gt;$J57,1,0),""),"")</f>
        <v/>
      </c>
      <c r="PB57" s="63" t="str">
        <f ca="1">IF($HQ57=$HQ58,IF(SUM($OD57:PA57)=SUM($OD58:PA58),IF(RAND()&gt;$J57,1,0),""),"")</f>
        <v/>
      </c>
      <c r="PC57" s="63" t="str">
        <f ca="1">IF($HQ57=$HQ58,IF(SUM($OD57:PA57)=SUM($OD58:PA58),IF(RAND()&gt;$J57,1,0),""),"")</f>
        <v/>
      </c>
      <c r="PD57" s="63" t="str">
        <f ca="1">IF($HQ57=$HQ58,IF(SUM($OD57:PC57)=SUM($OD58:PC58),IF(RAND()&gt;$J57,1,0),""),"")</f>
        <v/>
      </c>
      <c r="PE57" s="63" t="str">
        <f ca="1">IF($HQ57=$HQ58,IF(SUM($OD57:PC57)=SUM($OD58:PC58),IF(RAND()&gt;$J57,1,0),""),"")</f>
        <v/>
      </c>
      <c r="PF57" s="63" t="str">
        <f ca="1">IF($HQ57=$HQ58,IF(SUM($OD57:PE57)=SUM($OD58:PE58),IF(RAND()&gt;$J57,1,0),""),"")</f>
        <v/>
      </c>
      <c r="PG57" s="63" t="str">
        <f ca="1">IF($HQ57=$HQ58,IF(SUM($OD57:PE57)=SUM($OD58:PE58),IF(RAND()&gt;$J57,1,0),""),"")</f>
        <v/>
      </c>
      <c r="PH57" s="63" t="str">
        <f ca="1">IF($HQ57=$HQ58,IF(SUM($OD57:PG57)=SUM($OD58:PG58),IF(RAND()&gt;$J57,1,0),""),"")</f>
        <v/>
      </c>
      <c r="PI57" s="63" t="str">
        <f ca="1">IF($HQ57=$HQ58,IF(SUM($OD57:PG57)=SUM($OD58:PG58),IF(RAND()&gt;$J57,1,0),""),"")</f>
        <v/>
      </c>
      <c r="PJ57" s="63" t="str">
        <f ca="1">IF($HQ57=$HQ58,IF(SUM($OD57:PI57)=SUM($OD58:PI58),IF(RAND()&gt;$J57,1,0),""),"")</f>
        <v/>
      </c>
      <c r="PK57" s="63" t="str">
        <f ca="1">IF($HQ57=$HQ58,IF(SUM($OD57:PI57)=SUM($OD58:PI58),IF(RAND()&gt;$J57,1,0),""),"")</f>
        <v/>
      </c>
      <c r="PL57" s="63" t="str">
        <f ca="1">IF($HQ57=$HQ58,IF(SUM($OD57:PK57)=SUM($OD58:PK58),IF(RAND()&gt;$J57,1,0),""),"")</f>
        <v/>
      </c>
      <c r="PM57" s="63" t="str">
        <f ca="1">IF($HQ57=$HQ58,IF(SUM($OD57:PK57)=SUM($OD58:PK58),IF(RAND()&gt;$J57,1,0),""),"")</f>
        <v/>
      </c>
      <c r="PN57" s="63" t="str">
        <f ca="1">IF($HQ57=$HQ58,IF(SUM($OD57:PM57)=SUM($OD58:PM58),IF(RAND()&gt;$J57,1,0),""),"")</f>
        <v/>
      </c>
      <c r="PO57" s="63" t="str">
        <f ca="1">IF($HQ57=$HQ58,IF(SUM($OD57:PM57)=SUM($OD58:PM58),IF(RAND()&gt;$J57,1,0),""),"")</f>
        <v/>
      </c>
      <c r="PP57" s="63" t="str">
        <f ca="1">IF($HQ57=$HQ58,IF(SUM($OD57:PO57)=SUM($OD58:PO58),IF(RAND()&gt;$J57,1,0),""),"")</f>
        <v/>
      </c>
      <c r="PQ57" s="63" t="str">
        <f ca="1">IF($HQ57=$HQ58,IF(SUM($OD57:PO57)=SUM($OD58:PO58),IF(RAND()&gt;$J57,1,0),""),"")</f>
        <v/>
      </c>
      <c r="PR57" s="63" t="str">
        <f t="shared" ref="PR57" ca="1" si="2335">IF(HQ57=HQ58,SUM(OD57:PQ57),"")</f>
        <v/>
      </c>
      <c r="PS57" s="7" t="str">
        <f t="shared" ref="PS57" ca="1" si="2336">IF(PR57="","",IF(PR57&gt;PR58,1,0))</f>
        <v/>
      </c>
    </row>
    <row r="58" spans="1:435" x14ac:dyDescent="0.2">
      <c r="A58" s="32"/>
      <c r="B58" s="32"/>
      <c r="C58" s="32"/>
      <c r="D58" s="32"/>
      <c r="E58" s="32">
        <f>IFERROR(VLOOKUP($D58,'Surface Preferences'!$A:B,COLUMN(B57),FALSE),0.5)</f>
        <v>0.5</v>
      </c>
      <c r="F58" s="32">
        <f>IFERROR(VLOOKUP($D58,'Surface Preferences'!$A:C,COLUMN(C57),FALSE),0.5)</f>
        <v>0.5</v>
      </c>
      <c r="G58" s="32">
        <f>IFERROR(VLOOKUP($D58,'Surface Preferences'!$A:D,COLUMN(D57),FALSE),0.5)</f>
        <v>0.5</v>
      </c>
      <c r="H58" s="32">
        <f>IFERROR(VLOOKUP($D58,'Surface Preferences'!$A:E,COLUMN(E57),FALSE),0.5)</f>
        <v>0.5</v>
      </c>
      <c r="I58" s="32">
        <f>0.7+0.3*IFERROR(HLOOKUP($L$1,$E$2:H58,ROW(B57),FALSE),0.6)</f>
        <v>0.85</v>
      </c>
      <c r="J58" s="23">
        <f>POWER((C57+1)*I57,0.25)/(POWER((C58+1)*I58,0.25)+POWER((C57+1)*I57,0.25))</f>
        <v>0.5</v>
      </c>
      <c r="L58" s="23" t="str">
        <f t="shared" ref="L58" si="2337">IF(C58="","",IF(BY58=BY57,BY58+JG58&amp;" ("&amp;JF58&amp;")",BY58))</f>
        <v/>
      </c>
      <c r="M58" s="23" t="str">
        <f t="shared" ref="M58" si="2338">IF(C58="","",IF($D$1=1,"",IF(CL58=CL57,CL58+KW58&amp;" ("&amp;KV58&amp;")",CL58)))</f>
        <v/>
      </c>
      <c r="N58" s="23" t="str">
        <f t="shared" ref="N58" si="2339">IF(C58="","",IF($D$1=1,"",IF($D$1=3,IF(L59=M59,"",IF(EU57=EU58,EU58+MM58&amp;" ("&amp;ML58&amp;")",EU58)),IF(EU58=EU57,EU58+MM58&amp;" ("&amp;ML58&amp;")",EU58))))</f>
        <v/>
      </c>
      <c r="O58" s="23" t="str">
        <f t="shared" ref="O58" si="2340">IF(C58="","",IF($D$1&lt;5,"",IF(SUM(L59:N59)&gt;2,"",IF(SUM(L59:N59)&lt;-2,"",IF(FH58=FH57,FH58+OC58&amp;" ("&amp;OB58&amp;")",FH58)))))</f>
        <v/>
      </c>
      <c r="P58" s="23" t="str">
        <f t="shared" ref="P58" si="2341">IF(C58="","",IF($D$1&lt;5,"",IF(SUM(L59:O59)&gt;0,"",IF(SUM(L59:O59)&lt;0,"",IF(HQ57=HQ58,HQ58+PS58&amp;" ("&amp;PR58&amp;")",HQ58)))))</f>
        <v/>
      </c>
      <c r="Q58" s="1">
        <f t="shared" ref="Q58" ca="1" si="2342">IF(Q57=1,0,1)</f>
        <v>1</v>
      </c>
      <c r="R58" s="1">
        <f t="shared" ref="R58" ca="1" si="2343">IF(RAND()&gt;(0.4+$J58*0.5),1,0)</f>
        <v>1</v>
      </c>
      <c r="S58" s="1">
        <f t="shared" ca="1" si="184"/>
        <v>1</v>
      </c>
      <c r="T58" s="1">
        <f t="shared" ca="1" si="185"/>
        <v>0</v>
      </c>
      <c r="U58" s="1">
        <f t="shared" ca="1" si="186"/>
        <v>1</v>
      </c>
      <c r="V58" s="1">
        <f t="shared" ca="1" si="187"/>
        <v>1</v>
      </c>
      <c r="W58" s="1">
        <f ca="1">IF(SUM($Q57:V57)&gt;5,0,IF(SUM($Q58:V58)&gt;5,0,IF(W57=1,0,1)))</f>
        <v>1</v>
      </c>
      <c r="X58" s="1">
        <f ca="1">IF(SUM($Q57:W57)&gt;5,0,IF(SUM($Q58:W58)&gt;5,0,IF(RAND()&gt;(0.4+$J58*0.5),1,0)))</f>
        <v>0</v>
      </c>
      <c r="Y58" s="1">
        <f ca="1">IF(SUM($Q57:X57)&gt;5,0,IF(SUM($Q58:X58)&gt;5,0,IF(Y57=1,0,1)))</f>
        <v>0</v>
      </c>
      <c r="Z58" s="1">
        <f ca="1">IF(SUM($Q57:Y57)&gt;5,0,IF(SUM($Q58:Y58)&gt;5,0,IF(RAND()&gt;(0.4+$J58*0.5),1,0)))</f>
        <v>0</v>
      </c>
      <c r="AA58" s="1">
        <f ca="1">IF(SUM($Q57:Z57)&gt;5,0,IF(SUM($Q58:Z58)&gt;5,0,IF(AA57=1,0,1)))</f>
        <v>0</v>
      </c>
      <c r="AB58" s="1">
        <f ca="1">IF(SUM($Q57:AA58)&lt;11,0,IF(RAND()&gt;(0.4+$J58*0.5),1,0))</f>
        <v>0</v>
      </c>
      <c r="AC58" s="45" t="str">
        <f>IF(AC59=1,IF(SUM($Q57:AB57)=SUM($Q58:AB58),IF(AC57=0,1,0),0),"")</f>
        <v/>
      </c>
      <c r="AD58" s="45" t="str">
        <f ca="1">IF(AD59=1,IF(SUM($Q57:AB57)=SUM($Q58:AB58),IF(RAND()&gt;0.4+($J58*0.5),1,0),0),"")</f>
        <v/>
      </c>
      <c r="AE58" s="45" t="str">
        <f>IF(AE59=1,IF(SUM($Q57:AD57)=SUM($Q58:AD58),IF(AE57=0,1,0),0),"")</f>
        <v/>
      </c>
      <c r="AF58" s="45" t="str">
        <f ca="1">IF(AF59=1,IF(SUM($Q57:AD57)=SUM($Q58:AD58),IF(RAND()&gt;0.4+($J58*0.5),1,0),0),"")</f>
        <v/>
      </c>
      <c r="AG58" s="45" t="str">
        <f>IF(AG59=1,IF(SUM($Q57:AF57)=SUM($Q58:AF58),IF(AG57=0,1,0),0),"")</f>
        <v/>
      </c>
      <c r="AH58" s="45" t="str">
        <f ca="1">IF(AH59=1,IF(SUM($Q57:AF57)=SUM($Q58:AF58),IF(RAND()&gt;0.4+($J58*0.5),1,0),0),"")</f>
        <v/>
      </c>
      <c r="AI58" s="45" t="str">
        <f>IF(AI59=1,IF(SUM($Q57:AH57)=SUM($Q58:AH58),IF(AI57=0,1,0),0),"")</f>
        <v/>
      </c>
      <c r="AJ58" s="45" t="str">
        <f ca="1">IF(AJ59=1,IF(SUM($Q57:AH57)=SUM($Q58:AH58),IF(RAND()&gt;0.4+($J58*0.5),1,0),0),"")</f>
        <v/>
      </c>
      <c r="AK58" s="45" t="str">
        <f>IF(AK59=1,IF(SUM($Q57:AJ57)=SUM($Q58:AJ58),IF(AK57=0,1,0),0),"")</f>
        <v/>
      </c>
      <c r="AL58" s="45" t="str">
        <f ca="1">IF(AL59=1,IF(SUM($Q57:AJ57)=SUM($Q58:AJ58),IF(RAND()&gt;0.4+($J58*0.5),1,0),0),"")</f>
        <v/>
      </c>
      <c r="AM58" s="45" t="str">
        <f>IF(AM59=1,IF(SUM($Q57:AL57)=SUM($Q58:AL58),IF(AM57=0,1,0),0),"")</f>
        <v/>
      </c>
      <c r="AN58" s="45" t="str">
        <f ca="1">IF(AN59=1,IF(SUM($Q57:AL57)=SUM($Q58:AL58),IF(RAND()&gt;0.4+($J58*0.5),1,0),0),"")</f>
        <v/>
      </c>
      <c r="AO58" s="45" t="str">
        <f>IF(AO59=1,IF(SUM($Q57:AN57)=SUM($Q58:AN58),IF(AO57=0,1,0),0),"")</f>
        <v/>
      </c>
      <c r="AP58" s="45" t="str">
        <f ca="1">IF(AP59=1,IF(SUM($Q57:AN57)=SUM($Q58:AN58),IF(RAND()&gt;0.4+($J58*0.5),1,0),0),"")</f>
        <v/>
      </c>
      <c r="AQ58" s="45" t="str">
        <f>IF(AQ59=1,IF(SUM($Q57:AP57)=SUM($Q58:AP58),IF(AQ57=0,1,0),0),"")</f>
        <v/>
      </c>
      <c r="AR58" s="45" t="str">
        <f ca="1">IF(AR59=1,IF(SUM($Q57:AP57)=SUM($Q58:AP58),IF(RAND()&gt;0.4+($J58*0.5),1,0),0),"")</f>
        <v/>
      </c>
      <c r="AS58" s="45" t="str">
        <f>IF(AS59=1,IF(SUM($Q57:AR57)=SUM($Q58:AR58),IF(AS57=0,1,0),0),"")</f>
        <v/>
      </c>
      <c r="AT58" s="45" t="str">
        <f ca="1">IF(AT59=1,IF(SUM($Q57:AR57)=SUM($Q58:AR58),IF(RAND()&gt;0.4+($J58*0.5),1,0),0),"")</f>
        <v/>
      </c>
      <c r="AU58" s="45" t="str">
        <f>IF(AU59=1,IF(SUM($Q57:AT57)=SUM($Q58:AT58),IF(AU57=0,1,0),0),"")</f>
        <v/>
      </c>
      <c r="AV58" s="45" t="str">
        <f ca="1">IF(AV59=1,IF(SUM($Q57:AT57)=SUM($Q58:AT58),IF(RAND()&gt;0.4+($J58*0.5),1,0),0),"")</f>
        <v/>
      </c>
      <c r="AW58" s="45" t="str">
        <f>IF(AW59=1,IF(SUM($Q57:AV57)=SUM($Q58:AV58),IF(AW57=0,1,0),0),"")</f>
        <v/>
      </c>
      <c r="AX58" s="45" t="str">
        <f ca="1">IF(AX59=1,IF(SUM($Q57:AV57)=SUM($Q58:AV58),IF(RAND()&gt;0.4+($J58*0.5),1,0),0),"")</f>
        <v/>
      </c>
      <c r="AY58" s="45" t="str">
        <f>IF(AY59=1,IF(SUM($Q57:AX57)=SUM($Q58:AX58),IF(AY57=0,1,0),0),"")</f>
        <v/>
      </c>
      <c r="AZ58" s="45" t="str">
        <f ca="1">IF(AZ59=1,IF(SUM($Q57:AX57)=SUM($Q58:AX58),IF(RAND()&gt;0.4+($J58*0.5),1,0),0),"")</f>
        <v/>
      </c>
      <c r="BA58" s="45" t="str">
        <f>IF(BA59=1,IF(SUM($Q57:AZ57)=SUM($Q58:AZ58),IF(BA57=0,1,0),0),"")</f>
        <v/>
      </c>
      <c r="BB58" s="45" t="str">
        <f ca="1">IF(BB59=1,IF(SUM($Q57:AZ57)=SUM($Q58:AZ58),IF(RAND()&gt;0.4+($J58*0.5),1,0),0),"")</f>
        <v/>
      </c>
      <c r="BC58" s="45" t="str">
        <f>IF(BC59=1,IF(SUM($Q57:BB57)=SUM($Q58:BB58),IF(BC57=0,1,0),0),"")</f>
        <v/>
      </c>
      <c r="BD58" s="45" t="str">
        <f ca="1">IF(BD59=1,IF(SUM($Q57:BB57)=SUM($Q58:BB58),IF(RAND()&gt;0.4+($J58*0.5),1,0),0),"")</f>
        <v/>
      </c>
      <c r="BE58" s="45" t="str">
        <f>IF(BE59=1,IF(SUM($Q57:BD57)=SUM($Q58:BD58),IF(BE57=0,1,0),0),"")</f>
        <v/>
      </c>
      <c r="BF58" s="45" t="str">
        <f ca="1">IF(BF59=1,IF(SUM($Q57:BD57)=SUM($Q58:BD58),IF(RAND()&gt;0.4+($J58*0.5),1,0),0),"")</f>
        <v/>
      </c>
      <c r="BG58" s="45" t="str">
        <f>IF(BG59=1,IF(SUM($Q57:BF57)=SUM($Q58:BF58),IF(BG57=0,1,0),0),"")</f>
        <v/>
      </c>
      <c r="BH58" s="45" t="str">
        <f ca="1">IF(BH59=1,IF(SUM($Q57:BF57)=SUM($Q58:BF58),IF(RAND()&gt;0.4+($J58*0.5),1,0),0),"")</f>
        <v/>
      </c>
      <c r="BI58" s="45" t="str">
        <f>IF(BI59=1,IF(SUM($Q57:BH57)=SUM($Q58:BH58),IF(BI57=0,1,0),0),"")</f>
        <v/>
      </c>
      <c r="BJ58" s="45" t="str">
        <f ca="1">IF(BJ59=1,IF(SUM($Q57:BH57)=SUM($Q58:BH58),IF(RAND()&gt;0.4+($J58*0.5),1,0),0),"")</f>
        <v/>
      </c>
      <c r="BK58" s="45" t="str">
        <f>IF(BK59=1,IF(SUM($Q57:BJ57)=SUM($Q58:BJ58),IF(BK57=0,1,0),0),"")</f>
        <v/>
      </c>
      <c r="BL58" s="45" t="str">
        <f ca="1">IF(BL59=1,IF(SUM($Q57:BJ57)=SUM($Q58:BJ58),IF(RAND()&gt;0.4+($J58*0.5),1,0),0),"")</f>
        <v/>
      </c>
      <c r="BM58" s="45" t="str">
        <f>IF(BM59=1,IF(SUM($Q57:BL57)=SUM($Q58:BL58),IF(BM57=0,1,0),0),"")</f>
        <v/>
      </c>
      <c r="BN58" s="45" t="str">
        <f ca="1">IF(BN59=1,IF(SUM($Q57:BL57)=SUM($Q58:BL58),IF(RAND()&gt;0.4+($J58*0.5),1,0),0),"")</f>
        <v/>
      </c>
      <c r="BO58" s="45" t="str">
        <f>IF(BO59=1,IF(SUM($Q57:BN57)=SUM($Q58:BN58),IF(BO57=0,1,0),0),"")</f>
        <v/>
      </c>
      <c r="BP58" s="45" t="str">
        <f ca="1">IF(BP59=1,IF(SUM($Q57:BN57)=SUM($Q58:BN58),IF(RAND()&gt;0.4+($J58*0.5),1,0),0),"")</f>
        <v/>
      </c>
      <c r="BQ58" s="45" t="str">
        <f>IF(BQ59=1,IF(SUM($Q57:BP57)=SUM($Q58:BP58),IF(BQ57=0,1,0),0),"")</f>
        <v/>
      </c>
      <c r="BR58" s="45" t="str">
        <f ca="1">IF(BR59=1,IF(SUM($Q57:BP57)=SUM($Q58:BP58),IF(RAND()&gt;0.4+($J58*0.5),1,0),0),"")</f>
        <v/>
      </c>
      <c r="BS58" s="45" t="str">
        <f>IF(BS59=1,IF(SUM($Q57:BR57)=SUM($Q58:BR58),IF(BS57=0,1,0),0),"")</f>
        <v/>
      </c>
      <c r="BT58" s="45" t="str">
        <f ca="1">IF(BT59=1,IF(SUM($Q57:BR57)=SUM($Q58:BR58),IF(RAND()&gt;0.4+($J58*0.5),1,0),0),"")</f>
        <v/>
      </c>
      <c r="BU58" s="45" t="str">
        <f>IF(BU59=1,IF(SUM($Q57:BT57)=SUM($Q58:BT58),IF(BU57=0,1,0),0),"")</f>
        <v/>
      </c>
      <c r="BV58" s="45" t="str">
        <f ca="1">IF(BV59=1,IF(SUM($Q57:BT57)=SUM($Q58:BT58),IF(RAND()&gt;0.4+($J58*0.5),1,0),0),"")</f>
        <v/>
      </c>
      <c r="BW58" s="45" t="str">
        <f>IF(BW59=1,IF(SUM($Q57:BV57)=SUM($Q58:BV58),IF(BW57=0,1,0),0),"")</f>
        <v/>
      </c>
      <c r="BX58" s="45" t="str">
        <f ca="1">IF(BX59=1,IF(SUM($Q57:BV57)=SUM($Q58:BV58),IF(RAND()&gt;0.4+($J58*0.5),1,0),0),"")</f>
        <v/>
      </c>
      <c r="BY58" s="1">
        <f t="shared" ca="1" si="2284"/>
        <v>6</v>
      </c>
      <c r="BZ58" s="3">
        <f t="shared" ref="BZ58" ca="1" si="2344">IF(RAND()&gt;(0.4+$J58*0.5),1,0)</f>
        <v>0</v>
      </c>
      <c r="CA58" s="3">
        <f t="shared" ref="CA58" ca="1" si="2345">IF(CA57=1,0,1)</f>
        <v>1</v>
      </c>
      <c r="CB58" s="3">
        <f t="shared" ref="CB58" ca="1" si="2346">IF(RAND()&gt;(0.4+$J58*0.5),1,0)</f>
        <v>0</v>
      </c>
      <c r="CC58" s="3">
        <f t="shared" ref="CC58" ca="1" si="2347">IF(CC57=1,0,1)</f>
        <v>1</v>
      </c>
      <c r="CD58" s="3">
        <f t="shared" ref="CD58" ca="1" si="2348">IF(RAND()&gt;(0.4+$J58*0.5),1,0)</f>
        <v>1</v>
      </c>
      <c r="CE58" s="3">
        <f t="shared" ca="1" si="193"/>
        <v>1</v>
      </c>
      <c r="CF58" s="4">
        <f ca="1">IF(SUM($BZ57:CE57)&gt;5,0,IF(SUM($BZ58:CE58)&gt;5,0,IF(RAND()&gt;(0.4+$J58*0.5),1,0)))</f>
        <v>0</v>
      </c>
      <c r="CG58" s="4">
        <f ca="1">IF(SUM($BZ57:CF57)&gt;5,0,IF(SUM($BZ58:CF58)&gt;5,0,IF(CG57=1,0,1)))</f>
        <v>1</v>
      </c>
      <c r="CH58" s="4">
        <f ca="1">IF(SUM($BZ57:CG57)&gt;5,0,IF(SUM($BZ58:CG58)&gt;5,0,IF(RAND()&gt;(0.4+$J58*0.5),1,0)))</f>
        <v>0</v>
      </c>
      <c r="CI58" s="4">
        <f ca="1">IF(SUM($BZ57:CH57)&gt;5,0,IF(SUM($BZ58:CH58)&gt;5,0,IF(CI57=1,0,1)))</f>
        <v>0</v>
      </c>
      <c r="CJ58" s="4">
        <f ca="1">IF(SUM($BZ57:CI57)&gt;5,0,IF(SUM($BZ58:CI58)&gt;5,0,IF(RAND()&gt;(0.4+$J58*0.5),1,0)))</f>
        <v>1</v>
      </c>
      <c r="CK58" s="4">
        <f ca="1">IF(SUM($BZ57:CJ58)&lt;11,0,IF(CK57=1,0,1))</f>
        <v>1</v>
      </c>
      <c r="CL58" s="4">
        <f t="shared" ca="1" si="2292"/>
        <v>7</v>
      </c>
      <c r="CM58" s="2">
        <f t="shared" ref="CM58" ca="1" si="2349">IF(CM57=1,0,1)</f>
        <v>0</v>
      </c>
      <c r="CN58" s="2">
        <f t="shared" ref="CN58" ca="1" si="2350">IF(RAND()&gt;(0.4+$J58*0.5),1,0)</f>
        <v>1</v>
      </c>
      <c r="CO58" s="2">
        <f t="shared" ca="1" si="196"/>
        <v>1</v>
      </c>
      <c r="CP58" s="2">
        <f t="shared" ca="1" si="197"/>
        <v>1</v>
      </c>
      <c r="CQ58" s="2">
        <f t="shared" ca="1" si="198"/>
        <v>0</v>
      </c>
      <c r="CR58" s="2">
        <f t="shared" ca="1" si="199"/>
        <v>0</v>
      </c>
      <c r="CS58" s="2">
        <f ca="1">IF(SUM($CM57:CR57)&gt;5,0,IF(SUM($CM58:CR58)&gt;5,0,IF(CS57=1,0,1)))</f>
        <v>0</v>
      </c>
      <c r="CT58" s="2">
        <f ca="1">IF(SUM($CM57:CS57)&gt;5,0,IF(SUM($CM58:CS58)&gt;5,0,IF(RAND()&gt;(0.4+$J58*0.5),1,0)))</f>
        <v>0</v>
      </c>
      <c r="CU58" s="2">
        <f ca="1">IF(SUM($CM57:CT57)&gt;5,0,IF(SUM($CM58:CT58)&gt;5,0,IF(CU57=1,0,1)))</f>
        <v>0</v>
      </c>
      <c r="CV58" s="2">
        <f ca="1">IF(SUM($CM57:CU57)&gt;5,0,IF(SUM($CM58:CU58)&gt;5,0,IF(RAND()&gt;(0.4+$J58*0.5),1,0)))</f>
        <v>0</v>
      </c>
      <c r="CW58" s="2">
        <f ca="1">IF(SUM($CM57:CV57)&gt;5,0,IF(SUM($CM58:CV58)&gt;5,0,IF(CW57=1,0,1)))</f>
        <v>0</v>
      </c>
      <c r="CX58" s="2">
        <f ca="1">IF(SUM($CM57:CW58)&lt;11,0,IF(RAND()&gt;(0.4+$J58*0.5),1,0))</f>
        <v>0</v>
      </c>
      <c r="CY58" s="11" t="str">
        <f>IF(CY59=1,IF(SUM($CM57:CX57)=SUM($CM58:CX58),IF(CY57=0,1,0),0),"")</f>
        <v/>
      </c>
      <c r="CZ58" s="11" t="str">
        <f ca="1">IF(CZ59=1,IF(SUM($CM57:CX57)=SUM($CM58:CX58),IF(RAND()&gt;0.4+($J58*0.5),1,0),0),"")</f>
        <v/>
      </c>
      <c r="DA58" s="11" t="str">
        <f>IF(DA59=1,IF(SUM($CM57:CZ57)=SUM($CM58:CZ58),IF(DA57=0,1,0),0),"")</f>
        <v/>
      </c>
      <c r="DB58" s="11" t="str">
        <f ca="1">IF(DB59=1,IF(SUM($CM57:CZ57)=SUM($CM58:CZ58),IF(RAND()&gt;0.4+($J58*0.5),1,0),0),"")</f>
        <v/>
      </c>
      <c r="DC58" s="11" t="str">
        <f>IF(DC59=1,IF(SUM($CM57:DB57)=SUM($CM58:DB58),IF(DC57=0,1,0),0),"")</f>
        <v/>
      </c>
      <c r="DD58" s="11" t="str">
        <f ca="1">IF(DD59=1,IF(SUM($CM57:DB57)=SUM($CM58:DB58),IF(RAND()&gt;0.4+($J58*0.5),1,0),0),"")</f>
        <v/>
      </c>
      <c r="DE58" s="11" t="str">
        <f>IF(DE59=1,IF(SUM($CM57:DD57)=SUM($CM58:DD58),IF(DE57=0,1,0),0),"")</f>
        <v/>
      </c>
      <c r="DF58" s="11" t="str">
        <f ca="1">IF(DF59=1,IF(SUM($CM57:DD57)=SUM($CM58:DD58),IF(RAND()&gt;0.4+($J58*0.5),1,0),0),"")</f>
        <v/>
      </c>
      <c r="DG58" s="11" t="str">
        <f>IF(DG59=1,IF(SUM($CM57:DF57)=SUM($CM58:DF58),IF(DG57=0,1,0),0),"")</f>
        <v/>
      </c>
      <c r="DH58" s="11" t="str">
        <f ca="1">IF(DH59=1,IF(SUM($CM57:DF57)=SUM($CM58:DF58),IF(RAND()&gt;0.4+($J58*0.5),1,0),0),"")</f>
        <v/>
      </c>
      <c r="DI58" s="11" t="str">
        <f>IF(DI59=1,IF(SUM($CM57:DH57)=SUM($CM58:DH58),IF(DI57=0,1,0),0),"")</f>
        <v/>
      </c>
      <c r="DJ58" s="11" t="str">
        <f ca="1">IF(DJ59=1,IF(SUM($CM57:DH57)=SUM($CM58:DH58),IF(RAND()&gt;0.4+($J58*0.5),1,0),0),"")</f>
        <v/>
      </c>
      <c r="DK58" s="11" t="str">
        <f>IF(DK59=1,IF(SUM($CM57:DJ57)=SUM($CM58:DJ58),IF(DK57=0,1,0),0),"")</f>
        <v/>
      </c>
      <c r="DL58" s="11" t="str">
        <f ca="1">IF(DL59=1,IF(SUM($CM57:DJ57)=SUM($CM58:DJ58),IF(RAND()&gt;0.4+($J58*0.5),1,0),0),"")</f>
        <v/>
      </c>
      <c r="DM58" s="11" t="str">
        <f>IF(DM59=1,IF(SUM($CM57:DL57)=SUM($CM58:DL58),IF(DM57=0,1,0),0),"")</f>
        <v/>
      </c>
      <c r="DN58" s="11" t="str">
        <f ca="1">IF(DN59=1,IF(SUM($CM57:DL57)=SUM($CM58:DL58),IF(RAND()&gt;0.4+($J58*0.5),1,0),0),"")</f>
        <v/>
      </c>
      <c r="DO58" s="11" t="str">
        <f>IF(DO59=1,IF(SUM($CM57:DN57)=SUM($CM58:DN58),IF(DO57=0,1,0),0),"")</f>
        <v/>
      </c>
      <c r="DP58" s="11" t="str">
        <f ca="1">IF(DP59=1,IF(SUM($CM57:DN57)=SUM($CM58:DN58),IF(RAND()&gt;0.4+($J58*0.5),1,0),0),"")</f>
        <v/>
      </c>
      <c r="DQ58" s="11" t="str">
        <f>IF(DQ59=1,IF(SUM($CM57:DP57)=SUM($CM58:DP58),IF(DQ57=0,1,0),0),"")</f>
        <v/>
      </c>
      <c r="DR58" s="11" t="str">
        <f ca="1">IF(DR59=1,IF(SUM($CM57:DP57)=SUM($CM58:DP58),IF(RAND()&gt;0.4+($J58*0.5),1,0),0),"")</f>
        <v/>
      </c>
      <c r="DS58" s="11" t="str">
        <f>IF(DS59=1,IF(SUM($CM57:DR57)=SUM($CM58:DR58),IF(DS57=0,1,0),0),"")</f>
        <v/>
      </c>
      <c r="DT58" s="11" t="str">
        <f ca="1">IF(DT59=1,IF(SUM($CM57:DR57)=SUM($CM58:DR58),IF(RAND()&gt;0.4+($J58*0.5),1,0),0),"")</f>
        <v/>
      </c>
      <c r="DU58" s="11" t="str">
        <f>IF(DU59=1,IF(SUM($CM57:DT57)=SUM($CM58:DT58),IF(DU57=0,1,0),0),"")</f>
        <v/>
      </c>
      <c r="DV58" s="11" t="str">
        <f ca="1">IF(DV59=1,IF(SUM($CM57:DT57)=SUM($CM58:DT58),IF(RAND()&gt;0.4+($J58*0.5),1,0),0),"")</f>
        <v/>
      </c>
      <c r="DW58" s="11" t="str">
        <f>IF(DW59=1,IF(SUM($CM57:DV57)=SUM($CM58:DV58),IF(DW57=0,1,0),0),"")</f>
        <v/>
      </c>
      <c r="DX58" s="11" t="str">
        <f ca="1">IF(DX59=1,IF(SUM($CM57:DV57)=SUM($CM58:DV58),IF(RAND()&gt;0.4+($J58*0.5),1,0),0),"")</f>
        <v/>
      </c>
      <c r="DY58" s="11" t="str">
        <f>IF(DY59=1,IF(SUM($CM57:DX57)=SUM($CM58:DX58),IF(DY57=0,1,0),0),"")</f>
        <v/>
      </c>
      <c r="DZ58" s="11" t="str">
        <f ca="1">IF(DZ59=1,IF(SUM($CM57:DX57)=SUM($CM58:DX58),IF(RAND()&gt;0.4+($J58*0.5),1,0),0),"")</f>
        <v/>
      </c>
      <c r="EA58" s="11" t="str">
        <f>IF(EA59=1,IF(SUM($CM57:DZ57)=SUM($CM58:DZ58),IF(EA57=0,1,0),0),"")</f>
        <v/>
      </c>
      <c r="EB58" s="11" t="str">
        <f ca="1">IF(EB59=1,IF(SUM($CM57:DZ57)=SUM($CM58:DZ58),IF(RAND()&gt;0.4+($J58*0.5),1,0),0),"")</f>
        <v/>
      </c>
      <c r="EC58" s="11" t="str">
        <f>IF(EC59=1,IF(SUM($CM57:EB57)=SUM($CM58:EB58),IF(EC57=0,1,0),0),"")</f>
        <v/>
      </c>
      <c r="ED58" s="11" t="str">
        <f ca="1">IF(ED59=1,IF(SUM($CM57:EB57)=SUM($CM58:EB58),IF(RAND()&gt;0.4+($J58*0.5),1,0),0),"")</f>
        <v/>
      </c>
      <c r="EE58" s="11" t="str">
        <f>IF(EE59=1,IF(SUM($CM57:ED57)=SUM($CM58:ED58),IF(EE57=0,1,0),0),"")</f>
        <v/>
      </c>
      <c r="EF58" s="11" t="str">
        <f ca="1">IF(EF59=1,IF(SUM($CM57:ED57)=SUM($CM58:ED58),IF(RAND()&gt;0.4+($J58*0.5),1,0),0),"")</f>
        <v/>
      </c>
      <c r="EG58" s="11" t="str">
        <f>IF(EG59=1,IF(SUM($CM57:EF57)=SUM($CM58:EF58),IF(EG57=0,1,0),0),"")</f>
        <v/>
      </c>
      <c r="EH58" s="11" t="str">
        <f ca="1">IF(EH59=1,IF(SUM($CM57:EF57)=SUM($CM58:EF58),IF(RAND()&gt;0.4+($J58*0.5),1,0),0),"")</f>
        <v/>
      </c>
      <c r="EI58" s="11" t="str">
        <f>IF(EI59=1,IF(SUM($CM57:EH57)=SUM($CM58:EH58),IF(EI57=0,1,0),0),"")</f>
        <v/>
      </c>
      <c r="EJ58" s="11" t="str">
        <f ca="1">IF(EJ59=1,IF(SUM($CM57:EH57)=SUM($CM58:EH58),IF(RAND()&gt;0.4+($J58*0.5),1,0),0),"")</f>
        <v/>
      </c>
      <c r="EK58" s="11" t="str">
        <f>IF(EK59=1,IF(SUM($CM57:EJ57)=SUM($CM58:EJ58),IF(EK57=0,1,0),0),"")</f>
        <v/>
      </c>
      <c r="EL58" s="11" t="str">
        <f ca="1">IF(EL59=1,IF(SUM($CM57:EJ57)=SUM($CM58:EJ58),IF(RAND()&gt;0.4+($J58*0.5),1,0),0),"")</f>
        <v/>
      </c>
      <c r="EM58" s="11" t="str">
        <f>IF(EM59=1,IF(SUM($CM57:EL57)=SUM($CM58:EL58),IF(EM57=0,1,0),0),"")</f>
        <v/>
      </c>
      <c r="EN58" s="11" t="str">
        <f ca="1">IF(EN59=1,IF(SUM($CM57:EL57)=SUM($CM58:EL58),IF(RAND()&gt;0.4+($J58*0.5),1,0),0),"")</f>
        <v/>
      </c>
      <c r="EO58" s="11" t="str">
        <f>IF(EO59=1,IF(SUM($CM57:EN57)=SUM($CM58:EN58),IF(EO57=0,1,0),0),"")</f>
        <v/>
      </c>
      <c r="EP58" s="11" t="str">
        <f ca="1">IF(EP59=1,IF(SUM($CM57:EN57)=SUM($CM58:EN58),IF(RAND()&gt;0.4+($J58*0.5),1,0),0),"")</f>
        <v/>
      </c>
      <c r="EQ58" s="11" t="str">
        <f>IF(EQ59=1,IF(SUM($CM57:EP57)=SUM($CM58:EP58),IF(EQ57=0,1,0),0),"")</f>
        <v/>
      </c>
      <c r="ER58" s="11" t="str">
        <f ca="1">IF(ER59=1,IF(SUM($CM57:EP57)=SUM($CM58:EP58),IF(RAND()&gt;0.4+($J58*0.5),1,0),0),"")</f>
        <v/>
      </c>
      <c r="ES58" s="11" t="str">
        <f>IF(ES59=1,IF(SUM($CM57:ER57)=SUM($CM58:ER58),IF(ES57=0,1,0),0),"")</f>
        <v/>
      </c>
      <c r="ET58" s="11" t="str">
        <f ca="1">IF(ET59=1,IF(SUM($CM57:ER57)=SUM($CM58:ER58),IF(RAND()&gt;0.4+($J58*0.5),1,0),0),"")</f>
        <v/>
      </c>
      <c r="EU58" s="2">
        <f t="shared" ca="1" si="2300"/>
        <v>3</v>
      </c>
      <c r="EV58" s="5">
        <f t="shared" ref="EV58" ca="1" si="2351">IF(RAND()&gt;(0.4+$J58*0.5),1,0)</f>
        <v>0</v>
      </c>
      <c r="EW58" s="5">
        <f t="shared" ca="1" si="201"/>
        <v>1</v>
      </c>
      <c r="EX58" s="5">
        <f t="shared" ref="EX58" ca="1" si="2352">IF(RAND()&gt;(0.4+$J58*0.5),1,0)</f>
        <v>0</v>
      </c>
      <c r="EY58" s="5">
        <f t="shared" ca="1" si="203"/>
        <v>0</v>
      </c>
      <c r="EZ58" s="5">
        <f t="shared" ref="EZ58" ca="1" si="2353">IF(RAND()&gt;(0.4+$J58*0.5),1,0)</f>
        <v>0</v>
      </c>
      <c r="FA58" s="5">
        <f t="shared" ca="1" si="205"/>
        <v>1</v>
      </c>
      <c r="FB58" s="6">
        <f ca="1">IF(SUM($EV57:FA57)&gt;5,0,IF(SUM($EV58:FA58)&gt;5,0,IF(RAND()&gt;(0.4+$J58*0.5),1,0)))</f>
        <v>1</v>
      </c>
      <c r="FC58" s="6">
        <f ca="1">IF(SUM($EV57:FB57)&gt;5,0,IF(SUM($EV58:FB58)&gt;5,0,IF(FC57=1,0,1)))</f>
        <v>1</v>
      </c>
      <c r="FD58" s="6">
        <f ca="1">IF(SUM($EV57:FC57)&gt;5,0,IF(SUM($EV58:FC58)&gt;5,0,IF(RAND()&gt;(0.4+$J58*0.5),1,0)))</f>
        <v>1</v>
      </c>
      <c r="FE58" s="6">
        <f ca="1">IF(SUM($EV57:FD57)&gt;5,0,IF(SUM($EV58:FD58)&gt;5,0,IF(FE57=1,0,1)))</f>
        <v>0</v>
      </c>
      <c r="FF58" s="6">
        <f ca="1">IF(SUM($EV57:FE57)&gt;5,0,IF(SUM($EV58:FE58)&gt;5,0,IF(RAND()&gt;(0.4+$J58*0.5),1,0)))</f>
        <v>0</v>
      </c>
      <c r="FG58" s="6">
        <f t="shared" ref="FG58" ca="1" si="2354">IF(SUM(EV57:FF58)&lt;11,0,IF(FG57=1,0,1))</f>
        <v>1</v>
      </c>
      <c r="FH58" s="6">
        <f t="shared" ca="1" si="2308"/>
        <v>6</v>
      </c>
      <c r="FI58" s="7">
        <f t="shared" ref="FI58" ca="1" si="2355">IF(FI57=1,0,1)</f>
        <v>1</v>
      </c>
      <c r="FJ58" s="7">
        <f t="shared" ref="FJ58" ca="1" si="2356">IF(RAND()&gt;(0.4+$J58*0.5),1,0)</f>
        <v>0</v>
      </c>
      <c r="FK58" s="7">
        <f t="shared" ca="1" si="209"/>
        <v>1</v>
      </c>
      <c r="FL58" s="7">
        <f t="shared" ca="1" si="210"/>
        <v>1</v>
      </c>
      <c r="FM58" s="7">
        <f t="shared" ca="1" si="211"/>
        <v>1</v>
      </c>
      <c r="FN58" s="7">
        <f t="shared" ca="1" si="212"/>
        <v>0</v>
      </c>
      <c r="FO58" s="7">
        <f ca="1">IF(SUM($FI57:FN57)&gt;5,0,IF(SUM($FI58:FN58)&gt;5,0,IF(FO57=1,0,1)))</f>
        <v>1</v>
      </c>
      <c r="FP58" s="7">
        <f ca="1">IF(SUM($FI57:FO57)&gt;5,0,IF(SUM($FI58:FO58)&gt;5,0,IF(RAND()&gt;(0.4+$J58*0.5),1,0)))</f>
        <v>0</v>
      </c>
      <c r="FQ58" s="7">
        <f ca="1">IF(SUM($FI57:FP57)&gt;5,0,IF(SUM($FI58:FP58)&gt;5,0,IF(FQ57=1,0,1)))</f>
        <v>1</v>
      </c>
      <c r="FR58" s="7">
        <f ca="1">IF(SUM($FI57:FQ57)&gt;5,0,IF(SUM($FI58:FQ58)&gt;5,0,IF(RAND()&gt;(0.4+$J58*0.5),1,0)))</f>
        <v>0</v>
      </c>
      <c r="FS58" s="7">
        <f ca="1">IF(SUM($FI57:FR57)&gt;5,0,IF(SUM($FI58:FR58)&gt;5,0,IF(FS57=1,0,1)))</f>
        <v>0</v>
      </c>
      <c r="FT58" s="7">
        <f ca="1">IF(SUM($FI57:FS58)&lt;11,0,IF(RAND()&gt;(0.4+$J58*0.5),1,0))</f>
        <v>0</v>
      </c>
      <c r="FU58" s="7" t="str">
        <f>IF(FU59=1,IF(SUM($FI57:FT57)=SUM($FI58:FT58),IF(FU57=0,1,0),0),"")</f>
        <v/>
      </c>
      <c r="FV58" s="7" t="str">
        <f ca="1">IF(FV59=1,IF(SUM($FI57:FT57)=SUM($FI58:FT58),IF(RAND()&gt;0.4+($J58*0.5),1,0),0),"")</f>
        <v/>
      </c>
      <c r="FW58" s="7" t="str">
        <f>IF(FW59=1,IF(SUM($FI57:FV57)=SUM($FI58:FV58),IF(FW57=0,1,0),0),"")</f>
        <v/>
      </c>
      <c r="FX58" s="7" t="str">
        <f ca="1">IF(FX59=1,IF(SUM($FI57:FV57)=SUM($FI58:FV58),IF(RAND()&gt;0.4+($J58*0.5),1,0),0),"")</f>
        <v/>
      </c>
      <c r="FY58" s="7" t="str">
        <f>IF(FY59=1,IF(SUM($FI57:FX57)=SUM($FI58:FX58),IF(FY57=0,1,0),0),"")</f>
        <v/>
      </c>
      <c r="FZ58" s="7" t="str">
        <f ca="1">IF(FZ59=1,IF(SUM($FI57:FX57)=SUM($FI58:FX58),IF(RAND()&gt;0.4+($J58*0.5),1,0),0),"")</f>
        <v/>
      </c>
      <c r="GA58" s="7" t="str">
        <f>IF(GA59=1,IF(SUM($FI57:FZ57)=SUM($FI58:FZ58),IF(GA57=0,1,0),0),"")</f>
        <v/>
      </c>
      <c r="GB58" s="7" t="str">
        <f ca="1">IF(GB59=1,IF(SUM($FI57:FZ57)=SUM($FI58:FZ58),IF(RAND()&gt;0.4+($J58*0.5),1,0),0),"")</f>
        <v/>
      </c>
      <c r="GC58" s="7" t="str">
        <f>IF(GC59=1,IF(SUM($FI57:GB57)=SUM($FI58:GB58),IF(GC57=0,1,0),0),"")</f>
        <v/>
      </c>
      <c r="GD58" s="7" t="str">
        <f ca="1">IF(GD59=1,IF(SUM($FI57:GB57)=SUM($FI58:GB58),IF(RAND()&gt;0.4+($J58*0.5),1,0),0),"")</f>
        <v/>
      </c>
      <c r="GE58" s="7" t="str">
        <f>IF(GE59=1,IF(SUM($FI57:GD57)=SUM($FI58:GD58),IF(GE57=0,1,0),0),"")</f>
        <v/>
      </c>
      <c r="GF58" s="7" t="str">
        <f ca="1">IF(GF59=1,IF(SUM($FI57:GD57)=SUM($FI58:GD58),IF(RAND()&gt;0.4+($J58*0.5),1,0),0),"")</f>
        <v/>
      </c>
      <c r="GG58" s="7" t="str">
        <f>IF(GG59=1,IF(SUM($FI57:GF57)=SUM($FI58:GF58),IF(GG57=0,1,0),0),"")</f>
        <v/>
      </c>
      <c r="GH58" s="7" t="str">
        <f ca="1">IF(GH59=1,IF(SUM($FI57:GF57)=SUM($FI58:GF58),IF(RAND()&gt;0.4+($J58*0.5),1,0),0),"")</f>
        <v/>
      </c>
      <c r="GI58" s="7" t="str">
        <f>IF(GI59=1,IF(SUM($FI57:GH57)=SUM($FI58:GH58),IF(GI57=0,1,0),0),"")</f>
        <v/>
      </c>
      <c r="GJ58" s="7" t="str">
        <f ca="1">IF(GJ59=1,IF(SUM($FI57:GH57)=SUM($FI58:GH58),IF(RAND()&gt;0.4+($J58*0.5),1,0),0),"")</f>
        <v/>
      </c>
      <c r="GK58" s="7" t="str">
        <f>IF(GK59=1,IF(SUM($FI57:GJ57)=SUM($FI58:GJ58),IF(GK57=0,1,0),0),"")</f>
        <v/>
      </c>
      <c r="GL58" s="7" t="str">
        <f ca="1">IF(GL59=1,IF(SUM($FI57:GJ57)=SUM($FI58:GJ58),IF(RAND()&gt;0.4+($J58*0.5),1,0),0),"")</f>
        <v/>
      </c>
      <c r="GM58" s="7" t="str">
        <f>IF(GM59=1,IF(SUM($FI57:GL57)=SUM($FI58:GL58),IF(GM57=0,1,0),0),"")</f>
        <v/>
      </c>
      <c r="GN58" s="7" t="str">
        <f ca="1">IF(GN59=1,IF(SUM($FI57:GL57)=SUM($FI58:GL58),IF(RAND()&gt;0.4+($J58*0.5),1,0),0),"")</f>
        <v/>
      </c>
      <c r="GO58" s="7" t="str">
        <f>IF(GO59=1,IF(SUM($FI57:GN57)=SUM($FI58:GN58),IF(GO57=0,1,0),0),"")</f>
        <v/>
      </c>
      <c r="GP58" s="7" t="str">
        <f ca="1">IF(GP59=1,IF(SUM($FI57:GN57)=SUM($FI58:GN58),IF(RAND()&gt;0.4+($J58*0.5),1,0),0),"")</f>
        <v/>
      </c>
      <c r="GQ58" s="7" t="str">
        <f>IF(GQ59=1,IF(SUM($FI57:GP57)=SUM($FI58:GP58),IF(GQ57=0,1,0),0),"")</f>
        <v/>
      </c>
      <c r="GR58" s="7" t="str">
        <f ca="1">IF(GR59=1,IF(SUM($FI57:GP57)=SUM($FI58:GP58),IF(RAND()&gt;0.4+($J58*0.5),1,0),0),"")</f>
        <v/>
      </c>
      <c r="GS58" s="7" t="str">
        <f>IF(GS59=1,IF(SUM($FI57:GR57)=SUM($FI58:GR58),IF(GS57=0,1,0),0),"")</f>
        <v/>
      </c>
      <c r="GT58" s="7" t="str">
        <f ca="1">IF(GT59=1,IF(SUM($FI57:GR57)=SUM($FI58:GR58),IF(RAND()&gt;0.4+($J58*0.5),1,0),0),"")</f>
        <v/>
      </c>
      <c r="GU58" s="7" t="str">
        <f>IF(GU59=1,IF(SUM($FI57:GT57)=SUM($FI58:GT58),IF(GU57=0,1,0),0),"")</f>
        <v/>
      </c>
      <c r="GV58" s="7" t="str">
        <f ca="1">IF(GV59=1,IF(SUM($FI57:GT57)=SUM($FI58:GT58),IF(RAND()&gt;0.4+($J58*0.5),1,0),0),"")</f>
        <v/>
      </c>
      <c r="GW58" s="7" t="str">
        <f>IF(GW59=1,IF(SUM($FI57:GV57)=SUM($FI58:GV58),IF(GW57=0,1,0),0),"")</f>
        <v/>
      </c>
      <c r="GX58" s="7" t="str">
        <f ca="1">IF(GX59=1,IF(SUM($FI57:GV57)=SUM($FI58:GV58),IF(RAND()&gt;0.4+($J58*0.5),1,0),0),"")</f>
        <v/>
      </c>
      <c r="GY58" s="7" t="str">
        <f>IF(GY59=1,IF(SUM($FI57:GX57)=SUM($FI58:GX58),IF(GY57=0,1,0),0),"")</f>
        <v/>
      </c>
      <c r="GZ58" s="7" t="str">
        <f ca="1">IF(GZ59=1,IF(SUM($FI57:GX57)=SUM($FI58:GX58),IF(RAND()&gt;0.4+($J58*0.5),1,0),0),"")</f>
        <v/>
      </c>
      <c r="HA58" s="7" t="str">
        <f>IF(HA59=1,IF(SUM($FI57:GZ57)=SUM($FI58:GZ58),IF(HA57=0,1,0),0),"")</f>
        <v/>
      </c>
      <c r="HB58" s="7" t="str">
        <f ca="1">IF(HB59=1,IF(SUM($FI57:GZ57)=SUM($FI58:GZ58),IF(RAND()&gt;0.4+($J58*0.5),1,0),0),"")</f>
        <v/>
      </c>
      <c r="HC58" s="7" t="str">
        <f>IF(HC59=1,IF(SUM($FI57:HB57)=SUM($FI58:HB58),IF(HC57=0,1,0),0),"")</f>
        <v/>
      </c>
      <c r="HD58" s="7" t="str">
        <f ca="1">IF(HD59=1,IF(SUM($FI57:HB57)=SUM($FI58:HB58),IF(RAND()&gt;0.4+($J58*0.5),1,0),0),"")</f>
        <v/>
      </c>
      <c r="HE58" s="7" t="str">
        <f>IF(HE59=1,IF(SUM($FI57:HD57)=SUM($FI58:HD58),IF(HE57=0,1,0),0),"")</f>
        <v/>
      </c>
      <c r="HF58" s="7" t="str">
        <f ca="1">IF(HF59=1,IF(SUM($FI57:HD57)=SUM($FI58:HD58),IF(RAND()&gt;0.4+($J58*0.5),1,0),0),"")</f>
        <v/>
      </c>
      <c r="HG58" s="7" t="str">
        <f>IF(HG59=1,IF(SUM($FI57:HF57)=SUM($FI58:HF58),IF(HG57=0,1,0),0),"")</f>
        <v/>
      </c>
      <c r="HH58" s="7" t="str">
        <f ca="1">IF(HH59=1,IF(SUM($FI57:HF57)=SUM($FI58:HF58),IF(RAND()&gt;0.4+($J58*0.5),1,0),0),"")</f>
        <v/>
      </c>
      <c r="HI58" s="7" t="str">
        <f>IF(HI59=1,IF(SUM($FI57:HH57)=SUM($FI58:HH58),IF(HI57=0,1,0),0),"")</f>
        <v/>
      </c>
      <c r="HJ58" s="7" t="str">
        <f ca="1">IF(HJ59=1,IF(SUM($FI57:HH57)=SUM($FI58:HH58),IF(RAND()&gt;0.4+($J58*0.5),1,0),0),"")</f>
        <v/>
      </c>
      <c r="HK58" s="7" t="str">
        <f>IF(HK59=1,IF(SUM($FI57:HJ57)=SUM($FI58:HJ58),IF(HK57=0,1,0),0),"")</f>
        <v/>
      </c>
      <c r="HL58" s="7" t="str">
        <f ca="1">IF(HL59=1,IF(SUM($FI57:HJ57)=SUM($FI58:HJ58),IF(RAND()&gt;0.4+($J58*0.5),1,0),0),"")</f>
        <v/>
      </c>
      <c r="HM58" s="7" t="str">
        <f>IF(HM59=1,IF(SUM($FI57:HL57)=SUM($FI58:HL58),IF(HM57=0,1,0),0),"")</f>
        <v/>
      </c>
      <c r="HN58" s="7" t="str">
        <f ca="1">IF(HN59=1,IF(SUM($FI57:HL57)=SUM($FI58:HL58),IF(RAND()&gt;0.4+($J58*0.5),1,0),0),"")</f>
        <v/>
      </c>
      <c r="HO58" s="7" t="str">
        <f>IF(HO59=1,IF(SUM($FI57:HN57)=SUM($FI58:HN58),IF(HO57=0,1,0),0),"")</f>
        <v/>
      </c>
      <c r="HP58" s="7" t="str">
        <f ca="1">IF(HP59=1,IF(SUM($FI57:HN57)=SUM($FI58:HN58),IF(RAND()&gt;0.4+($J58*0.5),1,0),0),"")</f>
        <v/>
      </c>
      <c r="HQ58" s="7">
        <f t="shared" ca="1" si="2315"/>
        <v>6</v>
      </c>
      <c r="HR58" s="8" t="str">
        <f t="shared" ref="HR58" ca="1" si="2357">IF($BY57=$BY58,IF(HR57=0,1,0),"")</f>
        <v/>
      </c>
      <c r="HS58" s="8" t="str">
        <f t="shared" ref="HS58" ca="1" si="2358">IF($BY57=$BY58,IF(HS57=0,1,0),"")</f>
        <v/>
      </c>
      <c r="HT58" s="8" t="str">
        <f t="shared" ref="HT58" ca="1" si="2359">IF($BY57=$BY58,IF(HT57=0,1,0),"")</f>
        <v/>
      </c>
      <c r="HU58" s="8" t="str">
        <f t="shared" ref="HU58" ca="1" si="2360">IF($BY57=$BY58,IF(HU57=0,1,0),"")</f>
        <v/>
      </c>
      <c r="HV58" s="8" t="str">
        <f t="shared" ref="HV58" ca="1" si="2361">IF($BY57=$BY58,IF(HV57=0,1,0),"")</f>
        <v/>
      </c>
      <c r="HW58" s="8" t="str">
        <f t="shared" ref="HW58" ca="1" si="2362">IF($BY57=$BY58,IF(HW57=0,1,0),"")</f>
        <v/>
      </c>
      <c r="HX58" s="8" t="str">
        <f t="shared" ref="HX58" ca="1" si="2363">IF($BY57=$BY58,IF(HX57=0,1,0),"")</f>
        <v/>
      </c>
      <c r="HY58" s="8" t="str">
        <f ca="1">IF($BY57=$BY58,IF(SUM($HR57:HX57)&gt;6,0,IF(SUM($HR58:HX58)&gt;6,0,IF(HY57=0,1,0))),"")</f>
        <v/>
      </c>
      <c r="HZ58" s="8" t="str">
        <f ca="1">IF($BY57=$BY58,IF(SUM($HR57:HY57)&gt;6,0,IF(SUM($HR58:HY58)&gt;6,0,IF(HZ57=0,1,0))),"")</f>
        <v/>
      </c>
      <c r="IA58" s="8" t="str">
        <f ca="1">IF($BY57=$BY58,IF(SUM($HR57:HZ57)&gt;6,0,IF(SUM($HR58:HZ58)&gt;6,0,IF(IA57=0,1,0))),"")</f>
        <v/>
      </c>
      <c r="IB58" s="8" t="str">
        <f ca="1">IF($BY57=$BY58,IF(SUM($HR57:IA57)&gt;6,0,IF(SUM($HR58:IA58)&gt;6,0,IF(IB57=0,1,0))),"")</f>
        <v/>
      </c>
      <c r="IC58" s="8" t="str">
        <f ca="1">IF($BY57=$BY58,IF(SUM($HR57:IB57)&gt;6,0,IF(SUM($HR58:IB58)&gt;6,0,IF(IC57=0,1,0))),"")</f>
        <v/>
      </c>
      <c r="ID58" s="8" t="str">
        <f ca="1">IF($BY57=$BY58,IF(SUM($HR57:IC57)=SUM($HR58:IC58),IF(ID57=0,1,0),""),"")</f>
        <v/>
      </c>
      <c r="IE58" s="8" t="str">
        <f ca="1">IF($BY57=$BY58,IF(SUM($HR57:IC57)=SUM($HR58:IC58),IF(IE57=0,1,0),""),"")</f>
        <v/>
      </c>
      <c r="IF58" s="8" t="str">
        <f ca="1">IF($BY57=$BY58,IF(SUM($HR57:IE57)=SUM($HR58:IE58),IF(IF57=0,1,0),""),"")</f>
        <v/>
      </c>
      <c r="IG58" s="8" t="str">
        <f ca="1">IF($BY57=$BY58,IF(SUM($HR57:IE57)=SUM($HR58:IE58),IF(IG57=0,1,0),""),"")</f>
        <v/>
      </c>
      <c r="IH58" s="8" t="str">
        <f ca="1">IF($BY57=$BY58,IF(SUM($HR57:IG57)=SUM($HR58:IG58),IF(IH57=0,1,0),""),"")</f>
        <v/>
      </c>
      <c r="II58" s="8" t="str">
        <f ca="1">IF($BY57=$BY58,IF(SUM($HR57:IG57)=SUM($HR58:IG58),IF(II57=0,1,0),""),"")</f>
        <v/>
      </c>
      <c r="IJ58" s="8" t="str">
        <f ca="1">IF($BY57=$BY58,IF(SUM($HR57:II57)=SUM($HR58:II58),IF(IJ57=0,1,0),""),"")</f>
        <v/>
      </c>
      <c r="IK58" s="8" t="str">
        <f ca="1">IF($BY57=$BY58,IF(SUM($HR57:II57)=SUM($HR58:II58),IF(IK57=0,1,0),""),"")</f>
        <v/>
      </c>
      <c r="IL58" s="8" t="str">
        <f ca="1">IF($BY57=$BY58,IF(SUM($HR57:IK57)=SUM($HR58:IK58),IF(IL57=0,1,0),""),"")</f>
        <v/>
      </c>
      <c r="IM58" s="8" t="str">
        <f ca="1">IF($BY57=$BY58,IF(SUM($HR57:IK57)=SUM($HR58:IK58),IF(IM57=0,1,0),""),"")</f>
        <v/>
      </c>
      <c r="IN58" s="8" t="str">
        <f ca="1">IF($BY57=$BY58,IF(SUM($HR57:IM57)=SUM($HR58:IM58),IF(IN57=0,1,0),""),"")</f>
        <v/>
      </c>
      <c r="IO58" s="8" t="str">
        <f ca="1">IF($BY57=$BY58,IF(SUM($HR57:IM57)=SUM($HR58:IM58),IF(IO57=0,1,0),""),"")</f>
        <v/>
      </c>
      <c r="IP58" s="8" t="str">
        <f ca="1">IF($BY57=$BY58,IF(SUM($HR57:IO57)=SUM($HR58:IO58),IF(IP57=0,1,0),""),"")</f>
        <v/>
      </c>
      <c r="IQ58" s="8" t="str">
        <f ca="1">IF($BY57=$BY58,IF(SUM($HR57:IO57)=SUM($HR58:IO58),IF(IQ57=0,1,0),""),"")</f>
        <v/>
      </c>
      <c r="IR58" s="8" t="str">
        <f ca="1">IF($BY57=$BY58,IF(SUM($HR57:IQ57)=SUM($HR58:IQ58),IF(IR57=0,1,0),""),"")</f>
        <v/>
      </c>
      <c r="IS58" s="8" t="str">
        <f ca="1">IF($BY57=$BY58,IF(SUM($HR57:IQ57)=SUM($HR58:IQ58),IF(IS57=0,1,0),""),"")</f>
        <v/>
      </c>
      <c r="IT58" s="8" t="str">
        <f ca="1">IF($BY57=$BY58,IF(SUM($HR57:IS57)=SUM($HR58:IS58),IF(IT57=0,1,0),""),"")</f>
        <v/>
      </c>
      <c r="IU58" s="8" t="str">
        <f ca="1">IF($BY57=$BY58,IF(SUM($HR57:IS57)=SUM($HR58:IS58),IF(IU57=0,1,0),""),"")</f>
        <v/>
      </c>
      <c r="IV58" s="8" t="str">
        <f ca="1">IF($BY57=$BY58,IF(SUM($HR57:IU57)=SUM($HR58:IU58),IF(IV57=0,1,0),""),"")</f>
        <v/>
      </c>
      <c r="IW58" s="8" t="str">
        <f ca="1">IF($BY57=$BY58,IF(SUM($HR57:IU57)=SUM($HR58:IU58),IF(IW57=0,1,0),""),"")</f>
        <v/>
      </c>
      <c r="IX58" s="8" t="str">
        <f ca="1">IF($BY57=$BY58,IF(SUM($HR57:IW57)=SUM($HR58:IW58),IF(IX57=0,1,0),""),"")</f>
        <v/>
      </c>
      <c r="IY58" s="8" t="str">
        <f ca="1">IF($BY57=$BY58,IF(SUM($HR57:IW57)=SUM($HR58:IW58),IF(IY57=0,1,0),""),"")</f>
        <v/>
      </c>
      <c r="IZ58" s="8" t="str">
        <f ca="1">IF($BY57=$BY58,IF(SUM($HR57:IY57)=SUM($HR58:IY58),IF(IZ57=0,1,0),""),"")</f>
        <v/>
      </c>
      <c r="JA58" s="8" t="str">
        <f ca="1">IF($BY57=$BY58,IF(SUM($HR57:IY57)=SUM($HR58:IY58),IF(JA57=0,1,0),""),"")</f>
        <v/>
      </c>
      <c r="JB58" s="8" t="str">
        <f ca="1">IF($BY57=$BY58,IF(SUM($HR57:JA57)=SUM($HR58:JA58),IF(JB57=0,1,0),""),"")</f>
        <v/>
      </c>
      <c r="JC58" s="8" t="str">
        <f ca="1">IF($BY57=$BY58,IF(SUM($HR57:JA57)=SUM($HR58:JA58),IF(JC57=0,1,0),""),"")</f>
        <v/>
      </c>
      <c r="JD58" s="8" t="str">
        <f ca="1">IF($BY57=$BY58,IF(SUM($HR57:JC57)=SUM($HR58:JC58),IF(JD57=0,1,0),""),"")</f>
        <v/>
      </c>
      <c r="JE58" s="8" t="str">
        <f ca="1">IF($BY57=$BY58,IF(SUM($HR57:JC57)=SUM($HR58:JC58),IF(JE57=0,1,0),""),"")</f>
        <v/>
      </c>
      <c r="JF58" s="8" t="str">
        <f t="shared" ca="1" si="2317"/>
        <v/>
      </c>
      <c r="JG58" s="1" t="str">
        <f t="shared" ref="JG58" ca="1" si="2364">IF(JF58="","",IF(JF58&gt;JF57,1,0))</f>
        <v/>
      </c>
      <c r="JH58" s="9" t="str">
        <f t="shared" ref="JH58" ca="1" si="2365">IF($CL57=$CL58,IF(JH57=0,1,0),"")</f>
        <v/>
      </c>
      <c r="JI58" s="9" t="str">
        <f t="shared" ref="JI58" ca="1" si="2366">IF($CL57=$CL58,IF(JI57=0,1,0),"")</f>
        <v/>
      </c>
      <c r="JJ58" s="9" t="str">
        <f t="shared" ref="JJ58" ca="1" si="2367">IF($CL57=$CL58,IF(JJ57=0,1,0),"")</f>
        <v/>
      </c>
      <c r="JK58" s="9" t="str">
        <f t="shared" ref="JK58" ca="1" si="2368">IF($CL57=$CL58,IF(JK57=0,1,0),"")</f>
        <v/>
      </c>
      <c r="JL58" s="9" t="str">
        <f t="shared" ref="JL58" ca="1" si="2369">IF($CL57=$CL58,IF(JL57=0,1,0),"")</f>
        <v/>
      </c>
      <c r="JM58" s="9" t="str">
        <f t="shared" ref="JM58" ca="1" si="2370">IF($CL57=$CL58,IF(JM57=0,1,0),"")</f>
        <v/>
      </c>
      <c r="JN58" s="9" t="str">
        <f t="shared" ref="JN58" ca="1" si="2371">IF($CL57=$CL58,IF(JN57=0,1,0),"")</f>
        <v/>
      </c>
      <c r="JO58" s="9" t="str">
        <f ca="1">IF($CL57=$CL58,IF(SUM($JH57:JN57)&gt;6,0,IF(SUM($JH58:JN58)&gt;6,0,IF(JO57=0,1,0))),"")</f>
        <v/>
      </c>
      <c r="JP58" s="9" t="str">
        <f ca="1">IF($CL57=$CL58,IF(SUM($JH57:JO57)&gt;6,0,IF(SUM($JH58:JO58)&gt;6,0,IF(JP57=0,1,0))),"")</f>
        <v/>
      </c>
      <c r="JQ58" s="9" t="str">
        <f ca="1">IF($CL57=$CL58,IF(SUM($JH57:JP57)&gt;6,0,IF(SUM($JH58:JP58)&gt;6,0,IF(JQ57=0,1,0))),"")</f>
        <v/>
      </c>
      <c r="JR58" s="9" t="str">
        <f ca="1">IF($CL57=$CL58,IF(SUM($JH57:JQ57)&gt;6,0,IF(SUM($JH58:JQ58)&gt;6,0,IF(JR57=0,1,0))),"")</f>
        <v/>
      </c>
      <c r="JS58" s="9" t="str">
        <f ca="1">IF($CL57=$CL58,IF(SUM($JH57:JR57)&gt;6,0,IF(SUM($JH58:JR58)&gt;6,0,IF(JS57=0,1,0))),"")</f>
        <v/>
      </c>
      <c r="JT58" s="9" t="str">
        <f ca="1">IF($CL57=$CL58,IF(SUM($JH57:JS57)=SUM($JH58:JS58),IF(JT57=0,1,0),""),"")</f>
        <v/>
      </c>
      <c r="JU58" s="9" t="str">
        <f ca="1">IF($CL57=$CL58,IF(SUM($JH57:JS57)=SUM($JH58:JS58),IF(JU57=0,1,0),""),"")</f>
        <v/>
      </c>
      <c r="JV58" s="9" t="str">
        <f ca="1">IF($CL57=$CL58,IF(SUM($JH57:JU57)=SUM($JH58:JU58),IF(JV57=0,1,0),""),"")</f>
        <v/>
      </c>
      <c r="JW58" s="9" t="str">
        <f ca="1">IF($CL57=$CL58,IF(SUM($JH57:JU57)=SUM($JH58:JU58),IF(JW57=0,1,0),""),"")</f>
        <v/>
      </c>
      <c r="JX58" s="9" t="str">
        <f ca="1">IF($CL57=$CL58,IF(SUM($JH57:JW57)=SUM($JH58:JW58),IF(JX57=0,1,0),""),"")</f>
        <v/>
      </c>
      <c r="JY58" s="9" t="str">
        <f ca="1">IF($CL57=$CL58,IF(SUM($JH57:JW57)=SUM($JH58:JW58),IF(JY57=0,1,0),""),"")</f>
        <v/>
      </c>
      <c r="JZ58" s="9" t="str">
        <f ca="1">IF($CL57=$CL58,IF(SUM($JH57:JY57)=SUM($JH58:JY58),IF(JZ57=0,1,0),""),"")</f>
        <v/>
      </c>
      <c r="KA58" s="9" t="str">
        <f ca="1">IF($CL57=$CL58,IF(SUM($JH57:JY57)=SUM($JH58:JY58),IF(KA57=0,1,0),""),"")</f>
        <v/>
      </c>
      <c r="KB58" s="9" t="str">
        <f ca="1">IF($CL57=$CL58,IF(SUM($JH57:KA57)=SUM($JH58:KA58),IF(KB57=0,1,0),""),"")</f>
        <v/>
      </c>
      <c r="KC58" s="9" t="str">
        <f ca="1">IF($CL57=$CL58,IF(SUM($JH57:KA57)=SUM($JH58:KA58),IF(KC57=0,1,0),""),"")</f>
        <v/>
      </c>
      <c r="KD58" s="9" t="str">
        <f ca="1">IF($CL57=$CL58,IF(SUM($JH57:KC57)=SUM($JH58:KC58),IF(KD57=0,1,0),""),"")</f>
        <v/>
      </c>
      <c r="KE58" s="9" t="str">
        <f ca="1">IF($CL57=$CL58,IF(SUM($JH57:KC57)=SUM($JH58:KC58),IF(KE57=0,1,0),""),"")</f>
        <v/>
      </c>
      <c r="KF58" s="9" t="str">
        <f ca="1">IF($CL57=$CL58,IF(SUM($JH57:KE57)=SUM($JH58:KE58),IF(KF57=0,1,0),""),"")</f>
        <v/>
      </c>
      <c r="KG58" s="9" t="str">
        <f ca="1">IF($CL57=$CL58,IF(SUM($JH57:KE57)=SUM($JH58:KE58),IF(KG57=0,1,0),""),"")</f>
        <v/>
      </c>
      <c r="KH58" s="9" t="str">
        <f ca="1">IF($CL57=$CL58,IF(SUM($JH57:KG57)=SUM($JH58:KG58),IF(KH57=0,1,0),""),"")</f>
        <v/>
      </c>
      <c r="KI58" s="9" t="str">
        <f ca="1">IF($CL57=$CL58,IF(SUM($JH57:KG57)=SUM($JH58:KG58),IF(KI57=0,1,0),""),"")</f>
        <v/>
      </c>
      <c r="KJ58" s="9" t="str">
        <f ca="1">IF($CL57=$CL58,IF(SUM($JH57:KI57)=SUM($JH58:KI58),IF(KJ57=0,1,0),""),"")</f>
        <v/>
      </c>
      <c r="KK58" s="9" t="str">
        <f ca="1">IF($CL57=$CL58,IF(SUM($JH57:KI57)=SUM($JH58:KI58),IF(KK57=0,1,0),""),"")</f>
        <v/>
      </c>
      <c r="KL58" s="9" t="str">
        <f ca="1">IF($CL57=$CL58,IF(SUM($JH57:KK57)=SUM($JH58:KK58),IF(KL57=0,1,0),""),"")</f>
        <v/>
      </c>
      <c r="KM58" s="9" t="str">
        <f ca="1">IF($CL57=$CL58,IF(SUM($JH57:KK57)=SUM($JH58:KK58),IF(KM57=0,1,0),""),"")</f>
        <v/>
      </c>
      <c r="KN58" s="9" t="str">
        <f ca="1">IF($CL57=$CL58,IF(SUM($JH57:KM57)=SUM($JH58:KM58),IF(KN57=0,1,0),""),"")</f>
        <v/>
      </c>
      <c r="KO58" s="9" t="str">
        <f ca="1">IF($CL57=$CL58,IF(SUM($JH57:KM57)=SUM($JH58:KM58),IF(KO57=0,1,0),""),"")</f>
        <v/>
      </c>
      <c r="KP58" s="9" t="str">
        <f ca="1">IF($CL57=$CL58,IF(SUM($JH57:KO57)=SUM($JH58:KO58),IF(KP57=0,1,0),""),"")</f>
        <v/>
      </c>
      <c r="KQ58" s="9" t="str">
        <f ca="1">IF($CL57=$CL58,IF(SUM($JH57:KO57)=SUM($JH58:KO58),IF(KQ57=0,1,0),""),"")</f>
        <v/>
      </c>
      <c r="KR58" s="9" t="str">
        <f ca="1">IF($CL57=$CL58,IF(SUM($JH57:KQ57)=SUM($JH58:KQ58),IF(KR57=0,1,0),""),"")</f>
        <v/>
      </c>
      <c r="KS58" s="9" t="str">
        <f ca="1">IF($CL57=$CL58,IF(SUM($JH57:KQ57)=SUM($JH58:KQ58),IF(KS57=0,1,0),""),"")</f>
        <v/>
      </c>
      <c r="KT58" s="9" t="str">
        <f ca="1">IF($CL57=$CL58,IF(SUM($JH57:KS57)=SUM($JH58:KS58),IF(KT57=0,1,0),""),"")</f>
        <v/>
      </c>
      <c r="KU58" s="9" t="str">
        <f ca="1">IF($CL57=$CL58,IF(SUM($JH57:KS57)=SUM($JH58:KS58),IF(KU57=0,1,0),""),"")</f>
        <v/>
      </c>
      <c r="KV58" s="9" t="str">
        <f t="shared" ca="1" si="2320"/>
        <v/>
      </c>
      <c r="KW58" s="3" t="str">
        <f t="shared" ref="KW58" ca="1" si="2372">IF(KV58="","",IF(KV58&gt;KV57,1,0))</f>
        <v/>
      </c>
      <c r="KX58" s="10" t="str">
        <f t="shared" ref="KX58" ca="1" si="2373">IF($EU57=$EU58,IF(KX57=0,1,0),"")</f>
        <v/>
      </c>
      <c r="KY58" s="10" t="str">
        <f t="shared" ref="KY58" ca="1" si="2374">IF($EU57=$EU58,IF(KY57=0,1,0),"")</f>
        <v/>
      </c>
      <c r="KZ58" s="10" t="str">
        <f t="shared" ref="KZ58" ca="1" si="2375">IF($EU57=$EU58,IF(KZ57=0,1,0),"")</f>
        <v/>
      </c>
      <c r="LA58" s="10" t="str">
        <f t="shared" ref="LA58" ca="1" si="2376">IF($EU57=$EU58,IF(LA57=0,1,0),"")</f>
        <v/>
      </c>
      <c r="LB58" s="10" t="str">
        <f t="shared" ref="LB58" ca="1" si="2377">IF($EU57=$EU58,IF(LB57=0,1,0),"")</f>
        <v/>
      </c>
      <c r="LC58" s="10" t="str">
        <f t="shared" ref="LC58" ca="1" si="2378">IF($EU57=$EU58,IF(LC57=0,1,0),"")</f>
        <v/>
      </c>
      <c r="LD58" s="10" t="str">
        <f t="shared" ref="LD58" ca="1" si="2379">IF($EU57=$EU58,IF(LD57=0,1,0),"")</f>
        <v/>
      </c>
      <c r="LE58" s="10" t="str">
        <f ca="1">IF($EU57=$EU58,IF(SUM($KX57:LD57)&gt;6,0,IF(SUM($KX58:LD58)&gt;6,0,IF(LE57=0,1,0))),"")</f>
        <v/>
      </c>
      <c r="LF58" s="10" t="str">
        <f ca="1">IF($EU57=$EU58,IF(SUM($KX57:LE57)&gt;6,0,IF(SUM($KX58:LE58)&gt;6,0,IF(LF57=0,1,0))),"")</f>
        <v/>
      </c>
      <c r="LG58" s="10" t="str">
        <f ca="1">IF($EU57=$EU58,IF(SUM($KX57:LF57)&gt;6,0,IF(SUM($KX58:LF58)&gt;6,0,IF(LG57=0,1,0))),"")</f>
        <v/>
      </c>
      <c r="LH58" s="10" t="str">
        <f ca="1">IF($EU57=$EU58,IF(SUM($KX57:LG57)&gt;6,0,IF(SUM($KX58:LG58)&gt;6,0,IF(LH57=0,1,0))),"")</f>
        <v/>
      </c>
      <c r="LI58" s="10" t="str">
        <f ca="1">IF($EU57=$EU58,IF(SUM($KX57:LH57)&gt;6,0,IF(SUM($KX58:LH58)&gt;6,0,IF(LI57=0,1,0))),"")</f>
        <v/>
      </c>
      <c r="LJ58" s="10" t="str">
        <f ca="1">IF($EU57=$EU58,IF(SUM($KX57:LI57)=SUM($KX58:LI58),IF(LJ57=0,1,0),""),"")</f>
        <v/>
      </c>
      <c r="LK58" s="10" t="str">
        <f ca="1">IF($EU57=$EU58,IF(SUM($KX57:LI57)=SUM($KX58:LI58),IF(LK57=0,1,0),""),"")</f>
        <v/>
      </c>
      <c r="LL58" s="10" t="str">
        <f ca="1">IF($EU57=$EU58,IF(SUM($KX57:LK57)=SUM($KX58:LK58),IF(LL57=0,1,0),""),"")</f>
        <v/>
      </c>
      <c r="LM58" s="10" t="str">
        <f ca="1">IF($EU57=$EU58,IF(SUM($KX57:LK57)=SUM($KX58:LK58),IF(LM57=0,1,0),""),"")</f>
        <v/>
      </c>
      <c r="LN58" s="10" t="str">
        <f ca="1">IF($EU57=$EU58,IF(SUM($KX57:LM57)=SUM($KX58:LM58),IF(LN57=0,1,0),""),"")</f>
        <v/>
      </c>
      <c r="LO58" s="10" t="str">
        <f ca="1">IF($EU57=$EU58,IF(SUM($KX57:LM57)=SUM($KX58:LM58),IF(LO57=0,1,0),""),"")</f>
        <v/>
      </c>
      <c r="LP58" s="10" t="str">
        <f ca="1">IF($EU57=$EU58,IF(SUM($KX57:LO57)=SUM($KX58:LO58),IF(LP57=0,1,0),""),"")</f>
        <v/>
      </c>
      <c r="LQ58" s="10" t="str">
        <f ca="1">IF($EU57=$EU58,IF(SUM($KX57:LO57)=SUM($KX58:LO58),IF(LQ57=0,1,0),""),"")</f>
        <v/>
      </c>
      <c r="LR58" s="10" t="str">
        <f ca="1">IF($EU57=$EU58,IF(SUM($KX57:LQ57)=SUM($KX58:LQ58),IF(LR57=0,1,0),""),"")</f>
        <v/>
      </c>
      <c r="LS58" s="10" t="str">
        <f ca="1">IF($EU57=$EU58,IF(SUM($KX57:LQ57)=SUM($KX58:LQ58),IF(LS57=0,1,0),""),"")</f>
        <v/>
      </c>
      <c r="LT58" s="10" t="str">
        <f ca="1">IF($EU57=$EU58,IF(SUM($KX57:LS57)=SUM($KX58:LS58),IF(LT57=0,1,0),""),"")</f>
        <v/>
      </c>
      <c r="LU58" s="10" t="str">
        <f ca="1">IF($EU57=$EU58,IF(SUM($KX57:LS57)=SUM($KX58:LS58),IF(LU57=0,1,0),""),"")</f>
        <v/>
      </c>
      <c r="LV58" s="10" t="str">
        <f ca="1">IF($EU57=$EU58,IF(SUM($KX57:LU57)=SUM($KX58:LU58),IF(LV57=0,1,0),""),"")</f>
        <v/>
      </c>
      <c r="LW58" s="10" t="str">
        <f ca="1">IF($EU57=$EU58,IF(SUM($KX57:LU57)=SUM($KX58:LU58),IF(LW57=0,1,0),""),"")</f>
        <v/>
      </c>
      <c r="LX58" s="10" t="str">
        <f ca="1">IF($EU57=$EU58,IF(SUM($KX57:LW57)=SUM($KX58:LW58),IF(LX57=0,1,0),""),"")</f>
        <v/>
      </c>
      <c r="LY58" s="10" t="str">
        <f ca="1">IF($EU57=$EU58,IF(SUM($KX57:LW57)=SUM($KX58:LW58),IF(LY57=0,1,0),""),"")</f>
        <v/>
      </c>
      <c r="LZ58" s="10" t="str">
        <f ca="1">IF($EU57=$EU58,IF(SUM($KX57:LY57)=SUM($KX58:LY58),IF(LZ57=0,1,0),""),"")</f>
        <v/>
      </c>
      <c r="MA58" s="10" t="str">
        <f ca="1">IF($EU57=$EU58,IF(SUM($KX57:LY57)=SUM($KX58:LY58),IF(MA57=0,1,0),""),"")</f>
        <v/>
      </c>
      <c r="MB58" s="10" t="str">
        <f ca="1">IF($EU57=$EU58,IF(SUM($KX57:MA57)=SUM($KX58:MA58),IF(MB57=0,1,0),""),"")</f>
        <v/>
      </c>
      <c r="MC58" s="10" t="str">
        <f ca="1">IF($EU57=$EU58,IF(SUM($KX57:MA57)=SUM($KX58:MA58),IF(MC57=0,1,0),""),"")</f>
        <v/>
      </c>
      <c r="MD58" s="10" t="str">
        <f ca="1">IF($EU57=$EU58,IF(SUM($KX57:MC57)=SUM($KX58:MC58),IF(MD57=0,1,0),""),"")</f>
        <v/>
      </c>
      <c r="ME58" s="10" t="str">
        <f ca="1">IF($EU57=$EU58,IF(SUM($KX57:MC57)=SUM($KX58:MC58),IF(ME57=0,1,0),""),"")</f>
        <v/>
      </c>
      <c r="MF58" s="10" t="str">
        <f ca="1">IF($EU57=$EU58,IF(SUM($KX57:ME57)=SUM($KX58:ME58),IF(MF57=0,1,0),""),"")</f>
        <v/>
      </c>
      <c r="MG58" s="10" t="str">
        <f ca="1">IF($EU57=$EU58,IF(SUM($KX57:ME57)=SUM($KX58:ME58),IF(MG57=0,1,0),""),"")</f>
        <v/>
      </c>
      <c r="MH58" s="10" t="str">
        <f ca="1">IF($EU57=$EU58,IF(SUM($KX57:MG57)=SUM($KX58:MG58),IF(MH57=0,1,0),""),"")</f>
        <v/>
      </c>
      <c r="MI58" s="10" t="str">
        <f ca="1">IF($EU57=$EU58,IF(SUM($KX57:MG57)=SUM($KX58:MG58),IF(MI57=0,1,0),""),"")</f>
        <v/>
      </c>
      <c r="MJ58" s="10" t="str">
        <f ca="1">IF($EU57=$EU58,IF(SUM($KX57:MI57)=SUM($KX58:MI58),IF(MJ57=0,1,0),""),"")</f>
        <v/>
      </c>
      <c r="MK58" s="10" t="str">
        <f ca="1">IF($EU57=$EU58,IF(SUM($KX57:MI57)=SUM($KX58:MI58),IF(MK57=0,1,0),""),"")</f>
        <v/>
      </c>
      <c r="ML58" s="10" t="str">
        <f t="shared" ref="ML58" ca="1" si="2380">IF(EU57=EU58,SUM(KX58:MK58),"")</f>
        <v/>
      </c>
      <c r="MM58" s="11" t="str">
        <f t="shared" ref="MM58" ca="1" si="2381">IF(ML58="","",IF(ML58&gt;ML57,1,0))</f>
        <v/>
      </c>
      <c r="MN58" s="12">
        <f t="shared" ref="MN58" ca="1" si="2382">IF($FH57=$FH58,IF(MN57=0,1,0),"")</f>
        <v>1</v>
      </c>
      <c r="MO58" s="12">
        <f t="shared" ref="MO58" ca="1" si="2383">IF($FH57=$FH58,IF(MO57=0,1,0),"")</f>
        <v>0</v>
      </c>
      <c r="MP58" s="12">
        <f t="shared" ref="MP58" ca="1" si="2384">IF($FH57=$FH58,IF(MP57=0,1,0),"")</f>
        <v>0</v>
      </c>
      <c r="MQ58" s="12">
        <f t="shared" ref="MQ58" ca="1" si="2385">IF($FH57=$FH58,IF(MQ57=0,1,0),"")</f>
        <v>1</v>
      </c>
      <c r="MR58" s="12">
        <f t="shared" ref="MR58" ca="1" si="2386">IF($FH57=$FH58,IF(MR57=0,1,0),"")</f>
        <v>0</v>
      </c>
      <c r="MS58" s="12">
        <f t="shared" ref="MS58" ca="1" si="2387">IF($FH57=$FH58,IF(MS57=0,1,0),"")</f>
        <v>0</v>
      </c>
      <c r="MT58" s="12">
        <f t="shared" ref="MT58" ca="1" si="2388">IF($FH57=$FH58,IF(MT57=0,1,0),"")</f>
        <v>1</v>
      </c>
      <c r="MU58" s="12">
        <f ca="1">IF($FH57=$FH58,IF(SUM($MN57:MT57)&gt;6,0,IF(SUM($MN58:MT58)&gt;6,0,IF(MU57=0,1,0))),"")</f>
        <v>0</v>
      </c>
      <c r="MV58" s="12">
        <f ca="1">IF($FH57=$FH58,IF(SUM($MN57:MU57)&gt;6,0,IF(SUM($MN58:MU58)&gt;6,0,IF(MV57=0,1,0))),"")</f>
        <v>0</v>
      </c>
      <c r="MW58" s="12">
        <f ca="1">IF($FH57=$FH58,IF(SUM($MN57:MV57)&gt;6,0,IF(SUM($MN58:MV58)&gt;6,0,IF(MW57=0,1,0))),"")</f>
        <v>0</v>
      </c>
      <c r="MX58" s="12">
        <f ca="1">IF($FH57=$FH58,IF(SUM($MN57:MW57)&gt;6,0,IF(SUM($MN58:MW58)&gt;6,0,IF(MX57=0,1,0))),"")</f>
        <v>0</v>
      </c>
      <c r="MY58" s="12">
        <f ca="1">IF($FH57=$FH58,IF(SUM($MN57:MX57)&gt;6,0,IF(SUM($MN58:MX58)&gt;6,0,IF(MY57=0,1,0))),"")</f>
        <v>0</v>
      </c>
      <c r="MZ58" s="12" t="str">
        <f ca="1">IF($FH57=$FH58,IF(SUM($MN57:MY57)=SUM($MN58:MY58),IF(MZ57=0,1,0),""),"")</f>
        <v/>
      </c>
      <c r="NA58" s="12" t="str">
        <f ca="1">IF($FH57=$FH58,IF(SUM($MN57:MY57)=SUM($MN58:MY58),IF(NA57=0,1,0),""),"")</f>
        <v/>
      </c>
      <c r="NB58" s="12" t="str">
        <f ca="1">IF($FH57=$FH58,IF(SUM($MN57:NA57)=SUM($MN58:NA58),IF(NB57=0,1,0),""),"")</f>
        <v/>
      </c>
      <c r="NC58" s="12" t="str">
        <f ca="1">IF($FH57=$FH58,IF(SUM($MN57:NA57)=SUM($MN58:NA58),IF(NC57=0,1,0),""),"")</f>
        <v/>
      </c>
      <c r="ND58" s="12" t="str">
        <f ca="1">IF($FH57=$FH58,IF(SUM($MN57:NC57)=SUM($MN58:NC58),IF(ND57=0,1,0),""),"")</f>
        <v/>
      </c>
      <c r="NE58" s="12" t="str">
        <f ca="1">IF($FH57=$FH58,IF(SUM($MN57:NC57)=SUM($MN58:NC58),IF(NE57=0,1,0),""),"")</f>
        <v/>
      </c>
      <c r="NF58" s="12" t="str">
        <f ca="1">IF($FH57=$FH58,IF(SUM($MN57:NE57)=SUM($MN58:NE58),IF(NF57=0,1,0),""),"")</f>
        <v/>
      </c>
      <c r="NG58" s="12" t="str">
        <f ca="1">IF($FH57=$FH58,IF(SUM($MN57:NE57)=SUM($MN58:NE58),IF(NG57=0,1,0),""),"")</f>
        <v/>
      </c>
      <c r="NH58" s="12" t="str">
        <f ca="1">IF($FH57=$FH58,IF(SUM($MN57:NG57)=SUM($MN58:NG58),IF(NH57=0,1,0),""),"")</f>
        <v/>
      </c>
      <c r="NI58" s="12" t="str">
        <f ca="1">IF($FH57=$FH58,IF(SUM($MN57:NG57)=SUM($MN58:NG58),IF(NI57=0,1,0),""),"")</f>
        <v/>
      </c>
      <c r="NJ58" s="12" t="str">
        <f ca="1">IF($FH57=$FH58,IF(SUM($MN57:NI57)=SUM($MN58:NI58),IF(NJ57=0,1,0),""),"")</f>
        <v/>
      </c>
      <c r="NK58" s="12" t="str">
        <f ca="1">IF($FH57=$FH58,IF(SUM($MN57:NI57)=SUM($MN58:NI58),IF(NK57=0,1,0),""),"")</f>
        <v/>
      </c>
      <c r="NL58" s="12" t="str">
        <f ca="1">IF($FH57=$FH58,IF(SUM($MN57:NK57)=SUM($MN58:NK58),IF(NL57=0,1,0),""),"")</f>
        <v/>
      </c>
      <c r="NM58" s="12" t="str">
        <f ca="1">IF($FH57=$FH58,IF(SUM($MN57:NK57)=SUM($MN58:NK58),IF(NM57=0,1,0),""),"")</f>
        <v/>
      </c>
      <c r="NN58" s="12" t="str">
        <f ca="1">IF($FH57=$FH58,IF(SUM($MN57:NM57)=SUM($MN58:NM58),IF(NN57=0,1,0),""),"")</f>
        <v/>
      </c>
      <c r="NO58" s="12" t="str">
        <f ca="1">IF($FH57=$FH58,IF(SUM($MN57:NM57)=SUM($MN58:NM58),IF(NO57=0,1,0),""),"")</f>
        <v/>
      </c>
      <c r="NP58" s="12" t="str">
        <f ca="1">IF($FH57=$FH58,IF(SUM($MN57:NO57)=SUM($MN58:NO58),IF(NP57=0,1,0),""),"")</f>
        <v/>
      </c>
      <c r="NQ58" s="12" t="str">
        <f ca="1">IF($FH57=$FH58,IF(SUM($MN57:NO57)=SUM($MN58:NO58),IF(NQ57=0,1,0),""),"")</f>
        <v/>
      </c>
      <c r="NR58" s="12" t="str">
        <f ca="1">IF($FH57=$FH58,IF(SUM($MN57:NQ57)=SUM($MN58:NQ58),IF(NR57=0,1,0),""),"")</f>
        <v/>
      </c>
      <c r="NS58" s="12" t="str">
        <f ca="1">IF($FH57=$FH58,IF(SUM($MN57:NQ57)=SUM($MN58:NQ58),IF(NS57=0,1,0),""),"")</f>
        <v/>
      </c>
      <c r="NT58" s="12" t="str">
        <f ca="1">IF($FH57=$FH58,IF(SUM($MN57:NS57)=SUM($MN58:NS58),IF(NT57=0,1,0),""),"")</f>
        <v/>
      </c>
      <c r="NU58" s="12" t="str">
        <f ca="1">IF($FH57=$FH58,IF(SUM($MN57:NS57)=SUM($MN58:NS58),IF(NU57=0,1,0),""),"")</f>
        <v/>
      </c>
      <c r="NV58" s="12" t="str">
        <f ca="1">IF($FH57=$FH58,IF(SUM($MN57:NU57)=SUM($MN58:NU58),IF(NV57=0,1,0),""),"")</f>
        <v/>
      </c>
      <c r="NW58" s="12" t="str">
        <f ca="1">IF($FH57=$FH58,IF(SUM($MN57:NU57)=SUM($MN58:NU58),IF(NW57=0,1,0),""),"")</f>
        <v/>
      </c>
      <c r="NX58" s="12" t="str">
        <f ca="1">IF($FH57=$FH58,IF(SUM($MN57:NW57)=SUM($MN58:NW58),IF(NX57=0,1,0),""),"")</f>
        <v/>
      </c>
      <c r="NY58" s="12" t="str">
        <f ca="1">IF($FH57=$FH58,IF(SUM($MN57:NW57)=SUM($MN58:NW58),IF(NY57=0,1,0),""),"")</f>
        <v/>
      </c>
      <c r="NZ58" s="12" t="str">
        <f ca="1">IF($FH57=$FH58,IF(SUM($MN57:NY57)=SUM($MN58:NY58),IF(NZ57=0,1,0),""),"")</f>
        <v/>
      </c>
      <c r="OA58" s="12" t="str">
        <f ca="1">IF($FH57=$FH58,IF(SUM($MN57:NY57)=SUM($MN58:NY58),IF(OA57=0,1,0),""),"")</f>
        <v/>
      </c>
      <c r="OB58" s="12">
        <f t="shared" ref="OB58" ca="1" si="2389">IF(FH57=FH58,SUM(MN58:OA58),"")</f>
        <v>3</v>
      </c>
      <c r="OC58" s="5">
        <f t="shared" ref="OC58" ca="1" si="2390">IF(OB58="","",IF(OB58&gt;OB57,1,0))</f>
        <v>0</v>
      </c>
      <c r="OD58" s="63" t="str">
        <f t="shared" ref="OD58" ca="1" si="2391">IF($HQ57=$HQ58,IF(OD57=0,1,0),"")</f>
        <v/>
      </c>
      <c r="OE58" s="63" t="str">
        <f t="shared" ref="OE58" ca="1" si="2392">IF($HQ57=$HQ58,IF(OE57=0,1,0),"")</f>
        <v/>
      </c>
      <c r="OF58" s="63" t="str">
        <f t="shared" ref="OF58" ca="1" si="2393">IF($HQ57=$HQ58,IF(OF57=0,1,0),"")</f>
        <v/>
      </c>
      <c r="OG58" s="63" t="str">
        <f t="shared" ref="OG58" ca="1" si="2394">IF($HQ57=$HQ58,IF(OG57=0,1,0),"")</f>
        <v/>
      </c>
      <c r="OH58" s="63" t="str">
        <f t="shared" ref="OH58" ca="1" si="2395">IF($HQ57=$HQ58,IF(OH57=0,1,0),"")</f>
        <v/>
      </c>
      <c r="OI58" s="63" t="str">
        <f t="shared" ref="OI58" ca="1" si="2396">IF($HQ57=$HQ58,IF(OI57=0,1,0),"")</f>
        <v/>
      </c>
      <c r="OJ58" s="63" t="str">
        <f t="shared" ref="OJ58" ca="1" si="2397">IF($HQ57=$HQ58,IF(OJ57=0,1,0),"")</f>
        <v/>
      </c>
      <c r="OK58" s="63" t="str">
        <f ca="1">IF($HQ57=$HQ58,IF(SUM($OD57:OJ57)&gt;6,0,IF(SUM($OD58:OJ58)&gt;6,0,IF(OK57=0,1,0))),"")</f>
        <v/>
      </c>
      <c r="OL58" s="63" t="str">
        <f ca="1">IF($HQ57=$HQ58,IF(SUM($OD57:OK57)&gt;6,0,IF(SUM($OD58:OK58)&gt;6,0,IF(OL57=0,1,0))),"")</f>
        <v/>
      </c>
      <c r="OM58" s="63" t="str">
        <f ca="1">IF($HQ57=$HQ58,IF(SUM($OD57:OL57)&gt;6,0,IF(SUM($OD58:OL58)&gt;6,0,IF(OM57=0,1,0))),"")</f>
        <v/>
      </c>
      <c r="ON58" s="63" t="str">
        <f ca="1">IF($HQ57=$HQ58,IF(SUM($OD57:OM57)&gt;6,0,IF(SUM($OD58:OM58)&gt;6,0,IF(ON57=0,1,0))),"")</f>
        <v/>
      </c>
      <c r="OO58" s="63" t="str">
        <f ca="1">IF($HQ57=$HQ58,IF(SUM($OD57:ON57)&gt;6,0,IF(SUM($OD58:ON58)&gt;6,0,IF(OO57=0,1,0))),"")</f>
        <v/>
      </c>
      <c r="OP58" s="63" t="str">
        <f ca="1">IF($HQ57=$HQ58,IF(SUM($OD57:OO57)=SUM($OD58:OO58),IF(OP57=0,1,0),""),"")</f>
        <v/>
      </c>
      <c r="OQ58" s="63" t="str">
        <f ca="1">IF($HQ57=$HQ58,IF(SUM($OD57:OO57)=SUM($OD58:OO58),IF(OQ57=0,1,0),""),"")</f>
        <v/>
      </c>
      <c r="OR58" s="63" t="str">
        <f ca="1">IF($HQ57=$HQ58,IF(SUM($OD57:OQ57)=SUM($OD58:OQ58),IF(OR57=0,1,0),""),"")</f>
        <v/>
      </c>
      <c r="OS58" s="63" t="str">
        <f ca="1">IF($HQ57=$HQ58,IF(SUM($OD57:OQ57)=SUM($OD58:OQ58),IF(OS57=0,1,0),""),"")</f>
        <v/>
      </c>
      <c r="OT58" s="63" t="str">
        <f ca="1">IF($HQ57=$HQ58,IF(SUM($OD57:OS57)=SUM($OD58:OS58),IF(OT57=0,1,0),""),"")</f>
        <v/>
      </c>
      <c r="OU58" s="63" t="str">
        <f ca="1">IF($HQ57=$HQ58,IF(SUM($OD57:OS57)=SUM($OD58:OS58),IF(OU57=0,1,0),""),"")</f>
        <v/>
      </c>
      <c r="OV58" s="63" t="str">
        <f ca="1">IF($HQ57=$HQ58,IF(SUM($OD57:OU57)=SUM($OD58:OU58),IF(OV57=0,1,0),""),"")</f>
        <v/>
      </c>
      <c r="OW58" s="63" t="str">
        <f ca="1">IF($HQ57=$HQ58,IF(SUM($OD57:OU57)=SUM($OD58:OU58),IF(OW57=0,1,0),""),"")</f>
        <v/>
      </c>
      <c r="OX58" s="63" t="str">
        <f ca="1">IF($HQ57=$HQ58,IF(SUM($OD57:OW57)=SUM($OD58:OW58),IF(OX57=0,1,0),""),"")</f>
        <v/>
      </c>
      <c r="OY58" s="63" t="str">
        <f ca="1">IF($HQ57=$HQ58,IF(SUM($OD57:OW57)=SUM($OD58:OW58),IF(OY57=0,1,0),""),"")</f>
        <v/>
      </c>
      <c r="OZ58" s="63" t="str">
        <f ca="1">IF($HQ57=$HQ58,IF(SUM($OD57:OY57)=SUM($OD58:OY58),IF(OZ57=0,1,0),""),"")</f>
        <v/>
      </c>
      <c r="PA58" s="63" t="str">
        <f ca="1">IF($HQ57=$HQ58,IF(SUM($OD57:OY57)=SUM($OD58:OY58),IF(PA57=0,1,0),""),"")</f>
        <v/>
      </c>
      <c r="PB58" s="63" t="str">
        <f ca="1">IF($HQ57=$HQ58,IF(SUM($OD57:PA57)=SUM($OD58:PA58),IF(PB57=0,1,0),""),"")</f>
        <v/>
      </c>
      <c r="PC58" s="63" t="str">
        <f ca="1">IF($HQ57=$HQ58,IF(SUM($OD57:PA57)=SUM($OD58:PA58),IF(PC57=0,1,0),""),"")</f>
        <v/>
      </c>
      <c r="PD58" s="63" t="str">
        <f ca="1">IF($HQ57=$HQ58,IF(SUM($OD57:PC57)=SUM($OD58:PC58),IF(PD57=0,1,0),""),"")</f>
        <v/>
      </c>
      <c r="PE58" s="63" t="str">
        <f ca="1">IF($HQ57=$HQ58,IF(SUM($OD57:PC57)=SUM($OD58:PC58),IF(PE57=0,1,0),""),"")</f>
        <v/>
      </c>
      <c r="PF58" s="63" t="str">
        <f ca="1">IF($HQ57=$HQ58,IF(SUM($OD57:PE57)=SUM($OD58:PE58),IF(PF57=0,1,0),""),"")</f>
        <v/>
      </c>
      <c r="PG58" s="63" t="str">
        <f ca="1">IF($HQ57=$HQ58,IF(SUM($OD57:PE57)=SUM($OD58:PE58),IF(PG57=0,1,0),""),"")</f>
        <v/>
      </c>
      <c r="PH58" s="63" t="str">
        <f ca="1">IF($HQ57=$HQ58,IF(SUM($OD57:PG57)=SUM($OD58:PG58),IF(PH57=0,1,0),""),"")</f>
        <v/>
      </c>
      <c r="PI58" s="63" t="str">
        <f ca="1">IF($HQ57=$HQ58,IF(SUM($OD57:PG57)=SUM($OD58:PG58),IF(PI57=0,1,0),""),"")</f>
        <v/>
      </c>
      <c r="PJ58" s="63" t="str">
        <f ca="1">IF($HQ57=$HQ58,IF(SUM($OD57:PI57)=SUM($OD58:PI58),IF(PJ57=0,1,0),""),"")</f>
        <v/>
      </c>
      <c r="PK58" s="63" t="str">
        <f ca="1">IF($HQ57=$HQ58,IF(SUM($OD57:PI57)=SUM($OD58:PI58),IF(PK57=0,1,0),""),"")</f>
        <v/>
      </c>
      <c r="PL58" s="63" t="str">
        <f ca="1">IF($HQ57=$HQ58,IF(SUM($OD57:PK57)=SUM($OD58:PK58),IF(PL57=0,1,0),""),"")</f>
        <v/>
      </c>
      <c r="PM58" s="63" t="str">
        <f ca="1">IF($HQ57=$HQ58,IF(SUM($OD57:PK57)=SUM($OD58:PK58),IF(PM57=0,1,0),""),"")</f>
        <v/>
      </c>
      <c r="PN58" s="63" t="str">
        <f ca="1">IF($HQ57=$HQ58,IF(SUM($OD57:PM57)=SUM($OD58:PM58),IF(PN57=0,1,0),""),"")</f>
        <v/>
      </c>
      <c r="PO58" s="63" t="str">
        <f ca="1">IF($HQ57=$HQ58,IF(SUM($OD57:PM57)=SUM($OD58:PM58),IF(PO57=0,1,0),""),"")</f>
        <v/>
      </c>
      <c r="PP58" s="63" t="str">
        <f ca="1">IF($HQ57=$HQ58,IF(SUM($OD57:PO57)=SUM($OD58:PO58),IF(PP57=0,1,0),""),"")</f>
        <v/>
      </c>
      <c r="PQ58" s="63" t="str">
        <f ca="1">IF($HQ57=$HQ58,IF(SUM($OD57:PO57)=SUM($OD58:PO58),IF(PQ57=0,1,0),""),"")</f>
        <v/>
      </c>
      <c r="PR58" s="63" t="str">
        <f t="shared" ref="PR58" ca="1" si="2398">IF(HQ58=HQ57,SUM(OD58:PQ58),"")</f>
        <v/>
      </c>
      <c r="PS58" s="7" t="str">
        <f t="shared" ref="PS58" ca="1" si="2399">IF(PR58="","",IF(PR58&gt;PR57,1,0))</f>
        <v/>
      </c>
    </row>
    <row r="59" spans="1:435" x14ac:dyDescent="0.2">
      <c r="L59" s="33">
        <f t="shared" ref="L59:P59" si="2400">IF(L57&gt;L58,1,-1)</f>
        <v>-1</v>
      </c>
      <c r="M59" s="33">
        <f t="shared" si="2400"/>
        <v>-1</v>
      </c>
      <c r="N59" s="33">
        <f t="shared" si="2400"/>
        <v>-1</v>
      </c>
      <c r="O59" s="33">
        <f t="shared" si="2400"/>
        <v>-1</v>
      </c>
      <c r="P59" s="33">
        <f t="shared" si="2400"/>
        <v>-1</v>
      </c>
      <c r="AC59" s="1" t="str">
        <f t="shared" ref="AC59:BX59" si="2401">IF($PU$1="No",IF($D$1=1,1,""),"")</f>
        <v/>
      </c>
      <c r="AD59" s="1" t="str">
        <f t="shared" si="2401"/>
        <v/>
      </c>
      <c r="AE59" s="1" t="str">
        <f t="shared" si="2401"/>
        <v/>
      </c>
      <c r="AF59" s="1" t="str">
        <f t="shared" si="2401"/>
        <v/>
      </c>
      <c r="AG59" s="1" t="str">
        <f t="shared" si="2401"/>
        <v/>
      </c>
      <c r="AH59" s="1" t="str">
        <f t="shared" si="2401"/>
        <v/>
      </c>
      <c r="AI59" s="1" t="str">
        <f t="shared" si="2401"/>
        <v/>
      </c>
      <c r="AJ59" s="1" t="str">
        <f t="shared" si="2401"/>
        <v/>
      </c>
      <c r="AK59" s="1" t="str">
        <f t="shared" si="2401"/>
        <v/>
      </c>
      <c r="AL59" s="1" t="str">
        <f t="shared" si="2401"/>
        <v/>
      </c>
      <c r="AM59" s="1" t="str">
        <f t="shared" si="2401"/>
        <v/>
      </c>
      <c r="AN59" s="1" t="str">
        <f t="shared" si="2401"/>
        <v/>
      </c>
      <c r="AO59" s="1" t="str">
        <f t="shared" si="2401"/>
        <v/>
      </c>
      <c r="AP59" s="1" t="str">
        <f t="shared" si="2401"/>
        <v/>
      </c>
      <c r="AQ59" s="1" t="str">
        <f t="shared" si="2401"/>
        <v/>
      </c>
      <c r="AR59" s="1" t="str">
        <f t="shared" si="2401"/>
        <v/>
      </c>
      <c r="AS59" s="1" t="str">
        <f t="shared" si="2401"/>
        <v/>
      </c>
      <c r="AT59" s="1" t="str">
        <f t="shared" si="2401"/>
        <v/>
      </c>
      <c r="AU59" s="1" t="str">
        <f t="shared" si="2401"/>
        <v/>
      </c>
      <c r="AV59" s="1" t="str">
        <f t="shared" si="2401"/>
        <v/>
      </c>
      <c r="AW59" s="1" t="str">
        <f t="shared" si="2401"/>
        <v/>
      </c>
      <c r="AX59" s="1" t="str">
        <f t="shared" si="2401"/>
        <v/>
      </c>
      <c r="AY59" s="1" t="str">
        <f t="shared" si="2401"/>
        <v/>
      </c>
      <c r="AZ59" s="1" t="str">
        <f t="shared" si="2401"/>
        <v/>
      </c>
      <c r="BA59" s="1" t="str">
        <f t="shared" si="2401"/>
        <v/>
      </c>
      <c r="BB59" s="1" t="str">
        <f t="shared" si="2401"/>
        <v/>
      </c>
      <c r="BC59" s="1" t="str">
        <f t="shared" si="2401"/>
        <v/>
      </c>
      <c r="BD59" s="1" t="str">
        <f t="shared" si="2401"/>
        <v/>
      </c>
      <c r="BE59" s="1" t="str">
        <f t="shared" si="2401"/>
        <v/>
      </c>
      <c r="BF59" s="1" t="str">
        <f t="shared" si="2401"/>
        <v/>
      </c>
      <c r="BG59" s="1" t="str">
        <f t="shared" si="2401"/>
        <v/>
      </c>
      <c r="BH59" s="1" t="str">
        <f t="shared" si="2401"/>
        <v/>
      </c>
      <c r="BI59" s="1" t="str">
        <f t="shared" si="2401"/>
        <v/>
      </c>
      <c r="BJ59" s="1" t="str">
        <f t="shared" si="2401"/>
        <v/>
      </c>
      <c r="BK59" s="1" t="str">
        <f t="shared" si="2401"/>
        <v/>
      </c>
      <c r="BL59" s="1" t="str">
        <f t="shared" si="2401"/>
        <v/>
      </c>
      <c r="BM59" s="1" t="str">
        <f t="shared" si="2401"/>
        <v/>
      </c>
      <c r="BN59" s="1" t="str">
        <f t="shared" si="2401"/>
        <v/>
      </c>
      <c r="BO59" s="1" t="str">
        <f t="shared" si="2401"/>
        <v/>
      </c>
      <c r="BP59" s="1" t="str">
        <f t="shared" si="2401"/>
        <v/>
      </c>
      <c r="BQ59" s="1" t="str">
        <f t="shared" si="2401"/>
        <v/>
      </c>
      <c r="BR59" s="1" t="str">
        <f t="shared" si="2401"/>
        <v/>
      </c>
      <c r="BS59" s="1" t="str">
        <f t="shared" si="2401"/>
        <v/>
      </c>
      <c r="BT59" s="1" t="str">
        <f t="shared" si="2401"/>
        <v/>
      </c>
      <c r="BU59" s="1" t="str">
        <f t="shared" si="2401"/>
        <v/>
      </c>
      <c r="BV59" s="1" t="str">
        <f t="shared" si="2401"/>
        <v/>
      </c>
      <c r="BW59" s="1" t="str">
        <f t="shared" si="2401"/>
        <v/>
      </c>
      <c r="BX59" s="1" t="str">
        <f t="shared" si="2401"/>
        <v/>
      </c>
      <c r="CY59" s="2" t="str">
        <f t="shared" ref="CY59:ET59" si="2402">IF($PU$1="No",IF($D$1=3,1,""),"")</f>
        <v/>
      </c>
      <c r="CZ59" s="2" t="str">
        <f t="shared" si="2402"/>
        <v/>
      </c>
      <c r="DA59" s="2" t="str">
        <f t="shared" si="2402"/>
        <v/>
      </c>
      <c r="DB59" s="2" t="str">
        <f t="shared" si="2402"/>
        <v/>
      </c>
      <c r="DC59" s="2" t="str">
        <f t="shared" si="2402"/>
        <v/>
      </c>
      <c r="DD59" s="2" t="str">
        <f t="shared" si="2402"/>
        <v/>
      </c>
      <c r="DE59" s="2" t="str">
        <f t="shared" si="2402"/>
        <v/>
      </c>
      <c r="DF59" s="2" t="str">
        <f t="shared" si="2402"/>
        <v/>
      </c>
      <c r="DG59" s="2" t="str">
        <f t="shared" si="2402"/>
        <v/>
      </c>
      <c r="DH59" s="2" t="str">
        <f t="shared" si="2402"/>
        <v/>
      </c>
      <c r="DI59" s="2" t="str">
        <f t="shared" si="2402"/>
        <v/>
      </c>
      <c r="DJ59" s="2" t="str">
        <f t="shared" si="2402"/>
        <v/>
      </c>
      <c r="DK59" s="2" t="str">
        <f t="shared" si="2402"/>
        <v/>
      </c>
      <c r="DL59" s="2" t="str">
        <f t="shared" si="2402"/>
        <v/>
      </c>
      <c r="DM59" s="2" t="str">
        <f t="shared" si="2402"/>
        <v/>
      </c>
      <c r="DN59" s="2" t="str">
        <f t="shared" si="2402"/>
        <v/>
      </c>
      <c r="DO59" s="2" t="str">
        <f t="shared" si="2402"/>
        <v/>
      </c>
      <c r="DP59" s="2" t="str">
        <f t="shared" si="2402"/>
        <v/>
      </c>
      <c r="DQ59" s="2" t="str">
        <f t="shared" si="2402"/>
        <v/>
      </c>
      <c r="DR59" s="2" t="str">
        <f t="shared" si="2402"/>
        <v/>
      </c>
      <c r="DS59" s="2" t="str">
        <f t="shared" si="2402"/>
        <v/>
      </c>
      <c r="DT59" s="2" t="str">
        <f t="shared" si="2402"/>
        <v/>
      </c>
      <c r="DU59" s="2" t="str">
        <f t="shared" si="2402"/>
        <v/>
      </c>
      <c r="DV59" s="2" t="str">
        <f t="shared" si="2402"/>
        <v/>
      </c>
      <c r="DW59" s="2" t="str">
        <f t="shared" si="2402"/>
        <v/>
      </c>
      <c r="DX59" s="2" t="str">
        <f t="shared" si="2402"/>
        <v/>
      </c>
      <c r="DY59" s="2" t="str">
        <f t="shared" si="2402"/>
        <v/>
      </c>
      <c r="DZ59" s="2" t="str">
        <f t="shared" si="2402"/>
        <v/>
      </c>
      <c r="EA59" s="2" t="str">
        <f t="shared" si="2402"/>
        <v/>
      </c>
      <c r="EB59" s="2" t="str">
        <f t="shared" si="2402"/>
        <v/>
      </c>
      <c r="EC59" s="2" t="str">
        <f t="shared" si="2402"/>
        <v/>
      </c>
      <c r="ED59" s="2" t="str">
        <f t="shared" si="2402"/>
        <v/>
      </c>
      <c r="EE59" s="2" t="str">
        <f t="shared" si="2402"/>
        <v/>
      </c>
      <c r="EF59" s="2" t="str">
        <f t="shared" si="2402"/>
        <v/>
      </c>
      <c r="EG59" s="2" t="str">
        <f t="shared" si="2402"/>
        <v/>
      </c>
      <c r="EH59" s="2" t="str">
        <f t="shared" si="2402"/>
        <v/>
      </c>
      <c r="EI59" s="2" t="str">
        <f t="shared" si="2402"/>
        <v/>
      </c>
      <c r="EJ59" s="2" t="str">
        <f t="shared" si="2402"/>
        <v/>
      </c>
      <c r="EK59" s="2" t="str">
        <f t="shared" si="2402"/>
        <v/>
      </c>
      <c r="EL59" s="2" t="str">
        <f t="shared" si="2402"/>
        <v/>
      </c>
      <c r="EM59" s="2" t="str">
        <f t="shared" si="2402"/>
        <v/>
      </c>
      <c r="EN59" s="2" t="str">
        <f t="shared" si="2402"/>
        <v/>
      </c>
      <c r="EO59" s="2" t="str">
        <f t="shared" si="2402"/>
        <v/>
      </c>
      <c r="EP59" s="2" t="str">
        <f t="shared" si="2402"/>
        <v/>
      </c>
      <c r="EQ59" s="2" t="str">
        <f t="shared" si="2402"/>
        <v/>
      </c>
      <c r="ER59" s="2" t="str">
        <f t="shared" si="2402"/>
        <v/>
      </c>
      <c r="ES59" s="2" t="str">
        <f t="shared" si="2402"/>
        <v/>
      </c>
      <c r="ET59" s="2" t="str">
        <f t="shared" si="2402"/>
        <v/>
      </c>
      <c r="FU59" s="60" t="str">
        <f t="shared" ref="FU59:GJ59" si="2403">IF($PU$1="No",IF($D$1=5,1,""),"")</f>
        <v/>
      </c>
      <c r="FV59" s="60" t="str">
        <f t="shared" si="2403"/>
        <v/>
      </c>
      <c r="FW59" s="60" t="str">
        <f t="shared" si="2403"/>
        <v/>
      </c>
      <c r="FX59" s="60" t="str">
        <f t="shared" si="2403"/>
        <v/>
      </c>
      <c r="FY59" s="60" t="str">
        <f t="shared" si="2403"/>
        <v/>
      </c>
      <c r="FZ59" s="60" t="str">
        <f t="shared" si="2403"/>
        <v/>
      </c>
      <c r="GA59" s="60" t="str">
        <f t="shared" si="2403"/>
        <v/>
      </c>
      <c r="GB59" s="60" t="str">
        <f t="shared" si="2403"/>
        <v/>
      </c>
      <c r="GC59" s="60" t="str">
        <f t="shared" si="2403"/>
        <v/>
      </c>
      <c r="GD59" s="60" t="str">
        <f t="shared" si="2403"/>
        <v/>
      </c>
      <c r="GE59" s="60" t="str">
        <f t="shared" si="2403"/>
        <v/>
      </c>
      <c r="GF59" s="60" t="str">
        <f t="shared" si="2403"/>
        <v/>
      </c>
      <c r="GG59" s="60" t="str">
        <f t="shared" si="2403"/>
        <v/>
      </c>
      <c r="GH59" s="60" t="str">
        <f t="shared" si="2403"/>
        <v/>
      </c>
      <c r="GI59" s="60" t="str">
        <f t="shared" si="2403"/>
        <v/>
      </c>
      <c r="GJ59" s="60" t="str">
        <f t="shared" si="2403"/>
        <v/>
      </c>
      <c r="GK59" s="60" t="str">
        <f t="shared" ref="GK59:GZ59" si="2404">IF($PU$1="No",IF($D$1=5,1,""),"")</f>
        <v/>
      </c>
      <c r="GL59" s="60" t="str">
        <f t="shared" si="2404"/>
        <v/>
      </c>
      <c r="GM59" s="60" t="str">
        <f t="shared" si="2404"/>
        <v/>
      </c>
      <c r="GN59" s="60" t="str">
        <f t="shared" si="2404"/>
        <v/>
      </c>
      <c r="GO59" s="60" t="str">
        <f t="shared" si="2404"/>
        <v/>
      </c>
      <c r="GP59" s="60" t="str">
        <f t="shared" si="2404"/>
        <v/>
      </c>
      <c r="GQ59" s="60" t="str">
        <f t="shared" si="2404"/>
        <v/>
      </c>
      <c r="GR59" s="60" t="str">
        <f t="shared" si="2404"/>
        <v/>
      </c>
      <c r="GS59" s="60" t="str">
        <f t="shared" si="2404"/>
        <v/>
      </c>
      <c r="GT59" s="60" t="str">
        <f t="shared" si="2404"/>
        <v/>
      </c>
      <c r="GU59" s="60" t="str">
        <f t="shared" si="2404"/>
        <v/>
      </c>
      <c r="GV59" s="60" t="str">
        <f t="shared" si="2404"/>
        <v/>
      </c>
      <c r="GW59" s="60" t="str">
        <f t="shared" si="2404"/>
        <v/>
      </c>
      <c r="GX59" s="60" t="str">
        <f t="shared" si="2404"/>
        <v/>
      </c>
      <c r="GY59" s="60" t="str">
        <f t="shared" si="2404"/>
        <v/>
      </c>
      <c r="GZ59" s="60" t="str">
        <f t="shared" si="2404"/>
        <v/>
      </c>
      <c r="HA59" s="60" t="str">
        <f t="shared" ref="HA59:HP59" si="2405">IF($PU$1="No",IF($D$1=5,1,""),"")</f>
        <v/>
      </c>
      <c r="HB59" s="60" t="str">
        <f t="shared" si="2405"/>
        <v/>
      </c>
      <c r="HC59" s="60" t="str">
        <f t="shared" si="2405"/>
        <v/>
      </c>
      <c r="HD59" s="60" t="str">
        <f t="shared" si="2405"/>
        <v/>
      </c>
      <c r="HE59" s="60" t="str">
        <f t="shared" si="2405"/>
        <v/>
      </c>
      <c r="HF59" s="60" t="str">
        <f t="shared" si="2405"/>
        <v/>
      </c>
      <c r="HG59" s="60" t="str">
        <f t="shared" si="2405"/>
        <v/>
      </c>
      <c r="HH59" s="60" t="str">
        <f t="shared" si="2405"/>
        <v/>
      </c>
      <c r="HI59" s="60" t="str">
        <f t="shared" si="2405"/>
        <v/>
      </c>
      <c r="HJ59" s="60" t="str">
        <f t="shared" si="2405"/>
        <v/>
      </c>
      <c r="HK59" s="60" t="str">
        <f t="shared" si="2405"/>
        <v/>
      </c>
      <c r="HL59" s="60" t="str">
        <f t="shared" si="2405"/>
        <v/>
      </c>
      <c r="HM59" s="60" t="str">
        <f t="shared" si="2405"/>
        <v/>
      </c>
      <c r="HN59" s="60" t="str">
        <f t="shared" si="2405"/>
        <v/>
      </c>
      <c r="HO59" s="60" t="str">
        <f t="shared" si="2405"/>
        <v/>
      </c>
      <c r="HP59" s="60" t="str">
        <f t="shared" si="2405"/>
        <v/>
      </c>
    </row>
    <row r="60" spans="1:435" x14ac:dyDescent="0.2">
      <c r="A60" s="32"/>
      <c r="B60" s="32"/>
      <c r="C60" s="32"/>
      <c r="D60" s="32"/>
      <c r="E60" s="32">
        <f>IFERROR(VLOOKUP($D60,'Surface Preferences'!$A:B,COLUMN(B59),FALSE),0.5)</f>
        <v>0.5</v>
      </c>
      <c r="F60" s="32">
        <f>IFERROR(VLOOKUP($D60,'Surface Preferences'!$A:C,COLUMN(C59),FALSE),0.5)</f>
        <v>0.5</v>
      </c>
      <c r="G60" s="32">
        <f>IFERROR(VLOOKUP($D60,'Surface Preferences'!$A:D,COLUMN(D59),FALSE),0.5)</f>
        <v>0.5</v>
      </c>
      <c r="H60" s="32">
        <f>IFERROR(VLOOKUP($D60,'Surface Preferences'!$A:E,COLUMN(E59),FALSE),0.5)</f>
        <v>0.5</v>
      </c>
      <c r="I60" s="32">
        <f>0.7+0.3*IFERROR(HLOOKUP($L$1,$E$2:H60,ROW(B59),FALSE),0.6)</f>
        <v>0.85</v>
      </c>
      <c r="J60" s="23">
        <f>POWER((C61+1)*I61,0.25)/(POWER((C60+1)*I60,0.25)+POWER((C61+1)*I61,0.25))</f>
        <v>0.5</v>
      </c>
      <c r="L60" s="23" t="str">
        <f t="shared" ref="L60" si="2406">IF(C60="","",IF(BY60=BY61,BY60+JG60&amp;" ("&amp;JF60&amp;")",BY60))</f>
        <v/>
      </c>
      <c r="M60" s="23" t="str">
        <f t="shared" ref="M60" si="2407">IF(C60="","",IF($D$1=1,"",IF(CL60=CL61,CL60+KW60&amp;" ("&amp;KV60&amp;")",CL60)))</f>
        <v/>
      </c>
      <c r="N60" s="23" t="str">
        <f t="shared" ref="N60" si="2408">IF(C60="","",IF($D$1=1,"",IF($D$1=3,IF(L62=M62,"",IF(EU60=EU61,EU60+MM60&amp;" ("&amp;ML60&amp;")",EU60)),IF(EU60=EU61,EU60+MM60&amp;" ("&amp;ML60&amp;")",EU60))))</f>
        <v/>
      </c>
      <c r="O60" s="23" t="str">
        <f t="shared" ref="O60" si="2409">IF(C60="","",IF($D$1&lt;5,"",IF(SUM(L62:N62)&gt;2,"",IF(SUM(L62:N62)&lt;-2,"",IF(FH60=FH61,FH60+OC60&amp;" ("&amp;OB60&amp;")",FH60)))))</f>
        <v/>
      </c>
      <c r="P60" s="23" t="str">
        <f t="shared" ref="P60" si="2410">IF(C60="","",IF($D$1&lt;5,"",IF(SUM(L62:O62)&gt;0,"",IF(SUM(L62:O62)&lt;0,"",IF(HQ60=HQ61,HQ60+PS60&amp;" ("&amp;PR60&amp;")",HQ60)))))</f>
        <v/>
      </c>
      <c r="Q60" s="1">
        <f t="shared" ref="Q60" ca="1" si="2411">IF(RAND()&gt;(0.4+$J60*0.5),1,0)</f>
        <v>0</v>
      </c>
      <c r="R60" s="1">
        <f t="shared" ref="R60" ca="1" si="2412">IF(R61=1,0,1)</f>
        <v>1</v>
      </c>
      <c r="S60" s="1">
        <f t="shared" ref="S60" ca="1" si="2413">IF(RAND()&gt;(0.4+$J60*0.5),1,0)</f>
        <v>0</v>
      </c>
      <c r="T60" s="1">
        <f t="shared" ref="T60" ca="1" si="2414">IF(T61=1,0,1)</f>
        <v>1</v>
      </c>
      <c r="U60" s="1">
        <f t="shared" ref="U60" ca="1" si="2415">IF(RAND()&gt;(0.4+$J60*0.5),1,0)</f>
        <v>0</v>
      </c>
      <c r="V60" s="1">
        <f t="shared" ref="V60" ca="1" si="2416">IF(V61=1,0,1)</f>
        <v>1</v>
      </c>
      <c r="W60" s="1">
        <f ca="1">IF(SUM($Q60:V60)&gt;5,0,IF(SUM($Q61:V61)&gt;5,0,IF(RAND()&gt;(0.4+$J60*0.5),1,0)))</f>
        <v>0</v>
      </c>
      <c r="X60" s="1">
        <f ca="1">IF(SUM($Q60:W60)&gt;5,0,IF(SUM($Q61:W61)&gt;5,0,IF(X61=1,0,1)))</f>
        <v>0</v>
      </c>
      <c r="Y60" s="1">
        <f ca="1">IF(SUM($Q60:X60)&gt;5,0,IF(SUM($Q61:X61)&gt;5,0,IF(RAND()&gt;(0.4+$J60*0.5),1,0)))</f>
        <v>0</v>
      </c>
      <c r="Z60" s="1">
        <f ca="1">IF(SUM($Q60:Y60)&gt;5,0,IF(SUM($Q61:Y61)&gt;5,0,IF(Z61=1,0,1)))</f>
        <v>0</v>
      </c>
      <c r="AA60" s="1">
        <f ca="1">IF(SUM($Q60:Z60)&gt;5,0,IF(SUM($Q61:Z61)&gt;5,0,IF(RAND()&gt;(0.4+$J60*0.5),1,0)))</f>
        <v>0</v>
      </c>
      <c r="AB60" s="1">
        <f ca="1">IF(SUM($Q60:AA61)&lt;11,0,IF(AB61=1,0,1))</f>
        <v>0</v>
      </c>
      <c r="AC60" s="45" t="str">
        <f ca="1">IF(AC62=1,IF(SUM($Q60:AB60)=SUM($Q61:AB61),IF(RAND()&gt;0.4+($J60*0.5),1,0),0),"")</f>
        <v/>
      </c>
      <c r="AD60" s="45" t="str">
        <f>IF(AD62=1,IF(SUM($Q60:AB60)=SUM($Q61:AB61),IF(AD61=0,1,0),0),"")</f>
        <v/>
      </c>
      <c r="AE60" s="45" t="str">
        <f ca="1">IF(AE62=1,IF(SUM($Q60:AD60)=SUM($Q61:AD61),IF(RAND()&gt;0.4+($J60*0.5),1,0),0),"")</f>
        <v/>
      </c>
      <c r="AF60" s="45" t="str">
        <f>IF(AF62=1,IF(SUM($Q60:AD60)=SUM($Q61:AD61),IF(AF61=0,1,0),0),"")</f>
        <v/>
      </c>
      <c r="AG60" s="45" t="str">
        <f ca="1">IF(AG62=1,IF(SUM($Q60:AF60)=SUM($Q61:AF61),IF(RAND()&gt;0.4+($J60*0.5),1,0),0),"")</f>
        <v/>
      </c>
      <c r="AH60" s="45" t="str">
        <f>IF(AH62=1,IF(SUM($Q60:AF60)=SUM($Q61:AF61),IF(AH61=0,1,0),0),"")</f>
        <v/>
      </c>
      <c r="AI60" s="45" t="str">
        <f ca="1">IF(AI62=1,IF(SUM($Q60:AH60)=SUM($Q61:AH61),IF(RAND()&gt;0.4+($J60*0.5),1,0),0),"")</f>
        <v/>
      </c>
      <c r="AJ60" s="45" t="str">
        <f>IF(AJ62=1,IF(SUM($Q60:AH60)=SUM($Q61:AH61),IF(AJ61=0,1,0),0),"")</f>
        <v/>
      </c>
      <c r="AK60" s="45" t="str">
        <f ca="1">IF(AK62=1,IF(SUM($Q60:AJ60)=SUM($Q61:AJ61),IF(RAND()&gt;0.4+($J60*0.5),1,0),0),"")</f>
        <v/>
      </c>
      <c r="AL60" s="45" t="str">
        <f>IF(AL62=1,IF(SUM($Q60:AJ60)=SUM($Q61:AJ61),IF(AL61=0,1,0),0),"")</f>
        <v/>
      </c>
      <c r="AM60" s="45" t="str">
        <f ca="1">IF(AM62=1,IF(SUM($Q60:AL60)=SUM($Q61:AL61),IF(RAND()&gt;0.4+($J60*0.5),1,0),0),"")</f>
        <v/>
      </c>
      <c r="AN60" s="45" t="str">
        <f>IF(AN62=1,IF(SUM($Q60:AL60)=SUM($Q61:AL61),IF(AN61=0,1,0),0),"")</f>
        <v/>
      </c>
      <c r="AO60" s="45" t="str">
        <f ca="1">IF(AO62=1,IF(SUM($Q60:AN60)=SUM($Q61:AN61),IF(RAND()&gt;0.4+($J60*0.5),1,0),0),"")</f>
        <v/>
      </c>
      <c r="AP60" s="45" t="str">
        <f>IF(AP62=1,IF(SUM($Q60:AN60)=SUM($Q61:AN61),IF(AP61=0,1,0),0),"")</f>
        <v/>
      </c>
      <c r="AQ60" s="45" t="str">
        <f ca="1">IF(AQ62=1,IF(SUM($Q60:AP60)=SUM($Q61:AP61),IF(RAND()&gt;0.4+($J60*0.5),1,0),0),"")</f>
        <v/>
      </c>
      <c r="AR60" s="45" t="str">
        <f>IF(AR62=1,IF(SUM($Q60:AP60)=SUM($Q61:AP61),IF(AR61=0,1,0),0),"")</f>
        <v/>
      </c>
      <c r="AS60" s="45" t="str">
        <f ca="1">IF(AS62=1,IF(SUM($Q60:AR60)=SUM($Q61:AR61),IF(RAND()&gt;0.4+($J60*0.5),1,0),0),"")</f>
        <v/>
      </c>
      <c r="AT60" s="45" t="str">
        <f>IF(AT62=1,IF(SUM($Q60:AR60)=SUM($Q61:AR61),IF(AT61=0,1,0),0),"")</f>
        <v/>
      </c>
      <c r="AU60" s="45" t="str">
        <f ca="1">IF(AU62=1,IF(SUM($Q60:AT60)=SUM($Q61:AT61),IF(RAND()&gt;0.4+($J60*0.5),1,0),0),"")</f>
        <v/>
      </c>
      <c r="AV60" s="45" t="str">
        <f>IF(AV62=1,IF(SUM($Q60:AT60)=SUM($Q61:AT61),IF(AV61=0,1,0),0),"")</f>
        <v/>
      </c>
      <c r="AW60" s="45" t="str">
        <f ca="1">IF(AW62=1,IF(SUM($Q60:AV60)=SUM($Q61:AV61),IF(RAND()&gt;0.4+($J60*0.5),1,0),0),"")</f>
        <v/>
      </c>
      <c r="AX60" s="45" t="str">
        <f>IF(AX62=1,IF(SUM($Q60:AV60)=SUM($Q61:AV61),IF(AX61=0,1,0),0),"")</f>
        <v/>
      </c>
      <c r="AY60" s="45" t="str">
        <f ca="1">IF(AY62=1,IF(SUM($Q60:AX60)=SUM($Q61:AX61),IF(RAND()&gt;0.4+($J60*0.5),1,0),0),"")</f>
        <v/>
      </c>
      <c r="AZ60" s="45" t="str">
        <f>IF(AZ62=1,IF(SUM($Q60:AX60)=SUM($Q61:AX61),IF(AZ61=0,1,0),0),"")</f>
        <v/>
      </c>
      <c r="BA60" s="45" t="str">
        <f ca="1">IF(BA62=1,IF(SUM($Q60:AZ60)=SUM($Q61:AZ61),IF(RAND()&gt;0.4+($J60*0.5),1,0),0),"")</f>
        <v/>
      </c>
      <c r="BB60" s="45" t="str">
        <f>IF(BB62=1,IF(SUM($Q60:AZ60)=SUM($Q61:AZ61),IF(BB61=0,1,0),0),"")</f>
        <v/>
      </c>
      <c r="BC60" s="45" t="str">
        <f ca="1">IF(BC62=1,IF(SUM($Q60:BB60)=SUM($Q61:BB61),IF(RAND()&gt;0.4+($J60*0.5),1,0),0),"")</f>
        <v/>
      </c>
      <c r="BD60" s="45" t="str">
        <f>IF(BD62=1,IF(SUM($Q60:BB60)=SUM($Q61:BB61),IF(BD61=0,1,0),0),"")</f>
        <v/>
      </c>
      <c r="BE60" s="45" t="str">
        <f ca="1">IF(BE62=1,IF(SUM($Q60:BD60)=SUM($Q61:BD61),IF(RAND()&gt;0.4+($J60*0.5),1,0),0),"")</f>
        <v/>
      </c>
      <c r="BF60" s="45" t="str">
        <f>IF(BF62=1,IF(SUM($Q60:BD60)=SUM($Q61:BD61),IF(BF61=0,1,0),0),"")</f>
        <v/>
      </c>
      <c r="BG60" s="45" t="str">
        <f ca="1">IF(BG62=1,IF(SUM($Q60:BF60)=SUM($Q61:BF61),IF(RAND()&gt;0.4+($J60*0.5),1,0),0),"")</f>
        <v/>
      </c>
      <c r="BH60" s="45" t="str">
        <f>IF(BH62=1,IF(SUM($Q60:BF60)=SUM($Q61:BF61),IF(BH61=0,1,0),0),"")</f>
        <v/>
      </c>
      <c r="BI60" s="45" t="str">
        <f ca="1">IF(BI62=1,IF(SUM($Q60:BH60)=SUM($Q61:BH61),IF(RAND()&gt;0.4+($J60*0.5),1,0),0),"")</f>
        <v/>
      </c>
      <c r="BJ60" s="45" t="str">
        <f>IF(BJ62=1,IF(SUM($Q60:BH60)=SUM($Q61:BH61),IF(BJ61=0,1,0),0),"")</f>
        <v/>
      </c>
      <c r="BK60" s="45" t="str">
        <f ca="1">IF(BK62=1,IF(SUM($Q60:BJ60)=SUM($Q61:BJ61),IF(RAND()&gt;0.4+($J60*0.5),1,0),0),"")</f>
        <v/>
      </c>
      <c r="BL60" s="45" t="str">
        <f>IF(BL62=1,IF(SUM($Q60:BJ60)=SUM($Q61:BJ61),IF(BL61=0,1,0),0),"")</f>
        <v/>
      </c>
      <c r="BM60" s="45" t="str">
        <f ca="1">IF(BM62=1,IF(SUM($Q60:BL60)=SUM($Q61:BL61),IF(RAND()&gt;0.4+($J60*0.5),1,0),0),"")</f>
        <v/>
      </c>
      <c r="BN60" s="45" t="str">
        <f>IF(BN62=1,IF(SUM($Q60:BL60)=SUM($Q61:BL61),IF(BN61=0,1,0),0),"")</f>
        <v/>
      </c>
      <c r="BO60" s="45" t="str">
        <f ca="1">IF(BO62=1,IF(SUM($Q60:BN60)=SUM($Q61:BN61),IF(RAND()&gt;0.4+($J60*0.5),1,0),0),"")</f>
        <v/>
      </c>
      <c r="BP60" s="45" t="str">
        <f>IF(BP62=1,IF(SUM($Q60:BN60)=SUM($Q61:BN61),IF(BP61=0,1,0),0),"")</f>
        <v/>
      </c>
      <c r="BQ60" s="45" t="str">
        <f ca="1">IF(BQ62=1,IF(SUM($Q60:BP60)=SUM($Q61:BP61),IF(RAND()&gt;0.4+($J60*0.5),1,0),0),"")</f>
        <v/>
      </c>
      <c r="BR60" s="45" t="str">
        <f>IF(BR62=1,IF(SUM($Q60:BP60)=SUM($Q61:BP61),IF(BR61=0,1,0),0),"")</f>
        <v/>
      </c>
      <c r="BS60" s="45" t="str">
        <f ca="1">IF(BS62=1,IF(SUM($Q60:BR60)=SUM($Q61:BR61),IF(RAND()&gt;0.4+($J60*0.5),1,0),0),"")</f>
        <v/>
      </c>
      <c r="BT60" s="45" t="str">
        <f>IF(BT62=1,IF(SUM($Q60:BR60)=SUM($Q61:BR61),IF(BT61=0,1,0),0),"")</f>
        <v/>
      </c>
      <c r="BU60" s="45" t="str">
        <f ca="1">IF(BU62=1,IF(SUM($Q60:BT60)=SUM($Q61:BT61),IF(RAND()&gt;0.4+($J60*0.5),1,0),0),"")</f>
        <v/>
      </c>
      <c r="BV60" s="45" t="str">
        <f>IF(BV62=1,IF(SUM($Q60:BT60)=SUM($Q61:BT61),IF(BV61=0,1,0),0),"")</f>
        <v/>
      </c>
      <c r="BW60" s="45" t="str">
        <f ca="1">IF(BW62=1,IF(SUM($Q60:BV60)=SUM($Q61:BV61),IF(RAND()&gt;0.4+($J60*0.5),1,0),0),"")</f>
        <v/>
      </c>
      <c r="BX60" s="45" t="str">
        <f>IF(BX62=1,IF(SUM($Q60:BV60)=SUM($Q61:BV61),IF(BX61=0,1,0),0),"")</f>
        <v/>
      </c>
      <c r="BY60" s="1">
        <f t="shared" ref="BY60:BY61" ca="1" si="2417">SUM(Q60:BX60)</f>
        <v>3</v>
      </c>
      <c r="BZ60" s="3">
        <f t="shared" ref="BZ60" ca="1" si="2418">IF(BZ61=1,0,1)</f>
        <v>1</v>
      </c>
      <c r="CA60" s="3">
        <f t="shared" ref="CA60" ca="1" si="2419">IF(RAND()&gt;(0.4+$J60*0.5),1,0)</f>
        <v>0</v>
      </c>
      <c r="CB60" s="3">
        <f t="shared" ref="CB60" ca="1" si="2420">IF(CB61=1,0,1)</f>
        <v>1</v>
      </c>
      <c r="CC60" s="3">
        <f t="shared" ref="CC60" ca="1" si="2421">IF(RAND()&gt;(0.4+$J60*0.5),1,0)</f>
        <v>1</v>
      </c>
      <c r="CD60" s="3">
        <f t="shared" ref="CD60" ca="1" si="2422">IF(CD61=1,0,1)</f>
        <v>1</v>
      </c>
      <c r="CE60" s="3">
        <f t="shared" ref="CE60" ca="1" si="2423">IF(RAND()&gt;(0.4+$J60*0.5),1,0)</f>
        <v>0</v>
      </c>
      <c r="CF60" s="4">
        <f ca="1">IF(SUM($BZ60:CE60)&gt;5,0,IF(SUM($BZ61:CE61)&gt;5,0,IF(CF61=1,0,1)))</f>
        <v>1</v>
      </c>
      <c r="CG60" s="4">
        <f ca="1">IF(SUM($BZ60:CF60)&gt;5,0,IF(SUM($BZ61:CF61)&gt;5,0,IF(RAND()&gt;(0.4+$J60*0.5),1,0)))</f>
        <v>0</v>
      </c>
      <c r="CH60" s="4">
        <f ca="1">IF(SUM($BZ60:CG60)&gt;5,0,IF(SUM($BZ61:CG61)&gt;5,0,IF(CH61=1,0,1)))</f>
        <v>1</v>
      </c>
      <c r="CI60" s="4">
        <f ca="1">IF(SUM($BZ60:CH60)&gt;5,0,IF(SUM($BZ61:CH61)&gt;5,0,IF(RAND()&gt;(0.4+$J60*0.5),1,0)))</f>
        <v>0</v>
      </c>
      <c r="CJ60" s="4">
        <f ca="1">IF(SUM($BZ60:CI60)&gt;5,0,IF(SUM($BZ61:CI61)&gt;5,0,IF(CJ61=1,0,1)))</f>
        <v>0</v>
      </c>
      <c r="CK60" s="4">
        <f t="shared" ref="CK60" ca="1" si="2424">IF(SUM(BZ60:CJ61)&lt;11,0,IF(RAND()&gt;(0.4+$J60*0.5),1,0))</f>
        <v>0</v>
      </c>
      <c r="CL60" s="4">
        <f t="shared" ref="CL60:CL61" ca="1" si="2425">SUM(BZ60:CK60)</f>
        <v>6</v>
      </c>
      <c r="CM60" s="2">
        <f t="shared" ref="CM60" ca="1" si="2426">IF(RAND()&gt;(0.4+$J60*0.5),1,0)</f>
        <v>0</v>
      </c>
      <c r="CN60" s="2">
        <f t="shared" ref="CN60" ca="1" si="2427">IF(CN61=1,0,1)</f>
        <v>1</v>
      </c>
      <c r="CO60" s="2">
        <f t="shared" ref="CO60" ca="1" si="2428">IF(RAND()&gt;(0.4+$J60*0.5),1,0)</f>
        <v>0</v>
      </c>
      <c r="CP60" s="2">
        <f t="shared" ref="CP60" ca="1" si="2429">IF(CP61=1,0,1)</f>
        <v>0</v>
      </c>
      <c r="CQ60" s="2">
        <f t="shared" ref="CQ60" ca="1" si="2430">IF(RAND()&gt;(0.4+$J60*0.5),1,0)</f>
        <v>1</v>
      </c>
      <c r="CR60" s="2">
        <f t="shared" ref="CR60" ca="1" si="2431">IF(CR61=1,0,1)</f>
        <v>0</v>
      </c>
      <c r="CS60" s="2">
        <f ca="1">IF(SUM($CM60:CR60)&gt;5,0,IF(SUM($CM61:CR61)&gt;5,0,IF(RAND()&gt;(0.4+$J60*0.5),1,0)))</f>
        <v>0</v>
      </c>
      <c r="CT60" s="2">
        <f ca="1">IF(SUM($CM60:CS60)&gt;5,0,IF(SUM($CM61:CS61)&gt;5,0,IF(CT61=1,0,1)))</f>
        <v>1</v>
      </c>
      <c r="CU60" s="2">
        <f ca="1">IF(SUM($CM60:CT60)&gt;5,0,IF(SUM($CM61:CT61)&gt;5,0,IF(RAND()&gt;(0.4+$J60*0.5),1,0)))</f>
        <v>0</v>
      </c>
      <c r="CV60" s="2">
        <f ca="1">IF(SUM($CM60:CU60)&gt;5,0,IF(SUM($CM61:CU61)&gt;5,0,IF(CV61=1,0,1)))</f>
        <v>0</v>
      </c>
      <c r="CW60" s="2">
        <f ca="1">IF(SUM($CM60:CV60)&gt;5,0,IF(SUM($CM61:CV61)&gt;5,0,IF(RAND()&gt;(0.4+$J60*0.5),1,0)))</f>
        <v>0</v>
      </c>
      <c r="CX60" s="2">
        <f t="shared" ref="CX60" ca="1" si="2432">IF(SUM(CM60:CW61)&lt;11,0,IF(CX61=1,0,1))</f>
        <v>0</v>
      </c>
      <c r="CY60" s="11" t="str">
        <f ca="1">IF(CY62=1,IF(SUM($CM60:CX60)=SUM($CM61:CX61),IF(RAND()&gt;0.4+($J60*0.5),1,0),0),"")</f>
        <v/>
      </c>
      <c r="CZ60" s="11" t="str">
        <f>IF(CZ62=1,IF(SUM($CM60:CX60)=SUM($CM61:CX61),IF(CZ61=0,1,0),0),"")</f>
        <v/>
      </c>
      <c r="DA60" s="11" t="str">
        <f ca="1">IF(DA62=1,IF(SUM($CM60:CZ60)=SUM($CM61:CZ61),IF(RAND()&gt;0.4+($J60*0.5),1,0),0),"")</f>
        <v/>
      </c>
      <c r="DB60" s="11" t="str">
        <f>IF(DB62=1,IF(SUM($CM60:CZ60)=SUM($CM61:CZ61),IF(DB61=0,1,0),0),"")</f>
        <v/>
      </c>
      <c r="DC60" s="11" t="str">
        <f ca="1">IF(DC62=1,IF(SUM($CM60:DB60)=SUM($CM61:DB61),IF(RAND()&gt;0.4+($J60*0.5),1,0),0),"")</f>
        <v/>
      </c>
      <c r="DD60" s="11" t="str">
        <f>IF(DD62=1,IF(SUM($CM60:DB60)=SUM($CM61:DB61),IF(DD61=0,1,0),0),"")</f>
        <v/>
      </c>
      <c r="DE60" s="11" t="str">
        <f ca="1">IF(DE62=1,IF(SUM($CM60:DD60)=SUM($CM61:DD61),IF(RAND()&gt;0.4+($J60*0.5),1,0),0),"")</f>
        <v/>
      </c>
      <c r="DF60" s="11" t="str">
        <f>IF(DF62=1,IF(SUM($CM60:DD60)=SUM($CM61:DD61),IF(DF61=0,1,0),0),"")</f>
        <v/>
      </c>
      <c r="DG60" s="11" t="str">
        <f ca="1">IF(DG62=1,IF(SUM($CM60:DF60)=SUM($CM61:DF61),IF(RAND()&gt;0.4+($J60*0.5),1,0),0),"")</f>
        <v/>
      </c>
      <c r="DH60" s="11" t="str">
        <f>IF(DH62=1,IF(SUM($CM60:DF60)=SUM($CM61:DF61),IF(DH61=0,1,0),0),"")</f>
        <v/>
      </c>
      <c r="DI60" s="11" t="str">
        <f ca="1">IF(DI62=1,IF(SUM($CM60:DH60)=SUM($CM61:DH61),IF(RAND()&gt;0.4+($J60*0.5),1,0),0),"")</f>
        <v/>
      </c>
      <c r="DJ60" s="11" t="str">
        <f>IF(DJ62=1,IF(SUM($CM60:DH60)=SUM($CM61:DH61),IF(DJ61=0,1,0),0),"")</f>
        <v/>
      </c>
      <c r="DK60" s="11" t="str">
        <f ca="1">IF(DK62=1,IF(SUM($CM60:DJ60)=SUM($CM61:DJ61),IF(RAND()&gt;0.4+($J60*0.5),1,0),0),"")</f>
        <v/>
      </c>
      <c r="DL60" s="11" t="str">
        <f>IF(DL62=1,IF(SUM($CM60:DJ60)=SUM($CM61:DJ61),IF(DL61=0,1,0),0),"")</f>
        <v/>
      </c>
      <c r="DM60" s="11" t="str">
        <f ca="1">IF(DM62=1,IF(SUM($CM60:DL60)=SUM($CM61:DL61),IF(RAND()&gt;0.4+($J60*0.5),1,0),0),"")</f>
        <v/>
      </c>
      <c r="DN60" s="11" t="str">
        <f>IF(DN62=1,IF(SUM($CM60:DL60)=SUM($CM61:DL61),IF(DN61=0,1,0),0),"")</f>
        <v/>
      </c>
      <c r="DO60" s="11" t="str">
        <f ca="1">IF(DO62=1,IF(SUM($CM60:DN60)=SUM($CM61:DN61),IF(RAND()&gt;0.4+($J60*0.5),1,0),0),"")</f>
        <v/>
      </c>
      <c r="DP60" s="11" t="str">
        <f>IF(DP62=1,IF(SUM($CM60:DN60)=SUM($CM61:DN61),IF(DP61=0,1,0),0),"")</f>
        <v/>
      </c>
      <c r="DQ60" s="11" t="str">
        <f ca="1">IF(DQ62=1,IF(SUM($CM60:DP60)=SUM($CM61:DP61),IF(RAND()&gt;0.4+($J60*0.5),1,0),0),"")</f>
        <v/>
      </c>
      <c r="DR60" s="11" t="str">
        <f>IF(DR62=1,IF(SUM($CM60:DP60)=SUM($CM61:DP61),IF(DR61=0,1,0),0),"")</f>
        <v/>
      </c>
      <c r="DS60" s="11" t="str">
        <f ca="1">IF(DS62=1,IF(SUM($CM60:DR60)=SUM($CM61:DR61),IF(RAND()&gt;0.4+($J60*0.5),1,0),0),"")</f>
        <v/>
      </c>
      <c r="DT60" s="11" t="str">
        <f>IF(DT62=1,IF(SUM($CM60:DR60)=SUM($CM61:DR61),IF(DT61=0,1,0),0),"")</f>
        <v/>
      </c>
      <c r="DU60" s="11" t="str">
        <f ca="1">IF(DU62=1,IF(SUM($CM60:DT60)=SUM($CM61:DT61),IF(RAND()&gt;0.4+($J60*0.5),1,0),0),"")</f>
        <v/>
      </c>
      <c r="DV60" s="11" t="str">
        <f>IF(DV62=1,IF(SUM($CM60:DT60)=SUM($CM61:DT61),IF(DV61=0,1,0),0),"")</f>
        <v/>
      </c>
      <c r="DW60" s="11" t="str">
        <f ca="1">IF(DW62=1,IF(SUM($CM60:DV60)=SUM($CM61:DV61),IF(RAND()&gt;0.4+($J60*0.5),1,0),0),"")</f>
        <v/>
      </c>
      <c r="DX60" s="11" t="str">
        <f>IF(DX62=1,IF(SUM($CM60:DV60)=SUM($CM61:DV61),IF(DX61=0,1,0),0),"")</f>
        <v/>
      </c>
      <c r="DY60" s="11" t="str">
        <f ca="1">IF(DY62=1,IF(SUM($CM60:DX60)=SUM($CM61:DX61),IF(RAND()&gt;0.4+($J60*0.5),1,0),0),"")</f>
        <v/>
      </c>
      <c r="DZ60" s="11" t="str">
        <f>IF(DZ62=1,IF(SUM($CM60:DX60)=SUM($CM61:DX61),IF(DZ61=0,1,0),0),"")</f>
        <v/>
      </c>
      <c r="EA60" s="11" t="str">
        <f ca="1">IF(EA62=1,IF(SUM($CM60:DZ60)=SUM($CM61:DZ61),IF(RAND()&gt;0.4+($J60*0.5),1,0),0),"")</f>
        <v/>
      </c>
      <c r="EB60" s="11" t="str">
        <f>IF(EB62=1,IF(SUM($CM60:DZ60)=SUM($CM61:DZ61),IF(EB61=0,1,0),0),"")</f>
        <v/>
      </c>
      <c r="EC60" s="11" t="str">
        <f ca="1">IF(EC62=1,IF(SUM($CM60:EB60)=SUM($CM61:EB61),IF(RAND()&gt;0.4+($J60*0.5),1,0),0),"")</f>
        <v/>
      </c>
      <c r="ED60" s="11" t="str">
        <f>IF(ED62=1,IF(SUM($CM60:EB60)=SUM($CM61:EB61),IF(ED61=0,1,0),0),"")</f>
        <v/>
      </c>
      <c r="EE60" s="11" t="str">
        <f ca="1">IF(EE62=1,IF(SUM($CM60:ED60)=SUM($CM61:ED61),IF(RAND()&gt;0.4+($J60*0.5),1,0),0),"")</f>
        <v/>
      </c>
      <c r="EF60" s="11" t="str">
        <f>IF(EF62=1,IF(SUM($CM60:ED60)=SUM($CM61:ED61),IF(EF61=0,1,0),0),"")</f>
        <v/>
      </c>
      <c r="EG60" s="11" t="str">
        <f ca="1">IF(EG62=1,IF(SUM($CM60:EF60)=SUM($CM61:EF61),IF(RAND()&gt;0.4+($J60*0.5),1,0),0),"")</f>
        <v/>
      </c>
      <c r="EH60" s="11" t="str">
        <f>IF(EH62=1,IF(SUM($CM60:EF60)=SUM($CM61:EF61),IF(EH61=0,1,0),0),"")</f>
        <v/>
      </c>
      <c r="EI60" s="11" t="str">
        <f ca="1">IF(EI62=1,IF(SUM($CM60:EH60)=SUM($CM61:EH61),IF(RAND()&gt;0.4+($J60*0.5),1,0),0),"")</f>
        <v/>
      </c>
      <c r="EJ60" s="11" t="str">
        <f>IF(EJ62=1,IF(SUM($CM60:EH60)=SUM($CM61:EH61),IF(EJ61=0,1,0),0),"")</f>
        <v/>
      </c>
      <c r="EK60" s="11" t="str">
        <f ca="1">IF(EK62=1,IF(SUM($CM60:EJ60)=SUM($CM61:EJ61),IF(RAND()&gt;0.4+($J60*0.5),1,0),0),"")</f>
        <v/>
      </c>
      <c r="EL60" s="11" t="str">
        <f>IF(EL62=1,IF(SUM($CM60:EJ60)=SUM($CM61:EJ61),IF(EL61=0,1,0),0),"")</f>
        <v/>
      </c>
      <c r="EM60" s="11" t="str">
        <f ca="1">IF(EM62=1,IF(SUM($CM60:EL60)=SUM($CM61:EL61),IF(RAND()&gt;0.4+($J60*0.5),1,0),0),"")</f>
        <v/>
      </c>
      <c r="EN60" s="11" t="str">
        <f>IF(EN62=1,IF(SUM($CM60:EL60)=SUM($CM61:EL61),IF(EN61=0,1,0),0),"")</f>
        <v/>
      </c>
      <c r="EO60" s="11" t="str">
        <f ca="1">IF(EO62=1,IF(SUM($CM60:EN60)=SUM($CM61:EN61),IF(RAND()&gt;0.4+($J60*0.5),1,0),0),"")</f>
        <v/>
      </c>
      <c r="EP60" s="11" t="str">
        <f>IF(EP62=1,IF(SUM($CM60:EN60)=SUM($CM61:EN61),IF(EP61=0,1,0),0),"")</f>
        <v/>
      </c>
      <c r="EQ60" s="11" t="str">
        <f ca="1">IF(EQ62=1,IF(SUM($CM60:EP60)=SUM($CM61:EP61),IF(RAND()&gt;0.4+($J60*0.5),1,0),0),"")</f>
        <v/>
      </c>
      <c r="ER60" s="11" t="str">
        <f>IF(ER62=1,IF(SUM($CM60:EP60)=SUM($CM61:EP61),IF(ER61=0,1,0),0),"")</f>
        <v/>
      </c>
      <c r="ES60" s="11" t="str">
        <f ca="1">IF(ES62=1,IF(SUM($CM60:ER60)=SUM($CM61:ER61),IF(RAND()&gt;0.4+($J60*0.5),1,0),0),"")</f>
        <v/>
      </c>
      <c r="ET60" s="11" t="str">
        <f>IF(ET62=1,IF(SUM($CM60:ER60)=SUM($CM61:ER61),IF(ET61=0,1,0),0),"")</f>
        <v/>
      </c>
      <c r="EU60" s="2">
        <f t="shared" ref="EU60:EU61" ca="1" si="2433">SUM(CM60:ET60)</f>
        <v>3</v>
      </c>
      <c r="EV60" s="5">
        <f t="shared" ref="EV60" ca="1" si="2434">IF(EV61=1,0,1)</f>
        <v>1</v>
      </c>
      <c r="EW60" s="5">
        <f t="shared" ref="EW60" ca="1" si="2435">IF(RAND()&gt;(0.4+$J60*0.5),1,0)</f>
        <v>0</v>
      </c>
      <c r="EX60" s="5">
        <f t="shared" ref="EX60" ca="1" si="2436">IF(EX61=1,0,1)</f>
        <v>1</v>
      </c>
      <c r="EY60" s="5">
        <f t="shared" ref="EY60" ca="1" si="2437">IF(RAND()&gt;(0.4+$J60*0.5),1,0)</f>
        <v>0</v>
      </c>
      <c r="EZ60" s="5">
        <f t="shared" ref="EZ60" ca="1" si="2438">IF(EZ61=1,0,1)</f>
        <v>0</v>
      </c>
      <c r="FA60" s="5">
        <f t="shared" ref="FA60" ca="1" si="2439">IF(RAND()&gt;(0.4+$J60*0.5),1,0)</f>
        <v>1</v>
      </c>
      <c r="FB60" s="6">
        <f ca="1">IF(SUM($EV60:FA60)&gt;5,0,IF(SUM($EV61:FA61)&gt;5,0,IF(FB61=1,0,1)))</f>
        <v>1</v>
      </c>
      <c r="FC60" s="6">
        <f ca="1">IF(SUM($EV60:FB60)&gt;5,0,IF(SUM($EV61:FB61)&gt;5,0,IF(RAND()&gt;(0.4+$J60*0.5),1,0)))</f>
        <v>0</v>
      </c>
      <c r="FD60" s="6">
        <f ca="1">IF(SUM($EV60:FC60)&gt;5,0,IF(SUM($EV61:FC61)&gt;5,0,IF(FD61=1,0,1)))</f>
        <v>1</v>
      </c>
      <c r="FE60" s="6">
        <f ca="1">IF(SUM($EV60:FD60)&gt;5,0,IF(SUM($EV61:FD61)&gt;5,0,IF(RAND()&gt;(0.4+$J60*0.5),1,0)))</f>
        <v>0</v>
      </c>
      <c r="FF60" s="6">
        <f ca="1">IF(SUM($EV60:FE60)&gt;5,0,IF(SUM($EV61:FE61)&gt;5,0,IF(FF61=1,0,1)))</f>
        <v>1</v>
      </c>
      <c r="FG60" s="6">
        <f t="shared" ref="FG60" ca="1" si="2440">IF(SUM(EV60:FF61)&lt;11,0,IF(RAND()&gt;(0.4+$J60*0.5),1,0))</f>
        <v>1</v>
      </c>
      <c r="FH60" s="6">
        <f t="shared" ref="FH60:FH61" ca="1" si="2441">SUM(EV60:FG60)</f>
        <v>7</v>
      </c>
      <c r="FI60" s="7">
        <f t="shared" ref="FI60" ca="1" si="2442">IF(RAND()&gt;(0.4+$J60*0.5),1,0)</f>
        <v>0</v>
      </c>
      <c r="FJ60" s="7">
        <f t="shared" ref="FJ60" ca="1" si="2443">IF(FJ61=1,0,1)</f>
        <v>0</v>
      </c>
      <c r="FK60" s="7">
        <f t="shared" ref="FK60" ca="1" si="2444">IF(RAND()&gt;(0.4+$J60*0.5),1,0)</f>
        <v>1</v>
      </c>
      <c r="FL60" s="7">
        <f t="shared" ref="FL60" ca="1" si="2445">IF(FL61=1,0,1)</f>
        <v>1</v>
      </c>
      <c r="FM60" s="7">
        <f t="shared" ref="FM60" ca="1" si="2446">IF(RAND()&gt;(0.4+$J60*0.5),1,0)</f>
        <v>0</v>
      </c>
      <c r="FN60" s="7">
        <f t="shared" ref="FN60" ca="1" si="2447">IF(FN61=1,0,1)</f>
        <v>0</v>
      </c>
      <c r="FO60" s="7">
        <f ca="1">IF(SUM($FI60:FN60)&gt;5,0,IF(SUM($FI61:FN61)&gt;5,0,IF(RAND()&gt;(0.4+$J60*0.5),1,0)))</f>
        <v>0</v>
      </c>
      <c r="FP60" s="7">
        <f ca="1">IF(SUM($FI60:FO60)&gt;5,0,IF(SUM($FI61:FO61)&gt;5,0,IF(FP61=1,0,1)))</f>
        <v>0</v>
      </c>
      <c r="FQ60" s="7">
        <f ca="1">IF(SUM($FI60:FP60)&gt;5,0,IF(SUM($FI61:FP61)&gt;5,0,IF(RAND()&gt;(0.4+$J60*0.5),1,0)))</f>
        <v>0</v>
      </c>
      <c r="FR60" s="7">
        <f ca="1">IF(SUM($FI60:FQ60)&gt;5,0,IF(SUM($FI61:FQ61)&gt;5,0,IF(FR61=1,0,1)))</f>
        <v>0</v>
      </c>
      <c r="FS60" s="7">
        <f ca="1">IF(SUM($FI60:FR60)&gt;5,0,IF(SUM($FI61:FR61)&gt;5,0,IF(RAND()&gt;(0.4+$J60*0.5),1,0)))</f>
        <v>0</v>
      </c>
      <c r="FT60" s="7">
        <f ca="1">IF(SUM($FI60:FS61)&lt;11,0,IF(FT61=1,0,1))</f>
        <v>0</v>
      </c>
      <c r="FU60" s="7" t="str">
        <f ca="1">IF(FU62=1,IF(SUM($FI60:FT60)=SUM($FI61:FT61),IF(RAND()&gt;0.4+($J60*0.5),1,0),0),"")</f>
        <v/>
      </c>
      <c r="FV60" s="7" t="str">
        <f>IF(FV62=1,IF(SUM($FI60:FT60)=SUM($FI61:FT61),IF(FV61=0,1,0),0),"")</f>
        <v/>
      </c>
      <c r="FW60" s="7" t="str">
        <f ca="1">IF(FW62=1,IF(SUM($FI60:FV60)=SUM($FI61:FV61),IF(RAND()&gt;0.4+($J60*0.5),1,0),0),"")</f>
        <v/>
      </c>
      <c r="FX60" s="7" t="str">
        <f>IF(FX62=1,IF(SUM($FI60:FV60)=SUM($FI61:FV61),IF(FX61=0,1,0),0),"")</f>
        <v/>
      </c>
      <c r="FY60" s="7" t="str">
        <f ca="1">IF(FY62=1,IF(SUM($FI60:FX60)=SUM($FI61:FX61),IF(RAND()&gt;0.4+($J60*0.5),1,0),0),"")</f>
        <v/>
      </c>
      <c r="FZ60" s="7" t="str">
        <f>IF(FZ62=1,IF(SUM($FI60:FX60)=SUM($FI61:FX61),IF(FZ61=0,1,0),0),"")</f>
        <v/>
      </c>
      <c r="GA60" s="7" t="str">
        <f ca="1">IF(GA62=1,IF(SUM($FI60:FZ60)=SUM($FI61:FZ61),IF(RAND()&gt;0.4+($J60*0.5),1,0),0),"")</f>
        <v/>
      </c>
      <c r="GB60" s="7" t="str">
        <f>IF(GB62=1,IF(SUM($FI60:FZ60)=SUM($FI61:FZ61),IF(GB61=0,1,0),0),"")</f>
        <v/>
      </c>
      <c r="GC60" s="7" t="str">
        <f ca="1">IF(GC62=1,IF(SUM($FI60:GB60)=SUM($FI61:GB61),IF(RAND()&gt;0.4+($J60*0.5),1,0),0),"")</f>
        <v/>
      </c>
      <c r="GD60" s="7" t="str">
        <f>IF(GD62=1,IF(SUM($FI60:GB60)=SUM($FI61:GB61),IF(GD61=0,1,0),0),"")</f>
        <v/>
      </c>
      <c r="GE60" s="7" t="str">
        <f ca="1">IF(GE62=1,IF(SUM($FI60:GD60)=SUM($FI61:GD61),IF(RAND()&gt;0.4+($J60*0.5),1,0),0),"")</f>
        <v/>
      </c>
      <c r="GF60" s="7" t="str">
        <f>IF(GF62=1,IF(SUM($FI60:GD60)=SUM($FI61:GD61),IF(GF61=0,1,0),0),"")</f>
        <v/>
      </c>
      <c r="GG60" s="7" t="str">
        <f ca="1">IF(GG62=1,IF(SUM($FI60:GF60)=SUM($FI61:GF61),IF(RAND()&gt;0.4+($J60*0.5),1,0),0),"")</f>
        <v/>
      </c>
      <c r="GH60" s="7" t="str">
        <f>IF(GH62=1,IF(SUM($FI60:GF60)=SUM($FI61:GF61),IF(GH61=0,1,0),0),"")</f>
        <v/>
      </c>
      <c r="GI60" s="7" t="str">
        <f ca="1">IF(GI62=1,IF(SUM($FI60:GH60)=SUM($FI61:GH61),IF(RAND()&gt;0.4+($J60*0.5),1,0),0),"")</f>
        <v/>
      </c>
      <c r="GJ60" s="7" t="str">
        <f>IF(GJ62=1,IF(SUM($FI60:GH60)=SUM($FI61:GH61),IF(GJ61=0,1,0),0),"")</f>
        <v/>
      </c>
      <c r="GK60" s="7" t="str">
        <f ca="1">IF(GK62=1,IF(SUM($FI60:GJ60)=SUM($FI61:GJ61),IF(RAND()&gt;0.4+($J60*0.5),1,0),0),"")</f>
        <v/>
      </c>
      <c r="GL60" s="7" t="str">
        <f>IF(GL62=1,IF(SUM($FI60:GJ60)=SUM($FI61:GJ61),IF(GL61=0,1,0),0),"")</f>
        <v/>
      </c>
      <c r="GM60" s="7" t="str">
        <f ca="1">IF(GM62=1,IF(SUM($FI60:GL60)=SUM($FI61:GL61),IF(RAND()&gt;0.4+($J60*0.5),1,0),0),"")</f>
        <v/>
      </c>
      <c r="GN60" s="7" t="str">
        <f>IF(GN62=1,IF(SUM($FI60:GL60)=SUM($FI61:GL61),IF(GN61=0,1,0),0),"")</f>
        <v/>
      </c>
      <c r="GO60" s="7" t="str">
        <f ca="1">IF(GO62=1,IF(SUM($FI60:GN60)=SUM($FI61:GN61),IF(RAND()&gt;0.4+($J60*0.5),1,0),0),"")</f>
        <v/>
      </c>
      <c r="GP60" s="7" t="str">
        <f>IF(GP62=1,IF(SUM($FI60:GN60)=SUM($FI61:GN61),IF(GP61=0,1,0),0),"")</f>
        <v/>
      </c>
      <c r="GQ60" s="7" t="str">
        <f ca="1">IF(GQ62=1,IF(SUM($FI60:GP60)=SUM($FI61:GP61),IF(RAND()&gt;0.4+($J60*0.5),1,0),0),"")</f>
        <v/>
      </c>
      <c r="GR60" s="7" t="str">
        <f>IF(GR62=1,IF(SUM($FI60:GP60)=SUM($FI61:GP61),IF(GR61=0,1,0),0),"")</f>
        <v/>
      </c>
      <c r="GS60" s="7" t="str">
        <f ca="1">IF(GS62=1,IF(SUM($FI60:GR60)=SUM($FI61:GR61),IF(RAND()&gt;0.4+($J60*0.5),1,0),0),"")</f>
        <v/>
      </c>
      <c r="GT60" s="7" t="str">
        <f>IF(GT62=1,IF(SUM($FI60:GR60)=SUM($FI61:GR61),IF(GT61=0,1,0),0),"")</f>
        <v/>
      </c>
      <c r="GU60" s="7" t="str">
        <f ca="1">IF(GU62=1,IF(SUM($FI60:GT60)=SUM($FI61:GT61),IF(RAND()&gt;0.4+($J60*0.5),1,0),0),"")</f>
        <v/>
      </c>
      <c r="GV60" s="7" t="str">
        <f>IF(GV62=1,IF(SUM($FI60:GT60)=SUM($FI61:GT61),IF(GV61=0,1,0),0),"")</f>
        <v/>
      </c>
      <c r="GW60" s="7" t="str">
        <f ca="1">IF(GW62=1,IF(SUM($FI60:GV60)=SUM($FI61:GV61),IF(RAND()&gt;0.4+($J60*0.5),1,0),0),"")</f>
        <v/>
      </c>
      <c r="GX60" s="7" t="str">
        <f>IF(GX62=1,IF(SUM($FI60:GV60)=SUM($FI61:GV61),IF(GX61=0,1,0),0),"")</f>
        <v/>
      </c>
      <c r="GY60" s="7" t="str">
        <f ca="1">IF(GY62=1,IF(SUM($FI60:GX60)=SUM($FI61:GX61),IF(RAND()&gt;0.4+($J60*0.5),1,0),0),"")</f>
        <v/>
      </c>
      <c r="GZ60" s="7" t="str">
        <f>IF(GZ62=1,IF(SUM($FI60:GX60)=SUM($FI61:GX61),IF(GZ61=0,1,0),0),"")</f>
        <v/>
      </c>
      <c r="HA60" s="7" t="str">
        <f ca="1">IF(HA62=1,IF(SUM($FI60:GZ60)=SUM($FI61:GZ61),IF(RAND()&gt;0.4+($J60*0.5),1,0),0),"")</f>
        <v/>
      </c>
      <c r="HB60" s="7" t="str">
        <f>IF(HB62=1,IF(SUM($FI60:GZ60)=SUM($FI61:GZ61),IF(HB61=0,1,0),0),"")</f>
        <v/>
      </c>
      <c r="HC60" s="7" t="str">
        <f ca="1">IF(HC62=1,IF(SUM($FI60:HB60)=SUM($FI61:HB61),IF(RAND()&gt;0.4+($J60*0.5),1,0),0),"")</f>
        <v/>
      </c>
      <c r="HD60" s="7" t="str">
        <f>IF(HD62=1,IF(SUM($FI60:HB60)=SUM($FI61:HB61),IF(HD61=0,1,0),0),"")</f>
        <v/>
      </c>
      <c r="HE60" s="7" t="str">
        <f ca="1">IF(HE62=1,IF(SUM($FI60:HD60)=SUM($FI61:HD61),IF(RAND()&gt;0.4+($J60*0.5),1,0),0),"")</f>
        <v/>
      </c>
      <c r="HF60" s="7" t="str">
        <f>IF(HF62=1,IF(SUM($FI60:HD60)=SUM($FI61:HD61),IF(HF61=0,1,0),0),"")</f>
        <v/>
      </c>
      <c r="HG60" s="7" t="str">
        <f ca="1">IF(HG62=1,IF(SUM($FI60:HF60)=SUM($FI61:HF61),IF(RAND()&gt;0.4+($J60*0.5),1,0),0),"")</f>
        <v/>
      </c>
      <c r="HH60" s="7" t="str">
        <f>IF(HH62=1,IF(SUM($FI60:HF60)=SUM($FI61:HF61),IF(HH61=0,1,0),0),"")</f>
        <v/>
      </c>
      <c r="HI60" s="7" t="str">
        <f ca="1">IF(HI62=1,IF(SUM($FI60:HH60)=SUM($FI61:HH61),IF(RAND()&gt;0.4+($J60*0.5),1,0),0),"")</f>
        <v/>
      </c>
      <c r="HJ60" s="7" t="str">
        <f>IF(HJ62=1,IF(SUM($FI60:HH60)=SUM($FI61:HH61),IF(HJ61=0,1,0),0),"")</f>
        <v/>
      </c>
      <c r="HK60" s="7" t="str">
        <f ca="1">IF(HK62=1,IF(SUM($FI60:HJ60)=SUM($FI61:HJ61),IF(RAND()&gt;0.4+($J60*0.5),1,0),0),"")</f>
        <v/>
      </c>
      <c r="HL60" s="7" t="str">
        <f>IF(HL62=1,IF(SUM($FI60:HJ60)=SUM($FI61:HJ61),IF(HL61=0,1,0),0),"")</f>
        <v/>
      </c>
      <c r="HM60" s="7" t="str">
        <f ca="1">IF(HM62=1,IF(SUM($FI60:HL60)=SUM($FI61:HL61),IF(RAND()&gt;0.4+($J60*0.5),1,0),0),"")</f>
        <v/>
      </c>
      <c r="HN60" s="7" t="str">
        <f>IF(HN62=1,IF(SUM($FI60:HL60)=SUM($FI61:HL61),IF(HN61=0,1,0),0),"")</f>
        <v/>
      </c>
      <c r="HO60" s="7" t="str">
        <f ca="1">IF(HO62=1,IF(SUM($FI60:HN60)=SUM($FI61:HN61),IF(RAND()&gt;0.4+($J60*0.5),1,0),0),"")</f>
        <v/>
      </c>
      <c r="HP60" s="7" t="str">
        <f>IF(HP62=1,IF(SUM($FI60:HN60)=SUM($FI61:HN61),IF(HP61=0,1,0),0),"")</f>
        <v/>
      </c>
      <c r="HQ60" s="7">
        <f t="shared" ref="HQ60:HQ61" ca="1" si="2448">SUM(FI60:HP60)</f>
        <v>2</v>
      </c>
      <c r="HR60" s="8" t="str">
        <f t="shared" ref="HR60:HX60" ca="1" si="2449">IF($BY60=$BY61,IF(RAND()&gt;$J60,1,0),"")</f>
        <v/>
      </c>
      <c r="HS60" s="8" t="str">
        <f t="shared" ca="1" si="2449"/>
        <v/>
      </c>
      <c r="HT60" s="8" t="str">
        <f t="shared" ca="1" si="2449"/>
        <v/>
      </c>
      <c r="HU60" s="8" t="str">
        <f t="shared" ca="1" si="2449"/>
        <v/>
      </c>
      <c r="HV60" s="8" t="str">
        <f t="shared" ca="1" si="2449"/>
        <v/>
      </c>
      <c r="HW60" s="8" t="str">
        <f t="shared" ca="1" si="2449"/>
        <v/>
      </c>
      <c r="HX60" s="8" t="str">
        <f t="shared" ca="1" si="2449"/>
        <v/>
      </c>
      <c r="HY60" s="8" t="str">
        <f ca="1">IF($BY60=$BY61,IF(SUM($HR60:HX60)&gt;6,0,IF(SUM($HR61:HX61)&gt;6,0,IF(RAND()&gt;$J60,1,0))),"")</f>
        <v/>
      </c>
      <c r="HZ60" s="8" t="str">
        <f ca="1">IF($BY60=$BY61,IF(SUM($HR60:HY60)&gt;6,0,IF(SUM($HR61:HY61)&gt;6,0,IF(RAND()&gt;$J60,1,0))),"")</f>
        <v/>
      </c>
      <c r="IA60" s="8" t="str">
        <f ca="1">IF($BY60=$BY61,IF(SUM($HR60:HZ60)&gt;6,0,IF(SUM($HR61:HZ61)&gt;6,0,IF(RAND()&gt;$J60,1,0))),"")</f>
        <v/>
      </c>
      <c r="IB60" s="8" t="str">
        <f ca="1">IF($BY60=$BY61,IF(SUM($HR60:IA60)&gt;6,0,IF(SUM($HR61:IA61)&gt;6,0,IF(RAND()&gt;$J60,1,0))),"")</f>
        <v/>
      </c>
      <c r="IC60" s="8" t="str">
        <f ca="1">IF($BY60=$BY61,IF(SUM($HR60:IB60)&gt;6,0,IF(SUM($HR61:IB61)&gt;6,0,IF(RAND()&gt;$J60,1,0))),"")</f>
        <v/>
      </c>
      <c r="ID60" s="8" t="str">
        <f ca="1">IF($BY60=$BY61,IF(SUM($HR60:IC60)=SUM($HR61:IC61),IF(RAND()&gt;$J60,1,0),""),"")</f>
        <v/>
      </c>
      <c r="IE60" s="8" t="str">
        <f ca="1">IF($BY60=$BY61,IF(SUM($HR60:IC60)=SUM($HR61:IC61),IF(RAND()&gt;$J60,1,0),""),"")</f>
        <v/>
      </c>
      <c r="IF60" s="8" t="str">
        <f ca="1">IF($BY60=$BY61,IF(SUM($HR60:IE60)=SUM($HR61:IE61),IF(RAND()&gt;$J60,1,0),""),"")</f>
        <v/>
      </c>
      <c r="IG60" s="8" t="str">
        <f ca="1">IF($BY60=$BY61,IF(SUM($HR60:IE60)=SUM($HR61:IE61),IF(RAND()&gt;$J60,1,0),""),"")</f>
        <v/>
      </c>
      <c r="IH60" s="8" t="str">
        <f ca="1">IF($BY60=$BY61,IF(SUM($HR60:IG60)=SUM($HR61:IG61),IF(RAND()&gt;$J60,1,0),""),"")</f>
        <v/>
      </c>
      <c r="II60" s="8" t="str">
        <f ca="1">IF($BY60=$BY61,IF(SUM($HR60:IG60)=SUM($HR61:IG61),IF(RAND()&gt;$J60,1,0),""),"")</f>
        <v/>
      </c>
      <c r="IJ60" s="8" t="str">
        <f ca="1">IF($BY60=$BY61,IF(SUM($HR60:II60)=SUM($HR61:II61),IF(RAND()&gt;$J60,1,0),""),"")</f>
        <v/>
      </c>
      <c r="IK60" s="8" t="str">
        <f ca="1">IF($BY60=$BY61,IF(SUM($HR60:II60)=SUM($HR61:II61),IF(RAND()&gt;$J60,1,0),""),"")</f>
        <v/>
      </c>
      <c r="IL60" s="8" t="str">
        <f ca="1">IF($BY60=$BY61,IF(SUM($HR60:IK60)=SUM($HR61:IK61),IF(RAND()&gt;$J60,1,0),""),"")</f>
        <v/>
      </c>
      <c r="IM60" s="8" t="str">
        <f ca="1">IF($BY60=$BY61,IF(SUM($HR60:IK60)=SUM($HR61:IK61),IF(RAND()&gt;$J60,1,0),""),"")</f>
        <v/>
      </c>
      <c r="IN60" s="8" t="str">
        <f ca="1">IF($BY60=$BY61,IF(SUM($HR60:IM60)=SUM($HR61:IM61),IF(RAND()&gt;$J60,1,0),""),"")</f>
        <v/>
      </c>
      <c r="IO60" s="8" t="str">
        <f ca="1">IF($BY60=$BY61,IF(SUM($HR60:IM60)=SUM($HR61:IM61),IF(RAND()&gt;$J60,1,0),""),"")</f>
        <v/>
      </c>
      <c r="IP60" s="8" t="str">
        <f ca="1">IF($BY60=$BY61,IF(SUM($HR60:IO60)=SUM($HR61:IO61),IF(RAND()&gt;$J60,1,0),""),"")</f>
        <v/>
      </c>
      <c r="IQ60" s="8" t="str">
        <f ca="1">IF($BY60=$BY61,IF(SUM($HR60:IO60)=SUM($HR61:IO61),IF(RAND()&gt;$J60,1,0),""),"")</f>
        <v/>
      </c>
      <c r="IR60" s="8" t="str">
        <f ca="1">IF($BY60=$BY61,IF(SUM($HR60:IQ60)=SUM($HR61:IQ61),IF(RAND()&gt;$J60,1,0),""),"")</f>
        <v/>
      </c>
      <c r="IS60" s="8" t="str">
        <f ca="1">IF($BY60=$BY61,IF(SUM($HR60:IQ60)=SUM($HR61:IQ61),IF(RAND()&gt;$J60,1,0),""),"")</f>
        <v/>
      </c>
      <c r="IT60" s="8" t="str">
        <f ca="1">IF($BY60=$BY61,IF(SUM($HR60:IS60)=SUM($HR61:IS61),IF(RAND()&gt;$J60,1,0),""),"")</f>
        <v/>
      </c>
      <c r="IU60" s="8" t="str">
        <f ca="1">IF($BY60=$BY61,IF(SUM($HR60:IS60)=SUM($HR61:IS61),IF(RAND()&gt;$J60,1,0),""),"")</f>
        <v/>
      </c>
      <c r="IV60" s="8" t="str">
        <f ca="1">IF($BY60=$BY61,IF(SUM($HR60:IU60)=SUM($HR61:IU61),IF(RAND()&gt;$J60,1,0),""),"")</f>
        <v/>
      </c>
      <c r="IW60" s="8" t="str">
        <f ca="1">IF($BY60=$BY61,IF(SUM($HR60:IU60)=SUM($HR61:IU61),IF(RAND()&gt;$J60,1,0),""),"")</f>
        <v/>
      </c>
      <c r="IX60" s="8" t="str">
        <f ca="1">IF($BY60=$BY61,IF(SUM($HR60:IW60)=SUM($HR61:IW61),IF(RAND()&gt;$J60,1,0),""),"")</f>
        <v/>
      </c>
      <c r="IY60" s="8" t="str">
        <f ca="1">IF($BY60=$BY61,IF(SUM($HR60:IW60)=SUM($HR61:IW61),IF(RAND()&gt;$J60,1,0),""),"")</f>
        <v/>
      </c>
      <c r="IZ60" s="8" t="str">
        <f ca="1">IF($BY60=$BY61,IF(SUM($HR60:IY60)=SUM($HR61:IY61),IF(RAND()&gt;$J60,1,0),""),"")</f>
        <v/>
      </c>
      <c r="JA60" s="8" t="str">
        <f ca="1">IF($BY60=$BY61,IF(SUM($HR60:IY60)=SUM($HR61:IY61),IF(RAND()&gt;$J60,1,0),""),"")</f>
        <v/>
      </c>
      <c r="JB60" s="8" t="str">
        <f ca="1">IF($BY60=$BY61,IF(SUM($HR60:JA60)=SUM($HR61:JA61),IF(RAND()&gt;$J60,1,0),""),"")</f>
        <v/>
      </c>
      <c r="JC60" s="8" t="str">
        <f ca="1">IF($BY60=$BY61,IF(SUM($HR60:JA60)=SUM($HR61:JA61),IF(RAND()&gt;$J60,1,0),""),"")</f>
        <v/>
      </c>
      <c r="JD60" s="8" t="str">
        <f ca="1">IF($BY60=$BY61,IF(SUM($HR60:JC60)=SUM($HR61:JC61),IF(RAND()&gt;$J60,1,0),""),"")</f>
        <v/>
      </c>
      <c r="JE60" s="8" t="str">
        <f ca="1">IF($BY60=$BY61,IF(SUM($HR60:JC60)=SUM($HR61:JC61),IF(RAND()&gt;$J60,1,0),""),"")</f>
        <v/>
      </c>
      <c r="JF60" s="8" t="str">
        <f t="shared" ref="JF60:JF61" ca="1" si="2450">IF(HR60="","",SUM(HR60:JE60))</f>
        <v/>
      </c>
      <c r="JG60" s="1" t="str">
        <f t="shared" ref="JG60" ca="1" si="2451">IF(JF60="","",IF(JF60&gt;JF61,1,0))</f>
        <v/>
      </c>
      <c r="JH60" s="9" t="str">
        <f t="shared" ref="JH60:JN60" ca="1" si="2452">IF($CL60=$CL61,IF(RAND()&gt;$J60,1,0),"")</f>
        <v/>
      </c>
      <c r="JI60" s="9" t="str">
        <f t="shared" ca="1" si="2452"/>
        <v/>
      </c>
      <c r="JJ60" s="9" t="str">
        <f t="shared" ca="1" si="2452"/>
        <v/>
      </c>
      <c r="JK60" s="9" t="str">
        <f t="shared" ca="1" si="2452"/>
        <v/>
      </c>
      <c r="JL60" s="9" t="str">
        <f t="shared" ca="1" si="2452"/>
        <v/>
      </c>
      <c r="JM60" s="9" t="str">
        <f t="shared" ca="1" si="2452"/>
        <v/>
      </c>
      <c r="JN60" s="9" t="str">
        <f t="shared" ca="1" si="2452"/>
        <v/>
      </c>
      <c r="JO60" s="9" t="str">
        <f ca="1">IF($CL60=$CL61,IF(SUM($JH60:JN60)&gt;6,0,IF(SUM($JH61:JN61)&gt;6,0,IF(RAND()&gt;$J60,1,0))),"")</f>
        <v/>
      </c>
      <c r="JP60" s="9" t="str">
        <f ca="1">IF($CL60=$CL61,IF(SUM($JH60:JO60)&gt;6,0,IF(SUM($JH61:JO61)&gt;6,0,IF(RAND()&gt;$J60,1,0))),"")</f>
        <v/>
      </c>
      <c r="JQ60" s="9" t="str">
        <f ca="1">IF($CL60=$CL61,IF(SUM($JH60:JP60)&gt;6,0,IF(SUM($JH61:JP61)&gt;6,0,IF(RAND()&gt;$J60,1,0))),"")</f>
        <v/>
      </c>
      <c r="JR60" s="9" t="str">
        <f ca="1">IF($CL60=$CL61,IF(SUM($JH60:JQ60)&gt;6,0,IF(SUM($JH61:JQ61)&gt;6,0,IF(RAND()&gt;$J60,1,0))),"")</f>
        <v/>
      </c>
      <c r="JS60" s="9" t="str">
        <f ca="1">IF($CL60=$CL61,IF(SUM($JH60:JR60)&gt;6,0,IF(SUM($JH61:JR61)&gt;6,0,IF(RAND()&gt;$J60,1,0))),"")</f>
        <v/>
      </c>
      <c r="JT60" s="9" t="str">
        <f ca="1">IF($CL60=$CL61,IF(SUM($JH60:JS60)=SUM($JH61:JS61),IF(RAND()&gt;$J60,1,0),""),"")</f>
        <v/>
      </c>
      <c r="JU60" s="9" t="str">
        <f ca="1">IF($CL60=$CL61,IF(SUM($JH60:JS60)=SUM($JH61:JS61),IF(RAND()&gt;$J60,1,0),""),"")</f>
        <v/>
      </c>
      <c r="JV60" s="9" t="str">
        <f ca="1">IF($CL60=$CL61,IF(SUM($JH60:JU60)=SUM($JH61:JU61),IF(RAND()&gt;$J60,1,0),""),"")</f>
        <v/>
      </c>
      <c r="JW60" s="9" t="str">
        <f ca="1">IF($CL60=$CL61,IF(SUM($JH60:JU60)=SUM($JH61:JU61),IF(RAND()&gt;$J60,1,0),""),"")</f>
        <v/>
      </c>
      <c r="JX60" s="9" t="str">
        <f ca="1">IF($CL60=$CL61,IF(SUM($JH60:JW60)=SUM($JH61:JW61),IF(RAND()&gt;$J60,1,0),""),"")</f>
        <v/>
      </c>
      <c r="JY60" s="9" t="str">
        <f ca="1">IF($CL60=$CL61,IF(SUM($JH60:JW60)=SUM($JH61:JW61),IF(RAND()&gt;$J60,1,0),""),"")</f>
        <v/>
      </c>
      <c r="JZ60" s="9" t="str">
        <f ca="1">IF($CL60=$CL61,IF(SUM($JH60:JY60)=SUM($JH61:JY61),IF(RAND()&gt;$J60,1,0),""),"")</f>
        <v/>
      </c>
      <c r="KA60" s="9" t="str">
        <f ca="1">IF($CL60=$CL61,IF(SUM($JH60:JY60)=SUM($JH61:JY61),IF(RAND()&gt;$J60,1,0),""),"")</f>
        <v/>
      </c>
      <c r="KB60" s="9" t="str">
        <f ca="1">IF($CL60=$CL61,IF(SUM($JH60:KA60)=SUM($JH61:KA61),IF(RAND()&gt;$J60,1,0),""),"")</f>
        <v/>
      </c>
      <c r="KC60" s="9" t="str">
        <f ca="1">IF($CL60=$CL61,IF(SUM($JH60:KA60)=SUM($JH61:KA61),IF(RAND()&gt;$J60,1,0),""),"")</f>
        <v/>
      </c>
      <c r="KD60" s="9" t="str">
        <f ca="1">IF($CL60=$CL61,IF(SUM($JH60:KC60)=SUM($JH61:KC61),IF(RAND()&gt;$J60,1,0),""),"")</f>
        <v/>
      </c>
      <c r="KE60" s="9" t="str">
        <f ca="1">IF($CL60=$CL61,IF(SUM($JH60:KC60)=SUM($JH61:KC61),IF(RAND()&gt;$J60,1,0),""),"")</f>
        <v/>
      </c>
      <c r="KF60" s="9" t="str">
        <f ca="1">IF($CL60=$CL61,IF(SUM($JH60:KE60)=SUM($JH61:KE61),IF(RAND()&gt;$J60,1,0),""),"")</f>
        <v/>
      </c>
      <c r="KG60" s="9" t="str">
        <f ca="1">IF($CL60=$CL61,IF(SUM($JH60:KE60)=SUM($JH61:KE61),IF(RAND()&gt;$J60,1,0),""),"")</f>
        <v/>
      </c>
      <c r="KH60" s="9" t="str">
        <f ca="1">IF($CL60=$CL61,IF(SUM($JH60:KG60)=SUM($JH61:KG61),IF(RAND()&gt;$J60,1,0),""),"")</f>
        <v/>
      </c>
      <c r="KI60" s="9" t="str">
        <f ca="1">IF($CL60=$CL61,IF(SUM($JH60:KG60)=SUM($JH61:KG61),IF(RAND()&gt;$J60,1,0),""),"")</f>
        <v/>
      </c>
      <c r="KJ60" s="9" t="str">
        <f ca="1">IF($CL60=$CL61,IF(SUM($JH60:KI60)=SUM($JH61:KI61),IF(RAND()&gt;$J60,1,0),""),"")</f>
        <v/>
      </c>
      <c r="KK60" s="9" t="str">
        <f ca="1">IF($CL60=$CL61,IF(SUM($JH60:KI60)=SUM($JH61:KI61),IF(RAND()&gt;$J60,1,0),""),"")</f>
        <v/>
      </c>
      <c r="KL60" s="9" t="str">
        <f ca="1">IF($CL60=$CL61,IF(SUM($JH60:KK60)=SUM($JH61:KK61),IF(RAND()&gt;$J60,1,0),""),"")</f>
        <v/>
      </c>
      <c r="KM60" s="9" t="str">
        <f ca="1">IF($CL60=$CL61,IF(SUM($JH60:KK60)=SUM($JH61:KK61),IF(RAND()&gt;$J60,1,0),""),"")</f>
        <v/>
      </c>
      <c r="KN60" s="9" t="str">
        <f ca="1">IF($CL60=$CL61,IF(SUM($JH60:KM60)=SUM($JH61:KM61),IF(RAND()&gt;$J60,1,0),""),"")</f>
        <v/>
      </c>
      <c r="KO60" s="9" t="str">
        <f ca="1">IF($CL60=$CL61,IF(SUM($JH60:KM60)=SUM($JH61:KM61),IF(RAND()&gt;$J60,1,0),""),"")</f>
        <v/>
      </c>
      <c r="KP60" s="9" t="str">
        <f ca="1">IF($CL60=$CL61,IF(SUM($JH60:KO60)=SUM($JH61:KO61),IF(RAND()&gt;$J60,1,0),""),"")</f>
        <v/>
      </c>
      <c r="KQ60" s="9" t="str">
        <f ca="1">IF($CL60=$CL61,IF(SUM($JH60:KO60)=SUM($JH61:KO61),IF(RAND()&gt;$J60,1,0),""),"")</f>
        <v/>
      </c>
      <c r="KR60" s="9" t="str">
        <f ca="1">IF($CL60=$CL61,IF(SUM($JH60:KQ60)=SUM($JH61:KQ61),IF(RAND()&gt;$J60,1,0),""),"")</f>
        <v/>
      </c>
      <c r="KS60" s="9" t="str">
        <f ca="1">IF($CL60=$CL61,IF(SUM($JH60:KQ60)=SUM($JH61:KQ61),IF(RAND()&gt;$J60,1,0),""),"")</f>
        <v/>
      </c>
      <c r="KT60" s="9" t="str">
        <f ca="1">IF($CL60=$CL61,IF(SUM($JH60:KS60)=SUM($JH61:KS61),IF(RAND()&gt;$J60,1,0),""),"")</f>
        <v/>
      </c>
      <c r="KU60" s="9" t="str">
        <f ca="1">IF($CL60=$CL61,IF(SUM($JH60:KS60)=SUM($JH61:KS61),IF(RAND()&gt;$J60,1,0),""),"")</f>
        <v/>
      </c>
      <c r="KV60" s="9" t="str">
        <f t="shared" ref="KV60:KV61" ca="1" si="2453">IF(JH60="","",SUM(JH60:KU60))</f>
        <v/>
      </c>
      <c r="KW60" s="3" t="str">
        <f t="shared" ref="KW60" ca="1" si="2454">IF(KV60="","",IF(KV60&gt;KV61,1,0))</f>
        <v/>
      </c>
      <c r="KX60" s="10" t="str">
        <f t="shared" ref="KX60:LD60" ca="1" si="2455">IF($EU60=$EU61,IF(RAND()&gt;$J60,1,0),"")</f>
        <v/>
      </c>
      <c r="KY60" s="10" t="str">
        <f t="shared" ca="1" si="2455"/>
        <v/>
      </c>
      <c r="KZ60" s="10" t="str">
        <f t="shared" ca="1" si="2455"/>
        <v/>
      </c>
      <c r="LA60" s="10" t="str">
        <f t="shared" ca="1" si="2455"/>
        <v/>
      </c>
      <c r="LB60" s="10" t="str">
        <f t="shared" ca="1" si="2455"/>
        <v/>
      </c>
      <c r="LC60" s="10" t="str">
        <f t="shared" ca="1" si="2455"/>
        <v/>
      </c>
      <c r="LD60" s="10" t="str">
        <f t="shared" ca="1" si="2455"/>
        <v/>
      </c>
      <c r="LE60" s="10" t="str">
        <f ca="1">IF($EU60=$EU61,IF(SUM($KX60:LD60)&gt;6,0,IF(SUM($KX61:LD61)&gt;6,0,IF(RAND()&gt;$J60,1,0))),"")</f>
        <v/>
      </c>
      <c r="LF60" s="10" t="str">
        <f ca="1">IF($EU60=$EU61,IF(SUM($KX60:LE60)&gt;6,0,IF(SUM($KX61:LE61)&gt;6,0,IF(RAND()&gt;$J60,1,0))),"")</f>
        <v/>
      </c>
      <c r="LG60" s="10" t="str">
        <f ca="1">IF($EU60=$EU61,IF(SUM($KX60:LF60)&gt;6,0,IF(SUM($KX61:LF61)&gt;6,0,IF(RAND()&gt;$J60,1,0))),"")</f>
        <v/>
      </c>
      <c r="LH60" s="10" t="str">
        <f ca="1">IF($EU60=$EU61,IF(SUM($KX60:LG60)&gt;6,0,IF(SUM($KX61:LG61)&gt;6,0,IF(RAND()&gt;$J60,1,0))),"")</f>
        <v/>
      </c>
      <c r="LI60" s="10" t="str">
        <f ca="1">IF($EU60=$EU61,IF(SUM($KX60:LH60)&gt;6,0,IF(SUM($KX61:LH61)&gt;6,0,IF(RAND()&gt;$J60,1,0))),"")</f>
        <v/>
      </c>
      <c r="LJ60" s="10" t="str">
        <f ca="1">IF($EU60=$EU61,IF(SUM($KX60:LI60)=SUM($KX61:LI61),IF(RAND()&gt;$J60,1,0),""),"")</f>
        <v/>
      </c>
      <c r="LK60" s="10" t="str">
        <f ca="1">IF($EU60=$EU61,IF(SUM($KX60:LI60)=SUM($KX61:LI61),IF(RAND()&gt;$J60,1,0),""),"")</f>
        <v/>
      </c>
      <c r="LL60" s="10" t="str">
        <f ca="1">IF($EU60=$EU61,IF(SUM($KX60:LK60)=SUM($KX61:LK61),IF(RAND()&gt;$J60,1,0),""),"")</f>
        <v/>
      </c>
      <c r="LM60" s="10" t="str">
        <f ca="1">IF($EU60=$EU61,IF(SUM($KX60:LK60)=SUM($KX61:LK61),IF(RAND()&gt;$J60,1,0),""),"")</f>
        <v/>
      </c>
      <c r="LN60" s="10" t="str">
        <f ca="1">IF($EU60=$EU61,IF(SUM($KX60:LM60)=SUM($KX61:LM61),IF(RAND()&gt;$J60,1,0),""),"")</f>
        <v/>
      </c>
      <c r="LO60" s="10" t="str">
        <f ca="1">IF($EU60=$EU61,IF(SUM($KX60:LM60)=SUM($KX61:LM61),IF(RAND()&gt;$J60,1,0),""),"")</f>
        <v/>
      </c>
      <c r="LP60" s="10" t="str">
        <f ca="1">IF($EU60=$EU61,IF(SUM($KX60:LO60)=SUM($KX61:LO61),IF(RAND()&gt;$J60,1,0),""),"")</f>
        <v/>
      </c>
      <c r="LQ60" s="10" t="str">
        <f ca="1">IF($EU60=$EU61,IF(SUM($KX60:LO60)=SUM($KX61:LO61),IF(RAND()&gt;$J60,1,0),""),"")</f>
        <v/>
      </c>
      <c r="LR60" s="10" t="str">
        <f ca="1">IF($EU60=$EU61,IF(SUM($KX60:LQ60)=SUM($KX61:LQ61),IF(RAND()&gt;$J60,1,0),""),"")</f>
        <v/>
      </c>
      <c r="LS60" s="10" t="str">
        <f ca="1">IF($EU60=$EU61,IF(SUM($KX60:LQ60)=SUM($KX61:LQ61),IF(RAND()&gt;$J60,1,0),""),"")</f>
        <v/>
      </c>
      <c r="LT60" s="10" t="str">
        <f ca="1">IF($EU60=$EU61,IF(SUM($KX60:LS60)=SUM($KX61:LS61),IF(RAND()&gt;$J60,1,0),""),"")</f>
        <v/>
      </c>
      <c r="LU60" s="10" t="str">
        <f ca="1">IF($EU60=$EU61,IF(SUM($KX60:LS60)=SUM($KX61:LS61),IF(RAND()&gt;$J60,1,0),""),"")</f>
        <v/>
      </c>
      <c r="LV60" s="10" t="str">
        <f ca="1">IF($EU60=$EU61,IF(SUM($KX60:LU60)=SUM($KX61:LU61),IF(RAND()&gt;$J60,1,0),""),"")</f>
        <v/>
      </c>
      <c r="LW60" s="10" t="str">
        <f ca="1">IF($EU60=$EU61,IF(SUM($KX60:LU60)=SUM($KX61:LU61),IF(RAND()&gt;$J60,1,0),""),"")</f>
        <v/>
      </c>
      <c r="LX60" s="10" t="str">
        <f ca="1">IF($EU60=$EU61,IF(SUM($KX60:LW60)=SUM($KX61:LW61),IF(RAND()&gt;$J60,1,0),""),"")</f>
        <v/>
      </c>
      <c r="LY60" s="10" t="str">
        <f ca="1">IF($EU60=$EU61,IF(SUM($KX60:LW60)=SUM($KX61:LW61),IF(RAND()&gt;$J60,1,0),""),"")</f>
        <v/>
      </c>
      <c r="LZ60" s="10" t="str">
        <f ca="1">IF($EU60=$EU61,IF(SUM($KX60:LY60)=SUM($KX61:LY61),IF(RAND()&gt;$J60,1,0),""),"")</f>
        <v/>
      </c>
      <c r="MA60" s="10" t="str">
        <f ca="1">IF($EU60=$EU61,IF(SUM($KX60:LY60)=SUM($KX61:LY61),IF(RAND()&gt;$J60,1,0),""),"")</f>
        <v/>
      </c>
      <c r="MB60" s="10" t="str">
        <f ca="1">IF($EU60=$EU61,IF(SUM($KX60:MA60)=SUM($KX61:MA61),IF(RAND()&gt;$J60,1,0),""),"")</f>
        <v/>
      </c>
      <c r="MC60" s="10" t="str">
        <f ca="1">IF($EU60=$EU61,IF(SUM($KX60:MA60)=SUM($KX61:MA61),IF(RAND()&gt;$J60,1,0),""),"")</f>
        <v/>
      </c>
      <c r="MD60" s="10" t="str">
        <f ca="1">IF($EU60=$EU61,IF(SUM($KX60:MC60)=SUM($KX61:MC61),IF(RAND()&gt;$J60,1,0),""),"")</f>
        <v/>
      </c>
      <c r="ME60" s="10" t="str">
        <f ca="1">IF($EU60=$EU61,IF(SUM($KX60:MC60)=SUM($KX61:MC61),IF(RAND()&gt;$J60,1,0),""),"")</f>
        <v/>
      </c>
      <c r="MF60" s="10" t="str">
        <f ca="1">IF($EU60=$EU61,IF(SUM($KX60:ME60)=SUM($KX61:ME61),IF(RAND()&gt;$J60,1,0),""),"")</f>
        <v/>
      </c>
      <c r="MG60" s="10" t="str">
        <f ca="1">IF($EU60=$EU61,IF(SUM($KX60:ME60)=SUM($KX61:ME61),IF(RAND()&gt;$J60,1,0),""),"")</f>
        <v/>
      </c>
      <c r="MH60" s="10" t="str">
        <f ca="1">IF($EU60=$EU61,IF(SUM($KX60:MG60)=SUM($KX61:MG61),IF(RAND()&gt;$J60,1,0),""),"")</f>
        <v/>
      </c>
      <c r="MI60" s="10" t="str">
        <f ca="1">IF($EU60=$EU61,IF(SUM($KX60:MG60)=SUM($KX61:MG61),IF(RAND()&gt;$J60,1,0),""),"")</f>
        <v/>
      </c>
      <c r="MJ60" s="10" t="str">
        <f ca="1">IF($EU60=$EU61,IF(SUM($KX60:MI60)=SUM($KX61:MI61),IF(RAND()&gt;$J60,1,0),""),"")</f>
        <v/>
      </c>
      <c r="MK60" s="10" t="str">
        <f ca="1">IF($EU60=$EU61,IF(SUM($KX60:MI60)=SUM($KX61:MI61),IF(RAND()&gt;$J60,1,0),""),"")</f>
        <v/>
      </c>
      <c r="ML60" s="10" t="str">
        <f t="shared" ref="ML60" ca="1" si="2456">IF(EU60=EU61,SUM(KX60:MK60),"")</f>
        <v/>
      </c>
      <c r="MM60" s="11" t="str">
        <f t="shared" ref="MM60" ca="1" si="2457">IF(ML60="","",IF(ML60&gt;ML61,1,0))</f>
        <v/>
      </c>
      <c r="MN60" s="12" t="str">
        <f t="shared" ref="MN60:MT60" ca="1" si="2458">IF($FH60=$FH61,IF(RAND()&gt;$J60,1,0),"")</f>
        <v/>
      </c>
      <c r="MO60" s="12" t="str">
        <f t="shared" ca="1" si="2458"/>
        <v/>
      </c>
      <c r="MP60" s="12" t="str">
        <f t="shared" ca="1" si="2458"/>
        <v/>
      </c>
      <c r="MQ60" s="12" t="str">
        <f t="shared" ca="1" si="2458"/>
        <v/>
      </c>
      <c r="MR60" s="12" t="str">
        <f t="shared" ca="1" si="2458"/>
        <v/>
      </c>
      <c r="MS60" s="12" t="str">
        <f t="shared" ca="1" si="2458"/>
        <v/>
      </c>
      <c r="MT60" s="12" t="str">
        <f t="shared" ca="1" si="2458"/>
        <v/>
      </c>
      <c r="MU60" s="12" t="str">
        <f ca="1">IF($FH60=$FH61,IF(SUM($MN60:MT60)&gt;6,0,IF(SUM($MN61:MT61)&gt;6,0,IF(RAND()&gt;$J60,1,0))),"")</f>
        <v/>
      </c>
      <c r="MV60" s="12" t="str">
        <f ca="1">IF($FH60=$FH61,IF(SUM($MN60:MU60)&gt;6,0,IF(SUM($MN61:MU61)&gt;6,0,IF(RAND()&gt;$J60,1,0))),"")</f>
        <v/>
      </c>
      <c r="MW60" s="12" t="str">
        <f ca="1">IF($FH60=$FH61,IF(SUM($MN60:MV60)&gt;6,0,IF(SUM($MN61:MV61)&gt;6,0,IF(RAND()&gt;$J60,1,0))),"")</f>
        <v/>
      </c>
      <c r="MX60" s="12" t="str">
        <f ca="1">IF($FH60=$FH61,IF(SUM($MN60:MW60)&gt;6,0,IF(SUM($MN61:MW61)&gt;6,0,IF(RAND()&gt;$J60,1,0))),"")</f>
        <v/>
      </c>
      <c r="MY60" s="12" t="str">
        <f ca="1">IF($FH60=$FH61,IF(SUM($MN60:MX60)&gt;6,0,IF(SUM($MN61:MX61)&gt;6,0,IF(RAND()&gt;$J60,1,0))),"")</f>
        <v/>
      </c>
      <c r="MZ60" s="12" t="str">
        <f ca="1">IF($FH60=$FH61,IF(SUM($MN60:MY60)=SUM($MN61:MY61),IF(RAND()&gt;$J60,1,0),""),"")</f>
        <v/>
      </c>
      <c r="NA60" s="12" t="str">
        <f ca="1">IF($FH60=$FH61,IF(SUM($MN60:MY60)=SUM($MN61:MY61),IF(RAND()&gt;$J60,1,0),""),"")</f>
        <v/>
      </c>
      <c r="NB60" s="12" t="str">
        <f ca="1">IF($FH60=$FH61,IF(SUM($MN60:NA60)=SUM($MN61:NA61),IF(RAND()&gt;$J60,1,0),""),"")</f>
        <v/>
      </c>
      <c r="NC60" s="12" t="str">
        <f ca="1">IF($FH60=$FH61,IF(SUM($MN60:NA60)=SUM($MN61:NA61),IF(RAND()&gt;$J60,1,0),""),"")</f>
        <v/>
      </c>
      <c r="ND60" s="12" t="str">
        <f ca="1">IF($FH60=$FH61,IF(SUM($MN60:NC60)=SUM($MN61:NC61),IF(RAND()&gt;$J60,1,0),""),"")</f>
        <v/>
      </c>
      <c r="NE60" s="12" t="str">
        <f ca="1">IF($FH60=$FH61,IF(SUM($MN60:NC60)=SUM($MN61:NC61),IF(RAND()&gt;$J60,1,0),""),"")</f>
        <v/>
      </c>
      <c r="NF60" s="12" t="str">
        <f ca="1">IF($FH60=$FH61,IF(SUM($MN60:NE60)=SUM($MN61:NE61),IF(RAND()&gt;$J60,1,0),""),"")</f>
        <v/>
      </c>
      <c r="NG60" s="12" t="str">
        <f ca="1">IF($FH60=$FH61,IF(SUM($MN60:NE60)=SUM($MN61:NE61),IF(RAND()&gt;$J60,1,0),""),"")</f>
        <v/>
      </c>
      <c r="NH60" s="12" t="str">
        <f ca="1">IF($FH60=$FH61,IF(SUM($MN60:NG60)=SUM($MN61:NG61),IF(RAND()&gt;$J60,1,0),""),"")</f>
        <v/>
      </c>
      <c r="NI60" s="12" t="str">
        <f ca="1">IF($FH60=$FH61,IF(SUM($MN60:NG60)=SUM($MN61:NG61),IF(RAND()&gt;$J60,1,0),""),"")</f>
        <v/>
      </c>
      <c r="NJ60" s="12" t="str">
        <f ca="1">IF($FH60=$FH61,IF(SUM($MN60:NI60)=SUM($MN61:NI61),IF(RAND()&gt;$J60,1,0),""),"")</f>
        <v/>
      </c>
      <c r="NK60" s="12" t="str">
        <f ca="1">IF($FH60=$FH61,IF(SUM($MN60:NI60)=SUM($MN61:NI61),IF(RAND()&gt;$J60,1,0),""),"")</f>
        <v/>
      </c>
      <c r="NL60" s="12" t="str">
        <f ca="1">IF($FH60=$FH61,IF(SUM($MN60:NK60)=SUM($MN61:NK61),IF(RAND()&gt;$J60,1,0),""),"")</f>
        <v/>
      </c>
      <c r="NM60" s="12" t="str">
        <f ca="1">IF($FH60=$FH61,IF(SUM($MN60:NK60)=SUM($MN61:NK61),IF(RAND()&gt;$J60,1,0),""),"")</f>
        <v/>
      </c>
      <c r="NN60" s="12" t="str">
        <f ca="1">IF($FH60=$FH61,IF(SUM($MN60:NM60)=SUM($MN61:NM61),IF(RAND()&gt;$J60,1,0),""),"")</f>
        <v/>
      </c>
      <c r="NO60" s="12" t="str">
        <f ca="1">IF($FH60=$FH61,IF(SUM($MN60:NM60)=SUM($MN61:NM61),IF(RAND()&gt;$J60,1,0),""),"")</f>
        <v/>
      </c>
      <c r="NP60" s="12" t="str">
        <f ca="1">IF($FH60=$FH61,IF(SUM($MN60:NO60)=SUM($MN61:NO61),IF(RAND()&gt;$J60,1,0),""),"")</f>
        <v/>
      </c>
      <c r="NQ60" s="12" t="str">
        <f ca="1">IF($FH60=$FH61,IF(SUM($MN60:NO60)=SUM($MN61:NO61),IF(RAND()&gt;$J60,1,0),""),"")</f>
        <v/>
      </c>
      <c r="NR60" s="12" t="str">
        <f ca="1">IF($FH60=$FH61,IF(SUM($MN60:NQ60)=SUM($MN61:NQ61),IF(RAND()&gt;$J60,1,0),""),"")</f>
        <v/>
      </c>
      <c r="NS60" s="12" t="str">
        <f ca="1">IF($FH60=$FH61,IF(SUM($MN60:NQ60)=SUM($MN61:NQ61),IF(RAND()&gt;$J60,1,0),""),"")</f>
        <v/>
      </c>
      <c r="NT60" s="12" t="str">
        <f ca="1">IF($FH60=$FH61,IF(SUM($MN60:NS60)=SUM($MN61:NS61),IF(RAND()&gt;$J60,1,0),""),"")</f>
        <v/>
      </c>
      <c r="NU60" s="12" t="str">
        <f ca="1">IF($FH60=$FH61,IF(SUM($MN60:NS60)=SUM($MN61:NS61),IF(RAND()&gt;$J60,1,0),""),"")</f>
        <v/>
      </c>
      <c r="NV60" s="12" t="str">
        <f ca="1">IF($FH60=$FH61,IF(SUM($MN60:NU60)=SUM($MN61:NU61),IF(RAND()&gt;$J60,1,0),""),"")</f>
        <v/>
      </c>
      <c r="NW60" s="12" t="str">
        <f ca="1">IF($FH60=$FH61,IF(SUM($MN60:NU60)=SUM($MN61:NU61),IF(RAND()&gt;$J60,1,0),""),"")</f>
        <v/>
      </c>
      <c r="NX60" s="12" t="str">
        <f ca="1">IF($FH60=$FH61,IF(SUM($MN60:NW60)=SUM($MN61:NW61),IF(RAND()&gt;$J60,1,0),""),"")</f>
        <v/>
      </c>
      <c r="NY60" s="12" t="str">
        <f ca="1">IF($FH60=$FH61,IF(SUM($MN60:NW60)=SUM($MN61:NW61),IF(RAND()&gt;$J60,1,0),""),"")</f>
        <v/>
      </c>
      <c r="NZ60" s="12" t="str">
        <f ca="1">IF($FH60=$FH61,IF(SUM($MN60:NY60)=SUM($MN61:NY61),IF(RAND()&gt;$J60,1,0),""),"")</f>
        <v/>
      </c>
      <c r="OA60" s="12" t="str">
        <f ca="1">IF($FH60=$FH61,IF(SUM($MN60:NY60)=SUM($MN61:NY61),IF(RAND()&gt;$J60,1,0),""),"")</f>
        <v/>
      </c>
      <c r="OB60" s="12" t="str">
        <f t="shared" ref="OB60" ca="1" si="2459">IF(FH60=FH61,SUM(MN60:OA60),"")</f>
        <v/>
      </c>
      <c r="OC60" s="5" t="str">
        <f t="shared" ref="OC60" ca="1" si="2460">IF(OB60="","",IF(OB60&gt;OB61,1,0))</f>
        <v/>
      </c>
      <c r="OD60" s="63" t="str">
        <f t="shared" ref="OD60" ca="1" si="2461">IF($HQ60=$HQ61,IF(RAND()&gt;$J60,1,0),"")</f>
        <v/>
      </c>
      <c r="OE60" s="63" t="str">
        <f t="shared" ref="OE60" ca="1" si="2462">IF($HQ60=$HQ61,IF(RAND()&gt;$J60,1,0),"")</f>
        <v/>
      </c>
      <c r="OF60" s="63" t="str">
        <f t="shared" ref="OF60" ca="1" si="2463">IF($HQ60=$HQ61,IF(RAND()&gt;$J60,1,0),"")</f>
        <v/>
      </c>
      <c r="OG60" s="63" t="str">
        <f t="shared" ref="OG60" ca="1" si="2464">IF($HQ60=$HQ61,IF(RAND()&gt;$J60,1,0),"")</f>
        <v/>
      </c>
      <c r="OH60" s="63" t="str">
        <f t="shared" ref="OH60" ca="1" si="2465">IF($HQ60=$HQ61,IF(RAND()&gt;$J60,1,0),"")</f>
        <v/>
      </c>
      <c r="OI60" s="63" t="str">
        <f t="shared" ref="OI60" ca="1" si="2466">IF($HQ60=$HQ61,IF(RAND()&gt;$J60,1,0),"")</f>
        <v/>
      </c>
      <c r="OJ60" s="63" t="str">
        <f t="shared" ref="OJ60" ca="1" si="2467">IF($HQ60=$HQ61,IF(RAND()&gt;$J60,1,0),"")</f>
        <v/>
      </c>
      <c r="OK60" s="63" t="str">
        <f ca="1">IF($HQ60=$HQ61,IF(SUM($OD60:OJ60)&gt;6,0,IF(SUM($OD61:OJ61)&gt;6,0,IF(RAND()&gt;$J60,1,0))),"")</f>
        <v/>
      </c>
      <c r="OL60" s="63" t="str">
        <f ca="1">IF($HQ60=$HQ61,IF(SUM($OD60:OK60)&gt;6,0,IF(SUM($OD61:OK61)&gt;6,0,IF(RAND()&gt;$J60,1,0))),"")</f>
        <v/>
      </c>
      <c r="OM60" s="63" t="str">
        <f ca="1">IF($HQ60=$HQ61,IF(SUM($OD60:OL60)&gt;6,0,IF(SUM($OD61:OL61)&gt;6,0,IF(RAND()&gt;$J60,1,0))),"")</f>
        <v/>
      </c>
      <c r="ON60" s="63" t="str">
        <f ca="1">IF($HQ60=$HQ61,IF(SUM($OD60:OM60)&gt;6,0,IF(SUM($OD61:OM61)&gt;6,0,IF(RAND()&gt;$J60,1,0))),"")</f>
        <v/>
      </c>
      <c r="OO60" s="63" t="str">
        <f ca="1">IF($HQ60=$HQ61,IF(SUM($OD60:ON60)&gt;6,0,IF(SUM($OD61:ON61)&gt;6,0,IF(RAND()&gt;$J60,1,0))),"")</f>
        <v/>
      </c>
      <c r="OP60" s="63" t="str">
        <f ca="1">IF($HQ60=$HQ61,IF(SUM($OD60:OO60)=SUM($OD61:OO61),IF(RAND()&gt;$J60,1,0),""),"")</f>
        <v/>
      </c>
      <c r="OQ60" s="63" t="str">
        <f ca="1">IF($HQ60=$HQ61,IF(SUM($OD60:OO60)=SUM($OD61:OO61),IF(RAND()&gt;$J60,1,0),""),"")</f>
        <v/>
      </c>
      <c r="OR60" s="63" t="str">
        <f ca="1">IF($HQ60=$HQ61,IF(SUM($OD60:OQ60)=SUM($OD61:OQ61),IF(RAND()&gt;$J60,1,0),""),"")</f>
        <v/>
      </c>
      <c r="OS60" s="63" t="str">
        <f ca="1">IF($HQ60=$HQ61,IF(SUM($OD60:OQ60)=SUM($OD61:OQ61),IF(RAND()&gt;$J60,1,0),""),"")</f>
        <v/>
      </c>
      <c r="OT60" s="63" t="str">
        <f ca="1">IF($HQ60=$HQ61,IF(SUM($OD60:OS60)=SUM($OD61:OS61),IF(RAND()&gt;$J60,1,0),""),"")</f>
        <v/>
      </c>
      <c r="OU60" s="63" t="str">
        <f ca="1">IF($HQ60=$HQ61,IF(SUM($OD60:OS60)=SUM($OD61:OS61),IF(RAND()&gt;$J60,1,0),""),"")</f>
        <v/>
      </c>
      <c r="OV60" s="63" t="str">
        <f ca="1">IF($HQ60=$HQ61,IF(SUM($OD60:OU60)=SUM($OD61:OU61),IF(RAND()&gt;$J60,1,0),""),"")</f>
        <v/>
      </c>
      <c r="OW60" s="63" t="str">
        <f ca="1">IF($HQ60=$HQ61,IF(SUM($OD60:OU60)=SUM($OD61:OU61),IF(RAND()&gt;$J60,1,0),""),"")</f>
        <v/>
      </c>
      <c r="OX60" s="63" t="str">
        <f ca="1">IF($HQ60=$HQ61,IF(SUM($OD60:OW60)=SUM($OD61:OW61),IF(RAND()&gt;$J60,1,0),""),"")</f>
        <v/>
      </c>
      <c r="OY60" s="63" t="str">
        <f ca="1">IF($HQ60=$HQ61,IF(SUM($OD60:OW60)=SUM($OD61:OW61),IF(RAND()&gt;$J60,1,0),""),"")</f>
        <v/>
      </c>
      <c r="OZ60" s="63" t="str">
        <f ca="1">IF($HQ60=$HQ61,IF(SUM($OD60:OY60)=SUM($OD61:OY61),IF(RAND()&gt;$J60,1,0),""),"")</f>
        <v/>
      </c>
      <c r="PA60" s="63" t="str">
        <f ca="1">IF($HQ60=$HQ61,IF(SUM($OD60:OY60)=SUM($OD61:OY61),IF(RAND()&gt;$J60,1,0),""),"")</f>
        <v/>
      </c>
      <c r="PB60" s="63" t="str">
        <f ca="1">IF($HQ60=$HQ61,IF(SUM($OD60:PA60)=SUM($OD61:PA61),IF(RAND()&gt;$J60,1,0),""),"")</f>
        <v/>
      </c>
      <c r="PC60" s="63" t="str">
        <f ca="1">IF($HQ60=$HQ61,IF(SUM($OD60:PA60)=SUM($OD61:PA61),IF(RAND()&gt;$J60,1,0),""),"")</f>
        <v/>
      </c>
      <c r="PD60" s="63" t="str">
        <f ca="1">IF($HQ60=$HQ61,IF(SUM($OD60:PC60)=SUM($OD61:PC61),IF(RAND()&gt;$J60,1,0),""),"")</f>
        <v/>
      </c>
      <c r="PE60" s="63" t="str">
        <f ca="1">IF($HQ60=$HQ61,IF(SUM($OD60:PC60)=SUM($OD61:PC61),IF(RAND()&gt;$J60,1,0),""),"")</f>
        <v/>
      </c>
      <c r="PF60" s="63" t="str">
        <f ca="1">IF($HQ60=$HQ61,IF(SUM($OD60:PE60)=SUM($OD61:PE61),IF(RAND()&gt;$J60,1,0),""),"")</f>
        <v/>
      </c>
      <c r="PG60" s="63" t="str">
        <f ca="1">IF($HQ60=$HQ61,IF(SUM($OD60:PE60)=SUM($OD61:PE61),IF(RAND()&gt;$J60,1,0),""),"")</f>
        <v/>
      </c>
      <c r="PH60" s="63" t="str">
        <f ca="1">IF($HQ60=$HQ61,IF(SUM($OD60:PG60)=SUM($OD61:PG61),IF(RAND()&gt;$J60,1,0),""),"")</f>
        <v/>
      </c>
      <c r="PI60" s="63" t="str">
        <f ca="1">IF($HQ60=$HQ61,IF(SUM($OD60:PG60)=SUM($OD61:PG61),IF(RAND()&gt;$J60,1,0),""),"")</f>
        <v/>
      </c>
      <c r="PJ60" s="63" t="str">
        <f ca="1">IF($HQ60=$HQ61,IF(SUM($OD60:PI60)=SUM($OD61:PI61),IF(RAND()&gt;$J60,1,0),""),"")</f>
        <v/>
      </c>
      <c r="PK60" s="63" t="str">
        <f ca="1">IF($HQ60=$HQ61,IF(SUM($OD60:PI60)=SUM($OD61:PI61),IF(RAND()&gt;$J60,1,0),""),"")</f>
        <v/>
      </c>
      <c r="PL60" s="63" t="str">
        <f ca="1">IF($HQ60=$HQ61,IF(SUM($OD60:PK60)=SUM($OD61:PK61),IF(RAND()&gt;$J60,1,0),""),"")</f>
        <v/>
      </c>
      <c r="PM60" s="63" t="str">
        <f ca="1">IF($HQ60=$HQ61,IF(SUM($OD60:PK60)=SUM($OD61:PK61),IF(RAND()&gt;$J60,1,0),""),"")</f>
        <v/>
      </c>
      <c r="PN60" s="63" t="str">
        <f ca="1">IF($HQ60=$HQ61,IF(SUM($OD60:PM60)=SUM($OD61:PM61),IF(RAND()&gt;$J60,1,0),""),"")</f>
        <v/>
      </c>
      <c r="PO60" s="63" t="str">
        <f ca="1">IF($HQ60=$HQ61,IF(SUM($OD60:PM60)=SUM($OD61:PM61),IF(RAND()&gt;$J60,1,0),""),"")</f>
        <v/>
      </c>
      <c r="PP60" s="63" t="str">
        <f ca="1">IF($HQ60=$HQ61,IF(SUM($OD60:PO60)=SUM($OD61:PO61),IF(RAND()&gt;$J60,1,0),""),"")</f>
        <v/>
      </c>
      <c r="PQ60" s="63" t="str">
        <f ca="1">IF($HQ60=$HQ61,IF(SUM($OD60:PO60)=SUM($OD61:PO61),IF(RAND()&gt;$J60,1,0),""),"")</f>
        <v/>
      </c>
      <c r="PR60" s="63" t="str">
        <f t="shared" ref="PR60" ca="1" si="2468">IF(HQ60=HQ61,SUM(OD60:PQ60),"")</f>
        <v/>
      </c>
      <c r="PS60" s="7" t="str">
        <f t="shared" ref="PS60" ca="1" si="2469">IF(PR60="","",IF(PR60&gt;PR61,1,0))</f>
        <v/>
      </c>
    </row>
    <row r="61" spans="1:435" x14ac:dyDescent="0.2">
      <c r="A61" s="32"/>
      <c r="B61" s="32"/>
      <c r="C61" s="32"/>
      <c r="D61" s="32"/>
      <c r="E61" s="32">
        <f>IFERROR(VLOOKUP($D61,'Surface Preferences'!$A:B,COLUMN(B60),FALSE),0.5)</f>
        <v>0.5</v>
      </c>
      <c r="F61" s="32">
        <f>IFERROR(VLOOKUP($D61,'Surface Preferences'!$A:C,COLUMN(C60),FALSE),0.5)</f>
        <v>0.5</v>
      </c>
      <c r="G61" s="32">
        <f>IFERROR(VLOOKUP($D61,'Surface Preferences'!$A:D,COLUMN(D60),FALSE),0.5)</f>
        <v>0.5</v>
      </c>
      <c r="H61" s="32">
        <f>IFERROR(VLOOKUP($D61,'Surface Preferences'!$A:E,COLUMN(E60),FALSE),0.5)</f>
        <v>0.5</v>
      </c>
      <c r="I61" s="32">
        <f>0.7+0.3*IFERROR(HLOOKUP($L$1,$E$2:H61,ROW(B60),FALSE),0.6)</f>
        <v>0.85</v>
      </c>
      <c r="J61" s="23">
        <f>POWER((C60+1)*I60,0.25)/(POWER((C61+1)*I61,0.25)+POWER((C60+1)*I60,0.25))</f>
        <v>0.5</v>
      </c>
      <c r="L61" s="23" t="str">
        <f t="shared" ref="L61" si="2470">IF(C61="","",IF(BY61=BY60,BY61+JG61&amp;" ("&amp;JF61&amp;")",BY61))</f>
        <v/>
      </c>
      <c r="M61" s="23" t="str">
        <f t="shared" ref="M61" si="2471">IF(C61="","",IF($D$1=1,"",IF(CL61=CL60,CL61+KW61&amp;" ("&amp;KV61&amp;")",CL61)))</f>
        <v/>
      </c>
      <c r="N61" s="23" t="str">
        <f t="shared" ref="N61" si="2472">IF(C61="","",IF($D$1=1,"",IF($D$1=3,IF(L62=M62,"",IF(EU60=EU61,EU61+MM61&amp;" ("&amp;ML61&amp;")",EU61)),IF(EU61=EU60,EU61+MM61&amp;" ("&amp;ML61&amp;")",EU61))))</f>
        <v/>
      </c>
      <c r="O61" s="23" t="str">
        <f t="shared" ref="O61" si="2473">IF(C61="","",IF($D$1&lt;5,"",IF(SUM(L62:N62)&gt;2,"",IF(SUM(L62:N62)&lt;-2,"",IF(FH61=FH60,FH61+OC61&amp;" ("&amp;OB61&amp;")",FH61)))))</f>
        <v/>
      </c>
      <c r="P61" s="23" t="str">
        <f t="shared" ref="P61" si="2474">IF(C61="","",IF($D$1&lt;5,"",IF(SUM(L62:O62)&gt;0,"",IF(SUM(L62:O62)&lt;0,"",IF(HQ60=HQ61,HQ61+PS61&amp;" ("&amp;PR61&amp;")",HQ61)))))</f>
        <v/>
      </c>
      <c r="Q61" s="1">
        <f t="shared" ref="Q61" ca="1" si="2475">IF(Q60=1,0,1)</f>
        <v>1</v>
      </c>
      <c r="R61" s="1">
        <f t="shared" ref="R61" ca="1" si="2476">IF(RAND()&gt;(0.4+$J61*0.5),1,0)</f>
        <v>0</v>
      </c>
      <c r="S61" s="1">
        <f t="shared" ca="1" si="333"/>
        <v>1</v>
      </c>
      <c r="T61" s="1">
        <f t="shared" ca="1" si="334"/>
        <v>0</v>
      </c>
      <c r="U61" s="1">
        <f t="shared" ca="1" si="335"/>
        <v>1</v>
      </c>
      <c r="V61" s="1">
        <f t="shared" ca="1" si="336"/>
        <v>0</v>
      </c>
      <c r="W61" s="1">
        <f ca="1">IF(SUM($Q60:V60)&gt;5,0,IF(SUM($Q61:V61)&gt;5,0,IF(W60=1,0,1)))</f>
        <v>1</v>
      </c>
      <c r="X61" s="1">
        <f ca="1">IF(SUM($Q60:W60)&gt;5,0,IF(SUM($Q61:W61)&gt;5,0,IF(RAND()&gt;(0.4+$J61*0.5),1,0)))</f>
        <v>1</v>
      </c>
      <c r="Y61" s="1">
        <f ca="1">IF(SUM($Q60:X60)&gt;5,0,IF(SUM($Q61:X61)&gt;5,0,IF(Y60=1,0,1)))</f>
        <v>1</v>
      </c>
      <c r="Z61" s="1">
        <f ca="1">IF(SUM($Q60:Y60)&gt;5,0,IF(SUM($Q61:Y61)&gt;5,0,IF(RAND()&gt;(0.4+$J61*0.5),1,0)))</f>
        <v>0</v>
      </c>
      <c r="AA61" s="1">
        <f ca="1">IF(SUM($Q60:Z60)&gt;5,0,IF(SUM($Q61:Z61)&gt;5,0,IF(AA60=1,0,1)))</f>
        <v>0</v>
      </c>
      <c r="AB61" s="1">
        <f ca="1">IF(SUM($Q60:AA61)&lt;11,0,IF(RAND()&gt;(0.4+$J61*0.5),1,0))</f>
        <v>0</v>
      </c>
      <c r="AC61" s="45" t="str">
        <f>IF(AC62=1,IF(SUM($Q60:AB60)=SUM($Q61:AB61),IF(AC60=0,1,0),0),"")</f>
        <v/>
      </c>
      <c r="AD61" s="45" t="str">
        <f ca="1">IF(AD62=1,IF(SUM($Q60:AB60)=SUM($Q61:AB61),IF(RAND()&gt;0.4+($J61*0.5),1,0),0),"")</f>
        <v/>
      </c>
      <c r="AE61" s="45" t="str">
        <f>IF(AE62=1,IF(SUM($Q60:AD60)=SUM($Q61:AD61),IF(AE60=0,1,0),0),"")</f>
        <v/>
      </c>
      <c r="AF61" s="45" t="str">
        <f ca="1">IF(AF62=1,IF(SUM($Q60:AD60)=SUM($Q61:AD61),IF(RAND()&gt;0.4+($J61*0.5),1,0),0),"")</f>
        <v/>
      </c>
      <c r="AG61" s="45" t="str">
        <f>IF(AG62=1,IF(SUM($Q60:AF60)=SUM($Q61:AF61),IF(AG60=0,1,0),0),"")</f>
        <v/>
      </c>
      <c r="AH61" s="45" t="str">
        <f ca="1">IF(AH62=1,IF(SUM($Q60:AF60)=SUM($Q61:AF61),IF(RAND()&gt;0.4+($J61*0.5),1,0),0),"")</f>
        <v/>
      </c>
      <c r="AI61" s="45" t="str">
        <f>IF(AI62=1,IF(SUM($Q60:AH60)=SUM($Q61:AH61),IF(AI60=0,1,0),0),"")</f>
        <v/>
      </c>
      <c r="AJ61" s="45" t="str">
        <f ca="1">IF(AJ62=1,IF(SUM($Q60:AH60)=SUM($Q61:AH61),IF(RAND()&gt;0.4+($J61*0.5),1,0),0),"")</f>
        <v/>
      </c>
      <c r="AK61" s="45" t="str">
        <f>IF(AK62=1,IF(SUM($Q60:AJ60)=SUM($Q61:AJ61),IF(AK60=0,1,0),0),"")</f>
        <v/>
      </c>
      <c r="AL61" s="45" t="str">
        <f ca="1">IF(AL62=1,IF(SUM($Q60:AJ60)=SUM($Q61:AJ61),IF(RAND()&gt;0.4+($J61*0.5),1,0),0),"")</f>
        <v/>
      </c>
      <c r="AM61" s="45" t="str">
        <f>IF(AM62=1,IF(SUM($Q60:AL60)=SUM($Q61:AL61),IF(AM60=0,1,0),0),"")</f>
        <v/>
      </c>
      <c r="AN61" s="45" t="str">
        <f ca="1">IF(AN62=1,IF(SUM($Q60:AL60)=SUM($Q61:AL61),IF(RAND()&gt;0.4+($J61*0.5),1,0),0),"")</f>
        <v/>
      </c>
      <c r="AO61" s="45" t="str">
        <f>IF(AO62=1,IF(SUM($Q60:AN60)=SUM($Q61:AN61),IF(AO60=0,1,0),0),"")</f>
        <v/>
      </c>
      <c r="AP61" s="45" t="str">
        <f ca="1">IF(AP62=1,IF(SUM($Q60:AN60)=SUM($Q61:AN61),IF(RAND()&gt;0.4+($J61*0.5),1,0),0),"")</f>
        <v/>
      </c>
      <c r="AQ61" s="45" t="str">
        <f>IF(AQ62=1,IF(SUM($Q60:AP60)=SUM($Q61:AP61),IF(AQ60=0,1,0),0),"")</f>
        <v/>
      </c>
      <c r="AR61" s="45" t="str">
        <f ca="1">IF(AR62=1,IF(SUM($Q60:AP60)=SUM($Q61:AP61),IF(RAND()&gt;0.4+($J61*0.5),1,0),0),"")</f>
        <v/>
      </c>
      <c r="AS61" s="45" t="str">
        <f>IF(AS62=1,IF(SUM($Q60:AR60)=SUM($Q61:AR61),IF(AS60=0,1,0),0),"")</f>
        <v/>
      </c>
      <c r="AT61" s="45" t="str">
        <f ca="1">IF(AT62=1,IF(SUM($Q60:AR60)=SUM($Q61:AR61),IF(RAND()&gt;0.4+($J61*0.5),1,0),0),"")</f>
        <v/>
      </c>
      <c r="AU61" s="45" t="str">
        <f>IF(AU62=1,IF(SUM($Q60:AT60)=SUM($Q61:AT61),IF(AU60=0,1,0),0),"")</f>
        <v/>
      </c>
      <c r="AV61" s="45" t="str">
        <f ca="1">IF(AV62=1,IF(SUM($Q60:AT60)=SUM($Q61:AT61),IF(RAND()&gt;0.4+($J61*0.5),1,0),0),"")</f>
        <v/>
      </c>
      <c r="AW61" s="45" t="str">
        <f>IF(AW62=1,IF(SUM($Q60:AV60)=SUM($Q61:AV61),IF(AW60=0,1,0),0),"")</f>
        <v/>
      </c>
      <c r="AX61" s="45" t="str">
        <f ca="1">IF(AX62=1,IF(SUM($Q60:AV60)=SUM($Q61:AV61),IF(RAND()&gt;0.4+($J61*0.5),1,0),0),"")</f>
        <v/>
      </c>
      <c r="AY61" s="45" t="str">
        <f>IF(AY62=1,IF(SUM($Q60:AX60)=SUM($Q61:AX61),IF(AY60=0,1,0),0),"")</f>
        <v/>
      </c>
      <c r="AZ61" s="45" t="str">
        <f ca="1">IF(AZ62=1,IF(SUM($Q60:AX60)=SUM($Q61:AX61),IF(RAND()&gt;0.4+($J61*0.5),1,0),0),"")</f>
        <v/>
      </c>
      <c r="BA61" s="45" t="str">
        <f>IF(BA62=1,IF(SUM($Q60:AZ60)=SUM($Q61:AZ61),IF(BA60=0,1,0),0),"")</f>
        <v/>
      </c>
      <c r="BB61" s="45" t="str">
        <f ca="1">IF(BB62=1,IF(SUM($Q60:AZ60)=SUM($Q61:AZ61),IF(RAND()&gt;0.4+($J61*0.5),1,0),0),"")</f>
        <v/>
      </c>
      <c r="BC61" s="45" t="str">
        <f>IF(BC62=1,IF(SUM($Q60:BB60)=SUM($Q61:BB61),IF(BC60=0,1,0),0),"")</f>
        <v/>
      </c>
      <c r="BD61" s="45" t="str">
        <f ca="1">IF(BD62=1,IF(SUM($Q60:BB60)=SUM($Q61:BB61),IF(RAND()&gt;0.4+($J61*0.5),1,0),0),"")</f>
        <v/>
      </c>
      <c r="BE61" s="45" t="str">
        <f>IF(BE62=1,IF(SUM($Q60:BD60)=SUM($Q61:BD61),IF(BE60=0,1,0),0),"")</f>
        <v/>
      </c>
      <c r="BF61" s="45" t="str">
        <f ca="1">IF(BF62=1,IF(SUM($Q60:BD60)=SUM($Q61:BD61),IF(RAND()&gt;0.4+($J61*0.5),1,0),0),"")</f>
        <v/>
      </c>
      <c r="BG61" s="45" t="str">
        <f>IF(BG62=1,IF(SUM($Q60:BF60)=SUM($Q61:BF61),IF(BG60=0,1,0),0),"")</f>
        <v/>
      </c>
      <c r="BH61" s="45" t="str">
        <f ca="1">IF(BH62=1,IF(SUM($Q60:BF60)=SUM($Q61:BF61),IF(RAND()&gt;0.4+($J61*0.5),1,0),0),"")</f>
        <v/>
      </c>
      <c r="BI61" s="45" t="str">
        <f>IF(BI62=1,IF(SUM($Q60:BH60)=SUM($Q61:BH61),IF(BI60=0,1,0),0),"")</f>
        <v/>
      </c>
      <c r="BJ61" s="45" t="str">
        <f ca="1">IF(BJ62=1,IF(SUM($Q60:BH60)=SUM($Q61:BH61),IF(RAND()&gt;0.4+($J61*0.5),1,0),0),"")</f>
        <v/>
      </c>
      <c r="BK61" s="45" t="str">
        <f>IF(BK62=1,IF(SUM($Q60:BJ60)=SUM($Q61:BJ61),IF(BK60=0,1,0),0),"")</f>
        <v/>
      </c>
      <c r="BL61" s="45" t="str">
        <f ca="1">IF(BL62=1,IF(SUM($Q60:BJ60)=SUM($Q61:BJ61),IF(RAND()&gt;0.4+($J61*0.5),1,0),0),"")</f>
        <v/>
      </c>
      <c r="BM61" s="45" t="str">
        <f>IF(BM62=1,IF(SUM($Q60:BL60)=SUM($Q61:BL61),IF(BM60=0,1,0),0),"")</f>
        <v/>
      </c>
      <c r="BN61" s="45" t="str">
        <f ca="1">IF(BN62=1,IF(SUM($Q60:BL60)=SUM($Q61:BL61),IF(RAND()&gt;0.4+($J61*0.5),1,0),0),"")</f>
        <v/>
      </c>
      <c r="BO61" s="45" t="str">
        <f>IF(BO62=1,IF(SUM($Q60:BN60)=SUM($Q61:BN61),IF(BO60=0,1,0),0),"")</f>
        <v/>
      </c>
      <c r="BP61" s="45" t="str">
        <f ca="1">IF(BP62=1,IF(SUM($Q60:BN60)=SUM($Q61:BN61),IF(RAND()&gt;0.4+($J61*0.5),1,0),0),"")</f>
        <v/>
      </c>
      <c r="BQ61" s="45" t="str">
        <f>IF(BQ62=1,IF(SUM($Q60:BP60)=SUM($Q61:BP61),IF(BQ60=0,1,0),0),"")</f>
        <v/>
      </c>
      <c r="BR61" s="45" t="str">
        <f ca="1">IF(BR62=1,IF(SUM($Q60:BP60)=SUM($Q61:BP61),IF(RAND()&gt;0.4+($J61*0.5),1,0),0),"")</f>
        <v/>
      </c>
      <c r="BS61" s="45" t="str">
        <f>IF(BS62=1,IF(SUM($Q60:BR60)=SUM($Q61:BR61),IF(BS60=0,1,0),0),"")</f>
        <v/>
      </c>
      <c r="BT61" s="45" t="str">
        <f ca="1">IF(BT62=1,IF(SUM($Q60:BR60)=SUM($Q61:BR61),IF(RAND()&gt;0.4+($J61*0.5),1,0),0),"")</f>
        <v/>
      </c>
      <c r="BU61" s="45" t="str">
        <f>IF(BU62=1,IF(SUM($Q60:BT60)=SUM($Q61:BT61),IF(BU60=0,1,0),0),"")</f>
        <v/>
      </c>
      <c r="BV61" s="45" t="str">
        <f ca="1">IF(BV62=1,IF(SUM($Q60:BT60)=SUM($Q61:BT61),IF(RAND()&gt;0.4+($J61*0.5),1,0),0),"")</f>
        <v/>
      </c>
      <c r="BW61" s="45" t="str">
        <f>IF(BW62=1,IF(SUM($Q60:BV60)=SUM($Q61:BV61),IF(BW60=0,1,0),0),"")</f>
        <v/>
      </c>
      <c r="BX61" s="45" t="str">
        <f ca="1">IF(BX62=1,IF(SUM($Q60:BV60)=SUM($Q61:BV61),IF(RAND()&gt;0.4+($J61*0.5),1,0),0),"")</f>
        <v/>
      </c>
      <c r="BY61" s="1">
        <f t="shared" ca="1" si="2417"/>
        <v>6</v>
      </c>
      <c r="BZ61" s="3">
        <f t="shared" ref="BZ61" ca="1" si="2477">IF(RAND()&gt;(0.4+$J61*0.5),1,0)</f>
        <v>0</v>
      </c>
      <c r="CA61" s="3">
        <f t="shared" ref="CA61" ca="1" si="2478">IF(CA60=1,0,1)</f>
        <v>1</v>
      </c>
      <c r="CB61" s="3">
        <f t="shared" ref="CB61" ca="1" si="2479">IF(RAND()&gt;(0.4+$J61*0.5),1,0)</f>
        <v>0</v>
      </c>
      <c r="CC61" s="3">
        <f t="shared" ref="CC61" ca="1" si="2480">IF(CC60=1,0,1)</f>
        <v>0</v>
      </c>
      <c r="CD61" s="3">
        <f t="shared" ref="CD61" ca="1" si="2481">IF(RAND()&gt;(0.4+$J61*0.5),1,0)</f>
        <v>0</v>
      </c>
      <c r="CE61" s="3">
        <f t="shared" ca="1" si="342"/>
        <v>1</v>
      </c>
      <c r="CF61" s="4">
        <f ca="1">IF(SUM($BZ60:CE60)&gt;5,0,IF(SUM($BZ61:CE61)&gt;5,0,IF(RAND()&gt;(0.4+$J61*0.5),1,0)))</f>
        <v>0</v>
      </c>
      <c r="CG61" s="4">
        <f ca="1">IF(SUM($BZ60:CF60)&gt;5,0,IF(SUM($BZ61:CF61)&gt;5,0,IF(CG60=1,0,1)))</f>
        <v>1</v>
      </c>
      <c r="CH61" s="4">
        <f ca="1">IF(SUM($BZ60:CG60)&gt;5,0,IF(SUM($BZ61:CG61)&gt;5,0,IF(RAND()&gt;(0.4+$J61*0.5),1,0)))</f>
        <v>0</v>
      </c>
      <c r="CI61" s="4">
        <f ca="1">IF(SUM($BZ60:CH60)&gt;5,0,IF(SUM($BZ61:CH61)&gt;5,0,IF(CI60=1,0,1)))</f>
        <v>0</v>
      </c>
      <c r="CJ61" s="4">
        <f ca="1">IF(SUM($BZ60:CI60)&gt;5,0,IF(SUM($BZ61:CI61)&gt;5,0,IF(RAND()&gt;(0.4+$J61*0.5),1,0)))</f>
        <v>0</v>
      </c>
      <c r="CK61" s="4">
        <f ca="1">IF(SUM($BZ60:CJ61)&lt;11,0,IF(CK60=1,0,1))</f>
        <v>0</v>
      </c>
      <c r="CL61" s="4">
        <f t="shared" ca="1" si="2425"/>
        <v>3</v>
      </c>
      <c r="CM61" s="2">
        <f t="shared" ref="CM61" ca="1" si="2482">IF(CM60=1,0,1)</f>
        <v>1</v>
      </c>
      <c r="CN61" s="2">
        <f t="shared" ref="CN61" ca="1" si="2483">IF(RAND()&gt;(0.4+$J61*0.5),1,0)</f>
        <v>0</v>
      </c>
      <c r="CO61" s="2">
        <f t="shared" ca="1" si="345"/>
        <v>1</v>
      </c>
      <c r="CP61" s="2">
        <f t="shared" ca="1" si="346"/>
        <v>1</v>
      </c>
      <c r="CQ61" s="2">
        <f t="shared" ca="1" si="347"/>
        <v>0</v>
      </c>
      <c r="CR61" s="2">
        <f t="shared" ca="1" si="348"/>
        <v>1</v>
      </c>
      <c r="CS61" s="2">
        <f ca="1">IF(SUM($CM60:CR60)&gt;5,0,IF(SUM($CM61:CR61)&gt;5,0,IF(CS60=1,0,1)))</f>
        <v>1</v>
      </c>
      <c r="CT61" s="2">
        <f ca="1">IF(SUM($CM60:CS60)&gt;5,0,IF(SUM($CM61:CS61)&gt;5,0,IF(RAND()&gt;(0.4+$J61*0.5),1,0)))</f>
        <v>0</v>
      </c>
      <c r="CU61" s="2">
        <f ca="1">IF(SUM($CM60:CT60)&gt;5,0,IF(SUM($CM61:CT61)&gt;5,0,IF(CU60=1,0,1)))</f>
        <v>1</v>
      </c>
      <c r="CV61" s="2">
        <f ca="1">IF(SUM($CM60:CU60)&gt;5,0,IF(SUM($CM61:CU61)&gt;5,0,IF(RAND()&gt;(0.4+$J61*0.5),1,0)))</f>
        <v>0</v>
      </c>
      <c r="CW61" s="2">
        <f ca="1">IF(SUM($CM60:CV60)&gt;5,0,IF(SUM($CM61:CV61)&gt;5,0,IF(CW60=1,0,1)))</f>
        <v>0</v>
      </c>
      <c r="CX61" s="2">
        <f ca="1">IF(SUM($CM60:CW61)&lt;11,0,IF(RAND()&gt;(0.4+$J61*0.5),1,0))</f>
        <v>0</v>
      </c>
      <c r="CY61" s="11" t="str">
        <f>IF(CY62=1,IF(SUM($CM60:CX60)=SUM($CM61:CX61),IF(CY60=0,1,0),0),"")</f>
        <v/>
      </c>
      <c r="CZ61" s="11" t="str">
        <f ca="1">IF(CZ62=1,IF(SUM($CM60:CX60)=SUM($CM61:CX61),IF(RAND()&gt;0.4+($J61*0.5),1,0),0),"")</f>
        <v/>
      </c>
      <c r="DA61" s="11" t="str">
        <f>IF(DA62=1,IF(SUM($CM60:CZ60)=SUM($CM61:CZ61),IF(DA60=0,1,0),0),"")</f>
        <v/>
      </c>
      <c r="DB61" s="11" t="str">
        <f ca="1">IF(DB62=1,IF(SUM($CM60:CZ60)=SUM($CM61:CZ61),IF(RAND()&gt;0.4+($J61*0.5),1,0),0),"")</f>
        <v/>
      </c>
      <c r="DC61" s="11" t="str">
        <f>IF(DC62=1,IF(SUM($CM60:DB60)=SUM($CM61:DB61),IF(DC60=0,1,0),0),"")</f>
        <v/>
      </c>
      <c r="DD61" s="11" t="str">
        <f ca="1">IF(DD62=1,IF(SUM($CM60:DB60)=SUM($CM61:DB61),IF(RAND()&gt;0.4+($J61*0.5),1,0),0),"")</f>
        <v/>
      </c>
      <c r="DE61" s="11" t="str">
        <f>IF(DE62=1,IF(SUM($CM60:DD60)=SUM($CM61:DD61),IF(DE60=0,1,0),0),"")</f>
        <v/>
      </c>
      <c r="DF61" s="11" t="str">
        <f ca="1">IF(DF62=1,IF(SUM($CM60:DD60)=SUM($CM61:DD61),IF(RAND()&gt;0.4+($J61*0.5),1,0),0),"")</f>
        <v/>
      </c>
      <c r="DG61" s="11" t="str">
        <f>IF(DG62=1,IF(SUM($CM60:DF60)=SUM($CM61:DF61),IF(DG60=0,1,0),0),"")</f>
        <v/>
      </c>
      <c r="DH61" s="11" t="str">
        <f ca="1">IF(DH62=1,IF(SUM($CM60:DF60)=SUM($CM61:DF61),IF(RAND()&gt;0.4+($J61*0.5),1,0),0),"")</f>
        <v/>
      </c>
      <c r="DI61" s="11" t="str">
        <f>IF(DI62=1,IF(SUM($CM60:DH60)=SUM($CM61:DH61),IF(DI60=0,1,0),0),"")</f>
        <v/>
      </c>
      <c r="DJ61" s="11" t="str">
        <f ca="1">IF(DJ62=1,IF(SUM($CM60:DH60)=SUM($CM61:DH61),IF(RAND()&gt;0.4+($J61*0.5),1,0),0),"")</f>
        <v/>
      </c>
      <c r="DK61" s="11" t="str">
        <f>IF(DK62=1,IF(SUM($CM60:DJ60)=SUM($CM61:DJ61),IF(DK60=0,1,0),0),"")</f>
        <v/>
      </c>
      <c r="DL61" s="11" t="str">
        <f ca="1">IF(DL62=1,IF(SUM($CM60:DJ60)=SUM($CM61:DJ61),IF(RAND()&gt;0.4+($J61*0.5),1,0),0),"")</f>
        <v/>
      </c>
      <c r="DM61" s="11" t="str">
        <f>IF(DM62=1,IF(SUM($CM60:DL60)=SUM($CM61:DL61),IF(DM60=0,1,0),0),"")</f>
        <v/>
      </c>
      <c r="DN61" s="11" t="str">
        <f ca="1">IF(DN62=1,IF(SUM($CM60:DL60)=SUM($CM61:DL61),IF(RAND()&gt;0.4+($J61*0.5),1,0),0),"")</f>
        <v/>
      </c>
      <c r="DO61" s="11" t="str">
        <f>IF(DO62=1,IF(SUM($CM60:DN60)=SUM($CM61:DN61),IF(DO60=0,1,0),0),"")</f>
        <v/>
      </c>
      <c r="DP61" s="11" t="str">
        <f ca="1">IF(DP62=1,IF(SUM($CM60:DN60)=SUM($CM61:DN61),IF(RAND()&gt;0.4+($J61*0.5),1,0),0),"")</f>
        <v/>
      </c>
      <c r="DQ61" s="11" t="str">
        <f>IF(DQ62=1,IF(SUM($CM60:DP60)=SUM($CM61:DP61),IF(DQ60=0,1,0),0),"")</f>
        <v/>
      </c>
      <c r="DR61" s="11" t="str">
        <f ca="1">IF(DR62=1,IF(SUM($CM60:DP60)=SUM($CM61:DP61),IF(RAND()&gt;0.4+($J61*0.5),1,0),0),"")</f>
        <v/>
      </c>
      <c r="DS61" s="11" t="str">
        <f>IF(DS62=1,IF(SUM($CM60:DR60)=SUM($CM61:DR61),IF(DS60=0,1,0),0),"")</f>
        <v/>
      </c>
      <c r="DT61" s="11" t="str">
        <f ca="1">IF(DT62=1,IF(SUM($CM60:DR60)=SUM($CM61:DR61),IF(RAND()&gt;0.4+($J61*0.5),1,0),0),"")</f>
        <v/>
      </c>
      <c r="DU61" s="11" t="str">
        <f>IF(DU62=1,IF(SUM($CM60:DT60)=SUM($CM61:DT61),IF(DU60=0,1,0),0),"")</f>
        <v/>
      </c>
      <c r="DV61" s="11" t="str">
        <f ca="1">IF(DV62=1,IF(SUM($CM60:DT60)=SUM($CM61:DT61),IF(RAND()&gt;0.4+($J61*0.5),1,0),0),"")</f>
        <v/>
      </c>
      <c r="DW61" s="11" t="str">
        <f>IF(DW62=1,IF(SUM($CM60:DV60)=SUM($CM61:DV61),IF(DW60=0,1,0),0),"")</f>
        <v/>
      </c>
      <c r="DX61" s="11" t="str">
        <f ca="1">IF(DX62=1,IF(SUM($CM60:DV60)=SUM($CM61:DV61),IF(RAND()&gt;0.4+($J61*0.5),1,0),0),"")</f>
        <v/>
      </c>
      <c r="DY61" s="11" t="str">
        <f>IF(DY62=1,IF(SUM($CM60:DX60)=SUM($CM61:DX61),IF(DY60=0,1,0),0),"")</f>
        <v/>
      </c>
      <c r="DZ61" s="11" t="str">
        <f ca="1">IF(DZ62=1,IF(SUM($CM60:DX60)=SUM($CM61:DX61),IF(RAND()&gt;0.4+($J61*0.5),1,0),0),"")</f>
        <v/>
      </c>
      <c r="EA61" s="11" t="str">
        <f>IF(EA62=1,IF(SUM($CM60:DZ60)=SUM($CM61:DZ61),IF(EA60=0,1,0),0),"")</f>
        <v/>
      </c>
      <c r="EB61" s="11" t="str">
        <f ca="1">IF(EB62=1,IF(SUM($CM60:DZ60)=SUM($CM61:DZ61),IF(RAND()&gt;0.4+($J61*0.5),1,0),0),"")</f>
        <v/>
      </c>
      <c r="EC61" s="11" t="str">
        <f>IF(EC62=1,IF(SUM($CM60:EB60)=SUM($CM61:EB61),IF(EC60=0,1,0),0),"")</f>
        <v/>
      </c>
      <c r="ED61" s="11" t="str">
        <f ca="1">IF(ED62=1,IF(SUM($CM60:EB60)=SUM($CM61:EB61),IF(RAND()&gt;0.4+($J61*0.5),1,0),0),"")</f>
        <v/>
      </c>
      <c r="EE61" s="11" t="str">
        <f>IF(EE62=1,IF(SUM($CM60:ED60)=SUM($CM61:ED61),IF(EE60=0,1,0),0),"")</f>
        <v/>
      </c>
      <c r="EF61" s="11" t="str">
        <f ca="1">IF(EF62=1,IF(SUM($CM60:ED60)=SUM($CM61:ED61),IF(RAND()&gt;0.4+($J61*0.5),1,0),0),"")</f>
        <v/>
      </c>
      <c r="EG61" s="11" t="str">
        <f>IF(EG62=1,IF(SUM($CM60:EF60)=SUM($CM61:EF61),IF(EG60=0,1,0),0),"")</f>
        <v/>
      </c>
      <c r="EH61" s="11" t="str">
        <f ca="1">IF(EH62=1,IF(SUM($CM60:EF60)=SUM($CM61:EF61),IF(RAND()&gt;0.4+($J61*0.5),1,0),0),"")</f>
        <v/>
      </c>
      <c r="EI61" s="11" t="str">
        <f>IF(EI62=1,IF(SUM($CM60:EH60)=SUM($CM61:EH61),IF(EI60=0,1,0),0),"")</f>
        <v/>
      </c>
      <c r="EJ61" s="11" t="str">
        <f ca="1">IF(EJ62=1,IF(SUM($CM60:EH60)=SUM($CM61:EH61),IF(RAND()&gt;0.4+($J61*0.5),1,0),0),"")</f>
        <v/>
      </c>
      <c r="EK61" s="11" t="str">
        <f>IF(EK62=1,IF(SUM($CM60:EJ60)=SUM($CM61:EJ61),IF(EK60=0,1,0),0),"")</f>
        <v/>
      </c>
      <c r="EL61" s="11" t="str">
        <f ca="1">IF(EL62=1,IF(SUM($CM60:EJ60)=SUM($CM61:EJ61),IF(RAND()&gt;0.4+($J61*0.5),1,0),0),"")</f>
        <v/>
      </c>
      <c r="EM61" s="11" t="str">
        <f>IF(EM62=1,IF(SUM($CM60:EL60)=SUM($CM61:EL61),IF(EM60=0,1,0),0),"")</f>
        <v/>
      </c>
      <c r="EN61" s="11" t="str">
        <f ca="1">IF(EN62=1,IF(SUM($CM60:EL60)=SUM($CM61:EL61),IF(RAND()&gt;0.4+($J61*0.5),1,0),0),"")</f>
        <v/>
      </c>
      <c r="EO61" s="11" t="str">
        <f>IF(EO62=1,IF(SUM($CM60:EN60)=SUM($CM61:EN61),IF(EO60=0,1,0),0),"")</f>
        <v/>
      </c>
      <c r="EP61" s="11" t="str">
        <f ca="1">IF(EP62=1,IF(SUM($CM60:EN60)=SUM($CM61:EN61),IF(RAND()&gt;0.4+($J61*0.5),1,0),0),"")</f>
        <v/>
      </c>
      <c r="EQ61" s="11" t="str">
        <f>IF(EQ62=1,IF(SUM($CM60:EP60)=SUM($CM61:EP61),IF(EQ60=0,1,0),0),"")</f>
        <v/>
      </c>
      <c r="ER61" s="11" t="str">
        <f ca="1">IF(ER62=1,IF(SUM($CM60:EP60)=SUM($CM61:EP61),IF(RAND()&gt;0.4+($J61*0.5),1,0),0),"")</f>
        <v/>
      </c>
      <c r="ES61" s="11" t="str">
        <f>IF(ES62=1,IF(SUM($CM60:ER60)=SUM($CM61:ER61),IF(ES60=0,1,0),0),"")</f>
        <v/>
      </c>
      <c r="ET61" s="11" t="str">
        <f ca="1">IF(ET62=1,IF(SUM($CM60:ER60)=SUM($CM61:ER61),IF(RAND()&gt;0.4+($J61*0.5),1,0),0),"")</f>
        <v/>
      </c>
      <c r="EU61" s="2">
        <f t="shared" ca="1" si="2433"/>
        <v>6</v>
      </c>
      <c r="EV61" s="5">
        <f t="shared" ref="EV61" ca="1" si="2484">IF(RAND()&gt;(0.4+$J61*0.5),1,0)</f>
        <v>0</v>
      </c>
      <c r="EW61" s="5">
        <f t="shared" ca="1" si="350"/>
        <v>1</v>
      </c>
      <c r="EX61" s="5">
        <f t="shared" ref="EX61" ca="1" si="2485">IF(RAND()&gt;(0.4+$J61*0.5),1,0)</f>
        <v>0</v>
      </c>
      <c r="EY61" s="5">
        <f t="shared" ca="1" si="352"/>
        <v>1</v>
      </c>
      <c r="EZ61" s="5">
        <f t="shared" ref="EZ61" ca="1" si="2486">IF(RAND()&gt;(0.4+$J61*0.5),1,0)</f>
        <v>1</v>
      </c>
      <c r="FA61" s="5">
        <f t="shared" ca="1" si="354"/>
        <v>0</v>
      </c>
      <c r="FB61" s="6">
        <f ca="1">IF(SUM($EV60:FA60)&gt;5,0,IF(SUM($EV61:FA61)&gt;5,0,IF(RAND()&gt;(0.4+$J61*0.5),1,0)))</f>
        <v>0</v>
      </c>
      <c r="FC61" s="6">
        <f ca="1">IF(SUM($EV60:FB60)&gt;5,0,IF(SUM($EV61:FB61)&gt;5,0,IF(FC60=1,0,1)))</f>
        <v>1</v>
      </c>
      <c r="FD61" s="6">
        <f ca="1">IF(SUM($EV60:FC60)&gt;5,0,IF(SUM($EV61:FC61)&gt;5,0,IF(RAND()&gt;(0.4+$J61*0.5),1,0)))</f>
        <v>0</v>
      </c>
      <c r="FE61" s="6">
        <f ca="1">IF(SUM($EV60:FD60)&gt;5,0,IF(SUM($EV61:FD61)&gt;5,0,IF(FE60=1,0,1)))</f>
        <v>1</v>
      </c>
      <c r="FF61" s="6">
        <f ca="1">IF(SUM($EV60:FE60)&gt;5,0,IF(SUM($EV61:FE61)&gt;5,0,IF(RAND()&gt;(0.4+$J61*0.5),1,0)))</f>
        <v>0</v>
      </c>
      <c r="FG61" s="6">
        <f t="shared" ref="FG61" ca="1" si="2487">IF(SUM(EV60:FF61)&lt;11,0,IF(FG60=1,0,1))</f>
        <v>0</v>
      </c>
      <c r="FH61" s="6">
        <f t="shared" ca="1" si="2441"/>
        <v>5</v>
      </c>
      <c r="FI61" s="7">
        <f t="shared" ref="FI61" ca="1" si="2488">IF(FI60=1,0,1)</f>
        <v>1</v>
      </c>
      <c r="FJ61" s="7">
        <f t="shared" ref="FJ61" ca="1" si="2489">IF(RAND()&gt;(0.4+$J61*0.5),1,0)</f>
        <v>1</v>
      </c>
      <c r="FK61" s="7">
        <f t="shared" ca="1" si="358"/>
        <v>0</v>
      </c>
      <c r="FL61" s="7">
        <f t="shared" ca="1" si="359"/>
        <v>0</v>
      </c>
      <c r="FM61" s="7">
        <f t="shared" ca="1" si="360"/>
        <v>1</v>
      </c>
      <c r="FN61" s="7">
        <f t="shared" ca="1" si="361"/>
        <v>1</v>
      </c>
      <c r="FO61" s="7">
        <f ca="1">IF(SUM($FI60:FN60)&gt;5,0,IF(SUM($FI61:FN61)&gt;5,0,IF(FO60=1,0,1)))</f>
        <v>1</v>
      </c>
      <c r="FP61" s="7">
        <f ca="1">IF(SUM($FI60:FO60)&gt;5,0,IF(SUM($FI61:FO61)&gt;5,0,IF(RAND()&gt;(0.4+$J61*0.5),1,0)))</f>
        <v>1</v>
      </c>
      <c r="FQ61" s="7">
        <f ca="1">IF(SUM($FI60:FP60)&gt;5,0,IF(SUM($FI61:FP61)&gt;5,0,IF(FQ60=1,0,1)))</f>
        <v>0</v>
      </c>
      <c r="FR61" s="7">
        <f ca="1">IF(SUM($FI60:FQ60)&gt;5,0,IF(SUM($FI61:FQ61)&gt;5,0,IF(RAND()&gt;(0.4+$J61*0.5),1,0)))</f>
        <v>0</v>
      </c>
      <c r="FS61" s="7">
        <f ca="1">IF(SUM($FI60:FR60)&gt;5,0,IF(SUM($FI61:FR61)&gt;5,0,IF(FS60=1,0,1)))</f>
        <v>0</v>
      </c>
      <c r="FT61" s="7">
        <f ca="1">IF(SUM($FI60:FS61)&lt;11,0,IF(RAND()&gt;(0.4+$J61*0.5),1,0))</f>
        <v>0</v>
      </c>
      <c r="FU61" s="7" t="str">
        <f>IF(FU62=1,IF(SUM($FI60:FT60)=SUM($FI61:FT61),IF(FU60=0,1,0),0),"")</f>
        <v/>
      </c>
      <c r="FV61" s="7" t="str">
        <f ca="1">IF(FV62=1,IF(SUM($FI60:FT60)=SUM($FI61:FT61),IF(RAND()&gt;0.4+($J61*0.5),1,0),0),"")</f>
        <v/>
      </c>
      <c r="FW61" s="7" t="str">
        <f>IF(FW62=1,IF(SUM($FI60:FV60)=SUM($FI61:FV61),IF(FW60=0,1,0),0),"")</f>
        <v/>
      </c>
      <c r="FX61" s="7" t="str">
        <f ca="1">IF(FX62=1,IF(SUM($FI60:FV60)=SUM($FI61:FV61),IF(RAND()&gt;0.4+($J61*0.5),1,0),0),"")</f>
        <v/>
      </c>
      <c r="FY61" s="7" t="str">
        <f>IF(FY62=1,IF(SUM($FI60:FX60)=SUM($FI61:FX61),IF(FY60=0,1,0),0),"")</f>
        <v/>
      </c>
      <c r="FZ61" s="7" t="str">
        <f ca="1">IF(FZ62=1,IF(SUM($FI60:FX60)=SUM($FI61:FX61),IF(RAND()&gt;0.4+($J61*0.5),1,0),0),"")</f>
        <v/>
      </c>
      <c r="GA61" s="7" t="str">
        <f>IF(GA62=1,IF(SUM($FI60:FZ60)=SUM($FI61:FZ61),IF(GA60=0,1,0),0),"")</f>
        <v/>
      </c>
      <c r="GB61" s="7" t="str">
        <f ca="1">IF(GB62=1,IF(SUM($FI60:FZ60)=SUM($FI61:FZ61),IF(RAND()&gt;0.4+($J61*0.5),1,0),0),"")</f>
        <v/>
      </c>
      <c r="GC61" s="7" t="str">
        <f>IF(GC62=1,IF(SUM($FI60:GB60)=SUM($FI61:GB61),IF(GC60=0,1,0),0),"")</f>
        <v/>
      </c>
      <c r="GD61" s="7" t="str">
        <f ca="1">IF(GD62=1,IF(SUM($FI60:GB60)=SUM($FI61:GB61),IF(RAND()&gt;0.4+($J61*0.5),1,0),0),"")</f>
        <v/>
      </c>
      <c r="GE61" s="7" t="str">
        <f>IF(GE62=1,IF(SUM($FI60:GD60)=SUM($FI61:GD61),IF(GE60=0,1,0),0),"")</f>
        <v/>
      </c>
      <c r="GF61" s="7" t="str">
        <f ca="1">IF(GF62=1,IF(SUM($FI60:GD60)=SUM($FI61:GD61),IF(RAND()&gt;0.4+($J61*0.5),1,0),0),"")</f>
        <v/>
      </c>
      <c r="GG61" s="7" t="str">
        <f>IF(GG62=1,IF(SUM($FI60:GF60)=SUM($FI61:GF61),IF(GG60=0,1,0),0),"")</f>
        <v/>
      </c>
      <c r="GH61" s="7" t="str">
        <f ca="1">IF(GH62=1,IF(SUM($FI60:GF60)=SUM($FI61:GF61),IF(RAND()&gt;0.4+($J61*0.5),1,0),0),"")</f>
        <v/>
      </c>
      <c r="GI61" s="7" t="str">
        <f>IF(GI62=1,IF(SUM($FI60:GH60)=SUM($FI61:GH61),IF(GI60=0,1,0),0),"")</f>
        <v/>
      </c>
      <c r="GJ61" s="7" t="str">
        <f ca="1">IF(GJ62=1,IF(SUM($FI60:GH60)=SUM($FI61:GH61),IF(RAND()&gt;0.4+($J61*0.5),1,0),0),"")</f>
        <v/>
      </c>
      <c r="GK61" s="7" t="str">
        <f>IF(GK62=1,IF(SUM($FI60:GJ60)=SUM($FI61:GJ61),IF(GK60=0,1,0),0),"")</f>
        <v/>
      </c>
      <c r="GL61" s="7" t="str">
        <f ca="1">IF(GL62=1,IF(SUM($FI60:GJ60)=SUM($FI61:GJ61),IF(RAND()&gt;0.4+($J61*0.5),1,0),0),"")</f>
        <v/>
      </c>
      <c r="GM61" s="7" t="str">
        <f>IF(GM62=1,IF(SUM($FI60:GL60)=SUM($FI61:GL61),IF(GM60=0,1,0),0),"")</f>
        <v/>
      </c>
      <c r="GN61" s="7" t="str">
        <f ca="1">IF(GN62=1,IF(SUM($FI60:GL60)=SUM($FI61:GL61),IF(RAND()&gt;0.4+($J61*0.5),1,0),0),"")</f>
        <v/>
      </c>
      <c r="GO61" s="7" t="str">
        <f>IF(GO62=1,IF(SUM($FI60:GN60)=SUM($FI61:GN61),IF(GO60=0,1,0),0),"")</f>
        <v/>
      </c>
      <c r="GP61" s="7" t="str">
        <f ca="1">IF(GP62=1,IF(SUM($FI60:GN60)=SUM($FI61:GN61),IF(RAND()&gt;0.4+($J61*0.5),1,0),0),"")</f>
        <v/>
      </c>
      <c r="GQ61" s="7" t="str">
        <f>IF(GQ62=1,IF(SUM($FI60:GP60)=SUM($FI61:GP61),IF(GQ60=0,1,0),0),"")</f>
        <v/>
      </c>
      <c r="GR61" s="7" t="str">
        <f ca="1">IF(GR62=1,IF(SUM($FI60:GP60)=SUM($FI61:GP61),IF(RAND()&gt;0.4+($J61*0.5),1,0),0),"")</f>
        <v/>
      </c>
      <c r="GS61" s="7" t="str">
        <f>IF(GS62=1,IF(SUM($FI60:GR60)=SUM($FI61:GR61),IF(GS60=0,1,0),0),"")</f>
        <v/>
      </c>
      <c r="GT61" s="7" t="str">
        <f ca="1">IF(GT62=1,IF(SUM($FI60:GR60)=SUM($FI61:GR61),IF(RAND()&gt;0.4+($J61*0.5),1,0),0),"")</f>
        <v/>
      </c>
      <c r="GU61" s="7" t="str">
        <f>IF(GU62=1,IF(SUM($FI60:GT60)=SUM($FI61:GT61),IF(GU60=0,1,0),0),"")</f>
        <v/>
      </c>
      <c r="GV61" s="7" t="str">
        <f ca="1">IF(GV62=1,IF(SUM($FI60:GT60)=SUM($FI61:GT61),IF(RAND()&gt;0.4+($J61*0.5),1,0),0),"")</f>
        <v/>
      </c>
      <c r="GW61" s="7" t="str">
        <f>IF(GW62=1,IF(SUM($FI60:GV60)=SUM($FI61:GV61),IF(GW60=0,1,0),0),"")</f>
        <v/>
      </c>
      <c r="GX61" s="7" t="str">
        <f ca="1">IF(GX62=1,IF(SUM($FI60:GV60)=SUM($FI61:GV61),IF(RAND()&gt;0.4+($J61*0.5),1,0),0),"")</f>
        <v/>
      </c>
      <c r="GY61" s="7" t="str">
        <f>IF(GY62=1,IF(SUM($FI60:GX60)=SUM($FI61:GX61),IF(GY60=0,1,0),0),"")</f>
        <v/>
      </c>
      <c r="GZ61" s="7" t="str">
        <f ca="1">IF(GZ62=1,IF(SUM($FI60:GX60)=SUM($FI61:GX61),IF(RAND()&gt;0.4+($J61*0.5),1,0),0),"")</f>
        <v/>
      </c>
      <c r="HA61" s="7" t="str">
        <f>IF(HA62=1,IF(SUM($FI60:GZ60)=SUM($FI61:GZ61),IF(HA60=0,1,0),0),"")</f>
        <v/>
      </c>
      <c r="HB61" s="7" t="str">
        <f ca="1">IF(HB62=1,IF(SUM($FI60:GZ60)=SUM($FI61:GZ61),IF(RAND()&gt;0.4+($J61*0.5),1,0),0),"")</f>
        <v/>
      </c>
      <c r="HC61" s="7" t="str">
        <f>IF(HC62=1,IF(SUM($FI60:HB60)=SUM($FI61:HB61),IF(HC60=0,1,0),0),"")</f>
        <v/>
      </c>
      <c r="HD61" s="7" t="str">
        <f ca="1">IF(HD62=1,IF(SUM($FI60:HB60)=SUM($FI61:HB61),IF(RAND()&gt;0.4+($J61*0.5),1,0),0),"")</f>
        <v/>
      </c>
      <c r="HE61" s="7" t="str">
        <f>IF(HE62=1,IF(SUM($FI60:HD60)=SUM($FI61:HD61),IF(HE60=0,1,0),0),"")</f>
        <v/>
      </c>
      <c r="HF61" s="7" t="str">
        <f ca="1">IF(HF62=1,IF(SUM($FI60:HD60)=SUM($FI61:HD61),IF(RAND()&gt;0.4+($J61*0.5),1,0),0),"")</f>
        <v/>
      </c>
      <c r="HG61" s="7" t="str">
        <f>IF(HG62=1,IF(SUM($FI60:HF60)=SUM($FI61:HF61),IF(HG60=0,1,0),0),"")</f>
        <v/>
      </c>
      <c r="HH61" s="7" t="str">
        <f ca="1">IF(HH62=1,IF(SUM($FI60:HF60)=SUM($FI61:HF61),IF(RAND()&gt;0.4+($J61*0.5),1,0),0),"")</f>
        <v/>
      </c>
      <c r="HI61" s="7" t="str">
        <f>IF(HI62=1,IF(SUM($FI60:HH60)=SUM($FI61:HH61),IF(HI60=0,1,0),0),"")</f>
        <v/>
      </c>
      <c r="HJ61" s="7" t="str">
        <f ca="1">IF(HJ62=1,IF(SUM($FI60:HH60)=SUM($FI61:HH61),IF(RAND()&gt;0.4+($J61*0.5),1,0),0),"")</f>
        <v/>
      </c>
      <c r="HK61" s="7" t="str">
        <f>IF(HK62=1,IF(SUM($FI60:HJ60)=SUM($FI61:HJ61),IF(HK60=0,1,0),0),"")</f>
        <v/>
      </c>
      <c r="HL61" s="7" t="str">
        <f ca="1">IF(HL62=1,IF(SUM($FI60:HJ60)=SUM($FI61:HJ61),IF(RAND()&gt;0.4+($J61*0.5),1,0),0),"")</f>
        <v/>
      </c>
      <c r="HM61" s="7" t="str">
        <f>IF(HM62=1,IF(SUM($FI60:HL60)=SUM($FI61:HL61),IF(HM60=0,1,0),0),"")</f>
        <v/>
      </c>
      <c r="HN61" s="7" t="str">
        <f ca="1">IF(HN62=1,IF(SUM($FI60:HL60)=SUM($FI61:HL61),IF(RAND()&gt;0.4+($J61*0.5),1,0),0),"")</f>
        <v/>
      </c>
      <c r="HO61" s="7" t="str">
        <f>IF(HO62=1,IF(SUM($FI60:HN60)=SUM($FI61:HN61),IF(HO60=0,1,0),0),"")</f>
        <v/>
      </c>
      <c r="HP61" s="7" t="str">
        <f ca="1">IF(HP62=1,IF(SUM($FI60:HN60)=SUM($FI61:HN61),IF(RAND()&gt;0.4+($J61*0.5),1,0),0),"")</f>
        <v/>
      </c>
      <c r="HQ61" s="7">
        <f t="shared" ca="1" si="2448"/>
        <v>6</v>
      </c>
      <c r="HR61" s="8" t="str">
        <f t="shared" ref="HR61" ca="1" si="2490">IF($BY60=$BY61,IF(HR60=0,1,0),"")</f>
        <v/>
      </c>
      <c r="HS61" s="8" t="str">
        <f t="shared" ref="HS61" ca="1" si="2491">IF($BY60=$BY61,IF(HS60=0,1,0),"")</f>
        <v/>
      </c>
      <c r="HT61" s="8" t="str">
        <f t="shared" ref="HT61" ca="1" si="2492">IF($BY60=$BY61,IF(HT60=0,1,0),"")</f>
        <v/>
      </c>
      <c r="HU61" s="8" t="str">
        <f t="shared" ref="HU61" ca="1" si="2493">IF($BY60=$BY61,IF(HU60=0,1,0),"")</f>
        <v/>
      </c>
      <c r="HV61" s="8" t="str">
        <f t="shared" ref="HV61" ca="1" si="2494">IF($BY60=$BY61,IF(HV60=0,1,0),"")</f>
        <v/>
      </c>
      <c r="HW61" s="8" t="str">
        <f t="shared" ref="HW61" ca="1" si="2495">IF($BY60=$BY61,IF(HW60=0,1,0),"")</f>
        <v/>
      </c>
      <c r="HX61" s="8" t="str">
        <f t="shared" ref="HX61" ca="1" si="2496">IF($BY60=$BY61,IF(HX60=0,1,0),"")</f>
        <v/>
      </c>
      <c r="HY61" s="8" t="str">
        <f ca="1">IF($BY60=$BY61,IF(SUM($HR60:HX60)&gt;6,0,IF(SUM($HR61:HX61)&gt;6,0,IF(HY60=0,1,0))),"")</f>
        <v/>
      </c>
      <c r="HZ61" s="8" t="str">
        <f ca="1">IF($BY60=$BY61,IF(SUM($HR60:HY60)&gt;6,0,IF(SUM($HR61:HY61)&gt;6,0,IF(HZ60=0,1,0))),"")</f>
        <v/>
      </c>
      <c r="IA61" s="8" t="str">
        <f ca="1">IF($BY60=$BY61,IF(SUM($HR60:HZ60)&gt;6,0,IF(SUM($HR61:HZ61)&gt;6,0,IF(IA60=0,1,0))),"")</f>
        <v/>
      </c>
      <c r="IB61" s="8" t="str">
        <f ca="1">IF($BY60=$BY61,IF(SUM($HR60:IA60)&gt;6,0,IF(SUM($HR61:IA61)&gt;6,0,IF(IB60=0,1,0))),"")</f>
        <v/>
      </c>
      <c r="IC61" s="8" t="str">
        <f ca="1">IF($BY60=$BY61,IF(SUM($HR60:IB60)&gt;6,0,IF(SUM($HR61:IB61)&gt;6,0,IF(IC60=0,1,0))),"")</f>
        <v/>
      </c>
      <c r="ID61" s="8" t="str">
        <f ca="1">IF($BY60=$BY61,IF(SUM($HR60:IC60)=SUM($HR61:IC61),IF(ID60=0,1,0),""),"")</f>
        <v/>
      </c>
      <c r="IE61" s="8" t="str">
        <f ca="1">IF($BY60=$BY61,IF(SUM($HR60:IC60)=SUM($HR61:IC61),IF(IE60=0,1,0),""),"")</f>
        <v/>
      </c>
      <c r="IF61" s="8" t="str">
        <f ca="1">IF($BY60=$BY61,IF(SUM($HR60:IE60)=SUM($HR61:IE61),IF(IF60=0,1,0),""),"")</f>
        <v/>
      </c>
      <c r="IG61" s="8" t="str">
        <f ca="1">IF($BY60=$BY61,IF(SUM($HR60:IE60)=SUM($HR61:IE61),IF(IG60=0,1,0),""),"")</f>
        <v/>
      </c>
      <c r="IH61" s="8" t="str">
        <f ca="1">IF($BY60=$BY61,IF(SUM($HR60:IG60)=SUM($HR61:IG61),IF(IH60=0,1,0),""),"")</f>
        <v/>
      </c>
      <c r="II61" s="8" t="str">
        <f ca="1">IF($BY60=$BY61,IF(SUM($HR60:IG60)=SUM($HR61:IG61),IF(II60=0,1,0),""),"")</f>
        <v/>
      </c>
      <c r="IJ61" s="8" t="str">
        <f ca="1">IF($BY60=$BY61,IF(SUM($HR60:II60)=SUM($HR61:II61),IF(IJ60=0,1,0),""),"")</f>
        <v/>
      </c>
      <c r="IK61" s="8" t="str">
        <f ca="1">IF($BY60=$BY61,IF(SUM($HR60:II60)=SUM($HR61:II61),IF(IK60=0,1,0),""),"")</f>
        <v/>
      </c>
      <c r="IL61" s="8" t="str">
        <f ca="1">IF($BY60=$BY61,IF(SUM($HR60:IK60)=SUM($HR61:IK61),IF(IL60=0,1,0),""),"")</f>
        <v/>
      </c>
      <c r="IM61" s="8" t="str">
        <f ca="1">IF($BY60=$BY61,IF(SUM($HR60:IK60)=SUM($HR61:IK61),IF(IM60=0,1,0),""),"")</f>
        <v/>
      </c>
      <c r="IN61" s="8" t="str">
        <f ca="1">IF($BY60=$BY61,IF(SUM($HR60:IM60)=SUM($HR61:IM61),IF(IN60=0,1,0),""),"")</f>
        <v/>
      </c>
      <c r="IO61" s="8" t="str">
        <f ca="1">IF($BY60=$BY61,IF(SUM($HR60:IM60)=SUM($HR61:IM61),IF(IO60=0,1,0),""),"")</f>
        <v/>
      </c>
      <c r="IP61" s="8" t="str">
        <f ca="1">IF($BY60=$BY61,IF(SUM($HR60:IO60)=SUM($HR61:IO61),IF(IP60=0,1,0),""),"")</f>
        <v/>
      </c>
      <c r="IQ61" s="8" t="str">
        <f ca="1">IF($BY60=$BY61,IF(SUM($HR60:IO60)=SUM($HR61:IO61),IF(IQ60=0,1,0),""),"")</f>
        <v/>
      </c>
      <c r="IR61" s="8" t="str">
        <f ca="1">IF($BY60=$BY61,IF(SUM($HR60:IQ60)=SUM($HR61:IQ61),IF(IR60=0,1,0),""),"")</f>
        <v/>
      </c>
      <c r="IS61" s="8" t="str">
        <f ca="1">IF($BY60=$BY61,IF(SUM($HR60:IQ60)=SUM($HR61:IQ61),IF(IS60=0,1,0),""),"")</f>
        <v/>
      </c>
      <c r="IT61" s="8" t="str">
        <f ca="1">IF($BY60=$BY61,IF(SUM($HR60:IS60)=SUM($HR61:IS61),IF(IT60=0,1,0),""),"")</f>
        <v/>
      </c>
      <c r="IU61" s="8" t="str">
        <f ca="1">IF($BY60=$BY61,IF(SUM($HR60:IS60)=SUM($HR61:IS61),IF(IU60=0,1,0),""),"")</f>
        <v/>
      </c>
      <c r="IV61" s="8" t="str">
        <f ca="1">IF($BY60=$BY61,IF(SUM($HR60:IU60)=SUM($HR61:IU61),IF(IV60=0,1,0),""),"")</f>
        <v/>
      </c>
      <c r="IW61" s="8" t="str">
        <f ca="1">IF($BY60=$BY61,IF(SUM($HR60:IU60)=SUM($HR61:IU61),IF(IW60=0,1,0),""),"")</f>
        <v/>
      </c>
      <c r="IX61" s="8" t="str">
        <f ca="1">IF($BY60=$BY61,IF(SUM($HR60:IW60)=SUM($HR61:IW61),IF(IX60=0,1,0),""),"")</f>
        <v/>
      </c>
      <c r="IY61" s="8" t="str">
        <f ca="1">IF($BY60=$BY61,IF(SUM($HR60:IW60)=SUM($HR61:IW61),IF(IY60=0,1,0),""),"")</f>
        <v/>
      </c>
      <c r="IZ61" s="8" t="str">
        <f ca="1">IF($BY60=$BY61,IF(SUM($HR60:IY60)=SUM($HR61:IY61),IF(IZ60=0,1,0),""),"")</f>
        <v/>
      </c>
      <c r="JA61" s="8" t="str">
        <f ca="1">IF($BY60=$BY61,IF(SUM($HR60:IY60)=SUM($HR61:IY61),IF(JA60=0,1,0),""),"")</f>
        <v/>
      </c>
      <c r="JB61" s="8" t="str">
        <f ca="1">IF($BY60=$BY61,IF(SUM($HR60:JA60)=SUM($HR61:JA61),IF(JB60=0,1,0),""),"")</f>
        <v/>
      </c>
      <c r="JC61" s="8" t="str">
        <f ca="1">IF($BY60=$BY61,IF(SUM($HR60:JA60)=SUM($HR61:JA61),IF(JC60=0,1,0),""),"")</f>
        <v/>
      </c>
      <c r="JD61" s="8" t="str">
        <f ca="1">IF($BY60=$BY61,IF(SUM($HR60:JC60)=SUM($HR61:JC61),IF(JD60=0,1,0),""),"")</f>
        <v/>
      </c>
      <c r="JE61" s="8" t="str">
        <f ca="1">IF($BY60=$BY61,IF(SUM($HR60:JC60)=SUM($HR61:JC61),IF(JE60=0,1,0),""),"")</f>
        <v/>
      </c>
      <c r="JF61" s="8" t="str">
        <f t="shared" ca="1" si="2450"/>
        <v/>
      </c>
      <c r="JG61" s="1" t="str">
        <f t="shared" ref="JG61" ca="1" si="2497">IF(JF61="","",IF(JF61&gt;JF60,1,0))</f>
        <v/>
      </c>
      <c r="JH61" s="9" t="str">
        <f t="shared" ref="JH61" ca="1" si="2498">IF($CL60=$CL61,IF(JH60=0,1,0),"")</f>
        <v/>
      </c>
      <c r="JI61" s="9" t="str">
        <f t="shared" ref="JI61" ca="1" si="2499">IF($CL60=$CL61,IF(JI60=0,1,0),"")</f>
        <v/>
      </c>
      <c r="JJ61" s="9" t="str">
        <f t="shared" ref="JJ61" ca="1" si="2500">IF($CL60=$CL61,IF(JJ60=0,1,0),"")</f>
        <v/>
      </c>
      <c r="JK61" s="9" t="str">
        <f t="shared" ref="JK61" ca="1" si="2501">IF($CL60=$CL61,IF(JK60=0,1,0),"")</f>
        <v/>
      </c>
      <c r="JL61" s="9" t="str">
        <f t="shared" ref="JL61" ca="1" si="2502">IF($CL60=$CL61,IF(JL60=0,1,0),"")</f>
        <v/>
      </c>
      <c r="JM61" s="9" t="str">
        <f t="shared" ref="JM61" ca="1" si="2503">IF($CL60=$CL61,IF(JM60=0,1,0),"")</f>
        <v/>
      </c>
      <c r="JN61" s="9" t="str">
        <f t="shared" ref="JN61" ca="1" si="2504">IF($CL60=$CL61,IF(JN60=0,1,0),"")</f>
        <v/>
      </c>
      <c r="JO61" s="9" t="str">
        <f ca="1">IF($CL60=$CL61,IF(SUM($JH60:JN60)&gt;6,0,IF(SUM($JH61:JN61)&gt;6,0,IF(JO60=0,1,0))),"")</f>
        <v/>
      </c>
      <c r="JP61" s="9" t="str">
        <f ca="1">IF($CL60=$CL61,IF(SUM($JH60:JO60)&gt;6,0,IF(SUM($JH61:JO61)&gt;6,0,IF(JP60=0,1,0))),"")</f>
        <v/>
      </c>
      <c r="JQ61" s="9" t="str">
        <f ca="1">IF($CL60=$CL61,IF(SUM($JH60:JP60)&gt;6,0,IF(SUM($JH61:JP61)&gt;6,0,IF(JQ60=0,1,0))),"")</f>
        <v/>
      </c>
      <c r="JR61" s="9" t="str">
        <f ca="1">IF($CL60=$CL61,IF(SUM($JH60:JQ60)&gt;6,0,IF(SUM($JH61:JQ61)&gt;6,0,IF(JR60=0,1,0))),"")</f>
        <v/>
      </c>
      <c r="JS61" s="9" t="str">
        <f ca="1">IF($CL60=$CL61,IF(SUM($JH60:JR60)&gt;6,0,IF(SUM($JH61:JR61)&gt;6,0,IF(JS60=0,1,0))),"")</f>
        <v/>
      </c>
      <c r="JT61" s="9" t="str">
        <f ca="1">IF($CL60=$CL61,IF(SUM($JH60:JS60)=SUM($JH61:JS61),IF(JT60=0,1,0),""),"")</f>
        <v/>
      </c>
      <c r="JU61" s="9" t="str">
        <f ca="1">IF($CL60=$CL61,IF(SUM($JH60:JS60)=SUM($JH61:JS61),IF(JU60=0,1,0),""),"")</f>
        <v/>
      </c>
      <c r="JV61" s="9" t="str">
        <f ca="1">IF($CL60=$CL61,IF(SUM($JH60:JU60)=SUM($JH61:JU61),IF(JV60=0,1,0),""),"")</f>
        <v/>
      </c>
      <c r="JW61" s="9" t="str">
        <f ca="1">IF($CL60=$CL61,IF(SUM($JH60:JU60)=SUM($JH61:JU61),IF(JW60=0,1,0),""),"")</f>
        <v/>
      </c>
      <c r="JX61" s="9" t="str">
        <f ca="1">IF($CL60=$CL61,IF(SUM($JH60:JW60)=SUM($JH61:JW61),IF(JX60=0,1,0),""),"")</f>
        <v/>
      </c>
      <c r="JY61" s="9" t="str">
        <f ca="1">IF($CL60=$CL61,IF(SUM($JH60:JW60)=SUM($JH61:JW61),IF(JY60=0,1,0),""),"")</f>
        <v/>
      </c>
      <c r="JZ61" s="9" t="str">
        <f ca="1">IF($CL60=$CL61,IF(SUM($JH60:JY60)=SUM($JH61:JY61),IF(JZ60=0,1,0),""),"")</f>
        <v/>
      </c>
      <c r="KA61" s="9" t="str">
        <f ca="1">IF($CL60=$CL61,IF(SUM($JH60:JY60)=SUM($JH61:JY61),IF(KA60=0,1,0),""),"")</f>
        <v/>
      </c>
      <c r="KB61" s="9" t="str">
        <f ca="1">IF($CL60=$CL61,IF(SUM($JH60:KA60)=SUM($JH61:KA61),IF(KB60=0,1,0),""),"")</f>
        <v/>
      </c>
      <c r="KC61" s="9" t="str">
        <f ca="1">IF($CL60=$CL61,IF(SUM($JH60:KA60)=SUM($JH61:KA61),IF(KC60=0,1,0),""),"")</f>
        <v/>
      </c>
      <c r="KD61" s="9" t="str">
        <f ca="1">IF($CL60=$CL61,IF(SUM($JH60:KC60)=SUM($JH61:KC61),IF(KD60=0,1,0),""),"")</f>
        <v/>
      </c>
      <c r="KE61" s="9" t="str">
        <f ca="1">IF($CL60=$CL61,IF(SUM($JH60:KC60)=SUM($JH61:KC61),IF(KE60=0,1,0),""),"")</f>
        <v/>
      </c>
      <c r="KF61" s="9" t="str">
        <f ca="1">IF($CL60=$CL61,IF(SUM($JH60:KE60)=SUM($JH61:KE61),IF(KF60=0,1,0),""),"")</f>
        <v/>
      </c>
      <c r="KG61" s="9" t="str">
        <f ca="1">IF($CL60=$CL61,IF(SUM($JH60:KE60)=SUM($JH61:KE61),IF(KG60=0,1,0),""),"")</f>
        <v/>
      </c>
      <c r="KH61" s="9" t="str">
        <f ca="1">IF($CL60=$CL61,IF(SUM($JH60:KG60)=SUM($JH61:KG61),IF(KH60=0,1,0),""),"")</f>
        <v/>
      </c>
      <c r="KI61" s="9" t="str">
        <f ca="1">IF($CL60=$CL61,IF(SUM($JH60:KG60)=SUM($JH61:KG61),IF(KI60=0,1,0),""),"")</f>
        <v/>
      </c>
      <c r="KJ61" s="9" t="str">
        <f ca="1">IF($CL60=$CL61,IF(SUM($JH60:KI60)=SUM($JH61:KI61),IF(KJ60=0,1,0),""),"")</f>
        <v/>
      </c>
      <c r="KK61" s="9" t="str">
        <f ca="1">IF($CL60=$CL61,IF(SUM($JH60:KI60)=SUM($JH61:KI61),IF(KK60=0,1,0),""),"")</f>
        <v/>
      </c>
      <c r="KL61" s="9" t="str">
        <f ca="1">IF($CL60=$CL61,IF(SUM($JH60:KK60)=SUM($JH61:KK61),IF(KL60=0,1,0),""),"")</f>
        <v/>
      </c>
      <c r="KM61" s="9" t="str">
        <f ca="1">IF($CL60=$CL61,IF(SUM($JH60:KK60)=SUM($JH61:KK61),IF(KM60=0,1,0),""),"")</f>
        <v/>
      </c>
      <c r="KN61" s="9" t="str">
        <f ca="1">IF($CL60=$CL61,IF(SUM($JH60:KM60)=SUM($JH61:KM61),IF(KN60=0,1,0),""),"")</f>
        <v/>
      </c>
      <c r="KO61" s="9" t="str">
        <f ca="1">IF($CL60=$CL61,IF(SUM($JH60:KM60)=SUM($JH61:KM61),IF(KO60=0,1,0),""),"")</f>
        <v/>
      </c>
      <c r="KP61" s="9" t="str">
        <f ca="1">IF($CL60=$CL61,IF(SUM($JH60:KO60)=SUM($JH61:KO61),IF(KP60=0,1,0),""),"")</f>
        <v/>
      </c>
      <c r="KQ61" s="9" t="str">
        <f ca="1">IF($CL60=$CL61,IF(SUM($JH60:KO60)=SUM($JH61:KO61),IF(KQ60=0,1,0),""),"")</f>
        <v/>
      </c>
      <c r="KR61" s="9" t="str">
        <f ca="1">IF($CL60=$CL61,IF(SUM($JH60:KQ60)=SUM($JH61:KQ61),IF(KR60=0,1,0),""),"")</f>
        <v/>
      </c>
      <c r="KS61" s="9" t="str">
        <f ca="1">IF($CL60=$CL61,IF(SUM($JH60:KQ60)=SUM($JH61:KQ61),IF(KS60=0,1,0),""),"")</f>
        <v/>
      </c>
      <c r="KT61" s="9" t="str">
        <f ca="1">IF($CL60=$CL61,IF(SUM($JH60:KS60)=SUM($JH61:KS61),IF(KT60=0,1,0),""),"")</f>
        <v/>
      </c>
      <c r="KU61" s="9" t="str">
        <f ca="1">IF($CL60=$CL61,IF(SUM($JH60:KS60)=SUM($JH61:KS61),IF(KU60=0,1,0),""),"")</f>
        <v/>
      </c>
      <c r="KV61" s="9" t="str">
        <f t="shared" ca="1" si="2453"/>
        <v/>
      </c>
      <c r="KW61" s="3" t="str">
        <f t="shared" ref="KW61" ca="1" si="2505">IF(KV61="","",IF(KV61&gt;KV60,1,0))</f>
        <v/>
      </c>
      <c r="KX61" s="10" t="str">
        <f t="shared" ref="KX61" ca="1" si="2506">IF($EU60=$EU61,IF(KX60=0,1,0),"")</f>
        <v/>
      </c>
      <c r="KY61" s="10" t="str">
        <f t="shared" ref="KY61" ca="1" si="2507">IF($EU60=$EU61,IF(KY60=0,1,0),"")</f>
        <v/>
      </c>
      <c r="KZ61" s="10" t="str">
        <f t="shared" ref="KZ61" ca="1" si="2508">IF($EU60=$EU61,IF(KZ60=0,1,0),"")</f>
        <v/>
      </c>
      <c r="LA61" s="10" t="str">
        <f t="shared" ref="LA61" ca="1" si="2509">IF($EU60=$EU61,IF(LA60=0,1,0),"")</f>
        <v/>
      </c>
      <c r="LB61" s="10" t="str">
        <f t="shared" ref="LB61" ca="1" si="2510">IF($EU60=$EU61,IF(LB60=0,1,0),"")</f>
        <v/>
      </c>
      <c r="LC61" s="10" t="str">
        <f t="shared" ref="LC61" ca="1" si="2511">IF($EU60=$EU61,IF(LC60=0,1,0),"")</f>
        <v/>
      </c>
      <c r="LD61" s="10" t="str">
        <f t="shared" ref="LD61" ca="1" si="2512">IF($EU60=$EU61,IF(LD60=0,1,0),"")</f>
        <v/>
      </c>
      <c r="LE61" s="10" t="str">
        <f ca="1">IF($EU60=$EU61,IF(SUM($KX60:LD60)&gt;6,0,IF(SUM($KX61:LD61)&gt;6,0,IF(LE60=0,1,0))),"")</f>
        <v/>
      </c>
      <c r="LF61" s="10" t="str">
        <f ca="1">IF($EU60=$EU61,IF(SUM($KX60:LE60)&gt;6,0,IF(SUM($KX61:LE61)&gt;6,0,IF(LF60=0,1,0))),"")</f>
        <v/>
      </c>
      <c r="LG61" s="10" t="str">
        <f ca="1">IF($EU60=$EU61,IF(SUM($KX60:LF60)&gt;6,0,IF(SUM($KX61:LF61)&gt;6,0,IF(LG60=0,1,0))),"")</f>
        <v/>
      </c>
      <c r="LH61" s="10" t="str">
        <f ca="1">IF($EU60=$EU61,IF(SUM($KX60:LG60)&gt;6,0,IF(SUM($KX61:LG61)&gt;6,0,IF(LH60=0,1,0))),"")</f>
        <v/>
      </c>
      <c r="LI61" s="10" t="str">
        <f ca="1">IF($EU60=$EU61,IF(SUM($KX60:LH60)&gt;6,0,IF(SUM($KX61:LH61)&gt;6,0,IF(LI60=0,1,0))),"")</f>
        <v/>
      </c>
      <c r="LJ61" s="10" t="str">
        <f ca="1">IF($EU60=$EU61,IF(SUM($KX60:LI60)=SUM($KX61:LI61),IF(LJ60=0,1,0),""),"")</f>
        <v/>
      </c>
      <c r="LK61" s="10" t="str">
        <f ca="1">IF($EU60=$EU61,IF(SUM($KX60:LI60)=SUM($KX61:LI61),IF(LK60=0,1,0),""),"")</f>
        <v/>
      </c>
      <c r="LL61" s="10" t="str">
        <f ca="1">IF($EU60=$EU61,IF(SUM($KX60:LK60)=SUM($KX61:LK61),IF(LL60=0,1,0),""),"")</f>
        <v/>
      </c>
      <c r="LM61" s="10" t="str">
        <f ca="1">IF($EU60=$EU61,IF(SUM($KX60:LK60)=SUM($KX61:LK61),IF(LM60=0,1,0),""),"")</f>
        <v/>
      </c>
      <c r="LN61" s="10" t="str">
        <f ca="1">IF($EU60=$EU61,IF(SUM($KX60:LM60)=SUM($KX61:LM61),IF(LN60=0,1,0),""),"")</f>
        <v/>
      </c>
      <c r="LO61" s="10" t="str">
        <f ca="1">IF($EU60=$EU61,IF(SUM($KX60:LM60)=SUM($KX61:LM61),IF(LO60=0,1,0),""),"")</f>
        <v/>
      </c>
      <c r="LP61" s="10" t="str">
        <f ca="1">IF($EU60=$EU61,IF(SUM($KX60:LO60)=SUM($KX61:LO61),IF(LP60=0,1,0),""),"")</f>
        <v/>
      </c>
      <c r="LQ61" s="10" t="str">
        <f ca="1">IF($EU60=$EU61,IF(SUM($KX60:LO60)=SUM($KX61:LO61),IF(LQ60=0,1,0),""),"")</f>
        <v/>
      </c>
      <c r="LR61" s="10" t="str">
        <f ca="1">IF($EU60=$EU61,IF(SUM($KX60:LQ60)=SUM($KX61:LQ61),IF(LR60=0,1,0),""),"")</f>
        <v/>
      </c>
      <c r="LS61" s="10" t="str">
        <f ca="1">IF($EU60=$EU61,IF(SUM($KX60:LQ60)=SUM($KX61:LQ61),IF(LS60=0,1,0),""),"")</f>
        <v/>
      </c>
      <c r="LT61" s="10" t="str">
        <f ca="1">IF($EU60=$EU61,IF(SUM($KX60:LS60)=SUM($KX61:LS61),IF(LT60=0,1,0),""),"")</f>
        <v/>
      </c>
      <c r="LU61" s="10" t="str">
        <f ca="1">IF($EU60=$EU61,IF(SUM($KX60:LS60)=SUM($KX61:LS61),IF(LU60=0,1,0),""),"")</f>
        <v/>
      </c>
      <c r="LV61" s="10" t="str">
        <f ca="1">IF($EU60=$EU61,IF(SUM($KX60:LU60)=SUM($KX61:LU61),IF(LV60=0,1,0),""),"")</f>
        <v/>
      </c>
      <c r="LW61" s="10" t="str">
        <f ca="1">IF($EU60=$EU61,IF(SUM($KX60:LU60)=SUM($KX61:LU61),IF(LW60=0,1,0),""),"")</f>
        <v/>
      </c>
      <c r="LX61" s="10" t="str">
        <f ca="1">IF($EU60=$EU61,IF(SUM($KX60:LW60)=SUM($KX61:LW61),IF(LX60=0,1,0),""),"")</f>
        <v/>
      </c>
      <c r="LY61" s="10" t="str">
        <f ca="1">IF($EU60=$EU61,IF(SUM($KX60:LW60)=SUM($KX61:LW61),IF(LY60=0,1,0),""),"")</f>
        <v/>
      </c>
      <c r="LZ61" s="10" t="str">
        <f ca="1">IF($EU60=$EU61,IF(SUM($KX60:LY60)=SUM($KX61:LY61),IF(LZ60=0,1,0),""),"")</f>
        <v/>
      </c>
      <c r="MA61" s="10" t="str">
        <f ca="1">IF($EU60=$EU61,IF(SUM($KX60:LY60)=SUM($KX61:LY61),IF(MA60=0,1,0),""),"")</f>
        <v/>
      </c>
      <c r="MB61" s="10" t="str">
        <f ca="1">IF($EU60=$EU61,IF(SUM($KX60:MA60)=SUM($KX61:MA61),IF(MB60=0,1,0),""),"")</f>
        <v/>
      </c>
      <c r="MC61" s="10" t="str">
        <f ca="1">IF($EU60=$EU61,IF(SUM($KX60:MA60)=SUM($KX61:MA61),IF(MC60=0,1,0),""),"")</f>
        <v/>
      </c>
      <c r="MD61" s="10" t="str">
        <f ca="1">IF($EU60=$EU61,IF(SUM($KX60:MC60)=SUM($KX61:MC61),IF(MD60=0,1,0),""),"")</f>
        <v/>
      </c>
      <c r="ME61" s="10" t="str">
        <f ca="1">IF($EU60=$EU61,IF(SUM($KX60:MC60)=SUM($KX61:MC61),IF(ME60=0,1,0),""),"")</f>
        <v/>
      </c>
      <c r="MF61" s="10" t="str">
        <f ca="1">IF($EU60=$EU61,IF(SUM($KX60:ME60)=SUM($KX61:ME61),IF(MF60=0,1,0),""),"")</f>
        <v/>
      </c>
      <c r="MG61" s="10" t="str">
        <f ca="1">IF($EU60=$EU61,IF(SUM($KX60:ME60)=SUM($KX61:ME61),IF(MG60=0,1,0),""),"")</f>
        <v/>
      </c>
      <c r="MH61" s="10" t="str">
        <f ca="1">IF($EU60=$EU61,IF(SUM($KX60:MG60)=SUM($KX61:MG61),IF(MH60=0,1,0),""),"")</f>
        <v/>
      </c>
      <c r="MI61" s="10" t="str">
        <f ca="1">IF($EU60=$EU61,IF(SUM($KX60:MG60)=SUM($KX61:MG61),IF(MI60=0,1,0),""),"")</f>
        <v/>
      </c>
      <c r="MJ61" s="10" t="str">
        <f ca="1">IF($EU60=$EU61,IF(SUM($KX60:MI60)=SUM($KX61:MI61),IF(MJ60=0,1,0),""),"")</f>
        <v/>
      </c>
      <c r="MK61" s="10" t="str">
        <f ca="1">IF($EU60=$EU61,IF(SUM($KX60:MI60)=SUM($KX61:MI61),IF(MK60=0,1,0),""),"")</f>
        <v/>
      </c>
      <c r="ML61" s="10" t="str">
        <f t="shared" ref="ML61" ca="1" si="2513">IF(EU60=EU61,SUM(KX61:MK61),"")</f>
        <v/>
      </c>
      <c r="MM61" s="11" t="str">
        <f t="shared" ref="MM61" ca="1" si="2514">IF(ML61="","",IF(ML61&gt;ML60,1,0))</f>
        <v/>
      </c>
      <c r="MN61" s="12" t="str">
        <f t="shared" ref="MN61" ca="1" si="2515">IF($FH60=$FH61,IF(MN60=0,1,0),"")</f>
        <v/>
      </c>
      <c r="MO61" s="12" t="str">
        <f t="shared" ref="MO61" ca="1" si="2516">IF($FH60=$FH61,IF(MO60=0,1,0),"")</f>
        <v/>
      </c>
      <c r="MP61" s="12" t="str">
        <f t="shared" ref="MP61" ca="1" si="2517">IF($FH60=$FH61,IF(MP60=0,1,0),"")</f>
        <v/>
      </c>
      <c r="MQ61" s="12" t="str">
        <f t="shared" ref="MQ61" ca="1" si="2518">IF($FH60=$FH61,IF(MQ60=0,1,0),"")</f>
        <v/>
      </c>
      <c r="MR61" s="12" t="str">
        <f t="shared" ref="MR61" ca="1" si="2519">IF($FH60=$FH61,IF(MR60=0,1,0),"")</f>
        <v/>
      </c>
      <c r="MS61" s="12" t="str">
        <f t="shared" ref="MS61" ca="1" si="2520">IF($FH60=$FH61,IF(MS60=0,1,0),"")</f>
        <v/>
      </c>
      <c r="MT61" s="12" t="str">
        <f t="shared" ref="MT61" ca="1" si="2521">IF($FH60=$FH61,IF(MT60=0,1,0),"")</f>
        <v/>
      </c>
      <c r="MU61" s="12" t="str">
        <f ca="1">IF($FH60=$FH61,IF(SUM($MN60:MT60)&gt;6,0,IF(SUM($MN61:MT61)&gt;6,0,IF(MU60=0,1,0))),"")</f>
        <v/>
      </c>
      <c r="MV61" s="12" t="str">
        <f ca="1">IF($FH60=$FH61,IF(SUM($MN60:MU60)&gt;6,0,IF(SUM($MN61:MU61)&gt;6,0,IF(MV60=0,1,0))),"")</f>
        <v/>
      </c>
      <c r="MW61" s="12" t="str">
        <f ca="1">IF($FH60=$FH61,IF(SUM($MN60:MV60)&gt;6,0,IF(SUM($MN61:MV61)&gt;6,0,IF(MW60=0,1,0))),"")</f>
        <v/>
      </c>
      <c r="MX61" s="12" t="str">
        <f ca="1">IF($FH60=$FH61,IF(SUM($MN60:MW60)&gt;6,0,IF(SUM($MN61:MW61)&gt;6,0,IF(MX60=0,1,0))),"")</f>
        <v/>
      </c>
      <c r="MY61" s="12" t="str">
        <f ca="1">IF($FH60=$FH61,IF(SUM($MN60:MX60)&gt;6,0,IF(SUM($MN61:MX61)&gt;6,0,IF(MY60=0,1,0))),"")</f>
        <v/>
      </c>
      <c r="MZ61" s="12" t="str">
        <f ca="1">IF($FH60=$FH61,IF(SUM($MN60:MY60)=SUM($MN61:MY61),IF(MZ60=0,1,0),""),"")</f>
        <v/>
      </c>
      <c r="NA61" s="12" t="str">
        <f ca="1">IF($FH60=$FH61,IF(SUM($MN60:MY60)=SUM($MN61:MY61),IF(NA60=0,1,0),""),"")</f>
        <v/>
      </c>
      <c r="NB61" s="12" t="str">
        <f ca="1">IF($FH60=$FH61,IF(SUM($MN60:NA60)=SUM($MN61:NA61),IF(NB60=0,1,0),""),"")</f>
        <v/>
      </c>
      <c r="NC61" s="12" t="str">
        <f ca="1">IF($FH60=$FH61,IF(SUM($MN60:NA60)=SUM($MN61:NA61),IF(NC60=0,1,0),""),"")</f>
        <v/>
      </c>
      <c r="ND61" s="12" t="str">
        <f ca="1">IF($FH60=$FH61,IF(SUM($MN60:NC60)=SUM($MN61:NC61),IF(ND60=0,1,0),""),"")</f>
        <v/>
      </c>
      <c r="NE61" s="12" t="str">
        <f ca="1">IF($FH60=$FH61,IF(SUM($MN60:NC60)=SUM($MN61:NC61),IF(NE60=0,1,0),""),"")</f>
        <v/>
      </c>
      <c r="NF61" s="12" t="str">
        <f ca="1">IF($FH60=$FH61,IF(SUM($MN60:NE60)=SUM($MN61:NE61),IF(NF60=0,1,0),""),"")</f>
        <v/>
      </c>
      <c r="NG61" s="12" t="str">
        <f ca="1">IF($FH60=$FH61,IF(SUM($MN60:NE60)=SUM($MN61:NE61),IF(NG60=0,1,0),""),"")</f>
        <v/>
      </c>
      <c r="NH61" s="12" t="str">
        <f ca="1">IF($FH60=$FH61,IF(SUM($MN60:NG60)=SUM($MN61:NG61),IF(NH60=0,1,0),""),"")</f>
        <v/>
      </c>
      <c r="NI61" s="12" t="str">
        <f ca="1">IF($FH60=$FH61,IF(SUM($MN60:NG60)=SUM($MN61:NG61),IF(NI60=0,1,0),""),"")</f>
        <v/>
      </c>
      <c r="NJ61" s="12" t="str">
        <f ca="1">IF($FH60=$FH61,IF(SUM($MN60:NI60)=SUM($MN61:NI61),IF(NJ60=0,1,0),""),"")</f>
        <v/>
      </c>
      <c r="NK61" s="12" t="str">
        <f ca="1">IF($FH60=$FH61,IF(SUM($MN60:NI60)=SUM($MN61:NI61),IF(NK60=0,1,0),""),"")</f>
        <v/>
      </c>
      <c r="NL61" s="12" t="str">
        <f ca="1">IF($FH60=$FH61,IF(SUM($MN60:NK60)=SUM($MN61:NK61),IF(NL60=0,1,0),""),"")</f>
        <v/>
      </c>
      <c r="NM61" s="12" t="str">
        <f ca="1">IF($FH60=$FH61,IF(SUM($MN60:NK60)=SUM($MN61:NK61),IF(NM60=0,1,0),""),"")</f>
        <v/>
      </c>
      <c r="NN61" s="12" t="str">
        <f ca="1">IF($FH60=$FH61,IF(SUM($MN60:NM60)=SUM($MN61:NM61),IF(NN60=0,1,0),""),"")</f>
        <v/>
      </c>
      <c r="NO61" s="12" t="str">
        <f ca="1">IF($FH60=$FH61,IF(SUM($MN60:NM60)=SUM($MN61:NM61),IF(NO60=0,1,0),""),"")</f>
        <v/>
      </c>
      <c r="NP61" s="12" t="str">
        <f ca="1">IF($FH60=$FH61,IF(SUM($MN60:NO60)=SUM($MN61:NO61),IF(NP60=0,1,0),""),"")</f>
        <v/>
      </c>
      <c r="NQ61" s="12" t="str">
        <f ca="1">IF($FH60=$FH61,IF(SUM($MN60:NO60)=SUM($MN61:NO61),IF(NQ60=0,1,0),""),"")</f>
        <v/>
      </c>
      <c r="NR61" s="12" t="str">
        <f ca="1">IF($FH60=$FH61,IF(SUM($MN60:NQ60)=SUM($MN61:NQ61),IF(NR60=0,1,0),""),"")</f>
        <v/>
      </c>
      <c r="NS61" s="12" t="str">
        <f ca="1">IF($FH60=$FH61,IF(SUM($MN60:NQ60)=SUM($MN61:NQ61),IF(NS60=0,1,0),""),"")</f>
        <v/>
      </c>
      <c r="NT61" s="12" t="str">
        <f ca="1">IF($FH60=$FH61,IF(SUM($MN60:NS60)=SUM($MN61:NS61),IF(NT60=0,1,0),""),"")</f>
        <v/>
      </c>
      <c r="NU61" s="12" t="str">
        <f ca="1">IF($FH60=$FH61,IF(SUM($MN60:NS60)=SUM($MN61:NS61),IF(NU60=0,1,0),""),"")</f>
        <v/>
      </c>
      <c r="NV61" s="12" t="str">
        <f ca="1">IF($FH60=$FH61,IF(SUM($MN60:NU60)=SUM($MN61:NU61),IF(NV60=0,1,0),""),"")</f>
        <v/>
      </c>
      <c r="NW61" s="12" t="str">
        <f ca="1">IF($FH60=$FH61,IF(SUM($MN60:NU60)=SUM($MN61:NU61),IF(NW60=0,1,0),""),"")</f>
        <v/>
      </c>
      <c r="NX61" s="12" t="str">
        <f ca="1">IF($FH60=$FH61,IF(SUM($MN60:NW60)=SUM($MN61:NW61),IF(NX60=0,1,0),""),"")</f>
        <v/>
      </c>
      <c r="NY61" s="12" t="str">
        <f ca="1">IF($FH60=$FH61,IF(SUM($MN60:NW60)=SUM($MN61:NW61),IF(NY60=0,1,0),""),"")</f>
        <v/>
      </c>
      <c r="NZ61" s="12" t="str">
        <f ca="1">IF($FH60=$FH61,IF(SUM($MN60:NY60)=SUM($MN61:NY61),IF(NZ60=0,1,0),""),"")</f>
        <v/>
      </c>
      <c r="OA61" s="12" t="str">
        <f ca="1">IF($FH60=$FH61,IF(SUM($MN60:NY60)=SUM($MN61:NY61),IF(OA60=0,1,0),""),"")</f>
        <v/>
      </c>
      <c r="OB61" s="12" t="str">
        <f t="shared" ref="OB61" ca="1" si="2522">IF(FH60=FH61,SUM(MN61:OA61),"")</f>
        <v/>
      </c>
      <c r="OC61" s="5" t="str">
        <f t="shared" ref="OC61" ca="1" si="2523">IF(OB61="","",IF(OB61&gt;OB60,1,0))</f>
        <v/>
      </c>
      <c r="OD61" s="63" t="str">
        <f t="shared" ref="OD61" ca="1" si="2524">IF($HQ60=$HQ61,IF(OD60=0,1,0),"")</f>
        <v/>
      </c>
      <c r="OE61" s="63" t="str">
        <f t="shared" ref="OE61" ca="1" si="2525">IF($HQ60=$HQ61,IF(OE60=0,1,0),"")</f>
        <v/>
      </c>
      <c r="OF61" s="63" t="str">
        <f t="shared" ref="OF61" ca="1" si="2526">IF($HQ60=$HQ61,IF(OF60=0,1,0),"")</f>
        <v/>
      </c>
      <c r="OG61" s="63" t="str">
        <f t="shared" ref="OG61" ca="1" si="2527">IF($HQ60=$HQ61,IF(OG60=0,1,0),"")</f>
        <v/>
      </c>
      <c r="OH61" s="63" t="str">
        <f t="shared" ref="OH61" ca="1" si="2528">IF($HQ60=$HQ61,IF(OH60=0,1,0),"")</f>
        <v/>
      </c>
      <c r="OI61" s="63" t="str">
        <f t="shared" ref="OI61" ca="1" si="2529">IF($HQ60=$HQ61,IF(OI60=0,1,0),"")</f>
        <v/>
      </c>
      <c r="OJ61" s="63" t="str">
        <f t="shared" ref="OJ61" ca="1" si="2530">IF($HQ60=$HQ61,IF(OJ60=0,1,0),"")</f>
        <v/>
      </c>
      <c r="OK61" s="63" t="str">
        <f ca="1">IF($HQ60=$HQ61,IF(SUM($OD60:OJ60)&gt;6,0,IF(SUM($OD61:OJ61)&gt;6,0,IF(OK60=0,1,0))),"")</f>
        <v/>
      </c>
      <c r="OL61" s="63" t="str">
        <f ca="1">IF($HQ60=$HQ61,IF(SUM($OD60:OK60)&gt;6,0,IF(SUM($OD61:OK61)&gt;6,0,IF(OL60=0,1,0))),"")</f>
        <v/>
      </c>
      <c r="OM61" s="63" t="str">
        <f ca="1">IF($HQ60=$HQ61,IF(SUM($OD60:OL60)&gt;6,0,IF(SUM($OD61:OL61)&gt;6,0,IF(OM60=0,1,0))),"")</f>
        <v/>
      </c>
      <c r="ON61" s="63" t="str">
        <f ca="1">IF($HQ60=$HQ61,IF(SUM($OD60:OM60)&gt;6,0,IF(SUM($OD61:OM61)&gt;6,0,IF(ON60=0,1,0))),"")</f>
        <v/>
      </c>
      <c r="OO61" s="63" t="str">
        <f ca="1">IF($HQ60=$HQ61,IF(SUM($OD60:ON60)&gt;6,0,IF(SUM($OD61:ON61)&gt;6,0,IF(OO60=0,1,0))),"")</f>
        <v/>
      </c>
      <c r="OP61" s="63" t="str">
        <f ca="1">IF($HQ60=$HQ61,IF(SUM($OD60:OO60)=SUM($OD61:OO61),IF(OP60=0,1,0),""),"")</f>
        <v/>
      </c>
      <c r="OQ61" s="63" t="str">
        <f ca="1">IF($HQ60=$HQ61,IF(SUM($OD60:OO60)=SUM($OD61:OO61),IF(OQ60=0,1,0),""),"")</f>
        <v/>
      </c>
      <c r="OR61" s="63" t="str">
        <f ca="1">IF($HQ60=$HQ61,IF(SUM($OD60:OQ60)=SUM($OD61:OQ61),IF(OR60=0,1,0),""),"")</f>
        <v/>
      </c>
      <c r="OS61" s="63" t="str">
        <f ca="1">IF($HQ60=$HQ61,IF(SUM($OD60:OQ60)=SUM($OD61:OQ61),IF(OS60=0,1,0),""),"")</f>
        <v/>
      </c>
      <c r="OT61" s="63" t="str">
        <f ca="1">IF($HQ60=$HQ61,IF(SUM($OD60:OS60)=SUM($OD61:OS61),IF(OT60=0,1,0),""),"")</f>
        <v/>
      </c>
      <c r="OU61" s="63" t="str">
        <f ca="1">IF($HQ60=$HQ61,IF(SUM($OD60:OS60)=SUM($OD61:OS61),IF(OU60=0,1,0),""),"")</f>
        <v/>
      </c>
      <c r="OV61" s="63" t="str">
        <f ca="1">IF($HQ60=$HQ61,IF(SUM($OD60:OU60)=SUM($OD61:OU61),IF(OV60=0,1,0),""),"")</f>
        <v/>
      </c>
      <c r="OW61" s="63" t="str">
        <f ca="1">IF($HQ60=$HQ61,IF(SUM($OD60:OU60)=SUM($OD61:OU61),IF(OW60=0,1,0),""),"")</f>
        <v/>
      </c>
      <c r="OX61" s="63" t="str">
        <f ca="1">IF($HQ60=$HQ61,IF(SUM($OD60:OW60)=SUM($OD61:OW61),IF(OX60=0,1,0),""),"")</f>
        <v/>
      </c>
      <c r="OY61" s="63" t="str">
        <f ca="1">IF($HQ60=$HQ61,IF(SUM($OD60:OW60)=SUM($OD61:OW61),IF(OY60=0,1,0),""),"")</f>
        <v/>
      </c>
      <c r="OZ61" s="63" t="str">
        <f ca="1">IF($HQ60=$HQ61,IF(SUM($OD60:OY60)=SUM($OD61:OY61),IF(OZ60=0,1,0),""),"")</f>
        <v/>
      </c>
      <c r="PA61" s="63" t="str">
        <f ca="1">IF($HQ60=$HQ61,IF(SUM($OD60:OY60)=SUM($OD61:OY61),IF(PA60=0,1,0),""),"")</f>
        <v/>
      </c>
      <c r="PB61" s="63" t="str">
        <f ca="1">IF($HQ60=$HQ61,IF(SUM($OD60:PA60)=SUM($OD61:PA61),IF(PB60=0,1,0),""),"")</f>
        <v/>
      </c>
      <c r="PC61" s="63" t="str">
        <f ca="1">IF($HQ60=$HQ61,IF(SUM($OD60:PA60)=SUM($OD61:PA61),IF(PC60=0,1,0),""),"")</f>
        <v/>
      </c>
      <c r="PD61" s="63" t="str">
        <f ca="1">IF($HQ60=$HQ61,IF(SUM($OD60:PC60)=SUM($OD61:PC61),IF(PD60=0,1,0),""),"")</f>
        <v/>
      </c>
      <c r="PE61" s="63" t="str">
        <f ca="1">IF($HQ60=$HQ61,IF(SUM($OD60:PC60)=SUM($OD61:PC61),IF(PE60=0,1,0),""),"")</f>
        <v/>
      </c>
      <c r="PF61" s="63" t="str">
        <f ca="1">IF($HQ60=$HQ61,IF(SUM($OD60:PE60)=SUM($OD61:PE61),IF(PF60=0,1,0),""),"")</f>
        <v/>
      </c>
      <c r="PG61" s="63" t="str">
        <f ca="1">IF($HQ60=$HQ61,IF(SUM($OD60:PE60)=SUM($OD61:PE61),IF(PG60=0,1,0),""),"")</f>
        <v/>
      </c>
      <c r="PH61" s="63" t="str">
        <f ca="1">IF($HQ60=$HQ61,IF(SUM($OD60:PG60)=SUM($OD61:PG61),IF(PH60=0,1,0),""),"")</f>
        <v/>
      </c>
      <c r="PI61" s="63" t="str">
        <f ca="1">IF($HQ60=$HQ61,IF(SUM($OD60:PG60)=SUM($OD61:PG61),IF(PI60=0,1,0),""),"")</f>
        <v/>
      </c>
      <c r="PJ61" s="63" t="str">
        <f ca="1">IF($HQ60=$HQ61,IF(SUM($OD60:PI60)=SUM($OD61:PI61),IF(PJ60=0,1,0),""),"")</f>
        <v/>
      </c>
      <c r="PK61" s="63" t="str">
        <f ca="1">IF($HQ60=$HQ61,IF(SUM($OD60:PI60)=SUM($OD61:PI61),IF(PK60=0,1,0),""),"")</f>
        <v/>
      </c>
      <c r="PL61" s="63" t="str">
        <f ca="1">IF($HQ60=$HQ61,IF(SUM($OD60:PK60)=SUM($OD61:PK61),IF(PL60=0,1,0),""),"")</f>
        <v/>
      </c>
      <c r="PM61" s="63" t="str">
        <f ca="1">IF($HQ60=$HQ61,IF(SUM($OD60:PK60)=SUM($OD61:PK61),IF(PM60=0,1,0),""),"")</f>
        <v/>
      </c>
      <c r="PN61" s="63" t="str">
        <f ca="1">IF($HQ60=$HQ61,IF(SUM($OD60:PM60)=SUM($OD61:PM61),IF(PN60=0,1,0),""),"")</f>
        <v/>
      </c>
      <c r="PO61" s="63" t="str">
        <f ca="1">IF($HQ60=$HQ61,IF(SUM($OD60:PM60)=SUM($OD61:PM61),IF(PO60=0,1,0),""),"")</f>
        <v/>
      </c>
      <c r="PP61" s="63" t="str">
        <f ca="1">IF($HQ60=$HQ61,IF(SUM($OD60:PO60)=SUM($OD61:PO61),IF(PP60=0,1,0),""),"")</f>
        <v/>
      </c>
      <c r="PQ61" s="63" t="str">
        <f ca="1">IF($HQ60=$HQ61,IF(SUM($OD60:PO60)=SUM($OD61:PO61),IF(PQ60=0,1,0),""),"")</f>
        <v/>
      </c>
      <c r="PR61" s="63" t="str">
        <f t="shared" ref="PR61" ca="1" si="2531">IF(HQ61=HQ60,SUM(OD61:PQ61),"")</f>
        <v/>
      </c>
      <c r="PS61" s="7" t="str">
        <f t="shared" ref="PS61" ca="1" si="2532">IF(PR61="","",IF(PR61&gt;PR60,1,0))</f>
        <v/>
      </c>
    </row>
    <row r="62" spans="1:435" x14ac:dyDescent="0.2">
      <c r="L62" s="33">
        <f t="shared" ref="L62:P62" si="2533">IF(L60&gt;L61,1,-1)</f>
        <v>-1</v>
      </c>
      <c r="M62" s="33">
        <f t="shared" si="2533"/>
        <v>-1</v>
      </c>
      <c r="N62" s="33">
        <f t="shared" si="2533"/>
        <v>-1</v>
      </c>
      <c r="O62" s="33">
        <f t="shared" si="2533"/>
        <v>-1</v>
      </c>
      <c r="P62" s="33">
        <f t="shared" si="2533"/>
        <v>-1</v>
      </c>
      <c r="AC62" s="1" t="str">
        <f t="shared" ref="AC62:BX62" si="2534">IF($PU$1="No",IF($D$1=1,1,""),"")</f>
        <v/>
      </c>
      <c r="AD62" s="1" t="str">
        <f t="shared" si="2534"/>
        <v/>
      </c>
      <c r="AE62" s="1" t="str">
        <f t="shared" si="2534"/>
        <v/>
      </c>
      <c r="AF62" s="1" t="str">
        <f t="shared" si="2534"/>
        <v/>
      </c>
      <c r="AG62" s="1" t="str">
        <f t="shared" si="2534"/>
        <v/>
      </c>
      <c r="AH62" s="1" t="str">
        <f t="shared" si="2534"/>
        <v/>
      </c>
      <c r="AI62" s="1" t="str">
        <f t="shared" si="2534"/>
        <v/>
      </c>
      <c r="AJ62" s="1" t="str">
        <f t="shared" si="2534"/>
        <v/>
      </c>
      <c r="AK62" s="1" t="str">
        <f t="shared" si="2534"/>
        <v/>
      </c>
      <c r="AL62" s="1" t="str">
        <f t="shared" si="2534"/>
        <v/>
      </c>
      <c r="AM62" s="1" t="str">
        <f t="shared" si="2534"/>
        <v/>
      </c>
      <c r="AN62" s="1" t="str">
        <f t="shared" si="2534"/>
        <v/>
      </c>
      <c r="AO62" s="1" t="str">
        <f t="shared" si="2534"/>
        <v/>
      </c>
      <c r="AP62" s="1" t="str">
        <f t="shared" si="2534"/>
        <v/>
      </c>
      <c r="AQ62" s="1" t="str">
        <f t="shared" si="2534"/>
        <v/>
      </c>
      <c r="AR62" s="1" t="str">
        <f t="shared" si="2534"/>
        <v/>
      </c>
      <c r="AS62" s="1" t="str">
        <f t="shared" si="2534"/>
        <v/>
      </c>
      <c r="AT62" s="1" t="str">
        <f t="shared" si="2534"/>
        <v/>
      </c>
      <c r="AU62" s="1" t="str">
        <f t="shared" si="2534"/>
        <v/>
      </c>
      <c r="AV62" s="1" t="str">
        <f t="shared" si="2534"/>
        <v/>
      </c>
      <c r="AW62" s="1" t="str">
        <f t="shared" si="2534"/>
        <v/>
      </c>
      <c r="AX62" s="1" t="str">
        <f t="shared" si="2534"/>
        <v/>
      </c>
      <c r="AY62" s="1" t="str">
        <f t="shared" si="2534"/>
        <v/>
      </c>
      <c r="AZ62" s="1" t="str">
        <f t="shared" si="2534"/>
        <v/>
      </c>
      <c r="BA62" s="1" t="str">
        <f t="shared" si="2534"/>
        <v/>
      </c>
      <c r="BB62" s="1" t="str">
        <f t="shared" si="2534"/>
        <v/>
      </c>
      <c r="BC62" s="1" t="str">
        <f t="shared" si="2534"/>
        <v/>
      </c>
      <c r="BD62" s="1" t="str">
        <f t="shared" si="2534"/>
        <v/>
      </c>
      <c r="BE62" s="1" t="str">
        <f t="shared" si="2534"/>
        <v/>
      </c>
      <c r="BF62" s="1" t="str">
        <f t="shared" si="2534"/>
        <v/>
      </c>
      <c r="BG62" s="1" t="str">
        <f t="shared" si="2534"/>
        <v/>
      </c>
      <c r="BH62" s="1" t="str">
        <f t="shared" si="2534"/>
        <v/>
      </c>
      <c r="BI62" s="1" t="str">
        <f t="shared" si="2534"/>
        <v/>
      </c>
      <c r="BJ62" s="1" t="str">
        <f t="shared" si="2534"/>
        <v/>
      </c>
      <c r="BK62" s="1" t="str">
        <f t="shared" si="2534"/>
        <v/>
      </c>
      <c r="BL62" s="1" t="str">
        <f t="shared" si="2534"/>
        <v/>
      </c>
      <c r="BM62" s="1" t="str">
        <f t="shared" si="2534"/>
        <v/>
      </c>
      <c r="BN62" s="1" t="str">
        <f t="shared" si="2534"/>
        <v/>
      </c>
      <c r="BO62" s="1" t="str">
        <f t="shared" si="2534"/>
        <v/>
      </c>
      <c r="BP62" s="1" t="str">
        <f t="shared" si="2534"/>
        <v/>
      </c>
      <c r="BQ62" s="1" t="str">
        <f t="shared" si="2534"/>
        <v/>
      </c>
      <c r="BR62" s="1" t="str">
        <f t="shared" si="2534"/>
        <v/>
      </c>
      <c r="BS62" s="1" t="str">
        <f t="shared" si="2534"/>
        <v/>
      </c>
      <c r="BT62" s="1" t="str">
        <f t="shared" si="2534"/>
        <v/>
      </c>
      <c r="BU62" s="1" t="str">
        <f t="shared" si="2534"/>
        <v/>
      </c>
      <c r="BV62" s="1" t="str">
        <f t="shared" si="2534"/>
        <v/>
      </c>
      <c r="BW62" s="1" t="str">
        <f t="shared" si="2534"/>
        <v/>
      </c>
      <c r="BX62" s="1" t="str">
        <f t="shared" si="2534"/>
        <v/>
      </c>
      <c r="CY62" s="2" t="str">
        <f t="shared" ref="CY62:ET62" si="2535">IF($PU$1="No",IF($D$1=3,1,""),"")</f>
        <v/>
      </c>
      <c r="CZ62" s="2" t="str">
        <f t="shared" si="2535"/>
        <v/>
      </c>
      <c r="DA62" s="2" t="str">
        <f t="shared" si="2535"/>
        <v/>
      </c>
      <c r="DB62" s="2" t="str">
        <f t="shared" si="2535"/>
        <v/>
      </c>
      <c r="DC62" s="2" t="str">
        <f t="shared" si="2535"/>
        <v/>
      </c>
      <c r="DD62" s="2" t="str">
        <f t="shared" si="2535"/>
        <v/>
      </c>
      <c r="DE62" s="2" t="str">
        <f t="shared" si="2535"/>
        <v/>
      </c>
      <c r="DF62" s="2" t="str">
        <f t="shared" si="2535"/>
        <v/>
      </c>
      <c r="DG62" s="2" t="str">
        <f t="shared" si="2535"/>
        <v/>
      </c>
      <c r="DH62" s="2" t="str">
        <f t="shared" si="2535"/>
        <v/>
      </c>
      <c r="DI62" s="2" t="str">
        <f t="shared" si="2535"/>
        <v/>
      </c>
      <c r="DJ62" s="2" t="str">
        <f t="shared" si="2535"/>
        <v/>
      </c>
      <c r="DK62" s="2" t="str">
        <f t="shared" si="2535"/>
        <v/>
      </c>
      <c r="DL62" s="2" t="str">
        <f t="shared" si="2535"/>
        <v/>
      </c>
      <c r="DM62" s="2" t="str">
        <f t="shared" si="2535"/>
        <v/>
      </c>
      <c r="DN62" s="2" t="str">
        <f t="shared" si="2535"/>
        <v/>
      </c>
      <c r="DO62" s="2" t="str">
        <f t="shared" si="2535"/>
        <v/>
      </c>
      <c r="DP62" s="2" t="str">
        <f t="shared" si="2535"/>
        <v/>
      </c>
      <c r="DQ62" s="2" t="str">
        <f t="shared" si="2535"/>
        <v/>
      </c>
      <c r="DR62" s="2" t="str">
        <f t="shared" si="2535"/>
        <v/>
      </c>
      <c r="DS62" s="2" t="str">
        <f t="shared" si="2535"/>
        <v/>
      </c>
      <c r="DT62" s="2" t="str">
        <f t="shared" si="2535"/>
        <v/>
      </c>
      <c r="DU62" s="2" t="str">
        <f t="shared" si="2535"/>
        <v/>
      </c>
      <c r="DV62" s="2" t="str">
        <f t="shared" si="2535"/>
        <v/>
      </c>
      <c r="DW62" s="2" t="str">
        <f t="shared" si="2535"/>
        <v/>
      </c>
      <c r="DX62" s="2" t="str">
        <f t="shared" si="2535"/>
        <v/>
      </c>
      <c r="DY62" s="2" t="str">
        <f t="shared" si="2535"/>
        <v/>
      </c>
      <c r="DZ62" s="2" t="str">
        <f t="shared" si="2535"/>
        <v/>
      </c>
      <c r="EA62" s="2" t="str">
        <f t="shared" si="2535"/>
        <v/>
      </c>
      <c r="EB62" s="2" t="str">
        <f t="shared" si="2535"/>
        <v/>
      </c>
      <c r="EC62" s="2" t="str">
        <f t="shared" si="2535"/>
        <v/>
      </c>
      <c r="ED62" s="2" t="str">
        <f t="shared" si="2535"/>
        <v/>
      </c>
      <c r="EE62" s="2" t="str">
        <f t="shared" si="2535"/>
        <v/>
      </c>
      <c r="EF62" s="2" t="str">
        <f t="shared" si="2535"/>
        <v/>
      </c>
      <c r="EG62" s="2" t="str">
        <f t="shared" si="2535"/>
        <v/>
      </c>
      <c r="EH62" s="2" t="str">
        <f t="shared" si="2535"/>
        <v/>
      </c>
      <c r="EI62" s="2" t="str">
        <f t="shared" si="2535"/>
        <v/>
      </c>
      <c r="EJ62" s="2" t="str">
        <f t="shared" si="2535"/>
        <v/>
      </c>
      <c r="EK62" s="2" t="str">
        <f t="shared" si="2535"/>
        <v/>
      </c>
      <c r="EL62" s="2" t="str">
        <f t="shared" si="2535"/>
        <v/>
      </c>
      <c r="EM62" s="2" t="str">
        <f t="shared" si="2535"/>
        <v/>
      </c>
      <c r="EN62" s="2" t="str">
        <f t="shared" si="2535"/>
        <v/>
      </c>
      <c r="EO62" s="2" t="str">
        <f t="shared" si="2535"/>
        <v/>
      </c>
      <c r="EP62" s="2" t="str">
        <f t="shared" si="2535"/>
        <v/>
      </c>
      <c r="EQ62" s="2" t="str">
        <f t="shared" si="2535"/>
        <v/>
      </c>
      <c r="ER62" s="2" t="str">
        <f t="shared" si="2535"/>
        <v/>
      </c>
      <c r="ES62" s="2" t="str">
        <f t="shared" si="2535"/>
        <v/>
      </c>
      <c r="ET62" s="2" t="str">
        <f t="shared" si="2535"/>
        <v/>
      </c>
      <c r="FU62" s="60" t="str">
        <f t="shared" ref="FU62:GJ62" si="2536">IF($PU$1="No",IF($D$1=5,1,""),"")</f>
        <v/>
      </c>
      <c r="FV62" s="60" t="str">
        <f t="shared" si="2536"/>
        <v/>
      </c>
      <c r="FW62" s="60" t="str">
        <f t="shared" si="2536"/>
        <v/>
      </c>
      <c r="FX62" s="60" t="str">
        <f t="shared" si="2536"/>
        <v/>
      </c>
      <c r="FY62" s="60" t="str">
        <f t="shared" si="2536"/>
        <v/>
      </c>
      <c r="FZ62" s="60" t="str">
        <f t="shared" si="2536"/>
        <v/>
      </c>
      <c r="GA62" s="60" t="str">
        <f t="shared" si="2536"/>
        <v/>
      </c>
      <c r="GB62" s="60" t="str">
        <f t="shared" si="2536"/>
        <v/>
      </c>
      <c r="GC62" s="60" t="str">
        <f t="shared" si="2536"/>
        <v/>
      </c>
      <c r="GD62" s="60" t="str">
        <f t="shared" si="2536"/>
        <v/>
      </c>
      <c r="GE62" s="60" t="str">
        <f t="shared" si="2536"/>
        <v/>
      </c>
      <c r="GF62" s="60" t="str">
        <f t="shared" si="2536"/>
        <v/>
      </c>
      <c r="GG62" s="60" t="str">
        <f t="shared" si="2536"/>
        <v/>
      </c>
      <c r="GH62" s="60" t="str">
        <f t="shared" si="2536"/>
        <v/>
      </c>
      <c r="GI62" s="60" t="str">
        <f t="shared" si="2536"/>
        <v/>
      </c>
      <c r="GJ62" s="60" t="str">
        <f t="shared" si="2536"/>
        <v/>
      </c>
      <c r="GK62" s="60" t="str">
        <f t="shared" ref="GK62:GZ62" si="2537">IF($PU$1="No",IF($D$1=5,1,""),"")</f>
        <v/>
      </c>
      <c r="GL62" s="60" t="str">
        <f t="shared" si="2537"/>
        <v/>
      </c>
      <c r="GM62" s="60" t="str">
        <f t="shared" si="2537"/>
        <v/>
      </c>
      <c r="GN62" s="60" t="str">
        <f t="shared" si="2537"/>
        <v/>
      </c>
      <c r="GO62" s="60" t="str">
        <f t="shared" si="2537"/>
        <v/>
      </c>
      <c r="GP62" s="60" t="str">
        <f t="shared" si="2537"/>
        <v/>
      </c>
      <c r="GQ62" s="60" t="str">
        <f t="shared" si="2537"/>
        <v/>
      </c>
      <c r="GR62" s="60" t="str">
        <f t="shared" si="2537"/>
        <v/>
      </c>
      <c r="GS62" s="60" t="str">
        <f t="shared" si="2537"/>
        <v/>
      </c>
      <c r="GT62" s="60" t="str">
        <f t="shared" si="2537"/>
        <v/>
      </c>
      <c r="GU62" s="60" t="str">
        <f t="shared" si="2537"/>
        <v/>
      </c>
      <c r="GV62" s="60" t="str">
        <f t="shared" si="2537"/>
        <v/>
      </c>
      <c r="GW62" s="60" t="str">
        <f t="shared" si="2537"/>
        <v/>
      </c>
      <c r="GX62" s="60" t="str">
        <f t="shared" si="2537"/>
        <v/>
      </c>
      <c r="GY62" s="60" t="str">
        <f t="shared" si="2537"/>
        <v/>
      </c>
      <c r="GZ62" s="60" t="str">
        <f t="shared" si="2537"/>
        <v/>
      </c>
      <c r="HA62" s="60" t="str">
        <f t="shared" ref="HA62:HP62" si="2538">IF($PU$1="No",IF($D$1=5,1,""),"")</f>
        <v/>
      </c>
      <c r="HB62" s="60" t="str">
        <f t="shared" si="2538"/>
        <v/>
      </c>
      <c r="HC62" s="60" t="str">
        <f t="shared" si="2538"/>
        <v/>
      </c>
      <c r="HD62" s="60" t="str">
        <f t="shared" si="2538"/>
        <v/>
      </c>
      <c r="HE62" s="60" t="str">
        <f t="shared" si="2538"/>
        <v/>
      </c>
      <c r="HF62" s="60" t="str">
        <f t="shared" si="2538"/>
        <v/>
      </c>
      <c r="HG62" s="60" t="str">
        <f t="shared" si="2538"/>
        <v/>
      </c>
      <c r="HH62" s="60" t="str">
        <f t="shared" si="2538"/>
        <v/>
      </c>
      <c r="HI62" s="60" t="str">
        <f t="shared" si="2538"/>
        <v/>
      </c>
      <c r="HJ62" s="60" t="str">
        <f t="shared" si="2538"/>
        <v/>
      </c>
      <c r="HK62" s="60" t="str">
        <f t="shared" si="2538"/>
        <v/>
      </c>
      <c r="HL62" s="60" t="str">
        <f t="shared" si="2538"/>
        <v/>
      </c>
      <c r="HM62" s="60" t="str">
        <f t="shared" si="2538"/>
        <v/>
      </c>
      <c r="HN62" s="60" t="str">
        <f t="shared" si="2538"/>
        <v/>
      </c>
      <c r="HO62" s="60" t="str">
        <f t="shared" si="2538"/>
        <v/>
      </c>
      <c r="HP62" s="60" t="str">
        <f t="shared" si="2538"/>
        <v/>
      </c>
    </row>
    <row r="63" spans="1:435" x14ac:dyDescent="0.2">
      <c r="A63" s="32"/>
      <c r="B63" s="32"/>
      <c r="C63" s="32"/>
      <c r="D63" s="32"/>
      <c r="E63" s="32">
        <f>IFERROR(VLOOKUP($D63,'Surface Preferences'!$A:B,COLUMN(B62),FALSE),0.5)</f>
        <v>0.5</v>
      </c>
      <c r="F63" s="32">
        <f>IFERROR(VLOOKUP($D63,'Surface Preferences'!$A:C,COLUMN(C62),FALSE),0.5)</f>
        <v>0.5</v>
      </c>
      <c r="G63" s="32">
        <f>IFERROR(VLOOKUP($D63,'Surface Preferences'!$A:D,COLUMN(D62),FALSE),0.5)</f>
        <v>0.5</v>
      </c>
      <c r="H63" s="32">
        <f>IFERROR(VLOOKUP($D63,'Surface Preferences'!$A:E,COLUMN(E62),FALSE),0.5)</f>
        <v>0.5</v>
      </c>
      <c r="I63" s="32">
        <f>0.7+0.3*IFERROR(HLOOKUP($L$1,$E$2:H63,ROW(B62),FALSE),0.6)</f>
        <v>0.85</v>
      </c>
      <c r="J63" s="23">
        <f>POWER((C64+1)*I64,0.25)/(POWER((C63+1)*I63,0.25)+POWER((C64+1)*I64,0.25))</f>
        <v>0.5</v>
      </c>
      <c r="L63" s="23" t="str">
        <f t="shared" ref="L63" si="2539">IF(C63="","",IF(BY63=BY64,BY63+JG63&amp;" ("&amp;JF63&amp;")",BY63))</f>
        <v/>
      </c>
      <c r="M63" s="23" t="str">
        <f t="shared" ref="M63" si="2540">IF(C63="","",IF($D$1=1,"",IF(CL63=CL64,CL63+KW63&amp;" ("&amp;KV63&amp;")",CL63)))</f>
        <v/>
      </c>
      <c r="N63" s="23" t="str">
        <f t="shared" ref="N63" si="2541">IF(C63="","",IF($D$1=1,"",IF($D$1=3,IF(L65=M65,"",IF(EU63=EU64,EU63+MM63&amp;" ("&amp;ML63&amp;")",EU63)),IF(EU63=EU64,EU63+MM63&amp;" ("&amp;ML63&amp;")",EU63))))</f>
        <v/>
      </c>
      <c r="O63" s="23" t="str">
        <f t="shared" ref="O63" si="2542">IF(C63="","",IF($D$1&lt;5,"",IF(SUM(L65:N65)&gt;2,"",IF(SUM(L65:N65)&lt;-2,"",IF(FH63=FH64,FH63+OC63&amp;" ("&amp;OB63&amp;")",FH63)))))</f>
        <v/>
      </c>
      <c r="P63" s="23" t="str">
        <f t="shared" ref="P63" si="2543">IF(C63="","",IF($D$1&lt;5,"",IF(SUM(L65:O65)&gt;0,"",IF(SUM(L65:O65)&lt;0,"",IF(HQ63=HQ64,HQ63+PS63&amp;" ("&amp;PR63&amp;")",HQ63)))))</f>
        <v/>
      </c>
      <c r="Q63" s="1">
        <f t="shared" ref="Q63" ca="1" si="2544">IF(RAND()&gt;(0.4+$J63*0.5),1,0)</f>
        <v>1</v>
      </c>
      <c r="R63" s="1">
        <f t="shared" ref="R63" ca="1" si="2545">IF(R64=1,0,1)</f>
        <v>1</v>
      </c>
      <c r="S63" s="1">
        <f t="shared" ref="S63" ca="1" si="2546">IF(RAND()&gt;(0.4+$J63*0.5),1,0)</f>
        <v>0</v>
      </c>
      <c r="T63" s="1">
        <f t="shared" ref="T63" ca="1" si="2547">IF(T64=1,0,1)</f>
        <v>0</v>
      </c>
      <c r="U63" s="1">
        <f t="shared" ref="U63" ca="1" si="2548">IF(RAND()&gt;(0.4+$J63*0.5),1,0)</f>
        <v>0</v>
      </c>
      <c r="V63" s="1">
        <f t="shared" ref="V63" ca="1" si="2549">IF(V64=1,0,1)</f>
        <v>0</v>
      </c>
      <c r="W63" s="1">
        <f ca="1">IF(SUM($Q63:V63)&gt;5,0,IF(SUM($Q64:V64)&gt;5,0,IF(RAND()&gt;(0.4+$J63*0.5),1,0)))</f>
        <v>0</v>
      </c>
      <c r="X63" s="1">
        <f ca="1">IF(SUM($Q63:W63)&gt;5,0,IF(SUM($Q64:W64)&gt;5,0,IF(X64=1,0,1)))</f>
        <v>1</v>
      </c>
      <c r="Y63" s="1">
        <f ca="1">IF(SUM($Q63:X63)&gt;5,0,IF(SUM($Q64:X64)&gt;5,0,IF(RAND()&gt;(0.4+$J63*0.5),1,0)))</f>
        <v>0</v>
      </c>
      <c r="Z63" s="1">
        <f ca="1">IF(SUM($Q63:Y63)&gt;5,0,IF(SUM($Q64:Y64)&gt;5,0,IF(Z64=1,0,1)))</f>
        <v>0</v>
      </c>
      <c r="AA63" s="1">
        <f ca="1">IF(SUM($Q63:Z63)&gt;5,0,IF(SUM($Q64:Z64)&gt;5,0,IF(RAND()&gt;(0.4+$J63*0.5),1,0)))</f>
        <v>0</v>
      </c>
      <c r="AB63" s="1">
        <f ca="1">IF(SUM($Q63:AA64)&lt;11,0,IF(AB64=1,0,1))</f>
        <v>0</v>
      </c>
      <c r="AC63" s="45" t="str">
        <f ca="1">IF(AC65=1,IF(SUM($Q63:AB63)=SUM($Q64:AB64),IF(RAND()&gt;0.4+($J63*0.5),1,0),0),"")</f>
        <v/>
      </c>
      <c r="AD63" s="45" t="str">
        <f>IF(AD65=1,IF(SUM($Q63:AB63)=SUM($Q64:AB64),IF(AD64=0,1,0),0),"")</f>
        <v/>
      </c>
      <c r="AE63" s="45" t="str">
        <f ca="1">IF(AE65=1,IF(SUM($Q63:AD63)=SUM($Q64:AD64),IF(RAND()&gt;0.4+($J63*0.5),1,0),0),"")</f>
        <v/>
      </c>
      <c r="AF63" s="45" t="str">
        <f>IF(AF65=1,IF(SUM($Q63:AD63)=SUM($Q64:AD64),IF(AF64=0,1,0),0),"")</f>
        <v/>
      </c>
      <c r="AG63" s="45" t="str">
        <f ca="1">IF(AG65=1,IF(SUM($Q63:AF63)=SUM($Q64:AF64),IF(RAND()&gt;0.4+($J63*0.5),1,0),0),"")</f>
        <v/>
      </c>
      <c r="AH63" s="45" t="str">
        <f>IF(AH65=1,IF(SUM($Q63:AF63)=SUM($Q64:AF64),IF(AH64=0,1,0),0),"")</f>
        <v/>
      </c>
      <c r="AI63" s="45" t="str">
        <f ca="1">IF(AI65=1,IF(SUM($Q63:AH63)=SUM($Q64:AH64),IF(RAND()&gt;0.4+($J63*0.5),1,0),0),"")</f>
        <v/>
      </c>
      <c r="AJ63" s="45" t="str">
        <f>IF(AJ65=1,IF(SUM($Q63:AH63)=SUM($Q64:AH64),IF(AJ64=0,1,0),0),"")</f>
        <v/>
      </c>
      <c r="AK63" s="45" t="str">
        <f ca="1">IF(AK65=1,IF(SUM($Q63:AJ63)=SUM($Q64:AJ64),IF(RAND()&gt;0.4+($J63*0.5),1,0),0),"")</f>
        <v/>
      </c>
      <c r="AL63" s="45" t="str">
        <f>IF(AL65=1,IF(SUM($Q63:AJ63)=SUM($Q64:AJ64),IF(AL64=0,1,0),0),"")</f>
        <v/>
      </c>
      <c r="AM63" s="45" t="str">
        <f ca="1">IF(AM65=1,IF(SUM($Q63:AL63)=SUM($Q64:AL64),IF(RAND()&gt;0.4+($J63*0.5),1,0),0),"")</f>
        <v/>
      </c>
      <c r="AN63" s="45" t="str">
        <f>IF(AN65=1,IF(SUM($Q63:AL63)=SUM($Q64:AL64),IF(AN64=0,1,0),0),"")</f>
        <v/>
      </c>
      <c r="AO63" s="45" t="str">
        <f ca="1">IF(AO65=1,IF(SUM($Q63:AN63)=SUM($Q64:AN64),IF(RAND()&gt;0.4+($J63*0.5),1,0),0),"")</f>
        <v/>
      </c>
      <c r="AP63" s="45" t="str">
        <f>IF(AP65=1,IF(SUM($Q63:AN63)=SUM($Q64:AN64),IF(AP64=0,1,0),0),"")</f>
        <v/>
      </c>
      <c r="AQ63" s="45" t="str">
        <f ca="1">IF(AQ65=1,IF(SUM($Q63:AP63)=SUM($Q64:AP64),IF(RAND()&gt;0.4+($J63*0.5),1,0),0),"")</f>
        <v/>
      </c>
      <c r="AR63" s="45" t="str">
        <f>IF(AR65=1,IF(SUM($Q63:AP63)=SUM($Q64:AP64),IF(AR64=0,1,0),0),"")</f>
        <v/>
      </c>
      <c r="AS63" s="45" t="str">
        <f ca="1">IF(AS65=1,IF(SUM($Q63:AR63)=SUM($Q64:AR64),IF(RAND()&gt;0.4+($J63*0.5),1,0),0),"")</f>
        <v/>
      </c>
      <c r="AT63" s="45" t="str">
        <f>IF(AT65=1,IF(SUM($Q63:AR63)=SUM($Q64:AR64),IF(AT64=0,1,0),0),"")</f>
        <v/>
      </c>
      <c r="AU63" s="45" t="str">
        <f ca="1">IF(AU65=1,IF(SUM($Q63:AT63)=SUM($Q64:AT64),IF(RAND()&gt;0.4+($J63*0.5),1,0),0),"")</f>
        <v/>
      </c>
      <c r="AV63" s="45" t="str">
        <f>IF(AV65=1,IF(SUM($Q63:AT63)=SUM($Q64:AT64),IF(AV64=0,1,0),0),"")</f>
        <v/>
      </c>
      <c r="AW63" s="45" t="str">
        <f ca="1">IF(AW65=1,IF(SUM($Q63:AV63)=SUM($Q64:AV64),IF(RAND()&gt;0.4+($J63*0.5),1,0),0),"")</f>
        <v/>
      </c>
      <c r="AX63" s="45" t="str">
        <f>IF(AX65=1,IF(SUM($Q63:AV63)=SUM($Q64:AV64),IF(AX64=0,1,0),0),"")</f>
        <v/>
      </c>
      <c r="AY63" s="45" t="str">
        <f ca="1">IF(AY65=1,IF(SUM($Q63:AX63)=SUM($Q64:AX64),IF(RAND()&gt;0.4+($J63*0.5),1,0),0),"")</f>
        <v/>
      </c>
      <c r="AZ63" s="45" t="str">
        <f>IF(AZ65=1,IF(SUM($Q63:AX63)=SUM($Q64:AX64),IF(AZ64=0,1,0),0),"")</f>
        <v/>
      </c>
      <c r="BA63" s="45" t="str">
        <f ca="1">IF(BA65=1,IF(SUM($Q63:AZ63)=SUM($Q64:AZ64),IF(RAND()&gt;0.4+($J63*0.5),1,0),0),"")</f>
        <v/>
      </c>
      <c r="BB63" s="45" t="str">
        <f>IF(BB65=1,IF(SUM($Q63:AZ63)=SUM($Q64:AZ64),IF(BB64=0,1,0),0),"")</f>
        <v/>
      </c>
      <c r="BC63" s="45" t="str">
        <f ca="1">IF(BC65=1,IF(SUM($Q63:BB63)=SUM($Q64:BB64),IF(RAND()&gt;0.4+($J63*0.5),1,0),0),"")</f>
        <v/>
      </c>
      <c r="BD63" s="45" t="str">
        <f>IF(BD65=1,IF(SUM($Q63:BB63)=SUM($Q64:BB64),IF(BD64=0,1,0),0),"")</f>
        <v/>
      </c>
      <c r="BE63" s="45" t="str">
        <f ca="1">IF(BE65=1,IF(SUM($Q63:BD63)=SUM($Q64:BD64),IF(RAND()&gt;0.4+($J63*0.5),1,0),0),"")</f>
        <v/>
      </c>
      <c r="BF63" s="45" t="str">
        <f>IF(BF65=1,IF(SUM($Q63:BD63)=SUM($Q64:BD64),IF(BF64=0,1,0),0),"")</f>
        <v/>
      </c>
      <c r="BG63" s="45" t="str">
        <f ca="1">IF(BG65=1,IF(SUM($Q63:BF63)=SUM($Q64:BF64),IF(RAND()&gt;0.4+($J63*0.5),1,0),0),"")</f>
        <v/>
      </c>
      <c r="BH63" s="45" t="str">
        <f>IF(BH65=1,IF(SUM($Q63:BF63)=SUM($Q64:BF64),IF(BH64=0,1,0),0),"")</f>
        <v/>
      </c>
      <c r="BI63" s="45" t="str">
        <f ca="1">IF(BI65=1,IF(SUM($Q63:BH63)=SUM($Q64:BH64),IF(RAND()&gt;0.4+($J63*0.5),1,0),0),"")</f>
        <v/>
      </c>
      <c r="BJ63" s="45" t="str">
        <f>IF(BJ65=1,IF(SUM($Q63:BH63)=SUM($Q64:BH64),IF(BJ64=0,1,0),0),"")</f>
        <v/>
      </c>
      <c r="BK63" s="45" t="str">
        <f ca="1">IF(BK65=1,IF(SUM($Q63:BJ63)=SUM($Q64:BJ64),IF(RAND()&gt;0.4+($J63*0.5),1,0),0),"")</f>
        <v/>
      </c>
      <c r="BL63" s="45" t="str">
        <f>IF(BL65=1,IF(SUM($Q63:BJ63)=SUM($Q64:BJ64),IF(BL64=0,1,0),0),"")</f>
        <v/>
      </c>
      <c r="BM63" s="45" t="str">
        <f ca="1">IF(BM65=1,IF(SUM($Q63:BL63)=SUM($Q64:BL64),IF(RAND()&gt;0.4+($J63*0.5),1,0),0),"")</f>
        <v/>
      </c>
      <c r="BN63" s="45" t="str">
        <f>IF(BN65=1,IF(SUM($Q63:BL63)=SUM($Q64:BL64),IF(BN64=0,1,0),0),"")</f>
        <v/>
      </c>
      <c r="BO63" s="45" t="str">
        <f ca="1">IF(BO65=1,IF(SUM($Q63:BN63)=SUM($Q64:BN64),IF(RAND()&gt;0.4+($J63*0.5),1,0),0),"")</f>
        <v/>
      </c>
      <c r="BP63" s="45" t="str">
        <f>IF(BP65=1,IF(SUM($Q63:BN63)=SUM($Q64:BN64),IF(BP64=0,1,0),0),"")</f>
        <v/>
      </c>
      <c r="BQ63" s="45" t="str">
        <f ca="1">IF(BQ65=1,IF(SUM($Q63:BP63)=SUM($Q64:BP64),IF(RAND()&gt;0.4+($J63*0.5),1,0),0),"")</f>
        <v/>
      </c>
      <c r="BR63" s="45" t="str">
        <f>IF(BR65=1,IF(SUM($Q63:BP63)=SUM($Q64:BP64),IF(BR64=0,1,0),0),"")</f>
        <v/>
      </c>
      <c r="BS63" s="45" t="str">
        <f ca="1">IF(BS65=1,IF(SUM($Q63:BR63)=SUM($Q64:BR64),IF(RAND()&gt;0.4+($J63*0.5),1,0),0),"")</f>
        <v/>
      </c>
      <c r="BT63" s="45" t="str">
        <f>IF(BT65=1,IF(SUM($Q63:BR63)=SUM($Q64:BR64),IF(BT64=0,1,0),0),"")</f>
        <v/>
      </c>
      <c r="BU63" s="45" t="str">
        <f ca="1">IF(BU65=1,IF(SUM($Q63:BT63)=SUM($Q64:BT64),IF(RAND()&gt;0.4+($J63*0.5),1,0),0),"")</f>
        <v/>
      </c>
      <c r="BV63" s="45" t="str">
        <f>IF(BV65=1,IF(SUM($Q63:BT63)=SUM($Q64:BT64),IF(BV64=0,1,0),0),"")</f>
        <v/>
      </c>
      <c r="BW63" s="45" t="str">
        <f ca="1">IF(BW65=1,IF(SUM($Q63:BV63)=SUM($Q64:BV64),IF(RAND()&gt;0.4+($J63*0.5),1,0),0),"")</f>
        <v/>
      </c>
      <c r="BX63" s="45" t="str">
        <f>IF(BX65=1,IF(SUM($Q63:BV63)=SUM($Q64:BV64),IF(BX64=0,1,0),0),"")</f>
        <v/>
      </c>
      <c r="BY63" s="1">
        <f t="shared" ref="BY63:BY64" ca="1" si="2550">SUM(Q63:BX63)</f>
        <v>3</v>
      </c>
      <c r="BZ63" s="3">
        <f t="shared" ref="BZ63" ca="1" si="2551">IF(BZ64=1,0,1)</f>
        <v>1</v>
      </c>
      <c r="CA63" s="3">
        <f t="shared" ref="CA63" ca="1" si="2552">IF(RAND()&gt;(0.4+$J63*0.5),1,0)</f>
        <v>0</v>
      </c>
      <c r="CB63" s="3">
        <f t="shared" ref="CB63" ca="1" si="2553">IF(CB64=1,0,1)</f>
        <v>0</v>
      </c>
      <c r="CC63" s="3">
        <f t="shared" ref="CC63" ca="1" si="2554">IF(RAND()&gt;(0.4+$J63*0.5),1,0)</f>
        <v>0</v>
      </c>
      <c r="CD63" s="3">
        <f t="shared" ref="CD63" ca="1" si="2555">IF(CD64=1,0,1)</f>
        <v>0</v>
      </c>
      <c r="CE63" s="3">
        <f t="shared" ref="CE63" ca="1" si="2556">IF(RAND()&gt;(0.4+$J63*0.5),1,0)</f>
        <v>0</v>
      </c>
      <c r="CF63" s="4">
        <f ca="1">IF(SUM($BZ63:CE63)&gt;5,0,IF(SUM($BZ64:CE64)&gt;5,0,IF(CF64=1,0,1)))</f>
        <v>1</v>
      </c>
      <c r="CG63" s="4">
        <f ca="1">IF(SUM($BZ63:CF63)&gt;5,0,IF(SUM($BZ64:CF64)&gt;5,0,IF(RAND()&gt;(0.4+$J63*0.5),1,0)))</f>
        <v>0</v>
      </c>
      <c r="CH63" s="4">
        <f ca="1">IF(SUM($BZ63:CG63)&gt;5,0,IF(SUM($BZ64:CG64)&gt;5,0,IF(CH64=1,0,1)))</f>
        <v>0</v>
      </c>
      <c r="CI63" s="4">
        <f ca="1">IF(SUM($BZ63:CH63)&gt;5,0,IF(SUM($BZ64:CH64)&gt;5,0,IF(RAND()&gt;(0.4+$J63*0.5),1,0)))</f>
        <v>0</v>
      </c>
      <c r="CJ63" s="4">
        <f ca="1">IF(SUM($BZ63:CI63)&gt;5,0,IF(SUM($BZ64:CI64)&gt;5,0,IF(CJ64=1,0,1)))</f>
        <v>0</v>
      </c>
      <c r="CK63" s="4">
        <f t="shared" ref="CK63" ca="1" si="2557">IF(SUM(BZ63:CJ64)&lt;11,0,IF(RAND()&gt;(0.4+$J63*0.5),1,0))</f>
        <v>0</v>
      </c>
      <c r="CL63" s="4">
        <f t="shared" ref="CL63:CL64" ca="1" si="2558">SUM(BZ63:CK63)</f>
        <v>2</v>
      </c>
      <c r="CM63" s="2">
        <f t="shared" ref="CM63" ca="1" si="2559">IF(RAND()&gt;(0.4+$J63*0.5),1,0)</f>
        <v>0</v>
      </c>
      <c r="CN63" s="2">
        <f t="shared" ref="CN63" ca="1" si="2560">IF(CN64=1,0,1)</f>
        <v>0</v>
      </c>
      <c r="CO63" s="2">
        <f t="shared" ref="CO63" ca="1" si="2561">IF(RAND()&gt;(0.4+$J63*0.5),1,0)</f>
        <v>1</v>
      </c>
      <c r="CP63" s="2">
        <f t="shared" ref="CP63" ca="1" si="2562">IF(CP64=1,0,1)</f>
        <v>1</v>
      </c>
      <c r="CQ63" s="2">
        <f t="shared" ref="CQ63" ca="1" si="2563">IF(RAND()&gt;(0.4+$J63*0.5),1,0)</f>
        <v>0</v>
      </c>
      <c r="CR63" s="2">
        <f t="shared" ref="CR63" ca="1" si="2564">IF(CR64=1,0,1)</f>
        <v>0</v>
      </c>
      <c r="CS63" s="2">
        <f ca="1">IF(SUM($CM63:CR63)&gt;5,0,IF(SUM($CM64:CR64)&gt;5,0,IF(RAND()&gt;(0.4+$J63*0.5),1,0)))</f>
        <v>1</v>
      </c>
      <c r="CT63" s="2">
        <f ca="1">IF(SUM($CM63:CS63)&gt;5,0,IF(SUM($CM64:CS64)&gt;5,0,IF(CT64=1,0,1)))</f>
        <v>1</v>
      </c>
      <c r="CU63" s="2">
        <f ca="1">IF(SUM($CM63:CT63)&gt;5,0,IF(SUM($CM64:CT64)&gt;5,0,IF(RAND()&gt;(0.4+$J63*0.5),1,0)))</f>
        <v>0</v>
      </c>
      <c r="CV63" s="2">
        <f ca="1">IF(SUM($CM63:CU63)&gt;5,0,IF(SUM($CM64:CU64)&gt;5,0,IF(CV64=1,0,1)))</f>
        <v>1</v>
      </c>
      <c r="CW63" s="2">
        <f ca="1">IF(SUM($CM63:CV63)&gt;5,0,IF(SUM($CM64:CV64)&gt;5,0,IF(RAND()&gt;(0.4+$J63*0.5),1,0)))</f>
        <v>0</v>
      </c>
      <c r="CX63" s="2">
        <f t="shared" ref="CX63" ca="1" si="2565">IF(SUM(CM63:CW64)&lt;11,0,IF(CX64=1,0,1))</f>
        <v>0</v>
      </c>
      <c r="CY63" s="11" t="str">
        <f ca="1">IF(CY65=1,IF(SUM($CM63:CX63)=SUM($CM64:CX64),IF(RAND()&gt;0.4+($J63*0.5),1,0),0),"")</f>
        <v/>
      </c>
      <c r="CZ63" s="11" t="str">
        <f>IF(CZ65=1,IF(SUM($CM63:CX63)=SUM($CM64:CX64),IF(CZ64=0,1,0),0),"")</f>
        <v/>
      </c>
      <c r="DA63" s="11" t="str">
        <f ca="1">IF(DA65=1,IF(SUM($CM63:CZ63)=SUM($CM64:CZ64),IF(RAND()&gt;0.4+($J63*0.5),1,0),0),"")</f>
        <v/>
      </c>
      <c r="DB63" s="11" t="str">
        <f>IF(DB65=1,IF(SUM($CM63:CZ63)=SUM($CM64:CZ64),IF(DB64=0,1,0),0),"")</f>
        <v/>
      </c>
      <c r="DC63" s="11" t="str">
        <f ca="1">IF(DC65=1,IF(SUM($CM63:DB63)=SUM($CM64:DB64),IF(RAND()&gt;0.4+($J63*0.5),1,0),0),"")</f>
        <v/>
      </c>
      <c r="DD63" s="11" t="str">
        <f>IF(DD65=1,IF(SUM($CM63:DB63)=SUM($CM64:DB64),IF(DD64=0,1,0),0),"")</f>
        <v/>
      </c>
      <c r="DE63" s="11" t="str">
        <f ca="1">IF(DE65=1,IF(SUM($CM63:DD63)=SUM($CM64:DD64),IF(RAND()&gt;0.4+($J63*0.5),1,0),0),"")</f>
        <v/>
      </c>
      <c r="DF63" s="11" t="str">
        <f>IF(DF65=1,IF(SUM($CM63:DD63)=SUM($CM64:DD64),IF(DF64=0,1,0),0),"")</f>
        <v/>
      </c>
      <c r="DG63" s="11" t="str">
        <f ca="1">IF(DG65=1,IF(SUM($CM63:DF63)=SUM($CM64:DF64),IF(RAND()&gt;0.4+($J63*0.5),1,0),0),"")</f>
        <v/>
      </c>
      <c r="DH63" s="11" t="str">
        <f>IF(DH65=1,IF(SUM($CM63:DF63)=SUM($CM64:DF64),IF(DH64=0,1,0),0),"")</f>
        <v/>
      </c>
      <c r="DI63" s="11" t="str">
        <f ca="1">IF(DI65=1,IF(SUM($CM63:DH63)=SUM($CM64:DH64),IF(RAND()&gt;0.4+($J63*0.5),1,0),0),"")</f>
        <v/>
      </c>
      <c r="DJ63" s="11" t="str">
        <f>IF(DJ65=1,IF(SUM($CM63:DH63)=SUM($CM64:DH64),IF(DJ64=0,1,0),0),"")</f>
        <v/>
      </c>
      <c r="DK63" s="11" t="str">
        <f ca="1">IF(DK65=1,IF(SUM($CM63:DJ63)=SUM($CM64:DJ64),IF(RAND()&gt;0.4+($J63*0.5),1,0),0),"")</f>
        <v/>
      </c>
      <c r="DL63" s="11" t="str">
        <f>IF(DL65=1,IF(SUM($CM63:DJ63)=SUM($CM64:DJ64),IF(DL64=0,1,0),0),"")</f>
        <v/>
      </c>
      <c r="DM63" s="11" t="str">
        <f ca="1">IF(DM65=1,IF(SUM($CM63:DL63)=SUM($CM64:DL64),IF(RAND()&gt;0.4+($J63*0.5),1,0),0),"")</f>
        <v/>
      </c>
      <c r="DN63" s="11" t="str">
        <f>IF(DN65=1,IF(SUM($CM63:DL63)=SUM($CM64:DL64),IF(DN64=0,1,0),0),"")</f>
        <v/>
      </c>
      <c r="DO63" s="11" t="str">
        <f ca="1">IF(DO65=1,IF(SUM($CM63:DN63)=SUM($CM64:DN64),IF(RAND()&gt;0.4+($J63*0.5),1,0),0),"")</f>
        <v/>
      </c>
      <c r="DP63" s="11" t="str">
        <f>IF(DP65=1,IF(SUM($CM63:DN63)=SUM($CM64:DN64),IF(DP64=0,1,0),0),"")</f>
        <v/>
      </c>
      <c r="DQ63" s="11" t="str">
        <f ca="1">IF(DQ65=1,IF(SUM($CM63:DP63)=SUM($CM64:DP64),IF(RAND()&gt;0.4+($J63*0.5),1,0),0),"")</f>
        <v/>
      </c>
      <c r="DR63" s="11" t="str">
        <f>IF(DR65=1,IF(SUM($CM63:DP63)=SUM($CM64:DP64),IF(DR64=0,1,0),0),"")</f>
        <v/>
      </c>
      <c r="DS63" s="11" t="str">
        <f ca="1">IF(DS65=1,IF(SUM($CM63:DR63)=SUM($CM64:DR64),IF(RAND()&gt;0.4+($J63*0.5),1,0),0),"")</f>
        <v/>
      </c>
      <c r="DT63" s="11" t="str">
        <f>IF(DT65=1,IF(SUM($CM63:DR63)=SUM($CM64:DR64),IF(DT64=0,1,0),0),"")</f>
        <v/>
      </c>
      <c r="DU63" s="11" t="str">
        <f ca="1">IF(DU65=1,IF(SUM($CM63:DT63)=SUM($CM64:DT64),IF(RAND()&gt;0.4+($J63*0.5),1,0),0),"")</f>
        <v/>
      </c>
      <c r="DV63" s="11" t="str">
        <f>IF(DV65=1,IF(SUM($CM63:DT63)=SUM($CM64:DT64),IF(DV64=0,1,0),0),"")</f>
        <v/>
      </c>
      <c r="DW63" s="11" t="str">
        <f ca="1">IF(DW65=1,IF(SUM($CM63:DV63)=SUM($CM64:DV64),IF(RAND()&gt;0.4+($J63*0.5),1,0),0),"")</f>
        <v/>
      </c>
      <c r="DX63" s="11" t="str">
        <f>IF(DX65=1,IF(SUM($CM63:DV63)=SUM($CM64:DV64),IF(DX64=0,1,0),0),"")</f>
        <v/>
      </c>
      <c r="DY63" s="11" t="str">
        <f ca="1">IF(DY65=1,IF(SUM($CM63:DX63)=SUM($CM64:DX64),IF(RAND()&gt;0.4+($J63*0.5),1,0),0),"")</f>
        <v/>
      </c>
      <c r="DZ63" s="11" t="str">
        <f>IF(DZ65=1,IF(SUM($CM63:DX63)=SUM($CM64:DX64),IF(DZ64=0,1,0),0),"")</f>
        <v/>
      </c>
      <c r="EA63" s="11" t="str">
        <f ca="1">IF(EA65=1,IF(SUM($CM63:DZ63)=SUM($CM64:DZ64),IF(RAND()&gt;0.4+($J63*0.5),1,0),0),"")</f>
        <v/>
      </c>
      <c r="EB63" s="11" t="str">
        <f>IF(EB65=1,IF(SUM($CM63:DZ63)=SUM($CM64:DZ64),IF(EB64=0,1,0),0),"")</f>
        <v/>
      </c>
      <c r="EC63" s="11" t="str">
        <f ca="1">IF(EC65=1,IF(SUM($CM63:EB63)=SUM($CM64:EB64),IF(RAND()&gt;0.4+($J63*0.5),1,0),0),"")</f>
        <v/>
      </c>
      <c r="ED63" s="11" t="str">
        <f>IF(ED65=1,IF(SUM($CM63:EB63)=SUM($CM64:EB64),IF(ED64=0,1,0),0),"")</f>
        <v/>
      </c>
      <c r="EE63" s="11" t="str">
        <f ca="1">IF(EE65=1,IF(SUM($CM63:ED63)=SUM($CM64:ED64),IF(RAND()&gt;0.4+($J63*0.5),1,0),0),"")</f>
        <v/>
      </c>
      <c r="EF63" s="11" t="str">
        <f>IF(EF65=1,IF(SUM($CM63:ED63)=SUM($CM64:ED64),IF(EF64=0,1,0),0),"")</f>
        <v/>
      </c>
      <c r="EG63" s="11" t="str">
        <f ca="1">IF(EG65=1,IF(SUM($CM63:EF63)=SUM($CM64:EF64),IF(RAND()&gt;0.4+($J63*0.5),1,0),0),"")</f>
        <v/>
      </c>
      <c r="EH63" s="11" t="str">
        <f>IF(EH65=1,IF(SUM($CM63:EF63)=SUM($CM64:EF64),IF(EH64=0,1,0),0),"")</f>
        <v/>
      </c>
      <c r="EI63" s="11" t="str">
        <f ca="1">IF(EI65=1,IF(SUM($CM63:EH63)=SUM($CM64:EH64),IF(RAND()&gt;0.4+($J63*0.5),1,0),0),"")</f>
        <v/>
      </c>
      <c r="EJ63" s="11" t="str">
        <f>IF(EJ65=1,IF(SUM($CM63:EH63)=SUM($CM64:EH64),IF(EJ64=0,1,0),0),"")</f>
        <v/>
      </c>
      <c r="EK63" s="11" t="str">
        <f ca="1">IF(EK65=1,IF(SUM($CM63:EJ63)=SUM($CM64:EJ64),IF(RAND()&gt;0.4+($J63*0.5),1,0),0),"")</f>
        <v/>
      </c>
      <c r="EL63" s="11" t="str">
        <f>IF(EL65=1,IF(SUM($CM63:EJ63)=SUM($CM64:EJ64),IF(EL64=0,1,0),0),"")</f>
        <v/>
      </c>
      <c r="EM63" s="11" t="str">
        <f ca="1">IF(EM65=1,IF(SUM($CM63:EL63)=SUM($CM64:EL64),IF(RAND()&gt;0.4+($J63*0.5),1,0),0),"")</f>
        <v/>
      </c>
      <c r="EN63" s="11" t="str">
        <f>IF(EN65=1,IF(SUM($CM63:EL63)=SUM($CM64:EL64),IF(EN64=0,1,0),0),"")</f>
        <v/>
      </c>
      <c r="EO63" s="11" t="str">
        <f ca="1">IF(EO65=1,IF(SUM($CM63:EN63)=SUM($CM64:EN64),IF(RAND()&gt;0.4+($J63*0.5),1,0),0),"")</f>
        <v/>
      </c>
      <c r="EP63" s="11" t="str">
        <f>IF(EP65=1,IF(SUM($CM63:EN63)=SUM($CM64:EN64),IF(EP64=0,1,0),0),"")</f>
        <v/>
      </c>
      <c r="EQ63" s="11" t="str">
        <f ca="1">IF(EQ65=1,IF(SUM($CM63:EP63)=SUM($CM64:EP64),IF(RAND()&gt;0.4+($J63*0.5),1,0),0),"")</f>
        <v/>
      </c>
      <c r="ER63" s="11" t="str">
        <f>IF(ER65=1,IF(SUM($CM63:EP63)=SUM($CM64:EP64),IF(ER64=0,1,0),0),"")</f>
        <v/>
      </c>
      <c r="ES63" s="11" t="str">
        <f ca="1">IF(ES65=1,IF(SUM($CM63:ER63)=SUM($CM64:ER64),IF(RAND()&gt;0.4+($J63*0.5),1,0),0),"")</f>
        <v/>
      </c>
      <c r="ET63" s="11" t="str">
        <f>IF(ET65=1,IF(SUM($CM63:ER63)=SUM($CM64:ER64),IF(ET64=0,1,0),0),"")</f>
        <v/>
      </c>
      <c r="EU63" s="2">
        <f t="shared" ref="EU63:EU64" ca="1" si="2566">SUM(CM63:ET63)</f>
        <v>5</v>
      </c>
      <c r="EV63" s="5">
        <f t="shared" ref="EV63" ca="1" si="2567">IF(EV64=1,0,1)</f>
        <v>0</v>
      </c>
      <c r="EW63" s="5">
        <f t="shared" ref="EW63" ca="1" si="2568">IF(RAND()&gt;(0.4+$J63*0.5),1,0)</f>
        <v>0</v>
      </c>
      <c r="EX63" s="5">
        <f t="shared" ref="EX63" ca="1" si="2569">IF(EX64=1,0,1)</f>
        <v>1</v>
      </c>
      <c r="EY63" s="5">
        <f t="shared" ref="EY63" ca="1" si="2570">IF(RAND()&gt;(0.4+$J63*0.5),1,0)</f>
        <v>1</v>
      </c>
      <c r="EZ63" s="5">
        <f t="shared" ref="EZ63" ca="1" si="2571">IF(EZ64=1,0,1)</f>
        <v>0</v>
      </c>
      <c r="FA63" s="5">
        <f t="shared" ref="FA63" ca="1" si="2572">IF(RAND()&gt;(0.4+$J63*0.5),1,0)</f>
        <v>0</v>
      </c>
      <c r="FB63" s="6">
        <f ca="1">IF(SUM($EV63:FA63)&gt;5,0,IF(SUM($EV64:FA64)&gt;5,0,IF(FB64=1,0,1)))</f>
        <v>0</v>
      </c>
      <c r="FC63" s="6">
        <f ca="1">IF(SUM($EV63:FB63)&gt;5,0,IF(SUM($EV64:FB64)&gt;5,0,IF(RAND()&gt;(0.4+$J63*0.5),1,0)))</f>
        <v>0</v>
      </c>
      <c r="FD63" s="6">
        <f ca="1">IF(SUM($EV63:FC63)&gt;5,0,IF(SUM($EV64:FC64)&gt;5,0,IF(FD64=1,0,1)))</f>
        <v>0</v>
      </c>
      <c r="FE63" s="6">
        <f ca="1">IF(SUM($EV63:FD63)&gt;5,0,IF(SUM($EV64:FD64)&gt;5,0,IF(RAND()&gt;(0.4+$J63*0.5),1,0)))</f>
        <v>0</v>
      </c>
      <c r="FF63" s="6">
        <f ca="1">IF(SUM($EV63:FE63)&gt;5,0,IF(SUM($EV64:FE64)&gt;5,0,IF(FF64=1,0,1)))</f>
        <v>0</v>
      </c>
      <c r="FG63" s="6">
        <f t="shared" ref="FG63" ca="1" si="2573">IF(SUM(EV63:FF64)&lt;11,0,IF(RAND()&gt;(0.4+$J63*0.5),1,0))</f>
        <v>0</v>
      </c>
      <c r="FH63" s="6">
        <f t="shared" ref="FH63:FH64" ca="1" si="2574">SUM(EV63:FG63)</f>
        <v>2</v>
      </c>
      <c r="FI63" s="7">
        <f t="shared" ref="FI63" ca="1" si="2575">IF(RAND()&gt;(0.4+$J63*0.5),1,0)</f>
        <v>0</v>
      </c>
      <c r="FJ63" s="7">
        <f t="shared" ref="FJ63" ca="1" si="2576">IF(FJ64=1,0,1)</f>
        <v>1</v>
      </c>
      <c r="FK63" s="7">
        <f t="shared" ref="FK63" ca="1" si="2577">IF(RAND()&gt;(0.4+$J63*0.5),1,0)</f>
        <v>1</v>
      </c>
      <c r="FL63" s="7">
        <f t="shared" ref="FL63" ca="1" si="2578">IF(FL64=1,0,1)</f>
        <v>0</v>
      </c>
      <c r="FM63" s="7">
        <f t="shared" ref="FM63" ca="1" si="2579">IF(RAND()&gt;(0.4+$J63*0.5),1,0)</f>
        <v>0</v>
      </c>
      <c r="FN63" s="7">
        <f t="shared" ref="FN63" ca="1" si="2580">IF(FN64=1,0,1)</f>
        <v>0</v>
      </c>
      <c r="FO63" s="7">
        <f ca="1">IF(SUM($FI63:FN63)&gt;5,0,IF(SUM($FI64:FN64)&gt;5,0,IF(RAND()&gt;(0.4+$J63*0.5),1,0)))</f>
        <v>1</v>
      </c>
      <c r="FP63" s="7">
        <f ca="1">IF(SUM($FI63:FO63)&gt;5,0,IF(SUM($FI64:FO64)&gt;5,0,IF(FP64=1,0,1)))</f>
        <v>1</v>
      </c>
      <c r="FQ63" s="7">
        <f ca="1">IF(SUM($FI63:FP63)&gt;5,0,IF(SUM($FI64:FP64)&gt;5,0,IF(RAND()&gt;(0.4+$J63*0.5),1,0)))</f>
        <v>0</v>
      </c>
      <c r="FR63" s="7">
        <f ca="1">IF(SUM($FI63:FQ63)&gt;5,0,IF(SUM($FI64:FQ64)&gt;5,0,IF(FR64=1,0,1)))</f>
        <v>1</v>
      </c>
      <c r="FS63" s="7">
        <f ca="1">IF(SUM($FI63:FR63)&gt;5,0,IF(SUM($FI64:FR64)&gt;5,0,IF(RAND()&gt;(0.4+$J63*0.5),1,0)))</f>
        <v>0</v>
      </c>
      <c r="FT63" s="7">
        <f ca="1">IF(SUM($FI63:FS64)&lt;11,0,IF(FT64=1,0,1))</f>
        <v>1</v>
      </c>
      <c r="FU63" s="7" t="str">
        <f ca="1">IF(FU65=1,IF(SUM($FI63:FT63)=SUM($FI64:FT64),IF(RAND()&gt;0.4+($J63*0.5),1,0),0),"")</f>
        <v/>
      </c>
      <c r="FV63" s="7" t="str">
        <f>IF(FV65=1,IF(SUM($FI63:FT63)=SUM($FI64:FT64),IF(FV64=0,1,0),0),"")</f>
        <v/>
      </c>
      <c r="FW63" s="7" t="str">
        <f ca="1">IF(FW65=1,IF(SUM($FI63:FV63)=SUM($FI64:FV64),IF(RAND()&gt;0.4+($J63*0.5),1,0),0),"")</f>
        <v/>
      </c>
      <c r="FX63" s="7" t="str">
        <f>IF(FX65=1,IF(SUM($FI63:FV63)=SUM($FI64:FV64),IF(FX64=0,1,0),0),"")</f>
        <v/>
      </c>
      <c r="FY63" s="7" t="str">
        <f ca="1">IF(FY65=1,IF(SUM($FI63:FX63)=SUM($FI64:FX64),IF(RAND()&gt;0.4+($J63*0.5),1,0),0),"")</f>
        <v/>
      </c>
      <c r="FZ63" s="7" t="str">
        <f>IF(FZ65=1,IF(SUM($FI63:FX63)=SUM($FI64:FX64),IF(FZ64=0,1,0),0),"")</f>
        <v/>
      </c>
      <c r="GA63" s="7" t="str">
        <f ca="1">IF(GA65=1,IF(SUM($FI63:FZ63)=SUM($FI64:FZ64),IF(RAND()&gt;0.4+($J63*0.5),1,0),0),"")</f>
        <v/>
      </c>
      <c r="GB63" s="7" t="str">
        <f>IF(GB65=1,IF(SUM($FI63:FZ63)=SUM($FI64:FZ64),IF(GB64=0,1,0),0),"")</f>
        <v/>
      </c>
      <c r="GC63" s="7" t="str">
        <f ca="1">IF(GC65=1,IF(SUM($FI63:GB63)=SUM($FI64:GB64),IF(RAND()&gt;0.4+($J63*0.5),1,0),0),"")</f>
        <v/>
      </c>
      <c r="GD63" s="7" t="str">
        <f>IF(GD65=1,IF(SUM($FI63:GB63)=SUM($FI64:GB64),IF(GD64=0,1,0),0),"")</f>
        <v/>
      </c>
      <c r="GE63" s="7" t="str">
        <f ca="1">IF(GE65=1,IF(SUM($FI63:GD63)=SUM($FI64:GD64),IF(RAND()&gt;0.4+($J63*0.5),1,0),0),"")</f>
        <v/>
      </c>
      <c r="GF63" s="7" t="str">
        <f>IF(GF65=1,IF(SUM($FI63:GD63)=SUM($FI64:GD64),IF(GF64=0,1,0),0),"")</f>
        <v/>
      </c>
      <c r="GG63" s="7" t="str">
        <f ca="1">IF(GG65=1,IF(SUM($FI63:GF63)=SUM($FI64:GF64),IF(RAND()&gt;0.4+($J63*0.5),1,0),0),"")</f>
        <v/>
      </c>
      <c r="GH63" s="7" t="str">
        <f>IF(GH65=1,IF(SUM($FI63:GF63)=SUM($FI64:GF64),IF(GH64=0,1,0),0),"")</f>
        <v/>
      </c>
      <c r="GI63" s="7" t="str">
        <f ca="1">IF(GI65=1,IF(SUM($FI63:GH63)=SUM($FI64:GH64),IF(RAND()&gt;0.4+($J63*0.5),1,0),0),"")</f>
        <v/>
      </c>
      <c r="GJ63" s="7" t="str">
        <f>IF(GJ65=1,IF(SUM($FI63:GH63)=SUM($FI64:GH64),IF(GJ64=0,1,0),0),"")</f>
        <v/>
      </c>
      <c r="GK63" s="7" t="str">
        <f ca="1">IF(GK65=1,IF(SUM($FI63:GJ63)=SUM($FI64:GJ64),IF(RAND()&gt;0.4+($J63*0.5),1,0),0),"")</f>
        <v/>
      </c>
      <c r="GL63" s="7" t="str">
        <f>IF(GL65=1,IF(SUM($FI63:GJ63)=SUM($FI64:GJ64),IF(GL64=0,1,0),0),"")</f>
        <v/>
      </c>
      <c r="GM63" s="7" t="str">
        <f ca="1">IF(GM65=1,IF(SUM($FI63:GL63)=SUM($FI64:GL64),IF(RAND()&gt;0.4+($J63*0.5),1,0),0),"")</f>
        <v/>
      </c>
      <c r="GN63" s="7" t="str">
        <f>IF(GN65=1,IF(SUM($FI63:GL63)=SUM($FI64:GL64),IF(GN64=0,1,0),0),"")</f>
        <v/>
      </c>
      <c r="GO63" s="7" t="str">
        <f ca="1">IF(GO65=1,IF(SUM($FI63:GN63)=SUM($FI64:GN64),IF(RAND()&gt;0.4+($J63*0.5),1,0),0),"")</f>
        <v/>
      </c>
      <c r="GP63" s="7" t="str">
        <f>IF(GP65=1,IF(SUM($FI63:GN63)=SUM($FI64:GN64),IF(GP64=0,1,0),0),"")</f>
        <v/>
      </c>
      <c r="GQ63" s="7" t="str">
        <f ca="1">IF(GQ65=1,IF(SUM($FI63:GP63)=SUM($FI64:GP64),IF(RAND()&gt;0.4+($J63*0.5),1,0),0),"")</f>
        <v/>
      </c>
      <c r="GR63" s="7" t="str">
        <f>IF(GR65=1,IF(SUM($FI63:GP63)=SUM($FI64:GP64),IF(GR64=0,1,0),0),"")</f>
        <v/>
      </c>
      <c r="GS63" s="7" t="str">
        <f ca="1">IF(GS65=1,IF(SUM($FI63:GR63)=SUM($FI64:GR64),IF(RAND()&gt;0.4+($J63*0.5),1,0),0),"")</f>
        <v/>
      </c>
      <c r="GT63" s="7" t="str">
        <f>IF(GT65=1,IF(SUM($FI63:GR63)=SUM($FI64:GR64),IF(GT64=0,1,0),0),"")</f>
        <v/>
      </c>
      <c r="GU63" s="7" t="str">
        <f ca="1">IF(GU65=1,IF(SUM($FI63:GT63)=SUM($FI64:GT64),IF(RAND()&gt;0.4+($J63*0.5),1,0),0),"")</f>
        <v/>
      </c>
      <c r="GV63" s="7" t="str">
        <f>IF(GV65=1,IF(SUM($FI63:GT63)=SUM($FI64:GT64),IF(GV64=0,1,0),0),"")</f>
        <v/>
      </c>
      <c r="GW63" s="7" t="str">
        <f ca="1">IF(GW65=1,IF(SUM($FI63:GV63)=SUM($FI64:GV64),IF(RAND()&gt;0.4+($J63*0.5),1,0),0),"")</f>
        <v/>
      </c>
      <c r="GX63" s="7" t="str">
        <f>IF(GX65=1,IF(SUM($FI63:GV63)=SUM($FI64:GV64),IF(GX64=0,1,0),0),"")</f>
        <v/>
      </c>
      <c r="GY63" s="7" t="str">
        <f ca="1">IF(GY65=1,IF(SUM($FI63:GX63)=SUM($FI64:GX64),IF(RAND()&gt;0.4+($J63*0.5),1,0),0),"")</f>
        <v/>
      </c>
      <c r="GZ63" s="7" t="str">
        <f>IF(GZ65=1,IF(SUM($FI63:GX63)=SUM($FI64:GX64),IF(GZ64=0,1,0),0),"")</f>
        <v/>
      </c>
      <c r="HA63" s="7" t="str">
        <f ca="1">IF(HA65=1,IF(SUM($FI63:GZ63)=SUM($FI64:GZ64),IF(RAND()&gt;0.4+($J63*0.5),1,0),0),"")</f>
        <v/>
      </c>
      <c r="HB63" s="7" t="str">
        <f>IF(HB65=1,IF(SUM($FI63:GZ63)=SUM($FI64:GZ64),IF(HB64=0,1,0),0),"")</f>
        <v/>
      </c>
      <c r="HC63" s="7" t="str">
        <f ca="1">IF(HC65=1,IF(SUM($FI63:HB63)=SUM($FI64:HB64),IF(RAND()&gt;0.4+($J63*0.5),1,0),0),"")</f>
        <v/>
      </c>
      <c r="HD63" s="7" t="str">
        <f>IF(HD65=1,IF(SUM($FI63:HB63)=SUM($FI64:HB64),IF(HD64=0,1,0),0),"")</f>
        <v/>
      </c>
      <c r="HE63" s="7" t="str">
        <f ca="1">IF(HE65=1,IF(SUM($FI63:HD63)=SUM($FI64:HD64),IF(RAND()&gt;0.4+($J63*0.5),1,0),0),"")</f>
        <v/>
      </c>
      <c r="HF63" s="7" t="str">
        <f>IF(HF65=1,IF(SUM($FI63:HD63)=SUM($FI64:HD64),IF(HF64=0,1,0),0),"")</f>
        <v/>
      </c>
      <c r="HG63" s="7" t="str">
        <f ca="1">IF(HG65=1,IF(SUM($FI63:HF63)=SUM($FI64:HF64),IF(RAND()&gt;0.4+($J63*0.5),1,0),0),"")</f>
        <v/>
      </c>
      <c r="HH63" s="7" t="str">
        <f>IF(HH65=1,IF(SUM($FI63:HF63)=SUM($FI64:HF64),IF(HH64=0,1,0),0),"")</f>
        <v/>
      </c>
      <c r="HI63" s="7" t="str">
        <f ca="1">IF(HI65=1,IF(SUM($FI63:HH63)=SUM($FI64:HH64),IF(RAND()&gt;0.4+($J63*0.5),1,0),0),"")</f>
        <v/>
      </c>
      <c r="HJ63" s="7" t="str">
        <f>IF(HJ65=1,IF(SUM($FI63:HH63)=SUM($FI64:HH64),IF(HJ64=0,1,0),0),"")</f>
        <v/>
      </c>
      <c r="HK63" s="7" t="str">
        <f ca="1">IF(HK65=1,IF(SUM($FI63:HJ63)=SUM($FI64:HJ64),IF(RAND()&gt;0.4+($J63*0.5),1,0),0),"")</f>
        <v/>
      </c>
      <c r="HL63" s="7" t="str">
        <f>IF(HL65=1,IF(SUM($FI63:HJ63)=SUM($FI64:HJ64),IF(HL64=0,1,0),0),"")</f>
        <v/>
      </c>
      <c r="HM63" s="7" t="str">
        <f ca="1">IF(HM65=1,IF(SUM($FI63:HL63)=SUM($FI64:HL64),IF(RAND()&gt;0.4+($J63*0.5),1,0),0),"")</f>
        <v/>
      </c>
      <c r="HN63" s="7" t="str">
        <f>IF(HN65=1,IF(SUM($FI63:HL63)=SUM($FI64:HL64),IF(HN64=0,1,0),0),"")</f>
        <v/>
      </c>
      <c r="HO63" s="7" t="str">
        <f ca="1">IF(HO65=1,IF(SUM($FI63:HN63)=SUM($FI64:HN64),IF(RAND()&gt;0.4+($J63*0.5),1,0),0),"")</f>
        <v/>
      </c>
      <c r="HP63" s="7" t="str">
        <f>IF(HP65=1,IF(SUM($FI63:HN63)=SUM($FI64:HN64),IF(HP64=0,1,0),0),"")</f>
        <v/>
      </c>
      <c r="HQ63" s="7">
        <f t="shared" ref="HQ63:HQ64" ca="1" si="2581">SUM(FI63:HP63)</f>
        <v>6</v>
      </c>
      <c r="HR63" s="8" t="str">
        <f t="shared" ref="HR63:HX63" ca="1" si="2582">IF($BY63=$BY64,IF(RAND()&gt;$J63,1,0),"")</f>
        <v/>
      </c>
      <c r="HS63" s="8" t="str">
        <f t="shared" ca="1" si="2582"/>
        <v/>
      </c>
      <c r="HT63" s="8" t="str">
        <f t="shared" ca="1" si="2582"/>
        <v/>
      </c>
      <c r="HU63" s="8" t="str">
        <f t="shared" ca="1" si="2582"/>
        <v/>
      </c>
      <c r="HV63" s="8" t="str">
        <f t="shared" ca="1" si="2582"/>
        <v/>
      </c>
      <c r="HW63" s="8" t="str">
        <f t="shared" ca="1" si="2582"/>
        <v/>
      </c>
      <c r="HX63" s="8" t="str">
        <f t="shared" ca="1" si="2582"/>
        <v/>
      </c>
      <c r="HY63" s="8" t="str">
        <f ca="1">IF($BY63=$BY64,IF(SUM($HR63:HX63)&gt;6,0,IF(SUM($HR64:HX64)&gt;6,0,IF(RAND()&gt;$J63,1,0))),"")</f>
        <v/>
      </c>
      <c r="HZ63" s="8" t="str">
        <f ca="1">IF($BY63=$BY64,IF(SUM($HR63:HY63)&gt;6,0,IF(SUM($HR64:HY64)&gt;6,0,IF(RAND()&gt;$J63,1,0))),"")</f>
        <v/>
      </c>
      <c r="IA63" s="8" t="str">
        <f ca="1">IF($BY63=$BY64,IF(SUM($HR63:HZ63)&gt;6,0,IF(SUM($HR64:HZ64)&gt;6,0,IF(RAND()&gt;$J63,1,0))),"")</f>
        <v/>
      </c>
      <c r="IB63" s="8" t="str">
        <f ca="1">IF($BY63=$BY64,IF(SUM($HR63:IA63)&gt;6,0,IF(SUM($HR64:IA64)&gt;6,0,IF(RAND()&gt;$J63,1,0))),"")</f>
        <v/>
      </c>
      <c r="IC63" s="8" t="str">
        <f ca="1">IF($BY63=$BY64,IF(SUM($HR63:IB63)&gt;6,0,IF(SUM($HR64:IB64)&gt;6,0,IF(RAND()&gt;$J63,1,0))),"")</f>
        <v/>
      </c>
      <c r="ID63" s="8" t="str">
        <f ca="1">IF($BY63=$BY64,IF(SUM($HR63:IC63)=SUM($HR64:IC64),IF(RAND()&gt;$J63,1,0),""),"")</f>
        <v/>
      </c>
      <c r="IE63" s="8" t="str">
        <f ca="1">IF($BY63=$BY64,IF(SUM($HR63:IC63)=SUM($HR64:IC64),IF(RAND()&gt;$J63,1,0),""),"")</f>
        <v/>
      </c>
      <c r="IF63" s="8" t="str">
        <f ca="1">IF($BY63=$BY64,IF(SUM($HR63:IE63)=SUM($HR64:IE64),IF(RAND()&gt;$J63,1,0),""),"")</f>
        <v/>
      </c>
      <c r="IG63" s="8" t="str">
        <f ca="1">IF($BY63=$BY64,IF(SUM($HR63:IE63)=SUM($HR64:IE64),IF(RAND()&gt;$J63,1,0),""),"")</f>
        <v/>
      </c>
      <c r="IH63" s="8" t="str">
        <f ca="1">IF($BY63=$BY64,IF(SUM($HR63:IG63)=SUM($HR64:IG64),IF(RAND()&gt;$J63,1,0),""),"")</f>
        <v/>
      </c>
      <c r="II63" s="8" t="str">
        <f ca="1">IF($BY63=$BY64,IF(SUM($HR63:IG63)=SUM($HR64:IG64),IF(RAND()&gt;$J63,1,0),""),"")</f>
        <v/>
      </c>
      <c r="IJ63" s="8" t="str">
        <f ca="1">IF($BY63=$BY64,IF(SUM($HR63:II63)=SUM($HR64:II64),IF(RAND()&gt;$J63,1,0),""),"")</f>
        <v/>
      </c>
      <c r="IK63" s="8" t="str">
        <f ca="1">IF($BY63=$BY64,IF(SUM($HR63:II63)=SUM($HR64:II64),IF(RAND()&gt;$J63,1,0),""),"")</f>
        <v/>
      </c>
      <c r="IL63" s="8" t="str">
        <f ca="1">IF($BY63=$BY64,IF(SUM($HR63:IK63)=SUM($HR64:IK64),IF(RAND()&gt;$J63,1,0),""),"")</f>
        <v/>
      </c>
      <c r="IM63" s="8" t="str">
        <f ca="1">IF($BY63=$BY64,IF(SUM($HR63:IK63)=SUM($HR64:IK64),IF(RAND()&gt;$J63,1,0),""),"")</f>
        <v/>
      </c>
      <c r="IN63" s="8" t="str">
        <f ca="1">IF($BY63=$BY64,IF(SUM($HR63:IM63)=SUM($HR64:IM64),IF(RAND()&gt;$J63,1,0),""),"")</f>
        <v/>
      </c>
      <c r="IO63" s="8" t="str">
        <f ca="1">IF($BY63=$BY64,IF(SUM($HR63:IM63)=SUM($HR64:IM64),IF(RAND()&gt;$J63,1,0),""),"")</f>
        <v/>
      </c>
      <c r="IP63" s="8" t="str">
        <f ca="1">IF($BY63=$BY64,IF(SUM($HR63:IO63)=SUM($HR64:IO64),IF(RAND()&gt;$J63,1,0),""),"")</f>
        <v/>
      </c>
      <c r="IQ63" s="8" t="str">
        <f ca="1">IF($BY63=$BY64,IF(SUM($HR63:IO63)=SUM($HR64:IO64),IF(RAND()&gt;$J63,1,0),""),"")</f>
        <v/>
      </c>
      <c r="IR63" s="8" t="str">
        <f ca="1">IF($BY63=$BY64,IF(SUM($HR63:IQ63)=SUM($HR64:IQ64),IF(RAND()&gt;$J63,1,0),""),"")</f>
        <v/>
      </c>
      <c r="IS63" s="8" t="str">
        <f ca="1">IF($BY63=$BY64,IF(SUM($HR63:IQ63)=SUM($HR64:IQ64),IF(RAND()&gt;$J63,1,0),""),"")</f>
        <v/>
      </c>
      <c r="IT63" s="8" t="str">
        <f ca="1">IF($BY63=$BY64,IF(SUM($HR63:IS63)=SUM($HR64:IS64),IF(RAND()&gt;$J63,1,0),""),"")</f>
        <v/>
      </c>
      <c r="IU63" s="8" t="str">
        <f ca="1">IF($BY63=$BY64,IF(SUM($HR63:IS63)=SUM($HR64:IS64),IF(RAND()&gt;$J63,1,0),""),"")</f>
        <v/>
      </c>
      <c r="IV63" s="8" t="str">
        <f ca="1">IF($BY63=$BY64,IF(SUM($HR63:IU63)=SUM($HR64:IU64),IF(RAND()&gt;$J63,1,0),""),"")</f>
        <v/>
      </c>
      <c r="IW63" s="8" t="str">
        <f ca="1">IF($BY63=$BY64,IF(SUM($HR63:IU63)=SUM($HR64:IU64),IF(RAND()&gt;$J63,1,0),""),"")</f>
        <v/>
      </c>
      <c r="IX63" s="8" t="str">
        <f ca="1">IF($BY63=$BY64,IF(SUM($HR63:IW63)=SUM($HR64:IW64),IF(RAND()&gt;$J63,1,0),""),"")</f>
        <v/>
      </c>
      <c r="IY63" s="8" t="str">
        <f ca="1">IF($BY63=$BY64,IF(SUM($HR63:IW63)=SUM($HR64:IW64),IF(RAND()&gt;$J63,1,0),""),"")</f>
        <v/>
      </c>
      <c r="IZ63" s="8" t="str">
        <f ca="1">IF($BY63=$BY64,IF(SUM($HR63:IY63)=SUM($HR64:IY64),IF(RAND()&gt;$J63,1,0),""),"")</f>
        <v/>
      </c>
      <c r="JA63" s="8" t="str">
        <f ca="1">IF($BY63=$BY64,IF(SUM($HR63:IY63)=SUM($HR64:IY64),IF(RAND()&gt;$J63,1,0),""),"")</f>
        <v/>
      </c>
      <c r="JB63" s="8" t="str">
        <f ca="1">IF($BY63=$BY64,IF(SUM($HR63:JA63)=SUM($HR64:JA64),IF(RAND()&gt;$J63,1,0),""),"")</f>
        <v/>
      </c>
      <c r="JC63" s="8" t="str">
        <f ca="1">IF($BY63=$BY64,IF(SUM($HR63:JA63)=SUM($HR64:JA64),IF(RAND()&gt;$J63,1,0),""),"")</f>
        <v/>
      </c>
      <c r="JD63" s="8" t="str">
        <f ca="1">IF($BY63=$BY64,IF(SUM($HR63:JC63)=SUM($HR64:JC64),IF(RAND()&gt;$J63,1,0),""),"")</f>
        <v/>
      </c>
      <c r="JE63" s="8" t="str">
        <f ca="1">IF($BY63=$BY64,IF(SUM($HR63:JC63)=SUM($HR64:JC64),IF(RAND()&gt;$J63,1,0),""),"")</f>
        <v/>
      </c>
      <c r="JF63" s="8" t="str">
        <f t="shared" ref="JF63:JF64" ca="1" si="2583">IF(HR63="","",SUM(HR63:JE63))</f>
        <v/>
      </c>
      <c r="JG63" s="1" t="str">
        <f t="shared" ref="JG63" ca="1" si="2584">IF(JF63="","",IF(JF63&gt;JF64,1,0))</f>
        <v/>
      </c>
      <c r="JH63" s="9" t="str">
        <f t="shared" ref="JH63:JN63" ca="1" si="2585">IF($CL63=$CL64,IF(RAND()&gt;$J63,1,0),"")</f>
        <v/>
      </c>
      <c r="JI63" s="9" t="str">
        <f t="shared" ca="1" si="2585"/>
        <v/>
      </c>
      <c r="JJ63" s="9" t="str">
        <f t="shared" ca="1" si="2585"/>
        <v/>
      </c>
      <c r="JK63" s="9" t="str">
        <f t="shared" ca="1" si="2585"/>
        <v/>
      </c>
      <c r="JL63" s="9" t="str">
        <f t="shared" ca="1" si="2585"/>
        <v/>
      </c>
      <c r="JM63" s="9" t="str">
        <f t="shared" ca="1" si="2585"/>
        <v/>
      </c>
      <c r="JN63" s="9" t="str">
        <f t="shared" ca="1" si="2585"/>
        <v/>
      </c>
      <c r="JO63" s="9" t="str">
        <f ca="1">IF($CL63=$CL64,IF(SUM($JH63:JN63)&gt;6,0,IF(SUM($JH64:JN64)&gt;6,0,IF(RAND()&gt;$J63,1,0))),"")</f>
        <v/>
      </c>
      <c r="JP63" s="9" t="str">
        <f ca="1">IF($CL63=$CL64,IF(SUM($JH63:JO63)&gt;6,0,IF(SUM($JH64:JO64)&gt;6,0,IF(RAND()&gt;$J63,1,0))),"")</f>
        <v/>
      </c>
      <c r="JQ63" s="9" t="str">
        <f ca="1">IF($CL63=$CL64,IF(SUM($JH63:JP63)&gt;6,0,IF(SUM($JH64:JP64)&gt;6,0,IF(RAND()&gt;$J63,1,0))),"")</f>
        <v/>
      </c>
      <c r="JR63" s="9" t="str">
        <f ca="1">IF($CL63=$CL64,IF(SUM($JH63:JQ63)&gt;6,0,IF(SUM($JH64:JQ64)&gt;6,0,IF(RAND()&gt;$J63,1,0))),"")</f>
        <v/>
      </c>
      <c r="JS63" s="9" t="str">
        <f ca="1">IF($CL63=$CL64,IF(SUM($JH63:JR63)&gt;6,0,IF(SUM($JH64:JR64)&gt;6,0,IF(RAND()&gt;$J63,1,0))),"")</f>
        <v/>
      </c>
      <c r="JT63" s="9" t="str">
        <f ca="1">IF($CL63=$CL64,IF(SUM($JH63:JS63)=SUM($JH64:JS64),IF(RAND()&gt;$J63,1,0),""),"")</f>
        <v/>
      </c>
      <c r="JU63" s="9" t="str">
        <f ca="1">IF($CL63=$CL64,IF(SUM($JH63:JS63)=SUM($JH64:JS64),IF(RAND()&gt;$J63,1,0),""),"")</f>
        <v/>
      </c>
      <c r="JV63" s="9" t="str">
        <f ca="1">IF($CL63=$CL64,IF(SUM($JH63:JU63)=SUM($JH64:JU64),IF(RAND()&gt;$J63,1,0),""),"")</f>
        <v/>
      </c>
      <c r="JW63" s="9" t="str">
        <f ca="1">IF($CL63=$CL64,IF(SUM($JH63:JU63)=SUM($JH64:JU64),IF(RAND()&gt;$J63,1,0),""),"")</f>
        <v/>
      </c>
      <c r="JX63" s="9" t="str">
        <f ca="1">IF($CL63=$CL64,IF(SUM($JH63:JW63)=SUM($JH64:JW64),IF(RAND()&gt;$J63,1,0),""),"")</f>
        <v/>
      </c>
      <c r="JY63" s="9" t="str">
        <f ca="1">IF($CL63=$CL64,IF(SUM($JH63:JW63)=SUM($JH64:JW64),IF(RAND()&gt;$J63,1,0),""),"")</f>
        <v/>
      </c>
      <c r="JZ63" s="9" t="str">
        <f ca="1">IF($CL63=$CL64,IF(SUM($JH63:JY63)=SUM($JH64:JY64),IF(RAND()&gt;$J63,1,0),""),"")</f>
        <v/>
      </c>
      <c r="KA63" s="9" t="str">
        <f ca="1">IF($CL63=$CL64,IF(SUM($JH63:JY63)=SUM($JH64:JY64),IF(RAND()&gt;$J63,1,0),""),"")</f>
        <v/>
      </c>
      <c r="KB63" s="9" t="str">
        <f ca="1">IF($CL63=$CL64,IF(SUM($JH63:KA63)=SUM($JH64:KA64),IF(RAND()&gt;$J63,1,0),""),"")</f>
        <v/>
      </c>
      <c r="KC63" s="9" t="str">
        <f ca="1">IF($CL63=$CL64,IF(SUM($JH63:KA63)=SUM($JH64:KA64),IF(RAND()&gt;$J63,1,0),""),"")</f>
        <v/>
      </c>
      <c r="KD63" s="9" t="str">
        <f ca="1">IF($CL63=$CL64,IF(SUM($JH63:KC63)=SUM($JH64:KC64),IF(RAND()&gt;$J63,1,0),""),"")</f>
        <v/>
      </c>
      <c r="KE63" s="9" t="str">
        <f ca="1">IF($CL63=$CL64,IF(SUM($JH63:KC63)=SUM($JH64:KC64),IF(RAND()&gt;$J63,1,0),""),"")</f>
        <v/>
      </c>
      <c r="KF63" s="9" t="str">
        <f ca="1">IF($CL63=$CL64,IF(SUM($JH63:KE63)=SUM($JH64:KE64),IF(RAND()&gt;$J63,1,0),""),"")</f>
        <v/>
      </c>
      <c r="KG63" s="9" t="str">
        <f ca="1">IF($CL63=$CL64,IF(SUM($JH63:KE63)=SUM($JH64:KE64),IF(RAND()&gt;$J63,1,0),""),"")</f>
        <v/>
      </c>
      <c r="KH63" s="9" t="str">
        <f ca="1">IF($CL63=$CL64,IF(SUM($JH63:KG63)=SUM($JH64:KG64),IF(RAND()&gt;$J63,1,0),""),"")</f>
        <v/>
      </c>
      <c r="KI63" s="9" t="str">
        <f ca="1">IF($CL63=$CL64,IF(SUM($JH63:KG63)=SUM($JH64:KG64),IF(RAND()&gt;$J63,1,0),""),"")</f>
        <v/>
      </c>
      <c r="KJ63" s="9" t="str">
        <f ca="1">IF($CL63=$CL64,IF(SUM($JH63:KI63)=SUM($JH64:KI64),IF(RAND()&gt;$J63,1,0),""),"")</f>
        <v/>
      </c>
      <c r="KK63" s="9" t="str">
        <f ca="1">IF($CL63=$CL64,IF(SUM($JH63:KI63)=SUM($JH64:KI64),IF(RAND()&gt;$J63,1,0),""),"")</f>
        <v/>
      </c>
      <c r="KL63" s="9" t="str">
        <f ca="1">IF($CL63=$CL64,IF(SUM($JH63:KK63)=SUM($JH64:KK64),IF(RAND()&gt;$J63,1,0),""),"")</f>
        <v/>
      </c>
      <c r="KM63" s="9" t="str">
        <f ca="1">IF($CL63=$CL64,IF(SUM($JH63:KK63)=SUM($JH64:KK64),IF(RAND()&gt;$J63,1,0),""),"")</f>
        <v/>
      </c>
      <c r="KN63" s="9" t="str">
        <f ca="1">IF($CL63=$CL64,IF(SUM($JH63:KM63)=SUM($JH64:KM64),IF(RAND()&gt;$J63,1,0),""),"")</f>
        <v/>
      </c>
      <c r="KO63" s="9" t="str">
        <f ca="1">IF($CL63=$CL64,IF(SUM($JH63:KM63)=SUM($JH64:KM64),IF(RAND()&gt;$J63,1,0),""),"")</f>
        <v/>
      </c>
      <c r="KP63" s="9" t="str">
        <f ca="1">IF($CL63=$CL64,IF(SUM($JH63:KO63)=SUM($JH64:KO64),IF(RAND()&gt;$J63,1,0),""),"")</f>
        <v/>
      </c>
      <c r="KQ63" s="9" t="str">
        <f ca="1">IF($CL63=$CL64,IF(SUM($JH63:KO63)=SUM($JH64:KO64),IF(RAND()&gt;$J63,1,0),""),"")</f>
        <v/>
      </c>
      <c r="KR63" s="9" t="str">
        <f ca="1">IF($CL63=$CL64,IF(SUM($JH63:KQ63)=SUM($JH64:KQ64),IF(RAND()&gt;$J63,1,0),""),"")</f>
        <v/>
      </c>
      <c r="KS63" s="9" t="str">
        <f ca="1">IF($CL63=$CL64,IF(SUM($JH63:KQ63)=SUM($JH64:KQ64),IF(RAND()&gt;$J63,1,0),""),"")</f>
        <v/>
      </c>
      <c r="KT63" s="9" t="str">
        <f ca="1">IF($CL63=$CL64,IF(SUM($JH63:KS63)=SUM($JH64:KS64),IF(RAND()&gt;$J63,1,0),""),"")</f>
        <v/>
      </c>
      <c r="KU63" s="9" t="str">
        <f ca="1">IF($CL63=$CL64,IF(SUM($JH63:KS63)=SUM($JH64:KS64),IF(RAND()&gt;$J63,1,0),""),"")</f>
        <v/>
      </c>
      <c r="KV63" s="9" t="str">
        <f t="shared" ref="KV63:KV64" ca="1" si="2586">IF(JH63="","",SUM(JH63:KU63))</f>
        <v/>
      </c>
      <c r="KW63" s="3" t="str">
        <f t="shared" ref="KW63" ca="1" si="2587">IF(KV63="","",IF(KV63&gt;KV64,1,0))</f>
        <v/>
      </c>
      <c r="KX63" s="10" t="str">
        <f t="shared" ref="KX63:LD63" ca="1" si="2588">IF($EU63=$EU64,IF(RAND()&gt;$J63,1,0),"")</f>
        <v/>
      </c>
      <c r="KY63" s="10" t="str">
        <f t="shared" ca="1" si="2588"/>
        <v/>
      </c>
      <c r="KZ63" s="10" t="str">
        <f t="shared" ca="1" si="2588"/>
        <v/>
      </c>
      <c r="LA63" s="10" t="str">
        <f t="shared" ca="1" si="2588"/>
        <v/>
      </c>
      <c r="LB63" s="10" t="str">
        <f t="shared" ca="1" si="2588"/>
        <v/>
      </c>
      <c r="LC63" s="10" t="str">
        <f t="shared" ca="1" si="2588"/>
        <v/>
      </c>
      <c r="LD63" s="10" t="str">
        <f t="shared" ca="1" si="2588"/>
        <v/>
      </c>
      <c r="LE63" s="10" t="str">
        <f ca="1">IF($EU63=$EU64,IF(SUM($KX63:LD63)&gt;6,0,IF(SUM($KX64:LD64)&gt;6,0,IF(RAND()&gt;$J63,1,0))),"")</f>
        <v/>
      </c>
      <c r="LF63" s="10" t="str">
        <f ca="1">IF($EU63=$EU64,IF(SUM($KX63:LE63)&gt;6,0,IF(SUM($KX64:LE64)&gt;6,0,IF(RAND()&gt;$J63,1,0))),"")</f>
        <v/>
      </c>
      <c r="LG63" s="10" t="str">
        <f ca="1">IF($EU63=$EU64,IF(SUM($KX63:LF63)&gt;6,0,IF(SUM($KX64:LF64)&gt;6,0,IF(RAND()&gt;$J63,1,0))),"")</f>
        <v/>
      </c>
      <c r="LH63" s="10" t="str">
        <f ca="1">IF($EU63=$EU64,IF(SUM($KX63:LG63)&gt;6,0,IF(SUM($KX64:LG64)&gt;6,0,IF(RAND()&gt;$J63,1,0))),"")</f>
        <v/>
      </c>
      <c r="LI63" s="10" t="str">
        <f ca="1">IF($EU63=$EU64,IF(SUM($KX63:LH63)&gt;6,0,IF(SUM($KX64:LH64)&gt;6,0,IF(RAND()&gt;$J63,1,0))),"")</f>
        <v/>
      </c>
      <c r="LJ63" s="10" t="str">
        <f ca="1">IF($EU63=$EU64,IF(SUM($KX63:LI63)=SUM($KX64:LI64),IF(RAND()&gt;$J63,1,0),""),"")</f>
        <v/>
      </c>
      <c r="LK63" s="10" t="str">
        <f ca="1">IF($EU63=$EU64,IF(SUM($KX63:LI63)=SUM($KX64:LI64),IF(RAND()&gt;$J63,1,0),""),"")</f>
        <v/>
      </c>
      <c r="LL63" s="10" t="str">
        <f ca="1">IF($EU63=$EU64,IF(SUM($KX63:LK63)=SUM($KX64:LK64),IF(RAND()&gt;$J63,1,0),""),"")</f>
        <v/>
      </c>
      <c r="LM63" s="10" t="str">
        <f ca="1">IF($EU63=$EU64,IF(SUM($KX63:LK63)=SUM($KX64:LK64),IF(RAND()&gt;$J63,1,0),""),"")</f>
        <v/>
      </c>
      <c r="LN63" s="10" t="str">
        <f ca="1">IF($EU63=$EU64,IF(SUM($KX63:LM63)=SUM($KX64:LM64),IF(RAND()&gt;$J63,1,0),""),"")</f>
        <v/>
      </c>
      <c r="LO63" s="10" t="str">
        <f ca="1">IF($EU63=$EU64,IF(SUM($KX63:LM63)=SUM($KX64:LM64),IF(RAND()&gt;$J63,1,0),""),"")</f>
        <v/>
      </c>
      <c r="LP63" s="10" t="str">
        <f ca="1">IF($EU63=$EU64,IF(SUM($KX63:LO63)=SUM($KX64:LO64),IF(RAND()&gt;$J63,1,0),""),"")</f>
        <v/>
      </c>
      <c r="LQ63" s="10" t="str">
        <f ca="1">IF($EU63=$EU64,IF(SUM($KX63:LO63)=SUM($KX64:LO64),IF(RAND()&gt;$J63,1,0),""),"")</f>
        <v/>
      </c>
      <c r="LR63" s="10" t="str">
        <f ca="1">IF($EU63=$EU64,IF(SUM($KX63:LQ63)=SUM($KX64:LQ64),IF(RAND()&gt;$J63,1,0),""),"")</f>
        <v/>
      </c>
      <c r="LS63" s="10" t="str">
        <f ca="1">IF($EU63=$EU64,IF(SUM($KX63:LQ63)=SUM($KX64:LQ64),IF(RAND()&gt;$J63,1,0),""),"")</f>
        <v/>
      </c>
      <c r="LT63" s="10" t="str">
        <f ca="1">IF($EU63=$EU64,IF(SUM($KX63:LS63)=SUM($KX64:LS64),IF(RAND()&gt;$J63,1,0),""),"")</f>
        <v/>
      </c>
      <c r="LU63" s="10" t="str">
        <f ca="1">IF($EU63=$EU64,IF(SUM($KX63:LS63)=SUM($KX64:LS64),IF(RAND()&gt;$J63,1,0),""),"")</f>
        <v/>
      </c>
      <c r="LV63" s="10" t="str">
        <f ca="1">IF($EU63=$EU64,IF(SUM($KX63:LU63)=SUM($KX64:LU64),IF(RAND()&gt;$J63,1,0),""),"")</f>
        <v/>
      </c>
      <c r="LW63" s="10" t="str">
        <f ca="1">IF($EU63=$EU64,IF(SUM($KX63:LU63)=SUM($KX64:LU64),IF(RAND()&gt;$J63,1,0),""),"")</f>
        <v/>
      </c>
      <c r="LX63" s="10" t="str">
        <f ca="1">IF($EU63=$EU64,IF(SUM($KX63:LW63)=SUM($KX64:LW64),IF(RAND()&gt;$J63,1,0),""),"")</f>
        <v/>
      </c>
      <c r="LY63" s="10" t="str">
        <f ca="1">IF($EU63=$EU64,IF(SUM($KX63:LW63)=SUM($KX64:LW64),IF(RAND()&gt;$J63,1,0),""),"")</f>
        <v/>
      </c>
      <c r="LZ63" s="10" t="str">
        <f ca="1">IF($EU63=$EU64,IF(SUM($KX63:LY63)=SUM($KX64:LY64),IF(RAND()&gt;$J63,1,0),""),"")</f>
        <v/>
      </c>
      <c r="MA63" s="10" t="str">
        <f ca="1">IF($EU63=$EU64,IF(SUM($KX63:LY63)=SUM($KX64:LY64),IF(RAND()&gt;$J63,1,0),""),"")</f>
        <v/>
      </c>
      <c r="MB63" s="10" t="str">
        <f ca="1">IF($EU63=$EU64,IF(SUM($KX63:MA63)=SUM($KX64:MA64),IF(RAND()&gt;$J63,1,0),""),"")</f>
        <v/>
      </c>
      <c r="MC63" s="10" t="str">
        <f ca="1">IF($EU63=$EU64,IF(SUM($KX63:MA63)=SUM($KX64:MA64),IF(RAND()&gt;$J63,1,0),""),"")</f>
        <v/>
      </c>
      <c r="MD63" s="10" t="str">
        <f ca="1">IF($EU63=$EU64,IF(SUM($KX63:MC63)=SUM($KX64:MC64),IF(RAND()&gt;$J63,1,0),""),"")</f>
        <v/>
      </c>
      <c r="ME63" s="10" t="str">
        <f ca="1">IF($EU63=$EU64,IF(SUM($KX63:MC63)=SUM($KX64:MC64),IF(RAND()&gt;$J63,1,0),""),"")</f>
        <v/>
      </c>
      <c r="MF63" s="10" t="str">
        <f ca="1">IF($EU63=$EU64,IF(SUM($KX63:ME63)=SUM($KX64:ME64),IF(RAND()&gt;$J63,1,0),""),"")</f>
        <v/>
      </c>
      <c r="MG63" s="10" t="str">
        <f ca="1">IF($EU63=$EU64,IF(SUM($KX63:ME63)=SUM($KX64:ME64),IF(RAND()&gt;$J63,1,0),""),"")</f>
        <v/>
      </c>
      <c r="MH63" s="10" t="str">
        <f ca="1">IF($EU63=$EU64,IF(SUM($KX63:MG63)=SUM($KX64:MG64),IF(RAND()&gt;$J63,1,0),""),"")</f>
        <v/>
      </c>
      <c r="MI63" s="10" t="str">
        <f ca="1">IF($EU63=$EU64,IF(SUM($KX63:MG63)=SUM($KX64:MG64),IF(RAND()&gt;$J63,1,0),""),"")</f>
        <v/>
      </c>
      <c r="MJ63" s="10" t="str">
        <f ca="1">IF($EU63=$EU64,IF(SUM($KX63:MI63)=SUM($KX64:MI64),IF(RAND()&gt;$J63,1,0),""),"")</f>
        <v/>
      </c>
      <c r="MK63" s="10" t="str">
        <f ca="1">IF($EU63=$EU64,IF(SUM($KX63:MI63)=SUM($KX64:MI64),IF(RAND()&gt;$J63,1,0),""),"")</f>
        <v/>
      </c>
      <c r="ML63" s="10" t="str">
        <f t="shared" ref="ML63" ca="1" si="2589">IF(EU63=EU64,SUM(KX63:MK63),"")</f>
        <v/>
      </c>
      <c r="MM63" s="11" t="str">
        <f t="shared" ref="MM63" ca="1" si="2590">IF(ML63="","",IF(ML63&gt;ML64,1,0))</f>
        <v/>
      </c>
      <c r="MN63" s="12" t="str">
        <f t="shared" ref="MN63:MT63" ca="1" si="2591">IF($FH63=$FH64,IF(RAND()&gt;$J63,1,0),"")</f>
        <v/>
      </c>
      <c r="MO63" s="12" t="str">
        <f t="shared" ca="1" si="2591"/>
        <v/>
      </c>
      <c r="MP63" s="12" t="str">
        <f t="shared" ca="1" si="2591"/>
        <v/>
      </c>
      <c r="MQ63" s="12" t="str">
        <f t="shared" ca="1" si="2591"/>
        <v/>
      </c>
      <c r="MR63" s="12" t="str">
        <f t="shared" ca="1" si="2591"/>
        <v/>
      </c>
      <c r="MS63" s="12" t="str">
        <f t="shared" ca="1" si="2591"/>
        <v/>
      </c>
      <c r="MT63" s="12" t="str">
        <f t="shared" ca="1" si="2591"/>
        <v/>
      </c>
      <c r="MU63" s="12" t="str">
        <f ca="1">IF($FH63=$FH64,IF(SUM($MN63:MT63)&gt;6,0,IF(SUM($MN64:MT64)&gt;6,0,IF(RAND()&gt;$J63,1,0))),"")</f>
        <v/>
      </c>
      <c r="MV63" s="12" t="str">
        <f ca="1">IF($FH63=$FH64,IF(SUM($MN63:MU63)&gt;6,0,IF(SUM($MN64:MU64)&gt;6,0,IF(RAND()&gt;$J63,1,0))),"")</f>
        <v/>
      </c>
      <c r="MW63" s="12" t="str">
        <f ca="1">IF($FH63=$FH64,IF(SUM($MN63:MV63)&gt;6,0,IF(SUM($MN64:MV64)&gt;6,0,IF(RAND()&gt;$J63,1,0))),"")</f>
        <v/>
      </c>
      <c r="MX63" s="12" t="str">
        <f ca="1">IF($FH63=$FH64,IF(SUM($MN63:MW63)&gt;6,0,IF(SUM($MN64:MW64)&gt;6,0,IF(RAND()&gt;$J63,1,0))),"")</f>
        <v/>
      </c>
      <c r="MY63" s="12" t="str">
        <f ca="1">IF($FH63=$FH64,IF(SUM($MN63:MX63)&gt;6,0,IF(SUM($MN64:MX64)&gt;6,0,IF(RAND()&gt;$J63,1,0))),"")</f>
        <v/>
      </c>
      <c r="MZ63" s="12" t="str">
        <f ca="1">IF($FH63=$FH64,IF(SUM($MN63:MY63)=SUM($MN64:MY64),IF(RAND()&gt;$J63,1,0),""),"")</f>
        <v/>
      </c>
      <c r="NA63" s="12" t="str">
        <f ca="1">IF($FH63=$FH64,IF(SUM($MN63:MY63)=SUM($MN64:MY64),IF(RAND()&gt;$J63,1,0),""),"")</f>
        <v/>
      </c>
      <c r="NB63" s="12" t="str">
        <f ca="1">IF($FH63=$FH64,IF(SUM($MN63:NA63)=SUM($MN64:NA64),IF(RAND()&gt;$J63,1,0),""),"")</f>
        <v/>
      </c>
      <c r="NC63" s="12" t="str">
        <f ca="1">IF($FH63=$FH64,IF(SUM($MN63:NA63)=SUM($MN64:NA64),IF(RAND()&gt;$J63,1,0),""),"")</f>
        <v/>
      </c>
      <c r="ND63" s="12" t="str">
        <f ca="1">IF($FH63=$FH64,IF(SUM($MN63:NC63)=SUM($MN64:NC64),IF(RAND()&gt;$J63,1,0),""),"")</f>
        <v/>
      </c>
      <c r="NE63" s="12" t="str">
        <f ca="1">IF($FH63=$FH64,IF(SUM($MN63:NC63)=SUM($MN64:NC64),IF(RAND()&gt;$J63,1,0),""),"")</f>
        <v/>
      </c>
      <c r="NF63" s="12" t="str">
        <f ca="1">IF($FH63=$FH64,IF(SUM($MN63:NE63)=SUM($MN64:NE64),IF(RAND()&gt;$J63,1,0),""),"")</f>
        <v/>
      </c>
      <c r="NG63" s="12" t="str">
        <f ca="1">IF($FH63=$FH64,IF(SUM($MN63:NE63)=SUM($MN64:NE64),IF(RAND()&gt;$J63,1,0),""),"")</f>
        <v/>
      </c>
      <c r="NH63" s="12" t="str">
        <f ca="1">IF($FH63=$FH64,IF(SUM($MN63:NG63)=SUM($MN64:NG64),IF(RAND()&gt;$J63,1,0),""),"")</f>
        <v/>
      </c>
      <c r="NI63" s="12" t="str">
        <f ca="1">IF($FH63=$FH64,IF(SUM($MN63:NG63)=SUM($MN64:NG64),IF(RAND()&gt;$J63,1,0),""),"")</f>
        <v/>
      </c>
      <c r="NJ63" s="12" t="str">
        <f ca="1">IF($FH63=$FH64,IF(SUM($MN63:NI63)=SUM($MN64:NI64),IF(RAND()&gt;$J63,1,0),""),"")</f>
        <v/>
      </c>
      <c r="NK63" s="12" t="str">
        <f ca="1">IF($FH63=$FH64,IF(SUM($MN63:NI63)=SUM($MN64:NI64),IF(RAND()&gt;$J63,1,0),""),"")</f>
        <v/>
      </c>
      <c r="NL63" s="12" t="str">
        <f ca="1">IF($FH63=$FH64,IF(SUM($MN63:NK63)=SUM($MN64:NK64),IF(RAND()&gt;$J63,1,0),""),"")</f>
        <v/>
      </c>
      <c r="NM63" s="12" t="str">
        <f ca="1">IF($FH63=$FH64,IF(SUM($MN63:NK63)=SUM($MN64:NK64),IF(RAND()&gt;$J63,1,0),""),"")</f>
        <v/>
      </c>
      <c r="NN63" s="12" t="str">
        <f ca="1">IF($FH63=$FH64,IF(SUM($MN63:NM63)=SUM($MN64:NM64),IF(RAND()&gt;$J63,1,0),""),"")</f>
        <v/>
      </c>
      <c r="NO63" s="12" t="str">
        <f ca="1">IF($FH63=$FH64,IF(SUM($MN63:NM63)=SUM($MN64:NM64),IF(RAND()&gt;$J63,1,0),""),"")</f>
        <v/>
      </c>
      <c r="NP63" s="12" t="str">
        <f ca="1">IF($FH63=$FH64,IF(SUM($MN63:NO63)=SUM($MN64:NO64),IF(RAND()&gt;$J63,1,0),""),"")</f>
        <v/>
      </c>
      <c r="NQ63" s="12" t="str">
        <f ca="1">IF($FH63=$FH64,IF(SUM($MN63:NO63)=SUM($MN64:NO64),IF(RAND()&gt;$J63,1,0),""),"")</f>
        <v/>
      </c>
      <c r="NR63" s="12" t="str">
        <f ca="1">IF($FH63=$FH64,IF(SUM($MN63:NQ63)=SUM($MN64:NQ64),IF(RAND()&gt;$J63,1,0),""),"")</f>
        <v/>
      </c>
      <c r="NS63" s="12" t="str">
        <f ca="1">IF($FH63=$FH64,IF(SUM($MN63:NQ63)=SUM($MN64:NQ64),IF(RAND()&gt;$J63,1,0),""),"")</f>
        <v/>
      </c>
      <c r="NT63" s="12" t="str">
        <f ca="1">IF($FH63=$FH64,IF(SUM($MN63:NS63)=SUM($MN64:NS64),IF(RAND()&gt;$J63,1,0),""),"")</f>
        <v/>
      </c>
      <c r="NU63" s="12" t="str">
        <f ca="1">IF($FH63=$FH64,IF(SUM($MN63:NS63)=SUM($MN64:NS64),IF(RAND()&gt;$J63,1,0),""),"")</f>
        <v/>
      </c>
      <c r="NV63" s="12" t="str">
        <f ca="1">IF($FH63=$FH64,IF(SUM($MN63:NU63)=SUM($MN64:NU64),IF(RAND()&gt;$J63,1,0),""),"")</f>
        <v/>
      </c>
      <c r="NW63" s="12" t="str">
        <f ca="1">IF($FH63=$FH64,IF(SUM($MN63:NU63)=SUM($MN64:NU64),IF(RAND()&gt;$J63,1,0),""),"")</f>
        <v/>
      </c>
      <c r="NX63" s="12" t="str">
        <f ca="1">IF($FH63=$FH64,IF(SUM($MN63:NW63)=SUM($MN64:NW64),IF(RAND()&gt;$J63,1,0),""),"")</f>
        <v/>
      </c>
      <c r="NY63" s="12" t="str">
        <f ca="1">IF($FH63=$FH64,IF(SUM($MN63:NW63)=SUM($MN64:NW64),IF(RAND()&gt;$J63,1,0),""),"")</f>
        <v/>
      </c>
      <c r="NZ63" s="12" t="str">
        <f ca="1">IF($FH63=$FH64,IF(SUM($MN63:NY63)=SUM($MN64:NY64),IF(RAND()&gt;$J63,1,0),""),"")</f>
        <v/>
      </c>
      <c r="OA63" s="12" t="str">
        <f ca="1">IF($FH63=$FH64,IF(SUM($MN63:NY63)=SUM($MN64:NY64),IF(RAND()&gt;$J63,1,0),""),"")</f>
        <v/>
      </c>
      <c r="OB63" s="12" t="str">
        <f t="shared" ref="OB63" ca="1" si="2592">IF(FH63=FH64,SUM(MN63:OA63),"")</f>
        <v/>
      </c>
      <c r="OC63" s="5" t="str">
        <f t="shared" ref="OC63" ca="1" si="2593">IF(OB63="","",IF(OB63&gt;OB64,1,0))</f>
        <v/>
      </c>
      <c r="OD63" s="63">
        <f t="shared" ref="OD63" ca="1" si="2594">IF($HQ63=$HQ64,IF(RAND()&gt;$J63,1,0),"")</f>
        <v>1</v>
      </c>
      <c r="OE63" s="63">
        <f t="shared" ref="OE63" ca="1" si="2595">IF($HQ63=$HQ64,IF(RAND()&gt;$J63,1,0),"")</f>
        <v>0</v>
      </c>
      <c r="OF63" s="63">
        <f t="shared" ref="OF63" ca="1" si="2596">IF($HQ63=$HQ64,IF(RAND()&gt;$J63,1,0),"")</f>
        <v>0</v>
      </c>
      <c r="OG63" s="63">
        <f t="shared" ref="OG63" ca="1" si="2597">IF($HQ63=$HQ64,IF(RAND()&gt;$J63,1,0),"")</f>
        <v>0</v>
      </c>
      <c r="OH63" s="63">
        <f t="shared" ref="OH63" ca="1" si="2598">IF($HQ63=$HQ64,IF(RAND()&gt;$J63,1,0),"")</f>
        <v>1</v>
      </c>
      <c r="OI63" s="63">
        <f t="shared" ref="OI63" ca="1" si="2599">IF($HQ63=$HQ64,IF(RAND()&gt;$J63,1,0),"")</f>
        <v>1</v>
      </c>
      <c r="OJ63" s="63">
        <f t="shared" ref="OJ63" ca="1" si="2600">IF($HQ63=$HQ64,IF(RAND()&gt;$J63,1,0),"")</f>
        <v>1</v>
      </c>
      <c r="OK63" s="63">
        <f ca="1">IF($HQ63=$HQ64,IF(SUM($OD63:OJ63)&gt;6,0,IF(SUM($OD64:OJ64)&gt;6,0,IF(RAND()&gt;$J63,1,0))),"")</f>
        <v>0</v>
      </c>
      <c r="OL63" s="63">
        <f ca="1">IF($HQ63=$HQ64,IF(SUM($OD63:OK63)&gt;6,0,IF(SUM($OD64:OK64)&gt;6,0,IF(RAND()&gt;$J63,1,0))),"")</f>
        <v>1</v>
      </c>
      <c r="OM63" s="63">
        <f ca="1">IF($HQ63=$HQ64,IF(SUM($OD63:OL63)&gt;6,0,IF(SUM($OD64:OL64)&gt;6,0,IF(RAND()&gt;$J63,1,0))),"")</f>
        <v>0</v>
      </c>
      <c r="ON63" s="63">
        <f ca="1">IF($HQ63=$HQ64,IF(SUM($OD63:OM63)&gt;6,0,IF(SUM($OD64:OM64)&gt;6,0,IF(RAND()&gt;$J63,1,0))),"")</f>
        <v>0</v>
      </c>
      <c r="OO63" s="63">
        <f ca="1">IF($HQ63=$HQ64,IF(SUM($OD63:ON63)&gt;6,0,IF(SUM($OD64:ON64)&gt;6,0,IF(RAND()&gt;$J63,1,0))),"")</f>
        <v>0</v>
      </c>
      <c r="OP63" s="63" t="str">
        <f ca="1">IF($HQ63=$HQ64,IF(SUM($OD63:OO63)=SUM($OD64:OO64),IF(RAND()&gt;$J63,1,0),""),"")</f>
        <v/>
      </c>
      <c r="OQ63" s="63" t="str">
        <f ca="1">IF($HQ63=$HQ64,IF(SUM($OD63:OO63)=SUM($OD64:OO64),IF(RAND()&gt;$J63,1,0),""),"")</f>
        <v/>
      </c>
      <c r="OR63" s="63" t="str">
        <f ca="1">IF($HQ63=$HQ64,IF(SUM($OD63:OQ63)=SUM($OD64:OQ64),IF(RAND()&gt;$J63,1,0),""),"")</f>
        <v/>
      </c>
      <c r="OS63" s="63" t="str">
        <f ca="1">IF($HQ63=$HQ64,IF(SUM($OD63:OQ63)=SUM($OD64:OQ64),IF(RAND()&gt;$J63,1,0),""),"")</f>
        <v/>
      </c>
      <c r="OT63" s="63" t="str">
        <f ca="1">IF($HQ63=$HQ64,IF(SUM($OD63:OS63)=SUM($OD64:OS64),IF(RAND()&gt;$J63,1,0),""),"")</f>
        <v/>
      </c>
      <c r="OU63" s="63" t="str">
        <f ca="1">IF($HQ63=$HQ64,IF(SUM($OD63:OS63)=SUM($OD64:OS64),IF(RAND()&gt;$J63,1,0),""),"")</f>
        <v/>
      </c>
      <c r="OV63" s="63" t="str">
        <f ca="1">IF($HQ63=$HQ64,IF(SUM($OD63:OU63)=SUM($OD64:OU64),IF(RAND()&gt;$J63,1,0),""),"")</f>
        <v/>
      </c>
      <c r="OW63" s="63" t="str">
        <f ca="1">IF($HQ63=$HQ64,IF(SUM($OD63:OU63)=SUM($OD64:OU64),IF(RAND()&gt;$J63,1,0),""),"")</f>
        <v/>
      </c>
      <c r="OX63" s="63" t="str">
        <f ca="1">IF($HQ63=$HQ64,IF(SUM($OD63:OW63)=SUM($OD64:OW64),IF(RAND()&gt;$J63,1,0),""),"")</f>
        <v/>
      </c>
      <c r="OY63" s="63" t="str">
        <f ca="1">IF($HQ63=$HQ64,IF(SUM($OD63:OW63)=SUM($OD64:OW64),IF(RAND()&gt;$J63,1,0),""),"")</f>
        <v/>
      </c>
      <c r="OZ63" s="63" t="str">
        <f ca="1">IF($HQ63=$HQ64,IF(SUM($OD63:OY63)=SUM($OD64:OY64),IF(RAND()&gt;$J63,1,0),""),"")</f>
        <v/>
      </c>
      <c r="PA63" s="63" t="str">
        <f ca="1">IF($HQ63=$HQ64,IF(SUM($OD63:OY63)=SUM($OD64:OY64),IF(RAND()&gt;$J63,1,0),""),"")</f>
        <v/>
      </c>
      <c r="PB63" s="63" t="str">
        <f ca="1">IF($HQ63=$HQ64,IF(SUM($OD63:PA63)=SUM($OD64:PA64),IF(RAND()&gt;$J63,1,0),""),"")</f>
        <v/>
      </c>
      <c r="PC63" s="63" t="str">
        <f ca="1">IF($HQ63=$HQ64,IF(SUM($OD63:PA63)=SUM($OD64:PA64),IF(RAND()&gt;$J63,1,0),""),"")</f>
        <v/>
      </c>
      <c r="PD63" s="63" t="str">
        <f ca="1">IF($HQ63=$HQ64,IF(SUM($OD63:PC63)=SUM($OD64:PC64),IF(RAND()&gt;$J63,1,0),""),"")</f>
        <v/>
      </c>
      <c r="PE63" s="63" t="str">
        <f ca="1">IF($HQ63=$HQ64,IF(SUM($OD63:PC63)=SUM($OD64:PC64),IF(RAND()&gt;$J63,1,0),""),"")</f>
        <v/>
      </c>
      <c r="PF63" s="63" t="str">
        <f ca="1">IF($HQ63=$HQ64,IF(SUM($OD63:PE63)=SUM($OD64:PE64),IF(RAND()&gt;$J63,1,0),""),"")</f>
        <v/>
      </c>
      <c r="PG63" s="63" t="str">
        <f ca="1">IF($HQ63=$HQ64,IF(SUM($OD63:PE63)=SUM($OD64:PE64),IF(RAND()&gt;$J63,1,0),""),"")</f>
        <v/>
      </c>
      <c r="PH63" s="63" t="str">
        <f ca="1">IF($HQ63=$HQ64,IF(SUM($OD63:PG63)=SUM($OD64:PG64),IF(RAND()&gt;$J63,1,0),""),"")</f>
        <v/>
      </c>
      <c r="PI63" s="63" t="str">
        <f ca="1">IF($HQ63=$HQ64,IF(SUM($OD63:PG63)=SUM($OD64:PG64),IF(RAND()&gt;$J63,1,0),""),"")</f>
        <v/>
      </c>
      <c r="PJ63" s="63" t="str">
        <f ca="1">IF($HQ63=$HQ64,IF(SUM($OD63:PI63)=SUM($OD64:PI64),IF(RAND()&gt;$J63,1,0),""),"")</f>
        <v/>
      </c>
      <c r="PK63" s="63" t="str">
        <f ca="1">IF($HQ63=$HQ64,IF(SUM($OD63:PI63)=SUM($OD64:PI64),IF(RAND()&gt;$J63,1,0),""),"")</f>
        <v/>
      </c>
      <c r="PL63" s="63" t="str">
        <f ca="1">IF($HQ63=$HQ64,IF(SUM($OD63:PK63)=SUM($OD64:PK64),IF(RAND()&gt;$J63,1,0),""),"")</f>
        <v/>
      </c>
      <c r="PM63" s="63" t="str">
        <f ca="1">IF($HQ63=$HQ64,IF(SUM($OD63:PK63)=SUM($OD64:PK64),IF(RAND()&gt;$J63,1,0),""),"")</f>
        <v/>
      </c>
      <c r="PN63" s="63" t="str">
        <f ca="1">IF($HQ63=$HQ64,IF(SUM($OD63:PM63)=SUM($OD64:PM64),IF(RAND()&gt;$J63,1,0),""),"")</f>
        <v/>
      </c>
      <c r="PO63" s="63" t="str">
        <f ca="1">IF($HQ63=$HQ64,IF(SUM($OD63:PM63)=SUM($OD64:PM64),IF(RAND()&gt;$J63,1,0),""),"")</f>
        <v/>
      </c>
      <c r="PP63" s="63" t="str">
        <f ca="1">IF($HQ63=$HQ64,IF(SUM($OD63:PO63)=SUM($OD64:PO64),IF(RAND()&gt;$J63,1,0),""),"")</f>
        <v/>
      </c>
      <c r="PQ63" s="63" t="str">
        <f ca="1">IF($HQ63=$HQ64,IF(SUM($OD63:PO63)=SUM($OD64:PO64),IF(RAND()&gt;$J63,1,0),""),"")</f>
        <v/>
      </c>
      <c r="PR63" s="63">
        <f t="shared" ref="PR63" ca="1" si="2601">IF(HQ63=HQ64,SUM(OD63:PQ63),"")</f>
        <v>5</v>
      </c>
      <c r="PS63" s="7">
        <f t="shared" ref="PS63" ca="1" si="2602">IF(PR63="","",IF(PR63&gt;PR64,1,0))</f>
        <v>0</v>
      </c>
    </row>
    <row r="64" spans="1:435" x14ac:dyDescent="0.2">
      <c r="A64" s="32"/>
      <c r="B64" s="32"/>
      <c r="C64" s="32"/>
      <c r="D64" s="32"/>
      <c r="E64" s="32">
        <f>IFERROR(VLOOKUP($D64,'Surface Preferences'!$A:B,COLUMN(B63),FALSE),0.5)</f>
        <v>0.5</v>
      </c>
      <c r="F64" s="32">
        <f>IFERROR(VLOOKUP($D64,'Surface Preferences'!$A:C,COLUMN(C63),FALSE),0.5)</f>
        <v>0.5</v>
      </c>
      <c r="G64" s="32">
        <f>IFERROR(VLOOKUP($D64,'Surface Preferences'!$A:D,COLUMN(D63),FALSE),0.5)</f>
        <v>0.5</v>
      </c>
      <c r="H64" s="32">
        <f>IFERROR(VLOOKUP($D64,'Surface Preferences'!$A:E,COLUMN(E63),FALSE),0.5)</f>
        <v>0.5</v>
      </c>
      <c r="I64" s="32">
        <f>0.7+0.3*IFERROR(HLOOKUP($L$1,$E$2:H64,ROW(B63),FALSE),0.6)</f>
        <v>0.85</v>
      </c>
      <c r="J64" s="23">
        <f>POWER((C63+1)*I63,0.25)/(POWER((C64+1)*I64,0.25)+POWER((C63+1)*I63,0.25))</f>
        <v>0.5</v>
      </c>
      <c r="L64" s="23" t="str">
        <f t="shared" ref="L64" si="2603">IF(C64="","",IF(BY64=BY63,BY64+JG64&amp;" ("&amp;JF64&amp;")",BY64))</f>
        <v/>
      </c>
      <c r="M64" s="23" t="str">
        <f t="shared" ref="M64" si="2604">IF(C64="","",IF($D$1=1,"",IF(CL64=CL63,CL64+KW64&amp;" ("&amp;KV64&amp;")",CL64)))</f>
        <v/>
      </c>
      <c r="N64" s="23" t="str">
        <f t="shared" ref="N64" si="2605">IF(C64="","",IF($D$1=1,"",IF($D$1=3,IF(L65=M65,"",IF(EU63=EU64,EU64+MM64&amp;" ("&amp;ML64&amp;")",EU64)),IF(EU64=EU63,EU64+MM64&amp;" ("&amp;ML64&amp;")",EU64))))</f>
        <v/>
      </c>
      <c r="O64" s="23" t="str">
        <f t="shared" ref="O64" si="2606">IF(C64="","",IF($D$1&lt;5,"",IF(SUM(L65:N65)&gt;2,"",IF(SUM(L65:N65)&lt;-2,"",IF(FH64=FH63,FH64+OC64&amp;" ("&amp;OB64&amp;")",FH64)))))</f>
        <v/>
      </c>
      <c r="P64" s="23" t="str">
        <f t="shared" ref="P64" si="2607">IF(C64="","",IF($D$1&lt;5,"",IF(SUM(L65:O65)&gt;0,"",IF(SUM(L65:O65)&lt;0,"",IF(HQ63=HQ64,HQ64+PS64&amp;" ("&amp;PR64&amp;")",HQ64)))))</f>
        <v/>
      </c>
      <c r="Q64" s="1">
        <f t="shared" ref="Q64" ca="1" si="2608">IF(Q63=1,0,1)</f>
        <v>0</v>
      </c>
      <c r="R64" s="1">
        <f t="shared" ref="R64" ca="1" si="2609">IF(RAND()&gt;(0.4+$J64*0.5),1,0)</f>
        <v>0</v>
      </c>
      <c r="S64" s="1">
        <f t="shared" ca="1" si="184"/>
        <v>1</v>
      </c>
      <c r="T64" s="1">
        <f t="shared" ca="1" si="185"/>
        <v>1</v>
      </c>
      <c r="U64" s="1">
        <f t="shared" ca="1" si="186"/>
        <v>1</v>
      </c>
      <c r="V64" s="1">
        <f t="shared" ca="1" si="187"/>
        <v>1</v>
      </c>
      <c r="W64" s="1">
        <f ca="1">IF(SUM($Q63:V63)&gt;5,0,IF(SUM($Q64:V64)&gt;5,0,IF(W63=1,0,1)))</f>
        <v>1</v>
      </c>
      <c r="X64" s="1">
        <f ca="1">IF(SUM($Q63:W63)&gt;5,0,IF(SUM($Q64:W64)&gt;5,0,IF(RAND()&gt;(0.4+$J64*0.5),1,0)))</f>
        <v>0</v>
      </c>
      <c r="Y64" s="1">
        <f ca="1">IF(SUM($Q63:X63)&gt;5,0,IF(SUM($Q64:X64)&gt;5,0,IF(Y63=1,0,1)))</f>
        <v>1</v>
      </c>
      <c r="Z64" s="1">
        <f ca="1">IF(SUM($Q63:Y63)&gt;5,0,IF(SUM($Q64:Y64)&gt;5,0,IF(RAND()&gt;(0.4+$J64*0.5),1,0)))</f>
        <v>0</v>
      </c>
      <c r="AA64" s="1">
        <f ca="1">IF(SUM($Q63:Z63)&gt;5,0,IF(SUM($Q64:Z64)&gt;5,0,IF(AA63=1,0,1)))</f>
        <v>0</v>
      </c>
      <c r="AB64" s="1">
        <f ca="1">IF(SUM($Q63:AA64)&lt;11,0,IF(RAND()&gt;(0.4+$J64*0.5),1,0))</f>
        <v>0</v>
      </c>
      <c r="AC64" s="45" t="str">
        <f>IF(AC65=1,IF(SUM($Q63:AB63)=SUM($Q64:AB64),IF(AC63=0,1,0),0),"")</f>
        <v/>
      </c>
      <c r="AD64" s="45" t="str">
        <f ca="1">IF(AD65=1,IF(SUM($Q63:AB63)=SUM($Q64:AB64),IF(RAND()&gt;0.4+($J64*0.5),1,0),0),"")</f>
        <v/>
      </c>
      <c r="AE64" s="45" t="str">
        <f>IF(AE65=1,IF(SUM($Q63:AD63)=SUM($Q64:AD64),IF(AE63=0,1,0),0),"")</f>
        <v/>
      </c>
      <c r="AF64" s="45" t="str">
        <f ca="1">IF(AF65=1,IF(SUM($Q63:AD63)=SUM($Q64:AD64),IF(RAND()&gt;0.4+($J64*0.5),1,0),0),"")</f>
        <v/>
      </c>
      <c r="AG64" s="45" t="str">
        <f>IF(AG65=1,IF(SUM($Q63:AF63)=SUM($Q64:AF64),IF(AG63=0,1,0),0),"")</f>
        <v/>
      </c>
      <c r="AH64" s="45" t="str">
        <f ca="1">IF(AH65=1,IF(SUM($Q63:AF63)=SUM($Q64:AF64),IF(RAND()&gt;0.4+($J64*0.5),1,0),0),"")</f>
        <v/>
      </c>
      <c r="AI64" s="45" t="str">
        <f>IF(AI65=1,IF(SUM($Q63:AH63)=SUM($Q64:AH64),IF(AI63=0,1,0),0),"")</f>
        <v/>
      </c>
      <c r="AJ64" s="45" t="str">
        <f ca="1">IF(AJ65=1,IF(SUM($Q63:AH63)=SUM($Q64:AH64),IF(RAND()&gt;0.4+($J64*0.5),1,0),0),"")</f>
        <v/>
      </c>
      <c r="AK64" s="45" t="str">
        <f>IF(AK65=1,IF(SUM($Q63:AJ63)=SUM($Q64:AJ64),IF(AK63=0,1,0),0),"")</f>
        <v/>
      </c>
      <c r="AL64" s="45" t="str">
        <f ca="1">IF(AL65=1,IF(SUM($Q63:AJ63)=SUM($Q64:AJ64),IF(RAND()&gt;0.4+($J64*0.5),1,0),0),"")</f>
        <v/>
      </c>
      <c r="AM64" s="45" t="str">
        <f>IF(AM65=1,IF(SUM($Q63:AL63)=SUM($Q64:AL64),IF(AM63=0,1,0),0),"")</f>
        <v/>
      </c>
      <c r="AN64" s="45" t="str">
        <f ca="1">IF(AN65=1,IF(SUM($Q63:AL63)=SUM($Q64:AL64),IF(RAND()&gt;0.4+($J64*0.5),1,0),0),"")</f>
        <v/>
      </c>
      <c r="AO64" s="45" t="str">
        <f>IF(AO65=1,IF(SUM($Q63:AN63)=SUM($Q64:AN64),IF(AO63=0,1,0),0),"")</f>
        <v/>
      </c>
      <c r="AP64" s="45" t="str">
        <f ca="1">IF(AP65=1,IF(SUM($Q63:AN63)=SUM($Q64:AN64),IF(RAND()&gt;0.4+($J64*0.5),1,0),0),"")</f>
        <v/>
      </c>
      <c r="AQ64" s="45" t="str">
        <f>IF(AQ65=1,IF(SUM($Q63:AP63)=SUM($Q64:AP64),IF(AQ63=0,1,0),0),"")</f>
        <v/>
      </c>
      <c r="AR64" s="45" t="str">
        <f ca="1">IF(AR65=1,IF(SUM($Q63:AP63)=SUM($Q64:AP64),IF(RAND()&gt;0.4+($J64*0.5),1,0),0),"")</f>
        <v/>
      </c>
      <c r="AS64" s="45" t="str">
        <f>IF(AS65=1,IF(SUM($Q63:AR63)=SUM($Q64:AR64),IF(AS63=0,1,0),0),"")</f>
        <v/>
      </c>
      <c r="AT64" s="45" t="str">
        <f ca="1">IF(AT65=1,IF(SUM($Q63:AR63)=SUM($Q64:AR64),IF(RAND()&gt;0.4+($J64*0.5),1,0),0),"")</f>
        <v/>
      </c>
      <c r="AU64" s="45" t="str">
        <f>IF(AU65=1,IF(SUM($Q63:AT63)=SUM($Q64:AT64),IF(AU63=0,1,0),0),"")</f>
        <v/>
      </c>
      <c r="AV64" s="45" t="str">
        <f ca="1">IF(AV65=1,IF(SUM($Q63:AT63)=SUM($Q64:AT64),IF(RAND()&gt;0.4+($J64*0.5),1,0),0),"")</f>
        <v/>
      </c>
      <c r="AW64" s="45" t="str">
        <f>IF(AW65=1,IF(SUM($Q63:AV63)=SUM($Q64:AV64),IF(AW63=0,1,0),0),"")</f>
        <v/>
      </c>
      <c r="AX64" s="45" t="str">
        <f ca="1">IF(AX65=1,IF(SUM($Q63:AV63)=SUM($Q64:AV64),IF(RAND()&gt;0.4+($J64*0.5),1,0),0),"")</f>
        <v/>
      </c>
      <c r="AY64" s="45" t="str">
        <f>IF(AY65=1,IF(SUM($Q63:AX63)=SUM($Q64:AX64),IF(AY63=0,1,0),0),"")</f>
        <v/>
      </c>
      <c r="AZ64" s="45" t="str">
        <f ca="1">IF(AZ65=1,IF(SUM($Q63:AX63)=SUM($Q64:AX64),IF(RAND()&gt;0.4+($J64*0.5),1,0),0),"")</f>
        <v/>
      </c>
      <c r="BA64" s="45" t="str">
        <f>IF(BA65=1,IF(SUM($Q63:AZ63)=SUM($Q64:AZ64),IF(BA63=0,1,0),0),"")</f>
        <v/>
      </c>
      <c r="BB64" s="45" t="str">
        <f ca="1">IF(BB65=1,IF(SUM($Q63:AZ63)=SUM($Q64:AZ64),IF(RAND()&gt;0.4+($J64*0.5),1,0),0),"")</f>
        <v/>
      </c>
      <c r="BC64" s="45" t="str">
        <f>IF(BC65=1,IF(SUM($Q63:BB63)=SUM($Q64:BB64),IF(BC63=0,1,0),0),"")</f>
        <v/>
      </c>
      <c r="BD64" s="45" t="str">
        <f ca="1">IF(BD65=1,IF(SUM($Q63:BB63)=SUM($Q64:BB64),IF(RAND()&gt;0.4+($J64*0.5),1,0),0),"")</f>
        <v/>
      </c>
      <c r="BE64" s="45" t="str">
        <f>IF(BE65=1,IF(SUM($Q63:BD63)=SUM($Q64:BD64),IF(BE63=0,1,0),0),"")</f>
        <v/>
      </c>
      <c r="BF64" s="45" t="str">
        <f ca="1">IF(BF65=1,IF(SUM($Q63:BD63)=SUM($Q64:BD64),IF(RAND()&gt;0.4+($J64*0.5),1,0),0),"")</f>
        <v/>
      </c>
      <c r="BG64" s="45" t="str">
        <f>IF(BG65=1,IF(SUM($Q63:BF63)=SUM($Q64:BF64),IF(BG63=0,1,0),0),"")</f>
        <v/>
      </c>
      <c r="BH64" s="45" t="str">
        <f ca="1">IF(BH65=1,IF(SUM($Q63:BF63)=SUM($Q64:BF64),IF(RAND()&gt;0.4+($J64*0.5),1,0),0),"")</f>
        <v/>
      </c>
      <c r="BI64" s="45" t="str">
        <f>IF(BI65=1,IF(SUM($Q63:BH63)=SUM($Q64:BH64),IF(BI63=0,1,0),0),"")</f>
        <v/>
      </c>
      <c r="BJ64" s="45" t="str">
        <f ca="1">IF(BJ65=1,IF(SUM($Q63:BH63)=SUM($Q64:BH64),IF(RAND()&gt;0.4+($J64*0.5),1,0),0),"")</f>
        <v/>
      </c>
      <c r="BK64" s="45" t="str">
        <f>IF(BK65=1,IF(SUM($Q63:BJ63)=SUM($Q64:BJ64),IF(BK63=0,1,0),0),"")</f>
        <v/>
      </c>
      <c r="BL64" s="45" t="str">
        <f ca="1">IF(BL65=1,IF(SUM($Q63:BJ63)=SUM($Q64:BJ64),IF(RAND()&gt;0.4+($J64*0.5),1,0),0),"")</f>
        <v/>
      </c>
      <c r="BM64" s="45" t="str">
        <f>IF(BM65=1,IF(SUM($Q63:BL63)=SUM($Q64:BL64),IF(BM63=0,1,0),0),"")</f>
        <v/>
      </c>
      <c r="BN64" s="45" t="str">
        <f ca="1">IF(BN65=1,IF(SUM($Q63:BL63)=SUM($Q64:BL64),IF(RAND()&gt;0.4+($J64*0.5),1,0),0),"")</f>
        <v/>
      </c>
      <c r="BO64" s="45" t="str">
        <f>IF(BO65=1,IF(SUM($Q63:BN63)=SUM($Q64:BN64),IF(BO63=0,1,0),0),"")</f>
        <v/>
      </c>
      <c r="BP64" s="45" t="str">
        <f ca="1">IF(BP65=1,IF(SUM($Q63:BN63)=SUM($Q64:BN64),IF(RAND()&gt;0.4+($J64*0.5),1,0),0),"")</f>
        <v/>
      </c>
      <c r="BQ64" s="45" t="str">
        <f>IF(BQ65=1,IF(SUM($Q63:BP63)=SUM($Q64:BP64),IF(BQ63=0,1,0),0),"")</f>
        <v/>
      </c>
      <c r="BR64" s="45" t="str">
        <f ca="1">IF(BR65=1,IF(SUM($Q63:BP63)=SUM($Q64:BP64),IF(RAND()&gt;0.4+($J64*0.5),1,0),0),"")</f>
        <v/>
      </c>
      <c r="BS64" s="45" t="str">
        <f>IF(BS65=1,IF(SUM($Q63:BR63)=SUM($Q64:BR64),IF(BS63=0,1,0),0),"")</f>
        <v/>
      </c>
      <c r="BT64" s="45" t="str">
        <f ca="1">IF(BT65=1,IF(SUM($Q63:BR63)=SUM($Q64:BR64),IF(RAND()&gt;0.4+($J64*0.5),1,0),0),"")</f>
        <v/>
      </c>
      <c r="BU64" s="45" t="str">
        <f>IF(BU65=1,IF(SUM($Q63:BT63)=SUM($Q64:BT64),IF(BU63=0,1,0),0),"")</f>
        <v/>
      </c>
      <c r="BV64" s="45" t="str">
        <f ca="1">IF(BV65=1,IF(SUM($Q63:BT63)=SUM($Q64:BT64),IF(RAND()&gt;0.4+($J64*0.5),1,0),0),"")</f>
        <v/>
      </c>
      <c r="BW64" s="45" t="str">
        <f>IF(BW65=1,IF(SUM($Q63:BV63)=SUM($Q64:BV64),IF(BW63=0,1,0),0),"")</f>
        <v/>
      </c>
      <c r="BX64" s="45" t="str">
        <f ca="1">IF(BX65=1,IF(SUM($Q63:BV63)=SUM($Q64:BV64),IF(RAND()&gt;0.4+($J64*0.5),1,0),0),"")</f>
        <v/>
      </c>
      <c r="BY64" s="1">
        <f t="shared" ca="1" si="2550"/>
        <v>6</v>
      </c>
      <c r="BZ64" s="3">
        <f t="shared" ref="BZ64" ca="1" si="2610">IF(RAND()&gt;(0.4+$J64*0.5),1,0)</f>
        <v>0</v>
      </c>
      <c r="CA64" s="3">
        <f t="shared" ref="CA64" ca="1" si="2611">IF(CA63=1,0,1)</f>
        <v>1</v>
      </c>
      <c r="CB64" s="3">
        <f t="shared" ref="CB64" ca="1" si="2612">IF(RAND()&gt;(0.4+$J64*0.5),1,0)</f>
        <v>1</v>
      </c>
      <c r="CC64" s="3">
        <f t="shared" ref="CC64" ca="1" si="2613">IF(CC63=1,0,1)</f>
        <v>1</v>
      </c>
      <c r="CD64" s="3">
        <f t="shared" ref="CD64" ca="1" si="2614">IF(RAND()&gt;(0.4+$J64*0.5),1,0)</f>
        <v>1</v>
      </c>
      <c r="CE64" s="3">
        <f t="shared" ca="1" si="193"/>
        <v>1</v>
      </c>
      <c r="CF64" s="4">
        <f ca="1">IF(SUM($BZ63:CE63)&gt;5,0,IF(SUM($BZ64:CE64)&gt;5,0,IF(RAND()&gt;(0.4+$J64*0.5),1,0)))</f>
        <v>0</v>
      </c>
      <c r="CG64" s="4">
        <f ca="1">IF(SUM($BZ63:CF63)&gt;5,0,IF(SUM($BZ64:CF64)&gt;5,0,IF(CG63=1,0,1)))</f>
        <v>1</v>
      </c>
      <c r="CH64" s="4">
        <f ca="1">IF(SUM($BZ63:CG63)&gt;5,0,IF(SUM($BZ64:CG64)&gt;5,0,IF(RAND()&gt;(0.4+$J64*0.5),1,0)))</f>
        <v>0</v>
      </c>
      <c r="CI64" s="4">
        <f ca="1">IF(SUM($BZ63:CH63)&gt;5,0,IF(SUM($BZ64:CH64)&gt;5,0,IF(CI63=1,0,1)))</f>
        <v>0</v>
      </c>
      <c r="CJ64" s="4">
        <f ca="1">IF(SUM($BZ63:CI63)&gt;5,0,IF(SUM($BZ64:CI64)&gt;5,0,IF(RAND()&gt;(0.4+$J64*0.5),1,0)))</f>
        <v>0</v>
      </c>
      <c r="CK64" s="4">
        <f ca="1">IF(SUM($BZ63:CJ64)&lt;11,0,IF(CK63=1,0,1))</f>
        <v>0</v>
      </c>
      <c r="CL64" s="4">
        <f t="shared" ca="1" si="2558"/>
        <v>6</v>
      </c>
      <c r="CM64" s="2">
        <f t="shared" ref="CM64" ca="1" si="2615">IF(CM63=1,0,1)</f>
        <v>1</v>
      </c>
      <c r="CN64" s="2">
        <f t="shared" ref="CN64" ca="1" si="2616">IF(RAND()&gt;(0.4+$J64*0.5),1,0)</f>
        <v>1</v>
      </c>
      <c r="CO64" s="2">
        <f t="shared" ca="1" si="196"/>
        <v>0</v>
      </c>
      <c r="CP64" s="2">
        <f t="shared" ca="1" si="197"/>
        <v>0</v>
      </c>
      <c r="CQ64" s="2">
        <f t="shared" ca="1" si="198"/>
        <v>1</v>
      </c>
      <c r="CR64" s="2">
        <f t="shared" ca="1" si="199"/>
        <v>1</v>
      </c>
      <c r="CS64" s="2">
        <f ca="1">IF(SUM($CM63:CR63)&gt;5,0,IF(SUM($CM64:CR64)&gt;5,0,IF(CS63=1,0,1)))</f>
        <v>0</v>
      </c>
      <c r="CT64" s="2">
        <f ca="1">IF(SUM($CM63:CS63)&gt;5,0,IF(SUM($CM64:CS64)&gt;5,0,IF(RAND()&gt;(0.4+$J64*0.5),1,0)))</f>
        <v>0</v>
      </c>
      <c r="CU64" s="2">
        <f ca="1">IF(SUM($CM63:CT63)&gt;5,0,IF(SUM($CM64:CT64)&gt;5,0,IF(CU63=1,0,1)))</f>
        <v>1</v>
      </c>
      <c r="CV64" s="2">
        <f ca="1">IF(SUM($CM63:CU63)&gt;5,0,IF(SUM($CM64:CU64)&gt;5,0,IF(RAND()&gt;(0.4+$J64*0.5),1,0)))</f>
        <v>0</v>
      </c>
      <c r="CW64" s="2">
        <f ca="1">IF(SUM($CM63:CV63)&gt;5,0,IF(SUM($CM64:CV64)&gt;5,0,IF(CW63=1,0,1)))</f>
        <v>1</v>
      </c>
      <c r="CX64" s="2">
        <f ca="1">IF(SUM($CM63:CW64)&lt;11,0,IF(RAND()&gt;(0.4+$J64*0.5),1,0))</f>
        <v>1</v>
      </c>
      <c r="CY64" s="11" t="str">
        <f>IF(CY65=1,IF(SUM($CM63:CX63)=SUM($CM64:CX64),IF(CY63=0,1,0),0),"")</f>
        <v/>
      </c>
      <c r="CZ64" s="11" t="str">
        <f ca="1">IF(CZ65=1,IF(SUM($CM63:CX63)=SUM($CM64:CX64),IF(RAND()&gt;0.4+($J64*0.5),1,0),0),"")</f>
        <v/>
      </c>
      <c r="DA64" s="11" t="str">
        <f>IF(DA65=1,IF(SUM($CM63:CZ63)=SUM($CM64:CZ64),IF(DA63=0,1,0),0),"")</f>
        <v/>
      </c>
      <c r="DB64" s="11" t="str">
        <f ca="1">IF(DB65=1,IF(SUM($CM63:CZ63)=SUM($CM64:CZ64),IF(RAND()&gt;0.4+($J64*0.5),1,0),0),"")</f>
        <v/>
      </c>
      <c r="DC64" s="11" t="str">
        <f>IF(DC65=1,IF(SUM($CM63:DB63)=SUM($CM64:DB64),IF(DC63=0,1,0),0),"")</f>
        <v/>
      </c>
      <c r="DD64" s="11" t="str">
        <f ca="1">IF(DD65=1,IF(SUM($CM63:DB63)=SUM($CM64:DB64),IF(RAND()&gt;0.4+($J64*0.5),1,0),0),"")</f>
        <v/>
      </c>
      <c r="DE64" s="11" t="str">
        <f>IF(DE65=1,IF(SUM($CM63:DD63)=SUM($CM64:DD64),IF(DE63=0,1,0),0),"")</f>
        <v/>
      </c>
      <c r="DF64" s="11" t="str">
        <f ca="1">IF(DF65=1,IF(SUM($CM63:DD63)=SUM($CM64:DD64),IF(RAND()&gt;0.4+($J64*0.5),1,0),0),"")</f>
        <v/>
      </c>
      <c r="DG64" s="11" t="str">
        <f>IF(DG65=1,IF(SUM($CM63:DF63)=SUM($CM64:DF64),IF(DG63=0,1,0),0),"")</f>
        <v/>
      </c>
      <c r="DH64" s="11" t="str">
        <f ca="1">IF(DH65=1,IF(SUM($CM63:DF63)=SUM($CM64:DF64),IF(RAND()&gt;0.4+($J64*0.5),1,0),0),"")</f>
        <v/>
      </c>
      <c r="DI64" s="11" t="str">
        <f>IF(DI65=1,IF(SUM($CM63:DH63)=SUM($CM64:DH64),IF(DI63=0,1,0),0),"")</f>
        <v/>
      </c>
      <c r="DJ64" s="11" t="str">
        <f ca="1">IF(DJ65=1,IF(SUM($CM63:DH63)=SUM($CM64:DH64),IF(RAND()&gt;0.4+($J64*0.5),1,0),0),"")</f>
        <v/>
      </c>
      <c r="DK64" s="11" t="str">
        <f>IF(DK65=1,IF(SUM($CM63:DJ63)=SUM($CM64:DJ64),IF(DK63=0,1,0),0),"")</f>
        <v/>
      </c>
      <c r="DL64" s="11" t="str">
        <f ca="1">IF(DL65=1,IF(SUM($CM63:DJ63)=SUM($CM64:DJ64),IF(RAND()&gt;0.4+($J64*0.5),1,0),0),"")</f>
        <v/>
      </c>
      <c r="DM64" s="11" t="str">
        <f>IF(DM65=1,IF(SUM($CM63:DL63)=SUM($CM64:DL64),IF(DM63=0,1,0),0),"")</f>
        <v/>
      </c>
      <c r="DN64" s="11" t="str">
        <f ca="1">IF(DN65=1,IF(SUM($CM63:DL63)=SUM($CM64:DL64),IF(RAND()&gt;0.4+($J64*0.5),1,0),0),"")</f>
        <v/>
      </c>
      <c r="DO64" s="11" t="str">
        <f>IF(DO65=1,IF(SUM($CM63:DN63)=SUM($CM64:DN64),IF(DO63=0,1,0),0),"")</f>
        <v/>
      </c>
      <c r="DP64" s="11" t="str">
        <f ca="1">IF(DP65=1,IF(SUM($CM63:DN63)=SUM($CM64:DN64),IF(RAND()&gt;0.4+($J64*0.5),1,0),0),"")</f>
        <v/>
      </c>
      <c r="DQ64" s="11" t="str">
        <f>IF(DQ65=1,IF(SUM($CM63:DP63)=SUM($CM64:DP64),IF(DQ63=0,1,0),0),"")</f>
        <v/>
      </c>
      <c r="DR64" s="11" t="str">
        <f ca="1">IF(DR65=1,IF(SUM($CM63:DP63)=SUM($CM64:DP64),IF(RAND()&gt;0.4+($J64*0.5),1,0),0),"")</f>
        <v/>
      </c>
      <c r="DS64" s="11" t="str">
        <f>IF(DS65=1,IF(SUM($CM63:DR63)=SUM($CM64:DR64),IF(DS63=0,1,0),0),"")</f>
        <v/>
      </c>
      <c r="DT64" s="11" t="str">
        <f ca="1">IF(DT65=1,IF(SUM($CM63:DR63)=SUM($CM64:DR64),IF(RAND()&gt;0.4+($J64*0.5),1,0),0),"")</f>
        <v/>
      </c>
      <c r="DU64" s="11" t="str">
        <f>IF(DU65=1,IF(SUM($CM63:DT63)=SUM($CM64:DT64),IF(DU63=0,1,0),0),"")</f>
        <v/>
      </c>
      <c r="DV64" s="11" t="str">
        <f ca="1">IF(DV65=1,IF(SUM($CM63:DT63)=SUM($CM64:DT64),IF(RAND()&gt;0.4+($J64*0.5),1,0),0),"")</f>
        <v/>
      </c>
      <c r="DW64" s="11" t="str">
        <f>IF(DW65=1,IF(SUM($CM63:DV63)=SUM($CM64:DV64),IF(DW63=0,1,0),0),"")</f>
        <v/>
      </c>
      <c r="DX64" s="11" t="str">
        <f ca="1">IF(DX65=1,IF(SUM($CM63:DV63)=SUM($CM64:DV64),IF(RAND()&gt;0.4+($J64*0.5),1,0),0),"")</f>
        <v/>
      </c>
      <c r="DY64" s="11" t="str">
        <f>IF(DY65=1,IF(SUM($CM63:DX63)=SUM($CM64:DX64),IF(DY63=0,1,0),0),"")</f>
        <v/>
      </c>
      <c r="DZ64" s="11" t="str">
        <f ca="1">IF(DZ65=1,IF(SUM($CM63:DX63)=SUM($CM64:DX64),IF(RAND()&gt;0.4+($J64*0.5),1,0),0),"")</f>
        <v/>
      </c>
      <c r="EA64" s="11" t="str">
        <f>IF(EA65=1,IF(SUM($CM63:DZ63)=SUM($CM64:DZ64),IF(EA63=0,1,0),0),"")</f>
        <v/>
      </c>
      <c r="EB64" s="11" t="str">
        <f ca="1">IF(EB65=1,IF(SUM($CM63:DZ63)=SUM($CM64:DZ64),IF(RAND()&gt;0.4+($J64*0.5),1,0),0),"")</f>
        <v/>
      </c>
      <c r="EC64" s="11" t="str">
        <f>IF(EC65=1,IF(SUM($CM63:EB63)=SUM($CM64:EB64),IF(EC63=0,1,0),0),"")</f>
        <v/>
      </c>
      <c r="ED64" s="11" t="str">
        <f ca="1">IF(ED65=1,IF(SUM($CM63:EB63)=SUM($CM64:EB64),IF(RAND()&gt;0.4+($J64*0.5),1,0),0),"")</f>
        <v/>
      </c>
      <c r="EE64" s="11" t="str">
        <f>IF(EE65=1,IF(SUM($CM63:ED63)=SUM($CM64:ED64),IF(EE63=0,1,0),0),"")</f>
        <v/>
      </c>
      <c r="EF64" s="11" t="str">
        <f ca="1">IF(EF65=1,IF(SUM($CM63:ED63)=SUM($CM64:ED64),IF(RAND()&gt;0.4+($J64*0.5),1,0),0),"")</f>
        <v/>
      </c>
      <c r="EG64" s="11" t="str">
        <f>IF(EG65=1,IF(SUM($CM63:EF63)=SUM($CM64:EF64),IF(EG63=0,1,0),0),"")</f>
        <v/>
      </c>
      <c r="EH64" s="11" t="str">
        <f ca="1">IF(EH65=1,IF(SUM($CM63:EF63)=SUM($CM64:EF64),IF(RAND()&gt;0.4+($J64*0.5),1,0),0),"")</f>
        <v/>
      </c>
      <c r="EI64" s="11" t="str">
        <f>IF(EI65=1,IF(SUM($CM63:EH63)=SUM($CM64:EH64),IF(EI63=0,1,0),0),"")</f>
        <v/>
      </c>
      <c r="EJ64" s="11" t="str">
        <f ca="1">IF(EJ65=1,IF(SUM($CM63:EH63)=SUM($CM64:EH64),IF(RAND()&gt;0.4+($J64*0.5),1,0),0),"")</f>
        <v/>
      </c>
      <c r="EK64" s="11" t="str">
        <f>IF(EK65=1,IF(SUM($CM63:EJ63)=SUM($CM64:EJ64),IF(EK63=0,1,0),0),"")</f>
        <v/>
      </c>
      <c r="EL64" s="11" t="str">
        <f ca="1">IF(EL65=1,IF(SUM($CM63:EJ63)=SUM($CM64:EJ64),IF(RAND()&gt;0.4+($J64*0.5),1,0),0),"")</f>
        <v/>
      </c>
      <c r="EM64" s="11" t="str">
        <f>IF(EM65=1,IF(SUM($CM63:EL63)=SUM($CM64:EL64),IF(EM63=0,1,0),0),"")</f>
        <v/>
      </c>
      <c r="EN64" s="11" t="str">
        <f ca="1">IF(EN65=1,IF(SUM($CM63:EL63)=SUM($CM64:EL64),IF(RAND()&gt;0.4+($J64*0.5),1,0),0),"")</f>
        <v/>
      </c>
      <c r="EO64" s="11" t="str">
        <f>IF(EO65=1,IF(SUM($CM63:EN63)=SUM($CM64:EN64),IF(EO63=0,1,0),0),"")</f>
        <v/>
      </c>
      <c r="EP64" s="11" t="str">
        <f ca="1">IF(EP65=1,IF(SUM($CM63:EN63)=SUM($CM64:EN64),IF(RAND()&gt;0.4+($J64*0.5),1,0),0),"")</f>
        <v/>
      </c>
      <c r="EQ64" s="11" t="str">
        <f>IF(EQ65=1,IF(SUM($CM63:EP63)=SUM($CM64:EP64),IF(EQ63=0,1,0),0),"")</f>
        <v/>
      </c>
      <c r="ER64" s="11" t="str">
        <f ca="1">IF(ER65=1,IF(SUM($CM63:EP63)=SUM($CM64:EP64),IF(RAND()&gt;0.4+($J64*0.5),1,0),0),"")</f>
        <v/>
      </c>
      <c r="ES64" s="11" t="str">
        <f>IF(ES65=1,IF(SUM($CM63:ER63)=SUM($CM64:ER64),IF(ES63=0,1,0),0),"")</f>
        <v/>
      </c>
      <c r="ET64" s="11" t="str">
        <f ca="1">IF(ET65=1,IF(SUM($CM63:ER63)=SUM($CM64:ER64),IF(RAND()&gt;0.4+($J64*0.5),1,0),0),"")</f>
        <v/>
      </c>
      <c r="EU64" s="2">
        <f t="shared" ca="1" si="2566"/>
        <v>7</v>
      </c>
      <c r="EV64" s="5">
        <f t="shared" ref="EV64" ca="1" si="2617">IF(RAND()&gt;(0.4+$J64*0.5),1,0)</f>
        <v>1</v>
      </c>
      <c r="EW64" s="5">
        <f t="shared" ca="1" si="201"/>
        <v>1</v>
      </c>
      <c r="EX64" s="5">
        <f t="shared" ref="EX64" ca="1" si="2618">IF(RAND()&gt;(0.4+$J64*0.5),1,0)</f>
        <v>0</v>
      </c>
      <c r="EY64" s="5">
        <f t="shared" ca="1" si="203"/>
        <v>0</v>
      </c>
      <c r="EZ64" s="5">
        <f t="shared" ref="EZ64" ca="1" si="2619">IF(RAND()&gt;(0.4+$J64*0.5),1,0)</f>
        <v>1</v>
      </c>
      <c r="FA64" s="5">
        <f t="shared" ca="1" si="205"/>
        <v>1</v>
      </c>
      <c r="FB64" s="6">
        <f ca="1">IF(SUM($EV63:FA63)&gt;5,0,IF(SUM($EV64:FA64)&gt;5,0,IF(RAND()&gt;(0.4+$J64*0.5),1,0)))</f>
        <v>1</v>
      </c>
      <c r="FC64" s="6">
        <f ca="1">IF(SUM($EV63:FB63)&gt;5,0,IF(SUM($EV64:FB64)&gt;5,0,IF(FC63=1,0,1)))</f>
        <v>1</v>
      </c>
      <c r="FD64" s="6">
        <f ca="1">IF(SUM($EV63:FC63)&gt;5,0,IF(SUM($EV64:FC64)&gt;5,0,IF(RAND()&gt;(0.4+$J64*0.5),1,0)))</f>
        <v>0</v>
      </c>
      <c r="FE64" s="6">
        <f ca="1">IF(SUM($EV63:FD63)&gt;5,0,IF(SUM($EV64:FD64)&gt;5,0,IF(FE63=1,0,1)))</f>
        <v>0</v>
      </c>
      <c r="FF64" s="6">
        <f ca="1">IF(SUM($EV63:FE63)&gt;5,0,IF(SUM($EV64:FE64)&gt;5,0,IF(RAND()&gt;(0.4+$J64*0.5),1,0)))</f>
        <v>0</v>
      </c>
      <c r="FG64" s="6">
        <f t="shared" ref="FG64" ca="1" si="2620">IF(SUM(EV63:FF64)&lt;11,0,IF(FG63=1,0,1))</f>
        <v>0</v>
      </c>
      <c r="FH64" s="6">
        <f t="shared" ca="1" si="2574"/>
        <v>6</v>
      </c>
      <c r="FI64" s="7">
        <f t="shared" ref="FI64" ca="1" si="2621">IF(FI63=1,0,1)</f>
        <v>1</v>
      </c>
      <c r="FJ64" s="7">
        <f t="shared" ref="FJ64" ca="1" si="2622">IF(RAND()&gt;(0.4+$J64*0.5),1,0)</f>
        <v>0</v>
      </c>
      <c r="FK64" s="7">
        <f t="shared" ca="1" si="209"/>
        <v>0</v>
      </c>
      <c r="FL64" s="7">
        <f t="shared" ca="1" si="210"/>
        <v>1</v>
      </c>
      <c r="FM64" s="7">
        <f t="shared" ca="1" si="211"/>
        <v>1</v>
      </c>
      <c r="FN64" s="7">
        <f t="shared" ca="1" si="212"/>
        <v>1</v>
      </c>
      <c r="FO64" s="7">
        <f ca="1">IF(SUM($FI63:FN63)&gt;5,0,IF(SUM($FI64:FN64)&gt;5,0,IF(FO63=1,0,1)))</f>
        <v>0</v>
      </c>
      <c r="FP64" s="7">
        <f ca="1">IF(SUM($FI63:FO63)&gt;5,0,IF(SUM($FI64:FO64)&gt;5,0,IF(RAND()&gt;(0.4+$J64*0.5),1,0)))</f>
        <v>0</v>
      </c>
      <c r="FQ64" s="7">
        <f ca="1">IF(SUM($FI63:FP63)&gt;5,0,IF(SUM($FI64:FP64)&gt;5,0,IF(FQ63=1,0,1)))</f>
        <v>1</v>
      </c>
      <c r="FR64" s="7">
        <f ca="1">IF(SUM($FI63:FQ63)&gt;5,0,IF(SUM($FI64:FQ64)&gt;5,0,IF(RAND()&gt;(0.4+$J64*0.5),1,0)))</f>
        <v>0</v>
      </c>
      <c r="FS64" s="7">
        <f ca="1">IF(SUM($FI63:FR63)&gt;5,0,IF(SUM($FI64:FR64)&gt;5,0,IF(FS63=1,0,1)))</f>
        <v>1</v>
      </c>
      <c r="FT64" s="7">
        <f ca="1">IF(SUM($FI63:FS64)&lt;11,0,IF(RAND()&gt;(0.4+$J64*0.5),1,0))</f>
        <v>0</v>
      </c>
      <c r="FU64" s="7" t="str">
        <f>IF(FU65=1,IF(SUM($FI63:FT63)=SUM($FI64:FT64),IF(FU63=0,1,0),0),"")</f>
        <v/>
      </c>
      <c r="FV64" s="7" t="str">
        <f ca="1">IF(FV65=1,IF(SUM($FI63:FT63)=SUM($FI64:FT64),IF(RAND()&gt;0.4+($J64*0.5),1,0),0),"")</f>
        <v/>
      </c>
      <c r="FW64" s="7" t="str">
        <f>IF(FW65=1,IF(SUM($FI63:FV63)=SUM($FI64:FV64),IF(FW63=0,1,0),0),"")</f>
        <v/>
      </c>
      <c r="FX64" s="7" t="str">
        <f ca="1">IF(FX65=1,IF(SUM($FI63:FV63)=SUM($FI64:FV64),IF(RAND()&gt;0.4+($J64*0.5),1,0),0),"")</f>
        <v/>
      </c>
      <c r="FY64" s="7" t="str">
        <f>IF(FY65=1,IF(SUM($FI63:FX63)=SUM($FI64:FX64),IF(FY63=0,1,0),0),"")</f>
        <v/>
      </c>
      <c r="FZ64" s="7" t="str">
        <f ca="1">IF(FZ65=1,IF(SUM($FI63:FX63)=SUM($FI64:FX64),IF(RAND()&gt;0.4+($J64*0.5),1,0),0),"")</f>
        <v/>
      </c>
      <c r="GA64" s="7" t="str">
        <f>IF(GA65=1,IF(SUM($FI63:FZ63)=SUM($FI64:FZ64),IF(GA63=0,1,0),0),"")</f>
        <v/>
      </c>
      <c r="GB64" s="7" t="str">
        <f ca="1">IF(GB65=1,IF(SUM($FI63:FZ63)=SUM($FI64:FZ64),IF(RAND()&gt;0.4+($J64*0.5),1,0),0),"")</f>
        <v/>
      </c>
      <c r="GC64" s="7" t="str">
        <f>IF(GC65=1,IF(SUM($FI63:GB63)=SUM($FI64:GB64),IF(GC63=0,1,0),0),"")</f>
        <v/>
      </c>
      <c r="GD64" s="7" t="str">
        <f ca="1">IF(GD65=1,IF(SUM($FI63:GB63)=SUM($FI64:GB64),IF(RAND()&gt;0.4+($J64*0.5),1,0),0),"")</f>
        <v/>
      </c>
      <c r="GE64" s="7" t="str">
        <f>IF(GE65=1,IF(SUM($FI63:GD63)=SUM($FI64:GD64),IF(GE63=0,1,0),0),"")</f>
        <v/>
      </c>
      <c r="GF64" s="7" t="str">
        <f ca="1">IF(GF65=1,IF(SUM($FI63:GD63)=SUM($FI64:GD64),IF(RAND()&gt;0.4+($J64*0.5),1,0),0),"")</f>
        <v/>
      </c>
      <c r="GG64" s="7" t="str">
        <f>IF(GG65=1,IF(SUM($FI63:GF63)=SUM($FI64:GF64),IF(GG63=0,1,0),0),"")</f>
        <v/>
      </c>
      <c r="GH64" s="7" t="str">
        <f ca="1">IF(GH65=1,IF(SUM($FI63:GF63)=SUM($FI64:GF64),IF(RAND()&gt;0.4+($J64*0.5),1,0),0),"")</f>
        <v/>
      </c>
      <c r="GI64" s="7" t="str">
        <f>IF(GI65=1,IF(SUM($FI63:GH63)=SUM($FI64:GH64),IF(GI63=0,1,0),0),"")</f>
        <v/>
      </c>
      <c r="GJ64" s="7" t="str">
        <f ca="1">IF(GJ65=1,IF(SUM($FI63:GH63)=SUM($FI64:GH64),IF(RAND()&gt;0.4+($J64*0.5),1,0),0),"")</f>
        <v/>
      </c>
      <c r="GK64" s="7" t="str">
        <f>IF(GK65=1,IF(SUM($FI63:GJ63)=SUM($FI64:GJ64),IF(GK63=0,1,0),0),"")</f>
        <v/>
      </c>
      <c r="GL64" s="7" t="str">
        <f ca="1">IF(GL65=1,IF(SUM($FI63:GJ63)=SUM($FI64:GJ64),IF(RAND()&gt;0.4+($J64*0.5),1,0),0),"")</f>
        <v/>
      </c>
      <c r="GM64" s="7" t="str">
        <f>IF(GM65=1,IF(SUM($FI63:GL63)=SUM($FI64:GL64),IF(GM63=0,1,0),0),"")</f>
        <v/>
      </c>
      <c r="GN64" s="7" t="str">
        <f ca="1">IF(GN65=1,IF(SUM($FI63:GL63)=SUM($FI64:GL64),IF(RAND()&gt;0.4+($J64*0.5),1,0),0),"")</f>
        <v/>
      </c>
      <c r="GO64" s="7" t="str">
        <f>IF(GO65=1,IF(SUM($FI63:GN63)=SUM($FI64:GN64),IF(GO63=0,1,0),0),"")</f>
        <v/>
      </c>
      <c r="GP64" s="7" t="str">
        <f ca="1">IF(GP65=1,IF(SUM($FI63:GN63)=SUM($FI64:GN64),IF(RAND()&gt;0.4+($J64*0.5),1,0),0),"")</f>
        <v/>
      </c>
      <c r="GQ64" s="7" t="str">
        <f>IF(GQ65=1,IF(SUM($FI63:GP63)=SUM($FI64:GP64),IF(GQ63=0,1,0),0),"")</f>
        <v/>
      </c>
      <c r="GR64" s="7" t="str">
        <f ca="1">IF(GR65=1,IF(SUM($FI63:GP63)=SUM($FI64:GP64),IF(RAND()&gt;0.4+($J64*0.5),1,0),0),"")</f>
        <v/>
      </c>
      <c r="GS64" s="7" t="str">
        <f>IF(GS65=1,IF(SUM($FI63:GR63)=SUM($FI64:GR64),IF(GS63=0,1,0),0),"")</f>
        <v/>
      </c>
      <c r="GT64" s="7" t="str">
        <f ca="1">IF(GT65=1,IF(SUM($FI63:GR63)=SUM($FI64:GR64),IF(RAND()&gt;0.4+($J64*0.5),1,0),0),"")</f>
        <v/>
      </c>
      <c r="GU64" s="7" t="str">
        <f>IF(GU65=1,IF(SUM($FI63:GT63)=SUM($FI64:GT64),IF(GU63=0,1,0),0),"")</f>
        <v/>
      </c>
      <c r="GV64" s="7" t="str">
        <f ca="1">IF(GV65=1,IF(SUM($FI63:GT63)=SUM($FI64:GT64),IF(RAND()&gt;0.4+($J64*0.5),1,0),0),"")</f>
        <v/>
      </c>
      <c r="GW64" s="7" t="str">
        <f>IF(GW65=1,IF(SUM($FI63:GV63)=SUM($FI64:GV64),IF(GW63=0,1,0),0),"")</f>
        <v/>
      </c>
      <c r="GX64" s="7" t="str">
        <f ca="1">IF(GX65=1,IF(SUM($FI63:GV63)=SUM($FI64:GV64),IF(RAND()&gt;0.4+($J64*0.5),1,0),0),"")</f>
        <v/>
      </c>
      <c r="GY64" s="7" t="str">
        <f>IF(GY65=1,IF(SUM($FI63:GX63)=SUM($FI64:GX64),IF(GY63=0,1,0),0),"")</f>
        <v/>
      </c>
      <c r="GZ64" s="7" t="str">
        <f ca="1">IF(GZ65=1,IF(SUM($FI63:GX63)=SUM($FI64:GX64),IF(RAND()&gt;0.4+($J64*0.5),1,0),0),"")</f>
        <v/>
      </c>
      <c r="HA64" s="7" t="str">
        <f>IF(HA65=1,IF(SUM($FI63:GZ63)=SUM($FI64:GZ64),IF(HA63=0,1,0),0),"")</f>
        <v/>
      </c>
      <c r="HB64" s="7" t="str">
        <f ca="1">IF(HB65=1,IF(SUM($FI63:GZ63)=SUM($FI64:GZ64),IF(RAND()&gt;0.4+($J64*0.5),1,0),0),"")</f>
        <v/>
      </c>
      <c r="HC64" s="7" t="str">
        <f>IF(HC65=1,IF(SUM($FI63:HB63)=SUM($FI64:HB64),IF(HC63=0,1,0),0),"")</f>
        <v/>
      </c>
      <c r="HD64" s="7" t="str">
        <f ca="1">IF(HD65=1,IF(SUM($FI63:HB63)=SUM($FI64:HB64),IF(RAND()&gt;0.4+($J64*0.5),1,0),0),"")</f>
        <v/>
      </c>
      <c r="HE64" s="7" t="str">
        <f>IF(HE65=1,IF(SUM($FI63:HD63)=SUM($FI64:HD64),IF(HE63=0,1,0),0),"")</f>
        <v/>
      </c>
      <c r="HF64" s="7" t="str">
        <f ca="1">IF(HF65=1,IF(SUM($FI63:HD63)=SUM($FI64:HD64),IF(RAND()&gt;0.4+($J64*0.5),1,0),0),"")</f>
        <v/>
      </c>
      <c r="HG64" s="7" t="str">
        <f>IF(HG65=1,IF(SUM($FI63:HF63)=SUM($FI64:HF64),IF(HG63=0,1,0),0),"")</f>
        <v/>
      </c>
      <c r="HH64" s="7" t="str">
        <f ca="1">IF(HH65=1,IF(SUM($FI63:HF63)=SUM($FI64:HF64),IF(RAND()&gt;0.4+($J64*0.5),1,0),0),"")</f>
        <v/>
      </c>
      <c r="HI64" s="7" t="str">
        <f>IF(HI65=1,IF(SUM($FI63:HH63)=SUM($FI64:HH64),IF(HI63=0,1,0),0),"")</f>
        <v/>
      </c>
      <c r="HJ64" s="7" t="str">
        <f ca="1">IF(HJ65=1,IF(SUM($FI63:HH63)=SUM($FI64:HH64),IF(RAND()&gt;0.4+($J64*0.5),1,0),0),"")</f>
        <v/>
      </c>
      <c r="HK64" s="7" t="str">
        <f>IF(HK65=1,IF(SUM($FI63:HJ63)=SUM($FI64:HJ64),IF(HK63=0,1,0),0),"")</f>
        <v/>
      </c>
      <c r="HL64" s="7" t="str">
        <f ca="1">IF(HL65=1,IF(SUM($FI63:HJ63)=SUM($FI64:HJ64),IF(RAND()&gt;0.4+($J64*0.5),1,0),0),"")</f>
        <v/>
      </c>
      <c r="HM64" s="7" t="str">
        <f>IF(HM65=1,IF(SUM($FI63:HL63)=SUM($FI64:HL64),IF(HM63=0,1,0),0),"")</f>
        <v/>
      </c>
      <c r="HN64" s="7" t="str">
        <f ca="1">IF(HN65=1,IF(SUM($FI63:HL63)=SUM($FI64:HL64),IF(RAND()&gt;0.4+($J64*0.5),1,0),0),"")</f>
        <v/>
      </c>
      <c r="HO64" s="7" t="str">
        <f>IF(HO65=1,IF(SUM($FI63:HN63)=SUM($FI64:HN64),IF(HO63=0,1,0),0),"")</f>
        <v/>
      </c>
      <c r="HP64" s="7" t="str">
        <f ca="1">IF(HP65=1,IF(SUM($FI63:HN63)=SUM($FI64:HN64),IF(RAND()&gt;0.4+($J64*0.5),1,0),0),"")</f>
        <v/>
      </c>
      <c r="HQ64" s="7">
        <f t="shared" ca="1" si="2581"/>
        <v>6</v>
      </c>
      <c r="HR64" s="8" t="str">
        <f t="shared" ref="HR64" ca="1" si="2623">IF($BY63=$BY64,IF(HR63=0,1,0),"")</f>
        <v/>
      </c>
      <c r="HS64" s="8" t="str">
        <f t="shared" ref="HS64" ca="1" si="2624">IF($BY63=$BY64,IF(HS63=0,1,0),"")</f>
        <v/>
      </c>
      <c r="HT64" s="8" t="str">
        <f t="shared" ref="HT64" ca="1" si="2625">IF($BY63=$BY64,IF(HT63=0,1,0),"")</f>
        <v/>
      </c>
      <c r="HU64" s="8" t="str">
        <f t="shared" ref="HU64" ca="1" si="2626">IF($BY63=$BY64,IF(HU63=0,1,0),"")</f>
        <v/>
      </c>
      <c r="HV64" s="8" t="str">
        <f t="shared" ref="HV64" ca="1" si="2627">IF($BY63=$BY64,IF(HV63=0,1,0),"")</f>
        <v/>
      </c>
      <c r="HW64" s="8" t="str">
        <f t="shared" ref="HW64" ca="1" si="2628">IF($BY63=$BY64,IF(HW63=0,1,0),"")</f>
        <v/>
      </c>
      <c r="HX64" s="8" t="str">
        <f t="shared" ref="HX64" ca="1" si="2629">IF($BY63=$BY64,IF(HX63=0,1,0),"")</f>
        <v/>
      </c>
      <c r="HY64" s="8" t="str">
        <f ca="1">IF($BY63=$BY64,IF(SUM($HR63:HX63)&gt;6,0,IF(SUM($HR64:HX64)&gt;6,0,IF(HY63=0,1,0))),"")</f>
        <v/>
      </c>
      <c r="HZ64" s="8" t="str">
        <f ca="1">IF($BY63=$BY64,IF(SUM($HR63:HY63)&gt;6,0,IF(SUM($HR64:HY64)&gt;6,0,IF(HZ63=0,1,0))),"")</f>
        <v/>
      </c>
      <c r="IA64" s="8" t="str">
        <f ca="1">IF($BY63=$BY64,IF(SUM($HR63:HZ63)&gt;6,0,IF(SUM($HR64:HZ64)&gt;6,0,IF(IA63=0,1,0))),"")</f>
        <v/>
      </c>
      <c r="IB64" s="8" t="str">
        <f ca="1">IF($BY63=$BY64,IF(SUM($HR63:IA63)&gt;6,0,IF(SUM($HR64:IA64)&gt;6,0,IF(IB63=0,1,0))),"")</f>
        <v/>
      </c>
      <c r="IC64" s="8" t="str">
        <f ca="1">IF($BY63=$BY64,IF(SUM($HR63:IB63)&gt;6,0,IF(SUM($HR64:IB64)&gt;6,0,IF(IC63=0,1,0))),"")</f>
        <v/>
      </c>
      <c r="ID64" s="8" t="str">
        <f ca="1">IF($BY63=$BY64,IF(SUM($HR63:IC63)=SUM($HR64:IC64),IF(ID63=0,1,0),""),"")</f>
        <v/>
      </c>
      <c r="IE64" s="8" t="str">
        <f ca="1">IF($BY63=$BY64,IF(SUM($HR63:IC63)=SUM($HR64:IC64),IF(IE63=0,1,0),""),"")</f>
        <v/>
      </c>
      <c r="IF64" s="8" t="str">
        <f ca="1">IF($BY63=$BY64,IF(SUM($HR63:IE63)=SUM($HR64:IE64),IF(IF63=0,1,0),""),"")</f>
        <v/>
      </c>
      <c r="IG64" s="8" t="str">
        <f ca="1">IF($BY63=$BY64,IF(SUM($HR63:IE63)=SUM($HR64:IE64),IF(IG63=0,1,0),""),"")</f>
        <v/>
      </c>
      <c r="IH64" s="8" t="str">
        <f ca="1">IF($BY63=$BY64,IF(SUM($HR63:IG63)=SUM($HR64:IG64),IF(IH63=0,1,0),""),"")</f>
        <v/>
      </c>
      <c r="II64" s="8" t="str">
        <f ca="1">IF($BY63=$BY64,IF(SUM($HR63:IG63)=SUM($HR64:IG64),IF(II63=0,1,0),""),"")</f>
        <v/>
      </c>
      <c r="IJ64" s="8" t="str">
        <f ca="1">IF($BY63=$BY64,IF(SUM($HR63:II63)=SUM($HR64:II64),IF(IJ63=0,1,0),""),"")</f>
        <v/>
      </c>
      <c r="IK64" s="8" t="str">
        <f ca="1">IF($BY63=$BY64,IF(SUM($HR63:II63)=SUM($HR64:II64),IF(IK63=0,1,0),""),"")</f>
        <v/>
      </c>
      <c r="IL64" s="8" t="str">
        <f ca="1">IF($BY63=$BY64,IF(SUM($HR63:IK63)=SUM($HR64:IK64),IF(IL63=0,1,0),""),"")</f>
        <v/>
      </c>
      <c r="IM64" s="8" t="str">
        <f ca="1">IF($BY63=$BY64,IF(SUM($HR63:IK63)=SUM($HR64:IK64),IF(IM63=0,1,0),""),"")</f>
        <v/>
      </c>
      <c r="IN64" s="8" t="str">
        <f ca="1">IF($BY63=$BY64,IF(SUM($HR63:IM63)=SUM($HR64:IM64),IF(IN63=0,1,0),""),"")</f>
        <v/>
      </c>
      <c r="IO64" s="8" t="str">
        <f ca="1">IF($BY63=$BY64,IF(SUM($HR63:IM63)=SUM($HR64:IM64),IF(IO63=0,1,0),""),"")</f>
        <v/>
      </c>
      <c r="IP64" s="8" t="str">
        <f ca="1">IF($BY63=$BY64,IF(SUM($HR63:IO63)=SUM($HR64:IO64),IF(IP63=0,1,0),""),"")</f>
        <v/>
      </c>
      <c r="IQ64" s="8" t="str">
        <f ca="1">IF($BY63=$BY64,IF(SUM($HR63:IO63)=SUM($HR64:IO64),IF(IQ63=0,1,0),""),"")</f>
        <v/>
      </c>
      <c r="IR64" s="8" t="str">
        <f ca="1">IF($BY63=$BY64,IF(SUM($HR63:IQ63)=SUM($HR64:IQ64),IF(IR63=0,1,0),""),"")</f>
        <v/>
      </c>
      <c r="IS64" s="8" t="str">
        <f ca="1">IF($BY63=$BY64,IF(SUM($HR63:IQ63)=SUM($HR64:IQ64),IF(IS63=0,1,0),""),"")</f>
        <v/>
      </c>
      <c r="IT64" s="8" t="str">
        <f ca="1">IF($BY63=$BY64,IF(SUM($HR63:IS63)=SUM($HR64:IS64),IF(IT63=0,1,0),""),"")</f>
        <v/>
      </c>
      <c r="IU64" s="8" t="str">
        <f ca="1">IF($BY63=$BY64,IF(SUM($HR63:IS63)=SUM($HR64:IS64),IF(IU63=0,1,0),""),"")</f>
        <v/>
      </c>
      <c r="IV64" s="8" t="str">
        <f ca="1">IF($BY63=$BY64,IF(SUM($HR63:IU63)=SUM($HR64:IU64),IF(IV63=0,1,0),""),"")</f>
        <v/>
      </c>
      <c r="IW64" s="8" t="str">
        <f ca="1">IF($BY63=$BY64,IF(SUM($HR63:IU63)=SUM($HR64:IU64),IF(IW63=0,1,0),""),"")</f>
        <v/>
      </c>
      <c r="IX64" s="8" t="str">
        <f ca="1">IF($BY63=$BY64,IF(SUM($HR63:IW63)=SUM($HR64:IW64),IF(IX63=0,1,0),""),"")</f>
        <v/>
      </c>
      <c r="IY64" s="8" t="str">
        <f ca="1">IF($BY63=$BY64,IF(SUM($HR63:IW63)=SUM($HR64:IW64),IF(IY63=0,1,0),""),"")</f>
        <v/>
      </c>
      <c r="IZ64" s="8" t="str">
        <f ca="1">IF($BY63=$BY64,IF(SUM($HR63:IY63)=SUM($HR64:IY64),IF(IZ63=0,1,0),""),"")</f>
        <v/>
      </c>
      <c r="JA64" s="8" t="str">
        <f ca="1">IF($BY63=$BY64,IF(SUM($HR63:IY63)=SUM($HR64:IY64),IF(JA63=0,1,0),""),"")</f>
        <v/>
      </c>
      <c r="JB64" s="8" t="str">
        <f ca="1">IF($BY63=$BY64,IF(SUM($HR63:JA63)=SUM($HR64:JA64),IF(JB63=0,1,0),""),"")</f>
        <v/>
      </c>
      <c r="JC64" s="8" t="str">
        <f ca="1">IF($BY63=$BY64,IF(SUM($HR63:JA63)=SUM($HR64:JA64),IF(JC63=0,1,0),""),"")</f>
        <v/>
      </c>
      <c r="JD64" s="8" t="str">
        <f ca="1">IF($BY63=$BY64,IF(SUM($HR63:JC63)=SUM($HR64:JC64),IF(JD63=0,1,0),""),"")</f>
        <v/>
      </c>
      <c r="JE64" s="8" t="str">
        <f ca="1">IF($BY63=$BY64,IF(SUM($HR63:JC63)=SUM($HR64:JC64),IF(JE63=0,1,0),""),"")</f>
        <v/>
      </c>
      <c r="JF64" s="8" t="str">
        <f t="shared" ca="1" si="2583"/>
        <v/>
      </c>
      <c r="JG64" s="1" t="str">
        <f t="shared" ref="JG64" ca="1" si="2630">IF(JF64="","",IF(JF64&gt;JF63,1,0))</f>
        <v/>
      </c>
      <c r="JH64" s="9" t="str">
        <f t="shared" ref="JH64" ca="1" si="2631">IF($CL63=$CL64,IF(JH63=0,1,0),"")</f>
        <v/>
      </c>
      <c r="JI64" s="9" t="str">
        <f t="shared" ref="JI64" ca="1" si="2632">IF($CL63=$CL64,IF(JI63=0,1,0),"")</f>
        <v/>
      </c>
      <c r="JJ64" s="9" t="str">
        <f t="shared" ref="JJ64" ca="1" si="2633">IF($CL63=$CL64,IF(JJ63=0,1,0),"")</f>
        <v/>
      </c>
      <c r="JK64" s="9" t="str">
        <f t="shared" ref="JK64" ca="1" si="2634">IF($CL63=$CL64,IF(JK63=0,1,0),"")</f>
        <v/>
      </c>
      <c r="JL64" s="9" t="str">
        <f t="shared" ref="JL64" ca="1" si="2635">IF($CL63=$CL64,IF(JL63=0,1,0),"")</f>
        <v/>
      </c>
      <c r="JM64" s="9" t="str">
        <f t="shared" ref="JM64" ca="1" si="2636">IF($CL63=$CL64,IF(JM63=0,1,0),"")</f>
        <v/>
      </c>
      <c r="JN64" s="9" t="str">
        <f t="shared" ref="JN64" ca="1" si="2637">IF($CL63=$CL64,IF(JN63=0,1,0),"")</f>
        <v/>
      </c>
      <c r="JO64" s="9" t="str">
        <f ca="1">IF($CL63=$CL64,IF(SUM($JH63:JN63)&gt;6,0,IF(SUM($JH64:JN64)&gt;6,0,IF(JO63=0,1,0))),"")</f>
        <v/>
      </c>
      <c r="JP64" s="9" t="str">
        <f ca="1">IF($CL63=$CL64,IF(SUM($JH63:JO63)&gt;6,0,IF(SUM($JH64:JO64)&gt;6,0,IF(JP63=0,1,0))),"")</f>
        <v/>
      </c>
      <c r="JQ64" s="9" t="str">
        <f ca="1">IF($CL63=$CL64,IF(SUM($JH63:JP63)&gt;6,0,IF(SUM($JH64:JP64)&gt;6,0,IF(JQ63=0,1,0))),"")</f>
        <v/>
      </c>
      <c r="JR64" s="9" t="str">
        <f ca="1">IF($CL63=$CL64,IF(SUM($JH63:JQ63)&gt;6,0,IF(SUM($JH64:JQ64)&gt;6,0,IF(JR63=0,1,0))),"")</f>
        <v/>
      </c>
      <c r="JS64" s="9" t="str">
        <f ca="1">IF($CL63=$CL64,IF(SUM($JH63:JR63)&gt;6,0,IF(SUM($JH64:JR64)&gt;6,0,IF(JS63=0,1,0))),"")</f>
        <v/>
      </c>
      <c r="JT64" s="9" t="str">
        <f ca="1">IF($CL63=$CL64,IF(SUM($JH63:JS63)=SUM($JH64:JS64),IF(JT63=0,1,0),""),"")</f>
        <v/>
      </c>
      <c r="JU64" s="9" t="str">
        <f ca="1">IF($CL63=$CL64,IF(SUM($JH63:JS63)=SUM($JH64:JS64),IF(JU63=0,1,0),""),"")</f>
        <v/>
      </c>
      <c r="JV64" s="9" t="str">
        <f ca="1">IF($CL63=$CL64,IF(SUM($JH63:JU63)=SUM($JH64:JU64),IF(JV63=0,1,0),""),"")</f>
        <v/>
      </c>
      <c r="JW64" s="9" t="str">
        <f ca="1">IF($CL63=$CL64,IF(SUM($JH63:JU63)=SUM($JH64:JU64),IF(JW63=0,1,0),""),"")</f>
        <v/>
      </c>
      <c r="JX64" s="9" t="str">
        <f ca="1">IF($CL63=$CL64,IF(SUM($JH63:JW63)=SUM($JH64:JW64),IF(JX63=0,1,0),""),"")</f>
        <v/>
      </c>
      <c r="JY64" s="9" t="str">
        <f ca="1">IF($CL63=$CL64,IF(SUM($JH63:JW63)=SUM($JH64:JW64),IF(JY63=0,1,0),""),"")</f>
        <v/>
      </c>
      <c r="JZ64" s="9" t="str">
        <f ca="1">IF($CL63=$CL64,IF(SUM($JH63:JY63)=SUM($JH64:JY64),IF(JZ63=0,1,0),""),"")</f>
        <v/>
      </c>
      <c r="KA64" s="9" t="str">
        <f ca="1">IF($CL63=$CL64,IF(SUM($JH63:JY63)=SUM($JH64:JY64),IF(KA63=0,1,0),""),"")</f>
        <v/>
      </c>
      <c r="KB64" s="9" t="str">
        <f ca="1">IF($CL63=$CL64,IF(SUM($JH63:KA63)=SUM($JH64:KA64),IF(KB63=0,1,0),""),"")</f>
        <v/>
      </c>
      <c r="KC64" s="9" t="str">
        <f ca="1">IF($CL63=$CL64,IF(SUM($JH63:KA63)=SUM($JH64:KA64),IF(KC63=0,1,0),""),"")</f>
        <v/>
      </c>
      <c r="KD64" s="9" t="str">
        <f ca="1">IF($CL63=$CL64,IF(SUM($JH63:KC63)=SUM($JH64:KC64),IF(KD63=0,1,0),""),"")</f>
        <v/>
      </c>
      <c r="KE64" s="9" t="str">
        <f ca="1">IF($CL63=$CL64,IF(SUM($JH63:KC63)=SUM($JH64:KC64),IF(KE63=0,1,0),""),"")</f>
        <v/>
      </c>
      <c r="KF64" s="9" t="str">
        <f ca="1">IF($CL63=$CL64,IF(SUM($JH63:KE63)=SUM($JH64:KE64),IF(KF63=0,1,0),""),"")</f>
        <v/>
      </c>
      <c r="KG64" s="9" t="str">
        <f ca="1">IF($CL63=$CL64,IF(SUM($JH63:KE63)=SUM($JH64:KE64),IF(KG63=0,1,0),""),"")</f>
        <v/>
      </c>
      <c r="KH64" s="9" t="str">
        <f ca="1">IF($CL63=$CL64,IF(SUM($JH63:KG63)=SUM($JH64:KG64),IF(KH63=0,1,0),""),"")</f>
        <v/>
      </c>
      <c r="KI64" s="9" t="str">
        <f ca="1">IF($CL63=$CL64,IF(SUM($JH63:KG63)=SUM($JH64:KG64),IF(KI63=0,1,0),""),"")</f>
        <v/>
      </c>
      <c r="KJ64" s="9" t="str">
        <f ca="1">IF($CL63=$CL64,IF(SUM($JH63:KI63)=SUM($JH64:KI64),IF(KJ63=0,1,0),""),"")</f>
        <v/>
      </c>
      <c r="KK64" s="9" t="str">
        <f ca="1">IF($CL63=$CL64,IF(SUM($JH63:KI63)=SUM($JH64:KI64),IF(KK63=0,1,0),""),"")</f>
        <v/>
      </c>
      <c r="KL64" s="9" t="str">
        <f ca="1">IF($CL63=$CL64,IF(SUM($JH63:KK63)=SUM($JH64:KK64),IF(KL63=0,1,0),""),"")</f>
        <v/>
      </c>
      <c r="KM64" s="9" t="str">
        <f ca="1">IF($CL63=$CL64,IF(SUM($JH63:KK63)=SUM($JH64:KK64),IF(KM63=0,1,0),""),"")</f>
        <v/>
      </c>
      <c r="KN64" s="9" t="str">
        <f ca="1">IF($CL63=$CL64,IF(SUM($JH63:KM63)=SUM($JH64:KM64),IF(KN63=0,1,0),""),"")</f>
        <v/>
      </c>
      <c r="KO64" s="9" t="str">
        <f ca="1">IF($CL63=$CL64,IF(SUM($JH63:KM63)=SUM($JH64:KM64),IF(KO63=0,1,0),""),"")</f>
        <v/>
      </c>
      <c r="KP64" s="9" t="str">
        <f ca="1">IF($CL63=$CL64,IF(SUM($JH63:KO63)=SUM($JH64:KO64),IF(KP63=0,1,0),""),"")</f>
        <v/>
      </c>
      <c r="KQ64" s="9" t="str">
        <f ca="1">IF($CL63=$CL64,IF(SUM($JH63:KO63)=SUM($JH64:KO64),IF(KQ63=0,1,0),""),"")</f>
        <v/>
      </c>
      <c r="KR64" s="9" t="str">
        <f ca="1">IF($CL63=$CL64,IF(SUM($JH63:KQ63)=SUM($JH64:KQ64),IF(KR63=0,1,0),""),"")</f>
        <v/>
      </c>
      <c r="KS64" s="9" t="str">
        <f ca="1">IF($CL63=$CL64,IF(SUM($JH63:KQ63)=SUM($JH64:KQ64),IF(KS63=0,1,0),""),"")</f>
        <v/>
      </c>
      <c r="KT64" s="9" t="str">
        <f ca="1">IF($CL63=$CL64,IF(SUM($JH63:KS63)=SUM($JH64:KS64),IF(KT63=0,1,0),""),"")</f>
        <v/>
      </c>
      <c r="KU64" s="9" t="str">
        <f ca="1">IF($CL63=$CL64,IF(SUM($JH63:KS63)=SUM($JH64:KS64),IF(KU63=0,1,0),""),"")</f>
        <v/>
      </c>
      <c r="KV64" s="9" t="str">
        <f t="shared" ca="1" si="2586"/>
        <v/>
      </c>
      <c r="KW64" s="3" t="str">
        <f t="shared" ref="KW64" ca="1" si="2638">IF(KV64="","",IF(KV64&gt;KV63,1,0))</f>
        <v/>
      </c>
      <c r="KX64" s="10" t="str">
        <f t="shared" ref="KX64" ca="1" si="2639">IF($EU63=$EU64,IF(KX63=0,1,0),"")</f>
        <v/>
      </c>
      <c r="KY64" s="10" t="str">
        <f t="shared" ref="KY64" ca="1" si="2640">IF($EU63=$EU64,IF(KY63=0,1,0),"")</f>
        <v/>
      </c>
      <c r="KZ64" s="10" t="str">
        <f t="shared" ref="KZ64" ca="1" si="2641">IF($EU63=$EU64,IF(KZ63=0,1,0),"")</f>
        <v/>
      </c>
      <c r="LA64" s="10" t="str">
        <f t="shared" ref="LA64" ca="1" si="2642">IF($EU63=$EU64,IF(LA63=0,1,0),"")</f>
        <v/>
      </c>
      <c r="LB64" s="10" t="str">
        <f t="shared" ref="LB64" ca="1" si="2643">IF($EU63=$EU64,IF(LB63=0,1,0),"")</f>
        <v/>
      </c>
      <c r="LC64" s="10" t="str">
        <f t="shared" ref="LC64" ca="1" si="2644">IF($EU63=$EU64,IF(LC63=0,1,0),"")</f>
        <v/>
      </c>
      <c r="LD64" s="10" t="str">
        <f t="shared" ref="LD64" ca="1" si="2645">IF($EU63=$EU64,IF(LD63=0,1,0),"")</f>
        <v/>
      </c>
      <c r="LE64" s="10" t="str">
        <f ca="1">IF($EU63=$EU64,IF(SUM($KX63:LD63)&gt;6,0,IF(SUM($KX64:LD64)&gt;6,0,IF(LE63=0,1,0))),"")</f>
        <v/>
      </c>
      <c r="LF64" s="10" t="str">
        <f ca="1">IF($EU63=$EU64,IF(SUM($KX63:LE63)&gt;6,0,IF(SUM($KX64:LE64)&gt;6,0,IF(LF63=0,1,0))),"")</f>
        <v/>
      </c>
      <c r="LG64" s="10" t="str">
        <f ca="1">IF($EU63=$EU64,IF(SUM($KX63:LF63)&gt;6,0,IF(SUM($KX64:LF64)&gt;6,0,IF(LG63=0,1,0))),"")</f>
        <v/>
      </c>
      <c r="LH64" s="10" t="str">
        <f ca="1">IF($EU63=$EU64,IF(SUM($KX63:LG63)&gt;6,0,IF(SUM($KX64:LG64)&gt;6,0,IF(LH63=0,1,0))),"")</f>
        <v/>
      </c>
      <c r="LI64" s="10" t="str">
        <f ca="1">IF($EU63=$EU64,IF(SUM($KX63:LH63)&gt;6,0,IF(SUM($KX64:LH64)&gt;6,0,IF(LI63=0,1,0))),"")</f>
        <v/>
      </c>
      <c r="LJ64" s="10" t="str">
        <f ca="1">IF($EU63=$EU64,IF(SUM($KX63:LI63)=SUM($KX64:LI64),IF(LJ63=0,1,0),""),"")</f>
        <v/>
      </c>
      <c r="LK64" s="10" t="str">
        <f ca="1">IF($EU63=$EU64,IF(SUM($KX63:LI63)=SUM($KX64:LI64),IF(LK63=0,1,0),""),"")</f>
        <v/>
      </c>
      <c r="LL64" s="10" t="str">
        <f ca="1">IF($EU63=$EU64,IF(SUM($KX63:LK63)=SUM($KX64:LK64),IF(LL63=0,1,0),""),"")</f>
        <v/>
      </c>
      <c r="LM64" s="10" t="str">
        <f ca="1">IF($EU63=$EU64,IF(SUM($KX63:LK63)=SUM($KX64:LK64),IF(LM63=0,1,0),""),"")</f>
        <v/>
      </c>
      <c r="LN64" s="10" t="str">
        <f ca="1">IF($EU63=$EU64,IF(SUM($KX63:LM63)=SUM($KX64:LM64),IF(LN63=0,1,0),""),"")</f>
        <v/>
      </c>
      <c r="LO64" s="10" t="str">
        <f ca="1">IF($EU63=$EU64,IF(SUM($KX63:LM63)=SUM($KX64:LM64),IF(LO63=0,1,0),""),"")</f>
        <v/>
      </c>
      <c r="LP64" s="10" t="str">
        <f ca="1">IF($EU63=$EU64,IF(SUM($KX63:LO63)=SUM($KX64:LO64),IF(LP63=0,1,0),""),"")</f>
        <v/>
      </c>
      <c r="LQ64" s="10" t="str">
        <f ca="1">IF($EU63=$EU64,IF(SUM($KX63:LO63)=SUM($KX64:LO64),IF(LQ63=0,1,0),""),"")</f>
        <v/>
      </c>
      <c r="LR64" s="10" t="str">
        <f ca="1">IF($EU63=$EU64,IF(SUM($KX63:LQ63)=SUM($KX64:LQ64),IF(LR63=0,1,0),""),"")</f>
        <v/>
      </c>
      <c r="LS64" s="10" t="str">
        <f ca="1">IF($EU63=$EU64,IF(SUM($KX63:LQ63)=SUM($KX64:LQ64),IF(LS63=0,1,0),""),"")</f>
        <v/>
      </c>
      <c r="LT64" s="10" t="str">
        <f ca="1">IF($EU63=$EU64,IF(SUM($KX63:LS63)=SUM($KX64:LS64),IF(LT63=0,1,0),""),"")</f>
        <v/>
      </c>
      <c r="LU64" s="10" t="str">
        <f ca="1">IF($EU63=$EU64,IF(SUM($KX63:LS63)=SUM($KX64:LS64),IF(LU63=0,1,0),""),"")</f>
        <v/>
      </c>
      <c r="LV64" s="10" t="str">
        <f ca="1">IF($EU63=$EU64,IF(SUM($KX63:LU63)=SUM($KX64:LU64),IF(LV63=0,1,0),""),"")</f>
        <v/>
      </c>
      <c r="LW64" s="10" t="str">
        <f ca="1">IF($EU63=$EU64,IF(SUM($KX63:LU63)=SUM($KX64:LU64),IF(LW63=0,1,0),""),"")</f>
        <v/>
      </c>
      <c r="LX64" s="10" t="str">
        <f ca="1">IF($EU63=$EU64,IF(SUM($KX63:LW63)=SUM($KX64:LW64),IF(LX63=0,1,0),""),"")</f>
        <v/>
      </c>
      <c r="LY64" s="10" t="str">
        <f ca="1">IF($EU63=$EU64,IF(SUM($KX63:LW63)=SUM($KX64:LW64),IF(LY63=0,1,0),""),"")</f>
        <v/>
      </c>
      <c r="LZ64" s="10" t="str">
        <f ca="1">IF($EU63=$EU64,IF(SUM($KX63:LY63)=SUM($KX64:LY64),IF(LZ63=0,1,0),""),"")</f>
        <v/>
      </c>
      <c r="MA64" s="10" t="str">
        <f ca="1">IF($EU63=$EU64,IF(SUM($KX63:LY63)=SUM($KX64:LY64),IF(MA63=0,1,0),""),"")</f>
        <v/>
      </c>
      <c r="MB64" s="10" t="str">
        <f ca="1">IF($EU63=$EU64,IF(SUM($KX63:MA63)=SUM($KX64:MA64),IF(MB63=0,1,0),""),"")</f>
        <v/>
      </c>
      <c r="MC64" s="10" t="str">
        <f ca="1">IF($EU63=$EU64,IF(SUM($KX63:MA63)=SUM($KX64:MA64),IF(MC63=0,1,0),""),"")</f>
        <v/>
      </c>
      <c r="MD64" s="10" t="str">
        <f ca="1">IF($EU63=$EU64,IF(SUM($KX63:MC63)=SUM($KX64:MC64),IF(MD63=0,1,0),""),"")</f>
        <v/>
      </c>
      <c r="ME64" s="10" t="str">
        <f ca="1">IF($EU63=$EU64,IF(SUM($KX63:MC63)=SUM($KX64:MC64),IF(ME63=0,1,0),""),"")</f>
        <v/>
      </c>
      <c r="MF64" s="10" t="str">
        <f ca="1">IF($EU63=$EU64,IF(SUM($KX63:ME63)=SUM($KX64:ME64),IF(MF63=0,1,0),""),"")</f>
        <v/>
      </c>
      <c r="MG64" s="10" t="str">
        <f ca="1">IF($EU63=$EU64,IF(SUM($KX63:ME63)=SUM($KX64:ME64),IF(MG63=0,1,0),""),"")</f>
        <v/>
      </c>
      <c r="MH64" s="10" t="str">
        <f ca="1">IF($EU63=$EU64,IF(SUM($KX63:MG63)=SUM($KX64:MG64),IF(MH63=0,1,0),""),"")</f>
        <v/>
      </c>
      <c r="MI64" s="10" t="str">
        <f ca="1">IF($EU63=$EU64,IF(SUM($KX63:MG63)=SUM($KX64:MG64),IF(MI63=0,1,0),""),"")</f>
        <v/>
      </c>
      <c r="MJ64" s="10" t="str">
        <f ca="1">IF($EU63=$EU64,IF(SUM($KX63:MI63)=SUM($KX64:MI64),IF(MJ63=0,1,0),""),"")</f>
        <v/>
      </c>
      <c r="MK64" s="10" t="str">
        <f ca="1">IF($EU63=$EU64,IF(SUM($KX63:MI63)=SUM($KX64:MI64),IF(MK63=0,1,0),""),"")</f>
        <v/>
      </c>
      <c r="ML64" s="10" t="str">
        <f t="shared" ref="ML64" ca="1" si="2646">IF(EU63=EU64,SUM(KX64:MK64),"")</f>
        <v/>
      </c>
      <c r="MM64" s="11" t="str">
        <f t="shared" ref="MM64" ca="1" si="2647">IF(ML64="","",IF(ML64&gt;ML63,1,0))</f>
        <v/>
      </c>
      <c r="MN64" s="12" t="str">
        <f t="shared" ref="MN64" ca="1" si="2648">IF($FH63=$FH64,IF(MN63=0,1,0),"")</f>
        <v/>
      </c>
      <c r="MO64" s="12" t="str">
        <f t="shared" ref="MO64" ca="1" si="2649">IF($FH63=$FH64,IF(MO63=0,1,0),"")</f>
        <v/>
      </c>
      <c r="MP64" s="12" t="str">
        <f t="shared" ref="MP64" ca="1" si="2650">IF($FH63=$FH64,IF(MP63=0,1,0),"")</f>
        <v/>
      </c>
      <c r="MQ64" s="12" t="str">
        <f t="shared" ref="MQ64" ca="1" si="2651">IF($FH63=$FH64,IF(MQ63=0,1,0),"")</f>
        <v/>
      </c>
      <c r="MR64" s="12" t="str">
        <f t="shared" ref="MR64" ca="1" si="2652">IF($FH63=$FH64,IF(MR63=0,1,0),"")</f>
        <v/>
      </c>
      <c r="MS64" s="12" t="str">
        <f t="shared" ref="MS64" ca="1" si="2653">IF($FH63=$FH64,IF(MS63=0,1,0),"")</f>
        <v/>
      </c>
      <c r="MT64" s="12" t="str">
        <f t="shared" ref="MT64" ca="1" si="2654">IF($FH63=$FH64,IF(MT63=0,1,0),"")</f>
        <v/>
      </c>
      <c r="MU64" s="12" t="str">
        <f ca="1">IF($FH63=$FH64,IF(SUM($MN63:MT63)&gt;6,0,IF(SUM($MN64:MT64)&gt;6,0,IF(MU63=0,1,0))),"")</f>
        <v/>
      </c>
      <c r="MV64" s="12" t="str">
        <f ca="1">IF($FH63=$FH64,IF(SUM($MN63:MU63)&gt;6,0,IF(SUM($MN64:MU64)&gt;6,0,IF(MV63=0,1,0))),"")</f>
        <v/>
      </c>
      <c r="MW64" s="12" t="str">
        <f ca="1">IF($FH63=$FH64,IF(SUM($MN63:MV63)&gt;6,0,IF(SUM($MN64:MV64)&gt;6,0,IF(MW63=0,1,0))),"")</f>
        <v/>
      </c>
      <c r="MX64" s="12" t="str">
        <f ca="1">IF($FH63=$FH64,IF(SUM($MN63:MW63)&gt;6,0,IF(SUM($MN64:MW64)&gt;6,0,IF(MX63=0,1,0))),"")</f>
        <v/>
      </c>
      <c r="MY64" s="12" t="str">
        <f ca="1">IF($FH63=$FH64,IF(SUM($MN63:MX63)&gt;6,0,IF(SUM($MN64:MX64)&gt;6,0,IF(MY63=0,1,0))),"")</f>
        <v/>
      </c>
      <c r="MZ64" s="12" t="str">
        <f ca="1">IF($FH63=$FH64,IF(SUM($MN63:MY63)=SUM($MN64:MY64),IF(MZ63=0,1,0),""),"")</f>
        <v/>
      </c>
      <c r="NA64" s="12" t="str">
        <f ca="1">IF($FH63=$FH64,IF(SUM($MN63:MY63)=SUM($MN64:MY64),IF(NA63=0,1,0),""),"")</f>
        <v/>
      </c>
      <c r="NB64" s="12" t="str">
        <f ca="1">IF($FH63=$FH64,IF(SUM($MN63:NA63)=SUM($MN64:NA64),IF(NB63=0,1,0),""),"")</f>
        <v/>
      </c>
      <c r="NC64" s="12" t="str">
        <f ca="1">IF($FH63=$FH64,IF(SUM($MN63:NA63)=SUM($MN64:NA64),IF(NC63=0,1,0),""),"")</f>
        <v/>
      </c>
      <c r="ND64" s="12" t="str">
        <f ca="1">IF($FH63=$FH64,IF(SUM($MN63:NC63)=SUM($MN64:NC64),IF(ND63=0,1,0),""),"")</f>
        <v/>
      </c>
      <c r="NE64" s="12" t="str">
        <f ca="1">IF($FH63=$FH64,IF(SUM($MN63:NC63)=SUM($MN64:NC64),IF(NE63=0,1,0),""),"")</f>
        <v/>
      </c>
      <c r="NF64" s="12" t="str">
        <f ca="1">IF($FH63=$FH64,IF(SUM($MN63:NE63)=SUM($MN64:NE64),IF(NF63=0,1,0),""),"")</f>
        <v/>
      </c>
      <c r="NG64" s="12" t="str">
        <f ca="1">IF($FH63=$FH64,IF(SUM($MN63:NE63)=SUM($MN64:NE64),IF(NG63=0,1,0),""),"")</f>
        <v/>
      </c>
      <c r="NH64" s="12" t="str">
        <f ca="1">IF($FH63=$FH64,IF(SUM($MN63:NG63)=SUM($MN64:NG64),IF(NH63=0,1,0),""),"")</f>
        <v/>
      </c>
      <c r="NI64" s="12" t="str">
        <f ca="1">IF($FH63=$FH64,IF(SUM($MN63:NG63)=SUM($MN64:NG64),IF(NI63=0,1,0),""),"")</f>
        <v/>
      </c>
      <c r="NJ64" s="12" t="str">
        <f ca="1">IF($FH63=$FH64,IF(SUM($MN63:NI63)=SUM($MN64:NI64),IF(NJ63=0,1,0),""),"")</f>
        <v/>
      </c>
      <c r="NK64" s="12" t="str">
        <f ca="1">IF($FH63=$FH64,IF(SUM($MN63:NI63)=SUM($MN64:NI64),IF(NK63=0,1,0),""),"")</f>
        <v/>
      </c>
      <c r="NL64" s="12" t="str">
        <f ca="1">IF($FH63=$FH64,IF(SUM($MN63:NK63)=SUM($MN64:NK64),IF(NL63=0,1,0),""),"")</f>
        <v/>
      </c>
      <c r="NM64" s="12" t="str">
        <f ca="1">IF($FH63=$FH64,IF(SUM($MN63:NK63)=SUM($MN64:NK64),IF(NM63=0,1,0),""),"")</f>
        <v/>
      </c>
      <c r="NN64" s="12" t="str">
        <f ca="1">IF($FH63=$FH64,IF(SUM($MN63:NM63)=SUM($MN64:NM64),IF(NN63=0,1,0),""),"")</f>
        <v/>
      </c>
      <c r="NO64" s="12" t="str">
        <f ca="1">IF($FH63=$FH64,IF(SUM($MN63:NM63)=SUM($MN64:NM64),IF(NO63=0,1,0),""),"")</f>
        <v/>
      </c>
      <c r="NP64" s="12" t="str">
        <f ca="1">IF($FH63=$FH64,IF(SUM($MN63:NO63)=SUM($MN64:NO64),IF(NP63=0,1,0),""),"")</f>
        <v/>
      </c>
      <c r="NQ64" s="12" t="str">
        <f ca="1">IF($FH63=$FH64,IF(SUM($MN63:NO63)=SUM($MN64:NO64),IF(NQ63=0,1,0),""),"")</f>
        <v/>
      </c>
      <c r="NR64" s="12" t="str">
        <f ca="1">IF($FH63=$FH64,IF(SUM($MN63:NQ63)=SUM($MN64:NQ64),IF(NR63=0,1,0),""),"")</f>
        <v/>
      </c>
      <c r="NS64" s="12" t="str">
        <f ca="1">IF($FH63=$FH64,IF(SUM($MN63:NQ63)=SUM($MN64:NQ64),IF(NS63=0,1,0),""),"")</f>
        <v/>
      </c>
      <c r="NT64" s="12" t="str">
        <f ca="1">IF($FH63=$FH64,IF(SUM($MN63:NS63)=SUM($MN64:NS64),IF(NT63=0,1,0),""),"")</f>
        <v/>
      </c>
      <c r="NU64" s="12" t="str">
        <f ca="1">IF($FH63=$FH64,IF(SUM($MN63:NS63)=SUM($MN64:NS64),IF(NU63=0,1,0),""),"")</f>
        <v/>
      </c>
      <c r="NV64" s="12" t="str">
        <f ca="1">IF($FH63=$FH64,IF(SUM($MN63:NU63)=SUM($MN64:NU64),IF(NV63=0,1,0),""),"")</f>
        <v/>
      </c>
      <c r="NW64" s="12" t="str">
        <f ca="1">IF($FH63=$FH64,IF(SUM($MN63:NU63)=SUM($MN64:NU64),IF(NW63=0,1,0),""),"")</f>
        <v/>
      </c>
      <c r="NX64" s="12" t="str">
        <f ca="1">IF($FH63=$FH64,IF(SUM($MN63:NW63)=SUM($MN64:NW64),IF(NX63=0,1,0),""),"")</f>
        <v/>
      </c>
      <c r="NY64" s="12" t="str">
        <f ca="1">IF($FH63=$FH64,IF(SUM($MN63:NW63)=SUM($MN64:NW64),IF(NY63=0,1,0),""),"")</f>
        <v/>
      </c>
      <c r="NZ64" s="12" t="str">
        <f ca="1">IF($FH63=$FH64,IF(SUM($MN63:NY63)=SUM($MN64:NY64),IF(NZ63=0,1,0),""),"")</f>
        <v/>
      </c>
      <c r="OA64" s="12" t="str">
        <f ca="1">IF($FH63=$FH64,IF(SUM($MN63:NY63)=SUM($MN64:NY64),IF(OA63=0,1,0),""),"")</f>
        <v/>
      </c>
      <c r="OB64" s="12" t="str">
        <f t="shared" ref="OB64" ca="1" si="2655">IF(FH63=FH64,SUM(MN64:OA64),"")</f>
        <v/>
      </c>
      <c r="OC64" s="5" t="str">
        <f t="shared" ref="OC64" ca="1" si="2656">IF(OB64="","",IF(OB64&gt;OB63,1,0))</f>
        <v/>
      </c>
      <c r="OD64" s="63">
        <f t="shared" ref="OD64" ca="1" si="2657">IF($HQ63=$HQ64,IF(OD63=0,1,0),"")</f>
        <v>0</v>
      </c>
      <c r="OE64" s="63">
        <f t="shared" ref="OE64" ca="1" si="2658">IF($HQ63=$HQ64,IF(OE63=0,1,0),"")</f>
        <v>1</v>
      </c>
      <c r="OF64" s="63">
        <f t="shared" ref="OF64" ca="1" si="2659">IF($HQ63=$HQ64,IF(OF63=0,1,0),"")</f>
        <v>1</v>
      </c>
      <c r="OG64" s="63">
        <f t="shared" ref="OG64" ca="1" si="2660">IF($HQ63=$HQ64,IF(OG63=0,1,0),"")</f>
        <v>1</v>
      </c>
      <c r="OH64" s="63">
        <f t="shared" ref="OH64" ca="1" si="2661">IF($HQ63=$HQ64,IF(OH63=0,1,0),"")</f>
        <v>0</v>
      </c>
      <c r="OI64" s="63">
        <f t="shared" ref="OI64" ca="1" si="2662">IF($HQ63=$HQ64,IF(OI63=0,1,0),"")</f>
        <v>0</v>
      </c>
      <c r="OJ64" s="63">
        <f t="shared" ref="OJ64" ca="1" si="2663">IF($HQ63=$HQ64,IF(OJ63=0,1,0),"")</f>
        <v>0</v>
      </c>
      <c r="OK64" s="63">
        <f ca="1">IF($HQ63=$HQ64,IF(SUM($OD63:OJ63)&gt;6,0,IF(SUM($OD64:OJ64)&gt;6,0,IF(OK63=0,1,0))),"")</f>
        <v>1</v>
      </c>
      <c r="OL64" s="63">
        <f ca="1">IF($HQ63=$HQ64,IF(SUM($OD63:OK63)&gt;6,0,IF(SUM($OD64:OK64)&gt;6,0,IF(OL63=0,1,0))),"")</f>
        <v>0</v>
      </c>
      <c r="OM64" s="63">
        <f ca="1">IF($HQ63=$HQ64,IF(SUM($OD63:OL63)&gt;6,0,IF(SUM($OD64:OL64)&gt;6,0,IF(OM63=0,1,0))),"")</f>
        <v>1</v>
      </c>
      <c r="ON64" s="63">
        <f ca="1">IF($HQ63=$HQ64,IF(SUM($OD63:OM63)&gt;6,0,IF(SUM($OD64:OM64)&gt;6,0,IF(ON63=0,1,0))),"")</f>
        <v>1</v>
      </c>
      <c r="OO64" s="63">
        <f ca="1">IF($HQ63=$HQ64,IF(SUM($OD63:ON63)&gt;6,0,IF(SUM($OD64:ON64)&gt;6,0,IF(OO63=0,1,0))),"")</f>
        <v>1</v>
      </c>
      <c r="OP64" s="63" t="str">
        <f ca="1">IF($HQ63=$HQ64,IF(SUM($OD63:OO63)=SUM($OD64:OO64),IF(OP63=0,1,0),""),"")</f>
        <v/>
      </c>
      <c r="OQ64" s="63" t="str">
        <f ca="1">IF($HQ63=$HQ64,IF(SUM($OD63:OO63)=SUM($OD64:OO64),IF(OQ63=0,1,0),""),"")</f>
        <v/>
      </c>
      <c r="OR64" s="63" t="str">
        <f ca="1">IF($HQ63=$HQ64,IF(SUM($OD63:OQ63)=SUM($OD64:OQ64),IF(OR63=0,1,0),""),"")</f>
        <v/>
      </c>
      <c r="OS64" s="63" t="str">
        <f ca="1">IF($HQ63=$HQ64,IF(SUM($OD63:OQ63)=SUM($OD64:OQ64),IF(OS63=0,1,0),""),"")</f>
        <v/>
      </c>
      <c r="OT64" s="63" t="str">
        <f ca="1">IF($HQ63=$HQ64,IF(SUM($OD63:OS63)=SUM($OD64:OS64),IF(OT63=0,1,0),""),"")</f>
        <v/>
      </c>
      <c r="OU64" s="63" t="str">
        <f ca="1">IF($HQ63=$HQ64,IF(SUM($OD63:OS63)=SUM($OD64:OS64),IF(OU63=0,1,0),""),"")</f>
        <v/>
      </c>
      <c r="OV64" s="63" t="str">
        <f ca="1">IF($HQ63=$HQ64,IF(SUM($OD63:OU63)=SUM($OD64:OU64),IF(OV63=0,1,0),""),"")</f>
        <v/>
      </c>
      <c r="OW64" s="63" t="str">
        <f ca="1">IF($HQ63=$HQ64,IF(SUM($OD63:OU63)=SUM($OD64:OU64),IF(OW63=0,1,0),""),"")</f>
        <v/>
      </c>
      <c r="OX64" s="63" t="str">
        <f ca="1">IF($HQ63=$HQ64,IF(SUM($OD63:OW63)=SUM($OD64:OW64),IF(OX63=0,1,0),""),"")</f>
        <v/>
      </c>
      <c r="OY64" s="63" t="str">
        <f ca="1">IF($HQ63=$HQ64,IF(SUM($OD63:OW63)=SUM($OD64:OW64),IF(OY63=0,1,0),""),"")</f>
        <v/>
      </c>
      <c r="OZ64" s="63" t="str">
        <f ca="1">IF($HQ63=$HQ64,IF(SUM($OD63:OY63)=SUM($OD64:OY64),IF(OZ63=0,1,0),""),"")</f>
        <v/>
      </c>
      <c r="PA64" s="63" t="str">
        <f ca="1">IF($HQ63=$HQ64,IF(SUM($OD63:OY63)=SUM($OD64:OY64),IF(PA63=0,1,0),""),"")</f>
        <v/>
      </c>
      <c r="PB64" s="63" t="str">
        <f ca="1">IF($HQ63=$HQ64,IF(SUM($OD63:PA63)=SUM($OD64:PA64),IF(PB63=0,1,0),""),"")</f>
        <v/>
      </c>
      <c r="PC64" s="63" t="str">
        <f ca="1">IF($HQ63=$HQ64,IF(SUM($OD63:PA63)=SUM($OD64:PA64),IF(PC63=0,1,0),""),"")</f>
        <v/>
      </c>
      <c r="PD64" s="63" t="str">
        <f ca="1">IF($HQ63=$HQ64,IF(SUM($OD63:PC63)=SUM($OD64:PC64),IF(PD63=0,1,0),""),"")</f>
        <v/>
      </c>
      <c r="PE64" s="63" t="str">
        <f ca="1">IF($HQ63=$HQ64,IF(SUM($OD63:PC63)=SUM($OD64:PC64),IF(PE63=0,1,0),""),"")</f>
        <v/>
      </c>
      <c r="PF64" s="63" t="str">
        <f ca="1">IF($HQ63=$HQ64,IF(SUM($OD63:PE63)=SUM($OD64:PE64),IF(PF63=0,1,0),""),"")</f>
        <v/>
      </c>
      <c r="PG64" s="63" t="str">
        <f ca="1">IF($HQ63=$HQ64,IF(SUM($OD63:PE63)=SUM($OD64:PE64),IF(PG63=0,1,0),""),"")</f>
        <v/>
      </c>
      <c r="PH64" s="63" t="str">
        <f ca="1">IF($HQ63=$HQ64,IF(SUM($OD63:PG63)=SUM($OD64:PG64),IF(PH63=0,1,0),""),"")</f>
        <v/>
      </c>
      <c r="PI64" s="63" t="str">
        <f ca="1">IF($HQ63=$HQ64,IF(SUM($OD63:PG63)=SUM($OD64:PG64),IF(PI63=0,1,0),""),"")</f>
        <v/>
      </c>
      <c r="PJ64" s="63" t="str">
        <f ca="1">IF($HQ63=$HQ64,IF(SUM($OD63:PI63)=SUM($OD64:PI64),IF(PJ63=0,1,0),""),"")</f>
        <v/>
      </c>
      <c r="PK64" s="63" t="str">
        <f ca="1">IF($HQ63=$HQ64,IF(SUM($OD63:PI63)=SUM($OD64:PI64),IF(PK63=0,1,0),""),"")</f>
        <v/>
      </c>
      <c r="PL64" s="63" t="str">
        <f ca="1">IF($HQ63=$HQ64,IF(SUM($OD63:PK63)=SUM($OD64:PK64),IF(PL63=0,1,0),""),"")</f>
        <v/>
      </c>
      <c r="PM64" s="63" t="str">
        <f ca="1">IF($HQ63=$HQ64,IF(SUM($OD63:PK63)=SUM($OD64:PK64),IF(PM63=0,1,0),""),"")</f>
        <v/>
      </c>
      <c r="PN64" s="63" t="str">
        <f ca="1">IF($HQ63=$HQ64,IF(SUM($OD63:PM63)=SUM($OD64:PM64),IF(PN63=0,1,0),""),"")</f>
        <v/>
      </c>
      <c r="PO64" s="63" t="str">
        <f ca="1">IF($HQ63=$HQ64,IF(SUM($OD63:PM63)=SUM($OD64:PM64),IF(PO63=0,1,0),""),"")</f>
        <v/>
      </c>
      <c r="PP64" s="63" t="str">
        <f ca="1">IF($HQ63=$HQ64,IF(SUM($OD63:PO63)=SUM($OD64:PO64),IF(PP63=0,1,0),""),"")</f>
        <v/>
      </c>
      <c r="PQ64" s="63" t="str">
        <f ca="1">IF($HQ63=$HQ64,IF(SUM($OD63:PO63)=SUM($OD64:PO64),IF(PQ63=0,1,0),""),"")</f>
        <v/>
      </c>
      <c r="PR64" s="63">
        <f t="shared" ref="PR64" ca="1" si="2664">IF(HQ64=HQ63,SUM(OD64:PQ64),"")</f>
        <v>7</v>
      </c>
      <c r="PS64" s="7">
        <f t="shared" ref="PS64" ca="1" si="2665">IF(PR64="","",IF(PR64&gt;PR63,1,0))</f>
        <v>1</v>
      </c>
    </row>
    <row r="65" spans="1:435" x14ac:dyDescent="0.2">
      <c r="L65" s="33">
        <f t="shared" ref="L65:P65" si="2666">IF(L63&gt;L64,1,-1)</f>
        <v>-1</v>
      </c>
      <c r="M65" s="33">
        <f t="shared" si="2666"/>
        <v>-1</v>
      </c>
      <c r="N65" s="33">
        <f t="shared" si="2666"/>
        <v>-1</v>
      </c>
      <c r="O65" s="33">
        <f t="shared" si="2666"/>
        <v>-1</v>
      </c>
      <c r="P65" s="33">
        <f t="shared" si="2666"/>
        <v>-1</v>
      </c>
      <c r="AC65" s="1" t="str">
        <f t="shared" ref="AC65:BX65" si="2667">IF($PU$1="No",IF($D$1=1,1,""),"")</f>
        <v/>
      </c>
      <c r="AD65" s="1" t="str">
        <f t="shared" si="2667"/>
        <v/>
      </c>
      <c r="AE65" s="1" t="str">
        <f t="shared" si="2667"/>
        <v/>
      </c>
      <c r="AF65" s="1" t="str">
        <f t="shared" si="2667"/>
        <v/>
      </c>
      <c r="AG65" s="1" t="str">
        <f t="shared" si="2667"/>
        <v/>
      </c>
      <c r="AH65" s="1" t="str">
        <f t="shared" si="2667"/>
        <v/>
      </c>
      <c r="AI65" s="1" t="str">
        <f t="shared" si="2667"/>
        <v/>
      </c>
      <c r="AJ65" s="1" t="str">
        <f t="shared" si="2667"/>
        <v/>
      </c>
      <c r="AK65" s="1" t="str">
        <f t="shared" si="2667"/>
        <v/>
      </c>
      <c r="AL65" s="1" t="str">
        <f t="shared" si="2667"/>
        <v/>
      </c>
      <c r="AM65" s="1" t="str">
        <f t="shared" si="2667"/>
        <v/>
      </c>
      <c r="AN65" s="1" t="str">
        <f t="shared" si="2667"/>
        <v/>
      </c>
      <c r="AO65" s="1" t="str">
        <f t="shared" si="2667"/>
        <v/>
      </c>
      <c r="AP65" s="1" t="str">
        <f t="shared" si="2667"/>
        <v/>
      </c>
      <c r="AQ65" s="1" t="str">
        <f t="shared" si="2667"/>
        <v/>
      </c>
      <c r="AR65" s="1" t="str">
        <f t="shared" si="2667"/>
        <v/>
      </c>
      <c r="AS65" s="1" t="str">
        <f t="shared" si="2667"/>
        <v/>
      </c>
      <c r="AT65" s="1" t="str">
        <f t="shared" si="2667"/>
        <v/>
      </c>
      <c r="AU65" s="1" t="str">
        <f t="shared" si="2667"/>
        <v/>
      </c>
      <c r="AV65" s="1" t="str">
        <f t="shared" si="2667"/>
        <v/>
      </c>
      <c r="AW65" s="1" t="str">
        <f t="shared" si="2667"/>
        <v/>
      </c>
      <c r="AX65" s="1" t="str">
        <f t="shared" si="2667"/>
        <v/>
      </c>
      <c r="AY65" s="1" t="str">
        <f t="shared" si="2667"/>
        <v/>
      </c>
      <c r="AZ65" s="1" t="str">
        <f t="shared" si="2667"/>
        <v/>
      </c>
      <c r="BA65" s="1" t="str">
        <f t="shared" si="2667"/>
        <v/>
      </c>
      <c r="BB65" s="1" t="str">
        <f t="shared" si="2667"/>
        <v/>
      </c>
      <c r="BC65" s="1" t="str">
        <f t="shared" si="2667"/>
        <v/>
      </c>
      <c r="BD65" s="1" t="str">
        <f t="shared" si="2667"/>
        <v/>
      </c>
      <c r="BE65" s="1" t="str">
        <f t="shared" si="2667"/>
        <v/>
      </c>
      <c r="BF65" s="1" t="str">
        <f t="shared" si="2667"/>
        <v/>
      </c>
      <c r="BG65" s="1" t="str">
        <f t="shared" si="2667"/>
        <v/>
      </c>
      <c r="BH65" s="1" t="str">
        <f t="shared" si="2667"/>
        <v/>
      </c>
      <c r="BI65" s="1" t="str">
        <f t="shared" si="2667"/>
        <v/>
      </c>
      <c r="BJ65" s="1" t="str">
        <f t="shared" si="2667"/>
        <v/>
      </c>
      <c r="BK65" s="1" t="str">
        <f t="shared" si="2667"/>
        <v/>
      </c>
      <c r="BL65" s="1" t="str">
        <f t="shared" si="2667"/>
        <v/>
      </c>
      <c r="BM65" s="1" t="str">
        <f t="shared" si="2667"/>
        <v/>
      </c>
      <c r="BN65" s="1" t="str">
        <f t="shared" si="2667"/>
        <v/>
      </c>
      <c r="BO65" s="1" t="str">
        <f t="shared" si="2667"/>
        <v/>
      </c>
      <c r="BP65" s="1" t="str">
        <f t="shared" si="2667"/>
        <v/>
      </c>
      <c r="BQ65" s="1" t="str">
        <f t="shared" si="2667"/>
        <v/>
      </c>
      <c r="BR65" s="1" t="str">
        <f t="shared" si="2667"/>
        <v/>
      </c>
      <c r="BS65" s="1" t="str">
        <f t="shared" si="2667"/>
        <v/>
      </c>
      <c r="BT65" s="1" t="str">
        <f t="shared" si="2667"/>
        <v/>
      </c>
      <c r="BU65" s="1" t="str">
        <f t="shared" si="2667"/>
        <v/>
      </c>
      <c r="BV65" s="1" t="str">
        <f t="shared" si="2667"/>
        <v/>
      </c>
      <c r="BW65" s="1" t="str">
        <f t="shared" si="2667"/>
        <v/>
      </c>
      <c r="BX65" s="1" t="str">
        <f t="shared" si="2667"/>
        <v/>
      </c>
      <c r="CY65" s="2" t="str">
        <f t="shared" ref="CY65:ET65" si="2668">IF($PU$1="No",IF($D$1=3,1,""),"")</f>
        <v/>
      </c>
      <c r="CZ65" s="2" t="str">
        <f t="shared" si="2668"/>
        <v/>
      </c>
      <c r="DA65" s="2" t="str">
        <f t="shared" si="2668"/>
        <v/>
      </c>
      <c r="DB65" s="2" t="str">
        <f t="shared" si="2668"/>
        <v/>
      </c>
      <c r="DC65" s="2" t="str">
        <f t="shared" si="2668"/>
        <v/>
      </c>
      <c r="DD65" s="2" t="str">
        <f t="shared" si="2668"/>
        <v/>
      </c>
      <c r="DE65" s="2" t="str">
        <f t="shared" si="2668"/>
        <v/>
      </c>
      <c r="DF65" s="2" t="str">
        <f t="shared" si="2668"/>
        <v/>
      </c>
      <c r="DG65" s="2" t="str">
        <f t="shared" si="2668"/>
        <v/>
      </c>
      <c r="DH65" s="2" t="str">
        <f t="shared" si="2668"/>
        <v/>
      </c>
      <c r="DI65" s="2" t="str">
        <f t="shared" si="2668"/>
        <v/>
      </c>
      <c r="DJ65" s="2" t="str">
        <f t="shared" si="2668"/>
        <v/>
      </c>
      <c r="DK65" s="2" t="str">
        <f t="shared" si="2668"/>
        <v/>
      </c>
      <c r="DL65" s="2" t="str">
        <f t="shared" si="2668"/>
        <v/>
      </c>
      <c r="DM65" s="2" t="str">
        <f t="shared" si="2668"/>
        <v/>
      </c>
      <c r="DN65" s="2" t="str">
        <f t="shared" si="2668"/>
        <v/>
      </c>
      <c r="DO65" s="2" t="str">
        <f t="shared" si="2668"/>
        <v/>
      </c>
      <c r="DP65" s="2" t="str">
        <f t="shared" si="2668"/>
        <v/>
      </c>
      <c r="DQ65" s="2" t="str">
        <f t="shared" si="2668"/>
        <v/>
      </c>
      <c r="DR65" s="2" t="str">
        <f t="shared" si="2668"/>
        <v/>
      </c>
      <c r="DS65" s="2" t="str">
        <f t="shared" si="2668"/>
        <v/>
      </c>
      <c r="DT65" s="2" t="str">
        <f t="shared" si="2668"/>
        <v/>
      </c>
      <c r="DU65" s="2" t="str">
        <f t="shared" si="2668"/>
        <v/>
      </c>
      <c r="DV65" s="2" t="str">
        <f t="shared" si="2668"/>
        <v/>
      </c>
      <c r="DW65" s="2" t="str">
        <f t="shared" si="2668"/>
        <v/>
      </c>
      <c r="DX65" s="2" t="str">
        <f t="shared" si="2668"/>
        <v/>
      </c>
      <c r="DY65" s="2" t="str">
        <f t="shared" si="2668"/>
        <v/>
      </c>
      <c r="DZ65" s="2" t="str">
        <f t="shared" si="2668"/>
        <v/>
      </c>
      <c r="EA65" s="2" t="str">
        <f t="shared" si="2668"/>
        <v/>
      </c>
      <c r="EB65" s="2" t="str">
        <f t="shared" si="2668"/>
        <v/>
      </c>
      <c r="EC65" s="2" t="str">
        <f t="shared" si="2668"/>
        <v/>
      </c>
      <c r="ED65" s="2" t="str">
        <f t="shared" si="2668"/>
        <v/>
      </c>
      <c r="EE65" s="2" t="str">
        <f t="shared" si="2668"/>
        <v/>
      </c>
      <c r="EF65" s="2" t="str">
        <f t="shared" si="2668"/>
        <v/>
      </c>
      <c r="EG65" s="2" t="str">
        <f t="shared" si="2668"/>
        <v/>
      </c>
      <c r="EH65" s="2" t="str">
        <f t="shared" si="2668"/>
        <v/>
      </c>
      <c r="EI65" s="2" t="str">
        <f t="shared" si="2668"/>
        <v/>
      </c>
      <c r="EJ65" s="2" t="str">
        <f t="shared" si="2668"/>
        <v/>
      </c>
      <c r="EK65" s="2" t="str">
        <f t="shared" si="2668"/>
        <v/>
      </c>
      <c r="EL65" s="2" t="str">
        <f t="shared" si="2668"/>
        <v/>
      </c>
      <c r="EM65" s="2" t="str">
        <f t="shared" si="2668"/>
        <v/>
      </c>
      <c r="EN65" s="2" t="str">
        <f t="shared" si="2668"/>
        <v/>
      </c>
      <c r="EO65" s="2" t="str">
        <f t="shared" si="2668"/>
        <v/>
      </c>
      <c r="EP65" s="2" t="str">
        <f t="shared" si="2668"/>
        <v/>
      </c>
      <c r="EQ65" s="2" t="str">
        <f t="shared" si="2668"/>
        <v/>
      </c>
      <c r="ER65" s="2" t="str">
        <f t="shared" si="2668"/>
        <v/>
      </c>
      <c r="ES65" s="2" t="str">
        <f t="shared" si="2668"/>
        <v/>
      </c>
      <c r="ET65" s="2" t="str">
        <f t="shared" si="2668"/>
        <v/>
      </c>
      <c r="FU65" s="60" t="str">
        <f t="shared" ref="FU65:GJ65" si="2669">IF($PU$1="No",IF($D$1=5,1,""),"")</f>
        <v/>
      </c>
      <c r="FV65" s="60" t="str">
        <f t="shared" si="2669"/>
        <v/>
      </c>
      <c r="FW65" s="60" t="str">
        <f t="shared" si="2669"/>
        <v/>
      </c>
      <c r="FX65" s="60" t="str">
        <f t="shared" si="2669"/>
        <v/>
      </c>
      <c r="FY65" s="60" t="str">
        <f t="shared" si="2669"/>
        <v/>
      </c>
      <c r="FZ65" s="60" t="str">
        <f t="shared" si="2669"/>
        <v/>
      </c>
      <c r="GA65" s="60" t="str">
        <f t="shared" si="2669"/>
        <v/>
      </c>
      <c r="GB65" s="60" t="str">
        <f t="shared" si="2669"/>
        <v/>
      </c>
      <c r="GC65" s="60" t="str">
        <f t="shared" si="2669"/>
        <v/>
      </c>
      <c r="GD65" s="60" t="str">
        <f t="shared" si="2669"/>
        <v/>
      </c>
      <c r="GE65" s="60" t="str">
        <f t="shared" si="2669"/>
        <v/>
      </c>
      <c r="GF65" s="60" t="str">
        <f t="shared" si="2669"/>
        <v/>
      </c>
      <c r="GG65" s="60" t="str">
        <f t="shared" si="2669"/>
        <v/>
      </c>
      <c r="GH65" s="60" t="str">
        <f t="shared" si="2669"/>
        <v/>
      </c>
      <c r="GI65" s="60" t="str">
        <f t="shared" si="2669"/>
        <v/>
      </c>
      <c r="GJ65" s="60" t="str">
        <f t="shared" si="2669"/>
        <v/>
      </c>
      <c r="GK65" s="60" t="str">
        <f t="shared" ref="GK65:GZ65" si="2670">IF($PU$1="No",IF($D$1=5,1,""),"")</f>
        <v/>
      </c>
      <c r="GL65" s="60" t="str">
        <f t="shared" si="2670"/>
        <v/>
      </c>
      <c r="GM65" s="60" t="str">
        <f t="shared" si="2670"/>
        <v/>
      </c>
      <c r="GN65" s="60" t="str">
        <f t="shared" si="2670"/>
        <v/>
      </c>
      <c r="GO65" s="60" t="str">
        <f t="shared" si="2670"/>
        <v/>
      </c>
      <c r="GP65" s="60" t="str">
        <f t="shared" si="2670"/>
        <v/>
      </c>
      <c r="GQ65" s="60" t="str">
        <f t="shared" si="2670"/>
        <v/>
      </c>
      <c r="GR65" s="60" t="str">
        <f t="shared" si="2670"/>
        <v/>
      </c>
      <c r="GS65" s="60" t="str">
        <f t="shared" si="2670"/>
        <v/>
      </c>
      <c r="GT65" s="60" t="str">
        <f t="shared" si="2670"/>
        <v/>
      </c>
      <c r="GU65" s="60" t="str">
        <f t="shared" si="2670"/>
        <v/>
      </c>
      <c r="GV65" s="60" t="str">
        <f t="shared" si="2670"/>
        <v/>
      </c>
      <c r="GW65" s="60" t="str">
        <f t="shared" si="2670"/>
        <v/>
      </c>
      <c r="GX65" s="60" t="str">
        <f t="shared" si="2670"/>
        <v/>
      </c>
      <c r="GY65" s="60" t="str">
        <f t="shared" si="2670"/>
        <v/>
      </c>
      <c r="GZ65" s="60" t="str">
        <f t="shared" si="2670"/>
        <v/>
      </c>
      <c r="HA65" s="60" t="str">
        <f t="shared" ref="HA65:HP65" si="2671">IF($PU$1="No",IF($D$1=5,1,""),"")</f>
        <v/>
      </c>
      <c r="HB65" s="60" t="str">
        <f t="shared" si="2671"/>
        <v/>
      </c>
      <c r="HC65" s="60" t="str">
        <f t="shared" si="2671"/>
        <v/>
      </c>
      <c r="HD65" s="60" t="str">
        <f t="shared" si="2671"/>
        <v/>
      </c>
      <c r="HE65" s="60" t="str">
        <f t="shared" si="2671"/>
        <v/>
      </c>
      <c r="HF65" s="60" t="str">
        <f t="shared" si="2671"/>
        <v/>
      </c>
      <c r="HG65" s="60" t="str">
        <f t="shared" si="2671"/>
        <v/>
      </c>
      <c r="HH65" s="60" t="str">
        <f t="shared" si="2671"/>
        <v/>
      </c>
      <c r="HI65" s="60" t="str">
        <f t="shared" si="2671"/>
        <v/>
      </c>
      <c r="HJ65" s="60" t="str">
        <f t="shared" si="2671"/>
        <v/>
      </c>
      <c r="HK65" s="60" t="str">
        <f t="shared" si="2671"/>
        <v/>
      </c>
      <c r="HL65" s="60" t="str">
        <f t="shared" si="2671"/>
        <v/>
      </c>
      <c r="HM65" s="60" t="str">
        <f t="shared" si="2671"/>
        <v/>
      </c>
      <c r="HN65" s="60" t="str">
        <f t="shared" si="2671"/>
        <v/>
      </c>
      <c r="HO65" s="60" t="str">
        <f t="shared" si="2671"/>
        <v/>
      </c>
      <c r="HP65" s="60" t="str">
        <f t="shared" si="2671"/>
        <v/>
      </c>
    </row>
    <row r="66" spans="1:435" x14ac:dyDescent="0.2">
      <c r="A66" s="32"/>
      <c r="B66" s="32"/>
      <c r="C66" s="32"/>
      <c r="D66" s="32"/>
      <c r="E66" s="32">
        <f>IFERROR(VLOOKUP($D66,'Surface Preferences'!$A:B,COLUMN(B65),FALSE),0.5)</f>
        <v>0.5</v>
      </c>
      <c r="F66" s="32">
        <f>IFERROR(VLOOKUP($D66,'Surface Preferences'!$A:C,COLUMN(C65),FALSE),0.5)</f>
        <v>0.5</v>
      </c>
      <c r="G66" s="32">
        <f>IFERROR(VLOOKUP($D66,'Surface Preferences'!$A:D,COLUMN(D65),FALSE),0.5)</f>
        <v>0.5</v>
      </c>
      <c r="H66" s="32">
        <f>IFERROR(VLOOKUP($D66,'Surface Preferences'!$A:E,COLUMN(E65),FALSE),0.5)</f>
        <v>0.5</v>
      </c>
      <c r="I66" s="32">
        <f>0.7+0.3*IFERROR(HLOOKUP($L$1,$E$2:H66,ROW(B65),FALSE),0.6)</f>
        <v>0.85</v>
      </c>
      <c r="J66" s="23">
        <f>POWER((C67+1)*I67,0.25)/(POWER((C66+1)*I66,0.25)+POWER((C67+1)*I67,0.25))</f>
        <v>0.5</v>
      </c>
      <c r="L66" s="23" t="str">
        <f t="shared" ref="L66" si="2672">IF(C66="","",IF(BY66=BY67,BY66+JG66&amp;" ("&amp;JF66&amp;")",BY66))</f>
        <v/>
      </c>
      <c r="M66" s="23" t="str">
        <f t="shared" ref="M66" si="2673">IF(C66="","",IF($D$1=1,"",IF(CL66=CL67,CL66+KW66&amp;" ("&amp;KV66&amp;")",CL66)))</f>
        <v/>
      </c>
      <c r="N66" s="23" t="str">
        <f t="shared" ref="N66" si="2674">IF(C66="","",IF($D$1=1,"",IF($D$1=3,IF(L68=M68,"",IF(EU66=EU67,EU66+MM66&amp;" ("&amp;ML66&amp;")",EU66)),IF(EU66=EU67,EU66+MM66&amp;" ("&amp;ML66&amp;")",EU66))))</f>
        <v/>
      </c>
      <c r="O66" s="23" t="str">
        <f t="shared" ref="O66" si="2675">IF(C66="","",IF($D$1&lt;5,"",IF(SUM(L68:N68)&gt;2,"",IF(SUM(L68:N68)&lt;-2,"",IF(FH66=FH67,FH66+OC66&amp;" ("&amp;OB66&amp;")",FH66)))))</f>
        <v/>
      </c>
      <c r="P66" s="23" t="str">
        <f t="shared" ref="P66" si="2676">IF(C66="","",IF($D$1&lt;5,"",IF(SUM(L68:O68)&gt;0,"",IF(SUM(L68:O68)&lt;0,"",IF(HQ66=HQ67,HQ66+PS66&amp;" ("&amp;PR66&amp;")",HQ66)))))</f>
        <v/>
      </c>
      <c r="Q66" s="1">
        <f t="shared" ref="Q66" ca="1" si="2677">IF(RAND()&gt;(0.4+$J66*0.5),1,0)</f>
        <v>0</v>
      </c>
      <c r="R66" s="1">
        <f t="shared" ref="R66" ca="1" si="2678">IF(R67=1,0,1)</f>
        <v>1</v>
      </c>
      <c r="S66" s="1">
        <f t="shared" ref="S66" ca="1" si="2679">IF(RAND()&gt;(0.4+$J66*0.5),1,0)</f>
        <v>0</v>
      </c>
      <c r="T66" s="1">
        <f t="shared" ref="T66" ca="1" si="2680">IF(T67=1,0,1)</f>
        <v>1</v>
      </c>
      <c r="U66" s="1">
        <f t="shared" ref="U66" ca="1" si="2681">IF(RAND()&gt;(0.4+$J66*0.5),1,0)</f>
        <v>1</v>
      </c>
      <c r="V66" s="1">
        <f t="shared" ref="V66" ca="1" si="2682">IF(V67=1,0,1)</f>
        <v>1</v>
      </c>
      <c r="W66" s="1">
        <f ca="1">IF(SUM($Q66:V66)&gt;5,0,IF(SUM($Q67:V67)&gt;5,0,IF(RAND()&gt;(0.4+$J66*0.5),1,0)))</f>
        <v>0</v>
      </c>
      <c r="X66" s="1">
        <f ca="1">IF(SUM($Q66:W66)&gt;5,0,IF(SUM($Q67:W67)&gt;5,0,IF(X67=1,0,1)))</f>
        <v>1</v>
      </c>
      <c r="Y66" s="1">
        <f ca="1">IF(SUM($Q66:X66)&gt;5,0,IF(SUM($Q67:X67)&gt;5,0,IF(RAND()&gt;(0.4+$J66*0.5),1,0)))</f>
        <v>1</v>
      </c>
      <c r="Z66" s="1">
        <f ca="1">IF(SUM($Q66:Y66)&gt;5,0,IF(SUM($Q67:Y67)&gt;5,0,IF(Z67=1,0,1)))</f>
        <v>0</v>
      </c>
      <c r="AA66" s="1">
        <f ca="1">IF(SUM($Q66:Z66)&gt;5,0,IF(SUM($Q67:Z67)&gt;5,0,IF(RAND()&gt;(0.4+$J66*0.5),1,0)))</f>
        <v>0</v>
      </c>
      <c r="AB66" s="1">
        <f ca="1">IF(SUM($Q66:AA67)&lt;11,0,IF(AB67=1,0,1))</f>
        <v>0</v>
      </c>
      <c r="AC66" s="45" t="str">
        <f ca="1">IF(AC68=1,IF(SUM($Q66:AB66)=SUM($Q67:AB67),IF(RAND()&gt;0.4+($J66*0.5),1,0),0),"")</f>
        <v/>
      </c>
      <c r="AD66" s="45" t="str">
        <f>IF(AD68=1,IF(SUM($Q66:AB66)=SUM($Q67:AB67),IF(AD67=0,1,0),0),"")</f>
        <v/>
      </c>
      <c r="AE66" s="45" t="str">
        <f ca="1">IF(AE68=1,IF(SUM($Q66:AD66)=SUM($Q67:AD67),IF(RAND()&gt;0.4+($J66*0.5),1,0),0),"")</f>
        <v/>
      </c>
      <c r="AF66" s="45" t="str">
        <f>IF(AF68=1,IF(SUM($Q66:AD66)=SUM($Q67:AD67),IF(AF67=0,1,0),0),"")</f>
        <v/>
      </c>
      <c r="AG66" s="45" t="str">
        <f ca="1">IF(AG68=1,IF(SUM($Q66:AF66)=SUM($Q67:AF67),IF(RAND()&gt;0.4+($J66*0.5),1,0),0),"")</f>
        <v/>
      </c>
      <c r="AH66" s="45" t="str">
        <f>IF(AH68=1,IF(SUM($Q66:AF66)=SUM($Q67:AF67),IF(AH67=0,1,0),0),"")</f>
        <v/>
      </c>
      <c r="AI66" s="45" t="str">
        <f ca="1">IF(AI68=1,IF(SUM($Q66:AH66)=SUM($Q67:AH67),IF(RAND()&gt;0.4+($J66*0.5),1,0),0),"")</f>
        <v/>
      </c>
      <c r="AJ66" s="45" t="str">
        <f>IF(AJ68=1,IF(SUM($Q66:AH66)=SUM($Q67:AH67),IF(AJ67=0,1,0),0),"")</f>
        <v/>
      </c>
      <c r="AK66" s="45" t="str">
        <f ca="1">IF(AK68=1,IF(SUM($Q66:AJ66)=SUM($Q67:AJ67),IF(RAND()&gt;0.4+($J66*0.5),1,0),0),"")</f>
        <v/>
      </c>
      <c r="AL66" s="45" t="str">
        <f>IF(AL68=1,IF(SUM($Q66:AJ66)=SUM($Q67:AJ67),IF(AL67=0,1,0),0),"")</f>
        <v/>
      </c>
      <c r="AM66" s="45" t="str">
        <f ca="1">IF(AM68=1,IF(SUM($Q66:AL66)=SUM($Q67:AL67),IF(RAND()&gt;0.4+($J66*0.5),1,0),0),"")</f>
        <v/>
      </c>
      <c r="AN66" s="45" t="str">
        <f>IF(AN68=1,IF(SUM($Q66:AL66)=SUM($Q67:AL67),IF(AN67=0,1,0),0),"")</f>
        <v/>
      </c>
      <c r="AO66" s="45" t="str">
        <f ca="1">IF(AO68=1,IF(SUM($Q66:AN66)=SUM($Q67:AN67),IF(RAND()&gt;0.4+($J66*0.5),1,0),0),"")</f>
        <v/>
      </c>
      <c r="AP66" s="45" t="str">
        <f>IF(AP68=1,IF(SUM($Q66:AN66)=SUM($Q67:AN67),IF(AP67=0,1,0),0),"")</f>
        <v/>
      </c>
      <c r="AQ66" s="45" t="str">
        <f ca="1">IF(AQ68=1,IF(SUM($Q66:AP66)=SUM($Q67:AP67),IF(RAND()&gt;0.4+($J66*0.5),1,0),0),"")</f>
        <v/>
      </c>
      <c r="AR66" s="45" t="str">
        <f>IF(AR68=1,IF(SUM($Q66:AP66)=SUM($Q67:AP67),IF(AR67=0,1,0),0),"")</f>
        <v/>
      </c>
      <c r="AS66" s="45" t="str">
        <f ca="1">IF(AS68=1,IF(SUM($Q66:AR66)=SUM($Q67:AR67),IF(RAND()&gt;0.4+($J66*0.5),1,0),0),"")</f>
        <v/>
      </c>
      <c r="AT66" s="45" t="str">
        <f>IF(AT68=1,IF(SUM($Q66:AR66)=SUM($Q67:AR67),IF(AT67=0,1,0),0),"")</f>
        <v/>
      </c>
      <c r="AU66" s="45" t="str">
        <f ca="1">IF(AU68=1,IF(SUM($Q66:AT66)=SUM($Q67:AT67),IF(RAND()&gt;0.4+($J66*0.5),1,0),0),"")</f>
        <v/>
      </c>
      <c r="AV66" s="45" t="str">
        <f>IF(AV68=1,IF(SUM($Q66:AT66)=SUM($Q67:AT67),IF(AV67=0,1,0),0),"")</f>
        <v/>
      </c>
      <c r="AW66" s="45" t="str">
        <f ca="1">IF(AW68=1,IF(SUM($Q66:AV66)=SUM($Q67:AV67),IF(RAND()&gt;0.4+($J66*0.5),1,0),0),"")</f>
        <v/>
      </c>
      <c r="AX66" s="45" t="str">
        <f>IF(AX68=1,IF(SUM($Q66:AV66)=SUM($Q67:AV67),IF(AX67=0,1,0),0),"")</f>
        <v/>
      </c>
      <c r="AY66" s="45" t="str">
        <f ca="1">IF(AY68=1,IF(SUM($Q66:AX66)=SUM($Q67:AX67),IF(RAND()&gt;0.4+($J66*0.5),1,0),0),"")</f>
        <v/>
      </c>
      <c r="AZ66" s="45" t="str">
        <f>IF(AZ68=1,IF(SUM($Q66:AX66)=SUM($Q67:AX67),IF(AZ67=0,1,0),0),"")</f>
        <v/>
      </c>
      <c r="BA66" s="45" t="str">
        <f ca="1">IF(BA68=1,IF(SUM($Q66:AZ66)=SUM($Q67:AZ67),IF(RAND()&gt;0.4+($J66*0.5),1,0),0),"")</f>
        <v/>
      </c>
      <c r="BB66" s="45" t="str">
        <f>IF(BB68=1,IF(SUM($Q66:AZ66)=SUM($Q67:AZ67),IF(BB67=0,1,0),0),"")</f>
        <v/>
      </c>
      <c r="BC66" s="45" t="str">
        <f ca="1">IF(BC68=1,IF(SUM($Q66:BB66)=SUM($Q67:BB67),IF(RAND()&gt;0.4+($J66*0.5),1,0),0),"")</f>
        <v/>
      </c>
      <c r="BD66" s="45" t="str">
        <f>IF(BD68=1,IF(SUM($Q66:BB66)=SUM($Q67:BB67),IF(BD67=0,1,0),0),"")</f>
        <v/>
      </c>
      <c r="BE66" s="45" t="str">
        <f ca="1">IF(BE68=1,IF(SUM($Q66:BD66)=SUM($Q67:BD67),IF(RAND()&gt;0.4+($J66*0.5),1,0),0),"")</f>
        <v/>
      </c>
      <c r="BF66" s="45" t="str">
        <f>IF(BF68=1,IF(SUM($Q66:BD66)=SUM($Q67:BD67),IF(BF67=0,1,0),0),"")</f>
        <v/>
      </c>
      <c r="BG66" s="45" t="str">
        <f ca="1">IF(BG68=1,IF(SUM($Q66:BF66)=SUM($Q67:BF67),IF(RAND()&gt;0.4+($J66*0.5),1,0),0),"")</f>
        <v/>
      </c>
      <c r="BH66" s="45" t="str">
        <f>IF(BH68=1,IF(SUM($Q66:BF66)=SUM($Q67:BF67),IF(BH67=0,1,0),0),"")</f>
        <v/>
      </c>
      <c r="BI66" s="45" t="str">
        <f ca="1">IF(BI68=1,IF(SUM($Q66:BH66)=SUM($Q67:BH67),IF(RAND()&gt;0.4+($J66*0.5),1,0),0),"")</f>
        <v/>
      </c>
      <c r="BJ66" s="45" t="str">
        <f>IF(BJ68=1,IF(SUM($Q66:BH66)=SUM($Q67:BH67),IF(BJ67=0,1,0),0),"")</f>
        <v/>
      </c>
      <c r="BK66" s="45" t="str">
        <f ca="1">IF(BK68=1,IF(SUM($Q66:BJ66)=SUM($Q67:BJ67),IF(RAND()&gt;0.4+($J66*0.5),1,0),0),"")</f>
        <v/>
      </c>
      <c r="BL66" s="45" t="str">
        <f>IF(BL68=1,IF(SUM($Q66:BJ66)=SUM($Q67:BJ67),IF(BL67=0,1,0),0),"")</f>
        <v/>
      </c>
      <c r="BM66" s="45" t="str">
        <f ca="1">IF(BM68=1,IF(SUM($Q66:BL66)=SUM($Q67:BL67),IF(RAND()&gt;0.4+($J66*0.5),1,0),0),"")</f>
        <v/>
      </c>
      <c r="BN66" s="45" t="str">
        <f>IF(BN68=1,IF(SUM($Q66:BL66)=SUM($Q67:BL67),IF(BN67=0,1,0),0),"")</f>
        <v/>
      </c>
      <c r="BO66" s="45" t="str">
        <f ca="1">IF(BO68=1,IF(SUM($Q66:BN66)=SUM($Q67:BN67),IF(RAND()&gt;0.4+($J66*0.5),1,0),0),"")</f>
        <v/>
      </c>
      <c r="BP66" s="45" t="str">
        <f>IF(BP68=1,IF(SUM($Q66:BN66)=SUM($Q67:BN67),IF(BP67=0,1,0),0),"")</f>
        <v/>
      </c>
      <c r="BQ66" s="45" t="str">
        <f ca="1">IF(BQ68=1,IF(SUM($Q66:BP66)=SUM($Q67:BP67),IF(RAND()&gt;0.4+($J66*0.5),1,0),0),"")</f>
        <v/>
      </c>
      <c r="BR66" s="45" t="str">
        <f>IF(BR68=1,IF(SUM($Q66:BP66)=SUM($Q67:BP67),IF(BR67=0,1,0),0),"")</f>
        <v/>
      </c>
      <c r="BS66" s="45" t="str">
        <f ca="1">IF(BS68=1,IF(SUM($Q66:BR66)=SUM($Q67:BR67),IF(RAND()&gt;0.4+($J66*0.5),1,0),0),"")</f>
        <v/>
      </c>
      <c r="BT66" s="45" t="str">
        <f>IF(BT68=1,IF(SUM($Q66:BR66)=SUM($Q67:BR67),IF(BT67=0,1,0),0),"")</f>
        <v/>
      </c>
      <c r="BU66" s="45" t="str">
        <f ca="1">IF(BU68=1,IF(SUM($Q66:BT66)=SUM($Q67:BT67),IF(RAND()&gt;0.4+($J66*0.5),1,0),0),"")</f>
        <v/>
      </c>
      <c r="BV66" s="45" t="str">
        <f>IF(BV68=1,IF(SUM($Q66:BT66)=SUM($Q67:BT67),IF(BV67=0,1,0),0),"")</f>
        <v/>
      </c>
      <c r="BW66" s="45" t="str">
        <f ca="1">IF(BW68=1,IF(SUM($Q66:BV66)=SUM($Q67:BV67),IF(RAND()&gt;0.4+($J66*0.5),1,0),0),"")</f>
        <v/>
      </c>
      <c r="BX66" s="45" t="str">
        <f>IF(BX68=1,IF(SUM($Q66:BV66)=SUM($Q67:BV67),IF(BX67=0,1,0),0),"")</f>
        <v/>
      </c>
      <c r="BY66" s="1">
        <f t="shared" ref="BY66:BY67" ca="1" si="2683">SUM(Q66:BX66)</f>
        <v>6</v>
      </c>
      <c r="BZ66" s="3">
        <f t="shared" ref="BZ66" ca="1" si="2684">IF(BZ67=1,0,1)</f>
        <v>1</v>
      </c>
      <c r="CA66" s="3">
        <f t="shared" ref="CA66" ca="1" si="2685">IF(RAND()&gt;(0.4+$J66*0.5),1,0)</f>
        <v>0</v>
      </c>
      <c r="CB66" s="3">
        <f t="shared" ref="CB66" ca="1" si="2686">IF(CB67=1,0,1)</f>
        <v>0</v>
      </c>
      <c r="CC66" s="3">
        <f t="shared" ref="CC66" ca="1" si="2687">IF(RAND()&gt;(0.4+$J66*0.5),1,0)</f>
        <v>1</v>
      </c>
      <c r="CD66" s="3">
        <f t="shared" ref="CD66" ca="1" si="2688">IF(CD67=1,0,1)</f>
        <v>0</v>
      </c>
      <c r="CE66" s="3">
        <f t="shared" ref="CE66" ca="1" si="2689">IF(RAND()&gt;(0.4+$J66*0.5),1,0)</f>
        <v>0</v>
      </c>
      <c r="CF66" s="4">
        <f ca="1">IF(SUM($BZ66:CE66)&gt;5,0,IF(SUM($BZ67:CE67)&gt;5,0,IF(CF67=1,0,1)))</f>
        <v>0</v>
      </c>
      <c r="CG66" s="4">
        <f ca="1">IF(SUM($BZ66:CF66)&gt;5,0,IF(SUM($BZ67:CF67)&gt;5,0,IF(RAND()&gt;(0.4+$J66*0.5),1,0)))</f>
        <v>0</v>
      </c>
      <c r="CH66" s="4">
        <f ca="1">IF(SUM($BZ66:CG66)&gt;5,0,IF(SUM($BZ67:CG67)&gt;5,0,IF(CH67=1,0,1)))</f>
        <v>0</v>
      </c>
      <c r="CI66" s="4">
        <f ca="1">IF(SUM($BZ66:CH66)&gt;5,0,IF(SUM($BZ67:CH67)&gt;5,0,IF(RAND()&gt;(0.4+$J66*0.5),1,0)))</f>
        <v>0</v>
      </c>
      <c r="CJ66" s="4">
        <f ca="1">IF(SUM($BZ66:CI66)&gt;5,0,IF(SUM($BZ67:CI67)&gt;5,0,IF(CJ67=1,0,1)))</f>
        <v>0</v>
      </c>
      <c r="CK66" s="4">
        <f t="shared" ref="CK66" ca="1" si="2690">IF(SUM(BZ66:CJ67)&lt;11,0,IF(RAND()&gt;(0.4+$J66*0.5),1,0))</f>
        <v>0</v>
      </c>
      <c r="CL66" s="4">
        <f t="shared" ref="CL66:CL67" ca="1" si="2691">SUM(BZ66:CK66)</f>
        <v>2</v>
      </c>
      <c r="CM66" s="2">
        <f t="shared" ref="CM66" ca="1" si="2692">IF(RAND()&gt;(0.4+$J66*0.5),1,0)</f>
        <v>1</v>
      </c>
      <c r="CN66" s="2">
        <f t="shared" ref="CN66" ca="1" si="2693">IF(CN67=1,0,1)</f>
        <v>1</v>
      </c>
      <c r="CO66" s="2">
        <f t="shared" ref="CO66" ca="1" si="2694">IF(RAND()&gt;(0.4+$J66*0.5),1,0)</f>
        <v>1</v>
      </c>
      <c r="CP66" s="2">
        <f t="shared" ref="CP66" ca="1" si="2695">IF(CP67=1,0,1)</f>
        <v>1</v>
      </c>
      <c r="CQ66" s="2">
        <f t="shared" ref="CQ66" ca="1" si="2696">IF(RAND()&gt;(0.4+$J66*0.5),1,0)</f>
        <v>0</v>
      </c>
      <c r="CR66" s="2">
        <f t="shared" ref="CR66" ca="1" si="2697">IF(CR67=1,0,1)</f>
        <v>1</v>
      </c>
      <c r="CS66" s="2">
        <f ca="1">IF(SUM($CM66:CR66)&gt;5,0,IF(SUM($CM67:CR67)&gt;5,0,IF(RAND()&gt;(0.4+$J66*0.5),1,0)))</f>
        <v>0</v>
      </c>
      <c r="CT66" s="2">
        <f ca="1">IF(SUM($CM66:CS66)&gt;5,0,IF(SUM($CM67:CS67)&gt;5,0,IF(CT67=1,0,1)))</f>
        <v>1</v>
      </c>
      <c r="CU66" s="2">
        <f ca="1">IF(SUM($CM66:CT66)&gt;5,0,IF(SUM($CM67:CT67)&gt;5,0,IF(RAND()&gt;(0.4+$J66*0.5),1,0)))</f>
        <v>0</v>
      </c>
      <c r="CV66" s="2">
        <f ca="1">IF(SUM($CM66:CU66)&gt;5,0,IF(SUM($CM67:CU67)&gt;5,0,IF(CV67=1,0,1)))</f>
        <v>0</v>
      </c>
      <c r="CW66" s="2">
        <f ca="1">IF(SUM($CM66:CV66)&gt;5,0,IF(SUM($CM67:CV67)&gt;5,0,IF(RAND()&gt;(0.4+$J66*0.5),1,0)))</f>
        <v>0</v>
      </c>
      <c r="CX66" s="2">
        <f t="shared" ref="CX66" ca="1" si="2698">IF(SUM(CM66:CW67)&lt;11,0,IF(CX67=1,0,1))</f>
        <v>0</v>
      </c>
      <c r="CY66" s="11" t="str">
        <f ca="1">IF(CY68=1,IF(SUM($CM66:CX66)=SUM($CM67:CX67),IF(RAND()&gt;0.4+($J66*0.5),1,0),0),"")</f>
        <v/>
      </c>
      <c r="CZ66" s="11" t="str">
        <f>IF(CZ68=1,IF(SUM($CM66:CX66)=SUM($CM67:CX67),IF(CZ67=0,1,0),0),"")</f>
        <v/>
      </c>
      <c r="DA66" s="11" t="str">
        <f ca="1">IF(DA68=1,IF(SUM($CM66:CZ66)=SUM($CM67:CZ67),IF(RAND()&gt;0.4+($J66*0.5),1,0),0),"")</f>
        <v/>
      </c>
      <c r="DB66" s="11" t="str">
        <f>IF(DB68=1,IF(SUM($CM66:CZ66)=SUM($CM67:CZ67),IF(DB67=0,1,0),0),"")</f>
        <v/>
      </c>
      <c r="DC66" s="11" t="str">
        <f ca="1">IF(DC68=1,IF(SUM($CM66:DB66)=SUM($CM67:DB67),IF(RAND()&gt;0.4+($J66*0.5),1,0),0),"")</f>
        <v/>
      </c>
      <c r="DD66" s="11" t="str">
        <f>IF(DD68=1,IF(SUM($CM66:DB66)=SUM($CM67:DB67),IF(DD67=0,1,0),0),"")</f>
        <v/>
      </c>
      <c r="DE66" s="11" t="str">
        <f ca="1">IF(DE68=1,IF(SUM($CM66:DD66)=SUM($CM67:DD67),IF(RAND()&gt;0.4+($J66*0.5),1,0),0),"")</f>
        <v/>
      </c>
      <c r="DF66" s="11" t="str">
        <f>IF(DF68=1,IF(SUM($CM66:DD66)=SUM($CM67:DD67),IF(DF67=0,1,0),0),"")</f>
        <v/>
      </c>
      <c r="DG66" s="11" t="str">
        <f ca="1">IF(DG68=1,IF(SUM($CM66:DF66)=SUM($CM67:DF67),IF(RAND()&gt;0.4+($J66*0.5),1,0),0),"")</f>
        <v/>
      </c>
      <c r="DH66" s="11" t="str">
        <f>IF(DH68=1,IF(SUM($CM66:DF66)=SUM($CM67:DF67),IF(DH67=0,1,0),0),"")</f>
        <v/>
      </c>
      <c r="DI66" s="11" t="str">
        <f ca="1">IF(DI68=1,IF(SUM($CM66:DH66)=SUM($CM67:DH67),IF(RAND()&gt;0.4+($J66*0.5),1,0),0),"")</f>
        <v/>
      </c>
      <c r="DJ66" s="11" t="str">
        <f>IF(DJ68=1,IF(SUM($CM66:DH66)=SUM($CM67:DH67),IF(DJ67=0,1,0),0),"")</f>
        <v/>
      </c>
      <c r="DK66" s="11" t="str">
        <f ca="1">IF(DK68=1,IF(SUM($CM66:DJ66)=SUM($CM67:DJ67),IF(RAND()&gt;0.4+($J66*0.5),1,0),0),"")</f>
        <v/>
      </c>
      <c r="DL66" s="11" t="str">
        <f>IF(DL68=1,IF(SUM($CM66:DJ66)=SUM($CM67:DJ67),IF(DL67=0,1,0),0),"")</f>
        <v/>
      </c>
      <c r="DM66" s="11" t="str">
        <f ca="1">IF(DM68=1,IF(SUM($CM66:DL66)=SUM($CM67:DL67),IF(RAND()&gt;0.4+($J66*0.5),1,0),0),"")</f>
        <v/>
      </c>
      <c r="DN66" s="11" t="str">
        <f>IF(DN68=1,IF(SUM($CM66:DL66)=SUM($CM67:DL67),IF(DN67=0,1,0),0),"")</f>
        <v/>
      </c>
      <c r="DO66" s="11" t="str">
        <f ca="1">IF(DO68=1,IF(SUM($CM66:DN66)=SUM($CM67:DN67),IF(RAND()&gt;0.4+($J66*0.5),1,0),0),"")</f>
        <v/>
      </c>
      <c r="DP66" s="11" t="str">
        <f>IF(DP68=1,IF(SUM($CM66:DN66)=SUM($CM67:DN67),IF(DP67=0,1,0),0),"")</f>
        <v/>
      </c>
      <c r="DQ66" s="11" t="str">
        <f ca="1">IF(DQ68=1,IF(SUM($CM66:DP66)=SUM($CM67:DP67),IF(RAND()&gt;0.4+($J66*0.5),1,0),0),"")</f>
        <v/>
      </c>
      <c r="DR66" s="11" t="str">
        <f>IF(DR68=1,IF(SUM($CM66:DP66)=SUM($CM67:DP67),IF(DR67=0,1,0),0),"")</f>
        <v/>
      </c>
      <c r="DS66" s="11" t="str">
        <f ca="1">IF(DS68=1,IF(SUM($CM66:DR66)=SUM($CM67:DR67),IF(RAND()&gt;0.4+($J66*0.5),1,0),0),"")</f>
        <v/>
      </c>
      <c r="DT66" s="11" t="str">
        <f>IF(DT68=1,IF(SUM($CM66:DR66)=SUM($CM67:DR67),IF(DT67=0,1,0),0),"")</f>
        <v/>
      </c>
      <c r="DU66" s="11" t="str">
        <f ca="1">IF(DU68=1,IF(SUM($CM66:DT66)=SUM($CM67:DT67),IF(RAND()&gt;0.4+($J66*0.5),1,0),0),"")</f>
        <v/>
      </c>
      <c r="DV66" s="11" t="str">
        <f>IF(DV68=1,IF(SUM($CM66:DT66)=SUM($CM67:DT67),IF(DV67=0,1,0),0),"")</f>
        <v/>
      </c>
      <c r="DW66" s="11" t="str">
        <f ca="1">IF(DW68=1,IF(SUM($CM66:DV66)=SUM($CM67:DV67),IF(RAND()&gt;0.4+($J66*0.5),1,0),0),"")</f>
        <v/>
      </c>
      <c r="DX66" s="11" t="str">
        <f>IF(DX68=1,IF(SUM($CM66:DV66)=SUM($CM67:DV67),IF(DX67=0,1,0),0),"")</f>
        <v/>
      </c>
      <c r="DY66" s="11" t="str">
        <f ca="1">IF(DY68=1,IF(SUM($CM66:DX66)=SUM($CM67:DX67),IF(RAND()&gt;0.4+($J66*0.5),1,0),0),"")</f>
        <v/>
      </c>
      <c r="DZ66" s="11" t="str">
        <f>IF(DZ68=1,IF(SUM($CM66:DX66)=SUM($CM67:DX67),IF(DZ67=0,1,0),0),"")</f>
        <v/>
      </c>
      <c r="EA66" s="11" t="str">
        <f ca="1">IF(EA68=1,IF(SUM($CM66:DZ66)=SUM($CM67:DZ67),IF(RAND()&gt;0.4+($J66*0.5),1,0),0),"")</f>
        <v/>
      </c>
      <c r="EB66" s="11" t="str">
        <f>IF(EB68=1,IF(SUM($CM66:DZ66)=SUM($CM67:DZ67),IF(EB67=0,1,0),0),"")</f>
        <v/>
      </c>
      <c r="EC66" s="11" t="str">
        <f ca="1">IF(EC68=1,IF(SUM($CM66:EB66)=SUM($CM67:EB67),IF(RAND()&gt;0.4+($J66*0.5),1,0),0),"")</f>
        <v/>
      </c>
      <c r="ED66" s="11" t="str">
        <f>IF(ED68=1,IF(SUM($CM66:EB66)=SUM($CM67:EB67),IF(ED67=0,1,0),0),"")</f>
        <v/>
      </c>
      <c r="EE66" s="11" t="str">
        <f ca="1">IF(EE68=1,IF(SUM($CM66:ED66)=SUM($CM67:ED67),IF(RAND()&gt;0.4+($J66*0.5),1,0),0),"")</f>
        <v/>
      </c>
      <c r="EF66" s="11" t="str">
        <f>IF(EF68=1,IF(SUM($CM66:ED66)=SUM($CM67:ED67),IF(EF67=0,1,0),0),"")</f>
        <v/>
      </c>
      <c r="EG66" s="11" t="str">
        <f ca="1">IF(EG68=1,IF(SUM($CM66:EF66)=SUM($CM67:EF67),IF(RAND()&gt;0.4+($J66*0.5),1,0),0),"")</f>
        <v/>
      </c>
      <c r="EH66" s="11" t="str">
        <f>IF(EH68=1,IF(SUM($CM66:EF66)=SUM($CM67:EF67),IF(EH67=0,1,0),0),"")</f>
        <v/>
      </c>
      <c r="EI66" s="11" t="str">
        <f ca="1">IF(EI68=1,IF(SUM($CM66:EH66)=SUM($CM67:EH67),IF(RAND()&gt;0.4+($J66*0.5),1,0),0),"")</f>
        <v/>
      </c>
      <c r="EJ66" s="11" t="str">
        <f>IF(EJ68=1,IF(SUM($CM66:EH66)=SUM($CM67:EH67),IF(EJ67=0,1,0),0),"")</f>
        <v/>
      </c>
      <c r="EK66" s="11" t="str">
        <f ca="1">IF(EK68=1,IF(SUM($CM66:EJ66)=SUM($CM67:EJ67),IF(RAND()&gt;0.4+($J66*0.5),1,0),0),"")</f>
        <v/>
      </c>
      <c r="EL66" s="11" t="str">
        <f>IF(EL68=1,IF(SUM($CM66:EJ66)=SUM($CM67:EJ67),IF(EL67=0,1,0),0),"")</f>
        <v/>
      </c>
      <c r="EM66" s="11" t="str">
        <f ca="1">IF(EM68=1,IF(SUM($CM66:EL66)=SUM($CM67:EL67),IF(RAND()&gt;0.4+($J66*0.5),1,0),0),"")</f>
        <v/>
      </c>
      <c r="EN66" s="11" t="str">
        <f>IF(EN68=1,IF(SUM($CM66:EL66)=SUM($CM67:EL67),IF(EN67=0,1,0),0),"")</f>
        <v/>
      </c>
      <c r="EO66" s="11" t="str">
        <f ca="1">IF(EO68=1,IF(SUM($CM66:EN66)=SUM($CM67:EN67),IF(RAND()&gt;0.4+($J66*0.5),1,0),0),"")</f>
        <v/>
      </c>
      <c r="EP66" s="11" t="str">
        <f>IF(EP68=1,IF(SUM($CM66:EN66)=SUM($CM67:EN67),IF(EP67=0,1,0),0),"")</f>
        <v/>
      </c>
      <c r="EQ66" s="11" t="str">
        <f ca="1">IF(EQ68=1,IF(SUM($CM66:EP66)=SUM($CM67:EP67),IF(RAND()&gt;0.4+($J66*0.5),1,0),0),"")</f>
        <v/>
      </c>
      <c r="ER66" s="11" t="str">
        <f>IF(ER68=1,IF(SUM($CM66:EP66)=SUM($CM67:EP67),IF(ER67=0,1,0),0),"")</f>
        <v/>
      </c>
      <c r="ES66" s="11" t="str">
        <f ca="1">IF(ES68=1,IF(SUM($CM66:ER66)=SUM($CM67:ER67),IF(RAND()&gt;0.4+($J66*0.5),1,0),0),"")</f>
        <v/>
      </c>
      <c r="ET66" s="11" t="str">
        <f>IF(ET68=1,IF(SUM($CM66:ER66)=SUM($CM67:ER67),IF(ET67=0,1,0),0),"")</f>
        <v/>
      </c>
      <c r="EU66" s="2">
        <f t="shared" ref="EU66:EU67" ca="1" si="2699">SUM(CM66:ET66)</f>
        <v>6</v>
      </c>
      <c r="EV66" s="5">
        <f t="shared" ref="EV66" ca="1" si="2700">IF(EV67=1,0,1)</f>
        <v>0</v>
      </c>
      <c r="EW66" s="5">
        <f t="shared" ref="EW66" ca="1" si="2701">IF(RAND()&gt;(0.4+$J66*0.5),1,0)</f>
        <v>0</v>
      </c>
      <c r="EX66" s="5">
        <f t="shared" ref="EX66" ca="1" si="2702">IF(EX67=1,0,1)</f>
        <v>1</v>
      </c>
      <c r="EY66" s="5">
        <f t="shared" ref="EY66" ca="1" si="2703">IF(RAND()&gt;(0.4+$J66*0.5),1,0)</f>
        <v>0</v>
      </c>
      <c r="EZ66" s="5">
        <f t="shared" ref="EZ66" ca="1" si="2704">IF(EZ67=1,0,1)</f>
        <v>0</v>
      </c>
      <c r="FA66" s="5">
        <f t="shared" ref="FA66" ca="1" si="2705">IF(RAND()&gt;(0.4+$J66*0.5),1,0)</f>
        <v>0</v>
      </c>
      <c r="FB66" s="6">
        <f ca="1">IF(SUM($EV66:FA66)&gt;5,0,IF(SUM($EV67:FA67)&gt;5,0,IF(FB67=1,0,1)))</f>
        <v>1</v>
      </c>
      <c r="FC66" s="6">
        <f ca="1">IF(SUM($EV66:FB66)&gt;5,0,IF(SUM($EV67:FB67)&gt;5,0,IF(RAND()&gt;(0.4+$J66*0.5),1,0)))</f>
        <v>1</v>
      </c>
      <c r="FD66" s="6">
        <f ca="1">IF(SUM($EV66:FC66)&gt;5,0,IF(SUM($EV67:FC67)&gt;5,0,IF(FD67=1,0,1)))</f>
        <v>1</v>
      </c>
      <c r="FE66" s="6">
        <f ca="1">IF(SUM($EV66:FD66)&gt;5,0,IF(SUM($EV67:FD67)&gt;5,0,IF(RAND()&gt;(0.4+$J66*0.5),1,0)))</f>
        <v>0</v>
      </c>
      <c r="FF66" s="6">
        <f ca="1">IF(SUM($EV66:FE66)&gt;5,0,IF(SUM($EV67:FE67)&gt;5,0,IF(FF67=1,0,1)))</f>
        <v>0</v>
      </c>
      <c r="FG66" s="6">
        <f t="shared" ref="FG66" ca="1" si="2706">IF(SUM(EV66:FF67)&lt;11,0,IF(RAND()&gt;(0.4+$J66*0.5),1,0))</f>
        <v>0</v>
      </c>
      <c r="FH66" s="6">
        <f t="shared" ref="FH66:FH67" ca="1" si="2707">SUM(EV66:FG66)</f>
        <v>4</v>
      </c>
      <c r="FI66" s="7">
        <f t="shared" ref="FI66" ca="1" si="2708">IF(RAND()&gt;(0.4+$J66*0.5),1,0)</f>
        <v>1</v>
      </c>
      <c r="FJ66" s="7">
        <f t="shared" ref="FJ66" ca="1" si="2709">IF(FJ67=1,0,1)</f>
        <v>0</v>
      </c>
      <c r="FK66" s="7">
        <f t="shared" ref="FK66" ca="1" si="2710">IF(RAND()&gt;(0.4+$J66*0.5),1,0)</f>
        <v>0</v>
      </c>
      <c r="FL66" s="7">
        <f t="shared" ref="FL66" ca="1" si="2711">IF(FL67=1,0,1)</f>
        <v>1</v>
      </c>
      <c r="FM66" s="7">
        <f t="shared" ref="FM66" ca="1" si="2712">IF(RAND()&gt;(0.4+$J66*0.5),1,0)</f>
        <v>0</v>
      </c>
      <c r="FN66" s="7">
        <f t="shared" ref="FN66" ca="1" si="2713">IF(FN67=1,0,1)</f>
        <v>1</v>
      </c>
      <c r="FO66" s="7">
        <f ca="1">IF(SUM($FI66:FN66)&gt;5,0,IF(SUM($FI67:FN67)&gt;5,0,IF(RAND()&gt;(0.4+$J66*0.5),1,0)))</f>
        <v>0</v>
      </c>
      <c r="FP66" s="7">
        <f ca="1">IF(SUM($FI66:FO66)&gt;5,0,IF(SUM($FI67:FO67)&gt;5,0,IF(FP67=1,0,1)))</f>
        <v>1</v>
      </c>
      <c r="FQ66" s="7">
        <f ca="1">IF(SUM($FI66:FP66)&gt;5,0,IF(SUM($FI67:FP67)&gt;5,0,IF(RAND()&gt;(0.4+$J66*0.5),1,0)))</f>
        <v>1</v>
      </c>
      <c r="FR66" s="7">
        <f ca="1">IF(SUM($FI66:FQ66)&gt;5,0,IF(SUM($FI67:FQ67)&gt;5,0,IF(FR67=1,0,1)))</f>
        <v>1</v>
      </c>
      <c r="FS66" s="7">
        <f ca="1">IF(SUM($FI66:FR66)&gt;5,0,IF(SUM($FI67:FR67)&gt;5,0,IF(RAND()&gt;(0.4+$J66*0.5),1,0)))</f>
        <v>0</v>
      </c>
      <c r="FT66" s="7">
        <f ca="1">IF(SUM($FI66:FS67)&lt;11,0,IF(FT67=1,0,1))</f>
        <v>0</v>
      </c>
      <c r="FU66" s="7" t="str">
        <f ca="1">IF(FU68=1,IF(SUM($FI66:FT66)=SUM($FI67:FT67),IF(RAND()&gt;0.4+($J66*0.5),1,0),0),"")</f>
        <v/>
      </c>
      <c r="FV66" s="7" t="str">
        <f>IF(FV68=1,IF(SUM($FI66:FT66)=SUM($FI67:FT67),IF(FV67=0,1,0),0),"")</f>
        <v/>
      </c>
      <c r="FW66" s="7" t="str">
        <f ca="1">IF(FW68=1,IF(SUM($FI66:FV66)=SUM($FI67:FV67),IF(RAND()&gt;0.4+($J66*0.5),1,0),0),"")</f>
        <v/>
      </c>
      <c r="FX66" s="7" t="str">
        <f>IF(FX68=1,IF(SUM($FI66:FV66)=SUM($FI67:FV67),IF(FX67=0,1,0),0),"")</f>
        <v/>
      </c>
      <c r="FY66" s="7" t="str">
        <f ca="1">IF(FY68=1,IF(SUM($FI66:FX66)=SUM($FI67:FX67),IF(RAND()&gt;0.4+($J66*0.5),1,0),0),"")</f>
        <v/>
      </c>
      <c r="FZ66" s="7" t="str">
        <f>IF(FZ68=1,IF(SUM($FI66:FX66)=SUM($FI67:FX67),IF(FZ67=0,1,0),0),"")</f>
        <v/>
      </c>
      <c r="GA66" s="7" t="str">
        <f ca="1">IF(GA68=1,IF(SUM($FI66:FZ66)=SUM($FI67:FZ67),IF(RAND()&gt;0.4+($J66*0.5),1,0),0),"")</f>
        <v/>
      </c>
      <c r="GB66" s="7" t="str">
        <f>IF(GB68=1,IF(SUM($FI66:FZ66)=SUM($FI67:FZ67),IF(GB67=0,1,0),0),"")</f>
        <v/>
      </c>
      <c r="GC66" s="7" t="str">
        <f ca="1">IF(GC68=1,IF(SUM($FI66:GB66)=SUM($FI67:GB67),IF(RAND()&gt;0.4+($J66*0.5),1,0),0),"")</f>
        <v/>
      </c>
      <c r="GD66" s="7" t="str">
        <f>IF(GD68=1,IF(SUM($FI66:GB66)=SUM($FI67:GB67),IF(GD67=0,1,0),0),"")</f>
        <v/>
      </c>
      <c r="GE66" s="7" t="str">
        <f ca="1">IF(GE68=1,IF(SUM($FI66:GD66)=SUM($FI67:GD67),IF(RAND()&gt;0.4+($J66*0.5),1,0),0),"")</f>
        <v/>
      </c>
      <c r="GF66" s="7" t="str">
        <f>IF(GF68=1,IF(SUM($FI66:GD66)=SUM($FI67:GD67),IF(GF67=0,1,0),0),"")</f>
        <v/>
      </c>
      <c r="GG66" s="7" t="str">
        <f ca="1">IF(GG68=1,IF(SUM($FI66:GF66)=SUM($FI67:GF67),IF(RAND()&gt;0.4+($J66*0.5),1,0),0),"")</f>
        <v/>
      </c>
      <c r="GH66" s="7" t="str">
        <f>IF(GH68=1,IF(SUM($FI66:GF66)=SUM($FI67:GF67),IF(GH67=0,1,0),0),"")</f>
        <v/>
      </c>
      <c r="GI66" s="7" t="str">
        <f ca="1">IF(GI68=1,IF(SUM($FI66:GH66)=SUM($FI67:GH67),IF(RAND()&gt;0.4+($J66*0.5),1,0),0),"")</f>
        <v/>
      </c>
      <c r="GJ66" s="7" t="str">
        <f>IF(GJ68=1,IF(SUM($FI66:GH66)=SUM($FI67:GH67),IF(GJ67=0,1,0),0),"")</f>
        <v/>
      </c>
      <c r="GK66" s="7" t="str">
        <f ca="1">IF(GK68=1,IF(SUM($FI66:GJ66)=SUM($FI67:GJ67),IF(RAND()&gt;0.4+($J66*0.5),1,0),0),"")</f>
        <v/>
      </c>
      <c r="GL66" s="7" t="str">
        <f>IF(GL68=1,IF(SUM($FI66:GJ66)=SUM($FI67:GJ67),IF(GL67=0,1,0),0),"")</f>
        <v/>
      </c>
      <c r="GM66" s="7" t="str">
        <f ca="1">IF(GM68=1,IF(SUM($FI66:GL66)=SUM($FI67:GL67),IF(RAND()&gt;0.4+($J66*0.5),1,0),0),"")</f>
        <v/>
      </c>
      <c r="GN66" s="7" t="str">
        <f>IF(GN68=1,IF(SUM($FI66:GL66)=SUM($FI67:GL67),IF(GN67=0,1,0),0),"")</f>
        <v/>
      </c>
      <c r="GO66" s="7" t="str">
        <f ca="1">IF(GO68=1,IF(SUM($FI66:GN66)=SUM($FI67:GN67),IF(RAND()&gt;0.4+($J66*0.5),1,0),0),"")</f>
        <v/>
      </c>
      <c r="GP66" s="7" t="str">
        <f>IF(GP68=1,IF(SUM($FI66:GN66)=SUM($FI67:GN67),IF(GP67=0,1,0),0),"")</f>
        <v/>
      </c>
      <c r="GQ66" s="7" t="str">
        <f ca="1">IF(GQ68=1,IF(SUM($FI66:GP66)=SUM($FI67:GP67),IF(RAND()&gt;0.4+($J66*0.5),1,0),0),"")</f>
        <v/>
      </c>
      <c r="GR66" s="7" t="str">
        <f>IF(GR68=1,IF(SUM($FI66:GP66)=SUM($FI67:GP67),IF(GR67=0,1,0),0),"")</f>
        <v/>
      </c>
      <c r="GS66" s="7" t="str">
        <f ca="1">IF(GS68=1,IF(SUM($FI66:GR66)=SUM($FI67:GR67),IF(RAND()&gt;0.4+($J66*0.5),1,0),0),"")</f>
        <v/>
      </c>
      <c r="GT66" s="7" t="str">
        <f>IF(GT68=1,IF(SUM($FI66:GR66)=SUM($FI67:GR67),IF(GT67=0,1,0),0),"")</f>
        <v/>
      </c>
      <c r="GU66" s="7" t="str">
        <f ca="1">IF(GU68=1,IF(SUM($FI66:GT66)=SUM($FI67:GT67),IF(RAND()&gt;0.4+($J66*0.5),1,0),0),"")</f>
        <v/>
      </c>
      <c r="GV66" s="7" t="str">
        <f>IF(GV68=1,IF(SUM($FI66:GT66)=SUM($FI67:GT67),IF(GV67=0,1,0),0),"")</f>
        <v/>
      </c>
      <c r="GW66" s="7" t="str">
        <f ca="1">IF(GW68=1,IF(SUM($FI66:GV66)=SUM($FI67:GV67),IF(RAND()&gt;0.4+($J66*0.5),1,0),0),"")</f>
        <v/>
      </c>
      <c r="GX66" s="7" t="str">
        <f>IF(GX68=1,IF(SUM($FI66:GV66)=SUM($FI67:GV67),IF(GX67=0,1,0),0),"")</f>
        <v/>
      </c>
      <c r="GY66" s="7" t="str">
        <f ca="1">IF(GY68=1,IF(SUM($FI66:GX66)=SUM($FI67:GX67),IF(RAND()&gt;0.4+($J66*0.5),1,0),0),"")</f>
        <v/>
      </c>
      <c r="GZ66" s="7" t="str">
        <f>IF(GZ68=1,IF(SUM($FI66:GX66)=SUM($FI67:GX67),IF(GZ67=0,1,0),0),"")</f>
        <v/>
      </c>
      <c r="HA66" s="7" t="str">
        <f ca="1">IF(HA68=1,IF(SUM($FI66:GZ66)=SUM($FI67:GZ67),IF(RAND()&gt;0.4+($J66*0.5),1,0),0),"")</f>
        <v/>
      </c>
      <c r="HB66" s="7" t="str">
        <f>IF(HB68=1,IF(SUM($FI66:GZ66)=SUM($FI67:GZ67),IF(HB67=0,1,0),0),"")</f>
        <v/>
      </c>
      <c r="HC66" s="7" t="str">
        <f ca="1">IF(HC68=1,IF(SUM($FI66:HB66)=SUM($FI67:HB67),IF(RAND()&gt;0.4+($J66*0.5),1,0),0),"")</f>
        <v/>
      </c>
      <c r="HD66" s="7" t="str">
        <f>IF(HD68=1,IF(SUM($FI66:HB66)=SUM($FI67:HB67),IF(HD67=0,1,0),0),"")</f>
        <v/>
      </c>
      <c r="HE66" s="7" t="str">
        <f ca="1">IF(HE68=1,IF(SUM($FI66:HD66)=SUM($FI67:HD67),IF(RAND()&gt;0.4+($J66*0.5),1,0),0),"")</f>
        <v/>
      </c>
      <c r="HF66" s="7" t="str">
        <f>IF(HF68=1,IF(SUM($FI66:HD66)=SUM($FI67:HD67),IF(HF67=0,1,0),0),"")</f>
        <v/>
      </c>
      <c r="HG66" s="7" t="str">
        <f ca="1">IF(HG68=1,IF(SUM($FI66:HF66)=SUM($FI67:HF67),IF(RAND()&gt;0.4+($J66*0.5),1,0),0),"")</f>
        <v/>
      </c>
      <c r="HH66" s="7" t="str">
        <f>IF(HH68=1,IF(SUM($FI66:HF66)=SUM($FI67:HF67),IF(HH67=0,1,0),0),"")</f>
        <v/>
      </c>
      <c r="HI66" s="7" t="str">
        <f ca="1">IF(HI68=1,IF(SUM($FI66:HH66)=SUM($FI67:HH67),IF(RAND()&gt;0.4+($J66*0.5),1,0),0),"")</f>
        <v/>
      </c>
      <c r="HJ66" s="7" t="str">
        <f>IF(HJ68=1,IF(SUM($FI66:HH66)=SUM($FI67:HH67),IF(HJ67=0,1,0),0),"")</f>
        <v/>
      </c>
      <c r="HK66" s="7" t="str">
        <f ca="1">IF(HK68=1,IF(SUM($FI66:HJ66)=SUM($FI67:HJ67),IF(RAND()&gt;0.4+($J66*0.5),1,0),0),"")</f>
        <v/>
      </c>
      <c r="HL66" s="7" t="str">
        <f>IF(HL68=1,IF(SUM($FI66:HJ66)=SUM($FI67:HJ67),IF(HL67=0,1,0),0),"")</f>
        <v/>
      </c>
      <c r="HM66" s="7" t="str">
        <f ca="1">IF(HM68=1,IF(SUM($FI66:HL66)=SUM($FI67:HL67),IF(RAND()&gt;0.4+($J66*0.5),1,0),0),"")</f>
        <v/>
      </c>
      <c r="HN66" s="7" t="str">
        <f>IF(HN68=1,IF(SUM($FI66:HL66)=SUM($FI67:HL67),IF(HN67=0,1,0),0),"")</f>
        <v/>
      </c>
      <c r="HO66" s="7" t="str">
        <f ca="1">IF(HO68=1,IF(SUM($FI66:HN66)=SUM($FI67:HN67),IF(RAND()&gt;0.4+($J66*0.5),1,0),0),"")</f>
        <v/>
      </c>
      <c r="HP66" s="7" t="str">
        <f>IF(HP68=1,IF(SUM($FI66:HN66)=SUM($FI67:HN67),IF(HP67=0,1,0),0),"")</f>
        <v/>
      </c>
      <c r="HQ66" s="7">
        <f t="shared" ref="HQ66:HQ67" ca="1" si="2714">SUM(FI66:HP66)</f>
        <v>6</v>
      </c>
      <c r="HR66" s="8" t="str">
        <f t="shared" ref="HR66:HX66" ca="1" si="2715">IF($BY66=$BY67,IF(RAND()&gt;$J66,1,0),"")</f>
        <v/>
      </c>
      <c r="HS66" s="8" t="str">
        <f t="shared" ca="1" si="2715"/>
        <v/>
      </c>
      <c r="HT66" s="8" t="str">
        <f t="shared" ca="1" si="2715"/>
        <v/>
      </c>
      <c r="HU66" s="8" t="str">
        <f t="shared" ca="1" si="2715"/>
        <v/>
      </c>
      <c r="HV66" s="8" t="str">
        <f t="shared" ca="1" si="2715"/>
        <v/>
      </c>
      <c r="HW66" s="8" t="str">
        <f t="shared" ca="1" si="2715"/>
        <v/>
      </c>
      <c r="HX66" s="8" t="str">
        <f t="shared" ca="1" si="2715"/>
        <v/>
      </c>
      <c r="HY66" s="8" t="str">
        <f ca="1">IF($BY66=$BY67,IF(SUM($HR66:HX66)&gt;6,0,IF(SUM($HR67:HX67)&gt;6,0,IF(RAND()&gt;$J66,1,0))),"")</f>
        <v/>
      </c>
      <c r="HZ66" s="8" t="str">
        <f ca="1">IF($BY66=$BY67,IF(SUM($HR66:HY66)&gt;6,0,IF(SUM($HR67:HY67)&gt;6,0,IF(RAND()&gt;$J66,1,0))),"")</f>
        <v/>
      </c>
      <c r="IA66" s="8" t="str">
        <f ca="1">IF($BY66=$BY67,IF(SUM($HR66:HZ66)&gt;6,0,IF(SUM($HR67:HZ67)&gt;6,0,IF(RAND()&gt;$J66,1,0))),"")</f>
        <v/>
      </c>
      <c r="IB66" s="8" t="str">
        <f ca="1">IF($BY66=$BY67,IF(SUM($HR66:IA66)&gt;6,0,IF(SUM($HR67:IA67)&gt;6,0,IF(RAND()&gt;$J66,1,0))),"")</f>
        <v/>
      </c>
      <c r="IC66" s="8" t="str">
        <f ca="1">IF($BY66=$BY67,IF(SUM($HR66:IB66)&gt;6,0,IF(SUM($HR67:IB67)&gt;6,0,IF(RAND()&gt;$J66,1,0))),"")</f>
        <v/>
      </c>
      <c r="ID66" s="8" t="str">
        <f ca="1">IF($BY66=$BY67,IF(SUM($HR66:IC66)=SUM($HR67:IC67),IF(RAND()&gt;$J66,1,0),""),"")</f>
        <v/>
      </c>
      <c r="IE66" s="8" t="str">
        <f ca="1">IF($BY66=$BY67,IF(SUM($HR66:IC66)=SUM($HR67:IC67),IF(RAND()&gt;$J66,1,0),""),"")</f>
        <v/>
      </c>
      <c r="IF66" s="8" t="str">
        <f ca="1">IF($BY66=$BY67,IF(SUM($HR66:IE66)=SUM($HR67:IE67),IF(RAND()&gt;$J66,1,0),""),"")</f>
        <v/>
      </c>
      <c r="IG66" s="8" t="str">
        <f ca="1">IF($BY66=$BY67,IF(SUM($HR66:IE66)=SUM($HR67:IE67),IF(RAND()&gt;$J66,1,0),""),"")</f>
        <v/>
      </c>
      <c r="IH66" s="8" t="str">
        <f ca="1">IF($BY66=$BY67,IF(SUM($HR66:IG66)=SUM($HR67:IG67),IF(RAND()&gt;$J66,1,0),""),"")</f>
        <v/>
      </c>
      <c r="II66" s="8" t="str">
        <f ca="1">IF($BY66=$BY67,IF(SUM($HR66:IG66)=SUM($HR67:IG67),IF(RAND()&gt;$J66,1,0),""),"")</f>
        <v/>
      </c>
      <c r="IJ66" s="8" t="str">
        <f ca="1">IF($BY66=$BY67,IF(SUM($HR66:II66)=SUM($HR67:II67),IF(RAND()&gt;$J66,1,0),""),"")</f>
        <v/>
      </c>
      <c r="IK66" s="8" t="str">
        <f ca="1">IF($BY66=$BY67,IF(SUM($HR66:II66)=SUM($HR67:II67),IF(RAND()&gt;$J66,1,0),""),"")</f>
        <v/>
      </c>
      <c r="IL66" s="8" t="str">
        <f ca="1">IF($BY66=$BY67,IF(SUM($HR66:IK66)=SUM($HR67:IK67),IF(RAND()&gt;$J66,1,0),""),"")</f>
        <v/>
      </c>
      <c r="IM66" s="8" t="str">
        <f ca="1">IF($BY66=$BY67,IF(SUM($HR66:IK66)=SUM($HR67:IK67),IF(RAND()&gt;$J66,1,0),""),"")</f>
        <v/>
      </c>
      <c r="IN66" s="8" t="str">
        <f ca="1">IF($BY66=$BY67,IF(SUM($HR66:IM66)=SUM($HR67:IM67),IF(RAND()&gt;$J66,1,0),""),"")</f>
        <v/>
      </c>
      <c r="IO66" s="8" t="str">
        <f ca="1">IF($BY66=$BY67,IF(SUM($HR66:IM66)=SUM($HR67:IM67),IF(RAND()&gt;$J66,1,0),""),"")</f>
        <v/>
      </c>
      <c r="IP66" s="8" t="str">
        <f ca="1">IF($BY66=$BY67,IF(SUM($HR66:IO66)=SUM($HR67:IO67),IF(RAND()&gt;$J66,1,0),""),"")</f>
        <v/>
      </c>
      <c r="IQ66" s="8" t="str">
        <f ca="1">IF($BY66=$BY67,IF(SUM($HR66:IO66)=SUM($HR67:IO67),IF(RAND()&gt;$J66,1,0),""),"")</f>
        <v/>
      </c>
      <c r="IR66" s="8" t="str">
        <f ca="1">IF($BY66=$BY67,IF(SUM($HR66:IQ66)=SUM($HR67:IQ67),IF(RAND()&gt;$J66,1,0),""),"")</f>
        <v/>
      </c>
      <c r="IS66" s="8" t="str">
        <f ca="1">IF($BY66=$BY67,IF(SUM($HR66:IQ66)=SUM($HR67:IQ67),IF(RAND()&gt;$J66,1,0),""),"")</f>
        <v/>
      </c>
      <c r="IT66" s="8" t="str">
        <f ca="1">IF($BY66=$BY67,IF(SUM($HR66:IS66)=SUM($HR67:IS67),IF(RAND()&gt;$J66,1,0),""),"")</f>
        <v/>
      </c>
      <c r="IU66" s="8" t="str">
        <f ca="1">IF($BY66=$BY67,IF(SUM($HR66:IS66)=SUM($HR67:IS67),IF(RAND()&gt;$J66,1,0),""),"")</f>
        <v/>
      </c>
      <c r="IV66" s="8" t="str">
        <f ca="1">IF($BY66=$BY67,IF(SUM($HR66:IU66)=SUM($HR67:IU67),IF(RAND()&gt;$J66,1,0),""),"")</f>
        <v/>
      </c>
      <c r="IW66" s="8" t="str">
        <f ca="1">IF($BY66=$BY67,IF(SUM($HR66:IU66)=SUM($HR67:IU67),IF(RAND()&gt;$J66,1,0),""),"")</f>
        <v/>
      </c>
      <c r="IX66" s="8" t="str">
        <f ca="1">IF($BY66=$BY67,IF(SUM($HR66:IW66)=SUM($HR67:IW67),IF(RAND()&gt;$J66,1,0),""),"")</f>
        <v/>
      </c>
      <c r="IY66" s="8" t="str">
        <f ca="1">IF($BY66=$BY67,IF(SUM($HR66:IW66)=SUM($HR67:IW67),IF(RAND()&gt;$J66,1,0),""),"")</f>
        <v/>
      </c>
      <c r="IZ66" s="8" t="str">
        <f ca="1">IF($BY66=$BY67,IF(SUM($HR66:IY66)=SUM($HR67:IY67),IF(RAND()&gt;$J66,1,0),""),"")</f>
        <v/>
      </c>
      <c r="JA66" s="8" t="str">
        <f ca="1">IF($BY66=$BY67,IF(SUM($HR66:IY66)=SUM($HR67:IY67),IF(RAND()&gt;$J66,1,0),""),"")</f>
        <v/>
      </c>
      <c r="JB66" s="8" t="str">
        <f ca="1">IF($BY66=$BY67,IF(SUM($HR66:JA66)=SUM($HR67:JA67),IF(RAND()&gt;$J66,1,0),""),"")</f>
        <v/>
      </c>
      <c r="JC66" s="8" t="str">
        <f ca="1">IF($BY66=$BY67,IF(SUM($HR66:JA66)=SUM($HR67:JA67),IF(RAND()&gt;$J66,1,0),""),"")</f>
        <v/>
      </c>
      <c r="JD66" s="8" t="str">
        <f ca="1">IF($BY66=$BY67,IF(SUM($HR66:JC66)=SUM($HR67:JC67),IF(RAND()&gt;$J66,1,0),""),"")</f>
        <v/>
      </c>
      <c r="JE66" s="8" t="str">
        <f ca="1">IF($BY66=$BY67,IF(SUM($HR66:JC66)=SUM($HR67:JC67),IF(RAND()&gt;$J66,1,0),""),"")</f>
        <v/>
      </c>
      <c r="JF66" s="8" t="str">
        <f t="shared" ref="JF66:JF67" ca="1" si="2716">IF(HR66="","",SUM(HR66:JE66))</f>
        <v/>
      </c>
      <c r="JG66" s="1" t="str">
        <f t="shared" ref="JG66" ca="1" si="2717">IF(JF66="","",IF(JF66&gt;JF67,1,0))</f>
        <v/>
      </c>
      <c r="JH66" s="9" t="str">
        <f t="shared" ref="JH66:JN66" ca="1" si="2718">IF($CL66=$CL67,IF(RAND()&gt;$J66,1,0),"")</f>
        <v/>
      </c>
      <c r="JI66" s="9" t="str">
        <f t="shared" ca="1" si="2718"/>
        <v/>
      </c>
      <c r="JJ66" s="9" t="str">
        <f t="shared" ca="1" si="2718"/>
        <v/>
      </c>
      <c r="JK66" s="9" t="str">
        <f t="shared" ca="1" si="2718"/>
        <v/>
      </c>
      <c r="JL66" s="9" t="str">
        <f t="shared" ca="1" si="2718"/>
        <v/>
      </c>
      <c r="JM66" s="9" t="str">
        <f t="shared" ca="1" si="2718"/>
        <v/>
      </c>
      <c r="JN66" s="9" t="str">
        <f t="shared" ca="1" si="2718"/>
        <v/>
      </c>
      <c r="JO66" s="9" t="str">
        <f ca="1">IF($CL66=$CL67,IF(SUM($JH66:JN66)&gt;6,0,IF(SUM($JH67:JN67)&gt;6,0,IF(RAND()&gt;$J66,1,0))),"")</f>
        <v/>
      </c>
      <c r="JP66" s="9" t="str">
        <f ca="1">IF($CL66=$CL67,IF(SUM($JH66:JO66)&gt;6,0,IF(SUM($JH67:JO67)&gt;6,0,IF(RAND()&gt;$J66,1,0))),"")</f>
        <v/>
      </c>
      <c r="JQ66" s="9" t="str">
        <f ca="1">IF($CL66=$CL67,IF(SUM($JH66:JP66)&gt;6,0,IF(SUM($JH67:JP67)&gt;6,0,IF(RAND()&gt;$J66,1,0))),"")</f>
        <v/>
      </c>
      <c r="JR66" s="9" t="str">
        <f ca="1">IF($CL66=$CL67,IF(SUM($JH66:JQ66)&gt;6,0,IF(SUM($JH67:JQ67)&gt;6,0,IF(RAND()&gt;$J66,1,0))),"")</f>
        <v/>
      </c>
      <c r="JS66" s="9" t="str">
        <f ca="1">IF($CL66=$CL67,IF(SUM($JH66:JR66)&gt;6,0,IF(SUM($JH67:JR67)&gt;6,0,IF(RAND()&gt;$J66,1,0))),"")</f>
        <v/>
      </c>
      <c r="JT66" s="9" t="str">
        <f ca="1">IF($CL66=$CL67,IF(SUM($JH66:JS66)=SUM($JH67:JS67),IF(RAND()&gt;$J66,1,0),""),"")</f>
        <v/>
      </c>
      <c r="JU66" s="9" t="str">
        <f ca="1">IF($CL66=$CL67,IF(SUM($JH66:JS66)=SUM($JH67:JS67),IF(RAND()&gt;$J66,1,0),""),"")</f>
        <v/>
      </c>
      <c r="JV66" s="9" t="str">
        <f ca="1">IF($CL66=$CL67,IF(SUM($JH66:JU66)=SUM($JH67:JU67),IF(RAND()&gt;$J66,1,0),""),"")</f>
        <v/>
      </c>
      <c r="JW66" s="9" t="str">
        <f ca="1">IF($CL66=$CL67,IF(SUM($JH66:JU66)=SUM($JH67:JU67),IF(RAND()&gt;$J66,1,0),""),"")</f>
        <v/>
      </c>
      <c r="JX66" s="9" t="str">
        <f ca="1">IF($CL66=$CL67,IF(SUM($JH66:JW66)=SUM($JH67:JW67),IF(RAND()&gt;$J66,1,0),""),"")</f>
        <v/>
      </c>
      <c r="JY66" s="9" t="str">
        <f ca="1">IF($CL66=$CL67,IF(SUM($JH66:JW66)=SUM($JH67:JW67),IF(RAND()&gt;$J66,1,0),""),"")</f>
        <v/>
      </c>
      <c r="JZ66" s="9" t="str">
        <f ca="1">IF($CL66=$CL67,IF(SUM($JH66:JY66)=SUM($JH67:JY67),IF(RAND()&gt;$J66,1,0),""),"")</f>
        <v/>
      </c>
      <c r="KA66" s="9" t="str">
        <f ca="1">IF($CL66=$CL67,IF(SUM($JH66:JY66)=SUM($JH67:JY67),IF(RAND()&gt;$J66,1,0),""),"")</f>
        <v/>
      </c>
      <c r="KB66" s="9" t="str">
        <f ca="1">IF($CL66=$CL67,IF(SUM($JH66:KA66)=SUM($JH67:KA67),IF(RAND()&gt;$J66,1,0),""),"")</f>
        <v/>
      </c>
      <c r="KC66" s="9" t="str">
        <f ca="1">IF($CL66=$CL67,IF(SUM($JH66:KA66)=SUM($JH67:KA67),IF(RAND()&gt;$J66,1,0),""),"")</f>
        <v/>
      </c>
      <c r="KD66" s="9" t="str">
        <f ca="1">IF($CL66=$CL67,IF(SUM($JH66:KC66)=SUM($JH67:KC67),IF(RAND()&gt;$J66,1,0),""),"")</f>
        <v/>
      </c>
      <c r="KE66" s="9" t="str">
        <f ca="1">IF($CL66=$CL67,IF(SUM($JH66:KC66)=SUM($JH67:KC67),IF(RAND()&gt;$J66,1,0),""),"")</f>
        <v/>
      </c>
      <c r="KF66" s="9" t="str">
        <f ca="1">IF($CL66=$CL67,IF(SUM($JH66:KE66)=SUM($JH67:KE67),IF(RAND()&gt;$J66,1,0),""),"")</f>
        <v/>
      </c>
      <c r="KG66" s="9" t="str">
        <f ca="1">IF($CL66=$CL67,IF(SUM($JH66:KE66)=SUM($JH67:KE67),IF(RAND()&gt;$J66,1,0),""),"")</f>
        <v/>
      </c>
      <c r="KH66" s="9" t="str">
        <f ca="1">IF($CL66=$CL67,IF(SUM($JH66:KG66)=SUM($JH67:KG67),IF(RAND()&gt;$J66,1,0),""),"")</f>
        <v/>
      </c>
      <c r="KI66" s="9" t="str">
        <f ca="1">IF($CL66=$CL67,IF(SUM($JH66:KG66)=SUM($JH67:KG67),IF(RAND()&gt;$J66,1,0),""),"")</f>
        <v/>
      </c>
      <c r="KJ66" s="9" t="str">
        <f ca="1">IF($CL66=$CL67,IF(SUM($JH66:KI66)=SUM($JH67:KI67),IF(RAND()&gt;$J66,1,0),""),"")</f>
        <v/>
      </c>
      <c r="KK66" s="9" t="str">
        <f ca="1">IF($CL66=$CL67,IF(SUM($JH66:KI66)=SUM($JH67:KI67),IF(RAND()&gt;$J66,1,0),""),"")</f>
        <v/>
      </c>
      <c r="KL66" s="9" t="str">
        <f ca="1">IF($CL66=$CL67,IF(SUM($JH66:KK66)=SUM($JH67:KK67),IF(RAND()&gt;$J66,1,0),""),"")</f>
        <v/>
      </c>
      <c r="KM66" s="9" t="str">
        <f ca="1">IF($CL66=$CL67,IF(SUM($JH66:KK66)=SUM($JH67:KK67),IF(RAND()&gt;$J66,1,0),""),"")</f>
        <v/>
      </c>
      <c r="KN66" s="9" t="str">
        <f ca="1">IF($CL66=$CL67,IF(SUM($JH66:KM66)=SUM($JH67:KM67),IF(RAND()&gt;$J66,1,0),""),"")</f>
        <v/>
      </c>
      <c r="KO66" s="9" t="str">
        <f ca="1">IF($CL66=$CL67,IF(SUM($JH66:KM66)=SUM($JH67:KM67),IF(RAND()&gt;$J66,1,0),""),"")</f>
        <v/>
      </c>
      <c r="KP66" s="9" t="str">
        <f ca="1">IF($CL66=$CL67,IF(SUM($JH66:KO66)=SUM($JH67:KO67),IF(RAND()&gt;$J66,1,0),""),"")</f>
        <v/>
      </c>
      <c r="KQ66" s="9" t="str">
        <f ca="1">IF($CL66=$CL67,IF(SUM($JH66:KO66)=SUM($JH67:KO67),IF(RAND()&gt;$J66,1,0),""),"")</f>
        <v/>
      </c>
      <c r="KR66" s="9" t="str">
        <f ca="1">IF($CL66=$CL67,IF(SUM($JH66:KQ66)=SUM($JH67:KQ67),IF(RAND()&gt;$J66,1,0),""),"")</f>
        <v/>
      </c>
      <c r="KS66" s="9" t="str">
        <f ca="1">IF($CL66=$CL67,IF(SUM($JH66:KQ66)=SUM($JH67:KQ67),IF(RAND()&gt;$J66,1,0),""),"")</f>
        <v/>
      </c>
      <c r="KT66" s="9" t="str">
        <f ca="1">IF($CL66=$CL67,IF(SUM($JH66:KS66)=SUM($JH67:KS67),IF(RAND()&gt;$J66,1,0),""),"")</f>
        <v/>
      </c>
      <c r="KU66" s="9" t="str">
        <f ca="1">IF($CL66=$CL67,IF(SUM($JH66:KS66)=SUM($JH67:KS67),IF(RAND()&gt;$J66,1,0),""),"")</f>
        <v/>
      </c>
      <c r="KV66" s="9" t="str">
        <f t="shared" ref="KV66:KV67" ca="1" si="2719">IF(JH66="","",SUM(JH66:KU66))</f>
        <v/>
      </c>
      <c r="KW66" s="3" t="str">
        <f t="shared" ref="KW66" ca="1" si="2720">IF(KV66="","",IF(KV66&gt;KV67,1,0))</f>
        <v/>
      </c>
      <c r="KX66" s="10" t="str">
        <f t="shared" ref="KX66:LD66" ca="1" si="2721">IF($EU66=$EU67,IF(RAND()&gt;$J66,1,0),"")</f>
        <v/>
      </c>
      <c r="KY66" s="10" t="str">
        <f t="shared" ca="1" si="2721"/>
        <v/>
      </c>
      <c r="KZ66" s="10" t="str">
        <f t="shared" ca="1" si="2721"/>
        <v/>
      </c>
      <c r="LA66" s="10" t="str">
        <f t="shared" ca="1" si="2721"/>
        <v/>
      </c>
      <c r="LB66" s="10" t="str">
        <f t="shared" ca="1" si="2721"/>
        <v/>
      </c>
      <c r="LC66" s="10" t="str">
        <f t="shared" ca="1" si="2721"/>
        <v/>
      </c>
      <c r="LD66" s="10" t="str">
        <f t="shared" ca="1" si="2721"/>
        <v/>
      </c>
      <c r="LE66" s="10" t="str">
        <f ca="1">IF($EU66=$EU67,IF(SUM($KX66:LD66)&gt;6,0,IF(SUM($KX67:LD67)&gt;6,0,IF(RAND()&gt;$J66,1,0))),"")</f>
        <v/>
      </c>
      <c r="LF66" s="10" t="str">
        <f ca="1">IF($EU66=$EU67,IF(SUM($KX66:LE66)&gt;6,0,IF(SUM($KX67:LE67)&gt;6,0,IF(RAND()&gt;$J66,1,0))),"")</f>
        <v/>
      </c>
      <c r="LG66" s="10" t="str">
        <f ca="1">IF($EU66=$EU67,IF(SUM($KX66:LF66)&gt;6,0,IF(SUM($KX67:LF67)&gt;6,0,IF(RAND()&gt;$J66,1,0))),"")</f>
        <v/>
      </c>
      <c r="LH66" s="10" t="str">
        <f ca="1">IF($EU66=$EU67,IF(SUM($KX66:LG66)&gt;6,0,IF(SUM($KX67:LG67)&gt;6,0,IF(RAND()&gt;$J66,1,0))),"")</f>
        <v/>
      </c>
      <c r="LI66" s="10" t="str">
        <f ca="1">IF($EU66=$EU67,IF(SUM($KX66:LH66)&gt;6,0,IF(SUM($KX67:LH67)&gt;6,0,IF(RAND()&gt;$J66,1,0))),"")</f>
        <v/>
      </c>
      <c r="LJ66" s="10" t="str">
        <f ca="1">IF($EU66=$EU67,IF(SUM($KX66:LI66)=SUM($KX67:LI67),IF(RAND()&gt;$J66,1,0),""),"")</f>
        <v/>
      </c>
      <c r="LK66" s="10" t="str">
        <f ca="1">IF($EU66=$EU67,IF(SUM($KX66:LI66)=SUM($KX67:LI67),IF(RAND()&gt;$J66,1,0),""),"")</f>
        <v/>
      </c>
      <c r="LL66" s="10" t="str">
        <f ca="1">IF($EU66=$EU67,IF(SUM($KX66:LK66)=SUM($KX67:LK67),IF(RAND()&gt;$J66,1,0),""),"")</f>
        <v/>
      </c>
      <c r="LM66" s="10" t="str">
        <f ca="1">IF($EU66=$EU67,IF(SUM($KX66:LK66)=SUM($KX67:LK67),IF(RAND()&gt;$J66,1,0),""),"")</f>
        <v/>
      </c>
      <c r="LN66" s="10" t="str">
        <f ca="1">IF($EU66=$EU67,IF(SUM($KX66:LM66)=SUM($KX67:LM67),IF(RAND()&gt;$J66,1,0),""),"")</f>
        <v/>
      </c>
      <c r="LO66" s="10" t="str">
        <f ca="1">IF($EU66=$EU67,IF(SUM($KX66:LM66)=SUM($KX67:LM67),IF(RAND()&gt;$J66,1,0),""),"")</f>
        <v/>
      </c>
      <c r="LP66" s="10" t="str">
        <f ca="1">IF($EU66=$EU67,IF(SUM($KX66:LO66)=SUM($KX67:LO67),IF(RAND()&gt;$J66,1,0),""),"")</f>
        <v/>
      </c>
      <c r="LQ66" s="10" t="str">
        <f ca="1">IF($EU66=$EU67,IF(SUM($KX66:LO66)=SUM($KX67:LO67),IF(RAND()&gt;$J66,1,0),""),"")</f>
        <v/>
      </c>
      <c r="LR66" s="10" t="str">
        <f ca="1">IF($EU66=$EU67,IF(SUM($KX66:LQ66)=SUM($KX67:LQ67),IF(RAND()&gt;$J66,1,0),""),"")</f>
        <v/>
      </c>
      <c r="LS66" s="10" t="str">
        <f ca="1">IF($EU66=$EU67,IF(SUM($KX66:LQ66)=SUM($KX67:LQ67),IF(RAND()&gt;$J66,1,0),""),"")</f>
        <v/>
      </c>
      <c r="LT66" s="10" t="str">
        <f ca="1">IF($EU66=$EU67,IF(SUM($KX66:LS66)=SUM($KX67:LS67),IF(RAND()&gt;$J66,1,0),""),"")</f>
        <v/>
      </c>
      <c r="LU66" s="10" t="str">
        <f ca="1">IF($EU66=$EU67,IF(SUM($KX66:LS66)=SUM($KX67:LS67),IF(RAND()&gt;$J66,1,0),""),"")</f>
        <v/>
      </c>
      <c r="LV66" s="10" t="str">
        <f ca="1">IF($EU66=$EU67,IF(SUM($KX66:LU66)=SUM($KX67:LU67),IF(RAND()&gt;$J66,1,0),""),"")</f>
        <v/>
      </c>
      <c r="LW66" s="10" t="str">
        <f ca="1">IF($EU66=$EU67,IF(SUM($KX66:LU66)=SUM($KX67:LU67),IF(RAND()&gt;$J66,1,0),""),"")</f>
        <v/>
      </c>
      <c r="LX66" s="10" t="str">
        <f ca="1">IF($EU66=$EU67,IF(SUM($KX66:LW66)=SUM($KX67:LW67),IF(RAND()&gt;$J66,1,0),""),"")</f>
        <v/>
      </c>
      <c r="LY66" s="10" t="str">
        <f ca="1">IF($EU66=$EU67,IF(SUM($KX66:LW66)=SUM($KX67:LW67),IF(RAND()&gt;$J66,1,0),""),"")</f>
        <v/>
      </c>
      <c r="LZ66" s="10" t="str">
        <f ca="1">IF($EU66=$EU67,IF(SUM($KX66:LY66)=SUM($KX67:LY67),IF(RAND()&gt;$J66,1,0),""),"")</f>
        <v/>
      </c>
      <c r="MA66" s="10" t="str">
        <f ca="1">IF($EU66=$EU67,IF(SUM($KX66:LY66)=SUM($KX67:LY67),IF(RAND()&gt;$J66,1,0),""),"")</f>
        <v/>
      </c>
      <c r="MB66" s="10" t="str">
        <f ca="1">IF($EU66=$EU67,IF(SUM($KX66:MA66)=SUM($KX67:MA67),IF(RAND()&gt;$J66,1,0),""),"")</f>
        <v/>
      </c>
      <c r="MC66" s="10" t="str">
        <f ca="1">IF($EU66=$EU67,IF(SUM($KX66:MA66)=SUM($KX67:MA67),IF(RAND()&gt;$J66,1,0),""),"")</f>
        <v/>
      </c>
      <c r="MD66" s="10" t="str">
        <f ca="1">IF($EU66=$EU67,IF(SUM($KX66:MC66)=SUM($KX67:MC67),IF(RAND()&gt;$J66,1,0),""),"")</f>
        <v/>
      </c>
      <c r="ME66" s="10" t="str">
        <f ca="1">IF($EU66=$EU67,IF(SUM($KX66:MC66)=SUM($KX67:MC67),IF(RAND()&gt;$J66,1,0),""),"")</f>
        <v/>
      </c>
      <c r="MF66" s="10" t="str">
        <f ca="1">IF($EU66=$EU67,IF(SUM($KX66:ME66)=SUM($KX67:ME67),IF(RAND()&gt;$J66,1,0),""),"")</f>
        <v/>
      </c>
      <c r="MG66" s="10" t="str">
        <f ca="1">IF($EU66=$EU67,IF(SUM($KX66:ME66)=SUM($KX67:ME67),IF(RAND()&gt;$J66,1,0),""),"")</f>
        <v/>
      </c>
      <c r="MH66" s="10" t="str">
        <f ca="1">IF($EU66=$EU67,IF(SUM($KX66:MG66)=SUM($KX67:MG67),IF(RAND()&gt;$J66,1,0),""),"")</f>
        <v/>
      </c>
      <c r="MI66" s="10" t="str">
        <f ca="1">IF($EU66=$EU67,IF(SUM($KX66:MG66)=SUM($KX67:MG67),IF(RAND()&gt;$J66,1,0),""),"")</f>
        <v/>
      </c>
      <c r="MJ66" s="10" t="str">
        <f ca="1">IF($EU66=$EU67,IF(SUM($KX66:MI66)=SUM($KX67:MI67),IF(RAND()&gt;$J66,1,0),""),"")</f>
        <v/>
      </c>
      <c r="MK66" s="10" t="str">
        <f ca="1">IF($EU66=$EU67,IF(SUM($KX66:MI66)=SUM($KX67:MI67),IF(RAND()&gt;$J66,1,0),""),"")</f>
        <v/>
      </c>
      <c r="ML66" s="10" t="str">
        <f t="shared" ref="ML66" ca="1" si="2722">IF(EU66=EU67,SUM(KX66:MK66),"")</f>
        <v/>
      </c>
      <c r="MM66" s="11" t="str">
        <f t="shared" ref="MM66" ca="1" si="2723">IF(ML66="","",IF(ML66&gt;ML67,1,0))</f>
        <v/>
      </c>
      <c r="MN66" s="12" t="str">
        <f t="shared" ref="MN66:MT66" ca="1" si="2724">IF($FH66=$FH67,IF(RAND()&gt;$J66,1,0),"")</f>
        <v/>
      </c>
      <c r="MO66" s="12" t="str">
        <f t="shared" ca="1" si="2724"/>
        <v/>
      </c>
      <c r="MP66" s="12" t="str">
        <f t="shared" ca="1" si="2724"/>
        <v/>
      </c>
      <c r="MQ66" s="12" t="str">
        <f t="shared" ca="1" si="2724"/>
        <v/>
      </c>
      <c r="MR66" s="12" t="str">
        <f t="shared" ca="1" si="2724"/>
        <v/>
      </c>
      <c r="MS66" s="12" t="str">
        <f t="shared" ca="1" si="2724"/>
        <v/>
      </c>
      <c r="MT66" s="12" t="str">
        <f t="shared" ca="1" si="2724"/>
        <v/>
      </c>
      <c r="MU66" s="12" t="str">
        <f ca="1">IF($FH66=$FH67,IF(SUM($MN66:MT66)&gt;6,0,IF(SUM($MN67:MT67)&gt;6,0,IF(RAND()&gt;$J66,1,0))),"")</f>
        <v/>
      </c>
      <c r="MV66" s="12" t="str">
        <f ca="1">IF($FH66=$FH67,IF(SUM($MN66:MU66)&gt;6,0,IF(SUM($MN67:MU67)&gt;6,0,IF(RAND()&gt;$J66,1,0))),"")</f>
        <v/>
      </c>
      <c r="MW66" s="12" t="str">
        <f ca="1">IF($FH66=$FH67,IF(SUM($MN66:MV66)&gt;6,0,IF(SUM($MN67:MV67)&gt;6,0,IF(RAND()&gt;$J66,1,0))),"")</f>
        <v/>
      </c>
      <c r="MX66" s="12" t="str">
        <f ca="1">IF($FH66=$FH67,IF(SUM($MN66:MW66)&gt;6,0,IF(SUM($MN67:MW67)&gt;6,0,IF(RAND()&gt;$J66,1,0))),"")</f>
        <v/>
      </c>
      <c r="MY66" s="12" t="str">
        <f ca="1">IF($FH66=$FH67,IF(SUM($MN66:MX66)&gt;6,0,IF(SUM($MN67:MX67)&gt;6,0,IF(RAND()&gt;$J66,1,0))),"")</f>
        <v/>
      </c>
      <c r="MZ66" s="12" t="str">
        <f ca="1">IF($FH66=$FH67,IF(SUM($MN66:MY66)=SUM($MN67:MY67),IF(RAND()&gt;$J66,1,0),""),"")</f>
        <v/>
      </c>
      <c r="NA66" s="12" t="str">
        <f ca="1">IF($FH66=$FH67,IF(SUM($MN66:MY66)=SUM($MN67:MY67),IF(RAND()&gt;$J66,1,0),""),"")</f>
        <v/>
      </c>
      <c r="NB66" s="12" t="str">
        <f ca="1">IF($FH66=$FH67,IF(SUM($MN66:NA66)=SUM($MN67:NA67),IF(RAND()&gt;$J66,1,0),""),"")</f>
        <v/>
      </c>
      <c r="NC66" s="12" t="str">
        <f ca="1">IF($FH66=$FH67,IF(SUM($MN66:NA66)=SUM($MN67:NA67),IF(RAND()&gt;$J66,1,0),""),"")</f>
        <v/>
      </c>
      <c r="ND66" s="12" t="str">
        <f ca="1">IF($FH66=$FH67,IF(SUM($MN66:NC66)=SUM($MN67:NC67),IF(RAND()&gt;$J66,1,0),""),"")</f>
        <v/>
      </c>
      <c r="NE66" s="12" t="str">
        <f ca="1">IF($FH66=$FH67,IF(SUM($MN66:NC66)=SUM($MN67:NC67),IF(RAND()&gt;$J66,1,0),""),"")</f>
        <v/>
      </c>
      <c r="NF66" s="12" t="str">
        <f ca="1">IF($FH66=$FH67,IF(SUM($MN66:NE66)=SUM($MN67:NE67),IF(RAND()&gt;$J66,1,0),""),"")</f>
        <v/>
      </c>
      <c r="NG66" s="12" t="str">
        <f ca="1">IF($FH66=$FH67,IF(SUM($MN66:NE66)=SUM($MN67:NE67),IF(RAND()&gt;$J66,1,0),""),"")</f>
        <v/>
      </c>
      <c r="NH66" s="12" t="str">
        <f ca="1">IF($FH66=$FH67,IF(SUM($MN66:NG66)=SUM($MN67:NG67),IF(RAND()&gt;$J66,1,0),""),"")</f>
        <v/>
      </c>
      <c r="NI66" s="12" t="str">
        <f ca="1">IF($FH66=$FH67,IF(SUM($MN66:NG66)=SUM($MN67:NG67),IF(RAND()&gt;$J66,1,0),""),"")</f>
        <v/>
      </c>
      <c r="NJ66" s="12" t="str">
        <f ca="1">IF($FH66=$FH67,IF(SUM($MN66:NI66)=SUM($MN67:NI67),IF(RAND()&gt;$J66,1,0),""),"")</f>
        <v/>
      </c>
      <c r="NK66" s="12" t="str">
        <f ca="1">IF($FH66=$FH67,IF(SUM($MN66:NI66)=SUM($MN67:NI67),IF(RAND()&gt;$J66,1,0),""),"")</f>
        <v/>
      </c>
      <c r="NL66" s="12" t="str">
        <f ca="1">IF($FH66=$FH67,IF(SUM($MN66:NK66)=SUM($MN67:NK67),IF(RAND()&gt;$J66,1,0),""),"")</f>
        <v/>
      </c>
      <c r="NM66" s="12" t="str">
        <f ca="1">IF($FH66=$FH67,IF(SUM($MN66:NK66)=SUM($MN67:NK67),IF(RAND()&gt;$J66,1,0),""),"")</f>
        <v/>
      </c>
      <c r="NN66" s="12" t="str">
        <f ca="1">IF($FH66=$FH67,IF(SUM($MN66:NM66)=SUM($MN67:NM67),IF(RAND()&gt;$J66,1,0),""),"")</f>
        <v/>
      </c>
      <c r="NO66" s="12" t="str">
        <f ca="1">IF($FH66=$FH67,IF(SUM($MN66:NM66)=SUM($MN67:NM67),IF(RAND()&gt;$J66,1,0),""),"")</f>
        <v/>
      </c>
      <c r="NP66" s="12" t="str">
        <f ca="1">IF($FH66=$FH67,IF(SUM($MN66:NO66)=SUM($MN67:NO67),IF(RAND()&gt;$J66,1,0),""),"")</f>
        <v/>
      </c>
      <c r="NQ66" s="12" t="str">
        <f ca="1">IF($FH66=$FH67,IF(SUM($MN66:NO66)=SUM($MN67:NO67),IF(RAND()&gt;$J66,1,0),""),"")</f>
        <v/>
      </c>
      <c r="NR66" s="12" t="str">
        <f ca="1">IF($FH66=$FH67,IF(SUM($MN66:NQ66)=SUM($MN67:NQ67),IF(RAND()&gt;$J66,1,0),""),"")</f>
        <v/>
      </c>
      <c r="NS66" s="12" t="str">
        <f ca="1">IF($FH66=$FH67,IF(SUM($MN66:NQ66)=SUM($MN67:NQ67),IF(RAND()&gt;$J66,1,0),""),"")</f>
        <v/>
      </c>
      <c r="NT66" s="12" t="str">
        <f ca="1">IF($FH66=$FH67,IF(SUM($MN66:NS66)=SUM($MN67:NS67),IF(RAND()&gt;$J66,1,0),""),"")</f>
        <v/>
      </c>
      <c r="NU66" s="12" t="str">
        <f ca="1">IF($FH66=$FH67,IF(SUM($MN66:NS66)=SUM($MN67:NS67),IF(RAND()&gt;$J66,1,0),""),"")</f>
        <v/>
      </c>
      <c r="NV66" s="12" t="str">
        <f ca="1">IF($FH66=$FH67,IF(SUM($MN66:NU66)=SUM($MN67:NU67),IF(RAND()&gt;$J66,1,0),""),"")</f>
        <v/>
      </c>
      <c r="NW66" s="12" t="str">
        <f ca="1">IF($FH66=$FH67,IF(SUM($MN66:NU66)=SUM($MN67:NU67),IF(RAND()&gt;$J66,1,0),""),"")</f>
        <v/>
      </c>
      <c r="NX66" s="12" t="str">
        <f ca="1">IF($FH66=$FH67,IF(SUM($MN66:NW66)=SUM($MN67:NW67),IF(RAND()&gt;$J66,1,0),""),"")</f>
        <v/>
      </c>
      <c r="NY66" s="12" t="str">
        <f ca="1">IF($FH66=$FH67,IF(SUM($MN66:NW66)=SUM($MN67:NW67),IF(RAND()&gt;$J66,1,0),""),"")</f>
        <v/>
      </c>
      <c r="NZ66" s="12" t="str">
        <f ca="1">IF($FH66=$FH67,IF(SUM($MN66:NY66)=SUM($MN67:NY67),IF(RAND()&gt;$J66,1,0),""),"")</f>
        <v/>
      </c>
      <c r="OA66" s="12" t="str">
        <f ca="1">IF($FH66=$FH67,IF(SUM($MN66:NY66)=SUM($MN67:NY67),IF(RAND()&gt;$J66,1,0),""),"")</f>
        <v/>
      </c>
      <c r="OB66" s="12" t="str">
        <f t="shared" ref="OB66" ca="1" si="2725">IF(FH66=FH67,SUM(MN66:OA66),"")</f>
        <v/>
      </c>
      <c r="OC66" s="5" t="str">
        <f t="shared" ref="OC66" ca="1" si="2726">IF(OB66="","",IF(OB66&gt;OB67,1,0))</f>
        <v/>
      </c>
      <c r="OD66" s="63" t="str">
        <f t="shared" ref="OD66" ca="1" si="2727">IF($HQ66=$HQ67,IF(RAND()&gt;$J66,1,0),"")</f>
        <v/>
      </c>
      <c r="OE66" s="63" t="str">
        <f t="shared" ref="OE66" ca="1" si="2728">IF($HQ66=$HQ67,IF(RAND()&gt;$J66,1,0),"")</f>
        <v/>
      </c>
      <c r="OF66" s="63" t="str">
        <f t="shared" ref="OF66" ca="1" si="2729">IF($HQ66=$HQ67,IF(RAND()&gt;$J66,1,0),"")</f>
        <v/>
      </c>
      <c r="OG66" s="63" t="str">
        <f t="shared" ref="OG66" ca="1" si="2730">IF($HQ66=$HQ67,IF(RAND()&gt;$J66,1,0),"")</f>
        <v/>
      </c>
      <c r="OH66" s="63" t="str">
        <f t="shared" ref="OH66" ca="1" si="2731">IF($HQ66=$HQ67,IF(RAND()&gt;$J66,1,0),"")</f>
        <v/>
      </c>
      <c r="OI66" s="63" t="str">
        <f t="shared" ref="OI66" ca="1" si="2732">IF($HQ66=$HQ67,IF(RAND()&gt;$J66,1,0),"")</f>
        <v/>
      </c>
      <c r="OJ66" s="63" t="str">
        <f t="shared" ref="OJ66" ca="1" si="2733">IF($HQ66=$HQ67,IF(RAND()&gt;$J66,1,0),"")</f>
        <v/>
      </c>
      <c r="OK66" s="63" t="str">
        <f ca="1">IF($HQ66=$HQ67,IF(SUM($OD66:OJ66)&gt;6,0,IF(SUM($OD67:OJ67)&gt;6,0,IF(RAND()&gt;$J66,1,0))),"")</f>
        <v/>
      </c>
      <c r="OL66" s="63" t="str">
        <f ca="1">IF($HQ66=$HQ67,IF(SUM($OD66:OK66)&gt;6,0,IF(SUM($OD67:OK67)&gt;6,0,IF(RAND()&gt;$J66,1,0))),"")</f>
        <v/>
      </c>
      <c r="OM66" s="63" t="str">
        <f ca="1">IF($HQ66=$HQ67,IF(SUM($OD66:OL66)&gt;6,0,IF(SUM($OD67:OL67)&gt;6,0,IF(RAND()&gt;$J66,1,0))),"")</f>
        <v/>
      </c>
      <c r="ON66" s="63" t="str">
        <f ca="1">IF($HQ66=$HQ67,IF(SUM($OD66:OM66)&gt;6,0,IF(SUM($OD67:OM67)&gt;6,0,IF(RAND()&gt;$J66,1,0))),"")</f>
        <v/>
      </c>
      <c r="OO66" s="63" t="str">
        <f ca="1">IF($HQ66=$HQ67,IF(SUM($OD66:ON66)&gt;6,0,IF(SUM($OD67:ON67)&gt;6,0,IF(RAND()&gt;$J66,1,0))),"")</f>
        <v/>
      </c>
      <c r="OP66" s="63" t="str">
        <f ca="1">IF($HQ66=$HQ67,IF(SUM($OD66:OO66)=SUM($OD67:OO67),IF(RAND()&gt;$J66,1,0),""),"")</f>
        <v/>
      </c>
      <c r="OQ66" s="63" t="str">
        <f ca="1">IF($HQ66=$HQ67,IF(SUM($OD66:OO66)=SUM($OD67:OO67),IF(RAND()&gt;$J66,1,0),""),"")</f>
        <v/>
      </c>
      <c r="OR66" s="63" t="str">
        <f ca="1">IF($HQ66=$HQ67,IF(SUM($OD66:OQ66)=SUM($OD67:OQ67),IF(RAND()&gt;$J66,1,0),""),"")</f>
        <v/>
      </c>
      <c r="OS66" s="63" t="str">
        <f ca="1">IF($HQ66=$HQ67,IF(SUM($OD66:OQ66)=SUM($OD67:OQ67),IF(RAND()&gt;$J66,1,0),""),"")</f>
        <v/>
      </c>
      <c r="OT66" s="63" t="str">
        <f ca="1">IF($HQ66=$HQ67,IF(SUM($OD66:OS66)=SUM($OD67:OS67),IF(RAND()&gt;$J66,1,0),""),"")</f>
        <v/>
      </c>
      <c r="OU66" s="63" t="str">
        <f ca="1">IF($HQ66=$HQ67,IF(SUM($OD66:OS66)=SUM($OD67:OS67),IF(RAND()&gt;$J66,1,0),""),"")</f>
        <v/>
      </c>
      <c r="OV66" s="63" t="str">
        <f ca="1">IF($HQ66=$HQ67,IF(SUM($OD66:OU66)=SUM($OD67:OU67),IF(RAND()&gt;$J66,1,0),""),"")</f>
        <v/>
      </c>
      <c r="OW66" s="63" t="str">
        <f ca="1">IF($HQ66=$HQ67,IF(SUM($OD66:OU66)=SUM($OD67:OU67),IF(RAND()&gt;$J66,1,0),""),"")</f>
        <v/>
      </c>
      <c r="OX66" s="63" t="str">
        <f ca="1">IF($HQ66=$HQ67,IF(SUM($OD66:OW66)=SUM($OD67:OW67),IF(RAND()&gt;$J66,1,0),""),"")</f>
        <v/>
      </c>
      <c r="OY66" s="63" t="str">
        <f ca="1">IF($HQ66=$HQ67,IF(SUM($OD66:OW66)=SUM($OD67:OW67),IF(RAND()&gt;$J66,1,0),""),"")</f>
        <v/>
      </c>
      <c r="OZ66" s="63" t="str">
        <f ca="1">IF($HQ66=$HQ67,IF(SUM($OD66:OY66)=SUM($OD67:OY67),IF(RAND()&gt;$J66,1,0),""),"")</f>
        <v/>
      </c>
      <c r="PA66" s="63" t="str">
        <f ca="1">IF($HQ66=$HQ67,IF(SUM($OD66:OY66)=SUM($OD67:OY67),IF(RAND()&gt;$J66,1,0),""),"")</f>
        <v/>
      </c>
      <c r="PB66" s="63" t="str">
        <f ca="1">IF($HQ66=$HQ67,IF(SUM($OD66:PA66)=SUM($OD67:PA67),IF(RAND()&gt;$J66,1,0),""),"")</f>
        <v/>
      </c>
      <c r="PC66" s="63" t="str">
        <f ca="1">IF($HQ66=$HQ67,IF(SUM($OD66:PA66)=SUM($OD67:PA67),IF(RAND()&gt;$J66,1,0),""),"")</f>
        <v/>
      </c>
      <c r="PD66" s="63" t="str">
        <f ca="1">IF($HQ66=$HQ67,IF(SUM($OD66:PC66)=SUM($OD67:PC67),IF(RAND()&gt;$J66,1,0),""),"")</f>
        <v/>
      </c>
      <c r="PE66" s="63" t="str">
        <f ca="1">IF($HQ66=$HQ67,IF(SUM($OD66:PC66)=SUM($OD67:PC67),IF(RAND()&gt;$J66,1,0),""),"")</f>
        <v/>
      </c>
      <c r="PF66" s="63" t="str">
        <f ca="1">IF($HQ66=$HQ67,IF(SUM($OD66:PE66)=SUM($OD67:PE67),IF(RAND()&gt;$J66,1,0),""),"")</f>
        <v/>
      </c>
      <c r="PG66" s="63" t="str">
        <f ca="1">IF($HQ66=$HQ67,IF(SUM($OD66:PE66)=SUM($OD67:PE67),IF(RAND()&gt;$J66,1,0),""),"")</f>
        <v/>
      </c>
      <c r="PH66" s="63" t="str">
        <f ca="1">IF($HQ66=$HQ67,IF(SUM($OD66:PG66)=SUM($OD67:PG67),IF(RAND()&gt;$J66,1,0),""),"")</f>
        <v/>
      </c>
      <c r="PI66" s="63" t="str">
        <f ca="1">IF($HQ66=$HQ67,IF(SUM($OD66:PG66)=SUM($OD67:PG67),IF(RAND()&gt;$J66,1,0),""),"")</f>
        <v/>
      </c>
      <c r="PJ66" s="63" t="str">
        <f ca="1">IF($HQ66=$HQ67,IF(SUM($OD66:PI66)=SUM($OD67:PI67),IF(RAND()&gt;$J66,1,0),""),"")</f>
        <v/>
      </c>
      <c r="PK66" s="63" t="str">
        <f ca="1">IF($HQ66=$HQ67,IF(SUM($OD66:PI66)=SUM($OD67:PI67),IF(RAND()&gt;$J66,1,0),""),"")</f>
        <v/>
      </c>
      <c r="PL66" s="63" t="str">
        <f ca="1">IF($HQ66=$HQ67,IF(SUM($OD66:PK66)=SUM($OD67:PK67),IF(RAND()&gt;$J66,1,0),""),"")</f>
        <v/>
      </c>
      <c r="PM66" s="63" t="str">
        <f ca="1">IF($HQ66=$HQ67,IF(SUM($OD66:PK66)=SUM($OD67:PK67),IF(RAND()&gt;$J66,1,0),""),"")</f>
        <v/>
      </c>
      <c r="PN66" s="63" t="str">
        <f ca="1">IF($HQ66=$HQ67,IF(SUM($OD66:PM66)=SUM($OD67:PM67),IF(RAND()&gt;$J66,1,0),""),"")</f>
        <v/>
      </c>
      <c r="PO66" s="63" t="str">
        <f ca="1">IF($HQ66=$HQ67,IF(SUM($OD66:PM66)=SUM($OD67:PM67),IF(RAND()&gt;$J66,1,0),""),"")</f>
        <v/>
      </c>
      <c r="PP66" s="63" t="str">
        <f ca="1">IF($HQ66=$HQ67,IF(SUM($OD66:PO66)=SUM($OD67:PO67),IF(RAND()&gt;$J66,1,0),""),"")</f>
        <v/>
      </c>
      <c r="PQ66" s="63" t="str">
        <f ca="1">IF($HQ66=$HQ67,IF(SUM($OD66:PO66)=SUM($OD67:PO67),IF(RAND()&gt;$J66,1,0),""),"")</f>
        <v/>
      </c>
      <c r="PR66" s="63" t="str">
        <f t="shared" ref="PR66" ca="1" si="2734">IF(HQ66=HQ67,SUM(OD66:PQ66),"")</f>
        <v/>
      </c>
      <c r="PS66" s="7" t="str">
        <f t="shared" ref="PS66" ca="1" si="2735">IF(PR66="","",IF(PR66&gt;PR67,1,0))</f>
        <v/>
      </c>
    </row>
    <row r="67" spans="1:435" x14ac:dyDescent="0.2">
      <c r="A67" s="32"/>
      <c r="B67" s="32"/>
      <c r="C67" s="32"/>
      <c r="D67" s="32"/>
      <c r="E67" s="32">
        <f>IFERROR(VLOOKUP($D67,'Surface Preferences'!$A:B,COLUMN(B66),FALSE),0.5)</f>
        <v>0.5</v>
      </c>
      <c r="F67" s="32">
        <f>IFERROR(VLOOKUP($D67,'Surface Preferences'!$A:C,COLUMN(C66),FALSE),0.5)</f>
        <v>0.5</v>
      </c>
      <c r="G67" s="32">
        <f>IFERROR(VLOOKUP($D67,'Surface Preferences'!$A:D,COLUMN(D66),FALSE),0.5)</f>
        <v>0.5</v>
      </c>
      <c r="H67" s="32">
        <f>IFERROR(VLOOKUP($D67,'Surface Preferences'!$A:E,COLUMN(E66),FALSE),0.5)</f>
        <v>0.5</v>
      </c>
      <c r="I67" s="32">
        <f>0.7+0.3*IFERROR(HLOOKUP($L$1,$E$2:H67,ROW(B66),FALSE),0.6)</f>
        <v>0.85</v>
      </c>
      <c r="J67" s="23">
        <f>POWER((C66+1)*I66,0.25)/(POWER((C67+1)*I67,0.25)+POWER((C66+1)*I66,0.25))</f>
        <v>0.5</v>
      </c>
      <c r="L67" s="23" t="str">
        <f t="shared" ref="L67" si="2736">IF(C67="","",IF(BY67=BY66,BY67+JG67&amp;" ("&amp;JF67&amp;")",BY67))</f>
        <v/>
      </c>
      <c r="M67" s="23" t="str">
        <f t="shared" ref="M67" si="2737">IF(C67="","",IF($D$1=1,"",IF(CL67=CL66,CL67+KW67&amp;" ("&amp;KV67&amp;")",CL67)))</f>
        <v/>
      </c>
      <c r="N67" s="23" t="str">
        <f t="shared" ref="N67" si="2738">IF(C67="","",IF($D$1=1,"",IF($D$1=3,IF(L68=M68,"",IF(EU66=EU67,EU67+MM67&amp;" ("&amp;ML67&amp;")",EU67)),IF(EU67=EU66,EU67+MM67&amp;" ("&amp;ML67&amp;")",EU67))))</f>
        <v/>
      </c>
      <c r="O67" s="23" t="str">
        <f t="shared" ref="O67" si="2739">IF(C67="","",IF($D$1&lt;5,"",IF(SUM(L68:N68)&gt;2,"",IF(SUM(L68:N68)&lt;-2,"",IF(FH67=FH66,FH67+OC67&amp;" ("&amp;OB67&amp;")",FH67)))))</f>
        <v/>
      </c>
      <c r="P67" s="23" t="str">
        <f t="shared" ref="P67" si="2740">IF(C67="","",IF($D$1&lt;5,"",IF(SUM(L68:O68)&gt;0,"",IF(SUM(L68:O68)&lt;0,"",IF(HQ66=HQ67,HQ67+PS67&amp;" ("&amp;PR67&amp;")",HQ67)))))</f>
        <v/>
      </c>
      <c r="Q67" s="1">
        <f t="shared" ref="Q67" ca="1" si="2741">IF(Q66=1,0,1)</f>
        <v>1</v>
      </c>
      <c r="R67" s="1">
        <f t="shared" ref="R67" ca="1" si="2742">IF(RAND()&gt;(0.4+$J67*0.5),1,0)</f>
        <v>0</v>
      </c>
      <c r="S67" s="1">
        <f t="shared" ca="1" si="333"/>
        <v>1</v>
      </c>
      <c r="T67" s="1">
        <f t="shared" ca="1" si="334"/>
        <v>0</v>
      </c>
      <c r="U67" s="1">
        <f t="shared" ca="1" si="335"/>
        <v>0</v>
      </c>
      <c r="V67" s="1">
        <f t="shared" ca="1" si="336"/>
        <v>0</v>
      </c>
      <c r="W67" s="1">
        <f ca="1">IF(SUM($Q66:V66)&gt;5,0,IF(SUM($Q67:V67)&gt;5,0,IF(W66=1,0,1)))</f>
        <v>1</v>
      </c>
      <c r="X67" s="1">
        <f ca="1">IF(SUM($Q66:W66)&gt;5,0,IF(SUM($Q67:W67)&gt;5,0,IF(RAND()&gt;(0.4+$J67*0.5),1,0)))</f>
        <v>0</v>
      </c>
      <c r="Y67" s="1">
        <f ca="1">IF(SUM($Q66:X66)&gt;5,0,IF(SUM($Q67:X67)&gt;5,0,IF(Y66=1,0,1)))</f>
        <v>0</v>
      </c>
      <c r="Z67" s="1">
        <f ca="1">IF(SUM($Q66:Y66)&gt;5,0,IF(SUM($Q67:Y67)&gt;5,0,IF(RAND()&gt;(0.4+$J67*0.5),1,0)))</f>
        <v>0</v>
      </c>
      <c r="AA67" s="1">
        <f ca="1">IF(SUM($Q66:Z66)&gt;5,0,IF(SUM($Q67:Z67)&gt;5,0,IF(AA66=1,0,1)))</f>
        <v>0</v>
      </c>
      <c r="AB67" s="1">
        <f ca="1">IF(SUM($Q66:AA67)&lt;11,0,IF(RAND()&gt;(0.4+$J67*0.5),1,0))</f>
        <v>0</v>
      </c>
      <c r="AC67" s="45" t="str">
        <f>IF(AC68=1,IF(SUM($Q66:AB66)=SUM($Q67:AB67),IF(AC66=0,1,0),0),"")</f>
        <v/>
      </c>
      <c r="AD67" s="45" t="str">
        <f ca="1">IF(AD68=1,IF(SUM($Q66:AB66)=SUM($Q67:AB67),IF(RAND()&gt;0.4+($J67*0.5),1,0),0),"")</f>
        <v/>
      </c>
      <c r="AE67" s="45" t="str">
        <f>IF(AE68=1,IF(SUM($Q66:AD66)=SUM($Q67:AD67),IF(AE66=0,1,0),0),"")</f>
        <v/>
      </c>
      <c r="AF67" s="45" t="str">
        <f ca="1">IF(AF68=1,IF(SUM($Q66:AD66)=SUM($Q67:AD67),IF(RAND()&gt;0.4+($J67*0.5),1,0),0),"")</f>
        <v/>
      </c>
      <c r="AG67" s="45" t="str">
        <f>IF(AG68=1,IF(SUM($Q66:AF66)=SUM($Q67:AF67),IF(AG66=0,1,0),0),"")</f>
        <v/>
      </c>
      <c r="AH67" s="45" t="str">
        <f ca="1">IF(AH68=1,IF(SUM($Q66:AF66)=SUM($Q67:AF67),IF(RAND()&gt;0.4+($J67*0.5),1,0),0),"")</f>
        <v/>
      </c>
      <c r="AI67" s="45" t="str">
        <f>IF(AI68=1,IF(SUM($Q66:AH66)=SUM($Q67:AH67),IF(AI66=0,1,0),0),"")</f>
        <v/>
      </c>
      <c r="AJ67" s="45" t="str">
        <f ca="1">IF(AJ68=1,IF(SUM($Q66:AH66)=SUM($Q67:AH67),IF(RAND()&gt;0.4+($J67*0.5),1,0),0),"")</f>
        <v/>
      </c>
      <c r="AK67" s="45" t="str">
        <f>IF(AK68=1,IF(SUM($Q66:AJ66)=SUM($Q67:AJ67),IF(AK66=0,1,0),0),"")</f>
        <v/>
      </c>
      <c r="AL67" s="45" t="str">
        <f ca="1">IF(AL68=1,IF(SUM($Q66:AJ66)=SUM($Q67:AJ67),IF(RAND()&gt;0.4+($J67*0.5),1,0),0),"")</f>
        <v/>
      </c>
      <c r="AM67" s="45" t="str">
        <f>IF(AM68=1,IF(SUM($Q66:AL66)=SUM($Q67:AL67),IF(AM66=0,1,0),0),"")</f>
        <v/>
      </c>
      <c r="AN67" s="45" t="str">
        <f ca="1">IF(AN68=1,IF(SUM($Q66:AL66)=SUM($Q67:AL67),IF(RAND()&gt;0.4+($J67*0.5),1,0),0),"")</f>
        <v/>
      </c>
      <c r="AO67" s="45" t="str">
        <f>IF(AO68=1,IF(SUM($Q66:AN66)=SUM($Q67:AN67),IF(AO66=0,1,0),0),"")</f>
        <v/>
      </c>
      <c r="AP67" s="45" t="str">
        <f ca="1">IF(AP68=1,IF(SUM($Q66:AN66)=SUM($Q67:AN67),IF(RAND()&gt;0.4+($J67*0.5),1,0),0),"")</f>
        <v/>
      </c>
      <c r="AQ67" s="45" t="str">
        <f>IF(AQ68=1,IF(SUM($Q66:AP66)=SUM($Q67:AP67),IF(AQ66=0,1,0),0),"")</f>
        <v/>
      </c>
      <c r="AR67" s="45" t="str">
        <f ca="1">IF(AR68=1,IF(SUM($Q66:AP66)=SUM($Q67:AP67),IF(RAND()&gt;0.4+($J67*0.5),1,0),0),"")</f>
        <v/>
      </c>
      <c r="AS67" s="45" t="str">
        <f>IF(AS68=1,IF(SUM($Q66:AR66)=SUM($Q67:AR67),IF(AS66=0,1,0),0),"")</f>
        <v/>
      </c>
      <c r="AT67" s="45" t="str">
        <f ca="1">IF(AT68=1,IF(SUM($Q66:AR66)=SUM($Q67:AR67),IF(RAND()&gt;0.4+($J67*0.5),1,0),0),"")</f>
        <v/>
      </c>
      <c r="AU67" s="45" t="str">
        <f>IF(AU68=1,IF(SUM($Q66:AT66)=SUM($Q67:AT67),IF(AU66=0,1,0),0),"")</f>
        <v/>
      </c>
      <c r="AV67" s="45" t="str">
        <f ca="1">IF(AV68=1,IF(SUM($Q66:AT66)=SUM($Q67:AT67),IF(RAND()&gt;0.4+($J67*0.5),1,0),0),"")</f>
        <v/>
      </c>
      <c r="AW67" s="45" t="str">
        <f>IF(AW68=1,IF(SUM($Q66:AV66)=SUM($Q67:AV67),IF(AW66=0,1,0),0),"")</f>
        <v/>
      </c>
      <c r="AX67" s="45" t="str">
        <f ca="1">IF(AX68=1,IF(SUM($Q66:AV66)=SUM($Q67:AV67),IF(RAND()&gt;0.4+($J67*0.5),1,0),0),"")</f>
        <v/>
      </c>
      <c r="AY67" s="45" t="str">
        <f>IF(AY68=1,IF(SUM($Q66:AX66)=SUM($Q67:AX67),IF(AY66=0,1,0),0),"")</f>
        <v/>
      </c>
      <c r="AZ67" s="45" t="str">
        <f ca="1">IF(AZ68=1,IF(SUM($Q66:AX66)=SUM($Q67:AX67),IF(RAND()&gt;0.4+($J67*0.5),1,0),0),"")</f>
        <v/>
      </c>
      <c r="BA67" s="45" t="str">
        <f>IF(BA68=1,IF(SUM($Q66:AZ66)=SUM($Q67:AZ67),IF(BA66=0,1,0),0),"")</f>
        <v/>
      </c>
      <c r="BB67" s="45" t="str">
        <f ca="1">IF(BB68=1,IF(SUM($Q66:AZ66)=SUM($Q67:AZ67),IF(RAND()&gt;0.4+($J67*0.5),1,0),0),"")</f>
        <v/>
      </c>
      <c r="BC67" s="45" t="str">
        <f>IF(BC68=1,IF(SUM($Q66:BB66)=SUM($Q67:BB67),IF(BC66=0,1,0),0),"")</f>
        <v/>
      </c>
      <c r="BD67" s="45" t="str">
        <f ca="1">IF(BD68=1,IF(SUM($Q66:BB66)=SUM($Q67:BB67),IF(RAND()&gt;0.4+($J67*0.5),1,0),0),"")</f>
        <v/>
      </c>
      <c r="BE67" s="45" t="str">
        <f>IF(BE68=1,IF(SUM($Q66:BD66)=SUM($Q67:BD67),IF(BE66=0,1,0),0),"")</f>
        <v/>
      </c>
      <c r="BF67" s="45" t="str">
        <f ca="1">IF(BF68=1,IF(SUM($Q66:BD66)=SUM($Q67:BD67),IF(RAND()&gt;0.4+($J67*0.5),1,0),0),"")</f>
        <v/>
      </c>
      <c r="BG67" s="45" t="str">
        <f>IF(BG68=1,IF(SUM($Q66:BF66)=SUM($Q67:BF67),IF(BG66=0,1,0),0),"")</f>
        <v/>
      </c>
      <c r="BH67" s="45" t="str">
        <f ca="1">IF(BH68=1,IF(SUM($Q66:BF66)=SUM($Q67:BF67),IF(RAND()&gt;0.4+($J67*0.5),1,0),0),"")</f>
        <v/>
      </c>
      <c r="BI67" s="45" t="str">
        <f>IF(BI68=1,IF(SUM($Q66:BH66)=SUM($Q67:BH67),IF(BI66=0,1,0),0),"")</f>
        <v/>
      </c>
      <c r="BJ67" s="45" t="str">
        <f ca="1">IF(BJ68=1,IF(SUM($Q66:BH66)=SUM($Q67:BH67),IF(RAND()&gt;0.4+($J67*0.5),1,0),0),"")</f>
        <v/>
      </c>
      <c r="BK67" s="45" t="str">
        <f>IF(BK68=1,IF(SUM($Q66:BJ66)=SUM($Q67:BJ67),IF(BK66=0,1,0),0),"")</f>
        <v/>
      </c>
      <c r="BL67" s="45" t="str">
        <f ca="1">IF(BL68=1,IF(SUM($Q66:BJ66)=SUM($Q67:BJ67),IF(RAND()&gt;0.4+($J67*0.5),1,0),0),"")</f>
        <v/>
      </c>
      <c r="BM67" s="45" t="str">
        <f>IF(BM68=1,IF(SUM($Q66:BL66)=SUM($Q67:BL67),IF(BM66=0,1,0),0),"")</f>
        <v/>
      </c>
      <c r="BN67" s="45" t="str">
        <f ca="1">IF(BN68=1,IF(SUM($Q66:BL66)=SUM($Q67:BL67),IF(RAND()&gt;0.4+($J67*0.5),1,0),0),"")</f>
        <v/>
      </c>
      <c r="BO67" s="45" t="str">
        <f>IF(BO68=1,IF(SUM($Q66:BN66)=SUM($Q67:BN67),IF(BO66=0,1,0),0),"")</f>
        <v/>
      </c>
      <c r="BP67" s="45" t="str">
        <f ca="1">IF(BP68=1,IF(SUM($Q66:BN66)=SUM($Q67:BN67),IF(RAND()&gt;0.4+($J67*0.5),1,0),0),"")</f>
        <v/>
      </c>
      <c r="BQ67" s="45" t="str">
        <f>IF(BQ68=1,IF(SUM($Q66:BP66)=SUM($Q67:BP67),IF(BQ66=0,1,0),0),"")</f>
        <v/>
      </c>
      <c r="BR67" s="45" t="str">
        <f ca="1">IF(BR68=1,IF(SUM($Q66:BP66)=SUM($Q67:BP67),IF(RAND()&gt;0.4+($J67*0.5),1,0),0),"")</f>
        <v/>
      </c>
      <c r="BS67" s="45" t="str">
        <f>IF(BS68=1,IF(SUM($Q66:BR66)=SUM($Q67:BR67),IF(BS66=0,1,0),0),"")</f>
        <v/>
      </c>
      <c r="BT67" s="45" t="str">
        <f ca="1">IF(BT68=1,IF(SUM($Q66:BR66)=SUM($Q67:BR67),IF(RAND()&gt;0.4+($J67*0.5),1,0),0),"")</f>
        <v/>
      </c>
      <c r="BU67" s="45" t="str">
        <f>IF(BU68=1,IF(SUM($Q66:BT66)=SUM($Q67:BT67),IF(BU66=0,1,0),0),"")</f>
        <v/>
      </c>
      <c r="BV67" s="45" t="str">
        <f ca="1">IF(BV68=1,IF(SUM($Q66:BT66)=SUM($Q67:BT67),IF(RAND()&gt;0.4+($J67*0.5),1,0),0),"")</f>
        <v/>
      </c>
      <c r="BW67" s="45" t="str">
        <f>IF(BW68=1,IF(SUM($Q66:BV66)=SUM($Q67:BV67),IF(BW66=0,1,0),0),"")</f>
        <v/>
      </c>
      <c r="BX67" s="45" t="str">
        <f ca="1">IF(BX68=1,IF(SUM($Q66:BV66)=SUM($Q67:BV67),IF(RAND()&gt;0.4+($J67*0.5),1,0),0),"")</f>
        <v/>
      </c>
      <c r="BY67" s="1">
        <f t="shared" ca="1" si="2683"/>
        <v>3</v>
      </c>
      <c r="BZ67" s="3">
        <f t="shared" ref="BZ67" ca="1" si="2743">IF(RAND()&gt;(0.4+$J67*0.5),1,0)</f>
        <v>0</v>
      </c>
      <c r="CA67" s="3">
        <f t="shared" ref="CA67" ca="1" si="2744">IF(CA66=1,0,1)</f>
        <v>1</v>
      </c>
      <c r="CB67" s="3">
        <f t="shared" ref="CB67" ca="1" si="2745">IF(RAND()&gt;(0.4+$J67*0.5),1,0)</f>
        <v>1</v>
      </c>
      <c r="CC67" s="3">
        <f t="shared" ref="CC67" ca="1" si="2746">IF(CC66=1,0,1)</f>
        <v>0</v>
      </c>
      <c r="CD67" s="3">
        <f t="shared" ref="CD67" ca="1" si="2747">IF(RAND()&gt;(0.4+$J67*0.5),1,0)</f>
        <v>1</v>
      </c>
      <c r="CE67" s="3">
        <f t="shared" ca="1" si="342"/>
        <v>1</v>
      </c>
      <c r="CF67" s="4">
        <f ca="1">IF(SUM($BZ66:CE66)&gt;5,0,IF(SUM($BZ67:CE67)&gt;5,0,IF(RAND()&gt;(0.4+$J67*0.5),1,0)))</f>
        <v>1</v>
      </c>
      <c r="CG67" s="4">
        <f ca="1">IF(SUM($BZ66:CF66)&gt;5,0,IF(SUM($BZ67:CF67)&gt;5,0,IF(CG66=1,0,1)))</f>
        <v>1</v>
      </c>
      <c r="CH67" s="4">
        <f ca="1">IF(SUM($BZ66:CG66)&gt;5,0,IF(SUM($BZ67:CG67)&gt;5,0,IF(RAND()&gt;(0.4+$J67*0.5),1,0)))</f>
        <v>0</v>
      </c>
      <c r="CI67" s="4">
        <f ca="1">IF(SUM($BZ66:CH66)&gt;5,0,IF(SUM($BZ67:CH67)&gt;5,0,IF(CI66=1,0,1)))</f>
        <v>0</v>
      </c>
      <c r="CJ67" s="4">
        <f ca="1">IF(SUM($BZ66:CI66)&gt;5,0,IF(SUM($BZ67:CI67)&gt;5,0,IF(RAND()&gt;(0.4+$J67*0.5),1,0)))</f>
        <v>0</v>
      </c>
      <c r="CK67" s="4">
        <f ca="1">IF(SUM($BZ66:CJ67)&lt;11,0,IF(CK66=1,0,1))</f>
        <v>0</v>
      </c>
      <c r="CL67" s="4">
        <f t="shared" ca="1" si="2691"/>
        <v>6</v>
      </c>
      <c r="CM67" s="2">
        <f t="shared" ref="CM67" ca="1" si="2748">IF(CM66=1,0,1)</f>
        <v>0</v>
      </c>
      <c r="CN67" s="2">
        <f t="shared" ref="CN67" ca="1" si="2749">IF(RAND()&gt;(0.4+$J67*0.5),1,0)</f>
        <v>0</v>
      </c>
      <c r="CO67" s="2">
        <f t="shared" ca="1" si="345"/>
        <v>0</v>
      </c>
      <c r="CP67" s="2">
        <f t="shared" ca="1" si="346"/>
        <v>0</v>
      </c>
      <c r="CQ67" s="2">
        <f t="shared" ca="1" si="347"/>
        <v>1</v>
      </c>
      <c r="CR67" s="2">
        <f t="shared" ca="1" si="348"/>
        <v>0</v>
      </c>
      <c r="CS67" s="2">
        <f ca="1">IF(SUM($CM66:CR66)&gt;5,0,IF(SUM($CM67:CR67)&gt;5,0,IF(CS66=1,0,1)))</f>
        <v>1</v>
      </c>
      <c r="CT67" s="2">
        <f ca="1">IF(SUM($CM66:CS66)&gt;5,0,IF(SUM($CM67:CS67)&gt;5,0,IF(RAND()&gt;(0.4+$J67*0.5),1,0)))</f>
        <v>0</v>
      </c>
      <c r="CU67" s="2">
        <f ca="1">IF(SUM($CM66:CT66)&gt;5,0,IF(SUM($CM67:CT67)&gt;5,0,IF(CU66=1,0,1)))</f>
        <v>0</v>
      </c>
      <c r="CV67" s="2">
        <f ca="1">IF(SUM($CM66:CU66)&gt;5,0,IF(SUM($CM67:CU67)&gt;5,0,IF(RAND()&gt;(0.4+$J67*0.5),1,0)))</f>
        <v>0</v>
      </c>
      <c r="CW67" s="2">
        <f ca="1">IF(SUM($CM66:CV66)&gt;5,0,IF(SUM($CM67:CV67)&gt;5,0,IF(CW66=1,0,1)))</f>
        <v>0</v>
      </c>
      <c r="CX67" s="2">
        <f ca="1">IF(SUM($CM66:CW67)&lt;11,0,IF(RAND()&gt;(0.4+$J67*0.5),1,0))</f>
        <v>0</v>
      </c>
      <c r="CY67" s="11" t="str">
        <f>IF(CY68=1,IF(SUM($CM66:CX66)=SUM($CM67:CX67),IF(CY66=0,1,0),0),"")</f>
        <v/>
      </c>
      <c r="CZ67" s="11" t="str">
        <f ca="1">IF(CZ68=1,IF(SUM($CM66:CX66)=SUM($CM67:CX67),IF(RAND()&gt;0.4+($J67*0.5),1,0),0),"")</f>
        <v/>
      </c>
      <c r="DA67" s="11" t="str">
        <f>IF(DA68=1,IF(SUM($CM66:CZ66)=SUM($CM67:CZ67),IF(DA66=0,1,0),0),"")</f>
        <v/>
      </c>
      <c r="DB67" s="11" t="str">
        <f ca="1">IF(DB68=1,IF(SUM($CM66:CZ66)=SUM($CM67:CZ67),IF(RAND()&gt;0.4+($J67*0.5),1,0),0),"")</f>
        <v/>
      </c>
      <c r="DC67" s="11" t="str">
        <f>IF(DC68=1,IF(SUM($CM66:DB66)=SUM($CM67:DB67),IF(DC66=0,1,0),0),"")</f>
        <v/>
      </c>
      <c r="DD67" s="11" t="str">
        <f ca="1">IF(DD68=1,IF(SUM($CM66:DB66)=SUM($CM67:DB67),IF(RAND()&gt;0.4+($J67*0.5),1,0),0),"")</f>
        <v/>
      </c>
      <c r="DE67" s="11" t="str">
        <f>IF(DE68=1,IF(SUM($CM66:DD66)=SUM($CM67:DD67),IF(DE66=0,1,0),0),"")</f>
        <v/>
      </c>
      <c r="DF67" s="11" t="str">
        <f ca="1">IF(DF68=1,IF(SUM($CM66:DD66)=SUM($CM67:DD67),IF(RAND()&gt;0.4+($J67*0.5),1,0),0),"")</f>
        <v/>
      </c>
      <c r="DG67" s="11" t="str">
        <f>IF(DG68=1,IF(SUM($CM66:DF66)=SUM($CM67:DF67),IF(DG66=0,1,0),0),"")</f>
        <v/>
      </c>
      <c r="DH67" s="11" t="str">
        <f ca="1">IF(DH68=1,IF(SUM($CM66:DF66)=SUM($CM67:DF67),IF(RAND()&gt;0.4+($J67*0.5),1,0),0),"")</f>
        <v/>
      </c>
      <c r="DI67" s="11" t="str">
        <f>IF(DI68=1,IF(SUM($CM66:DH66)=SUM($CM67:DH67),IF(DI66=0,1,0),0),"")</f>
        <v/>
      </c>
      <c r="DJ67" s="11" t="str">
        <f ca="1">IF(DJ68=1,IF(SUM($CM66:DH66)=SUM($CM67:DH67),IF(RAND()&gt;0.4+($J67*0.5),1,0),0),"")</f>
        <v/>
      </c>
      <c r="DK67" s="11" t="str">
        <f>IF(DK68=1,IF(SUM($CM66:DJ66)=SUM($CM67:DJ67),IF(DK66=0,1,0),0),"")</f>
        <v/>
      </c>
      <c r="DL67" s="11" t="str">
        <f ca="1">IF(DL68=1,IF(SUM($CM66:DJ66)=SUM($CM67:DJ67),IF(RAND()&gt;0.4+($J67*0.5),1,0),0),"")</f>
        <v/>
      </c>
      <c r="DM67" s="11" t="str">
        <f>IF(DM68=1,IF(SUM($CM66:DL66)=SUM($CM67:DL67),IF(DM66=0,1,0),0),"")</f>
        <v/>
      </c>
      <c r="DN67" s="11" t="str">
        <f ca="1">IF(DN68=1,IF(SUM($CM66:DL66)=SUM($CM67:DL67),IF(RAND()&gt;0.4+($J67*0.5),1,0),0),"")</f>
        <v/>
      </c>
      <c r="DO67" s="11" t="str">
        <f>IF(DO68=1,IF(SUM($CM66:DN66)=SUM($CM67:DN67),IF(DO66=0,1,0),0),"")</f>
        <v/>
      </c>
      <c r="DP67" s="11" t="str">
        <f ca="1">IF(DP68=1,IF(SUM($CM66:DN66)=SUM($CM67:DN67),IF(RAND()&gt;0.4+($J67*0.5),1,0),0),"")</f>
        <v/>
      </c>
      <c r="DQ67" s="11" t="str">
        <f>IF(DQ68=1,IF(SUM($CM66:DP66)=SUM($CM67:DP67),IF(DQ66=0,1,0),0),"")</f>
        <v/>
      </c>
      <c r="DR67" s="11" t="str">
        <f ca="1">IF(DR68=1,IF(SUM($CM66:DP66)=SUM($CM67:DP67),IF(RAND()&gt;0.4+($J67*0.5),1,0),0),"")</f>
        <v/>
      </c>
      <c r="DS67" s="11" t="str">
        <f>IF(DS68=1,IF(SUM($CM66:DR66)=SUM($CM67:DR67),IF(DS66=0,1,0),0),"")</f>
        <v/>
      </c>
      <c r="DT67" s="11" t="str">
        <f ca="1">IF(DT68=1,IF(SUM($CM66:DR66)=SUM($CM67:DR67),IF(RAND()&gt;0.4+($J67*0.5),1,0),0),"")</f>
        <v/>
      </c>
      <c r="DU67" s="11" t="str">
        <f>IF(DU68=1,IF(SUM($CM66:DT66)=SUM($CM67:DT67),IF(DU66=0,1,0),0),"")</f>
        <v/>
      </c>
      <c r="DV67" s="11" t="str">
        <f ca="1">IF(DV68=1,IF(SUM($CM66:DT66)=SUM($CM67:DT67),IF(RAND()&gt;0.4+($J67*0.5),1,0),0),"")</f>
        <v/>
      </c>
      <c r="DW67" s="11" t="str">
        <f>IF(DW68=1,IF(SUM($CM66:DV66)=SUM($CM67:DV67),IF(DW66=0,1,0),0),"")</f>
        <v/>
      </c>
      <c r="DX67" s="11" t="str">
        <f ca="1">IF(DX68=1,IF(SUM($CM66:DV66)=SUM($CM67:DV67),IF(RAND()&gt;0.4+($J67*0.5),1,0),0),"")</f>
        <v/>
      </c>
      <c r="DY67" s="11" t="str">
        <f>IF(DY68=1,IF(SUM($CM66:DX66)=SUM($CM67:DX67),IF(DY66=0,1,0),0),"")</f>
        <v/>
      </c>
      <c r="DZ67" s="11" t="str">
        <f ca="1">IF(DZ68=1,IF(SUM($CM66:DX66)=SUM($CM67:DX67),IF(RAND()&gt;0.4+($J67*0.5),1,0),0),"")</f>
        <v/>
      </c>
      <c r="EA67" s="11" t="str">
        <f>IF(EA68=1,IF(SUM($CM66:DZ66)=SUM($CM67:DZ67),IF(EA66=0,1,0),0),"")</f>
        <v/>
      </c>
      <c r="EB67" s="11" t="str">
        <f ca="1">IF(EB68=1,IF(SUM($CM66:DZ66)=SUM($CM67:DZ67),IF(RAND()&gt;0.4+($J67*0.5),1,0),0),"")</f>
        <v/>
      </c>
      <c r="EC67" s="11" t="str">
        <f>IF(EC68=1,IF(SUM($CM66:EB66)=SUM($CM67:EB67),IF(EC66=0,1,0),0),"")</f>
        <v/>
      </c>
      <c r="ED67" s="11" t="str">
        <f ca="1">IF(ED68=1,IF(SUM($CM66:EB66)=SUM($CM67:EB67),IF(RAND()&gt;0.4+($J67*0.5),1,0),0),"")</f>
        <v/>
      </c>
      <c r="EE67" s="11" t="str">
        <f>IF(EE68=1,IF(SUM($CM66:ED66)=SUM($CM67:ED67),IF(EE66=0,1,0),0),"")</f>
        <v/>
      </c>
      <c r="EF67" s="11" t="str">
        <f ca="1">IF(EF68=1,IF(SUM($CM66:ED66)=SUM($CM67:ED67),IF(RAND()&gt;0.4+($J67*0.5),1,0),0),"")</f>
        <v/>
      </c>
      <c r="EG67" s="11" t="str">
        <f>IF(EG68=1,IF(SUM($CM66:EF66)=SUM($CM67:EF67),IF(EG66=0,1,0),0),"")</f>
        <v/>
      </c>
      <c r="EH67" s="11" t="str">
        <f ca="1">IF(EH68=1,IF(SUM($CM66:EF66)=SUM($CM67:EF67),IF(RAND()&gt;0.4+($J67*0.5),1,0),0),"")</f>
        <v/>
      </c>
      <c r="EI67" s="11" t="str">
        <f>IF(EI68=1,IF(SUM($CM66:EH66)=SUM($CM67:EH67),IF(EI66=0,1,0),0),"")</f>
        <v/>
      </c>
      <c r="EJ67" s="11" t="str">
        <f ca="1">IF(EJ68=1,IF(SUM($CM66:EH66)=SUM($CM67:EH67),IF(RAND()&gt;0.4+($J67*0.5),1,0),0),"")</f>
        <v/>
      </c>
      <c r="EK67" s="11" t="str">
        <f>IF(EK68=1,IF(SUM($CM66:EJ66)=SUM($CM67:EJ67),IF(EK66=0,1,0),0),"")</f>
        <v/>
      </c>
      <c r="EL67" s="11" t="str">
        <f ca="1">IF(EL68=1,IF(SUM($CM66:EJ66)=SUM($CM67:EJ67),IF(RAND()&gt;0.4+($J67*0.5),1,0),0),"")</f>
        <v/>
      </c>
      <c r="EM67" s="11" t="str">
        <f>IF(EM68=1,IF(SUM($CM66:EL66)=SUM($CM67:EL67),IF(EM66=0,1,0),0),"")</f>
        <v/>
      </c>
      <c r="EN67" s="11" t="str">
        <f ca="1">IF(EN68=1,IF(SUM($CM66:EL66)=SUM($CM67:EL67),IF(RAND()&gt;0.4+($J67*0.5),1,0),0),"")</f>
        <v/>
      </c>
      <c r="EO67" s="11" t="str">
        <f>IF(EO68=1,IF(SUM($CM66:EN66)=SUM($CM67:EN67),IF(EO66=0,1,0),0),"")</f>
        <v/>
      </c>
      <c r="EP67" s="11" t="str">
        <f ca="1">IF(EP68=1,IF(SUM($CM66:EN66)=SUM($CM67:EN67),IF(RAND()&gt;0.4+($J67*0.5),1,0),0),"")</f>
        <v/>
      </c>
      <c r="EQ67" s="11" t="str">
        <f>IF(EQ68=1,IF(SUM($CM66:EP66)=SUM($CM67:EP67),IF(EQ66=0,1,0),0),"")</f>
        <v/>
      </c>
      <c r="ER67" s="11" t="str">
        <f ca="1">IF(ER68=1,IF(SUM($CM66:EP66)=SUM($CM67:EP67),IF(RAND()&gt;0.4+($J67*0.5),1,0),0),"")</f>
        <v/>
      </c>
      <c r="ES67" s="11" t="str">
        <f>IF(ES68=1,IF(SUM($CM66:ER66)=SUM($CM67:ER67),IF(ES66=0,1,0),0),"")</f>
        <v/>
      </c>
      <c r="ET67" s="11" t="str">
        <f ca="1">IF(ET68=1,IF(SUM($CM66:ER66)=SUM($CM67:ER67),IF(RAND()&gt;0.4+($J67*0.5),1,0),0),"")</f>
        <v/>
      </c>
      <c r="EU67" s="2">
        <f t="shared" ca="1" si="2699"/>
        <v>2</v>
      </c>
      <c r="EV67" s="5">
        <f t="shared" ref="EV67" ca="1" si="2750">IF(RAND()&gt;(0.4+$J67*0.5),1,0)</f>
        <v>1</v>
      </c>
      <c r="EW67" s="5">
        <f t="shared" ca="1" si="350"/>
        <v>1</v>
      </c>
      <c r="EX67" s="5">
        <f t="shared" ref="EX67" ca="1" si="2751">IF(RAND()&gt;(0.4+$J67*0.5),1,0)</f>
        <v>0</v>
      </c>
      <c r="EY67" s="5">
        <f t="shared" ca="1" si="352"/>
        <v>1</v>
      </c>
      <c r="EZ67" s="5">
        <f t="shared" ref="EZ67" ca="1" si="2752">IF(RAND()&gt;(0.4+$J67*0.5),1,0)</f>
        <v>1</v>
      </c>
      <c r="FA67" s="5">
        <f t="shared" ca="1" si="354"/>
        <v>1</v>
      </c>
      <c r="FB67" s="6">
        <f ca="1">IF(SUM($EV66:FA66)&gt;5,0,IF(SUM($EV67:FA67)&gt;5,0,IF(RAND()&gt;(0.4+$J67*0.5),1,0)))</f>
        <v>0</v>
      </c>
      <c r="FC67" s="6">
        <f ca="1">IF(SUM($EV66:FB66)&gt;5,0,IF(SUM($EV67:FB67)&gt;5,0,IF(FC66=1,0,1)))</f>
        <v>0</v>
      </c>
      <c r="FD67" s="6">
        <f ca="1">IF(SUM($EV66:FC66)&gt;5,0,IF(SUM($EV67:FC67)&gt;5,0,IF(RAND()&gt;(0.4+$J67*0.5),1,0)))</f>
        <v>0</v>
      </c>
      <c r="FE67" s="6">
        <f ca="1">IF(SUM($EV66:FD66)&gt;5,0,IF(SUM($EV67:FD67)&gt;5,0,IF(FE66=1,0,1)))</f>
        <v>1</v>
      </c>
      <c r="FF67" s="6">
        <f ca="1">IF(SUM($EV66:FE66)&gt;5,0,IF(SUM($EV67:FE67)&gt;5,0,IF(RAND()&gt;(0.4+$J67*0.5),1,0)))</f>
        <v>0</v>
      </c>
      <c r="FG67" s="6">
        <f t="shared" ref="FG67" ca="1" si="2753">IF(SUM(EV66:FF67)&lt;11,0,IF(FG66=1,0,1))</f>
        <v>0</v>
      </c>
      <c r="FH67" s="6">
        <f t="shared" ca="1" si="2707"/>
        <v>6</v>
      </c>
      <c r="FI67" s="7">
        <f t="shared" ref="FI67" ca="1" si="2754">IF(FI66=1,0,1)</f>
        <v>0</v>
      </c>
      <c r="FJ67" s="7">
        <f t="shared" ref="FJ67" ca="1" si="2755">IF(RAND()&gt;(0.4+$J67*0.5),1,0)</f>
        <v>1</v>
      </c>
      <c r="FK67" s="7">
        <f t="shared" ca="1" si="358"/>
        <v>1</v>
      </c>
      <c r="FL67" s="7">
        <f t="shared" ca="1" si="359"/>
        <v>0</v>
      </c>
      <c r="FM67" s="7">
        <f t="shared" ca="1" si="360"/>
        <v>1</v>
      </c>
      <c r="FN67" s="7">
        <f t="shared" ca="1" si="361"/>
        <v>0</v>
      </c>
      <c r="FO67" s="7">
        <f ca="1">IF(SUM($FI66:FN66)&gt;5,0,IF(SUM($FI67:FN67)&gt;5,0,IF(FO66=1,0,1)))</f>
        <v>1</v>
      </c>
      <c r="FP67" s="7">
        <f ca="1">IF(SUM($FI66:FO66)&gt;5,0,IF(SUM($FI67:FO67)&gt;5,0,IF(RAND()&gt;(0.4+$J67*0.5),1,0)))</f>
        <v>0</v>
      </c>
      <c r="FQ67" s="7">
        <f ca="1">IF(SUM($FI66:FP66)&gt;5,0,IF(SUM($FI67:FP67)&gt;5,0,IF(FQ66=1,0,1)))</f>
        <v>0</v>
      </c>
      <c r="FR67" s="7">
        <f ca="1">IF(SUM($FI66:FQ66)&gt;5,0,IF(SUM($FI67:FQ67)&gt;5,0,IF(RAND()&gt;(0.4+$J67*0.5),1,0)))</f>
        <v>0</v>
      </c>
      <c r="FS67" s="7">
        <f ca="1">IF(SUM($FI66:FR66)&gt;5,0,IF(SUM($FI67:FR67)&gt;5,0,IF(FS66=1,0,1)))</f>
        <v>0</v>
      </c>
      <c r="FT67" s="7">
        <f ca="1">IF(SUM($FI66:FS67)&lt;11,0,IF(RAND()&gt;(0.4+$J67*0.5),1,0))</f>
        <v>0</v>
      </c>
      <c r="FU67" s="7" t="str">
        <f>IF(FU68=1,IF(SUM($FI66:FT66)=SUM($FI67:FT67),IF(FU66=0,1,0),0),"")</f>
        <v/>
      </c>
      <c r="FV67" s="7" t="str">
        <f ca="1">IF(FV68=1,IF(SUM($FI66:FT66)=SUM($FI67:FT67),IF(RAND()&gt;0.4+($J67*0.5),1,0),0),"")</f>
        <v/>
      </c>
      <c r="FW67" s="7" t="str">
        <f>IF(FW68=1,IF(SUM($FI66:FV66)=SUM($FI67:FV67),IF(FW66=0,1,0),0),"")</f>
        <v/>
      </c>
      <c r="FX67" s="7" t="str">
        <f ca="1">IF(FX68=1,IF(SUM($FI66:FV66)=SUM($FI67:FV67),IF(RAND()&gt;0.4+($J67*0.5),1,0),0),"")</f>
        <v/>
      </c>
      <c r="FY67" s="7" t="str">
        <f>IF(FY68=1,IF(SUM($FI66:FX66)=SUM($FI67:FX67),IF(FY66=0,1,0),0),"")</f>
        <v/>
      </c>
      <c r="FZ67" s="7" t="str">
        <f ca="1">IF(FZ68=1,IF(SUM($FI66:FX66)=SUM($FI67:FX67),IF(RAND()&gt;0.4+($J67*0.5),1,0),0),"")</f>
        <v/>
      </c>
      <c r="GA67" s="7" t="str">
        <f>IF(GA68=1,IF(SUM($FI66:FZ66)=SUM($FI67:FZ67),IF(GA66=0,1,0),0),"")</f>
        <v/>
      </c>
      <c r="GB67" s="7" t="str">
        <f ca="1">IF(GB68=1,IF(SUM($FI66:FZ66)=SUM($FI67:FZ67),IF(RAND()&gt;0.4+($J67*0.5),1,0),0),"")</f>
        <v/>
      </c>
      <c r="GC67" s="7" t="str">
        <f>IF(GC68=1,IF(SUM($FI66:GB66)=SUM($FI67:GB67),IF(GC66=0,1,0),0),"")</f>
        <v/>
      </c>
      <c r="GD67" s="7" t="str">
        <f ca="1">IF(GD68=1,IF(SUM($FI66:GB66)=SUM($FI67:GB67),IF(RAND()&gt;0.4+($J67*0.5),1,0),0),"")</f>
        <v/>
      </c>
      <c r="GE67" s="7" t="str">
        <f>IF(GE68=1,IF(SUM($FI66:GD66)=SUM($FI67:GD67),IF(GE66=0,1,0),0),"")</f>
        <v/>
      </c>
      <c r="GF67" s="7" t="str">
        <f ca="1">IF(GF68=1,IF(SUM($FI66:GD66)=SUM($FI67:GD67),IF(RAND()&gt;0.4+($J67*0.5),1,0),0),"")</f>
        <v/>
      </c>
      <c r="GG67" s="7" t="str">
        <f>IF(GG68=1,IF(SUM($FI66:GF66)=SUM($FI67:GF67),IF(GG66=0,1,0),0),"")</f>
        <v/>
      </c>
      <c r="GH67" s="7" t="str">
        <f ca="1">IF(GH68=1,IF(SUM($FI66:GF66)=SUM($FI67:GF67),IF(RAND()&gt;0.4+($J67*0.5),1,0),0),"")</f>
        <v/>
      </c>
      <c r="GI67" s="7" t="str">
        <f>IF(GI68=1,IF(SUM($FI66:GH66)=SUM($FI67:GH67),IF(GI66=0,1,0),0),"")</f>
        <v/>
      </c>
      <c r="GJ67" s="7" t="str">
        <f ca="1">IF(GJ68=1,IF(SUM($FI66:GH66)=SUM($FI67:GH67),IF(RAND()&gt;0.4+($J67*0.5),1,0),0),"")</f>
        <v/>
      </c>
      <c r="GK67" s="7" t="str">
        <f>IF(GK68=1,IF(SUM($FI66:GJ66)=SUM($FI67:GJ67),IF(GK66=0,1,0),0),"")</f>
        <v/>
      </c>
      <c r="GL67" s="7" t="str">
        <f ca="1">IF(GL68=1,IF(SUM($FI66:GJ66)=SUM($FI67:GJ67),IF(RAND()&gt;0.4+($J67*0.5),1,0),0),"")</f>
        <v/>
      </c>
      <c r="GM67" s="7" t="str">
        <f>IF(GM68=1,IF(SUM($FI66:GL66)=SUM($FI67:GL67),IF(GM66=0,1,0),0),"")</f>
        <v/>
      </c>
      <c r="GN67" s="7" t="str">
        <f ca="1">IF(GN68=1,IF(SUM($FI66:GL66)=SUM($FI67:GL67),IF(RAND()&gt;0.4+($J67*0.5),1,0),0),"")</f>
        <v/>
      </c>
      <c r="GO67" s="7" t="str">
        <f>IF(GO68=1,IF(SUM($FI66:GN66)=SUM($FI67:GN67),IF(GO66=0,1,0),0),"")</f>
        <v/>
      </c>
      <c r="GP67" s="7" t="str">
        <f ca="1">IF(GP68=1,IF(SUM($FI66:GN66)=SUM($FI67:GN67),IF(RAND()&gt;0.4+($J67*0.5),1,0),0),"")</f>
        <v/>
      </c>
      <c r="GQ67" s="7" t="str">
        <f>IF(GQ68=1,IF(SUM($FI66:GP66)=SUM($FI67:GP67),IF(GQ66=0,1,0),0),"")</f>
        <v/>
      </c>
      <c r="GR67" s="7" t="str">
        <f ca="1">IF(GR68=1,IF(SUM($FI66:GP66)=SUM($FI67:GP67),IF(RAND()&gt;0.4+($J67*0.5),1,0),0),"")</f>
        <v/>
      </c>
      <c r="GS67" s="7" t="str">
        <f>IF(GS68=1,IF(SUM($FI66:GR66)=SUM($FI67:GR67),IF(GS66=0,1,0),0),"")</f>
        <v/>
      </c>
      <c r="GT67" s="7" t="str">
        <f ca="1">IF(GT68=1,IF(SUM($FI66:GR66)=SUM($FI67:GR67),IF(RAND()&gt;0.4+($J67*0.5),1,0),0),"")</f>
        <v/>
      </c>
      <c r="GU67" s="7" t="str">
        <f>IF(GU68=1,IF(SUM($FI66:GT66)=SUM($FI67:GT67),IF(GU66=0,1,0),0),"")</f>
        <v/>
      </c>
      <c r="GV67" s="7" t="str">
        <f ca="1">IF(GV68=1,IF(SUM($FI66:GT66)=SUM($FI67:GT67),IF(RAND()&gt;0.4+($J67*0.5),1,0),0),"")</f>
        <v/>
      </c>
      <c r="GW67" s="7" t="str">
        <f>IF(GW68=1,IF(SUM($FI66:GV66)=SUM($FI67:GV67),IF(GW66=0,1,0),0),"")</f>
        <v/>
      </c>
      <c r="GX67" s="7" t="str">
        <f ca="1">IF(GX68=1,IF(SUM($FI66:GV66)=SUM($FI67:GV67),IF(RAND()&gt;0.4+($J67*0.5),1,0),0),"")</f>
        <v/>
      </c>
      <c r="GY67" s="7" t="str">
        <f>IF(GY68=1,IF(SUM($FI66:GX66)=SUM($FI67:GX67),IF(GY66=0,1,0),0),"")</f>
        <v/>
      </c>
      <c r="GZ67" s="7" t="str">
        <f ca="1">IF(GZ68=1,IF(SUM($FI66:GX66)=SUM($FI67:GX67),IF(RAND()&gt;0.4+($J67*0.5),1,0),0),"")</f>
        <v/>
      </c>
      <c r="HA67" s="7" t="str">
        <f>IF(HA68=1,IF(SUM($FI66:GZ66)=SUM($FI67:GZ67),IF(HA66=0,1,0),0),"")</f>
        <v/>
      </c>
      <c r="HB67" s="7" t="str">
        <f ca="1">IF(HB68=1,IF(SUM($FI66:GZ66)=SUM($FI67:GZ67),IF(RAND()&gt;0.4+($J67*0.5),1,0),0),"")</f>
        <v/>
      </c>
      <c r="HC67" s="7" t="str">
        <f>IF(HC68=1,IF(SUM($FI66:HB66)=SUM($FI67:HB67),IF(HC66=0,1,0),0),"")</f>
        <v/>
      </c>
      <c r="HD67" s="7" t="str">
        <f ca="1">IF(HD68=1,IF(SUM($FI66:HB66)=SUM($FI67:HB67),IF(RAND()&gt;0.4+($J67*0.5),1,0),0),"")</f>
        <v/>
      </c>
      <c r="HE67" s="7" t="str">
        <f>IF(HE68=1,IF(SUM($FI66:HD66)=SUM($FI67:HD67),IF(HE66=0,1,0),0),"")</f>
        <v/>
      </c>
      <c r="HF67" s="7" t="str">
        <f ca="1">IF(HF68=1,IF(SUM($FI66:HD66)=SUM($FI67:HD67),IF(RAND()&gt;0.4+($J67*0.5),1,0),0),"")</f>
        <v/>
      </c>
      <c r="HG67" s="7" t="str">
        <f>IF(HG68=1,IF(SUM($FI66:HF66)=SUM($FI67:HF67),IF(HG66=0,1,0),0),"")</f>
        <v/>
      </c>
      <c r="HH67" s="7" t="str">
        <f ca="1">IF(HH68=1,IF(SUM($FI66:HF66)=SUM($FI67:HF67),IF(RAND()&gt;0.4+($J67*0.5),1,0),0),"")</f>
        <v/>
      </c>
      <c r="HI67" s="7" t="str">
        <f>IF(HI68=1,IF(SUM($FI66:HH66)=SUM($FI67:HH67),IF(HI66=0,1,0),0),"")</f>
        <v/>
      </c>
      <c r="HJ67" s="7" t="str">
        <f ca="1">IF(HJ68=1,IF(SUM($FI66:HH66)=SUM($FI67:HH67),IF(RAND()&gt;0.4+($J67*0.5),1,0),0),"")</f>
        <v/>
      </c>
      <c r="HK67" s="7" t="str">
        <f>IF(HK68=1,IF(SUM($FI66:HJ66)=SUM($FI67:HJ67),IF(HK66=0,1,0),0),"")</f>
        <v/>
      </c>
      <c r="HL67" s="7" t="str">
        <f ca="1">IF(HL68=1,IF(SUM($FI66:HJ66)=SUM($FI67:HJ67),IF(RAND()&gt;0.4+($J67*0.5),1,0),0),"")</f>
        <v/>
      </c>
      <c r="HM67" s="7" t="str">
        <f>IF(HM68=1,IF(SUM($FI66:HL66)=SUM($FI67:HL67),IF(HM66=0,1,0),0),"")</f>
        <v/>
      </c>
      <c r="HN67" s="7" t="str">
        <f ca="1">IF(HN68=1,IF(SUM($FI66:HL66)=SUM($FI67:HL67),IF(RAND()&gt;0.4+($J67*0.5),1,0),0),"")</f>
        <v/>
      </c>
      <c r="HO67" s="7" t="str">
        <f>IF(HO68=1,IF(SUM($FI66:HN66)=SUM($FI67:HN67),IF(HO66=0,1,0),0),"")</f>
        <v/>
      </c>
      <c r="HP67" s="7" t="str">
        <f ca="1">IF(HP68=1,IF(SUM($FI66:HN66)=SUM($FI67:HN67),IF(RAND()&gt;0.4+($J67*0.5),1,0),0),"")</f>
        <v/>
      </c>
      <c r="HQ67" s="7">
        <f t="shared" ca="1" si="2714"/>
        <v>4</v>
      </c>
      <c r="HR67" s="8" t="str">
        <f t="shared" ref="HR67" ca="1" si="2756">IF($BY66=$BY67,IF(HR66=0,1,0),"")</f>
        <v/>
      </c>
      <c r="HS67" s="8" t="str">
        <f t="shared" ref="HS67" ca="1" si="2757">IF($BY66=$BY67,IF(HS66=0,1,0),"")</f>
        <v/>
      </c>
      <c r="HT67" s="8" t="str">
        <f t="shared" ref="HT67" ca="1" si="2758">IF($BY66=$BY67,IF(HT66=0,1,0),"")</f>
        <v/>
      </c>
      <c r="HU67" s="8" t="str">
        <f t="shared" ref="HU67" ca="1" si="2759">IF($BY66=$BY67,IF(HU66=0,1,0),"")</f>
        <v/>
      </c>
      <c r="HV67" s="8" t="str">
        <f t="shared" ref="HV67" ca="1" si="2760">IF($BY66=$BY67,IF(HV66=0,1,0),"")</f>
        <v/>
      </c>
      <c r="HW67" s="8" t="str">
        <f t="shared" ref="HW67" ca="1" si="2761">IF($BY66=$BY67,IF(HW66=0,1,0),"")</f>
        <v/>
      </c>
      <c r="HX67" s="8" t="str">
        <f t="shared" ref="HX67" ca="1" si="2762">IF($BY66=$BY67,IF(HX66=0,1,0),"")</f>
        <v/>
      </c>
      <c r="HY67" s="8" t="str">
        <f ca="1">IF($BY66=$BY67,IF(SUM($HR66:HX66)&gt;6,0,IF(SUM($HR67:HX67)&gt;6,0,IF(HY66=0,1,0))),"")</f>
        <v/>
      </c>
      <c r="HZ67" s="8" t="str">
        <f ca="1">IF($BY66=$BY67,IF(SUM($HR66:HY66)&gt;6,0,IF(SUM($HR67:HY67)&gt;6,0,IF(HZ66=0,1,0))),"")</f>
        <v/>
      </c>
      <c r="IA67" s="8" t="str">
        <f ca="1">IF($BY66=$BY67,IF(SUM($HR66:HZ66)&gt;6,0,IF(SUM($HR67:HZ67)&gt;6,0,IF(IA66=0,1,0))),"")</f>
        <v/>
      </c>
      <c r="IB67" s="8" t="str">
        <f ca="1">IF($BY66=$BY67,IF(SUM($HR66:IA66)&gt;6,0,IF(SUM($HR67:IA67)&gt;6,0,IF(IB66=0,1,0))),"")</f>
        <v/>
      </c>
      <c r="IC67" s="8" t="str">
        <f ca="1">IF($BY66=$BY67,IF(SUM($HR66:IB66)&gt;6,0,IF(SUM($HR67:IB67)&gt;6,0,IF(IC66=0,1,0))),"")</f>
        <v/>
      </c>
      <c r="ID67" s="8" t="str">
        <f ca="1">IF($BY66=$BY67,IF(SUM($HR66:IC66)=SUM($HR67:IC67),IF(ID66=0,1,0),""),"")</f>
        <v/>
      </c>
      <c r="IE67" s="8" t="str">
        <f ca="1">IF($BY66=$BY67,IF(SUM($HR66:IC66)=SUM($HR67:IC67),IF(IE66=0,1,0),""),"")</f>
        <v/>
      </c>
      <c r="IF67" s="8" t="str">
        <f ca="1">IF($BY66=$BY67,IF(SUM($HR66:IE66)=SUM($HR67:IE67),IF(IF66=0,1,0),""),"")</f>
        <v/>
      </c>
      <c r="IG67" s="8" t="str">
        <f ca="1">IF($BY66=$BY67,IF(SUM($HR66:IE66)=SUM($HR67:IE67),IF(IG66=0,1,0),""),"")</f>
        <v/>
      </c>
      <c r="IH67" s="8" t="str">
        <f ca="1">IF($BY66=$BY67,IF(SUM($HR66:IG66)=SUM($HR67:IG67),IF(IH66=0,1,0),""),"")</f>
        <v/>
      </c>
      <c r="II67" s="8" t="str">
        <f ca="1">IF($BY66=$BY67,IF(SUM($HR66:IG66)=SUM($HR67:IG67),IF(II66=0,1,0),""),"")</f>
        <v/>
      </c>
      <c r="IJ67" s="8" t="str">
        <f ca="1">IF($BY66=$BY67,IF(SUM($HR66:II66)=SUM($HR67:II67),IF(IJ66=0,1,0),""),"")</f>
        <v/>
      </c>
      <c r="IK67" s="8" t="str">
        <f ca="1">IF($BY66=$BY67,IF(SUM($HR66:II66)=SUM($HR67:II67),IF(IK66=0,1,0),""),"")</f>
        <v/>
      </c>
      <c r="IL67" s="8" t="str">
        <f ca="1">IF($BY66=$BY67,IF(SUM($HR66:IK66)=SUM($HR67:IK67),IF(IL66=0,1,0),""),"")</f>
        <v/>
      </c>
      <c r="IM67" s="8" t="str">
        <f ca="1">IF($BY66=$BY67,IF(SUM($HR66:IK66)=SUM($HR67:IK67),IF(IM66=0,1,0),""),"")</f>
        <v/>
      </c>
      <c r="IN67" s="8" t="str">
        <f ca="1">IF($BY66=$BY67,IF(SUM($HR66:IM66)=SUM($HR67:IM67),IF(IN66=0,1,0),""),"")</f>
        <v/>
      </c>
      <c r="IO67" s="8" t="str">
        <f ca="1">IF($BY66=$BY67,IF(SUM($HR66:IM66)=SUM($HR67:IM67),IF(IO66=0,1,0),""),"")</f>
        <v/>
      </c>
      <c r="IP67" s="8" t="str">
        <f ca="1">IF($BY66=$BY67,IF(SUM($HR66:IO66)=SUM($HR67:IO67),IF(IP66=0,1,0),""),"")</f>
        <v/>
      </c>
      <c r="IQ67" s="8" t="str">
        <f ca="1">IF($BY66=$BY67,IF(SUM($HR66:IO66)=SUM($HR67:IO67),IF(IQ66=0,1,0),""),"")</f>
        <v/>
      </c>
      <c r="IR67" s="8" t="str">
        <f ca="1">IF($BY66=$BY67,IF(SUM($HR66:IQ66)=SUM($HR67:IQ67),IF(IR66=0,1,0),""),"")</f>
        <v/>
      </c>
      <c r="IS67" s="8" t="str">
        <f ca="1">IF($BY66=$BY67,IF(SUM($HR66:IQ66)=SUM($HR67:IQ67),IF(IS66=0,1,0),""),"")</f>
        <v/>
      </c>
      <c r="IT67" s="8" t="str">
        <f ca="1">IF($BY66=$BY67,IF(SUM($HR66:IS66)=SUM($HR67:IS67),IF(IT66=0,1,0),""),"")</f>
        <v/>
      </c>
      <c r="IU67" s="8" t="str">
        <f ca="1">IF($BY66=$BY67,IF(SUM($HR66:IS66)=SUM($HR67:IS67),IF(IU66=0,1,0),""),"")</f>
        <v/>
      </c>
      <c r="IV67" s="8" t="str">
        <f ca="1">IF($BY66=$BY67,IF(SUM($HR66:IU66)=SUM($HR67:IU67),IF(IV66=0,1,0),""),"")</f>
        <v/>
      </c>
      <c r="IW67" s="8" t="str">
        <f ca="1">IF($BY66=$BY67,IF(SUM($HR66:IU66)=SUM($HR67:IU67),IF(IW66=0,1,0),""),"")</f>
        <v/>
      </c>
      <c r="IX67" s="8" t="str">
        <f ca="1">IF($BY66=$BY67,IF(SUM($HR66:IW66)=SUM($HR67:IW67),IF(IX66=0,1,0),""),"")</f>
        <v/>
      </c>
      <c r="IY67" s="8" t="str">
        <f ca="1">IF($BY66=$BY67,IF(SUM($HR66:IW66)=SUM($HR67:IW67),IF(IY66=0,1,0),""),"")</f>
        <v/>
      </c>
      <c r="IZ67" s="8" t="str">
        <f ca="1">IF($BY66=$BY67,IF(SUM($HR66:IY66)=SUM($HR67:IY67),IF(IZ66=0,1,0),""),"")</f>
        <v/>
      </c>
      <c r="JA67" s="8" t="str">
        <f ca="1">IF($BY66=$BY67,IF(SUM($HR66:IY66)=SUM($HR67:IY67),IF(JA66=0,1,0),""),"")</f>
        <v/>
      </c>
      <c r="JB67" s="8" t="str">
        <f ca="1">IF($BY66=$BY67,IF(SUM($HR66:JA66)=SUM($HR67:JA67),IF(JB66=0,1,0),""),"")</f>
        <v/>
      </c>
      <c r="JC67" s="8" t="str">
        <f ca="1">IF($BY66=$BY67,IF(SUM($HR66:JA66)=SUM($HR67:JA67),IF(JC66=0,1,0),""),"")</f>
        <v/>
      </c>
      <c r="JD67" s="8" t="str">
        <f ca="1">IF($BY66=$BY67,IF(SUM($HR66:JC66)=SUM($HR67:JC67),IF(JD66=0,1,0),""),"")</f>
        <v/>
      </c>
      <c r="JE67" s="8" t="str">
        <f ca="1">IF($BY66=$BY67,IF(SUM($HR66:JC66)=SUM($HR67:JC67),IF(JE66=0,1,0),""),"")</f>
        <v/>
      </c>
      <c r="JF67" s="8" t="str">
        <f t="shared" ca="1" si="2716"/>
        <v/>
      </c>
      <c r="JG67" s="1" t="str">
        <f t="shared" ref="JG67" ca="1" si="2763">IF(JF67="","",IF(JF67&gt;JF66,1,0))</f>
        <v/>
      </c>
      <c r="JH67" s="9" t="str">
        <f t="shared" ref="JH67" ca="1" si="2764">IF($CL66=$CL67,IF(JH66=0,1,0),"")</f>
        <v/>
      </c>
      <c r="JI67" s="9" t="str">
        <f t="shared" ref="JI67" ca="1" si="2765">IF($CL66=$CL67,IF(JI66=0,1,0),"")</f>
        <v/>
      </c>
      <c r="JJ67" s="9" t="str">
        <f t="shared" ref="JJ67" ca="1" si="2766">IF($CL66=$CL67,IF(JJ66=0,1,0),"")</f>
        <v/>
      </c>
      <c r="JK67" s="9" t="str">
        <f t="shared" ref="JK67" ca="1" si="2767">IF($CL66=$CL67,IF(JK66=0,1,0),"")</f>
        <v/>
      </c>
      <c r="JL67" s="9" t="str">
        <f t="shared" ref="JL67" ca="1" si="2768">IF($CL66=$CL67,IF(JL66=0,1,0),"")</f>
        <v/>
      </c>
      <c r="JM67" s="9" t="str">
        <f t="shared" ref="JM67" ca="1" si="2769">IF($CL66=$CL67,IF(JM66=0,1,0),"")</f>
        <v/>
      </c>
      <c r="JN67" s="9" t="str">
        <f t="shared" ref="JN67" ca="1" si="2770">IF($CL66=$CL67,IF(JN66=0,1,0),"")</f>
        <v/>
      </c>
      <c r="JO67" s="9" t="str">
        <f ca="1">IF($CL66=$CL67,IF(SUM($JH66:JN66)&gt;6,0,IF(SUM($JH67:JN67)&gt;6,0,IF(JO66=0,1,0))),"")</f>
        <v/>
      </c>
      <c r="JP67" s="9" t="str">
        <f ca="1">IF($CL66=$CL67,IF(SUM($JH66:JO66)&gt;6,0,IF(SUM($JH67:JO67)&gt;6,0,IF(JP66=0,1,0))),"")</f>
        <v/>
      </c>
      <c r="JQ67" s="9" t="str">
        <f ca="1">IF($CL66=$CL67,IF(SUM($JH66:JP66)&gt;6,0,IF(SUM($JH67:JP67)&gt;6,0,IF(JQ66=0,1,0))),"")</f>
        <v/>
      </c>
      <c r="JR67" s="9" t="str">
        <f ca="1">IF($CL66=$CL67,IF(SUM($JH66:JQ66)&gt;6,0,IF(SUM($JH67:JQ67)&gt;6,0,IF(JR66=0,1,0))),"")</f>
        <v/>
      </c>
      <c r="JS67" s="9" t="str">
        <f ca="1">IF($CL66=$CL67,IF(SUM($JH66:JR66)&gt;6,0,IF(SUM($JH67:JR67)&gt;6,0,IF(JS66=0,1,0))),"")</f>
        <v/>
      </c>
      <c r="JT67" s="9" t="str">
        <f ca="1">IF($CL66=$CL67,IF(SUM($JH66:JS66)=SUM($JH67:JS67),IF(JT66=0,1,0),""),"")</f>
        <v/>
      </c>
      <c r="JU67" s="9" t="str">
        <f ca="1">IF($CL66=$CL67,IF(SUM($JH66:JS66)=SUM($JH67:JS67),IF(JU66=0,1,0),""),"")</f>
        <v/>
      </c>
      <c r="JV67" s="9" t="str">
        <f ca="1">IF($CL66=$CL67,IF(SUM($JH66:JU66)=SUM($JH67:JU67),IF(JV66=0,1,0),""),"")</f>
        <v/>
      </c>
      <c r="JW67" s="9" t="str">
        <f ca="1">IF($CL66=$CL67,IF(SUM($JH66:JU66)=SUM($JH67:JU67),IF(JW66=0,1,0),""),"")</f>
        <v/>
      </c>
      <c r="JX67" s="9" t="str">
        <f ca="1">IF($CL66=$CL67,IF(SUM($JH66:JW66)=SUM($JH67:JW67),IF(JX66=0,1,0),""),"")</f>
        <v/>
      </c>
      <c r="JY67" s="9" t="str">
        <f ca="1">IF($CL66=$CL67,IF(SUM($JH66:JW66)=SUM($JH67:JW67),IF(JY66=0,1,0),""),"")</f>
        <v/>
      </c>
      <c r="JZ67" s="9" t="str">
        <f ca="1">IF($CL66=$CL67,IF(SUM($JH66:JY66)=SUM($JH67:JY67),IF(JZ66=0,1,0),""),"")</f>
        <v/>
      </c>
      <c r="KA67" s="9" t="str">
        <f ca="1">IF($CL66=$CL67,IF(SUM($JH66:JY66)=SUM($JH67:JY67),IF(KA66=0,1,0),""),"")</f>
        <v/>
      </c>
      <c r="KB67" s="9" t="str">
        <f ca="1">IF($CL66=$CL67,IF(SUM($JH66:KA66)=SUM($JH67:KA67),IF(KB66=0,1,0),""),"")</f>
        <v/>
      </c>
      <c r="KC67" s="9" t="str">
        <f ca="1">IF($CL66=$CL67,IF(SUM($JH66:KA66)=SUM($JH67:KA67),IF(KC66=0,1,0),""),"")</f>
        <v/>
      </c>
      <c r="KD67" s="9" t="str">
        <f ca="1">IF($CL66=$CL67,IF(SUM($JH66:KC66)=SUM($JH67:KC67),IF(KD66=0,1,0),""),"")</f>
        <v/>
      </c>
      <c r="KE67" s="9" t="str">
        <f ca="1">IF($CL66=$CL67,IF(SUM($JH66:KC66)=SUM($JH67:KC67),IF(KE66=0,1,0),""),"")</f>
        <v/>
      </c>
      <c r="KF67" s="9" t="str">
        <f ca="1">IF($CL66=$CL67,IF(SUM($JH66:KE66)=SUM($JH67:KE67),IF(KF66=0,1,0),""),"")</f>
        <v/>
      </c>
      <c r="KG67" s="9" t="str">
        <f ca="1">IF($CL66=$CL67,IF(SUM($JH66:KE66)=SUM($JH67:KE67),IF(KG66=0,1,0),""),"")</f>
        <v/>
      </c>
      <c r="KH67" s="9" t="str">
        <f ca="1">IF($CL66=$CL67,IF(SUM($JH66:KG66)=SUM($JH67:KG67),IF(KH66=0,1,0),""),"")</f>
        <v/>
      </c>
      <c r="KI67" s="9" t="str">
        <f ca="1">IF($CL66=$CL67,IF(SUM($JH66:KG66)=SUM($JH67:KG67),IF(KI66=0,1,0),""),"")</f>
        <v/>
      </c>
      <c r="KJ67" s="9" t="str">
        <f ca="1">IF($CL66=$CL67,IF(SUM($JH66:KI66)=SUM($JH67:KI67),IF(KJ66=0,1,0),""),"")</f>
        <v/>
      </c>
      <c r="KK67" s="9" t="str">
        <f ca="1">IF($CL66=$CL67,IF(SUM($JH66:KI66)=SUM($JH67:KI67),IF(KK66=0,1,0),""),"")</f>
        <v/>
      </c>
      <c r="KL67" s="9" t="str">
        <f ca="1">IF($CL66=$CL67,IF(SUM($JH66:KK66)=SUM($JH67:KK67),IF(KL66=0,1,0),""),"")</f>
        <v/>
      </c>
      <c r="KM67" s="9" t="str">
        <f ca="1">IF($CL66=$CL67,IF(SUM($JH66:KK66)=SUM($JH67:KK67),IF(KM66=0,1,0),""),"")</f>
        <v/>
      </c>
      <c r="KN67" s="9" t="str">
        <f ca="1">IF($CL66=$CL67,IF(SUM($JH66:KM66)=SUM($JH67:KM67),IF(KN66=0,1,0),""),"")</f>
        <v/>
      </c>
      <c r="KO67" s="9" t="str">
        <f ca="1">IF($CL66=$CL67,IF(SUM($JH66:KM66)=SUM($JH67:KM67),IF(KO66=0,1,0),""),"")</f>
        <v/>
      </c>
      <c r="KP67" s="9" t="str">
        <f ca="1">IF($CL66=$CL67,IF(SUM($JH66:KO66)=SUM($JH67:KO67),IF(KP66=0,1,0),""),"")</f>
        <v/>
      </c>
      <c r="KQ67" s="9" t="str">
        <f ca="1">IF($CL66=$CL67,IF(SUM($JH66:KO66)=SUM($JH67:KO67),IF(KQ66=0,1,0),""),"")</f>
        <v/>
      </c>
      <c r="KR67" s="9" t="str">
        <f ca="1">IF($CL66=$CL67,IF(SUM($JH66:KQ66)=SUM($JH67:KQ67),IF(KR66=0,1,0),""),"")</f>
        <v/>
      </c>
      <c r="KS67" s="9" t="str">
        <f ca="1">IF($CL66=$CL67,IF(SUM($JH66:KQ66)=SUM($JH67:KQ67),IF(KS66=0,1,0),""),"")</f>
        <v/>
      </c>
      <c r="KT67" s="9" t="str">
        <f ca="1">IF($CL66=$CL67,IF(SUM($JH66:KS66)=SUM($JH67:KS67),IF(KT66=0,1,0),""),"")</f>
        <v/>
      </c>
      <c r="KU67" s="9" t="str">
        <f ca="1">IF($CL66=$CL67,IF(SUM($JH66:KS66)=SUM($JH67:KS67),IF(KU66=0,1,0),""),"")</f>
        <v/>
      </c>
      <c r="KV67" s="9" t="str">
        <f t="shared" ca="1" si="2719"/>
        <v/>
      </c>
      <c r="KW67" s="3" t="str">
        <f t="shared" ref="KW67" ca="1" si="2771">IF(KV67="","",IF(KV67&gt;KV66,1,0))</f>
        <v/>
      </c>
      <c r="KX67" s="10" t="str">
        <f t="shared" ref="KX67" ca="1" si="2772">IF($EU66=$EU67,IF(KX66=0,1,0),"")</f>
        <v/>
      </c>
      <c r="KY67" s="10" t="str">
        <f t="shared" ref="KY67" ca="1" si="2773">IF($EU66=$EU67,IF(KY66=0,1,0),"")</f>
        <v/>
      </c>
      <c r="KZ67" s="10" t="str">
        <f t="shared" ref="KZ67" ca="1" si="2774">IF($EU66=$EU67,IF(KZ66=0,1,0),"")</f>
        <v/>
      </c>
      <c r="LA67" s="10" t="str">
        <f t="shared" ref="LA67" ca="1" si="2775">IF($EU66=$EU67,IF(LA66=0,1,0),"")</f>
        <v/>
      </c>
      <c r="LB67" s="10" t="str">
        <f t="shared" ref="LB67" ca="1" si="2776">IF($EU66=$EU67,IF(LB66=0,1,0),"")</f>
        <v/>
      </c>
      <c r="LC67" s="10" t="str">
        <f t="shared" ref="LC67" ca="1" si="2777">IF($EU66=$EU67,IF(LC66=0,1,0),"")</f>
        <v/>
      </c>
      <c r="LD67" s="10" t="str">
        <f t="shared" ref="LD67" ca="1" si="2778">IF($EU66=$EU67,IF(LD66=0,1,0),"")</f>
        <v/>
      </c>
      <c r="LE67" s="10" t="str">
        <f ca="1">IF($EU66=$EU67,IF(SUM($KX66:LD66)&gt;6,0,IF(SUM($KX67:LD67)&gt;6,0,IF(LE66=0,1,0))),"")</f>
        <v/>
      </c>
      <c r="LF67" s="10" t="str">
        <f ca="1">IF($EU66=$EU67,IF(SUM($KX66:LE66)&gt;6,0,IF(SUM($KX67:LE67)&gt;6,0,IF(LF66=0,1,0))),"")</f>
        <v/>
      </c>
      <c r="LG67" s="10" t="str">
        <f ca="1">IF($EU66=$EU67,IF(SUM($KX66:LF66)&gt;6,0,IF(SUM($KX67:LF67)&gt;6,0,IF(LG66=0,1,0))),"")</f>
        <v/>
      </c>
      <c r="LH67" s="10" t="str">
        <f ca="1">IF($EU66=$EU67,IF(SUM($KX66:LG66)&gt;6,0,IF(SUM($KX67:LG67)&gt;6,0,IF(LH66=0,1,0))),"")</f>
        <v/>
      </c>
      <c r="LI67" s="10" t="str">
        <f ca="1">IF($EU66=$EU67,IF(SUM($KX66:LH66)&gt;6,0,IF(SUM($KX67:LH67)&gt;6,0,IF(LI66=0,1,0))),"")</f>
        <v/>
      </c>
      <c r="LJ67" s="10" t="str">
        <f ca="1">IF($EU66=$EU67,IF(SUM($KX66:LI66)=SUM($KX67:LI67),IF(LJ66=0,1,0),""),"")</f>
        <v/>
      </c>
      <c r="LK67" s="10" t="str">
        <f ca="1">IF($EU66=$EU67,IF(SUM($KX66:LI66)=SUM($KX67:LI67),IF(LK66=0,1,0),""),"")</f>
        <v/>
      </c>
      <c r="LL67" s="10" t="str">
        <f ca="1">IF($EU66=$EU67,IF(SUM($KX66:LK66)=SUM($KX67:LK67),IF(LL66=0,1,0),""),"")</f>
        <v/>
      </c>
      <c r="LM67" s="10" t="str">
        <f ca="1">IF($EU66=$EU67,IF(SUM($KX66:LK66)=SUM($KX67:LK67),IF(LM66=0,1,0),""),"")</f>
        <v/>
      </c>
      <c r="LN67" s="10" t="str">
        <f ca="1">IF($EU66=$EU67,IF(SUM($KX66:LM66)=SUM($KX67:LM67),IF(LN66=0,1,0),""),"")</f>
        <v/>
      </c>
      <c r="LO67" s="10" t="str">
        <f ca="1">IF($EU66=$EU67,IF(SUM($KX66:LM66)=SUM($KX67:LM67),IF(LO66=0,1,0),""),"")</f>
        <v/>
      </c>
      <c r="LP67" s="10" t="str">
        <f ca="1">IF($EU66=$EU67,IF(SUM($KX66:LO66)=SUM($KX67:LO67),IF(LP66=0,1,0),""),"")</f>
        <v/>
      </c>
      <c r="LQ67" s="10" t="str">
        <f ca="1">IF($EU66=$EU67,IF(SUM($KX66:LO66)=SUM($KX67:LO67),IF(LQ66=0,1,0),""),"")</f>
        <v/>
      </c>
      <c r="LR67" s="10" t="str">
        <f ca="1">IF($EU66=$EU67,IF(SUM($KX66:LQ66)=SUM($KX67:LQ67),IF(LR66=0,1,0),""),"")</f>
        <v/>
      </c>
      <c r="LS67" s="10" t="str">
        <f ca="1">IF($EU66=$EU67,IF(SUM($KX66:LQ66)=SUM($KX67:LQ67),IF(LS66=0,1,0),""),"")</f>
        <v/>
      </c>
      <c r="LT67" s="10" t="str">
        <f ca="1">IF($EU66=$EU67,IF(SUM($KX66:LS66)=SUM($KX67:LS67),IF(LT66=0,1,0),""),"")</f>
        <v/>
      </c>
      <c r="LU67" s="10" t="str">
        <f ca="1">IF($EU66=$EU67,IF(SUM($KX66:LS66)=SUM($KX67:LS67),IF(LU66=0,1,0),""),"")</f>
        <v/>
      </c>
      <c r="LV67" s="10" t="str">
        <f ca="1">IF($EU66=$EU67,IF(SUM($KX66:LU66)=SUM($KX67:LU67),IF(LV66=0,1,0),""),"")</f>
        <v/>
      </c>
      <c r="LW67" s="10" t="str">
        <f ca="1">IF($EU66=$EU67,IF(SUM($KX66:LU66)=SUM($KX67:LU67),IF(LW66=0,1,0),""),"")</f>
        <v/>
      </c>
      <c r="LX67" s="10" t="str">
        <f ca="1">IF($EU66=$EU67,IF(SUM($KX66:LW66)=SUM($KX67:LW67),IF(LX66=0,1,0),""),"")</f>
        <v/>
      </c>
      <c r="LY67" s="10" t="str">
        <f ca="1">IF($EU66=$EU67,IF(SUM($KX66:LW66)=SUM($KX67:LW67),IF(LY66=0,1,0),""),"")</f>
        <v/>
      </c>
      <c r="LZ67" s="10" t="str">
        <f ca="1">IF($EU66=$EU67,IF(SUM($KX66:LY66)=SUM($KX67:LY67),IF(LZ66=0,1,0),""),"")</f>
        <v/>
      </c>
      <c r="MA67" s="10" t="str">
        <f ca="1">IF($EU66=$EU67,IF(SUM($KX66:LY66)=SUM($KX67:LY67),IF(MA66=0,1,0),""),"")</f>
        <v/>
      </c>
      <c r="MB67" s="10" t="str">
        <f ca="1">IF($EU66=$EU67,IF(SUM($KX66:MA66)=SUM($KX67:MA67),IF(MB66=0,1,0),""),"")</f>
        <v/>
      </c>
      <c r="MC67" s="10" t="str">
        <f ca="1">IF($EU66=$EU67,IF(SUM($KX66:MA66)=SUM($KX67:MA67),IF(MC66=0,1,0),""),"")</f>
        <v/>
      </c>
      <c r="MD67" s="10" t="str">
        <f ca="1">IF($EU66=$EU67,IF(SUM($KX66:MC66)=SUM($KX67:MC67),IF(MD66=0,1,0),""),"")</f>
        <v/>
      </c>
      <c r="ME67" s="10" t="str">
        <f ca="1">IF($EU66=$EU67,IF(SUM($KX66:MC66)=SUM($KX67:MC67),IF(ME66=0,1,0),""),"")</f>
        <v/>
      </c>
      <c r="MF67" s="10" t="str">
        <f ca="1">IF($EU66=$EU67,IF(SUM($KX66:ME66)=SUM($KX67:ME67),IF(MF66=0,1,0),""),"")</f>
        <v/>
      </c>
      <c r="MG67" s="10" t="str">
        <f ca="1">IF($EU66=$EU67,IF(SUM($KX66:ME66)=SUM($KX67:ME67),IF(MG66=0,1,0),""),"")</f>
        <v/>
      </c>
      <c r="MH67" s="10" t="str">
        <f ca="1">IF($EU66=$EU67,IF(SUM($KX66:MG66)=SUM($KX67:MG67),IF(MH66=0,1,0),""),"")</f>
        <v/>
      </c>
      <c r="MI67" s="10" t="str">
        <f ca="1">IF($EU66=$EU67,IF(SUM($KX66:MG66)=SUM($KX67:MG67),IF(MI66=0,1,0),""),"")</f>
        <v/>
      </c>
      <c r="MJ67" s="10" t="str">
        <f ca="1">IF($EU66=$EU67,IF(SUM($KX66:MI66)=SUM($KX67:MI67),IF(MJ66=0,1,0),""),"")</f>
        <v/>
      </c>
      <c r="MK67" s="10" t="str">
        <f ca="1">IF($EU66=$EU67,IF(SUM($KX66:MI66)=SUM($KX67:MI67),IF(MK66=0,1,0),""),"")</f>
        <v/>
      </c>
      <c r="ML67" s="10" t="str">
        <f t="shared" ref="ML67" ca="1" si="2779">IF(EU66=EU67,SUM(KX67:MK67),"")</f>
        <v/>
      </c>
      <c r="MM67" s="11" t="str">
        <f t="shared" ref="MM67" ca="1" si="2780">IF(ML67="","",IF(ML67&gt;ML66,1,0))</f>
        <v/>
      </c>
      <c r="MN67" s="12" t="str">
        <f t="shared" ref="MN67" ca="1" si="2781">IF($FH66=$FH67,IF(MN66=0,1,0),"")</f>
        <v/>
      </c>
      <c r="MO67" s="12" t="str">
        <f t="shared" ref="MO67" ca="1" si="2782">IF($FH66=$FH67,IF(MO66=0,1,0),"")</f>
        <v/>
      </c>
      <c r="MP67" s="12" t="str">
        <f t="shared" ref="MP67" ca="1" si="2783">IF($FH66=$FH67,IF(MP66=0,1,0),"")</f>
        <v/>
      </c>
      <c r="MQ67" s="12" t="str">
        <f t="shared" ref="MQ67" ca="1" si="2784">IF($FH66=$FH67,IF(MQ66=0,1,0),"")</f>
        <v/>
      </c>
      <c r="MR67" s="12" t="str">
        <f t="shared" ref="MR67" ca="1" si="2785">IF($FH66=$FH67,IF(MR66=0,1,0),"")</f>
        <v/>
      </c>
      <c r="MS67" s="12" t="str">
        <f t="shared" ref="MS67" ca="1" si="2786">IF($FH66=$FH67,IF(MS66=0,1,0),"")</f>
        <v/>
      </c>
      <c r="MT67" s="12" t="str">
        <f t="shared" ref="MT67" ca="1" si="2787">IF($FH66=$FH67,IF(MT66=0,1,0),"")</f>
        <v/>
      </c>
      <c r="MU67" s="12" t="str">
        <f ca="1">IF($FH66=$FH67,IF(SUM($MN66:MT66)&gt;6,0,IF(SUM($MN67:MT67)&gt;6,0,IF(MU66=0,1,0))),"")</f>
        <v/>
      </c>
      <c r="MV67" s="12" t="str">
        <f ca="1">IF($FH66=$FH67,IF(SUM($MN66:MU66)&gt;6,0,IF(SUM($MN67:MU67)&gt;6,0,IF(MV66=0,1,0))),"")</f>
        <v/>
      </c>
      <c r="MW67" s="12" t="str">
        <f ca="1">IF($FH66=$FH67,IF(SUM($MN66:MV66)&gt;6,0,IF(SUM($MN67:MV67)&gt;6,0,IF(MW66=0,1,0))),"")</f>
        <v/>
      </c>
      <c r="MX67" s="12" t="str">
        <f ca="1">IF($FH66=$FH67,IF(SUM($MN66:MW66)&gt;6,0,IF(SUM($MN67:MW67)&gt;6,0,IF(MX66=0,1,0))),"")</f>
        <v/>
      </c>
      <c r="MY67" s="12" t="str">
        <f ca="1">IF($FH66=$FH67,IF(SUM($MN66:MX66)&gt;6,0,IF(SUM($MN67:MX67)&gt;6,0,IF(MY66=0,1,0))),"")</f>
        <v/>
      </c>
      <c r="MZ67" s="12" t="str">
        <f ca="1">IF($FH66=$FH67,IF(SUM($MN66:MY66)=SUM($MN67:MY67),IF(MZ66=0,1,0),""),"")</f>
        <v/>
      </c>
      <c r="NA67" s="12" t="str">
        <f ca="1">IF($FH66=$FH67,IF(SUM($MN66:MY66)=SUM($MN67:MY67),IF(NA66=0,1,0),""),"")</f>
        <v/>
      </c>
      <c r="NB67" s="12" t="str">
        <f ca="1">IF($FH66=$FH67,IF(SUM($MN66:NA66)=SUM($MN67:NA67),IF(NB66=0,1,0),""),"")</f>
        <v/>
      </c>
      <c r="NC67" s="12" t="str">
        <f ca="1">IF($FH66=$FH67,IF(SUM($MN66:NA66)=SUM($MN67:NA67),IF(NC66=0,1,0),""),"")</f>
        <v/>
      </c>
      <c r="ND67" s="12" t="str">
        <f ca="1">IF($FH66=$FH67,IF(SUM($MN66:NC66)=SUM($MN67:NC67),IF(ND66=0,1,0),""),"")</f>
        <v/>
      </c>
      <c r="NE67" s="12" t="str">
        <f ca="1">IF($FH66=$FH67,IF(SUM($MN66:NC66)=SUM($MN67:NC67),IF(NE66=0,1,0),""),"")</f>
        <v/>
      </c>
      <c r="NF67" s="12" t="str">
        <f ca="1">IF($FH66=$FH67,IF(SUM($MN66:NE66)=SUM($MN67:NE67),IF(NF66=0,1,0),""),"")</f>
        <v/>
      </c>
      <c r="NG67" s="12" t="str">
        <f ca="1">IF($FH66=$FH67,IF(SUM($MN66:NE66)=SUM($MN67:NE67),IF(NG66=0,1,0),""),"")</f>
        <v/>
      </c>
      <c r="NH67" s="12" t="str">
        <f ca="1">IF($FH66=$FH67,IF(SUM($MN66:NG66)=SUM($MN67:NG67),IF(NH66=0,1,0),""),"")</f>
        <v/>
      </c>
      <c r="NI67" s="12" t="str">
        <f ca="1">IF($FH66=$FH67,IF(SUM($MN66:NG66)=SUM($MN67:NG67),IF(NI66=0,1,0),""),"")</f>
        <v/>
      </c>
      <c r="NJ67" s="12" t="str">
        <f ca="1">IF($FH66=$FH67,IF(SUM($MN66:NI66)=SUM($MN67:NI67),IF(NJ66=0,1,0),""),"")</f>
        <v/>
      </c>
      <c r="NK67" s="12" t="str">
        <f ca="1">IF($FH66=$FH67,IF(SUM($MN66:NI66)=SUM($MN67:NI67),IF(NK66=0,1,0),""),"")</f>
        <v/>
      </c>
      <c r="NL67" s="12" t="str">
        <f ca="1">IF($FH66=$FH67,IF(SUM($MN66:NK66)=SUM($MN67:NK67),IF(NL66=0,1,0),""),"")</f>
        <v/>
      </c>
      <c r="NM67" s="12" t="str">
        <f ca="1">IF($FH66=$FH67,IF(SUM($MN66:NK66)=SUM($MN67:NK67),IF(NM66=0,1,0),""),"")</f>
        <v/>
      </c>
      <c r="NN67" s="12" t="str">
        <f ca="1">IF($FH66=$FH67,IF(SUM($MN66:NM66)=SUM($MN67:NM67),IF(NN66=0,1,0),""),"")</f>
        <v/>
      </c>
      <c r="NO67" s="12" t="str">
        <f ca="1">IF($FH66=$FH67,IF(SUM($MN66:NM66)=SUM($MN67:NM67),IF(NO66=0,1,0),""),"")</f>
        <v/>
      </c>
      <c r="NP67" s="12" t="str">
        <f ca="1">IF($FH66=$FH67,IF(SUM($MN66:NO66)=SUM($MN67:NO67),IF(NP66=0,1,0),""),"")</f>
        <v/>
      </c>
      <c r="NQ67" s="12" t="str">
        <f ca="1">IF($FH66=$FH67,IF(SUM($MN66:NO66)=SUM($MN67:NO67),IF(NQ66=0,1,0),""),"")</f>
        <v/>
      </c>
      <c r="NR67" s="12" t="str">
        <f ca="1">IF($FH66=$FH67,IF(SUM($MN66:NQ66)=SUM($MN67:NQ67),IF(NR66=0,1,0),""),"")</f>
        <v/>
      </c>
      <c r="NS67" s="12" t="str">
        <f ca="1">IF($FH66=$FH67,IF(SUM($MN66:NQ66)=SUM($MN67:NQ67),IF(NS66=0,1,0),""),"")</f>
        <v/>
      </c>
      <c r="NT67" s="12" t="str">
        <f ca="1">IF($FH66=$FH67,IF(SUM($MN66:NS66)=SUM($MN67:NS67),IF(NT66=0,1,0),""),"")</f>
        <v/>
      </c>
      <c r="NU67" s="12" t="str">
        <f ca="1">IF($FH66=$FH67,IF(SUM($MN66:NS66)=SUM($MN67:NS67),IF(NU66=0,1,0),""),"")</f>
        <v/>
      </c>
      <c r="NV67" s="12" t="str">
        <f ca="1">IF($FH66=$FH67,IF(SUM($MN66:NU66)=SUM($MN67:NU67),IF(NV66=0,1,0),""),"")</f>
        <v/>
      </c>
      <c r="NW67" s="12" t="str">
        <f ca="1">IF($FH66=$FH67,IF(SUM($MN66:NU66)=SUM($MN67:NU67),IF(NW66=0,1,0),""),"")</f>
        <v/>
      </c>
      <c r="NX67" s="12" t="str">
        <f ca="1">IF($FH66=$FH67,IF(SUM($MN66:NW66)=SUM($MN67:NW67),IF(NX66=0,1,0),""),"")</f>
        <v/>
      </c>
      <c r="NY67" s="12" t="str">
        <f ca="1">IF($FH66=$FH67,IF(SUM($MN66:NW66)=SUM($MN67:NW67),IF(NY66=0,1,0),""),"")</f>
        <v/>
      </c>
      <c r="NZ67" s="12" t="str">
        <f ca="1">IF($FH66=$FH67,IF(SUM($MN66:NY66)=SUM($MN67:NY67),IF(NZ66=0,1,0),""),"")</f>
        <v/>
      </c>
      <c r="OA67" s="12" t="str">
        <f ca="1">IF($FH66=$FH67,IF(SUM($MN66:NY66)=SUM($MN67:NY67),IF(OA66=0,1,0),""),"")</f>
        <v/>
      </c>
      <c r="OB67" s="12" t="str">
        <f t="shared" ref="OB67" ca="1" si="2788">IF(FH66=FH67,SUM(MN67:OA67),"")</f>
        <v/>
      </c>
      <c r="OC67" s="5" t="str">
        <f t="shared" ref="OC67" ca="1" si="2789">IF(OB67="","",IF(OB67&gt;OB66,1,0))</f>
        <v/>
      </c>
      <c r="OD67" s="63" t="str">
        <f t="shared" ref="OD67" ca="1" si="2790">IF($HQ66=$HQ67,IF(OD66=0,1,0),"")</f>
        <v/>
      </c>
      <c r="OE67" s="63" t="str">
        <f t="shared" ref="OE67" ca="1" si="2791">IF($HQ66=$HQ67,IF(OE66=0,1,0),"")</f>
        <v/>
      </c>
      <c r="OF67" s="63" t="str">
        <f t="shared" ref="OF67" ca="1" si="2792">IF($HQ66=$HQ67,IF(OF66=0,1,0),"")</f>
        <v/>
      </c>
      <c r="OG67" s="63" t="str">
        <f t="shared" ref="OG67" ca="1" si="2793">IF($HQ66=$HQ67,IF(OG66=0,1,0),"")</f>
        <v/>
      </c>
      <c r="OH67" s="63" t="str">
        <f t="shared" ref="OH67" ca="1" si="2794">IF($HQ66=$HQ67,IF(OH66=0,1,0),"")</f>
        <v/>
      </c>
      <c r="OI67" s="63" t="str">
        <f t="shared" ref="OI67" ca="1" si="2795">IF($HQ66=$HQ67,IF(OI66=0,1,0),"")</f>
        <v/>
      </c>
      <c r="OJ67" s="63" t="str">
        <f t="shared" ref="OJ67" ca="1" si="2796">IF($HQ66=$HQ67,IF(OJ66=0,1,0),"")</f>
        <v/>
      </c>
      <c r="OK67" s="63" t="str">
        <f ca="1">IF($HQ66=$HQ67,IF(SUM($OD66:OJ66)&gt;6,0,IF(SUM($OD67:OJ67)&gt;6,0,IF(OK66=0,1,0))),"")</f>
        <v/>
      </c>
      <c r="OL67" s="63" t="str">
        <f ca="1">IF($HQ66=$HQ67,IF(SUM($OD66:OK66)&gt;6,0,IF(SUM($OD67:OK67)&gt;6,0,IF(OL66=0,1,0))),"")</f>
        <v/>
      </c>
      <c r="OM67" s="63" t="str">
        <f ca="1">IF($HQ66=$HQ67,IF(SUM($OD66:OL66)&gt;6,0,IF(SUM($OD67:OL67)&gt;6,0,IF(OM66=0,1,0))),"")</f>
        <v/>
      </c>
      <c r="ON67" s="63" t="str">
        <f ca="1">IF($HQ66=$HQ67,IF(SUM($OD66:OM66)&gt;6,0,IF(SUM($OD67:OM67)&gt;6,0,IF(ON66=0,1,0))),"")</f>
        <v/>
      </c>
      <c r="OO67" s="63" t="str">
        <f ca="1">IF($HQ66=$HQ67,IF(SUM($OD66:ON66)&gt;6,0,IF(SUM($OD67:ON67)&gt;6,0,IF(OO66=0,1,0))),"")</f>
        <v/>
      </c>
      <c r="OP67" s="63" t="str">
        <f ca="1">IF($HQ66=$HQ67,IF(SUM($OD66:OO66)=SUM($OD67:OO67),IF(OP66=0,1,0),""),"")</f>
        <v/>
      </c>
      <c r="OQ67" s="63" t="str">
        <f ca="1">IF($HQ66=$HQ67,IF(SUM($OD66:OO66)=SUM($OD67:OO67),IF(OQ66=0,1,0),""),"")</f>
        <v/>
      </c>
      <c r="OR67" s="63" t="str">
        <f ca="1">IF($HQ66=$HQ67,IF(SUM($OD66:OQ66)=SUM($OD67:OQ67),IF(OR66=0,1,0),""),"")</f>
        <v/>
      </c>
      <c r="OS67" s="63" t="str">
        <f ca="1">IF($HQ66=$HQ67,IF(SUM($OD66:OQ66)=SUM($OD67:OQ67),IF(OS66=0,1,0),""),"")</f>
        <v/>
      </c>
      <c r="OT67" s="63" t="str">
        <f ca="1">IF($HQ66=$HQ67,IF(SUM($OD66:OS66)=SUM($OD67:OS67),IF(OT66=0,1,0),""),"")</f>
        <v/>
      </c>
      <c r="OU67" s="63" t="str">
        <f ca="1">IF($HQ66=$HQ67,IF(SUM($OD66:OS66)=SUM($OD67:OS67),IF(OU66=0,1,0),""),"")</f>
        <v/>
      </c>
      <c r="OV67" s="63" t="str">
        <f ca="1">IF($HQ66=$HQ67,IF(SUM($OD66:OU66)=SUM($OD67:OU67),IF(OV66=0,1,0),""),"")</f>
        <v/>
      </c>
      <c r="OW67" s="63" t="str">
        <f ca="1">IF($HQ66=$HQ67,IF(SUM($OD66:OU66)=SUM($OD67:OU67),IF(OW66=0,1,0),""),"")</f>
        <v/>
      </c>
      <c r="OX67" s="63" t="str">
        <f ca="1">IF($HQ66=$HQ67,IF(SUM($OD66:OW66)=SUM($OD67:OW67),IF(OX66=0,1,0),""),"")</f>
        <v/>
      </c>
      <c r="OY67" s="63" t="str">
        <f ca="1">IF($HQ66=$HQ67,IF(SUM($OD66:OW66)=SUM($OD67:OW67),IF(OY66=0,1,0),""),"")</f>
        <v/>
      </c>
      <c r="OZ67" s="63" t="str">
        <f ca="1">IF($HQ66=$HQ67,IF(SUM($OD66:OY66)=SUM($OD67:OY67),IF(OZ66=0,1,0),""),"")</f>
        <v/>
      </c>
      <c r="PA67" s="63" t="str">
        <f ca="1">IF($HQ66=$HQ67,IF(SUM($OD66:OY66)=SUM($OD67:OY67),IF(PA66=0,1,0),""),"")</f>
        <v/>
      </c>
      <c r="PB67" s="63" t="str">
        <f ca="1">IF($HQ66=$HQ67,IF(SUM($OD66:PA66)=SUM($OD67:PA67),IF(PB66=0,1,0),""),"")</f>
        <v/>
      </c>
      <c r="PC67" s="63" t="str">
        <f ca="1">IF($HQ66=$HQ67,IF(SUM($OD66:PA66)=SUM($OD67:PA67),IF(PC66=0,1,0),""),"")</f>
        <v/>
      </c>
      <c r="PD67" s="63" t="str">
        <f ca="1">IF($HQ66=$HQ67,IF(SUM($OD66:PC66)=SUM($OD67:PC67),IF(PD66=0,1,0),""),"")</f>
        <v/>
      </c>
      <c r="PE67" s="63" t="str">
        <f ca="1">IF($HQ66=$HQ67,IF(SUM($OD66:PC66)=SUM($OD67:PC67),IF(PE66=0,1,0),""),"")</f>
        <v/>
      </c>
      <c r="PF67" s="63" t="str">
        <f ca="1">IF($HQ66=$HQ67,IF(SUM($OD66:PE66)=SUM($OD67:PE67),IF(PF66=0,1,0),""),"")</f>
        <v/>
      </c>
      <c r="PG67" s="63" t="str">
        <f ca="1">IF($HQ66=$HQ67,IF(SUM($OD66:PE66)=SUM($OD67:PE67),IF(PG66=0,1,0),""),"")</f>
        <v/>
      </c>
      <c r="PH67" s="63" t="str">
        <f ca="1">IF($HQ66=$HQ67,IF(SUM($OD66:PG66)=SUM($OD67:PG67),IF(PH66=0,1,0),""),"")</f>
        <v/>
      </c>
      <c r="PI67" s="63" t="str">
        <f ca="1">IF($HQ66=$HQ67,IF(SUM($OD66:PG66)=SUM($OD67:PG67),IF(PI66=0,1,0),""),"")</f>
        <v/>
      </c>
      <c r="PJ67" s="63" t="str">
        <f ca="1">IF($HQ66=$HQ67,IF(SUM($OD66:PI66)=SUM($OD67:PI67),IF(PJ66=0,1,0),""),"")</f>
        <v/>
      </c>
      <c r="PK67" s="63" t="str">
        <f ca="1">IF($HQ66=$HQ67,IF(SUM($OD66:PI66)=SUM($OD67:PI67),IF(PK66=0,1,0),""),"")</f>
        <v/>
      </c>
      <c r="PL67" s="63" t="str">
        <f ca="1">IF($HQ66=$HQ67,IF(SUM($OD66:PK66)=SUM($OD67:PK67),IF(PL66=0,1,0),""),"")</f>
        <v/>
      </c>
      <c r="PM67" s="63" t="str">
        <f ca="1">IF($HQ66=$HQ67,IF(SUM($OD66:PK66)=SUM($OD67:PK67),IF(PM66=0,1,0),""),"")</f>
        <v/>
      </c>
      <c r="PN67" s="63" t="str">
        <f ca="1">IF($HQ66=$HQ67,IF(SUM($OD66:PM66)=SUM($OD67:PM67),IF(PN66=0,1,0),""),"")</f>
        <v/>
      </c>
      <c r="PO67" s="63" t="str">
        <f ca="1">IF($HQ66=$HQ67,IF(SUM($OD66:PM66)=SUM($OD67:PM67),IF(PO66=0,1,0),""),"")</f>
        <v/>
      </c>
      <c r="PP67" s="63" t="str">
        <f ca="1">IF($HQ66=$HQ67,IF(SUM($OD66:PO66)=SUM($OD67:PO67),IF(PP66=0,1,0),""),"")</f>
        <v/>
      </c>
      <c r="PQ67" s="63" t="str">
        <f ca="1">IF($HQ66=$HQ67,IF(SUM($OD66:PO66)=SUM($OD67:PO67),IF(PQ66=0,1,0),""),"")</f>
        <v/>
      </c>
      <c r="PR67" s="63" t="str">
        <f t="shared" ref="PR67" ca="1" si="2797">IF(HQ67=HQ66,SUM(OD67:PQ67),"")</f>
        <v/>
      </c>
      <c r="PS67" s="7" t="str">
        <f t="shared" ref="PS67" ca="1" si="2798">IF(PR67="","",IF(PR67&gt;PR66,1,0))</f>
        <v/>
      </c>
    </row>
    <row r="68" spans="1:435" x14ac:dyDescent="0.2">
      <c r="L68" s="33">
        <f t="shared" ref="L68:P68" si="2799">IF(L66&gt;L67,1,-1)</f>
        <v>-1</v>
      </c>
      <c r="M68" s="33">
        <f t="shared" si="2799"/>
        <v>-1</v>
      </c>
      <c r="N68" s="33">
        <f t="shared" si="2799"/>
        <v>-1</v>
      </c>
      <c r="O68" s="33">
        <f t="shared" si="2799"/>
        <v>-1</v>
      </c>
      <c r="P68" s="33">
        <f t="shared" si="2799"/>
        <v>-1</v>
      </c>
      <c r="AC68" s="1" t="str">
        <f t="shared" ref="AC68:BX68" si="2800">IF($PU$1="No",IF($D$1=1,1,""),"")</f>
        <v/>
      </c>
      <c r="AD68" s="1" t="str">
        <f t="shared" si="2800"/>
        <v/>
      </c>
      <c r="AE68" s="1" t="str">
        <f t="shared" si="2800"/>
        <v/>
      </c>
      <c r="AF68" s="1" t="str">
        <f t="shared" si="2800"/>
        <v/>
      </c>
      <c r="AG68" s="1" t="str">
        <f t="shared" si="2800"/>
        <v/>
      </c>
      <c r="AH68" s="1" t="str">
        <f t="shared" si="2800"/>
        <v/>
      </c>
      <c r="AI68" s="1" t="str">
        <f t="shared" si="2800"/>
        <v/>
      </c>
      <c r="AJ68" s="1" t="str">
        <f t="shared" si="2800"/>
        <v/>
      </c>
      <c r="AK68" s="1" t="str">
        <f t="shared" si="2800"/>
        <v/>
      </c>
      <c r="AL68" s="1" t="str">
        <f t="shared" si="2800"/>
        <v/>
      </c>
      <c r="AM68" s="1" t="str">
        <f t="shared" si="2800"/>
        <v/>
      </c>
      <c r="AN68" s="1" t="str">
        <f t="shared" si="2800"/>
        <v/>
      </c>
      <c r="AO68" s="1" t="str">
        <f t="shared" si="2800"/>
        <v/>
      </c>
      <c r="AP68" s="1" t="str">
        <f t="shared" si="2800"/>
        <v/>
      </c>
      <c r="AQ68" s="1" t="str">
        <f t="shared" si="2800"/>
        <v/>
      </c>
      <c r="AR68" s="1" t="str">
        <f t="shared" si="2800"/>
        <v/>
      </c>
      <c r="AS68" s="1" t="str">
        <f t="shared" si="2800"/>
        <v/>
      </c>
      <c r="AT68" s="1" t="str">
        <f t="shared" si="2800"/>
        <v/>
      </c>
      <c r="AU68" s="1" t="str">
        <f t="shared" si="2800"/>
        <v/>
      </c>
      <c r="AV68" s="1" t="str">
        <f t="shared" si="2800"/>
        <v/>
      </c>
      <c r="AW68" s="1" t="str">
        <f t="shared" si="2800"/>
        <v/>
      </c>
      <c r="AX68" s="1" t="str">
        <f t="shared" si="2800"/>
        <v/>
      </c>
      <c r="AY68" s="1" t="str">
        <f t="shared" si="2800"/>
        <v/>
      </c>
      <c r="AZ68" s="1" t="str">
        <f t="shared" si="2800"/>
        <v/>
      </c>
      <c r="BA68" s="1" t="str">
        <f t="shared" si="2800"/>
        <v/>
      </c>
      <c r="BB68" s="1" t="str">
        <f t="shared" si="2800"/>
        <v/>
      </c>
      <c r="BC68" s="1" t="str">
        <f t="shared" si="2800"/>
        <v/>
      </c>
      <c r="BD68" s="1" t="str">
        <f t="shared" si="2800"/>
        <v/>
      </c>
      <c r="BE68" s="1" t="str">
        <f t="shared" si="2800"/>
        <v/>
      </c>
      <c r="BF68" s="1" t="str">
        <f t="shared" si="2800"/>
        <v/>
      </c>
      <c r="BG68" s="1" t="str">
        <f t="shared" si="2800"/>
        <v/>
      </c>
      <c r="BH68" s="1" t="str">
        <f t="shared" si="2800"/>
        <v/>
      </c>
      <c r="BI68" s="1" t="str">
        <f t="shared" si="2800"/>
        <v/>
      </c>
      <c r="BJ68" s="1" t="str">
        <f t="shared" si="2800"/>
        <v/>
      </c>
      <c r="BK68" s="1" t="str">
        <f t="shared" si="2800"/>
        <v/>
      </c>
      <c r="BL68" s="1" t="str">
        <f t="shared" si="2800"/>
        <v/>
      </c>
      <c r="BM68" s="1" t="str">
        <f t="shared" si="2800"/>
        <v/>
      </c>
      <c r="BN68" s="1" t="str">
        <f t="shared" si="2800"/>
        <v/>
      </c>
      <c r="BO68" s="1" t="str">
        <f t="shared" si="2800"/>
        <v/>
      </c>
      <c r="BP68" s="1" t="str">
        <f t="shared" si="2800"/>
        <v/>
      </c>
      <c r="BQ68" s="1" t="str">
        <f t="shared" si="2800"/>
        <v/>
      </c>
      <c r="BR68" s="1" t="str">
        <f t="shared" si="2800"/>
        <v/>
      </c>
      <c r="BS68" s="1" t="str">
        <f t="shared" si="2800"/>
        <v/>
      </c>
      <c r="BT68" s="1" t="str">
        <f t="shared" si="2800"/>
        <v/>
      </c>
      <c r="BU68" s="1" t="str">
        <f t="shared" si="2800"/>
        <v/>
      </c>
      <c r="BV68" s="1" t="str">
        <f t="shared" si="2800"/>
        <v/>
      </c>
      <c r="BW68" s="1" t="str">
        <f t="shared" si="2800"/>
        <v/>
      </c>
      <c r="BX68" s="1" t="str">
        <f t="shared" si="2800"/>
        <v/>
      </c>
      <c r="CY68" s="2" t="str">
        <f t="shared" ref="CY68:ET68" si="2801">IF($PU$1="No",IF($D$1=3,1,""),"")</f>
        <v/>
      </c>
      <c r="CZ68" s="2" t="str">
        <f t="shared" si="2801"/>
        <v/>
      </c>
      <c r="DA68" s="2" t="str">
        <f t="shared" si="2801"/>
        <v/>
      </c>
      <c r="DB68" s="2" t="str">
        <f t="shared" si="2801"/>
        <v/>
      </c>
      <c r="DC68" s="2" t="str">
        <f t="shared" si="2801"/>
        <v/>
      </c>
      <c r="DD68" s="2" t="str">
        <f t="shared" si="2801"/>
        <v/>
      </c>
      <c r="DE68" s="2" t="str">
        <f t="shared" si="2801"/>
        <v/>
      </c>
      <c r="DF68" s="2" t="str">
        <f t="shared" si="2801"/>
        <v/>
      </c>
      <c r="DG68" s="2" t="str">
        <f t="shared" si="2801"/>
        <v/>
      </c>
      <c r="DH68" s="2" t="str">
        <f t="shared" si="2801"/>
        <v/>
      </c>
      <c r="DI68" s="2" t="str">
        <f t="shared" si="2801"/>
        <v/>
      </c>
      <c r="DJ68" s="2" t="str">
        <f t="shared" si="2801"/>
        <v/>
      </c>
      <c r="DK68" s="2" t="str">
        <f t="shared" si="2801"/>
        <v/>
      </c>
      <c r="DL68" s="2" t="str">
        <f t="shared" si="2801"/>
        <v/>
      </c>
      <c r="DM68" s="2" t="str">
        <f t="shared" si="2801"/>
        <v/>
      </c>
      <c r="DN68" s="2" t="str">
        <f t="shared" si="2801"/>
        <v/>
      </c>
      <c r="DO68" s="2" t="str">
        <f t="shared" si="2801"/>
        <v/>
      </c>
      <c r="DP68" s="2" t="str">
        <f t="shared" si="2801"/>
        <v/>
      </c>
      <c r="DQ68" s="2" t="str">
        <f t="shared" si="2801"/>
        <v/>
      </c>
      <c r="DR68" s="2" t="str">
        <f t="shared" si="2801"/>
        <v/>
      </c>
      <c r="DS68" s="2" t="str">
        <f t="shared" si="2801"/>
        <v/>
      </c>
      <c r="DT68" s="2" t="str">
        <f t="shared" si="2801"/>
        <v/>
      </c>
      <c r="DU68" s="2" t="str">
        <f t="shared" si="2801"/>
        <v/>
      </c>
      <c r="DV68" s="2" t="str">
        <f t="shared" si="2801"/>
        <v/>
      </c>
      <c r="DW68" s="2" t="str">
        <f t="shared" si="2801"/>
        <v/>
      </c>
      <c r="DX68" s="2" t="str">
        <f t="shared" si="2801"/>
        <v/>
      </c>
      <c r="DY68" s="2" t="str">
        <f t="shared" si="2801"/>
        <v/>
      </c>
      <c r="DZ68" s="2" t="str">
        <f t="shared" si="2801"/>
        <v/>
      </c>
      <c r="EA68" s="2" t="str">
        <f t="shared" si="2801"/>
        <v/>
      </c>
      <c r="EB68" s="2" t="str">
        <f t="shared" si="2801"/>
        <v/>
      </c>
      <c r="EC68" s="2" t="str">
        <f t="shared" si="2801"/>
        <v/>
      </c>
      <c r="ED68" s="2" t="str">
        <f t="shared" si="2801"/>
        <v/>
      </c>
      <c r="EE68" s="2" t="str">
        <f t="shared" si="2801"/>
        <v/>
      </c>
      <c r="EF68" s="2" t="str">
        <f t="shared" si="2801"/>
        <v/>
      </c>
      <c r="EG68" s="2" t="str">
        <f t="shared" si="2801"/>
        <v/>
      </c>
      <c r="EH68" s="2" t="str">
        <f t="shared" si="2801"/>
        <v/>
      </c>
      <c r="EI68" s="2" t="str">
        <f t="shared" si="2801"/>
        <v/>
      </c>
      <c r="EJ68" s="2" t="str">
        <f t="shared" si="2801"/>
        <v/>
      </c>
      <c r="EK68" s="2" t="str">
        <f t="shared" si="2801"/>
        <v/>
      </c>
      <c r="EL68" s="2" t="str">
        <f t="shared" si="2801"/>
        <v/>
      </c>
      <c r="EM68" s="2" t="str">
        <f t="shared" si="2801"/>
        <v/>
      </c>
      <c r="EN68" s="2" t="str">
        <f t="shared" si="2801"/>
        <v/>
      </c>
      <c r="EO68" s="2" t="str">
        <f t="shared" si="2801"/>
        <v/>
      </c>
      <c r="EP68" s="2" t="str">
        <f t="shared" si="2801"/>
        <v/>
      </c>
      <c r="EQ68" s="2" t="str">
        <f t="shared" si="2801"/>
        <v/>
      </c>
      <c r="ER68" s="2" t="str">
        <f t="shared" si="2801"/>
        <v/>
      </c>
      <c r="ES68" s="2" t="str">
        <f t="shared" si="2801"/>
        <v/>
      </c>
      <c r="ET68" s="2" t="str">
        <f t="shared" si="2801"/>
        <v/>
      </c>
      <c r="FU68" s="60" t="str">
        <f t="shared" ref="FU68:GJ68" si="2802">IF($PU$1="No",IF($D$1=5,1,""),"")</f>
        <v/>
      </c>
      <c r="FV68" s="60" t="str">
        <f t="shared" si="2802"/>
        <v/>
      </c>
      <c r="FW68" s="60" t="str">
        <f t="shared" si="2802"/>
        <v/>
      </c>
      <c r="FX68" s="60" t="str">
        <f t="shared" si="2802"/>
        <v/>
      </c>
      <c r="FY68" s="60" t="str">
        <f t="shared" si="2802"/>
        <v/>
      </c>
      <c r="FZ68" s="60" t="str">
        <f t="shared" si="2802"/>
        <v/>
      </c>
      <c r="GA68" s="60" t="str">
        <f t="shared" si="2802"/>
        <v/>
      </c>
      <c r="GB68" s="60" t="str">
        <f t="shared" si="2802"/>
        <v/>
      </c>
      <c r="GC68" s="60" t="str">
        <f t="shared" si="2802"/>
        <v/>
      </c>
      <c r="GD68" s="60" t="str">
        <f t="shared" si="2802"/>
        <v/>
      </c>
      <c r="GE68" s="60" t="str">
        <f t="shared" si="2802"/>
        <v/>
      </c>
      <c r="GF68" s="60" t="str">
        <f t="shared" si="2802"/>
        <v/>
      </c>
      <c r="GG68" s="60" t="str">
        <f t="shared" si="2802"/>
        <v/>
      </c>
      <c r="GH68" s="60" t="str">
        <f t="shared" si="2802"/>
        <v/>
      </c>
      <c r="GI68" s="60" t="str">
        <f t="shared" si="2802"/>
        <v/>
      </c>
      <c r="GJ68" s="60" t="str">
        <f t="shared" si="2802"/>
        <v/>
      </c>
      <c r="GK68" s="60" t="str">
        <f t="shared" ref="GK68:GZ68" si="2803">IF($PU$1="No",IF($D$1=5,1,""),"")</f>
        <v/>
      </c>
      <c r="GL68" s="60" t="str">
        <f t="shared" si="2803"/>
        <v/>
      </c>
      <c r="GM68" s="60" t="str">
        <f t="shared" si="2803"/>
        <v/>
      </c>
      <c r="GN68" s="60" t="str">
        <f t="shared" si="2803"/>
        <v/>
      </c>
      <c r="GO68" s="60" t="str">
        <f t="shared" si="2803"/>
        <v/>
      </c>
      <c r="GP68" s="60" t="str">
        <f t="shared" si="2803"/>
        <v/>
      </c>
      <c r="GQ68" s="60" t="str">
        <f t="shared" si="2803"/>
        <v/>
      </c>
      <c r="GR68" s="60" t="str">
        <f t="shared" si="2803"/>
        <v/>
      </c>
      <c r="GS68" s="60" t="str">
        <f t="shared" si="2803"/>
        <v/>
      </c>
      <c r="GT68" s="60" t="str">
        <f t="shared" si="2803"/>
        <v/>
      </c>
      <c r="GU68" s="60" t="str">
        <f t="shared" si="2803"/>
        <v/>
      </c>
      <c r="GV68" s="60" t="str">
        <f t="shared" si="2803"/>
        <v/>
      </c>
      <c r="GW68" s="60" t="str">
        <f t="shared" si="2803"/>
        <v/>
      </c>
      <c r="GX68" s="60" t="str">
        <f t="shared" si="2803"/>
        <v/>
      </c>
      <c r="GY68" s="60" t="str">
        <f t="shared" si="2803"/>
        <v/>
      </c>
      <c r="GZ68" s="60" t="str">
        <f t="shared" si="2803"/>
        <v/>
      </c>
      <c r="HA68" s="60" t="str">
        <f t="shared" ref="HA68:HP68" si="2804">IF($PU$1="No",IF($D$1=5,1,""),"")</f>
        <v/>
      </c>
      <c r="HB68" s="60" t="str">
        <f t="shared" si="2804"/>
        <v/>
      </c>
      <c r="HC68" s="60" t="str">
        <f t="shared" si="2804"/>
        <v/>
      </c>
      <c r="HD68" s="60" t="str">
        <f t="shared" si="2804"/>
        <v/>
      </c>
      <c r="HE68" s="60" t="str">
        <f t="shared" si="2804"/>
        <v/>
      </c>
      <c r="HF68" s="60" t="str">
        <f t="shared" si="2804"/>
        <v/>
      </c>
      <c r="HG68" s="60" t="str">
        <f t="shared" si="2804"/>
        <v/>
      </c>
      <c r="HH68" s="60" t="str">
        <f t="shared" si="2804"/>
        <v/>
      </c>
      <c r="HI68" s="60" t="str">
        <f t="shared" si="2804"/>
        <v/>
      </c>
      <c r="HJ68" s="60" t="str">
        <f t="shared" si="2804"/>
        <v/>
      </c>
      <c r="HK68" s="60" t="str">
        <f t="shared" si="2804"/>
        <v/>
      </c>
      <c r="HL68" s="60" t="str">
        <f t="shared" si="2804"/>
        <v/>
      </c>
      <c r="HM68" s="60" t="str">
        <f t="shared" si="2804"/>
        <v/>
      </c>
      <c r="HN68" s="60" t="str">
        <f t="shared" si="2804"/>
        <v/>
      </c>
      <c r="HO68" s="60" t="str">
        <f t="shared" si="2804"/>
        <v/>
      </c>
      <c r="HP68" s="60" t="str">
        <f t="shared" si="2804"/>
        <v/>
      </c>
    </row>
    <row r="69" spans="1:435" x14ac:dyDescent="0.2">
      <c r="A69" s="32"/>
      <c r="B69" s="32"/>
      <c r="C69" s="32"/>
      <c r="D69" s="32"/>
      <c r="E69" s="32">
        <f>IFERROR(VLOOKUP($D69,'Surface Preferences'!$A:B,COLUMN(B68),FALSE),0.5)</f>
        <v>0.5</v>
      </c>
      <c r="F69" s="32">
        <f>IFERROR(VLOOKUP($D69,'Surface Preferences'!$A:C,COLUMN(C68),FALSE),0.5)</f>
        <v>0.5</v>
      </c>
      <c r="G69" s="32">
        <f>IFERROR(VLOOKUP($D69,'Surface Preferences'!$A:D,COLUMN(D68),FALSE),0.5)</f>
        <v>0.5</v>
      </c>
      <c r="H69" s="32">
        <f>IFERROR(VLOOKUP($D69,'Surface Preferences'!$A:E,COLUMN(E68),FALSE),0.5)</f>
        <v>0.5</v>
      </c>
      <c r="I69" s="32">
        <f>0.7+0.3*IFERROR(HLOOKUP($L$1,$E$2:H69,ROW(B68),FALSE),0.6)</f>
        <v>0.85</v>
      </c>
      <c r="J69" s="23">
        <f>POWER((C70+1)*I70,0.25)/(POWER((C69+1)*I69,0.25)+POWER((C70+1)*I70,0.25))</f>
        <v>0.5</v>
      </c>
      <c r="L69" s="23" t="str">
        <f t="shared" ref="L69" si="2805">IF(C69="","",IF(BY69=BY70,BY69+JG69&amp;" ("&amp;JF69&amp;")",BY69))</f>
        <v/>
      </c>
      <c r="M69" s="23" t="str">
        <f t="shared" ref="M69" si="2806">IF(C69="","",IF($D$1=1,"",IF(CL69=CL70,CL69+KW69&amp;" ("&amp;KV69&amp;")",CL69)))</f>
        <v/>
      </c>
      <c r="N69" s="23" t="str">
        <f t="shared" ref="N69" si="2807">IF(C69="","",IF($D$1=1,"",IF($D$1=3,IF(L71=M71,"",IF(EU69=EU70,EU69+MM69&amp;" ("&amp;ML69&amp;")",EU69)),IF(EU69=EU70,EU69+MM69&amp;" ("&amp;ML69&amp;")",EU69))))</f>
        <v/>
      </c>
      <c r="O69" s="23" t="str">
        <f t="shared" ref="O69" si="2808">IF(C69="","",IF($D$1&lt;5,"",IF(SUM(L71:N71)&gt;2,"",IF(SUM(L71:N71)&lt;-2,"",IF(FH69=FH70,FH69+OC69&amp;" ("&amp;OB69&amp;")",FH69)))))</f>
        <v/>
      </c>
      <c r="P69" s="23" t="str">
        <f t="shared" ref="P69" si="2809">IF(C69="","",IF($D$1&lt;5,"",IF(SUM(L71:O71)&gt;0,"",IF(SUM(L71:O71)&lt;0,"",IF(HQ69=HQ70,HQ69+PS69&amp;" ("&amp;PR69&amp;")",HQ69)))))</f>
        <v/>
      </c>
      <c r="Q69" s="1">
        <f t="shared" ref="Q69" ca="1" si="2810">IF(RAND()&gt;(0.4+$J69*0.5),1,0)</f>
        <v>1</v>
      </c>
      <c r="R69" s="1">
        <f t="shared" ref="R69" ca="1" si="2811">IF(R70=1,0,1)</f>
        <v>1</v>
      </c>
      <c r="S69" s="1">
        <f t="shared" ref="S69" ca="1" si="2812">IF(RAND()&gt;(0.4+$J69*0.5),1,0)</f>
        <v>1</v>
      </c>
      <c r="T69" s="1">
        <f t="shared" ref="T69" ca="1" si="2813">IF(T70=1,0,1)</f>
        <v>0</v>
      </c>
      <c r="U69" s="1">
        <f t="shared" ref="U69" ca="1" si="2814">IF(RAND()&gt;(0.4+$J69*0.5),1,0)</f>
        <v>0</v>
      </c>
      <c r="V69" s="1">
        <f t="shared" ref="V69" ca="1" si="2815">IF(V70=1,0,1)</f>
        <v>0</v>
      </c>
      <c r="W69" s="1">
        <f ca="1">IF(SUM($Q69:V69)&gt;5,0,IF(SUM($Q70:V70)&gt;5,0,IF(RAND()&gt;(0.4+$J69*0.5),1,0)))</f>
        <v>0</v>
      </c>
      <c r="X69" s="1">
        <f ca="1">IF(SUM($Q69:W69)&gt;5,0,IF(SUM($Q70:W70)&gt;5,0,IF(X70=1,0,1)))</f>
        <v>1</v>
      </c>
      <c r="Y69" s="1">
        <f ca="1">IF(SUM($Q69:X69)&gt;5,0,IF(SUM($Q70:X70)&gt;5,0,IF(RAND()&gt;(0.4+$J69*0.5),1,0)))</f>
        <v>1</v>
      </c>
      <c r="Z69" s="1">
        <f ca="1">IF(SUM($Q69:Y69)&gt;5,0,IF(SUM($Q70:Y70)&gt;5,0,IF(Z70=1,0,1)))</f>
        <v>1</v>
      </c>
      <c r="AA69" s="1">
        <f ca="1">IF(SUM($Q69:Z69)&gt;5,0,IF(SUM($Q70:Z70)&gt;5,0,IF(RAND()&gt;(0.4+$J69*0.5),1,0)))</f>
        <v>0</v>
      </c>
      <c r="AB69" s="1">
        <f ca="1">IF(SUM($Q69:AA70)&lt;11,0,IF(AB70=1,0,1))</f>
        <v>0</v>
      </c>
      <c r="AC69" s="45" t="str">
        <f ca="1">IF(AC71=1,IF(SUM($Q69:AB69)=SUM($Q70:AB70),IF(RAND()&gt;0.4+($J69*0.5),1,0),0),"")</f>
        <v/>
      </c>
      <c r="AD69" s="45" t="str">
        <f>IF(AD71=1,IF(SUM($Q69:AB69)=SUM($Q70:AB70),IF(AD70=0,1,0),0),"")</f>
        <v/>
      </c>
      <c r="AE69" s="45" t="str">
        <f ca="1">IF(AE71=1,IF(SUM($Q69:AD69)=SUM($Q70:AD70),IF(RAND()&gt;0.4+($J69*0.5),1,0),0),"")</f>
        <v/>
      </c>
      <c r="AF69" s="45" t="str">
        <f>IF(AF71=1,IF(SUM($Q69:AD69)=SUM($Q70:AD70),IF(AF70=0,1,0),0),"")</f>
        <v/>
      </c>
      <c r="AG69" s="45" t="str">
        <f ca="1">IF(AG71=1,IF(SUM($Q69:AF69)=SUM($Q70:AF70),IF(RAND()&gt;0.4+($J69*0.5),1,0),0),"")</f>
        <v/>
      </c>
      <c r="AH69" s="45" t="str">
        <f>IF(AH71=1,IF(SUM($Q69:AF69)=SUM($Q70:AF70),IF(AH70=0,1,0),0),"")</f>
        <v/>
      </c>
      <c r="AI69" s="45" t="str">
        <f ca="1">IF(AI71=1,IF(SUM($Q69:AH69)=SUM($Q70:AH70),IF(RAND()&gt;0.4+($J69*0.5),1,0),0),"")</f>
        <v/>
      </c>
      <c r="AJ69" s="45" t="str">
        <f>IF(AJ71=1,IF(SUM($Q69:AH69)=SUM($Q70:AH70),IF(AJ70=0,1,0),0),"")</f>
        <v/>
      </c>
      <c r="AK69" s="45" t="str">
        <f ca="1">IF(AK71=1,IF(SUM($Q69:AJ69)=SUM($Q70:AJ70),IF(RAND()&gt;0.4+($J69*0.5),1,0),0),"")</f>
        <v/>
      </c>
      <c r="AL69" s="45" t="str">
        <f>IF(AL71=1,IF(SUM($Q69:AJ69)=SUM($Q70:AJ70),IF(AL70=0,1,0),0),"")</f>
        <v/>
      </c>
      <c r="AM69" s="45" t="str">
        <f ca="1">IF(AM71=1,IF(SUM($Q69:AL69)=SUM($Q70:AL70),IF(RAND()&gt;0.4+($J69*0.5),1,0),0),"")</f>
        <v/>
      </c>
      <c r="AN69" s="45" t="str">
        <f>IF(AN71=1,IF(SUM($Q69:AL69)=SUM($Q70:AL70),IF(AN70=0,1,0),0),"")</f>
        <v/>
      </c>
      <c r="AO69" s="45" t="str">
        <f ca="1">IF(AO71=1,IF(SUM($Q69:AN69)=SUM($Q70:AN70),IF(RAND()&gt;0.4+($J69*0.5),1,0),0),"")</f>
        <v/>
      </c>
      <c r="AP69" s="45" t="str">
        <f>IF(AP71=1,IF(SUM($Q69:AN69)=SUM($Q70:AN70),IF(AP70=0,1,0),0),"")</f>
        <v/>
      </c>
      <c r="AQ69" s="45" t="str">
        <f ca="1">IF(AQ71=1,IF(SUM($Q69:AP69)=SUM($Q70:AP70),IF(RAND()&gt;0.4+($J69*0.5),1,0),0),"")</f>
        <v/>
      </c>
      <c r="AR69" s="45" t="str">
        <f>IF(AR71=1,IF(SUM($Q69:AP69)=SUM($Q70:AP70),IF(AR70=0,1,0),0),"")</f>
        <v/>
      </c>
      <c r="AS69" s="45" t="str">
        <f ca="1">IF(AS71=1,IF(SUM($Q69:AR69)=SUM($Q70:AR70),IF(RAND()&gt;0.4+($J69*0.5),1,0),0),"")</f>
        <v/>
      </c>
      <c r="AT69" s="45" t="str">
        <f>IF(AT71=1,IF(SUM($Q69:AR69)=SUM($Q70:AR70),IF(AT70=0,1,0),0),"")</f>
        <v/>
      </c>
      <c r="AU69" s="45" t="str">
        <f ca="1">IF(AU71=1,IF(SUM($Q69:AT69)=SUM($Q70:AT70),IF(RAND()&gt;0.4+($J69*0.5),1,0),0),"")</f>
        <v/>
      </c>
      <c r="AV69" s="45" t="str">
        <f>IF(AV71=1,IF(SUM($Q69:AT69)=SUM($Q70:AT70),IF(AV70=0,1,0),0),"")</f>
        <v/>
      </c>
      <c r="AW69" s="45" t="str">
        <f ca="1">IF(AW71=1,IF(SUM($Q69:AV69)=SUM($Q70:AV70),IF(RAND()&gt;0.4+($J69*0.5),1,0),0),"")</f>
        <v/>
      </c>
      <c r="AX69" s="45" t="str">
        <f>IF(AX71=1,IF(SUM($Q69:AV69)=SUM($Q70:AV70),IF(AX70=0,1,0),0),"")</f>
        <v/>
      </c>
      <c r="AY69" s="45" t="str">
        <f ca="1">IF(AY71=1,IF(SUM($Q69:AX69)=SUM($Q70:AX70),IF(RAND()&gt;0.4+($J69*0.5),1,0),0),"")</f>
        <v/>
      </c>
      <c r="AZ69" s="45" t="str">
        <f>IF(AZ71=1,IF(SUM($Q69:AX69)=SUM($Q70:AX70),IF(AZ70=0,1,0),0),"")</f>
        <v/>
      </c>
      <c r="BA69" s="45" t="str">
        <f ca="1">IF(BA71=1,IF(SUM($Q69:AZ69)=SUM($Q70:AZ70),IF(RAND()&gt;0.4+($J69*0.5),1,0),0),"")</f>
        <v/>
      </c>
      <c r="BB69" s="45" t="str">
        <f>IF(BB71=1,IF(SUM($Q69:AZ69)=SUM($Q70:AZ70),IF(BB70=0,1,0),0),"")</f>
        <v/>
      </c>
      <c r="BC69" s="45" t="str">
        <f ca="1">IF(BC71=1,IF(SUM($Q69:BB69)=SUM($Q70:BB70),IF(RAND()&gt;0.4+($J69*0.5),1,0),0),"")</f>
        <v/>
      </c>
      <c r="BD69" s="45" t="str">
        <f>IF(BD71=1,IF(SUM($Q69:BB69)=SUM($Q70:BB70),IF(BD70=0,1,0),0),"")</f>
        <v/>
      </c>
      <c r="BE69" s="45" t="str">
        <f ca="1">IF(BE71=1,IF(SUM($Q69:BD69)=SUM($Q70:BD70),IF(RAND()&gt;0.4+($J69*0.5),1,0),0),"")</f>
        <v/>
      </c>
      <c r="BF69" s="45" t="str">
        <f>IF(BF71=1,IF(SUM($Q69:BD69)=SUM($Q70:BD70),IF(BF70=0,1,0),0),"")</f>
        <v/>
      </c>
      <c r="BG69" s="45" t="str">
        <f ca="1">IF(BG71=1,IF(SUM($Q69:BF69)=SUM($Q70:BF70),IF(RAND()&gt;0.4+($J69*0.5),1,0),0),"")</f>
        <v/>
      </c>
      <c r="BH69" s="45" t="str">
        <f>IF(BH71=1,IF(SUM($Q69:BF69)=SUM($Q70:BF70),IF(BH70=0,1,0),0),"")</f>
        <v/>
      </c>
      <c r="BI69" s="45" t="str">
        <f ca="1">IF(BI71=1,IF(SUM($Q69:BH69)=SUM($Q70:BH70),IF(RAND()&gt;0.4+($J69*0.5),1,0),0),"")</f>
        <v/>
      </c>
      <c r="BJ69" s="45" t="str">
        <f>IF(BJ71=1,IF(SUM($Q69:BH69)=SUM($Q70:BH70),IF(BJ70=0,1,0),0),"")</f>
        <v/>
      </c>
      <c r="BK69" s="45" t="str">
        <f ca="1">IF(BK71=1,IF(SUM($Q69:BJ69)=SUM($Q70:BJ70),IF(RAND()&gt;0.4+($J69*0.5),1,0),0),"")</f>
        <v/>
      </c>
      <c r="BL69" s="45" t="str">
        <f>IF(BL71=1,IF(SUM($Q69:BJ69)=SUM($Q70:BJ70),IF(BL70=0,1,0),0),"")</f>
        <v/>
      </c>
      <c r="BM69" s="45" t="str">
        <f ca="1">IF(BM71=1,IF(SUM($Q69:BL69)=SUM($Q70:BL70),IF(RAND()&gt;0.4+($J69*0.5),1,0),0),"")</f>
        <v/>
      </c>
      <c r="BN69" s="45" t="str">
        <f>IF(BN71=1,IF(SUM($Q69:BL69)=SUM($Q70:BL70),IF(BN70=0,1,0),0),"")</f>
        <v/>
      </c>
      <c r="BO69" s="45" t="str">
        <f ca="1">IF(BO71=1,IF(SUM($Q69:BN69)=SUM($Q70:BN70),IF(RAND()&gt;0.4+($J69*0.5),1,0),0),"")</f>
        <v/>
      </c>
      <c r="BP69" s="45" t="str">
        <f>IF(BP71=1,IF(SUM($Q69:BN69)=SUM($Q70:BN70),IF(BP70=0,1,0),0),"")</f>
        <v/>
      </c>
      <c r="BQ69" s="45" t="str">
        <f ca="1">IF(BQ71=1,IF(SUM($Q69:BP69)=SUM($Q70:BP70),IF(RAND()&gt;0.4+($J69*0.5),1,0),0),"")</f>
        <v/>
      </c>
      <c r="BR69" s="45" t="str">
        <f>IF(BR71=1,IF(SUM($Q69:BP69)=SUM($Q70:BP70),IF(BR70=0,1,0),0),"")</f>
        <v/>
      </c>
      <c r="BS69" s="45" t="str">
        <f ca="1">IF(BS71=1,IF(SUM($Q69:BR69)=SUM($Q70:BR70),IF(RAND()&gt;0.4+($J69*0.5),1,0),0),"")</f>
        <v/>
      </c>
      <c r="BT69" s="45" t="str">
        <f>IF(BT71=1,IF(SUM($Q69:BR69)=SUM($Q70:BR70),IF(BT70=0,1,0),0),"")</f>
        <v/>
      </c>
      <c r="BU69" s="45" t="str">
        <f ca="1">IF(BU71=1,IF(SUM($Q69:BT69)=SUM($Q70:BT70),IF(RAND()&gt;0.4+($J69*0.5),1,0),0),"")</f>
        <v/>
      </c>
      <c r="BV69" s="45" t="str">
        <f>IF(BV71=1,IF(SUM($Q69:BT69)=SUM($Q70:BT70),IF(BV70=0,1,0),0),"")</f>
        <v/>
      </c>
      <c r="BW69" s="45" t="str">
        <f ca="1">IF(BW71=1,IF(SUM($Q69:BV69)=SUM($Q70:BV70),IF(RAND()&gt;0.4+($J69*0.5),1,0),0),"")</f>
        <v/>
      </c>
      <c r="BX69" s="45" t="str">
        <f>IF(BX71=1,IF(SUM($Q69:BV69)=SUM($Q70:BV70),IF(BX70=0,1,0),0),"")</f>
        <v/>
      </c>
      <c r="BY69" s="1">
        <f t="shared" ref="BY69:BY70" ca="1" si="2816">SUM(Q69:BX69)</f>
        <v>6</v>
      </c>
      <c r="BZ69" s="3">
        <f t="shared" ref="BZ69" ca="1" si="2817">IF(BZ70=1,0,1)</f>
        <v>1</v>
      </c>
      <c r="CA69" s="3">
        <f t="shared" ref="CA69" ca="1" si="2818">IF(RAND()&gt;(0.4+$J69*0.5),1,0)</f>
        <v>0</v>
      </c>
      <c r="CB69" s="3">
        <f t="shared" ref="CB69" ca="1" si="2819">IF(CB70=1,0,1)</f>
        <v>1</v>
      </c>
      <c r="CC69" s="3">
        <f t="shared" ref="CC69" ca="1" si="2820">IF(RAND()&gt;(0.4+$J69*0.5),1,0)</f>
        <v>0</v>
      </c>
      <c r="CD69" s="3">
        <f t="shared" ref="CD69" ca="1" si="2821">IF(CD70=1,0,1)</f>
        <v>0</v>
      </c>
      <c r="CE69" s="3">
        <f t="shared" ref="CE69" ca="1" si="2822">IF(RAND()&gt;(0.4+$J69*0.5),1,0)</f>
        <v>0</v>
      </c>
      <c r="CF69" s="4">
        <f ca="1">IF(SUM($BZ69:CE69)&gt;5,0,IF(SUM($BZ70:CE70)&gt;5,0,IF(CF70=1,0,1)))</f>
        <v>1</v>
      </c>
      <c r="CG69" s="4">
        <f ca="1">IF(SUM($BZ69:CF69)&gt;5,0,IF(SUM($BZ70:CF70)&gt;5,0,IF(RAND()&gt;(0.4+$J69*0.5),1,0)))</f>
        <v>1</v>
      </c>
      <c r="CH69" s="4">
        <f ca="1">IF(SUM($BZ69:CG69)&gt;5,0,IF(SUM($BZ70:CG70)&gt;5,0,IF(CH70=1,0,1)))</f>
        <v>1</v>
      </c>
      <c r="CI69" s="4">
        <f ca="1">IF(SUM($BZ69:CH69)&gt;5,0,IF(SUM($BZ70:CH70)&gt;5,0,IF(RAND()&gt;(0.4+$J69*0.5),1,0)))</f>
        <v>0</v>
      </c>
      <c r="CJ69" s="4">
        <f ca="1">IF(SUM($BZ69:CI69)&gt;5,0,IF(SUM($BZ70:CI70)&gt;5,0,IF(CJ70=1,0,1)))</f>
        <v>0</v>
      </c>
      <c r="CK69" s="4">
        <f t="shared" ref="CK69" ca="1" si="2823">IF(SUM(BZ69:CJ70)&lt;11,0,IF(RAND()&gt;(0.4+$J69*0.5),1,0))</f>
        <v>0</v>
      </c>
      <c r="CL69" s="4">
        <f t="shared" ref="CL69:CL70" ca="1" si="2824">SUM(BZ69:CK69)</f>
        <v>5</v>
      </c>
      <c r="CM69" s="2">
        <f t="shared" ref="CM69" ca="1" si="2825">IF(RAND()&gt;(0.4+$J69*0.5),1,0)</f>
        <v>0</v>
      </c>
      <c r="CN69" s="2">
        <f t="shared" ref="CN69" ca="1" si="2826">IF(CN70=1,0,1)</f>
        <v>0</v>
      </c>
      <c r="CO69" s="2">
        <f t="shared" ref="CO69" ca="1" si="2827">IF(RAND()&gt;(0.4+$J69*0.5),1,0)</f>
        <v>0</v>
      </c>
      <c r="CP69" s="2">
        <f t="shared" ref="CP69" ca="1" si="2828">IF(CP70=1,0,1)</f>
        <v>0</v>
      </c>
      <c r="CQ69" s="2">
        <f t="shared" ref="CQ69" ca="1" si="2829">IF(RAND()&gt;(0.4+$J69*0.5),1,0)</f>
        <v>0</v>
      </c>
      <c r="CR69" s="2">
        <f t="shared" ref="CR69" ca="1" si="2830">IF(CR70=1,0,1)</f>
        <v>0</v>
      </c>
      <c r="CS69" s="2">
        <f ca="1">IF(SUM($CM69:CR69)&gt;5,0,IF(SUM($CM70:CR70)&gt;5,0,IF(RAND()&gt;(0.4+$J69*0.5),1,0)))</f>
        <v>0</v>
      </c>
      <c r="CT69" s="2">
        <f ca="1">IF(SUM($CM69:CS69)&gt;5,0,IF(SUM($CM70:CS70)&gt;5,0,IF(CT70=1,0,1)))</f>
        <v>0</v>
      </c>
      <c r="CU69" s="2">
        <f ca="1">IF(SUM($CM69:CT69)&gt;5,0,IF(SUM($CM70:CT70)&gt;5,0,IF(RAND()&gt;(0.4+$J69*0.5),1,0)))</f>
        <v>0</v>
      </c>
      <c r="CV69" s="2">
        <f ca="1">IF(SUM($CM69:CU69)&gt;5,0,IF(SUM($CM70:CU70)&gt;5,0,IF(CV70=1,0,1)))</f>
        <v>0</v>
      </c>
      <c r="CW69" s="2">
        <f ca="1">IF(SUM($CM69:CV69)&gt;5,0,IF(SUM($CM70:CV70)&gt;5,0,IF(RAND()&gt;(0.4+$J69*0.5),1,0)))</f>
        <v>0</v>
      </c>
      <c r="CX69" s="2">
        <f t="shared" ref="CX69" ca="1" si="2831">IF(SUM(CM69:CW70)&lt;11,0,IF(CX70=1,0,1))</f>
        <v>0</v>
      </c>
      <c r="CY69" s="11" t="str">
        <f ca="1">IF(CY71=1,IF(SUM($CM69:CX69)=SUM($CM70:CX70),IF(RAND()&gt;0.4+($J69*0.5),1,0),0),"")</f>
        <v/>
      </c>
      <c r="CZ69" s="11" t="str">
        <f>IF(CZ71=1,IF(SUM($CM69:CX69)=SUM($CM70:CX70),IF(CZ70=0,1,0),0),"")</f>
        <v/>
      </c>
      <c r="DA69" s="11" t="str">
        <f ca="1">IF(DA71=1,IF(SUM($CM69:CZ69)=SUM($CM70:CZ70),IF(RAND()&gt;0.4+($J69*0.5),1,0),0),"")</f>
        <v/>
      </c>
      <c r="DB69" s="11" t="str">
        <f>IF(DB71=1,IF(SUM($CM69:CZ69)=SUM($CM70:CZ70),IF(DB70=0,1,0),0),"")</f>
        <v/>
      </c>
      <c r="DC69" s="11" t="str">
        <f ca="1">IF(DC71=1,IF(SUM($CM69:DB69)=SUM($CM70:DB70),IF(RAND()&gt;0.4+($J69*0.5),1,0),0),"")</f>
        <v/>
      </c>
      <c r="DD69" s="11" t="str">
        <f>IF(DD71=1,IF(SUM($CM69:DB69)=SUM($CM70:DB70),IF(DD70=0,1,0),0),"")</f>
        <v/>
      </c>
      <c r="DE69" s="11" t="str">
        <f ca="1">IF(DE71=1,IF(SUM($CM69:DD69)=SUM($CM70:DD70),IF(RAND()&gt;0.4+($J69*0.5),1,0),0),"")</f>
        <v/>
      </c>
      <c r="DF69" s="11" t="str">
        <f>IF(DF71=1,IF(SUM($CM69:DD69)=SUM($CM70:DD70),IF(DF70=0,1,0),0),"")</f>
        <v/>
      </c>
      <c r="DG69" s="11" t="str">
        <f ca="1">IF(DG71=1,IF(SUM($CM69:DF69)=SUM($CM70:DF70),IF(RAND()&gt;0.4+($J69*0.5),1,0),0),"")</f>
        <v/>
      </c>
      <c r="DH69" s="11" t="str">
        <f>IF(DH71=1,IF(SUM($CM69:DF69)=SUM($CM70:DF70),IF(DH70=0,1,0),0),"")</f>
        <v/>
      </c>
      <c r="DI69" s="11" t="str">
        <f ca="1">IF(DI71=1,IF(SUM($CM69:DH69)=SUM($CM70:DH70),IF(RAND()&gt;0.4+($J69*0.5),1,0),0),"")</f>
        <v/>
      </c>
      <c r="DJ69" s="11" t="str">
        <f>IF(DJ71=1,IF(SUM($CM69:DH69)=SUM($CM70:DH70),IF(DJ70=0,1,0),0),"")</f>
        <v/>
      </c>
      <c r="DK69" s="11" t="str">
        <f ca="1">IF(DK71=1,IF(SUM($CM69:DJ69)=SUM($CM70:DJ70),IF(RAND()&gt;0.4+($J69*0.5),1,0),0),"")</f>
        <v/>
      </c>
      <c r="DL69" s="11" t="str">
        <f>IF(DL71=1,IF(SUM($CM69:DJ69)=SUM($CM70:DJ70),IF(DL70=0,1,0),0),"")</f>
        <v/>
      </c>
      <c r="DM69" s="11" t="str">
        <f ca="1">IF(DM71=1,IF(SUM($CM69:DL69)=SUM($CM70:DL70),IF(RAND()&gt;0.4+($J69*0.5),1,0),0),"")</f>
        <v/>
      </c>
      <c r="DN69" s="11" t="str">
        <f>IF(DN71=1,IF(SUM($CM69:DL69)=SUM($CM70:DL70),IF(DN70=0,1,0),0),"")</f>
        <v/>
      </c>
      <c r="DO69" s="11" t="str">
        <f ca="1">IF(DO71=1,IF(SUM($CM69:DN69)=SUM($CM70:DN70),IF(RAND()&gt;0.4+($J69*0.5),1,0),0),"")</f>
        <v/>
      </c>
      <c r="DP69" s="11" t="str">
        <f>IF(DP71=1,IF(SUM($CM69:DN69)=SUM($CM70:DN70),IF(DP70=0,1,0),0),"")</f>
        <v/>
      </c>
      <c r="DQ69" s="11" t="str">
        <f ca="1">IF(DQ71=1,IF(SUM($CM69:DP69)=SUM($CM70:DP70),IF(RAND()&gt;0.4+($J69*0.5),1,0),0),"")</f>
        <v/>
      </c>
      <c r="DR69" s="11" t="str">
        <f>IF(DR71=1,IF(SUM($CM69:DP69)=SUM($CM70:DP70),IF(DR70=0,1,0),0),"")</f>
        <v/>
      </c>
      <c r="DS69" s="11" t="str">
        <f ca="1">IF(DS71=1,IF(SUM($CM69:DR69)=SUM($CM70:DR70),IF(RAND()&gt;0.4+($J69*0.5),1,0),0),"")</f>
        <v/>
      </c>
      <c r="DT69" s="11" t="str">
        <f>IF(DT71=1,IF(SUM($CM69:DR69)=SUM($CM70:DR70),IF(DT70=0,1,0),0),"")</f>
        <v/>
      </c>
      <c r="DU69" s="11" t="str">
        <f ca="1">IF(DU71=1,IF(SUM($CM69:DT69)=SUM($CM70:DT70),IF(RAND()&gt;0.4+($J69*0.5),1,0),0),"")</f>
        <v/>
      </c>
      <c r="DV69" s="11" t="str">
        <f>IF(DV71=1,IF(SUM($CM69:DT69)=SUM($CM70:DT70),IF(DV70=0,1,0),0),"")</f>
        <v/>
      </c>
      <c r="DW69" s="11" t="str">
        <f ca="1">IF(DW71=1,IF(SUM($CM69:DV69)=SUM($CM70:DV70),IF(RAND()&gt;0.4+($J69*0.5),1,0),0),"")</f>
        <v/>
      </c>
      <c r="DX69" s="11" t="str">
        <f>IF(DX71=1,IF(SUM($CM69:DV69)=SUM($CM70:DV70),IF(DX70=0,1,0),0),"")</f>
        <v/>
      </c>
      <c r="DY69" s="11" t="str">
        <f ca="1">IF(DY71=1,IF(SUM($CM69:DX69)=SUM($CM70:DX70),IF(RAND()&gt;0.4+($J69*0.5),1,0),0),"")</f>
        <v/>
      </c>
      <c r="DZ69" s="11" t="str">
        <f>IF(DZ71=1,IF(SUM($CM69:DX69)=SUM($CM70:DX70),IF(DZ70=0,1,0),0),"")</f>
        <v/>
      </c>
      <c r="EA69" s="11" t="str">
        <f ca="1">IF(EA71=1,IF(SUM($CM69:DZ69)=SUM($CM70:DZ70),IF(RAND()&gt;0.4+($J69*0.5),1,0),0),"")</f>
        <v/>
      </c>
      <c r="EB69" s="11" t="str">
        <f>IF(EB71=1,IF(SUM($CM69:DZ69)=SUM($CM70:DZ70),IF(EB70=0,1,0),0),"")</f>
        <v/>
      </c>
      <c r="EC69" s="11" t="str">
        <f ca="1">IF(EC71=1,IF(SUM($CM69:EB69)=SUM($CM70:EB70),IF(RAND()&gt;0.4+($J69*0.5),1,0),0),"")</f>
        <v/>
      </c>
      <c r="ED69" s="11" t="str">
        <f>IF(ED71=1,IF(SUM($CM69:EB69)=SUM($CM70:EB70),IF(ED70=0,1,0),0),"")</f>
        <v/>
      </c>
      <c r="EE69" s="11" t="str">
        <f ca="1">IF(EE71=1,IF(SUM($CM69:ED69)=SUM($CM70:ED70),IF(RAND()&gt;0.4+($J69*0.5),1,0),0),"")</f>
        <v/>
      </c>
      <c r="EF69" s="11" t="str">
        <f>IF(EF71=1,IF(SUM($CM69:ED69)=SUM($CM70:ED70),IF(EF70=0,1,0),0),"")</f>
        <v/>
      </c>
      <c r="EG69" s="11" t="str">
        <f ca="1">IF(EG71=1,IF(SUM($CM69:EF69)=SUM($CM70:EF70),IF(RAND()&gt;0.4+($J69*0.5),1,0),0),"")</f>
        <v/>
      </c>
      <c r="EH69" s="11" t="str">
        <f>IF(EH71=1,IF(SUM($CM69:EF69)=SUM($CM70:EF70),IF(EH70=0,1,0),0),"")</f>
        <v/>
      </c>
      <c r="EI69" s="11" t="str">
        <f ca="1">IF(EI71=1,IF(SUM($CM69:EH69)=SUM($CM70:EH70),IF(RAND()&gt;0.4+($J69*0.5),1,0),0),"")</f>
        <v/>
      </c>
      <c r="EJ69" s="11" t="str">
        <f>IF(EJ71=1,IF(SUM($CM69:EH69)=SUM($CM70:EH70),IF(EJ70=0,1,0),0),"")</f>
        <v/>
      </c>
      <c r="EK69" s="11" t="str">
        <f ca="1">IF(EK71=1,IF(SUM($CM69:EJ69)=SUM($CM70:EJ70),IF(RAND()&gt;0.4+($J69*0.5),1,0),0),"")</f>
        <v/>
      </c>
      <c r="EL69" s="11" t="str">
        <f>IF(EL71=1,IF(SUM($CM69:EJ69)=SUM($CM70:EJ70),IF(EL70=0,1,0),0),"")</f>
        <v/>
      </c>
      <c r="EM69" s="11" t="str">
        <f ca="1">IF(EM71=1,IF(SUM($CM69:EL69)=SUM($CM70:EL70),IF(RAND()&gt;0.4+($J69*0.5),1,0),0),"")</f>
        <v/>
      </c>
      <c r="EN69" s="11" t="str">
        <f>IF(EN71=1,IF(SUM($CM69:EL69)=SUM($CM70:EL70),IF(EN70=0,1,0),0),"")</f>
        <v/>
      </c>
      <c r="EO69" s="11" t="str">
        <f ca="1">IF(EO71=1,IF(SUM($CM69:EN69)=SUM($CM70:EN70),IF(RAND()&gt;0.4+($J69*0.5),1,0),0),"")</f>
        <v/>
      </c>
      <c r="EP69" s="11" t="str">
        <f>IF(EP71=1,IF(SUM($CM69:EN69)=SUM($CM70:EN70),IF(EP70=0,1,0),0),"")</f>
        <v/>
      </c>
      <c r="EQ69" s="11" t="str">
        <f ca="1">IF(EQ71=1,IF(SUM($CM69:EP69)=SUM($CM70:EP70),IF(RAND()&gt;0.4+($J69*0.5),1,0),0),"")</f>
        <v/>
      </c>
      <c r="ER69" s="11" t="str">
        <f>IF(ER71=1,IF(SUM($CM69:EP69)=SUM($CM70:EP70),IF(ER70=0,1,0),0),"")</f>
        <v/>
      </c>
      <c r="ES69" s="11" t="str">
        <f ca="1">IF(ES71=1,IF(SUM($CM69:ER69)=SUM($CM70:ER70),IF(RAND()&gt;0.4+($J69*0.5),1,0),0),"")</f>
        <v/>
      </c>
      <c r="ET69" s="11" t="str">
        <f>IF(ET71=1,IF(SUM($CM69:ER69)=SUM($CM70:ER70),IF(ET70=0,1,0),0),"")</f>
        <v/>
      </c>
      <c r="EU69" s="2">
        <f t="shared" ref="EU69:EU70" ca="1" si="2832">SUM(CM69:ET69)</f>
        <v>0</v>
      </c>
      <c r="EV69" s="5">
        <f t="shared" ref="EV69" ca="1" si="2833">IF(EV70=1,0,1)</f>
        <v>0</v>
      </c>
      <c r="EW69" s="5">
        <f t="shared" ref="EW69" ca="1" si="2834">IF(RAND()&gt;(0.4+$J69*0.5),1,0)</f>
        <v>0</v>
      </c>
      <c r="EX69" s="5">
        <f t="shared" ref="EX69" ca="1" si="2835">IF(EX70=1,0,1)</f>
        <v>1</v>
      </c>
      <c r="EY69" s="5">
        <f t="shared" ref="EY69" ca="1" si="2836">IF(RAND()&gt;(0.4+$J69*0.5),1,0)</f>
        <v>1</v>
      </c>
      <c r="EZ69" s="5">
        <f t="shared" ref="EZ69" ca="1" si="2837">IF(EZ70=1,0,1)</f>
        <v>0</v>
      </c>
      <c r="FA69" s="5">
        <f t="shared" ref="FA69" ca="1" si="2838">IF(RAND()&gt;(0.4+$J69*0.5),1,0)</f>
        <v>0</v>
      </c>
      <c r="FB69" s="6">
        <f ca="1">IF(SUM($EV69:FA69)&gt;5,0,IF(SUM($EV70:FA70)&gt;5,0,IF(FB70=1,0,1)))</f>
        <v>1</v>
      </c>
      <c r="FC69" s="6">
        <f ca="1">IF(SUM($EV69:FB69)&gt;5,0,IF(SUM($EV70:FB70)&gt;5,0,IF(RAND()&gt;(0.4+$J69*0.5),1,0)))</f>
        <v>0</v>
      </c>
      <c r="FD69" s="6">
        <f ca="1">IF(SUM($EV69:FC69)&gt;5,0,IF(SUM($EV70:FC70)&gt;5,0,IF(FD70=1,0,1)))</f>
        <v>1</v>
      </c>
      <c r="FE69" s="6">
        <f ca="1">IF(SUM($EV69:FD69)&gt;5,0,IF(SUM($EV70:FD70)&gt;5,0,IF(RAND()&gt;(0.4+$J69*0.5),1,0)))</f>
        <v>1</v>
      </c>
      <c r="FF69" s="6">
        <f ca="1">IF(SUM($EV69:FE69)&gt;5,0,IF(SUM($EV70:FE70)&gt;5,0,IF(FF70=1,0,1)))</f>
        <v>1</v>
      </c>
      <c r="FG69" s="6">
        <f t="shared" ref="FG69" ca="1" si="2839">IF(SUM(EV69:FF70)&lt;11,0,IF(RAND()&gt;(0.4+$J69*0.5),1,0))</f>
        <v>0</v>
      </c>
      <c r="FH69" s="6">
        <f t="shared" ref="FH69:FH70" ca="1" si="2840">SUM(EV69:FG69)</f>
        <v>6</v>
      </c>
      <c r="FI69" s="7">
        <f t="shared" ref="FI69" ca="1" si="2841">IF(RAND()&gt;(0.4+$J69*0.5),1,0)</f>
        <v>0</v>
      </c>
      <c r="FJ69" s="7">
        <f t="shared" ref="FJ69" ca="1" si="2842">IF(FJ70=1,0,1)</f>
        <v>1</v>
      </c>
      <c r="FK69" s="7">
        <f t="shared" ref="FK69" ca="1" si="2843">IF(RAND()&gt;(0.4+$J69*0.5),1,0)</f>
        <v>0</v>
      </c>
      <c r="FL69" s="7">
        <f t="shared" ref="FL69" ca="1" si="2844">IF(FL70=1,0,1)</f>
        <v>1</v>
      </c>
      <c r="FM69" s="7">
        <f t="shared" ref="FM69" ca="1" si="2845">IF(RAND()&gt;(0.4+$J69*0.5),1,0)</f>
        <v>0</v>
      </c>
      <c r="FN69" s="7">
        <f t="shared" ref="FN69" ca="1" si="2846">IF(FN70=1,0,1)</f>
        <v>0</v>
      </c>
      <c r="FO69" s="7">
        <f ca="1">IF(SUM($FI69:FN69)&gt;5,0,IF(SUM($FI70:FN70)&gt;5,0,IF(RAND()&gt;(0.4+$J69*0.5),1,0)))</f>
        <v>0</v>
      </c>
      <c r="FP69" s="7">
        <f ca="1">IF(SUM($FI69:FO69)&gt;5,0,IF(SUM($FI70:FO70)&gt;5,0,IF(FP70=1,0,1)))</f>
        <v>1</v>
      </c>
      <c r="FQ69" s="7">
        <f ca="1">IF(SUM($FI69:FP69)&gt;5,0,IF(SUM($FI70:FP70)&gt;5,0,IF(RAND()&gt;(0.4+$J69*0.5),1,0)))</f>
        <v>0</v>
      </c>
      <c r="FR69" s="7">
        <f ca="1">IF(SUM($FI69:FQ69)&gt;5,0,IF(SUM($FI70:FQ70)&gt;5,0,IF(FR70=1,0,1)))</f>
        <v>0</v>
      </c>
      <c r="FS69" s="7">
        <f ca="1">IF(SUM($FI69:FR69)&gt;5,0,IF(SUM($FI70:FR70)&gt;5,0,IF(RAND()&gt;(0.4+$J69*0.5),1,0)))</f>
        <v>0</v>
      </c>
      <c r="FT69" s="7">
        <f ca="1">IF(SUM($FI69:FS70)&lt;11,0,IF(FT70=1,0,1))</f>
        <v>0</v>
      </c>
      <c r="FU69" s="7" t="str">
        <f ca="1">IF(FU71=1,IF(SUM($FI69:FT69)=SUM($FI70:FT70),IF(RAND()&gt;0.4+($J69*0.5),1,0),0),"")</f>
        <v/>
      </c>
      <c r="FV69" s="7" t="str">
        <f>IF(FV71=1,IF(SUM($FI69:FT69)=SUM($FI70:FT70),IF(FV70=0,1,0),0),"")</f>
        <v/>
      </c>
      <c r="FW69" s="7" t="str">
        <f ca="1">IF(FW71=1,IF(SUM($FI69:FV69)=SUM($FI70:FV70),IF(RAND()&gt;0.4+($J69*0.5),1,0),0),"")</f>
        <v/>
      </c>
      <c r="FX69" s="7" t="str">
        <f>IF(FX71=1,IF(SUM($FI69:FV69)=SUM($FI70:FV70),IF(FX70=0,1,0),0),"")</f>
        <v/>
      </c>
      <c r="FY69" s="7" t="str">
        <f ca="1">IF(FY71=1,IF(SUM($FI69:FX69)=SUM($FI70:FX70),IF(RAND()&gt;0.4+($J69*0.5),1,0),0),"")</f>
        <v/>
      </c>
      <c r="FZ69" s="7" t="str">
        <f>IF(FZ71=1,IF(SUM($FI69:FX69)=SUM($FI70:FX70),IF(FZ70=0,1,0),0),"")</f>
        <v/>
      </c>
      <c r="GA69" s="7" t="str">
        <f ca="1">IF(GA71=1,IF(SUM($FI69:FZ69)=SUM($FI70:FZ70),IF(RAND()&gt;0.4+($J69*0.5),1,0),0),"")</f>
        <v/>
      </c>
      <c r="GB69" s="7" t="str">
        <f>IF(GB71=1,IF(SUM($FI69:FZ69)=SUM($FI70:FZ70),IF(GB70=0,1,0),0),"")</f>
        <v/>
      </c>
      <c r="GC69" s="7" t="str">
        <f ca="1">IF(GC71=1,IF(SUM($FI69:GB69)=SUM($FI70:GB70),IF(RAND()&gt;0.4+($J69*0.5),1,0),0),"")</f>
        <v/>
      </c>
      <c r="GD69" s="7" t="str">
        <f>IF(GD71=1,IF(SUM($FI69:GB69)=SUM($FI70:GB70),IF(GD70=0,1,0),0),"")</f>
        <v/>
      </c>
      <c r="GE69" s="7" t="str">
        <f ca="1">IF(GE71=1,IF(SUM($FI69:GD69)=SUM($FI70:GD70),IF(RAND()&gt;0.4+($J69*0.5),1,0),0),"")</f>
        <v/>
      </c>
      <c r="GF69" s="7" t="str">
        <f>IF(GF71=1,IF(SUM($FI69:GD69)=SUM($FI70:GD70),IF(GF70=0,1,0),0),"")</f>
        <v/>
      </c>
      <c r="GG69" s="7" t="str">
        <f ca="1">IF(GG71=1,IF(SUM($FI69:GF69)=SUM($FI70:GF70),IF(RAND()&gt;0.4+($J69*0.5),1,0),0),"")</f>
        <v/>
      </c>
      <c r="GH69" s="7" t="str">
        <f>IF(GH71=1,IF(SUM($FI69:GF69)=SUM($FI70:GF70),IF(GH70=0,1,0),0),"")</f>
        <v/>
      </c>
      <c r="GI69" s="7" t="str">
        <f ca="1">IF(GI71=1,IF(SUM($FI69:GH69)=SUM($FI70:GH70),IF(RAND()&gt;0.4+($J69*0.5),1,0),0),"")</f>
        <v/>
      </c>
      <c r="GJ69" s="7" t="str">
        <f>IF(GJ71=1,IF(SUM($FI69:GH69)=SUM($FI70:GH70),IF(GJ70=0,1,0),0),"")</f>
        <v/>
      </c>
      <c r="GK69" s="7" t="str">
        <f ca="1">IF(GK71=1,IF(SUM($FI69:GJ69)=SUM($FI70:GJ70),IF(RAND()&gt;0.4+($J69*0.5),1,0),0),"")</f>
        <v/>
      </c>
      <c r="GL69" s="7" t="str">
        <f>IF(GL71=1,IF(SUM($FI69:GJ69)=SUM($FI70:GJ70),IF(GL70=0,1,0),0),"")</f>
        <v/>
      </c>
      <c r="GM69" s="7" t="str">
        <f ca="1">IF(GM71=1,IF(SUM($FI69:GL69)=SUM($FI70:GL70),IF(RAND()&gt;0.4+($J69*0.5),1,0),0),"")</f>
        <v/>
      </c>
      <c r="GN69" s="7" t="str">
        <f>IF(GN71=1,IF(SUM($FI69:GL69)=SUM($FI70:GL70),IF(GN70=0,1,0),0),"")</f>
        <v/>
      </c>
      <c r="GO69" s="7" t="str">
        <f ca="1">IF(GO71=1,IF(SUM($FI69:GN69)=SUM($FI70:GN70),IF(RAND()&gt;0.4+($J69*0.5),1,0),0),"")</f>
        <v/>
      </c>
      <c r="GP69" s="7" t="str">
        <f>IF(GP71=1,IF(SUM($FI69:GN69)=SUM($FI70:GN70),IF(GP70=0,1,0),0),"")</f>
        <v/>
      </c>
      <c r="GQ69" s="7" t="str">
        <f ca="1">IF(GQ71=1,IF(SUM($FI69:GP69)=SUM($FI70:GP70),IF(RAND()&gt;0.4+($J69*0.5),1,0),0),"")</f>
        <v/>
      </c>
      <c r="GR69" s="7" t="str">
        <f>IF(GR71=1,IF(SUM($FI69:GP69)=SUM($FI70:GP70),IF(GR70=0,1,0),0),"")</f>
        <v/>
      </c>
      <c r="GS69" s="7" t="str">
        <f ca="1">IF(GS71=1,IF(SUM($FI69:GR69)=SUM($FI70:GR70),IF(RAND()&gt;0.4+($J69*0.5),1,0),0),"")</f>
        <v/>
      </c>
      <c r="GT69" s="7" t="str">
        <f>IF(GT71=1,IF(SUM($FI69:GR69)=SUM($FI70:GR70),IF(GT70=0,1,0),0),"")</f>
        <v/>
      </c>
      <c r="GU69" s="7" t="str">
        <f ca="1">IF(GU71=1,IF(SUM($FI69:GT69)=SUM($FI70:GT70),IF(RAND()&gt;0.4+($J69*0.5),1,0),0),"")</f>
        <v/>
      </c>
      <c r="GV69" s="7" t="str">
        <f>IF(GV71=1,IF(SUM($FI69:GT69)=SUM($FI70:GT70),IF(GV70=0,1,0),0),"")</f>
        <v/>
      </c>
      <c r="GW69" s="7" t="str">
        <f ca="1">IF(GW71=1,IF(SUM($FI69:GV69)=SUM($FI70:GV70),IF(RAND()&gt;0.4+($J69*0.5),1,0),0),"")</f>
        <v/>
      </c>
      <c r="GX69" s="7" t="str">
        <f>IF(GX71=1,IF(SUM($FI69:GV69)=SUM($FI70:GV70),IF(GX70=0,1,0),0),"")</f>
        <v/>
      </c>
      <c r="GY69" s="7" t="str">
        <f ca="1">IF(GY71=1,IF(SUM($FI69:GX69)=SUM($FI70:GX70),IF(RAND()&gt;0.4+($J69*0.5),1,0),0),"")</f>
        <v/>
      </c>
      <c r="GZ69" s="7" t="str">
        <f>IF(GZ71=1,IF(SUM($FI69:GX69)=SUM($FI70:GX70),IF(GZ70=0,1,0),0),"")</f>
        <v/>
      </c>
      <c r="HA69" s="7" t="str">
        <f ca="1">IF(HA71=1,IF(SUM($FI69:GZ69)=SUM($FI70:GZ70),IF(RAND()&gt;0.4+($J69*0.5),1,0),0),"")</f>
        <v/>
      </c>
      <c r="HB69" s="7" t="str">
        <f>IF(HB71=1,IF(SUM($FI69:GZ69)=SUM($FI70:GZ70),IF(HB70=0,1,0),0),"")</f>
        <v/>
      </c>
      <c r="HC69" s="7" t="str">
        <f ca="1">IF(HC71=1,IF(SUM($FI69:HB69)=SUM($FI70:HB70),IF(RAND()&gt;0.4+($J69*0.5),1,0),0),"")</f>
        <v/>
      </c>
      <c r="HD69" s="7" t="str">
        <f>IF(HD71=1,IF(SUM($FI69:HB69)=SUM($FI70:HB70),IF(HD70=0,1,0),0),"")</f>
        <v/>
      </c>
      <c r="HE69" s="7" t="str">
        <f ca="1">IF(HE71=1,IF(SUM($FI69:HD69)=SUM($FI70:HD70),IF(RAND()&gt;0.4+($J69*0.5),1,0),0),"")</f>
        <v/>
      </c>
      <c r="HF69" s="7" t="str">
        <f>IF(HF71=1,IF(SUM($FI69:HD69)=SUM($FI70:HD70),IF(HF70=0,1,0),0),"")</f>
        <v/>
      </c>
      <c r="HG69" s="7" t="str">
        <f ca="1">IF(HG71=1,IF(SUM($FI69:HF69)=SUM($FI70:HF70),IF(RAND()&gt;0.4+($J69*0.5),1,0),0),"")</f>
        <v/>
      </c>
      <c r="HH69" s="7" t="str">
        <f>IF(HH71=1,IF(SUM($FI69:HF69)=SUM($FI70:HF70),IF(HH70=0,1,0),0),"")</f>
        <v/>
      </c>
      <c r="HI69" s="7" t="str">
        <f ca="1">IF(HI71=1,IF(SUM($FI69:HH69)=SUM($FI70:HH70),IF(RAND()&gt;0.4+($J69*0.5),1,0),0),"")</f>
        <v/>
      </c>
      <c r="HJ69" s="7" t="str">
        <f>IF(HJ71=1,IF(SUM($FI69:HH69)=SUM($FI70:HH70),IF(HJ70=0,1,0),0),"")</f>
        <v/>
      </c>
      <c r="HK69" s="7" t="str">
        <f ca="1">IF(HK71=1,IF(SUM($FI69:HJ69)=SUM($FI70:HJ70),IF(RAND()&gt;0.4+($J69*0.5),1,0),0),"")</f>
        <v/>
      </c>
      <c r="HL69" s="7" t="str">
        <f>IF(HL71=1,IF(SUM($FI69:HJ69)=SUM($FI70:HJ70),IF(HL70=0,1,0),0),"")</f>
        <v/>
      </c>
      <c r="HM69" s="7" t="str">
        <f ca="1">IF(HM71=1,IF(SUM($FI69:HL69)=SUM($FI70:HL70),IF(RAND()&gt;0.4+($J69*0.5),1,0),0),"")</f>
        <v/>
      </c>
      <c r="HN69" s="7" t="str">
        <f>IF(HN71=1,IF(SUM($FI69:HL69)=SUM($FI70:HL70),IF(HN70=0,1,0),0),"")</f>
        <v/>
      </c>
      <c r="HO69" s="7" t="str">
        <f ca="1">IF(HO71=1,IF(SUM($FI69:HN69)=SUM($FI70:HN70),IF(RAND()&gt;0.4+($J69*0.5),1,0),0),"")</f>
        <v/>
      </c>
      <c r="HP69" s="7" t="str">
        <f>IF(HP71=1,IF(SUM($FI69:HN69)=SUM($FI70:HN70),IF(HP70=0,1,0),0),"")</f>
        <v/>
      </c>
      <c r="HQ69" s="7">
        <f t="shared" ref="HQ69:HQ70" ca="1" si="2847">SUM(FI69:HP69)</f>
        <v>3</v>
      </c>
      <c r="HR69" s="8" t="str">
        <f t="shared" ref="HR69:HX69" ca="1" si="2848">IF($BY69=$BY70,IF(RAND()&gt;$J69,1,0),"")</f>
        <v/>
      </c>
      <c r="HS69" s="8" t="str">
        <f t="shared" ca="1" si="2848"/>
        <v/>
      </c>
      <c r="HT69" s="8" t="str">
        <f t="shared" ca="1" si="2848"/>
        <v/>
      </c>
      <c r="HU69" s="8" t="str">
        <f t="shared" ca="1" si="2848"/>
        <v/>
      </c>
      <c r="HV69" s="8" t="str">
        <f t="shared" ca="1" si="2848"/>
        <v/>
      </c>
      <c r="HW69" s="8" t="str">
        <f t="shared" ca="1" si="2848"/>
        <v/>
      </c>
      <c r="HX69" s="8" t="str">
        <f t="shared" ca="1" si="2848"/>
        <v/>
      </c>
      <c r="HY69" s="8" t="str">
        <f ca="1">IF($BY69=$BY70,IF(SUM($HR69:HX69)&gt;6,0,IF(SUM($HR70:HX70)&gt;6,0,IF(RAND()&gt;$J69,1,0))),"")</f>
        <v/>
      </c>
      <c r="HZ69" s="8" t="str">
        <f ca="1">IF($BY69=$BY70,IF(SUM($HR69:HY69)&gt;6,0,IF(SUM($HR70:HY70)&gt;6,0,IF(RAND()&gt;$J69,1,0))),"")</f>
        <v/>
      </c>
      <c r="IA69" s="8" t="str">
        <f ca="1">IF($BY69=$BY70,IF(SUM($HR69:HZ69)&gt;6,0,IF(SUM($HR70:HZ70)&gt;6,0,IF(RAND()&gt;$J69,1,0))),"")</f>
        <v/>
      </c>
      <c r="IB69" s="8" t="str">
        <f ca="1">IF($BY69=$BY70,IF(SUM($HR69:IA69)&gt;6,0,IF(SUM($HR70:IA70)&gt;6,0,IF(RAND()&gt;$J69,1,0))),"")</f>
        <v/>
      </c>
      <c r="IC69" s="8" t="str">
        <f ca="1">IF($BY69=$BY70,IF(SUM($HR69:IB69)&gt;6,0,IF(SUM($HR70:IB70)&gt;6,0,IF(RAND()&gt;$J69,1,0))),"")</f>
        <v/>
      </c>
      <c r="ID69" s="8" t="str">
        <f ca="1">IF($BY69=$BY70,IF(SUM($HR69:IC69)=SUM($HR70:IC70),IF(RAND()&gt;$J69,1,0),""),"")</f>
        <v/>
      </c>
      <c r="IE69" s="8" t="str">
        <f ca="1">IF($BY69=$BY70,IF(SUM($HR69:IC69)=SUM($HR70:IC70),IF(RAND()&gt;$J69,1,0),""),"")</f>
        <v/>
      </c>
      <c r="IF69" s="8" t="str">
        <f ca="1">IF($BY69=$BY70,IF(SUM($HR69:IE69)=SUM($HR70:IE70),IF(RAND()&gt;$J69,1,0),""),"")</f>
        <v/>
      </c>
      <c r="IG69" s="8" t="str">
        <f ca="1">IF($BY69=$BY70,IF(SUM($HR69:IE69)=SUM($HR70:IE70),IF(RAND()&gt;$J69,1,0),""),"")</f>
        <v/>
      </c>
      <c r="IH69" s="8" t="str">
        <f ca="1">IF($BY69=$BY70,IF(SUM($HR69:IG69)=SUM($HR70:IG70),IF(RAND()&gt;$J69,1,0),""),"")</f>
        <v/>
      </c>
      <c r="II69" s="8" t="str">
        <f ca="1">IF($BY69=$BY70,IF(SUM($HR69:IG69)=SUM($HR70:IG70),IF(RAND()&gt;$J69,1,0),""),"")</f>
        <v/>
      </c>
      <c r="IJ69" s="8" t="str">
        <f ca="1">IF($BY69=$BY70,IF(SUM($HR69:II69)=SUM($HR70:II70),IF(RAND()&gt;$J69,1,0),""),"")</f>
        <v/>
      </c>
      <c r="IK69" s="8" t="str">
        <f ca="1">IF($BY69=$BY70,IF(SUM($HR69:II69)=SUM($HR70:II70),IF(RAND()&gt;$J69,1,0),""),"")</f>
        <v/>
      </c>
      <c r="IL69" s="8" t="str">
        <f ca="1">IF($BY69=$BY70,IF(SUM($HR69:IK69)=SUM($HR70:IK70),IF(RAND()&gt;$J69,1,0),""),"")</f>
        <v/>
      </c>
      <c r="IM69" s="8" t="str">
        <f ca="1">IF($BY69=$BY70,IF(SUM($HR69:IK69)=SUM($HR70:IK70),IF(RAND()&gt;$J69,1,0),""),"")</f>
        <v/>
      </c>
      <c r="IN69" s="8" t="str">
        <f ca="1">IF($BY69=$BY70,IF(SUM($HR69:IM69)=SUM($HR70:IM70),IF(RAND()&gt;$J69,1,0),""),"")</f>
        <v/>
      </c>
      <c r="IO69" s="8" t="str">
        <f ca="1">IF($BY69=$BY70,IF(SUM($HR69:IM69)=SUM($HR70:IM70),IF(RAND()&gt;$J69,1,0),""),"")</f>
        <v/>
      </c>
      <c r="IP69" s="8" t="str">
        <f ca="1">IF($BY69=$BY70,IF(SUM($HR69:IO69)=SUM($HR70:IO70),IF(RAND()&gt;$J69,1,0),""),"")</f>
        <v/>
      </c>
      <c r="IQ69" s="8" t="str">
        <f ca="1">IF($BY69=$BY70,IF(SUM($HR69:IO69)=SUM($HR70:IO70),IF(RAND()&gt;$J69,1,0),""),"")</f>
        <v/>
      </c>
      <c r="IR69" s="8" t="str">
        <f ca="1">IF($BY69=$BY70,IF(SUM($HR69:IQ69)=SUM($HR70:IQ70),IF(RAND()&gt;$J69,1,0),""),"")</f>
        <v/>
      </c>
      <c r="IS69" s="8" t="str">
        <f ca="1">IF($BY69=$BY70,IF(SUM($HR69:IQ69)=SUM($HR70:IQ70),IF(RAND()&gt;$J69,1,0),""),"")</f>
        <v/>
      </c>
      <c r="IT69" s="8" t="str">
        <f ca="1">IF($BY69=$BY70,IF(SUM($HR69:IS69)=SUM($HR70:IS70),IF(RAND()&gt;$J69,1,0),""),"")</f>
        <v/>
      </c>
      <c r="IU69" s="8" t="str">
        <f ca="1">IF($BY69=$BY70,IF(SUM($HR69:IS69)=SUM($HR70:IS70),IF(RAND()&gt;$J69,1,0),""),"")</f>
        <v/>
      </c>
      <c r="IV69" s="8" t="str">
        <f ca="1">IF($BY69=$BY70,IF(SUM($HR69:IU69)=SUM($HR70:IU70),IF(RAND()&gt;$J69,1,0),""),"")</f>
        <v/>
      </c>
      <c r="IW69" s="8" t="str">
        <f ca="1">IF($BY69=$BY70,IF(SUM($HR69:IU69)=SUM($HR70:IU70),IF(RAND()&gt;$J69,1,0),""),"")</f>
        <v/>
      </c>
      <c r="IX69" s="8" t="str">
        <f ca="1">IF($BY69=$BY70,IF(SUM($HR69:IW69)=SUM($HR70:IW70),IF(RAND()&gt;$J69,1,0),""),"")</f>
        <v/>
      </c>
      <c r="IY69" s="8" t="str">
        <f ca="1">IF($BY69=$BY70,IF(SUM($HR69:IW69)=SUM($HR70:IW70),IF(RAND()&gt;$J69,1,0),""),"")</f>
        <v/>
      </c>
      <c r="IZ69" s="8" t="str">
        <f ca="1">IF($BY69=$BY70,IF(SUM($HR69:IY69)=SUM($HR70:IY70),IF(RAND()&gt;$J69,1,0),""),"")</f>
        <v/>
      </c>
      <c r="JA69" s="8" t="str">
        <f ca="1">IF($BY69=$BY70,IF(SUM($HR69:IY69)=SUM($HR70:IY70),IF(RAND()&gt;$J69,1,0),""),"")</f>
        <v/>
      </c>
      <c r="JB69" s="8" t="str">
        <f ca="1">IF($BY69=$BY70,IF(SUM($HR69:JA69)=SUM($HR70:JA70),IF(RAND()&gt;$J69,1,0),""),"")</f>
        <v/>
      </c>
      <c r="JC69" s="8" t="str">
        <f ca="1">IF($BY69=$BY70,IF(SUM($HR69:JA69)=SUM($HR70:JA70),IF(RAND()&gt;$J69,1,0),""),"")</f>
        <v/>
      </c>
      <c r="JD69" s="8" t="str">
        <f ca="1">IF($BY69=$BY70,IF(SUM($HR69:JC69)=SUM($HR70:JC70),IF(RAND()&gt;$J69,1,0),""),"")</f>
        <v/>
      </c>
      <c r="JE69" s="8" t="str">
        <f ca="1">IF($BY69=$BY70,IF(SUM($HR69:JC69)=SUM($HR70:JC70),IF(RAND()&gt;$J69,1,0),""),"")</f>
        <v/>
      </c>
      <c r="JF69" s="8" t="str">
        <f t="shared" ref="JF69:JF70" ca="1" si="2849">IF(HR69="","",SUM(HR69:JE69))</f>
        <v/>
      </c>
      <c r="JG69" s="1" t="str">
        <f t="shared" ref="JG69" ca="1" si="2850">IF(JF69="","",IF(JF69&gt;JF70,1,0))</f>
        <v/>
      </c>
      <c r="JH69" s="9" t="str">
        <f t="shared" ref="JH69:JN69" ca="1" si="2851">IF($CL69=$CL70,IF(RAND()&gt;$J69,1,0),"")</f>
        <v/>
      </c>
      <c r="JI69" s="9" t="str">
        <f t="shared" ca="1" si="2851"/>
        <v/>
      </c>
      <c r="JJ69" s="9" t="str">
        <f t="shared" ca="1" si="2851"/>
        <v/>
      </c>
      <c r="JK69" s="9" t="str">
        <f t="shared" ca="1" si="2851"/>
        <v/>
      </c>
      <c r="JL69" s="9" t="str">
        <f t="shared" ca="1" si="2851"/>
        <v/>
      </c>
      <c r="JM69" s="9" t="str">
        <f t="shared" ca="1" si="2851"/>
        <v/>
      </c>
      <c r="JN69" s="9" t="str">
        <f t="shared" ca="1" si="2851"/>
        <v/>
      </c>
      <c r="JO69" s="9" t="str">
        <f ca="1">IF($CL69=$CL70,IF(SUM($JH69:JN69)&gt;6,0,IF(SUM($JH70:JN70)&gt;6,0,IF(RAND()&gt;$J69,1,0))),"")</f>
        <v/>
      </c>
      <c r="JP69" s="9" t="str">
        <f ca="1">IF($CL69=$CL70,IF(SUM($JH69:JO69)&gt;6,0,IF(SUM($JH70:JO70)&gt;6,0,IF(RAND()&gt;$J69,1,0))),"")</f>
        <v/>
      </c>
      <c r="JQ69" s="9" t="str">
        <f ca="1">IF($CL69=$CL70,IF(SUM($JH69:JP69)&gt;6,0,IF(SUM($JH70:JP70)&gt;6,0,IF(RAND()&gt;$J69,1,0))),"")</f>
        <v/>
      </c>
      <c r="JR69" s="9" t="str">
        <f ca="1">IF($CL69=$CL70,IF(SUM($JH69:JQ69)&gt;6,0,IF(SUM($JH70:JQ70)&gt;6,0,IF(RAND()&gt;$J69,1,0))),"")</f>
        <v/>
      </c>
      <c r="JS69" s="9" t="str">
        <f ca="1">IF($CL69=$CL70,IF(SUM($JH69:JR69)&gt;6,0,IF(SUM($JH70:JR70)&gt;6,0,IF(RAND()&gt;$J69,1,0))),"")</f>
        <v/>
      </c>
      <c r="JT69" s="9" t="str">
        <f ca="1">IF($CL69=$CL70,IF(SUM($JH69:JS69)=SUM($JH70:JS70),IF(RAND()&gt;$J69,1,0),""),"")</f>
        <v/>
      </c>
      <c r="JU69" s="9" t="str">
        <f ca="1">IF($CL69=$CL70,IF(SUM($JH69:JS69)=SUM($JH70:JS70),IF(RAND()&gt;$J69,1,0),""),"")</f>
        <v/>
      </c>
      <c r="JV69" s="9" t="str">
        <f ca="1">IF($CL69=$CL70,IF(SUM($JH69:JU69)=SUM($JH70:JU70),IF(RAND()&gt;$J69,1,0),""),"")</f>
        <v/>
      </c>
      <c r="JW69" s="9" t="str">
        <f ca="1">IF($CL69=$CL70,IF(SUM($JH69:JU69)=SUM($JH70:JU70),IF(RAND()&gt;$J69,1,0),""),"")</f>
        <v/>
      </c>
      <c r="JX69" s="9" t="str">
        <f ca="1">IF($CL69=$CL70,IF(SUM($JH69:JW69)=SUM($JH70:JW70),IF(RAND()&gt;$J69,1,0),""),"")</f>
        <v/>
      </c>
      <c r="JY69" s="9" t="str">
        <f ca="1">IF($CL69=$CL70,IF(SUM($JH69:JW69)=SUM($JH70:JW70),IF(RAND()&gt;$J69,1,0),""),"")</f>
        <v/>
      </c>
      <c r="JZ69" s="9" t="str">
        <f ca="1">IF($CL69=$CL70,IF(SUM($JH69:JY69)=SUM($JH70:JY70),IF(RAND()&gt;$J69,1,0),""),"")</f>
        <v/>
      </c>
      <c r="KA69" s="9" t="str">
        <f ca="1">IF($CL69=$CL70,IF(SUM($JH69:JY69)=SUM($JH70:JY70),IF(RAND()&gt;$J69,1,0),""),"")</f>
        <v/>
      </c>
      <c r="KB69" s="9" t="str">
        <f ca="1">IF($CL69=$CL70,IF(SUM($JH69:KA69)=SUM($JH70:KA70),IF(RAND()&gt;$J69,1,0),""),"")</f>
        <v/>
      </c>
      <c r="KC69" s="9" t="str">
        <f ca="1">IF($CL69=$CL70,IF(SUM($JH69:KA69)=SUM($JH70:KA70),IF(RAND()&gt;$J69,1,0),""),"")</f>
        <v/>
      </c>
      <c r="KD69" s="9" t="str">
        <f ca="1">IF($CL69=$CL70,IF(SUM($JH69:KC69)=SUM($JH70:KC70),IF(RAND()&gt;$J69,1,0),""),"")</f>
        <v/>
      </c>
      <c r="KE69" s="9" t="str">
        <f ca="1">IF($CL69=$CL70,IF(SUM($JH69:KC69)=SUM($JH70:KC70),IF(RAND()&gt;$J69,1,0),""),"")</f>
        <v/>
      </c>
      <c r="KF69" s="9" t="str">
        <f ca="1">IF($CL69=$CL70,IF(SUM($JH69:KE69)=SUM($JH70:KE70),IF(RAND()&gt;$J69,1,0),""),"")</f>
        <v/>
      </c>
      <c r="KG69" s="9" t="str">
        <f ca="1">IF($CL69=$CL70,IF(SUM($JH69:KE69)=SUM($JH70:KE70),IF(RAND()&gt;$J69,1,0),""),"")</f>
        <v/>
      </c>
      <c r="KH69" s="9" t="str">
        <f ca="1">IF($CL69=$CL70,IF(SUM($JH69:KG69)=SUM($JH70:KG70),IF(RAND()&gt;$J69,1,0),""),"")</f>
        <v/>
      </c>
      <c r="KI69" s="9" t="str">
        <f ca="1">IF($CL69=$CL70,IF(SUM($JH69:KG69)=SUM($JH70:KG70),IF(RAND()&gt;$J69,1,0),""),"")</f>
        <v/>
      </c>
      <c r="KJ69" s="9" t="str">
        <f ca="1">IF($CL69=$CL70,IF(SUM($JH69:KI69)=SUM($JH70:KI70),IF(RAND()&gt;$J69,1,0),""),"")</f>
        <v/>
      </c>
      <c r="KK69" s="9" t="str">
        <f ca="1">IF($CL69=$CL70,IF(SUM($JH69:KI69)=SUM($JH70:KI70),IF(RAND()&gt;$J69,1,0),""),"")</f>
        <v/>
      </c>
      <c r="KL69" s="9" t="str">
        <f ca="1">IF($CL69=$CL70,IF(SUM($JH69:KK69)=SUM($JH70:KK70),IF(RAND()&gt;$J69,1,0),""),"")</f>
        <v/>
      </c>
      <c r="KM69" s="9" t="str">
        <f ca="1">IF($CL69=$CL70,IF(SUM($JH69:KK69)=SUM($JH70:KK70),IF(RAND()&gt;$J69,1,0),""),"")</f>
        <v/>
      </c>
      <c r="KN69" s="9" t="str">
        <f ca="1">IF($CL69=$CL70,IF(SUM($JH69:KM69)=SUM($JH70:KM70),IF(RAND()&gt;$J69,1,0),""),"")</f>
        <v/>
      </c>
      <c r="KO69" s="9" t="str">
        <f ca="1">IF($CL69=$CL70,IF(SUM($JH69:KM69)=SUM($JH70:KM70),IF(RAND()&gt;$J69,1,0),""),"")</f>
        <v/>
      </c>
      <c r="KP69" s="9" t="str">
        <f ca="1">IF($CL69=$CL70,IF(SUM($JH69:KO69)=SUM($JH70:KO70),IF(RAND()&gt;$J69,1,0),""),"")</f>
        <v/>
      </c>
      <c r="KQ69" s="9" t="str">
        <f ca="1">IF($CL69=$CL70,IF(SUM($JH69:KO69)=SUM($JH70:KO70),IF(RAND()&gt;$J69,1,0),""),"")</f>
        <v/>
      </c>
      <c r="KR69" s="9" t="str">
        <f ca="1">IF($CL69=$CL70,IF(SUM($JH69:KQ69)=SUM($JH70:KQ70),IF(RAND()&gt;$J69,1,0),""),"")</f>
        <v/>
      </c>
      <c r="KS69" s="9" t="str">
        <f ca="1">IF($CL69=$CL70,IF(SUM($JH69:KQ69)=SUM($JH70:KQ70),IF(RAND()&gt;$J69,1,0),""),"")</f>
        <v/>
      </c>
      <c r="KT69" s="9" t="str">
        <f ca="1">IF($CL69=$CL70,IF(SUM($JH69:KS69)=SUM($JH70:KS70),IF(RAND()&gt;$J69,1,0),""),"")</f>
        <v/>
      </c>
      <c r="KU69" s="9" t="str">
        <f ca="1">IF($CL69=$CL70,IF(SUM($JH69:KS69)=SUM($JH70:KS70),IF(RAND()&gt;$J69,1,0),""),"")</f>
        <v/>
      </c>
      <c r="KV69" s="9" t="str">
        <f t="shared" ref="KV69:KV70" ca="1" si="2852">IF(JH69="","",SUM(JH69:KU69))</f>
        <v/>
      </c>
      <c r="KW69" s="3" t="str">
        <f t="shared" ref="KW69" ca="1" si="2853">IF(KV69="","",IF(KV69&gt;KV70,1,0))</f>
        <v/>
      </c>
      <c r="KX69" s="10" t="str">
        <f t="shared" ref="KX69:LD69" ca="1" si="2854">IF($EU69=$EU70,IF(RAND()&gt;$J69,1,0),"")</f>
        <v/>
      </c>
      <c r="KY69" s="10" t="str">
        <f t="shared" ca="1" si="2854"/>
        <v/>
      </c>
      <c r="KZ69" s="10" t="str">
        <f t="shared" ca="1" si="2854"/>
        <v/>
      </c>
      <c r="LA69" s="10" t="str">
        <f t="shared" ca="1" si="2854"/>
        <v/>
      </c>
      <c r="LB69" s="10" t="str">
        <f t="shared" ca="1" si="2854"/>
        <v/>
      </c>
      <c r="LC69" s="10" t="str">
        <f t="shared" ca="1" si="2854"/>
        <v/>
      </c>
      <c r="LD69" s="10" t="str">
        <f t="shared" ca="1" si="2854"/>
        <v/>
      </c>
      <c r="LE69" s="10" t="str">
        <f ca="1">IF($EU69=$EU70,IF(SUM($KX69:LD69)&gt;6,0,IF(SUM($KX70:LD70)&gt;6,0,IF(RAND()&gt;$J69,1,0))),"")</f>
        <v/>
      </c>
      <c r="LF69" s="10" t="str">
        <f ca="1">IF($EU69=$EU70,IF(SUM($KX69:LE69)&gt;6,0,IF(SUM($KX70:LE70)&gt;6,0,IF(RAND()&gt;$J69,1,0))),"")</f>
        <v/>
      </c>
      <c r="LG69" s="10" t="str">
        <f ca="1">IF($EU69=$EU70,IF(SUM($KX69:LF69)&gt;6,0,IF(SUM($KX70:LF70)&gt;6,0,IF(RAND()&gt;$J69,1,0))),"")</f>
        <v/>
      </c>
      <c r="LH69" s="10" t="str">
        <f ca="1">IF($EU69=$EU70,IF(SUM($KX69:LG69)&gt;6,0,IF(SUM($KX70:LG70)&gt;6,0,IF(RAND()&gt;$J69,1,0))),"")</f>
        <v/>
      </c>
      <c r="LI69" s="10" t="str">
        <f ca="1">IF($EU69=$EU70,IF(SUM($KX69:LH69)&gt;6,0,IF(SUM($KX70:LH70)&gt;6,0,IF(RAND()&gt;$J69,1,0))),"")</f>
        <v/>
      </c>
      <c r="LJ69" s="10" t="str">
        <f ca="1">IF($EU69=$EU70,IF(SUM($KX69:LI69)=SUM($KX70:LI70),IF(RAND()&gt;$J69,1,0),""),"")</f>
        <v/>
      </c>
      <c r="LK69" s="10" t="str">
        <f ca="1">IF($EU69=$EU70,IF(SUM($KX69:LI69)=SUM($KX70:LI70),IF(RAND()&gt;$J69,1,0),""),"")</f>
        <v/>
      </c>
      <c r="LL69" s="10" t="str">
        <f ca="1">IF($EU69=$EU70,IF(SUM($KX69:LK69)=SUM($KX70:LK70),IF(RAND()&gt;$J69,1,0),""),"")</f>
        <v/>
      </c>
      <c r="LM69" s="10" t="str">
        <f ca="1">IF($EU69=$EU70,IF(SUM($KX69:LK69)=SUM($KX70:LK70),IF(RAND()&gt;$J69,1,0),""),"")</f>
        <v/>
      </c>
      <c r="LN69" s="10" t="str">
        <f ca="1">IF($EU69=$EU70,IF(SUM($KX69:LM69)=SUM($KX70:LM70),IF(RAND()&gt;$J69,1,0),""),"")</f>
        <v/>
      </c>
      <c r="LO69" s="10" t="str">
        <f ca="1">IF($EU69=$EU70,IF(SUM($KX69:LM69)=SUM($KX70:LM70),IF(RAND()&gt;$J69,1,0),""),"")</f>
        <v/>
      </c>
      <c r="LP69" s="10" t="str">
        <f ca="1">IF($EU69=$EU70,IF(SUM($KX69:LO69)=SUM($KX70:LO70),IF(RAND()&gt;$J69,1,0),""),"")</f>
        <v/>
      </c>
      <c r="LQ69" s="10" t="str">
        <f ca="1">IF($EU69=$EU70,IF(SUM($KX69:LO69)=SUM($KX70:LO70),IF(RAND()&gt;$J69,1,0),""),"")</f>
        <v/>
      </c>
      <c r="LR69" s="10" t="str">
        <f ca="1">IF($EU69=$EU70,IF(SUM($KX69:LQ69)=SUM($KX70:LQ70),IF(RAND()&gt;$J69,1,0),""),"")</f>
        <v/>
      </c>
      <c r="LS69" s="10" t="str">
        <f ca="1">IF($EU69=$EU70,IF(SUM($KX69:LQ69)=SUM($KX70:LQ70),IF(RAND()&gt;$J69,1,0),""),"")</f>
        <v/>
      </c>
      <c r="LT69" s="10" t="str">
        <f ca="1">IF($EU69=$EU70,IF(SUM($KX69:LS69)=SUM($KX70:LS70),IF(RAND()&gt;$J69,1,0),""),"")</f>
        <v/>
      </c>
      <c r="LU69" s="10" t="str">
        <f ca="1">IF($EU69=$EU70,IF(SUM($KX69:LS69)=SUM($KX70:LS70),IF(RAND()&gt;$J69,1,0),""),"")</f>
        <v/>
      </c>
      <c r="LV69" s="10" t="str">
        <f ca="1">IF($EU69=$EU70,IF(SUM($KX69:LU69)=SUM($KX70:LU70),IF(RAND()&gt;$J69,1,0),""),"")</f>
        <v/>
      </c>
      <c r="LW69" s="10" t="str">
        <f ca="1">IF($EU69=$EU70,IF(SUM($KX69:LU69)=SUM($KX70:LU70),IF(RAND()&gt;$J69,1,0),""),"")</f>
        <v/>
      </c>
      <c r="LX69" s="10" t="str">
        <f ca="1">IF($EU69=$EU70,IF(SUM($KX69:LW69)=SUM($KX70:LW70),IF(RAND()&gt;$J69,1,0),""),"")</f>
        <v/>
      </c>
      <c r="LY69" s="10" t="str">
        <f ca="1">IF($EU69=$EU70,IF(SUM($KX69:LW69)=SUM($KX70:LW70),IF(RAND()&gt;$J69,1,0),""),"")</f>
        <v/>
      </c>
      <c r="LZ69" s="10" t="str">
        <f ca="1">IF($EU69=$EU70,IF(SUM($KX69:LY69)=SUM($KX70:LY70),IF(RAND()&gt;$J69,1,0),""),"")</f>
        <v/>
      </c>
      <c r="MA69" s="10" t="str">
        <f ca="1">IF($EU69=$EU70,IF(SUM($KX69:LY69)=SUM($KX70:LY70),IF(RAND()&gt;$J69,1,0),""),"")</f>
        <v/>
      </c>
      <c r="MB69" s="10" t="str">
        <f ca="1">IF($EU69=$EU70,IF(SUM($KX69:MA69)=SUM($KX70:MA70),IF(RAND()&gt;$J69,1,0),""),"")</f>
        <v/>
      </c>
      <c r="MC69" s="10" t="str">
        <f ca="1">IF($EU69=$EU70,IF(SUM($KX69:MA69)=SUM($KX70:MA70),IF(RAND()&gt;$J69,1,0),""),"")</f>
        <v/>
      </c>
      <c r="MD69" s="10" t="str">
        <f ca="1">IF($EU69=$EU70,IF(SUM($KX69:MC69)=SUM($KX70:MC70),IF(RAND()&gt;$J69,1,0),""),"")</f>
        <v/>
      </c>
      <c r="ME69" s="10" t="str">
        <f ca="1">IF($EU69=$EU70,IF(SUM($KX69:MC69)=SUM($KX70:MC70),IF(RAND()&gt;$J69,1,0),""),"")</f>
        <v/>
      </c>
      <c r="MF69" s="10" t="str">
        <f ca="1">IF($EU69=$EU70,IF(SUM($KX69:ME69)=SUM($KX70:ME70),IF(RAND()&gt;$J69,1,0),""),"")</f>
        <v/>
      </c>
      <c r="MG69" s="10" t="str">
        <f ca="1">IF($EU69=$EU70,IF(SUM($KX69:ME69)=SUM($KX70:ME70),IF(RAND()&gt;$J69,1,0),""),"")</f>
        <v/>
      </c>
      <c r="MH69" s="10" t="str">
        <f ca="1">IF($EU69=$EU70,IF(SUM($KX69:MG69)=SUM($KX70:MG70),IF(RAND()&gt;$J69,1,0),""),"")</f>
        <v/>
      </c>
      <c r="MI69" s="10" t="str">
        <f ca="1">IF($EU69=$EU70,IF(SUM($KX69:MG69)=SUM($KX70:MG70),IF(RAND()&gt;$J69,1,0),""),"")</f>
        <v/>
      </c>
      <c r="MJ69" s="10" t="str">
        <f ca="1">IF($EU69=$EU70,IF(SUM($KX69:MI69)=SUM($KX70:MI70),IF(RAND()&gt;$J69,1,0),""),"")</f>
        <v/>
      </c>
      <c r="MK69" s="10" t="str">
        <f ca="1">IF($EU69=$EU70,IF(SUM($KX69:MI69)=SUM($KX70:MI70),IF(RAND()&gt;$J69,1,0),""),"")</f>
        <v/>
      </c>
      <c r="ML69" s="10" t="str">
        <f t="shared" ref="ML69" ca="1" si="2855">IF(EU69=EU70,SUM(KX69:MK69),"")</f>
        <v/>
      </c>
      <c r="MM69" s="11" t="str">
        <f t="shared" ref="MM69" ca="1" si="2856">IF(ML69="","",IF(ML69&gt;ML70,1,0))</f>
        <v/>
      </c>
      <c r="MN69" s="12">
        <f t="shared" ref="MN69:MT69" ca="1" si="2857">IF($FH69=$FH70,IF(RAND()&gt;$J69,1,0),"")</f>
        <v>0</v>
      </c>
      <c r="MO69" s="12">
        <f t="shared" ca="1" si="2857"/>
        <v>1</v>
      </c>
      <c r="MP69" s="12">
        <f t="shared" ca="1" si="2857"/>
        <v>0</v>
      </c>
      <c r="MQ69" s="12">
        <f t="shared" ca="1" si="2857"/>
        <v>0</v>
      </c>
      <c r="MR69" s="12">
        <f t="shared" ca="1" si="2857"/>
        <v>0</v>
      </c>
      <c r="MS69" s="12">
        <f t="shared" ca="1" si="2857"/>
        <v>0</v>
      </c>
      <c r="MT69" s="12">
        <f t="shared" ca="1" si="2857"/>
        <v>1</v>
      </c>
      <c r="MU69" s="12">
        <f ca="1">IF($FH69=$FH70,IF(SUM($MN69:MT69)&gt;6,0,IF(SUM($MN70:MT70)&gt;6,0,IF(RAND()&gt;$J69,1,0))),"")</f>
        <v>1</v>
      </c>
      <c r="MV69" s="12">
        <f ca="1">IF($FH69=$FH70,IF(SUM($MN69:MU69)&gt;6,0,IF(SUM($MN70:MU70)&gt;6,0,IF(RAND()&gt;$J69,1,0))),"")</f>
        <v>0</v>
      </c>
      <c r="MW69" s="12">
        <f ca="1">IF($FH69=$FH70,IF(SUM($MN69:MV69)&gt;6,0,IF(SUM($MN70:MV70)&gt;6,0,IF(RAND()&gt;$J69,1,0))),"")</f>
        <v>1</v>
      </c>
      <c r="MX69" s="12">
        <f ca="1">IF($FH69=$FH70,IF(SUM($MN69:MW69)&gt;6,0,IF(SUM($MN70:MW70)&gt;6,0,IF(RAND()&gt;$J69,1,0))),"")</f>
        <v>1</v>
      </c>
      <c r="MY69" s="12">
        <f ca="1">IF($FH69=$FH70,IF(SUM($MN69:MX69)&gt;6,0,IF(SUM($MN70:MX70)&gt;6,0,IF(RAND()&gt;$J69,1,0))),"")</f>
        <v>1</v>
      </c>
      <c r="MZ69" s="12">
        <f ca="1">IF($FH69=$FH70,IF(SUM($MN69:MY69)=SUM($MN70:MY70),IF(RAND()&gt;$J69,1,0),""),"")</f>
        <v>1</v>
      </c>
      <c r="NA69" s="12">
        <f ca="1">IF($FH69=$FH70,IF(SUM($MN69:MY69)=SUM($MN70:MY70),IF(RAND()&gt;$J69,1,0),""),"")</f>
        <v>1</v>
      </c>
      <c r="NB69" s="12" t="str">
        <f ca="1">IF($FH69=$FH70,IF(SUM($MN69:NA69)=SUM($MN70:NA70),IF(RAND()&gt;$J69,1,0),""),"")</f>
        <v/>
      </c>
      <c r="NC69" s="12" t="str">
        <f ca="1">IF($FH69=$FH70,IF(SUM($MN69:NA69)=SUM($MN70:NA70),IF(RAND()&gt;$J69,1,0),""),"")</f>
        <v/>
      </c>
      <c r="ND69" s="12" t="str">
        <f ca="1">IF($FH69=$FH70,IF(SUM($MN69:NC69)=SUM($MN70:NC70),IF(RAND()&gt;$J69,1,0),""),"")</f>
        <v/>
      </c>
      <c r="NE69" s="12" t="str">
        <f ca="1">IF($FH69=$FH70,IF(SUM($MN69:NC69)=SUM($MN70:NC70),IF(RAND()&gt;$J69,1,0),""),"")</f>
        <v/>
      </c>
      <c r="NF69" s="12" t="str">
        <f ca="1">IF($FH69=$FH70,IF(SUM($MN69:NE69)=SUM($MN70:NE70),IF(RAND()&gt;$J69,1,0),""),"")</f>
        <v/>
      </c>
      <c r="NG69" s="12" t="str">
        <f ca="1">IF($FH69=$FH70,IF(SUM($MN69:NE69)=SUM($MN70:NE70),IF(RAND()&gt;$J69,1,0),""),"")</f>
        <v/>
      </c>
      <c r="NH69" s="12" t="str">
        <f ca="1">IF($FH69=$FH70,IF(SUM($MN69:NG69)=SUM($MN70:NG70),IF(RAND()&gt;$J69,1,0),""),"")</f>
        <v/>
      </c>
      <c r="NI69" s="12" t="str">
        <f ca="1">IF($FH69=$FH70,IF(SUM($MN69:NG69)=SUM($MN70:NG70),IF(RAND()&gt;$J69,1,0),""),"")</f>
        <v/>
      </c>
      <c r="NJ69" s="12" t="str">
        <f ca="1">IF($FH69=$FH70,IF(SUM($MN69:NI69)=SUM($MN70:NI70),IF(RAND()&gt;$J69,1,0),""),"")</f>
        <v/>
      </c>
      <c r="NK69" s="12" t="str">
        <f ca="1">IF($FH69=$FH70,IF(SUM($MN69:NI69)=SUM($MN70:NI70),IF(RAND()&gt;$J69,1,0),""),"")</f>
        <v/>
      </c>
      <c r="NL69" s="12" t="str">
        <f ca="1">IF($FH69=$FH70,IF(SUM($MN69:NK69)=SUM($MN70:NK70),IF(RAND()&gt;$J69,1,0),""),"")</f>
        <v/>
      </c>
      <c r="NM69" s="12" t="str">
        <f ca="1">IF($FH69=$FH70,IF(SUM($MN69:NK69)=SUM($MN70:NK70),IF(RAND()&gt;$J69,1,0),""),"")</f>
        <v/>
      </c>
      <c r="NN69" s="12" t="str">
        <f ca="1">IF($FH69=$FH70,IF(SUM($MN69:NM69)=SUM($MN70:NM70),IF(RAND()&gt;$J69,1,0),""),"")</f>
        <v/>
      </c>
      <c r="NO69" s="12" t="str">
        <f ca="1">IF($FH69=$FH70,IF(SUM($MN69:NM69)=SUM($MN70:NM70),IF(RAND()&gt;$J69,1,0),""),"")</f>
        <v/>
      </c>
      <c r="NP69" s="12" t="str">
        <f ca="1">IF($FH69=$FH70,IF(SUM($MN69:NO69)=SUM($MN70:NO70),IF(RAND()&gt;$J69,1,0),""),"")</f>
        <v/>
      </c>
      <c r="NQ69" s="12" t="str">
        <f ca="1">IF($FH69=$FH70,IF(SUM($MN69:NO69)=SUM($MN70:NO70),IF(RAND()&gt;$J69,1,0),""),"")</f>
        <v/>
      </c>
      <c r="NR69" s="12" t="str">
        <f ca="1">IF($FH69=$FH70,IF(SUM($MN69:NQ69)=SUM($MN70:NQ70),IF(RAND()&gt;$J69,1,0),""),"")</f>
        <v/>
      </c>
      <c r="NS69" s="12" t="str">
        <f ca="1">IF($FH69=$FH70,IF(SUM($MN69:NQ69)=SUM($MN70:NQ70),IF(RAND()&gt;$J69,1,0),""),"")</f>
        <v/>
      </c>
      <c r="NT69" s="12" t="str">
        <f ca="1">IF($FH69=$FH70,IF(SUM($MN69:NS69)=SUM($MN70:NS70),IF(RAND()&gt;$J69,1,0),""),"")</f>
        <v/>
      </c>
      <c r="NU69" s="12" t="str">
        <f ca="1">IF($FH69=$FH70,IF(SUM($MN69:NS69)=SUM($MN70:NS70),IF(RAND()&gt;$J69,1,0),""),"")</f>
        <v/>
      </c>
      <c r="NV69" s="12" t="str">
        <f ca="1">IF($FH69=$FH70,IF(SUM($MN69:NU69)=SUM($MN70:NU70),IF(RAND()&gt;$J69,1,0),""),"")</f>
        <v/>
      </c>
      <c r="NW69" s="12" t="str">
        <f ca="1">IF($FH69=$FH70,IF(SUM($MN69:NU69)=SUM($MN70:NU70),IF(RAND()&gt;$J69,1,0),""),"")</f>
        <v/>
      </c>
      <c r="NX69" s="12" t="str">
        <f ca="1">IF($FH69=$FH70,IF(SUM($MN69:NW69)=SUM($MN70:NW70),IF(RAND()&gt;$J69,1,0),""),"")</f>
        <v/>
      </c>
      <c r="NY69" s="12" t="str">
        <f ca="1">IF($FH69=$FH70,IF(SUM($MN69:NW69)=SUM($MN70:NW70),IF(RAND()&gt;$J69,1,0),""),"")</f>
        <v/>
      </c>
      <c r="NZ69" s="12" t="str">
        <f ca="1">IF($FH69=$FH70,IF(SUM($MN69:NY69)=SUM($MN70:NY70),IF(RAND()&gt;$J69,1,0),""),"")</f>
        <v/>
      </c>
      <c r="OA69" s="12" t="str">
        <f ca="1">IF($FH69=$FH70,IF(SUM($MN69:NY69)=SUM($MN70:NY70),IF(RAND()&gt;$J69,1,0),""),"")</f>
        <v/>
      </c>
      <c r="OB69" s="12">
        <f t="shared" ref="OB69" ca="1" si="2858">IF(FH69=FH70,SUM(MN69:OA69),"")</f>
        <v>8</v>
      </c>
      <c r="OC69" s="5">
        <f t="shared" ref="OC69" ca="1" si="2859">IF(OB69="","",IF(OB69&gt;OB70,1,0))</f>
        <v>1</v>
      </c>
      <c r="OD69" s="63" t="str">
        <f t="shared" ref="OD69" ca="1" si="2860">IF($HQ69=$HQ70,IF(RAND()&gt;$J69,1,0),"")</f>
        <v/>
      </c>
      <c r="OE69" s="63" t="str">
        <f t="shared" ref="OE69" ca="1" si="2861">IF($HQ69=$HQ70,IF(RAND()&gt;$J69,1,0),"")</f>
        <v/>
      </c>
      <c r="OF69" s="63" t="str">
        <f t="shared" ref="OF69" ca="1" si="2862">IF($HQ69=$HQ70,IF(RAND()&gt;$J69,1,0),"")</f>
        <v/>
      </c>
      <c r="OG69" s="63" t="str">
        <f t="shared" ref="OG69" ca="1" si="2863">IF($HQ69=$HQ70,IF(RAND()&gt;$J69,1,0),"")</f>
        <v/>
      </c>
      <c r="OH69" s="63" t="str">
        <f t="shared" ref="OH69" ca="1" si="2864">IF($HQ69=$HQ70,IF(RAND()&gt;$J69,1,0),"")</f>
        <v/>
      </c>
      <c r="OI69" s="63" t="str">
        <f t="shared" ref="OI69" ca="1" si="2865">IF($HQ69=$HQ70,IF(RAND()&gt;$J69,1,0),"")</f>
        <v/>
      </c>
      <c r="OJ69" s="63" t="str">
        <f t="shared" ref="OJ69" ca="1" si="2866">IF($HQ69=$HQ70,IF(RAND()&gt;$J69,1,0),"")</f>
        <v/>
      </c>
      <c r="OK69" s="63" t="str">
        <f ca="1">IF($HQ69=$HQ70,IF(SUM($OD69:OJ69)&gt;6,0,IF(SUM($OD70:OJ70)&gt;6,0,IF(RAND()&gt;$J69,1,0))),"")</f>
        <v/>
      </c>
      <c r="OL69" s="63" t="str">
        <f ca="1">IF($HQ69=$HQ70,IF(SUM($OD69:OK69)&gt;6,0,IF(SUM($OD70:OK70)&gt;6,0,IF(RAND()&gt;$J69,1,0))),"")</f>
        <v/>
      </c>
      <c r="OM69" s="63" t="str">
        <f ca="1">IF($HQ69=$HQ70,IF(SUM($OD69:OL69)&gt;6,0,IF(SUM($OD70:OL70)&gt;6,0,IF(RAND()&gt;$J69,1,0))),"")</f>
        <v/>
      </c>
      <c r="ON69" s="63" t="str">
        <f ca="1">IF($HQ69=$HQ70,IF(SUM($OD69:OM69)&gt;6,0,IF(SUM($OD70:OM70)&gt;6,0,IF(RAND()&gt;$J69,1,0))),"")</f>
        <v/>
      </c>
      <c r="OO69" s="63" t="str">
        <f ca="1">IF($HQ69=$HQ70,IF(SUM($OD69:ON69)&gt;6,0,IF(SUM($OD70:ON70)&gt;6,0,IF(RAND()&gt;$J69,1,0))),"")</f>
        <v/>
      </c>
      <c r="OP69" s="63" t="str">
        <f ca="1">IF($HQ69=$HQ70,IF(SUM($OD69:OO69)=SUM($OD70:OO70),IF(RAND()&gt;$J69,1,0),""),"")</f>
        <v/>
      </c>
      <c r="OQ69" s="63" t="str">
        <f ca="1">IF($HQ69=$HQ70,IF(SUM($OD69:OO69)=SUM($OD70:OO70),IF(RAND()&gt;$J69,1,0),""),"")</f>
        <v/>
      </c>
      <c r="OR69" s="63" t="str">
        <f ca="1">IF($HQ69=$HQ70,IF(SUM($OD69:OQ69)=SUM($OD70:OQ70),IF(RAND()&gt;$J69,1,0),""),"")</f>
        <v/>
      </c>
      <c r="OS69" s="63" t="str">
        <f ca="1">IF($HQ69=$HQ70,IF(SUM($OD69:OQ69)=SUM($OD70:OQ70),IF(RAND()&gt;$J69,1,0),""),"")</f>
        <v/>
      </c>
      <c r="OT69" s="63" t="str">
        <f ca="1">IF($HQ69=$HQ70,IF(SUM($OD69:OS69)=SUM($OD70:OS70),IF(RAND()&gt;$J69,1,0),""),"")</f>
        <v/>
      </c>
      <c r="OU69" s="63" t="str">
        <f ca="1">IF($HQ69=$HQ70,IF(SUM($OD69:OS69)=SUM($OD70:OS70),IF(RAND()&gt;$J69,1,0),""),"")</f>
        <v/>
      </c>
      <c r="OV69" s="63" t="str">
        <f ca="1">IF($HQ69=$HQ70,IF(SUM($OD69:OU69)=SUM($OD70:OU70),IF(RAND()&gt;$J69,1,0),""),"")</f>
        <v/>
      </c>
      <c r="OW69" s="63" t="str">
        <f ca="1">IF($HQ69=$HQ70,IF(SUM($OD69:OU69)=SUM($OD70:OU70),IF(RAND()&gt;$J69,1,0),""),"")</f>
        <v/>
      </c>
      <c r="OX69" s="63" t="str">
        <f ca="1">IF($HQ69=$HQ70,IF(SUM($OD69:OW69)=SUM($OD70:OW70),IF(RAND()&gt;$J69,1,0),""),"")</f>
        <v/>
      </c>
      <c r="OY69" s="63" t="str">
        <f ca="1">IF($HQ69=$HQ70,IF(SUM($OD69:OW69)=SUM($OD70:OW70),IF(RAND()&gt;$J69,1,0),""),"")</f>
        <v/>
      </c>
      <c r="OZ69" s="63" t="str">
        <f ca="1">IF($HQ69=$HQ70,IF(SUM($OD69:OY69)=SUM($OD70:OY70),IF(RAND()&gt;$J69,1,0),""),"")</f>
        <v/>
      </c>
      <c r="PA69" s="63" t="str">
        <f ca="1">IF($HQ69=$HQ70,IF(SUM($OD69:OY69)=SUM($OD70:OY70),IF(RAND()&gt;$J69,1,0),""),"")</f>
        <v/>
      </c>
      <c r="PB69" s="63" t="str">
        <f ca="1">IF($HQ69=$HQ70,IF(SUM($OD69:PA69)=SUM($OD70:PA70),IF(RAND()&gt;$J69,1,0),""),"")</f>
        <v/>
      </c>
      <c r="PC69" s="63" t="str">
        <f ca="1">IF($HQ69=$HQ70,IF(SUM($OD69:PA69)=SUM($OD70:PA70),IF(RAND()&gt;$J69,1,0),""),"")</f>
        <v/>
      </c>
      <c r="PD69" s="63" t="str">
        <f ca="1">IF($HQ69=$HQ70,IF(SUM($OD69:PC69)=SUM($OD70:PC70),IF(RAND()&gt;$J69,1,0),""),"")</f>
        <v/>
      </c>
      <c r="PE69" s="63" t="str">
        <f ca="1">IF($HQ69=$HQ70,IF(SUM($OD69:PC69)=SUM($OD70:PC70),IF(RAND()&gt;$J69,1,0),""),"")</f>
        <v/>
      </c>
      <c r="PF69" s="63" t="str">
        <f ca="1">IF($HQ69=$HQ70,IF(SUM($OD69:PE69)=SUM($OD70:PE70),IF(RAND()&gt;$J69,1,0),""),"")</f>
        <v/>
      </c>
      <c r="PG69" s="63" t="str">
        <f ca="1">IF($HQ69=$HQ70,IF(SUM($OD69:PE69)=SUM($OD70:PE70),IF(RAND()&gt;$J69,1,0),""),"")</f>
        <v/>
      </c>
      <c r="PH69" s="63" t="str">
        <f ca="1">IF($HQ69=$HQ70,IF(SUM($OD69:PG69)=SUM($OD70:PG70),IF(RAND()&gt;$J69,1,0),""),"")</f>
        <v/>
      </c>
      <c r="PI69" s="63" t="str">
        <f ca="1">IF($HQ69=$HQ70,IF(SUM($OD69:PG69)=SUM($OD70:PG70),IF(RAND()&gt;$J69,1,0),""),"")</f>
        <v/>
      </c>
      <c r="PJ69" s="63" t="str">
        <f ca="1">IF($HQ69=$HQ70,IF(SUM($OD69:PI69)=SUM($OD70:PI70),IF(RAND()&gt;$J69,1,0),""),"")</f>
        <v/>
      </c>
      <c r="PK69" s="63" t="str">
        <f ca="1">IF($HQ69=$HQ70,IF(SUM($OD69:PI69)=SUM($OD70:PI70),IF(RAND()&gt;$J69,1,0),""),"")</f>
        <v/>
      </c>
      <c r="PL69" s="63" t="str">
        <f ca="1">IF($HQ69=$HQ70,IF(SUM($OD69:PK69)=SUM($OD70:PK70),IF(RAND()&gt;$J69,1,0),""),"")</f>
        <v/>
      </c>
      <c r="PM69" s="63" t="str">
        <f ca="1">IF($HQ69=$HQ70,IF(SUM($OD69:PK69)=SUM($OD70:PK70),IF(RAND()&gt;$J69,1,0),""),"")</f>
        <v/>
      </c>
      <c r="PN69" s="63" t="str">
        <f ca="1">IF($HQ69=$HQ70,IF(SUM($OD69:PM69)=SUM($OD70:PM70),IF(RAND()&gt;$J69,1,0),""),"")</f>
        <v/>
      </c>
      <c r="PO69" s="63" t="str">
        <f ca="1">IF($HQ69=$HQ70,IF(SUM($OD69:PM69)=SUM($OD70:PM70),IF(RAND()&gt;$J69,1,0),""),"")</f>
        <v/>
      </c>
      <c r="PP69" s="63" t="str">
        <f ca="1">IF($HQ69=$HQ70,IF(SUM($OD69:PO69)=SUM($OD70:PO70),IF(RAND()&gt;$J69,1,0),""),"")</f>
        <v/>
      </c>
      <c r="PQ69" s="63" t="str">
        <f ca="1">IF($HQ69=$HQ70,IF(SUM($OD69:PO69)=SUM($OD70:PO70),IF(RAND()&gt;$J69,1,0),""),"")</f>
        <v/>
      </c>
      <c r="PR69" s="63" t="str">
        <f t="shared" ref="PR69" ca="1" si="2867">IF(HQ69=HQ70,SUM(OD69:PQ69),"")</f>
        <v/>
      </c>
      <c r="PS69" s="7" t="str">
        <f t="shared" ref="PS69" ca="1" si="2868">IF(PR69="","",IF(PR69&gt;PR70,1,0))</f>
        <v/>
      </c>
    </row>
    <row r="70" spans="1:435" x14ac:dyDescent="0.2">
      <c r="A70" s="32"/>
      <c r="B70" s="32"/>
      <c r="C70" s="32"/>
      <c r="D70" s="32"/>
      <c r="E70" s="32">
        <f>IFERROR(VLOOKUP($D70,'Surface Preferences'!$A:B,COLUMN(B69),FALSE),0.5)</f>
        <v>0.5</v>
      </c>
      <c r="F70" s="32">
        <f>IFERROR(VLOOKUP($D70,'Surface Preferences'!$A:C,COLUMN(C69),FALSE),0.5)</f>
        <v>0.5</v>
      </c>
      <c r="G70" s="32">
        <f>IFERROR(VLOOKUP($D70,'Surface Preferences'!$A:D,COLUMN(D69),FALSE),0.5)</f>
        <v>0.5</v>
      </c>
      <c r="H70" s="32">
        <f>IFERROR(VLOOKUP($D70,'Surface Preferences'!$A:E,COLUMN(E69),FALSE),0.5)</f>
        <v>0.5</v>
      </c>
      <c r="I70" s="32">
        <f>0.7+0.3*IFERROR(HLOOKUP($L$1,$E$2:H70,ROW(B69),FALSE),0.6)</f>
        <v>0.85</v>
      </c>
      <c r="J70" s="23">
        <f>POWER((C69+1)*I69,0.25)/(POWER((C70+1)*I70,0.25)+POWER((C69+1)*I69,0.25))</f>
        <v>0.5</v>
      </c>
      <c r="L70" s="23" t="str">
        <f t="shared" ref="L70" si="2869">IF(C70="","",IF(BY70=BY69,BY70+JG70&amp;" ("&amp;JF70&amp;")",BY70))</f>
        <v/>
      </c>
      <c r="M70" s="23" t="str">
        <f t="shared" ref="M70" si="2870">IF(C70="","",IF($D$1=1,"",IF(CL70=CL69,CL70+KW70&amp;" ("&amp;KV70&amp;")",CL70)))</f>
        <v/>
      </c>
      <c r="N70" s="23" t="str">
        <f t="shared" ref="N70" si="2871">IF(C70="","",IF($D$1=1,"",IF($D$1=3,IF(L71=M71,"",IF(EU69=EU70,EU70+MM70&amp;" ("&amp;ML70&amp;")",EU70)),IF(EU70=EU69,EU70+MM70&amp;" ("&amp;ML70&amp;")",EU70))))</f>
        <v/>
      </c>
      <c r="O70" s="23" t="str">
        <f t="shared" ref="O70" si="2872">IF(C70="","",IF($D$1&lt;5,"",IF(SUM(L71:N71)&gt;2,"",IF(SUM(L71:N71)&lt;-2,"",IF(FH70=FH69,FH70+OC70&amp;" ("&amp;OB70&amp;")",FH70)))))</f>
        <v/>
      </c>
      <c r="P70" s="23" t="str">
        <f t="shared" ref="P70" si="2873">IF(C70="","",IF($D$1&lt;5,"",IF(SUM(L71:O71)&gt;0,"",IF(SUM(L71:O71)&lt;0,"",IF(HQ69=HQ70,HQ70+PS70&amp;" ("&amp;PR70&amp;")",HQ70)))))</f>
        <v/>
      </c>
      <c r="Q70" s="1">
        <f t="shared" ref="Q70" ca="1" si="2874">IF(Q69=1,0,1)</f>
        <v>0</v>
      </c>
      <c r="R70" s="1">
        <f t="shared" ref="R70" ca="1" si="2875">IF(RAND()&gt;(0.4+$J70*0.5),1,0)</f>
        <v>0</v>
      </c>
      <c r="S70" s="1">
        <f t="shared" ca="1" si="184"/>
        <v>0</v>
      </c>
      <c r="T70" s="1">
        <f t="shared" ca="1" si="185"/>
        <v>1</v>
      </c>
      <c r="U70" s="1">
        <f t="shared" ca="1" si="186"/>
        <v>1</v>
      </c>
      <c r="V70" s="1">
        <f t="shared" ca="1" si="187"/>
        <v>1</v>
      </c>
      <c r="W70" s="1">
        <f ca="1">IF(SUM($Q69:V69)&gt;5,0,IF(SUM($Q70:V70)&gt;5,0,IF(W69=1,0,1)))</f>
        <v>1</v>
      </c>
      <c r="X70" s="1">
        <f ca="1">IF(SUM($Q69:W69)&gt;5,0,IF(SUM($Q70:W70)&gt;5,0,IF(RAND()&gt;(0.4+$J70*0.5),1,0)))</f>
        <v>0</v>
      </c>
      <c r="Y70" s="1">
        <f ca="1">IF(SUM($Q69:X69)&gt;5,0,IF(SUM($Q70:X70)&gt;5,0,IF(Y69=1,0,1)))</f>
        <v>0</v>
      </c>
      <c r="Z70" s="1">
        <f ca="1">IF(SUM($Q69:Y69)&gt;5,0,IF(SUM($Q70:Y70)&gt;5,0,IF(RAND()&gt;(0.4+$J70*0.5),1,0)))</f>
        <v>0</v>
      </c>
      <c r="AA70" s="1">
        <f ca="1">IF(SUM($Q69:Z69)&gt;5,0,IF(SUM($Q70:Z70)&gt;5,0,IF(AA69=1,0,1)))</f>
        <v>0</v>
      </c>
      <c r="AB70" s="1">
        <f ca="1">IF(SUM($Q69:AA70)&lt;11,0,IF(RAND()&gt;(0.4+$J70*0.5),1,0))</f>
        <v>0</v>
      </c>
      <c r="AC70" s="45" t="str">
        <f>IF(AC71=1,IF(SUM($Q69:AB69)=SUM($Q70:AB70),IF(AC69=0,1,0),0),"")</f>
        <v/>
      </c>
      <c r="AD70" s="45" t="str">
        <f ca="1">IF(AD71=1,IF(SUM($Q69:AB69)=SUM($Q70:AB70),IF(RAND()&gt;0.4+($J70*0.5),1,0),0),"")</f>
        <v/>
      </c>
      <c r="AE70" s="45" t="str">
        <f>IF(AE71=1,IF(SUM($Q69:AD69)=SUM($Q70:AD70),IF(AE69=0,1,0),0),"")</f>
        <v/>
      </c>
      <c r="AF70" s="45" t="str">
        <f ca="1">IF(AF71=1,IF(SUM($Q69:AD69)=SUM($Q70:AD70),IF(RAND()&gt;0.4+($J70*0.5),1,0),0),"")</f>
        <v/>
      </c>
      <c r="AG70" s="45" t="str">
        <f>IF(AG71=1,IF(SUM($Q69:AF69)=SUM($Q70:AF70),IF(AG69=0,1,0),0),"")</f>
        <v/>
      </c>
      <c r="AH70" s="45" t="str">
        <f ca="1">IF(AH71=1,IF(SUM($Q69:AF69)=SUM($Q70:AF70),IF(RAND()&gt;0.4+($J70*0.5),1,0),0),"")</f>
        <v/>
      </c>
      <c r="AI70" s="45" t="str">
        <f>IF(AI71=1,IF(SUM($Q69:AH69)=SUM($Q70:AH70),IF(AI69=0,1,0),0),"")</f>
        <v/>
      </c>
      <c r="AJ70" s="45" t="str">
        <f ca="1">IF(AJ71=1,IF(SUM($Q69:AH69)=SUM($Q70:AH70),IF(RAND()&gt;0.4+($J70*0.5),1,0),0),"")</f>
        <v/>
      </c>
      <c r="AK70" s="45" t="str">
        <f>IF(AK71=1,IF(SUM($Q69:AJ69)=SUM($Q70:AJ70),IF(AK69=0,1,0),0),"")</f>
        <v/>
      </c>
      <c r="AL70" s="45" t="str">
        <f ca="1">IF(AL71=1,IF(SUM($Q69:AJ69)=SUM($Q70:AJ70),IF(RAND()&gt;0.4+($J70*0.5),1,0),0),"")</f>
        <v/>
      </c>
      <c r="AM70" s="45" t="str">
        <f>IF(AM71=1,IF(SUM($Q69:AL69)=SUM($Q70:AL70),IF(AM69=0,1,0),0),"")</f>
        <v/>
      </c>
      <c r="AN70" s="45" t="str">
        <f ca="1">IF(AN71=1,IF(SUM($Q69:AL69)=SUM($Q70:AL70),IF(RAND()&gt;0.4+($J70*0.5),1,0),0),"")</f>
        <v/>
      </c>
      <c r="AO70" s="45" t="str">
        <f>IF(AO71=1,IF(SUM($Q69:AN69)=SUM($Q70:AN70),IF(AO69=0,1,0),0),"")</f>
        <v/>
      </c>
      <c r="AP70" s="45" t="str">
        <f ca="1">IF(AP71=1,IF(SUM($Q69:AN69)=SUM($Q70:AN70),IF(RAND()&gt;0.4+($J70*0.5),1,0),0),"")</f>
        <v/>
      </c>
      <c r="AQ70" s="45" t="str">
        <f>IF(AQ71=1,IF(SUM($Q69:AP69)=SUM($Q70:AP70),IF(AQ69=0,1,0),0),"")</f>
        <v/>
      </c>
      <c r="AR70" s="45" t="str">
        <f ca="1">IF(AR71=1,IF(SUM($Q69:AP69)=SUM($Q70:AP70),IF(RAND()&gt;0.4+($J70*0.5),1,0),0),"")</f>
        <v/>
      </c>
      <c r="AS70" s="45" t="str">
        <f>IF(AS71=1,IF(SUM($Q69:AR69)=SUM($Q70:AR70),IF(AS69=0,1,0),0),"")</f>
        <v/>
      </c>
      <c r="AT70" s="45" t="str">
        <f ca="1">IF(AT71=1,IF(SUM($Q69:AR69)=SUM($Q70:AR70),IF(RAND()&gt;0.4+($J70*0.5),1,0),0),"")</f>
        <v/>
      </c>
      <c r="AU70" s="45" t="str">
        <f>IF(AU71=1,IF(SUM($Q69:AT69)=SUM($Q70:AT70),IF(AU69=0,1,0),0),"")</f>
        <v/>
      </c>
      <c r="AV70" s="45" t="str">
        <f ca="1">IF(AV71=1,IF(SUM($Q69:AT69)=SUM($Q70:AT70),IF(RAND()&gt;0.4+($J70*0.5),1,0),0),"")</f>
        <v/>
      </c>
      <c r="AW70" s="45" t="str">
        <f>IF(AW71=1,IF(SUM($Q69:AV69)=SUM($Q70:AV70),IF(AW69=0,1,0),0),"")</f>
        <v/>
      </c>
      <c r="AX70" s="45" t="str">
        <f ca="1">IF(AX71=1,IF(SUM($Q69:AV69)=SUM($Q70:AV70),IF(RAND()&gt;0.4+($J70*0.5),1,0),0),"")</f>
        <v/>
      </c>
      <c r="AY70" s="45" t="str">
        <f>IF(AY71=1,IF(SUM($Q69:AX69)=SUM($Q70:AX70),IF(AY69=0,1,0),0),"")</f>
        <v/>
      </c>
      <c r="AZ70" s="45" t="str">
        <f ca="1">IF(AZ71=1,IF(SUM($Q69:AX69)=SUM($Q70:AX70),IF(RAND()&gt;0.4+($J70*0.5),1,0),0),"")</f>
        <v/>
      </c>
      <c r="BA70" s="45" t="str">
        <f>IF(BA71=1,IF(SUM($Q69:AZ69)=SUM($Q70:AZ70),IF(BA69=0,1,0),0),"")</f>
        <v/>
      </c>
      <c r="BB70" s="45" t="str">
        <f ca="1">IF(BB71=1,IF(SUM($Q69:AZ69)=SUM($Q70:AZ70),IF(RAND()&gt;0.4+($J70*0.5),1,0),0),"")</f>
        <v/>
      </c>
      <c r="BC70" s="45" t="str">
        <f>IF(BC71=1,IF(SUM($Q69:BB69)=SUM($Q70:BB70),IF(BC69=0,1,0),0),"")</f>
        <v/>
      </c>
      <c r="BD70" s="45" t="str">
        <f ca="1">IF(BD71=1,IF(SUM($Q69:BB69)=SUM($Q70:BB70),IF(RAND()&gt;0.4+($J70*0.5),1,0),0),"")</f>
        <v/>
      </c>
      <c r="BE70" s="45" t="str">
        <f>IF(BE71=1,IF(SUM($Q69:BD69)=SUM($Q70:BD70),IF(BE69=0,1,0),0),"")</f>
        <v/>
      </c>
      <c r="BF70" s="45" t="str">
        <f ca="1">IF(BF71=1,IF(SUM($Q69:BD69)=SUM($Q70:BD70),IF(RAND()&gt;0.4+($J70*0.5),1,0),0),"")</f>
        <v/>
      </c>
      <c r="BG70" s="45" t="str">
        <f>IF(BG71=1,IF(SUM($Q69:BF69)=SUM($Q70:BF70),IF(BG69=0,1,0),0),"")</f>
        <v/>
      </c>
      <c r="BH70" s="45" t="str">
        <f ca="1">IF(BH71=1,IF(SUM($Q69:BF69)=SUM($Q70:BF70),IF(RAND()&gt;0.4+($J70*0.5),1,0),0),"")</f>
        <v/>
      </c>
      <c r="BI70" s="45" t="str">
        <f>IF(BI71=1,IF(SUM($Q69:BH69)=SUM($Q70:BH70),IF(BI69=0,1,0),0),"")</f>
        <v/>
      </c>
      <c r="BJ70" s="45" t="str">
        <f ca="1">IF(BJ71=1,IF(SUM($Q69:BH69)=SUM($Q70:BH70),IF(RAND()&gt;0.4+($J70*0.5),1,0),0),"")</f>
        <v/>
      </c>
      <c r="BK70" s="45" t="str">
        <f>IF(BK71=1,IF(SUM($Q69:BJ69)=SUM($Q70:BJ70),IF(BK69=0,1,0),0),"")</f>
        <v/>
      </c>
      <c r="BL70" s="45" t="str">
        <f ca="1">IF(BL71=1,IF(SUM($Q69:BJ69)=SUM($Q70:BJ70),IF(RAND()&gt;0.4+($J70*0.5),1,0),0),"")</f>
        <v/>
      </c>
      <c r="BM70" s="45" t="str">
        <f>IF(BM71=1,IF(SUM($Q69:BL69)=SUM($Q70:BL70),IF(BM69=0,1,0),0),"")</f>
        <v/>
      </c>
      <c r="BN70" s="45" t="str">
        <f ca="1">IF(BN71=1,IF(SUM($Q69:BL69)=SUM($Q70:BL70),IF(RAND()&gt;0.4+($J70*0.5),1,0),0),"")</f>
        <v/>
      </c>
      <c r="BO70" s="45" t="str">
        <f>IF(BO71=1,IF(SUM($Q69:BN69)=SUM($Q70:BN70),IF(BO69=0,1,0),0),"")</f>
        <v/>
      </c>
      <c r="BP70" s="45" t="str">
        <f ca="1">IF(BP71=1,IF(SUM($Q69:BN69)=SUM($Q70:BN70),IF(RAND()&gt;0.4+($J70*0.5),1,0),0),"")</f>
        <v/>
      </c>
      <c r="BQ70" s="45" t="str">
        <f>IF(BQ71=1,IF(SUM($Q69:BP69)=SUM($Q70:BP70),IF(BQ69=0,1,0),0),"")</f>
        <v/>
      </c>
      <c r="BR70" s="45" t="str">
        <f ca="1">IF(BR71=1,IF(SUM($Q69:BP69)=SUM($Q70:BP70),IF(RAND()&gt;0.4+($J70*0.5),1,0),0),"")</f>
        <v/>
      </c>
      <c r="BS70" s="45" t="str">
        <f>IF(BS71=1,IF(SUM($Q69:BR69)=SUM($Q70:BR70),IF(BS69=0,1,0),0),"")</f>
        <v/>
      </c>
      <c r="BT70" s="45" t="str">
        <f ca="1">IF(BT71=1,IF(SUM($Q69:BR69)=SUM($Q70:BR70),IF(RAND()&gt;0.4+($J70*0.5),1,0),0),"")</f>
        <v/>
      </c>
      <c r="BU70" s="45" t="str">
        <f>IF(BU71=1,IF(SUM($Q69:BT69)=SUM($Q70:BT70),IF(BU69=0,1,0),0),"")</f>
        <v/>
      </c>
      <c r="BV70" s="45" t="str">
        <f ca="1">IF(BV71=1,IF(SUM($Q69:BT69)=SUM($Q70:BT70),IF(RAND()&gt;0.4+($J70*0.5),1,0),0),"")</f>
        <v/>
      </c>
      <c r="BW70" s="45" t="str">
        <f>IF(BW71=1,IF(SUM($Q69:BV69)=SUM($Q70:BV70),IF(BW69=0,1,0),0),"")</f>
        <v/>
      </c>
      <c r="BX70" s="45" t="str">
        <f ca="1">IF(BX71=1,IF(SUM($Q69:BV69)=SUM($Q70:BV70),IF(RAND()&gt;0.4+($J70*0.5),1,0),0),"")</f>
        <v/>
      </c>
      <c r="BY70" s="1">
        <f t="shared" ca="1" si="2816"/>
        <v>4</v>
      </c>
      <c r="BZ70" s="3">
        <f t="shared" ref="BZ70" ca="1" si="2876">IF(RAND()&gt;(0.4+$J70*0.5),1,0)</f>
        <v>0</v>
      </c>
      <c r="CA70" s="3">
        <f t="shared" ref="CA70" ca="1" si="2877">IF(CA69=1,0,1)</f>
        <v>1</v>
      </c>
      <c r="CB70" s="3">
        <f t="shared" ref="CB70" ca="1" si="2878">IF(RAND()&gt;(0.4+$J70*0.5),1,0)</f>
        <v>0</v>
      </c>
      <c r="CC70" s="3">
        <f t="shared" ref="CC70" ca="1" si="2879">IF(CC69=1,0,1)</f>
        <v>1</v>
      </c>
      <c r="CD70" s="3">
        <f t="shared" ref="CD70" ca="1" si="2880">IF(RAND()&gt;(0.4+$J70*0.5),1,0)</f>
        <v>1</v>
      </c>
      <c r="CE70" s="3">
        <f t="shared" ca="1" si="193"/>
        <v>1</v>
      </c>
      <c r="CF70" s="4">
        <f ca="1">IF(SUM($BZ69:CE69)&gt;5,0,IF(SUM($BZ70:CE70)&gt;5,0,IF(RAND()&gt;(0.4+$J70*0.5),1,0)))</f>
        <v>0</v>
      </c>
      <c r="CG70" s="4">
        <f ca="1">IF(SUM($BZ69:CF69)&gt;5,0,IF(SUM($BZ70:CF70)&gt;5,0,IF(CG69=1,0,1)))</f>
        <v>0</v>
      </c>
      <c r="CH70" s="4">
        <f ca="1">IF(SUM($BZ69:CG69)&gt;5,0,IF(SUM($BZ70:CG70)&gt;5,0,IF(RAND()&gt;(0.4+$J70*0.5),1,0)))</f>
        <v>0</v>
      </c>
      <c r="CI70" s="4">
        <f ca="1">IF(SUM($BZ69:CH69)&gt;5,0,IF(SUM($BZ70:CH70)&gt;5,0,IF(CI69=1,0,1)))</f>
        <v>1</v>
      </c>
      <c r="CJ70" s="4">
        <f ca="1">IF(SUM($BZ69:CI69)&gt;5,0,IF(SUM($BZ70:CI70)&gt;5,0,IF(RAND()&gt;(0.4+$J70*0.5),1,0)))</f>
        <v>1</v>
      </c>
      <c r="CK70" s="4">
        <f ca="1">IF(SUM($BZ69:CJ70)&lt;11,0,IF(CK69=1,0,1))</f>
        <v>1</v>
      </c>
      <c r="CL70" s="4">
        <f t="shared" ca="1" si="2824"/>
        <v>7</v>
      </c>
      <c r="CM70" s="2">
        <f t="shared" ref="CM70" ca="1" si="2881">IF(CM69=1,0,1)</f>
        <v>1</v>
      </c>
      <c r="CN70" s="2">
        <f t="shared" ref="CN70" ca="1" si="2882">IF(RAND()&gt;(0.4+$J70*0.5),1,0)</f>
        <v>1</v>
      </c>
      <c r="CO70" s="2">
        <f t="shared" ca="1" si="196"/>
        <v>1</v>
      </c>
      <c r="CP70" s="2">
        <f t="shared" ca="1" si="197"/>
        <v>1</v>
      </c>
      <c r="CQ70" s="2">
        <f t="shared" ca="1" si="198"/>
        <v>1</v>
      </c>
      <c r="CR70" s="2">
        <f t="shared" ca="1" si="199"/>
        <v>1</v>
      </c>
      <c r="CS70" s="2">
        <f ca="1">IF(SUM($CM69:CR69)&gt;5,0,IF(SUM($CM70:CR70)&gt;5,0,IF(CS69=1,0,1)))</f>
        <v>0</v>
      </c>
      <c r="CT70" s="2">
        <f ca="1">IF(SUM($CM69:CS69)&gt;5,0,IF(SUM($CM70:CS70)&gt;5,0,IF(RAND()&gt;(0.4+$J70*0.5),1,0)))</f>
        <v>0</v>
      </c>
      <c r="CU70" s="2">
        <f ca="1">IF(SUM($CM69:CT69)&gt;5,0,IF(SUM($CM70:CT70)&gt;5,0,IF(CU69=1,0,1)))</f>
        <v>0</v>
      </c>
      <c r="CV70" s="2">
        <f ca="1">IF(SUM($CM69:CU69)&gt;5,0,IF(SUM($CM70:CU70)&gt;5,0,IF(RAND()&gt;(0.4+$J70*0.5),1,0)))</f>
        <v>0</v>
      </c>
      <c r="CW70" s="2">
        <f ca="1">IF(SUM($CM69:CV69)&gt;5,0,IF(SUM($CM70:CV70)&gt;5,0,IF(CW69=1,0,1)))</f>
        <v>0</v>
      </c>
      <c r="CX70" s="2">
        <f ca="1">IF(SUM($CM69:CW70)&lt;11,0,IF(RAND()&gt;(0.4+$J70*0.5),1,0))</f>
        <v>0</v>
      </c>
      <c r="CY70" s="11" t="str">
        <f>IF(CY71=1,IF(SUM($CM69:CX69)=SUM($CM70:CX70),IF(CY69=0,1,0),0),"")</f>
        <v/>
      </c>
      <c r="CZ70" s="11" t="str">
        <f ca="1">IF(CZ71=1,IF(SUM($CM69:CX69)=SUM($CM70:CX70),IF(RAND()&gt;0.4+($J70*0.5),1,0),0),"")</f>
        <v/>
      </c>
      <c r="DA70" s="11" t="str">
        <f>IF(DA71=1,IF(SUM($CM69:CZ69)=SUM($CM70:CZ70),IF(DA69=0,1,0),0),"")</f>
        <v/>
      </c>
      <c r="DB70" s="11" t="str">
        <f ca="1">IF(DB71=1,IF(SUM($CM69:CZ69)=SUM($CM70:CZ70),IF(RAND()&gt;0.4+($J70*0.5),1,0),0),"")</f>
        <v/>
      </c>
      <c r="DC70" s="11" t="str">
        <f>IF(DC71=1,IF(SUM($CM69:DB69)=SUM($CM70:DB70),IF(DC69=0,1,0),0),"")</f>
        <v/>
      </c>
      <c r="DD70" s="11" t="str">
        <f ca="1">IF(DD71=1,IF(SUM($CM69:DB69)=SUM($CM70:DB70),IF(RAND()&gt;0.4+($J70*0.5),1,0),0),"")</f>
        <v/>
      </c>
      <c r="DE70" s="11" t="str">
        <f>IF(DE71=1,IF(SUM($CM69:DD69)=SUM($CM70:DD70),IF(DE69=0,1,0),0),"")</f>
        <v/>
      </c>
      <c r="DF70" s="11" t="str">
        <f ca="1">IF(DF71=1,IF(SUM($CM69:DD69)=SUM($CM70:DD70),IF(RAND()&gt;0.4+($J70*0.5),1,0),0),"")</f>
        <v/>
      </c>
      <c r="DG70" s="11" t="str">
        <f>IF(DG71=1,IF(SUM($CM69:DF69)=SUM($CM70:DF70),IF(DG69=0,1,0),0),"")</f>
        <v/>
      </c>
      <c r="DH70" s="11" t="str">
        <f ca="1">IF(DH71=1,IF(SUM($CM69:DF69)=SUM($CM70:DF70),IF(RAND()&gt;0.4+($J70*0.5),1,0),0),"")</f>
        <v/>
      </c>
      <c r="DI70" s="11" t="str">
        <f>IF(DI71=1,IF(SUM($CM69:DH69)=SUM($CM70:DH70),IF(DI69=0,1,0),0),"")</f>
        <v/>
      </c>
      <c r="DJ70" s="11" t="str">
        <f ca="1">IF(DJ71=1,IF(SUM($CM69:DH69)=SUM($CM70:DH70),IF(RAND()&gt;0.4+($J70*0.5),1,0),0),"")</f>
        <v/>
      </c>
      <c r="DK70" s="11" t="str">
        <f>IF(DK71=1,IF(SUM($CM69:DJ69)=SUM($CM70:DJ70),IF(DK69=0,1,0),0),"")</f>
        <v/>
      </c>
      <c r="DL70" s="11" t="str">
        <f ca="1">IF(DL71=1,IF(SUM($CM69:DJ69)=SUM($CM70:DJ70),IF(RAND()&gt;0.4+($J70*0.5),1,0),0),"")</f>
        <v/>
      </c>
      <c r="DM70" s="11" t="str">
        <f>IF(DM71=1,IF(SUM($CM69:DL69)=SUM($CM70:DL70),IF(DM69=0,1,0),0),"")</f>
        <v/>
      </c>
      <c r="DN70" s="11" t="str">
        <f ca="1">IF(DN71=1,IF(SUM($CM69:DL69)=SUM($CM70:DL70),IF(RAND()&gt;0.4+($J70*0.5),1,0),0),"")</f>
        <v/>
      </c>
      <c r="DO70" s="11" t="str">
        <f>IF(DO71=1,IF(SUM($CM69:DN69)=SUM($CM70:DN70),IF(DO69=0,1,0),0),"")</f>
        <v/>
      </c>
      <c r="DP70" s="11" t="str">
        <f ca="1">IF(DP71=1,IF(SUM($CM69:DN69)=SUM($CM70:DN70),IF(RAND()&gt;0.4+($J70*0.5),1,0),0),"")</f>
        <v/>
      </c>
      <c r="DQ70" s="11" t="str">
        <f>IF(DQ71=1,IF(SUM($CM69:DP69)=SUM($CM70:DP70),IF(DQ69=0,1,0),0),"")</f>
        <v/>
      </c>
      <c r="DR70" s="11" t="str">
        <f ca="1">IF(DR71=1,IF(SUM($CM69:DP69)=SUM($CM70:DP70),IF(RAND()&gt;0.4+($J70*0.5),1,0),0),"")</f>
        <v/>
      </c>
      <c r="DS70" s="11" t="str">
        <f>IF(DS71=1,IF(SUM($CM69:DR69)=SUM($CM70:DR70),IF(DS69=0,1,0),0),"")</f>
        <v/>
      </c>
      <c r="DT70" s="11" t="str">
        <f ca="1">IF(DT71=1,IF(SUM($CM69:DR69)=SUM($CM70:DR70),IF(RAND()&gt;0.4+($J70*0.5),1,0),0),"")</f>
        <v/>
      </c>
      <c r="DU70" s="11" t="str">
        <f>IF(DU71=1,IF(SUM($CM69:DT69)=SUM($CM70:DT70),IF(DU69=0,1,0),0),"")</f>
        <v/>
      </c>
      <c r="DV70" s="11" t="str">
        <f ca="1">IF(DV71=1,IF(SUM($CM69:DT69)=SUM($CM70:DT70),IF(RAND()&gt;0.4+($J70*0.5),1,0),0),"")</f>
        <v/>
      </c>
      <c r="DW70" s="11" t="str">
        <f>IF(DW71=1,IF(SUM($CM69:DV69)=SUM($CM70:DV70),IF(DW69=0,1,0),0),"")</f>
        <v/>
      </c>
      <c r="DX70" s="11" t="str">
        <f ca="1">IF(DX71=1,IF(SUM($CM69:DV69)=SUM($CM70:DV70),IF(RAND()&gt;0.4+($J70*0.5),1,0),0),"")</f>
        <v/>
      </c>
      <c r="DY70" s="11" t="str">
        <f>IF(DY71=1,IF(SUM($CM69:DX69)=SUM($CM70:DX70),IF(DY69=0,1,0),0),"")</f>
        <v/>
      </c>
      <c r="DZ70" s="11" t="str">
        <f ca="1">IF(DZ71=1,IF(SUM($CM69:DX69)=SUM($CM70:DX70),IF(RAND()&gt;0.4+($J70*0.5),1,0),0),"")</f>
        <v/>
      </c>
      <c r="EA70" s="11" t="str">
        <f>IF(EA71=1,IF(SUM($CM69:DZ69)=SUM($CM70:DZ70),IF(EA69=0,1,0),0),"")</f>
        <v/>
      </c>
      <c r="EB70" s="11" t="str">
        <f ca="1">IF(EB71=1,IF(SUM($CM69:DZ69)=SUM($CM70:DZ70),IF(RAND()&gt;0.4+($J70*0.5),1,0),0),"")</f>
        <v/>
      </c>
      <c r="EC70" s="11" t="str">
        <f>IF(EC71=1,IF(SUM($CM69:EB69)=SUM($CM70:EB70),IF(EC69=0,1,0),0),"")</f>
        <v/>
      </c>
      <c r="ED70" s="11" t="str">
        <f ca="1">IF(ED71=1,IF(SUM($CM69:EB69)=SUM($CM70:EB70),IF(RAND()&gt;0.4+($J70*0.5),1,0),0),"")</f>
        <v/>
      </c>
      <c r="EE70" s="11" t="str">
        <f>IF(EE71=1,IF(SUM($CM69:ED69)=SUM($CM70:ED70),IF(EE69=0,1,0),0),"")</f>
        <v/>
      </c>
      <c r="EF70" s="11" t="str">
        <f ca="1">IF(EF71=1,IF(SUM($CM69:ED69)=SUM($CM70:ED70),IF(RAND()&gt;0.4+($J70*0.5),1,0),0),"")</f>
        <v/>
      </c>
      <c r="EG70" s="11" t="str">
        <f>IF(EG71=1,IF(SUM($CM69:EF69)=SUM($CM70:EF70),IF(EG69=0,1,0),0),"")</f>
        <v/>
      </c>
      <c r="EH70" s="11" t="str">
        <f ca="1">IF(EH71=1,IF(SUM($CM69:EF69)=SUM($CM70:EF70),IF(RAND()&gt;0.4+($J70*0.5),1,0),0),"")</f>
        <v/>
      </c>
      <c r="EI70" s="11" t="str">
        <f>IF(EI71=1,IF(SUM($CM69:EH69)=SUM($CM70:EH70),IF(EI69=0,1,0),0),"")</f>
        <v/>
      </c>
      <c r="EJ70" s="11" t="str">
        <f ca="1">IF(EJ71=1,IF(SUM($CM69:EH69)=SUM($CM70:EH70),IF(RAND()&gt;0.4+($J70*0.5),1,0),0),"")</f>
        <v/>
      </c>
      <c r="EK70" s="11" t="str">
        <f>IF(EK71=1,IF(SUM($CM69:EJ69)=SUM($CM70:EJ70),IF(EK69=0,1,0),0),"")</f>
        <v/>
      </c>
      <c r="EL70" s="11" t="str">
        <f ca="1">IF(EL71=1,IF(SUM($CM69:EJ69)=SUM($CM70:EJ70),IF(RAND()&gt;0.4+($J70*0.5),1,0),0),"")</f>
        <v/>
      </c>
      <c r="EM70" s="11" t="str">
        <f>IF(EM71=1,IF(SUM($CM69:EL69)=SUM($CM70:EL70),IF(EM69=0,1,0),0),"")</f>
        <v/>
      </c>
      <c r="EN70" s="11" t="str">
        <f ca="1">IF(EN71=1,IF(SUM($CM69:EL69)=SUM($CM70:EL70),IF(RAND()&gt;0.4+($J70*0.5),1,0),0),"")</f>
        <v/>
      </c>
      <c r="EO70" s="11" t="str">
        <f>IF(EO71=1,IF(SUM($CM69:EN69)=SUM($CM70:EN70),IF(EO69=0,1,0),0),"")</f>
        <v/>
      </c>
      <c r="EP70" s="11" t="str">
        <f ca="1">IF(EP71=1,IF(SUM($CM69:EN69)=SUM($CM70:EN70),IF(RAND()&gt;0.4+($J70*0.5),1,0),0),"")</f>
        <v/>
      </c>
      <c r="EQ70" s="11" t="str">
        <f>IF(EQ71=1,IF(SUM($CM69:EP69)=SUM($CM70:EP70),IF(EQ69=0,1,0),0),"")</f>
        <v/>
      </c>
      <c r="ER70" s="11" t="str">
        <f ca="1">IF(ER71=1,IF(SUM($CM69:EP69)=SUM($CM70:EP70),IF(RAND()&gt;0.4+($J70*0.5),1,0),0),"")</f>
        <v/>
      </c>
      <c r="ES70" s="11" t="str">
        <f>IF(ES71=1,IF(SUM($CM69:ER69)=SUM($CM70:ER70),IF(ES69=0,1,0),0),"")</f>
        <v/>
      </c>
      <c r="ET70" s="11" t="str">
        <f ca="1">IF(ET71=1,IF(SUM($CM69:ER69)=SUM($CM70:ER70),IF(RAND()&gt;0.4+($J70*0.5),1,0),0),"")</f>
        <v/>
      </c>
      <c r="EU70" s="2">
        <f t="shared" ca="1" si="2832"/>
        <v>6</v>
      </c>
      <c r="EV70" s="5">
        <f t="shared" ref="EV70" ca="1" si="2883">IF(RAND()&gt;(0.4+$J70*0.5),1,0)</f>
        <v>1</v>
      </c>
      <c r="EW70" s="5">
        <f t="shared" ca="1" si="201"/>
        <v>1</v>
      </c>
      <c r="EX70" s="5">
        <f t="shared" ref="EX70" ca="1" si="2884">IF(RAND()&gt;(0.4+$J70*0.5),1,0)</f>
        <v>0</v>
      </c>
      <c r="EY70" s="5">
        <f t="shared" ca="1" si="203"/>
        <v>0</v>
      </c>
      <c r="EZ70" s="5">
        <f t="shared" ref="EZ70" ca="1" si="2885">IF(RAND()&gt;(0.4+$J70*0.5),1,0)</f>
        <v>1</v>
      </c>
      <c r="FA70" s="5">
        <f t="shared" ca="1" si="205"/>
        <v>1</v>
      </c>
      <c r="FB70" s="6">
        <f ca="1">IF(SUM($EV69:FA69)&gt;5,0,IF(SUM($EV70:FA70)&gt;5,0,IF(RAND()&gt;(0.4+$J70*0.5),1,0)))</f>
        <v>0</v>
      </c>
      <c r="FC70" s="6">
        <f ca="1">IF(SUM($EV69:FB69)&gt;5,0,IF(SUM($EV70:FB70)&gt;5,0,IF(FC69=1,0,1)))</f>
        <v>1</v>
      </c>
      <c r="FD70" s="6">
        <f ca="1">IF(SUM($EV69:FC69)&gt;5,0,IF(SUM($EV70:FC70)&gt;5,0,IF(RAND()&gt;(0.4+$J70*0.5),1,0)))</f>
        <v>0</v>
      </c>
      <c r="FE70" s="6">
        <f ca="1">IF(SUM($EV69:FD69)&gt;5,0,IF(SUM($EV70:FD70)&gt;5,0,IF(FE69=1,0,1)))</f>
        <v>0</v>
      </c>
      <c r="FF70" s="6">
        <f ca="1">IF(SUM($EV69:FE69)&gt;5,0,IF(SUM($EV70:FE70)&gt;5,0,IF(RAND()&gt;(0.4+$J70*0.5),1,0)))</f>
        <v>0</v>
      </c>
      <c r="FG70" s="6">
        <f t="shared" ref="FG70" ca="1" si="2886">IF(SUM(EV69:FF70)&lt;11,0,IF(FG69=1,0,1))</f>
        <v>1</v>
      </c>
      <c r="FH70" s="6">
        <f t="shared" ca="1" si="2840"/>
        <v>6</v>
      </c>
      <c r="FI70" s="7">
        <f t="shared" ref="FI70" ca="1" si="2887">IF(FI69=1,0,1)</f>
        <v>1</v>
      </c>
      <c r="FJ70" s="7">
        <f t="shared" ref="FJ70" ca="1" si="2888">IF(RAND()&gt;(0.4+$J70*0.5),1,0)</f>
        <v>0</v>
      </c>
      <c r="FK70" s="7">
        <f t="shared" ca="1" si="209"/>
        <v>1</v>
      </c>
      <c r="FL70" s="7">
        <f t="shared" ca="1" si="210"/>
        <v>0</v>
      </c>
      <c r="FM70" s="7">
        <f t="shared" ca="1" si="211"/>
        <v>1</v>
      </c>
      <c r="FN70" s="7">
        <f t="shared" ca="1" si="212"/>
        <v>1</v>
      </c>
      <c r="FO70" s="7">
        <f ca="1">IF(SUM($FI69:FN69)&gt;5,0,IF(SUM($FI70:FN70)&gt;5,0,IF(FO69=1,0,1)))</f>
        <v>1</v>
      </c>
      <c r="FP70" s="7">
        <f ca="1">IF(SUM($FI69:FO69)&gt;5,0,IF(SUM($FI70:FO70)&gt;5,0,IF(RAND()&gt;(0.4+$J70*0.5),1,0)))</f>
        <v>0</v>
      </c>
      <c r="FQ70" s="7">
        <f ca="1">IF(SUM($FI69:FP69)&gt;5,0,IF(SUM($FI70:FP70)&gt;5,0,IF(FQ69=1,0,1)))</f>
        <v>1</v>
      </c>
      <c r="FR70" s="7">
        <f ca="1">IF(SUM($FI69:FQ69)&gt;5,0,IF(SUM($FI70:FQ70)&gt;5,0,IF(RAND()&gt;(0.4+$J70*0.5),1,0)))</f>
        <v>0</v>
      </c>
      <c r="FS70" s="7">
        <f ca="1">IF(SUM($FI69:FR69)&gt;5,0,IF(SUM($FI70:FR70)&gt;5,0,IF(FS69=1,0,1)))</f>
        <v>0</v>
      </c>
      <c r="FT70" s="7">
        <f ca="1">IF(SUM($FI69:FS70)&lt;11,0,IF(RAND()&gt;(0.4+$J70*0.5),1,0))</f>
        <v>0</v>
      </c>
      <c r="FU70" s="7" t="str">
        <f>IF(FU71=1,IF(SUM($FI69:FT69)=SUM($FI70:FT70),IF(FU69=0,1,0),0),"")</f>
        <v/>
      </c>
      <c r="FV70" s="7" t="str">
        <f ca="1">IF(FV71=1,IF(SUM($FI69:FT69)=SUM($FI70:FT70),IF(RAND()&gt;0.4+($J70*0.5),1,0),0),"")</f>
        <v/>
      </c>
      <c r="FW70" s="7" t="str">
        <f>IF(FW71=1,IF(SUM($FI69:FV69)=SUM($FI70:FV70),IF(FW69=0,1,0),0),"")</f>
        <v/>
      </c>
      <c r="FX70" s="7" t="str">
        <f ca="1">IF(FX71=1,IF(SUM($FI69:FV69)=SUM($FI70:FV70),IF(RAND()&gt;0.4+($J70*0.5),1,0),0),"")</f>
        <v/>
      </c>
      <c r="FY70" s="7" t="str">
        <f>IF(FY71=1,IF(SUM($FI69:FX69)=SUM($FI70:FX70),IF(FY69=0,1,0),0),"")</f>
        <v/>
      </c>
      <c r="FZ70" s="7" t="str">
        <f ca="1">IF(FZ71=1,IF(SUM($FI69:FX69)=SUM($FI70:FX70),IF(RAND()&gt;0.4+($J70*0.5),1,0),0),"")</f>
        <v/>
      </c>
      <c r="GA70" s="7" t="str">
        <f>IF(GA71=1,IF(SUM($FI69:FZ69)=SUM($FI70:FZ70),IF(GA69=0,1,0),0),"")</f>
        <v/>
      </c>
      <c r="GB70" s="7" t="str">
        <f ca="1">IF(GB71=1,IF(SUM($FI69:FZ69)=SUM($FI70:FZ70),IF(RAND()&gt;0.4+($J70*0.5),1,0),0),"")</f>
        <v/>
      </c>
      <c r="GC70" s="7" t="str">
        <f>IF(GC71=1,IF(SUM($FI69:GB69)=SUM($FI70:GB70),IF(GC69=0,1,0),0),"")</f>
        <v/>
      </c>
      <c r="GD70" s="7" t="str">
        <f ca="1">IF(GD71=1,IF(SUM($FI69:GB69)=SUM($FI70:GB70),IF(RAND()&gt;0.4+($J70*0.5),1,0),0),"")</f>
        <v/>
      </c>
      <c r="GE70" s="7" t="str">
        <f>IF(GE71=1,IF(SUM($FI69:GD69)=SUM($FI70:GD70),IF(GE69=0,1,0),0),"")</f>
        <v/>
      </c>
      <c r="GF70" s="7" t="str">
        <f ca="1">IF(GF71=1,IF(SUM($FI69:GD69)=SUM($FI70:GD70),IF(RAND()&gt;0.4+($J70*0.5),1,0),0),"")</f>
        <v/>
      </c>
      <c r="GG70" s="7" t="str">
        <f>IF(GG71=1,IF(SUM($FI69:GF69)=SUM($FI70:GF70),IF(GG69=0,1,0),0),"")</f>
        <v/>
      </c>
      <c r="GH70" s="7" t="str">
        <f ca="1">IF(GH71=1,IF(SUM($FI69:GF69)=SUM($FI70:GF70),IF(RAND()&gt;0.4+($J70*0.5),1,0),0),"")</f>
        <v/>
      </c>
      <c r="GI70" s="7" t="str">
        <f>IF(GI71=1,IF(SUM($FI69:GH69)=SUM($FI70:GH70),IF(GI69=0,1,0),0),"")</f>
        <v/>
      </c>
      <c r="GJ70" s="7" t="str">
        <f ca="1">IF(GJ71=1,IF(SUM($FI69:GH69)=SUM($FI70:GH70),IF(RAND()&gt;0.4+($J70*0.5),1,0),0),"")</f>
        <v/>
      </c>
      <c r="GK70" s="7" t="str">
        <f>IF(GK71=1,IF(SUM($FI69:GJ69)=SUM($FI70:GJ70),IF(GK69=0,1,0),0),"")</f>
        <v/>
      </c>
      <c r="GL70" s="7" t="str">
        <f ca="1">IF(GL71=1,IF(SUM($FI69:GJ69)=SUM($FI70:GJ70),IF(RAND()&gt;0.4+($J70*0.5),1,0),0),"")</f>
        <v/>
      </c>
      <c r="GM70" s="7" t="str">
        <f>IF(GM71=1,IF(SUM($FI69:GL69)=SUM($FI70:GL70),IF(GM69=0,1,0),0),"")</f>
        <v/>
      </c>
      <c r="GN70" s="7" t="str">
        <f ca="1">IF(GN71=1,IF(SUM($FI69:GL69)=SUM($FI70:GL70),IF(RAND()&gt;0.4+($J70*0.5),1,0),0),"")</f>
        <v/>
      </c>
      <c r="GO70" s="7" t="str">
        <f>IF(GO71=1,IF(SUM($FI69:GN69)=SUM($FI70:GN70),IF(GO69=0,1,0),0),"")</f>
        <v/>
      </c>
      <c r="GP70" s="7" t="str">
        <f ca="1">IF(GP71=1,IF(SUM($FI69:GN69)=SUM($FI70:GN70),IF(RAND()&gt;0.4+($J70*0.5),1,0),0),"")</f>
        <v/>
      </c>
      <c r="GQ70" s="7" t="str">
        <f>IF(GQ71=1,IF(SUM($FI69:GP69)=SUM($FI70:GP70),IF(GQ69=0,1,0),0),"")</f>
        <v/>
      </c>
      <c r="GR70" s="7" t="str">
        <f ca="1">IF(GR71=1,IF(SUM($FI69:GP69)=SUM($FI70:GP70),IF(RAND()&gt;0.4+($J70*0.5),1,0),0),"")</f>
        <v/>
      </c>
      <c r="GS70" s="7" t="str">
        <f>IF(GS71=1,IF(SUM($FI69:GR69)=SUM($FI70:GR70),IF(GS69=0,1,0),0),"")</f>
        <v/>
      </c>
      <c r="GT70" s="7" t="str">
        <f ca="1">IF(GT71=1,IF(SUM($FI69:GR69)=SUM($FI70:GR70),IF(RAND()&gt;0.4+($J70*0.5),1,0),0),"")</f>
        <v/>
      </c>
      <c r="GU70" s="7" t="str">
        <f>IF(GU71=1,IF(SUM($FI69:GT69)=SUM($FI70:GT70),IF(GU69=0,1,0),0),"")</f>
        <v/>
      </c>
      <c r="GV70" s="7" t="str">
        <f ca="1">IF(GV71=1,IF(SUM($FI69:GT69)=SUM($FI70:GT70),IF(RAND()&gt;0.4+($J70*0.5),1,0),0),"")</f>
        <v/>
      </c>
      <c r="GW70" s="7" t="str">
        <f>IF(GW71=1,IF(SUM($FI69:GV69)=SUM($FI70:GV70),IF(GW69=0,1,0),0),"")</f>
        <v/>
      </c>
      <c r="GX70" s="7" t="str">
        <f ca="1">IF(GX71=1,IF(SUM($FI69:GV69)=SUM($FI70:GV70),IF(RAND()&gt;0.4+($J70*0.5),1,0),0),"")</f>
        <v/>
      </c>
      <c r="GY70" s="7" t="str">
        <f>IF(GY71=1,IF(SUM($FI69:GX69)=SUM($FI70:GX70),IF(GY69=0,1,0),0),"")</f>
        <v/>
      </c>
      <c r="GZ70" s="7" t="str">
        <f ca="1">IF(GZ71=1,IF(SUM($FI69:GX69)=SUM($FI70:GX70),IF(RAND()&gt;0.4+($J70*0.5),1,0),0),"")</f>
        <v/>
      </c>
      <c r="HA70" s="7" t="str">
        <f>IF(HA71=1,IF(SUM($FI69:GZ69)=SUM($FI70:GZ70),IF(HA69=0,1,0),0),"")</f>
        <v/>
      </c>
      <c r="HB70" s="7" t="str">
        <f ca="1">IF(HB71=1,IF(SUM($FI69:GZ69)=SUM($FI70:GZ70),IF(RAND()&gt;0.4+($J70*0.5),1,0),0),"")</f>
        <v/>
      </c>
      <c r="HC70" s="7" t="str">
        <f>IF(HC71=1,IF(SUM($FI69:HB69)=SUM($FI70:HB70),IF(HC69=0,1,0),0),"")</f>
        <v/>
      </c>
      <c r="HD70" s="7" t="str">
        <f ca="1">IF(HD71=1,IF(SUM($FI69:HB69)=SUM($FI70:HB70),IF(RAND()&gt;0.4+($J70*0.5),1,0),0),"")</f>
        <v/>
      </c>
      <c r="HE70" s="7" t="str">
        <f>IF(HE71=1,IF(SUM($FI69:HD69)=SUM($FI70:HD70),IF(HE69=0,1,0),0),"")</f>
        <v/>
      </c>
      <c r="HF70" s="7" t="str">
        <f ca="1">IF(HF71=1,IF(SUM($FI69:HD69)=SUM($FI70:HD70),IF(RAND()&gt;0.4+($J70*0.5),1,0),0),"")</f>
        <v/>
      </c>
      <c r="HG70" s="7" t="str">
        <f>IF(HG71=1,IF(SUM($FI69:HF69)=SUM($FI70:HF70),IF(HG69=0,1,0),0),"")</f>
        <v/>
      </c>
      <c r="HH70" s="7" t="str">
        <f ca="1">IF(HH71=1,IF(SUM($FI69:HF69)=SUM($FI70:HF70),IF(RAND()&gt;0.4+($J70*0.5),1,0),0),"")</f>
        <v/>
      </c>
      <c r="HI70" s="7" t="str">
        <f>IF(HI71=1,IF(SUM($FI69:HH69)=SUM($FI70:HH70),IF(HI69=0,1,0),0),"")</f>
        <v/>
      </c>
      <c r="HJ70" s="7" t="str">
        <f ca="1">IF(HJ71=1,IF(SUM($FI69:HH69)=SUM($FI70:HH70),IF(RAND()&gt;0.4+($J70*0.5),1,0),0),"")</f>
        <v/>
      </c>
      <c r="HK70" s="7" t="str">
        <f>IF(HK71=1,IF(SUM($FI69:HJ69)=SUM($FI70:HJ70),IF(HK69=0,1,0),0),"")</f>
        <v/>
      </c>
      <c r="HL70" s="7" t="str">
        <f ca="1">IF(HL71=1,IF(SUM($FI69:HJ69)=SUM($FI70:HJ70),IF(RAND()&gt;0.4+($J70*0.5),1,0),0),"")</f>
        <v/>
      </c>
      <c r="HM70" s="7" t="str">
        <f>IF(HM71=1,IF(SUM($FI69:HL69)=SUM($FI70:HL70),IF(HM69=0,1,0),0),"")</f>
        <v/>
      </c>
      <c r="HN70" s="7" t="str">
        <f ca="1">IF(HN71=1,IF(SUM($FI69:HL69)=SUM($FI70:HL70),IF(RAND()&gt;0.4+($J70*0.5),1,0),0),"")</f>
        <v/>
      </c>
      <c r="HO70" s="7" t="str">
        <f>IF(HO71=1,IF(SUM($FI69:HN69)=SUM($FI70:HN70),IF(HO69=0,1,0),0),"")</f>
        <v/>
      </c>
      <c r="HP70" s="7" t="str">
        <f ca="1">IF(HP71=1,IF(SUM($FI69:HN69)=SUM($FI70:HN70),IF(RAND()&gt;0.4+($J70*0.5),1,0),0),"")</f>
        <v/>
      </c>
      <c r="HQ70" s="7">
        <f t="shared" ca="1" si="2847"/>
        <v>6</v>
      </c>
      <c r="HR70" s="8" t="str">
        <f t="shared" ref="HR70" ca="1" si="2889">IF($BY69=$BY70,IF(HR69=0,1,0),"")</f>
        <v/>
      </c>
      <c r="HS70" s="8" t="str">
        <f t="shared" ref="HS70" ca="1" si="2890">IF($BY69=$BY70,IF(HS69=0,1,0),"")</f>
        <v/>
      </c>
      <c r="HT70" s="8" t="str">
        <f t="shared" ref="HT70" ca="1" si="2891">IF($BY69=$BY70,IF(HT69=0,1,0),"")</f>
        <v/>
      </c>
      <c r="HU70" s="8" t="str">
        <f t="shared" ref="HU70" ca="1" si="2892">IF($BY69=$BY70,IF(HU69=0,1,0),"")</f>
        <v/>
      </c>
      <c r="HV70" s="8" t="str">
        <f t="shared" ref="HV70" ca="1" si="2893">IF($BY69=$BY70,IF(HV69=0,1,0),"")</f>
        <v/>
      </c>
      <c r="HW70" s="8" t="str">
        <f t="shared" ref="HW70" ca="1" si="2894">IF($BY69=$BY70,IF(HW69=0,1,0),"")</f>
        <v/>
      </c>
      <c r="HX70" s="8" t="str">
        <f t="shared" ref="HX70" ca="1" si="2895">IF($BY69=$BY70,IF(HX69=0,1,0),"")</f>
        <v/>
      </c>
      <c r="HY70" s="8" t="str">
        <f ca="1">IF($BY69=$BY70,IF(SUM($HR69:HX69)&gt;6,0,IF(SUM($HR70:HX70)&gt;6,0,IF(HY69=0,1,0))),"")</f>
        <v/>
      </c>
      <c r="HZ70" s="8" t="str">
        <f ca="1">IF($BY69=$BY70,IF(SUM($HR69:HY69)&gt;6,0,IF(SUM($HR70:HY70)&gt;6,0,IF(HZ69=0,1,0))),"")</f>
        <v/>
      </c>
      <c r="IA70" s="8" t="str">
        <f ca="1">IF($BY69=$BY70,IF(SUM($HR69:HZ69)&gt;6,0,IF(SUM($HR70:HZ70)&gt;6,0,IF(IA69=0,1,0))),"")</f>
        <v/>
      </c>
      <c r="IB70" s="8" t="str">
        <f ca="1">IF($BY69=$BY70,IF(SUM($HR69:IA69)&gt;6,0,IF(SUM($HR70:IA70)&gt;6,0,IF(IB69=0,1,0))),"")</f>
        <v/>
      </c>
      <c r="IC70" s="8" t="str">
        <f ca="1">IF($BY69=$BY70,IF(SUM($HR69:IB69)&gt;6,0,IF(SUM($HR70:IB70)&gt;6,0,IF(IC69=0,1,0))),"")</f>
        <v/>
      </c>
      <c r="ID70" s="8" t="str">
        <f ca="1">IF($BY69=$BY70,IF(SUM($HR69:IC69)=SUM($HR70:IC70),IF(ID69=0,1,0),""),"")</f>
        <v/>
      </c>
      <c r="IE70" s="8" t="str">
        <f ca="1">IF($BY69=$BY70,IF(SUM($HR69:IC69)=SUM($HR70:IC70),IF(IE69=0,1,0),""),"")</f>
        <v/>
      </c>
      <c r="IF70" s="8" t="str">
        <f ca="1">IF($BY69=$BY70,IF(SUM($HR69:IE69)=SUM($HR70:IE70),IF(IF69=0,1,0),""),"")</f>
        <v/>
      </c>
      <c r="IG70" s="8" t="str">
        <f ca="1">IF($BY69=$BY70,IF(SUM($HR69:IE69)=SUM($HR70:IE70),IF(IG69=0,1,0),""),"")</f>
        <v/>
      </c>
      <c r="IH70" s="8" t="str">
        <f ca="1">IF($BY69=$BY70,IF(SUM($HR69:IG69)=SUM($HR70:IG70),IF(IH69=0,1,0),""),"")</f>
        <v/>
      </c>
      <c r="II70" s="8" t="str">
        <f ca="1">IF($BY69=$BY70,IF(SUM($HR69:IG69)=SUM($HR70:IG70),IF(II69=0,1,0),""),"")</f>
        <v/>
      </c>
      <c r="IJ70" s="8" t="str">
        <f ca="1">IF($BY69=$BY70,IF(SUM($HR69:II69)=SUM($HR70:II70),IF(IJ69=0,1,0),""),"")</f>
        <v/>
      </c>
      <c r="IK70" s="8" t="str">
        <f ca="1">IF($BY69=$BY70,IF(SUM($HR69:II69)=SUM($HR70:II70),IF(IK69=0,1,0),""),"")</f>
        <v/>
      </c>
      <c r="IL70" s="8" t="str">
        <f ca="1">IF($BY69=$BY70,IF(SUM($HR69:IK69)=SUM($HR70:IK70),IF(IL69=0,1,0),""),"")</f>
        <v/>
      </c>
      <c r="IM70" s="8" t="str">
        <f ca="1">IF($BY69=$BY70,IF(SUM($HR69:IK69)=SUM($HR70:IK70),IF(IM69=0,1,0),""),"")</f>
        <v/>
      </c>
      <c r="IN70" s="8" t="str">
        <f ca="1">IF($BY69=$BY70,IF(SUM($HR69:IM69)=SUM($HR70:IM70),IF(IN69=0,1,0),""),"")</f>
        <v/>
      </c>
      <c r="IO70" s="8" t="str">
        <f ca="1">IF($BY69=$BY70,IF(SUM($HR69:IM69)=SUM($HR70:IM70),IF(IO69=0,1,0),""),"")</f>
        <v/>
      </c>
      <c r="IP70" s="8" t="str">
        <f ca="1">IF($BY69=$BY70,IF(SUM($HR69:IO69)=SUM($HR70:IO70),IF(IP69=0,1,0),""),"")</f>
        <v/>
      </c>
      <c r="IQ70" s="8" t="str">
        <f ca="1">IF($BY69=$BY70,IF(SUM($HR69:IO69)=SUM($HR70:IO70),IF(IQ69=0,1,0),""),"")</f>
        <v/>
      </c>
      <c r="IR70" s="8" t="str">
        <f ca="1">IF($BY69=$BY70,IF(SUM($HR69:IQ69)=SUM($HR70:IQ70),IF(IR69=0,1,0),""),"")</f>
        <v/>
      </c>
      <c r="IS70" s="8" t="str">
        <f ca="1">IF($BY69=$BY70,IF(SUM($HR69:IQ69)=SUM($HR70:IQ70),IF(IS69=0,1,0),""),"")</f>
        <v/>
      </c>
      <c r="IT70" s="8" t="str">
        <f ca="1">IF($BY69=$BY70,IF(SUM($HR69:IS69)=SUM($HR70:IS70),IF(IT69=0,1,0),""),"")</f>
        <v/>
      </c>
      <c r="IU70" s="8" t="str">
        <f ca="1">IF($BY69=$BY70,IF(SUM($HR69:IS69)=SUM($HR70:IS70),IF(IU69=0,1,0),""),"")</f>
        <v/>
      </c>
      <c r="IV70" s="8" t="str">
        <f ca="1">IF($BY69=$BY70,IF(SUM($HR69:IU69)=SUM($HR70:IU70),IF(IV69=0,1,0),""),"")</f>
        <v/>
      </c>
      <c r="IW70" s="8" t="str">
        <f ca="1">IF($BY69=$BY70,IF(SUM($HR69:IU69)=SUM($HR70:IU70),IF(IW69=0,1,0),""),"")</f>
        <v/>
      </c>
      <c r="IX70" s="8" t="str">
        <f ca="1">IF($BY69=$BY70,IF(SUM($HR69:IW69)=SUM($HR70:IW70),IF(IX69=0,1,0),""),"")</f>
        <v/>
      </c>
      <c r="IY70" s="8" t="str">
        <f ca="1">IF($BY69=$BY70,IF(SUM($HR69:IW69)=SUM($HR70:IW70),IF(IY69=0,1,0),""),"")</f>
        <v/>
      </c>
      <c r="IZ70" s="8" t="str">
        <f ca="1">IF($BY69=$BY70,IF(SUM($HR69:IY69)=SUM($HR70:IY70),IF(IZ69=0,1,0),""),"")</f>
        <v/>
      </c>
      <c r="JA70" s="8" t="str">
        <f ca="1">IF($BY69=$BY70,IF(SUM($HR69:IY69)=SUM($HR70:IY70),IF(JA69=0,1,0),""),"")</f>
        <v/>
      </c>
      <c r="JB70" s="8" t="str">
        <f ca="1">IF($BY69=$BY70,IF(SUM($HR69:JA69)=SUM($HR70:JA70),IF(JB69=0,1,0),""),"")</f>
        <v/>
      </c>
      <c r="JC70" s="8" t="str">
        <f ca="1">IF($BY69=$BY70,IF(SUM($HR69:JA69)=SUM($HR70:JA70),IF(JC69=0,1,0),""),"")</f>
        <v/>
      </c>
      <c r="JD70" s="8" t="str">
        <f ca="1">IF($BY69=$BY70,IF(SUM($HR69:JC69)=SUM($HR70:JC70),IF(JD69=0,1,0),""),"")</f>
        <v/>
      </c>
      <c r="JE70" s="8" t="str">
        <f ca="1">IF($BY69=$BY70,IF(SUM($HR69:JC69)=SUM($HR70:JC70),IF(JE69=0,1,0),""),"")</f>
        <v/>
      </c>
      <c r="JF70" s="8" t="str">
        <f t="shared" ca="1" si="2849"/>
        <v/>
      </c>
      <c r="JG70" s="1" t="str">
        <f t="shared" ref="JG70" ca="1" si="2896">IF(JF70="","",IF(JF70&gt;JF69,1,0))</f>
        <v/>
      </c>
      <c r="JH70" s="9" t="str">
        <f t="shared" ref="JH70" ca="1" si="2897">IF($CL69=$CL70,IF(JH69=0,1,0),"")</f>
        <v/>
      </c>
      <c r="JI70" s="9" t="str">
        <f t="shared" ref="JI70" ca="1" si="2898">IF($CL69=$CL70,IF(JI69=0,1,0),"")</f>
        <v/>
      </c>
      <c r="JJ70" s="9" t="str">
        <f t="shared" ref="JJ70" ca="1" si="2899">IF($CL69=$CL70,IF(JJ69=0,1,0),"")</f>
        <v/>
      </c>
      <c r="JK70" s="9" t="str">
        <f t="shared" ref="JK70" ca="1" si="2900">IF($CL69=$CL70,IF(JK69=0,1,0),"")</f>
        <v/>
      </c>
      <c r="JL70" s="9" t="str">
        <f t="shared" ref="JL70" ca="1" si="2901">IF($CL69=$CL70,IF(JL69=0,1,0),"")</f>
        <v/>
      </c>
      <c r="JM70" s="9" t="str">
        <f t="shared" ref="JM70" ca="1" si="2902">IF($CL69=$CL70,IF(JM69=0,1,0),"")</f>
        <v/>
      </c>
      <c r="JN70" s="9" t="str">
        <f t="shared" ref="JN70" ca="1" si="2903">IF($CL69=$CL70,IF(JN69=0,1,0),"")</f>
        <v/>
      </c>
      <c r="JO70" s="9" t="str">
        <f ca="1">IF($CL69=$CL70,IF(SUM($JH69:JN69)&gt;6,0,IF(SUM($JH70:JN70)&gt;6,0,IF(JO69=0,1,0))),"")</f>
        <v/>
      </c>
      <c r="JP70" s="9" t="str">
        <f ca="1">IF($CL69=$CL70,IF(SUM($JH69:JO69)&gt;6,0,IF(SUM($JH70:JO70)&gt;6,0,IF(JP69=0,1,0))),"")</f>
        <v/>
      </c>
      <c r="JQ70" s="9" t="str">
        <f ca="1">IF($CL69=$CL70,IF(SUM($JH69:JP69)&gt;6,0,IF(SUM($JH70:JP70)&gt;6,0,IF(JQ69=0,1,0))),"")</f>
        <v/>
      </c>
      <c r="JR70" s="9" t="str">
        <f ca="1">IF($CL69=$CL70,IF(SUM($JH69:JQ69)&gt;6,0,IF(SUM($JH70:JQ70)&gt;6,0,IF(JR69=0,1,0))),"")</f>
        <v/>
      </c>
      <c r="JS70" s="9" t="str">
        <f ca="1">IF($CL69=$CL70,IF(SUM($JH69:JR69)&gt;6,0,IF(SUM($JH70:JR70)&gt;6,0,IF(JS69=0,1,0))),"")</f>
        <v/>
      </c>
      <c r="JT70" s="9" t="str">
        <f ca="1">IF($CL69=$CL70,IF(SUM($JH69:JS69)=SUM($JH70:JS70),IF(JT69=0,1,0),""),"")</f>
        <v/>
      </c>
      <c r="JU70" s="9" t="str">
        <f ca="1">IF($CL69=$CL70,IF(SUM($JH69:JS69)=SUM($JH70:JS70),IF(JU69=0,1,0),""),"")</f>
        <v/>
      </c>
      <c r="JV70" s="9" t="str">
        <f ca="1">IF($CL69=$CL70,IF(SUM($JH69:JU69)=SUM($JH70:JU70),IF(JV69=0,1,0),""),"")</f>
        <v/>
      </c>
      <c r="JW70" s="9" t="str">
        <f ca="1">IF($CL69=$CL70,IF(SUM($JH69:JU69)=SUM($JH70:JU70),IF(JW69=0,1,0),""),"")</f>
        <v/>
      </c>
      <c r="JX70" s="9" t="str">
        <f ca="1">IF($CL69=$CL70,IF(SUM($JH69:JW69)=SUM($JH70:JW70),IF(JX69=0,1,0),""),"")</f>
        <v/>
      </c>
      <c r="JY70" s="9" t="str">
        <f ca="1">IF($CL69=$CL70,IF(SUM($JH69:JW69)=SUM($JH70:JW70),IF(JY69=0,1,0),""),"")</f>
        <v/>
      </c>
      <c r="JZ70" s="9" t="str">
        <f ca="1">IF($CL69=$CL70,IF(SUM($JH69:JY69)=SUM($JH70:JY70),IF(JZ69=0,1,0),""),"")</f>
        <v/>
      </c>
      <c r="KA70" s="9" t="str">
        <f ca="1">IF($CL69=$CL70,IF(SUM($JH69:JY69)=SUM($JH70:JY70),IF(KA69=0,1,0),""),"")</f>
        <v/>
      </c>
      <c r="KB70" s="9" t="str">
        <f ca="1">IF($CL69=$CL70,IF(SUM($JH69:KA69)=SUM($JH70:KA70),IF(KB69=0,1,0),""),"")</f>
        <v/>
      </c>
      <c r="KC70" s="9" t="str">
        <f ca="1">IF($CL69=$CL70,IF(SUM($JH69:KA69)=SUM($JH70:KA70),IF(KC69=0,1,0),""),"")</f>
        <v/>
      </c>
      <c r="KD70" s="9" t="str">
        <f ca="1">IF($CL69=$CL70,IF(SUM($JH69:KC69)=SUM($JH70:KC70),IF(KD69=0,1,0),""),"")</f>
        <v/>
      </c>
      <c r="KE70" s="9" t="str">
        <f ca="1">IF($CL69=$CL70,IF(SUM($JH69:KC69)=SUM($JH70:KC70),IF(KE69=0,1,0),""),"")</f>
        <v/>
      </c>
      <c r="KF70" s="9" t="str">
        <f ca="1">IF($CL69=$CL70,IF(SUM($JH69:KE69)=SUM($JH70:KE70),IF(KF69=0,1,0),""),"")</f>
        <v/>
      </c>
      <c r="KG70" s="9" t="str">
        <f ca="1">IF($CL69=$CL70,IF(SUM($JH69:KE69)=SUM($JH70:KE70),IF(KG69=0,1,0),""),"")</f>
        <v/>
      </c>
      <c r="KH70" s="9" t="str">
        <f ca="1">IF($CL69=$CL70,IF(SUM($JH69:KG69)=SUM($JH70:KG70),IF(KH69=0,1,0),""),"")</f>
        <v/>
      </c>
      <c r="KI70" s="9" t="str">
        <f ca="1">IF($CL69=$CL70,IF(SUM($JH69:KG69)=SUM($JH70:KG70),IF(KI69=0,1,0),""),"")</f>
        <v/>
      </c>
      <c r="KJ70" s="9" t="str">
        <f ca="1">IF($CL69=$CL70,IF(SUM($JH69:KI69)=SUM($JH70:KI70),IF(KJ69=0,1,0),""),"")</f>
        <v/>
      </c>
      <c r="KK70" s="9" t="str">
        <f ca="1">IF($CL69=$CL70,IF(SUM($JH69:KI69)=SUM($JH70:KI70),IF(KK69=0,1,0),""),"")</f>
        <v/>
      </c>
      <c r="KL70" s="9" t="str">
        <f ca="1">IF($CL69=$CL70,IF(SUM($JH69:KK69)=SUM($JH70:KK70),IF(KL69=0,1,0),""),"")</f>
        <v/>
      </c>
      <c r="KM70" s="9" t="str">
        <f ca="1">IF($CL69=$CL70,IF(SUM($JH69:KK69)=SUM($JH70:KK70),IF(KM69=0,1,0),""),"")</f>
        <v/>
      </c>
      <c r="KN70" s="9" t="str">
        <f ca="1">IF($CL69=$CL70,IF(SUM($JH69:KM69)=SUM($JH70:KM70),IF(KN69=0,1,0),""),"")</f>
        <v/>
      </c>
      <c r="KO70" s="9" t="str">
        <f ca="1">IF($CL69=$CL70,IF(SUM($JH69:KM69)=SUM($JH70:KM70),IF(KO69=0,1,0),""),"")</f>
        <v/>
      </c>
      <c r="KP70" s="9" t="str">
        <f ca="1">IF($CL69=$CL70,IF(SUM($JH69:KO69)=SUM($JH70:KO70),IF(KP69=0,1,0),""),"")</f>
        <v/>
      </c>
      <c r="KQ70" s="9" t="str">
        <f ca="1">IF($CL69=$CL70,IF(SUM($JH69:KO69)=SUM($JH70:KO70),IF(KQ69=0,1,0),""),"")</f>
        <v/>
      </c>
      <c r="KR70" s="9" t="str">
        <f ca="1">IF($CL69=$CL70,IF(SUM($JH69:KQ69)=SUM($JH70:KQ70),IF(KR69=0,1,0),""),"")</f>
        <v/>
      </c>
      <c r="KS70" s="9" t="str">
        <f ca="1">IF($CL69=$CL70,IF(SUM($JH69:KQ69)=SUM($JH70:KQ70),IF(KS69=0,1,0),""),"")</f>
        <v/>
      </c>
      <c r="KT70" s="9" t="str">
        <f ca="1">IF($CL69=$CL70,IF(SUM($JH69:KS69)=SUM($JH70:KS70),IF(KT69=0,1,0),""),"")</f>
        <v/>
      </c>
      <c r="KU70" s="9" t="str">
        <f ca="1">IF($CL69=$CL70,IF(SUM($JH69:KS69)=SUM($JH70:KS70),IF(KU69=0,1,0),""),"")</f>
        <v/>
      </c>
      <c r="KV70" s="9" t="str">
        <f t="shared" ca="1" si="2852"/>
        <v/>
      </c>
      <c r="KW70" s="3" t="str">
        <f t="shared" ref="KW70" ca="1" si="2904">IF(KV70="","",IF(KV70&gt;KV69,1,0))</f>
        <v/>
      </c>
      <c r="KX70" s="10" t="str">
        <f t="shared" ref="KX70" ca="1" si="2905">IF($EU69=$EU70,IF(KX69=0,1,0),"")</f>
        <v/>
      </c>
      <c r="KY70" s="10" t="str">
        <f t="shared" ref="KY70" ca="1" si="2906">IF($EU69=$EU70,IF(KY69=0,1,0),"")</f>
        <v/>
      </c>
      <c r="KZ70" s="10" t="str">
        <f t="shared" ref="KZ70" ca="1" si="2907">IF($EU69=$EU70,IF(KZ69=0,1,0),"")</f>
        <v/>
      </c>
      <c r="LA70" s="10" t="str">
        <f t="shared" ref="LA70" ca="1" si="2908">IF($EU69=$EU70,IF(LA69=0,1,0),"")</f>
        <v/>
      </c>
      <c r="LB70" s="10" t="str">
        <f t="shared" ref="LB70" ca="1" si="2909">IF($EU69=$EU70,IF(LB69=0,1,0),"")</f>
        <v/>
      </c>
      <c r="LC70" s="10" t="str">
        <f t="shared" ref="LC70" ca="1" si="2910">IF($EU69=$EU70,IF(LC69=0,1,0),"")</f>
        <v/>
      </c>
      <c r="LD70" s="10" t="str">
        <f t="shared" ref="LD70" ca="1" si="2911">IF($EU69=$EU70,IF(LD69=0,1,0),"")</f>
        <v/>
      </c>
      <c r="LE70" s="10" t="str">
        <f ca="1">IF($EU69=$EU70,IF(SUM($KX69:LD69)&gt;6,0,IF(SUM($KX70:LD70)&gt;6,0,IF(LE69=0,1,0))),"")</f>
        <v/>
      </c>
      <c r="LF70" s="10" t="str">
        <f ca="1">IF($EU69=$EU70,IF(SUM($KX69:LE69)&gt;6,0,IF(SUM($KX70:LE70)&gt;6,0,IF(LF69=0,1,0))),"")</f>
        <v/>
      </c>
      <c r="LG70" s="10" t="str">
        <f ca="1">IF($EU69=$EU70,IF(SUM($KX69:LF69)&gt;6,0,IF(SUM($KX70:LF70)&gt;6,0,IF(LG69=0,1,0))),"")</f>
        <v/>
      </c>
      <c r="LH70" s="10" t="str">
        <f ca="1">IF($EU69=$EU70,IF(SUM($KX69:LG69)&gt;6,0,IF(SUM($KX70:LG70)&gt;6,0,IF(LH69=0,1,0))),"")</f>
        <v/>
      </c>
      <c r="LI70" s="10" t="str">
        <f ca="1">IF($EU69=$EU70,IF(SUM($KX69:LH69)&gt;6,0,IF(SUM($KX70:LH70)&gt;6,0,IF(LI69=0,1,0))),"")</f>
        <v/>
      </c>
      <c r="LJ70" s="10" t="str">
        <f ca="1">IF($EU69=$EU70,IF(SUM($KX69:LI69)=SUM($KX70:LI70),IF(LJ69=0,1,0),""),"")</f>
        <v/>
      </c>
      <c r="LK70" s="10" t="str">
        <f ca="1">IF($EU69=$EU70,IF(SUM($KX69:LI69)=SUM($KX70:LI70),IF(LK69=0,1,0),""),"")</f>
        <v/>
      </c>
      <c r="LL70" s="10" t="str">
        <f ca="1">IF($EU69=$EU70,IF(SUM($KX69:LK69)=SUM($KX70:LK70),IF(LL69=0,1,0),""),"")</f>
        <v/>
      </c>
      <c r="LM70" s="10" t="str">
        <f ca="1">IF($EU69=$EU70,IF(SUM($KX69:LK69)=SUM($KX70:LK70),IF(LM69=0,1,0),""),"")</f>
        <v/>
      </c>
      <c r="LN70" s="10" t="str">
        <f ca="1">IF($EU69=$EU70,IF(SUM($KX69:LM69)=SUM($KX70:LM70),IF(LN69=0,1,0),""),"")</f>
        <v/>
      </c>
      <c r="LO70" s="10" t="str">
        <f ca="1">IF($EU69=$EU70,IF(SUM($KX69:LM69)=SUM($KX70:LM70),IF(LO69=0,1,0),""),"")</f>
        <v/>
      </c>
      <c r="LP70" s="10" t="str">
        <f ca="1">IF($EU69=$EU70,IF(SUM($KX69:LO69)=SUM($KX70:LO70),IF(LP69=0,1,0),""),"")</f>
        <v/>
      </c>
      <c r="LQ70" s="10" t="str">
        <f ca="1">IF($EU69=$EU70,IF(SUM($KX69:LO69)=SUM($KX70:LO70),IF(LQ69=0,1,0),""),"")</f>
        <v/>
      </c>
      <c r="LR70" s="10" t="str">
        <f ca="1">IF($EU69=$EU70,IF(SUM($KX69:LQ69)=SUM($KX70:LQ70),IF(LR69=0,1,0),""),"")</f>
        <v/>
      </c>
      <c r="LS70" s="10" t="str">
        <f ca="1">IF($EU69=$EU70,IF(SUM($KX69:LQ69)=SUM($KX70:LQ70),IF(LS69=0,1,0),""),"")</f>
        <v/>
      </c>
      <c r="LT70" s="10" t="str">
        <f ca="1">IF($EU69=$EU70,IF(SUM($KX69:LS69)=SUM($KX70:LS70),IF(LT69=0,1,0),""),"")</f>
        <v/>
      </c>
      <c r="LU70" s="10" t="str">
        <f ca="1">IF($EU69=$EU70,IF(SUM($KX69:LS69)=SUM($KX70:LS70),IF(LU69=0,1,0),""),"")</f>
        <v/>
      </c>
      <c r="LV70" s="10" t="str">
        <f ca="1">IF($EU69=$EU70,IF(SUM($KX69:LU69)=SUM($KX70:LU70),IF(LV69=0,1,0),""),"")</f>
        <v/>
      </c>
      <c r="LW70" s="10" t="str">
        <f ca="1">IF($EU69=$EU70,IF(SUM($KX69:LU69)=SUM($KX70:LU70),IF(LW69=0,1,0),""),"")</f>
        <v/>
      </c>
      <c r="LX70" s="10" t="str">
        <f ca="1">IF($EU69=$EU70,IF(SUM($KX69:LW69)=SUM($KX70:LW70),IF(LX69=0,1,0),""),"")</f>
        <v/>
      </c>
      <c r="LY70" s="10" t="str">
        <f ca="1">IF($EU69=$EU70,IF(SUM($KX69:LW69)=SUM($KX70:LW70),IF(LY69=0,1,0),""),"")</f>
        <v/>
      </c>
      <c r="LZ70" s="10" t="str">
        <f ca="1">IF($EU69=$EU70,IF(SUM($KX69:LY69)=SUM($KX70:LY70),IF(LZ69=0,1,0),""),"")</f>
        <v/>
      </c>
      <c r="MA70" s="10" t="str">
        <f ca="1">IF($EU69=$EU70,IF(SUM($KX69:LY69)=SUM($KX70:LY70),IF(MA69=0,1,0),""),"")</f>
        <v/>
      </c>
      <c r="MB70" s="10" t="str">
        <f ca="1">IF($EU69=$EU70,IF(SUM($KX69:MA69)=SUM($KX70:MA70),IF(MB69=0,1,0),""),"")</f>
        <v/>
      </c>
      <c r="MC70" s="10" t="str">
        <f ca="1">IF($EU69=$EU70,IF(SUM($KX69:MA69)=SUM($KX70:MA70),IF(MC69=0,1,0),""),"")</f>
        <v/>
      </c>
      <c r="MD70" s="10" t="str">
        <f ca="1">IF($EU69=$EU70,IF(SUM($KX69:MC69)=SUM($KX70:MC70),IF(MD69=0,1,0),""),"")</f>
        <v/>
      </c>
      <c r="ME70" s="10" t="str">
        <f ca="1">IF($EU69=$EU70,IF(SUM($KX69:MC69)=SUM($KX70:MC70),IF(ME69=0,1,0),""),"")</f>
        <v/>
      </c>
      <c r="MF70" s="10" t="str">
        <f ca="1">IF($EU69=$EU70,IF(SUM($KX69:ME69)=SUM($KX70:ME70),IF(MF69=0,1,0),""),"")</f>
        <v/>
      </c>
      <c r="MG70" s="10" t="str">
        <f ca="1">IF($EU69=$EU70,IF(SUM($KX69:ME69)=SUM($KX70:ME70),IF(MG69=0,1,0),""),"")</f>
        <v/>
      </c>
      <c r="MH70" s="10" t="str">
        <f ca="1">IF($EU69=$EU70,IF(SUM($KX69:MG69)=SUM($KX70:MG70),IF(MH69=0,1,0),""),"")</f>
        <v/>
      </c>
      <c r="MI70" s="10" t="str">
        <f ca="1">IF($EU69=$EU70,IF(SUM($KX69:MG69)=SUM($KX70:MG70),IF(MI69=0,1,0),""),"")</f>
        <v/>
      </c>
      <c r="MJ70" s="10" t="str">
        <f ca="1">IF($EU69=$EU70,IF(SUM($KX69:MI69)=SUM($KX70:MI70),IF(MJ69=0,1,0),""),"")</f>
        <v/>
      </c>
      <c r="MK70" s="10" t="str">
        <f ca="1">IF($EU69=$EU70,IF(SUM($KX69:MI69)=SUM($KX70:MI70),IF(MK69=0,1,0),""),"")</f>
        <v/>
      </c>
      <c r="ML70" s="10" t="str">
        <f t="shared" ref="ML70" ca="1" si="2912">IF(EU69=EU70,SUM(KX70:MK70),"")</f>
        <v/>
      </c>
      <c r="MM70" s="11" t="str">
        <f t="shared" ref="MM70" ca="1" si="2913">IF(ML70="","",IF(ML70&gt;ML69,1,0))</f>
        <v/>
      </c>
      <c r="MN70" s="12">
        <f t="shared" ref="MN70" ca="1" si="2914">IF($FH69=$FH70,IF(MN69=0,1,0),"")</f>
        <v>1</v>
      </c>
      <c r="MO70" s="12">
        <f t="shared" ref="MO70" ca="1" si="2915">IF($FH69=$FH70,IF(MO69=0,1,0),"")</f>
        <v>0</v>
      </c>
      <c r="MP70" s="12">
        <f t="shared" ref="MP70" ca="1" si="2916">IF($FH69=$FH70,IF(MP69=0,1,0),"")</f>
        <v>1</v>
      </c>
      <c r="MQ70" s="12">
        <f t="shared" ref="MQ70" ca="1" si="2917">IF($FH69=$FH70,IF(MQ69=0,1,0),"")</f>
        <v>1</v>
      </c>
      <c r="MR70" s="12">
        <f t="shared" ref="MR70" ca="1" si="2918">IF($FH69=$FH70,IF(MR69=0,1,0),"")</f>
        <v>1</v>
      </c>
      <c r="MS70" s="12">
        <f t="shared" ref="MS70" ca="1" si="2919">IF($FH69=$FH70,IF(MS69=0,1,0),"")</f>
        <v>1</v>
      </c>
      <c r="MT70" s="12">
        <f t="shared" ref="MT70" ca="1" si="2920">IF($FH69=$FH70,IF(MT69=0,1,0),"")</f>
        <v>0</v>
      </c>
      <c r="MU70" s="12">
        <f ca="1">IF($FH69=$FH70,IF(SUM($MN69:MT69)&gt;6,0,IF(SUM($MN70:MT70)&gt;6,0,IF(MU69=0,1,0))),"")</f>
        <v>0</v>
      </c>
      <c r="MV70" s="12">
        <f ca="1">IF($FH69=$FH70,IF(SUM($MN69:MU69)&gt;6,0,IF(SUM($MN70:MU70)&gt;6,0,IF(MV69=0,1,0))),"")</f>
        <v>1</v>
      </c>
      <c r="MW70" s="12">
        <f ca="1">IF($FH69=$FH70,IF(SUM($MN69:MV69)&gt;6,0,IF(SUM($MN70:MV70)&gt;6,0,IF(MW69=0,1,0))),"")</f>
        <v>0</v>
      </c>
      <c r="MX70" s="12">
        <f ca="1">IF($FH69=$FH70,IF(SUM($MN69:MW69)&gt;6,0,IF(SUM($MN70:MW70)&gt;6,0,IF(MX69=0,1,0))),"")</f>
        <v>0</v>
      </c>
      <c r="MY70" s="12">
        <f ca="1">IF($FH69=$FH70,IF(SUM($MN69:MX69)&gt;6,0,IF(SUM($MN70:MX70)&gt;6,0,IF(MY69=0,1,0))),"")</f>
        <v>0</v>
      </c>
      <c r="MZ70" s="12">
        <f ca="1">IF($FH69=$FH70,IF(SUM($MN69:MY69)=SUM($MN70:MY70),IF(MZ69=0,1,0),""),"")</f>
        <v>0</v>
      </c>
      <c r="NA70" s="12">
        <f ca="1">IF($FH69=$FH70,IF(SUM($MN69:MY69)=SUM($MN70:MY70),IF(NA69=0,1,0),""),"")</f>
        <v>0</v>
      </c>
      <c r="NB70" s="12" t="str">
        <f ca="1">IF($FH69=$FH70,IF(SUM($MN69:NA69)=SUM($MN70:NA70),IF(NB69=0,1,0),""),"")</f>
        <v/>
      </c>
      <c r="NC70" s="12" t="str">
        <f ca="1">IF($FH69=$FH70,IF(SUM($MN69:NA69)=SUM($MN70:NA70),IF(NC69=0,1,0),""),"")</f>
        <v/>
      </c>
      <c r="ND70" s="12" t="str">
        <f ca="1">IF($FH69=$FH70,IF(SUM($MN69:NC69)=SUM($MN70:NC70),IF(ND69=0,1,0),""),"")</f>
        <v/>
      </c>
      <c r="NE70" s="12" t="str">
        <f ca="1">IF($FH69=$FH70,IF(SUM($MN69:NC69)=SUM($MN70:NC70),IF(NE69=0,1,0),""),"")</f>
        <v/>
      </c>
      <c r="NF70" s="12" t="str">
        <f ca="1">IF($FH69=$FH70,IF(SUM($MN69:NE69)=SUM($MN70:NE70),IF(NF69=0,1,0),""),"")</f>
        <v/>
      </c>
      <c r="NG70" s="12" t="str">
        <f ca="1">IF($FH69=$FH70,IF(SUM($MN69:NE69)=SUM($MN70:NE70),IF(NG69=0,1,0),""),"")</f>
        <v/>
      </c>
      <c r="NH70" s="12" t="str">
        <f ca="1">IF($FH69=$FH70,IF(SUM($MN69:NG69)=SUM($MN70:NG70),IF(NH69=0,1,0),""),"")</f>
        <v/>
      </c>
      <c r="NI70" s="12" t="str">
        <f ca="1">IF($FH69=$FH70,IF(SUM($MN69:NG69)=SUM($MN70:NG70),IF(NI69=0,1,0),""),"")</f>
        <v/>
      </c>
      <c r="NJ70" s="12" t="str">
        <f ca="1">IF($FH69=$FH70,IF(SUM($MN69:NI69)=SUM($MN70:NI70),IF(NJ69=0,1,0),""),"")</f>
        <v/>
      </c>
      <c r="NK70" s="12" t="str">
        <f ca="1">IF($FH69=$FH70,IF(SUM($MN69:NI69)=SUM($MN70:NI70),IF(NK69=0,1,0),""),"")</f>
        <v/>
      </c>
      <c r="NL70" s="12" t="str">
        <f ca="1">IF($FH69=$FH70,IF(SUM($MN69:NK69)=SUM($MN70:NK70),IF(NL69=0,1,0),""),"")</f>
        <v/>
      </c>
      <c r="NM70" s="12" t="str">
        <f ca="1">IF($FH69=$FH70,IF(SUM($MN69:NK69)=SUM($MN70:NK70),IF(NM69=0,1,0),""),"")</f>
        <v/>
      </c>
      <c r="NN70" s="12" t="str">
        <f ca="1">IF($FH69=$FH70,IF(SUM($MN69:NM69)=SUM($MN70:NM70),IF(NN69=0,1,0),""),"")</f>
        <v/>
      </c>
      <c r="NO70" s="12" t="str">
        <f ca="1">IF($FH69=$FH70,IF(SUM($MN69:NM69)=SUM($MN70:NM70),IF(NO69=0,1,0),""),"")</f>
        <v/>
      </c>
      <c r="NP70" s="12" t="str">
        <f ca="1">IF($FH69=$FH70,IF(SUM($MN69:NO69)=SUM($MN70:NO70),IF(NP69=0,1,0),""),"")</f>
        <v/>
      </c>
      <c r="NQ70" s="12" t="str">
        <f ca="1">IF($FH69=$FH70,IF(SUM($MN69:NO69)=SUM($MN70:NO70),IF(NQ69=0,1,0),""),"")</f>
        <v/>
      </c>
      <c r="NR70" s="12" t="str">
        <f ca="1">IF($FH69=$FH70,IF(SUM($MN69:NQ69)=SUM($MN70:NQ70),IF(NR69=0,1,0),""),"")</f>
        <v/>
      </c>
      <c r="NS70" s="12" t="str">
        <f ca="1">IF($FH69=$FH70,IF(SUM($MN69:NQ69)=SUM($MN70:NQ70),IF(NS69=0,1,0),""),"")</f>
        <v/>
      </c>
      <c r="NT70" s="12" t="str">
        <f ca="1">IF($FH69=$FH70,IF(SUM($MN69:NS69)=SUM($MN70:NS70),IF(NT69=0,1,0),""),"")</f>
        <v/>
      </c>
      <c r="NU70" s="12" t="str">
        <f ca="1">IF($FH69=$FH70,IF(SUM($MN69:NS69)=SUM($MN70:NS70),IF(NU69=0,1,0),""),"")</f>
        <v/>
      </c>
      <c r="NV70" s="12" t="str">
        <f ca="1">IF($FH69=$FH70,IF(SUM($MN69:NU69)=SUM($MN70:NU70),IF(NV69=0,1,0),""),"")</f>
        <v/>
      </c>
      <c r="NW70" s="12" t="str">
        <f ca="1">IF($FH69=$FH70,IF(SUM($MN69:NU69)=SUM($MN70:NU70),IF(NW69=0,1,0),""),"")</f>
        <v/>
      </c>
      <c r="NX70" s="12" t="str">
        <f ca="1">IF($FH69=$FH70,IF(SUM($MN69:NW69)=SUM($MN70:NW70),IF(NX69=0,1,0),""),"")</f>
        <v/>
      </c>
      <c r="NY70" s="12" t="str">
        <f ca="1">IF($FH69=$FH70,IF(SUM($MN69:NW69)=SUM($MN70:NW70),IF(NY69=0,1,0),""),"")</f>
        <v/>
      </c>
      <c r="NZ70" s="12" t="str">
        <f ca="1">IF($FH69=$FH70,IF(SUM($MN69:NY69)=SUM($MN70:NY70),IF(NZ69=0,1,0),""),"")</f>
        <v/>
      </c>
      <c r="OA70" s="12" t="str">
        <f ca="1">IF($FH69=$FH70,IF(SUM($MN69:NY69)=SUM($MN70:NY70),IF(OA69=0,1,0),""),"")</f>
        <v/>
      </c>
      <c r="OB70" s="12">
        <f t="shared" ref="OB70" ca="1" si="2921">IF(FH69=FH70,SUM(MN70:OA70),"")</f>
        <v>6</v>
      </c>
      <c r="OC70" s="5">
        <f t="shared" ref="OC70" ca="1" si="2922">IF(OB70="","",IF(OB70&gt;OB69,1,0))</f>
        <v>0</v>
      </c>
      <c r="OD70" s="63" t="str">
        <f t="shared" ref="OD70" ca="1" si="2923">IF($HQ69=$HQ70,IF(OD69=0,1,0),"")</f>
        <v/>
      </c>
      <c r="OE70" s="63" t="str">
        <f t="shared" ref="OE70" ca="1" si="2924">IF($HQ69=$HQ70,IF(OE69=0,1,0),"")</f>
        <v/>
      </c>
      <c r="OF70" s="63" t="str">
        <f t="shared" ref="OF70" ca="1" si="2925">IF($HQ69=$HQ70,IF(OF69=0,1,0),"")</f>
        <v/>
      </c>
      <c r="OG70" s="63" t="str">
        <f t="shared" ref="OG70" ca="1" si="2926">IF($HQ69=$HQ70,IF(OG69=0,1,0),"")</f>
        <v/>
      </c>
      <c r="OH70" s="63" t="str">
        <f t="shared" ref="OH70" ca="1" si="2927">IF($HQ69=$HQ70,IF(OH69=0,1,0),"")</f>
        <v/>
      </c>
      <c r="OI70" s="63" t="str">
        <f t="shared" ref="OI70" ca="1" si="2928">IF($HQ69=$HQ70,IF(OI69=0,1,0),"")</f>
        <v/>
      </c>
      <c r="OJ70" s="63" t="str">
        <f t="shared" ref="OJ70" ca="1" si="2929">IF($HQ69=$HQ70,IF(OJ69=0,1,0),"")</f>
        <v/>
      </c>
      <c r="OK70" s="63" t="str">
        <f ca="1">IF($HQ69=$HQ70,IF(SUM($OD69:OJ69)&gt;6,0,IF(SUM($OD70:OJ70)&gt;6,0,IF(OK69=0,1,0))),"")</f>
        <v/>
      </c>
      <c r="OL70" s="63" t="str">
        <f ca="1">IF($HQ69=$HQ70,IF(SUM($OD69:OK69)&gt;6,0,IF(SUM($OD70:OK70)&gt;6,0,IF(OL69=0,1,0))),"")</f>
        <v/>
      </c>
      <c r="OM70" s="63" t="str">
        <f ca="1">IF($HQ69=$HQ70,IF(SUM($OD69:OL69)&gt;6,0,IF(SUM($OD70:OL70)&gt;6,0,IF(OM69=0,1,0))),"")</f>
        <v/>
      </c>
      <c r="ON70" s="63" t="str">
        <f ca="1">IF($HQ69=$HQ70,IF(SUM($OD69:OM69)&gt;6,0,IF(SUM($OD70:OM70)&gt;6,0,IF(ON69=0,1,0))),"")</f>
        <v/>
      </c>
      <c r="OO70" s="63" t="str">
        <f ca="1">IF($HQ69=$HQ70,IF(SUM($OD69:ON69)&gt;6,0,IF(SUM($OD70:ON70)&gt;6,0,IF(OO69=0,1,0))),"")</f>
        <v/>
      </c>
      <c r="OP70" s="63" t="str">
        <f ca="1">IF($HQ69=$HQ70,IF(SUM($OD69:OO69)=SUM($OD70:OO70),IF(OP69=0,1,0),""),"")</f>
        <v/>
      </c>
      <c r="OQ70" s="63" t="str">
        <f ca="1">IF($HQ69=$HQ70,IF(SUM($OD69:OO69)=SUM($OD70:OO70),IF(OQ69=0,1,0),""),"")</f>
        <v/>
      </c>
      <c r="OR70" s="63" t="str">
        <f ca="1">IF($HQ69=$HQ70,IF(SUM($OD69:OQ69)=SUM($OD70:OQ70),IF(OR69=0,1,0),""),"")</f>
        <v/>
      </c>
      <c r="OS70" s="63" t="str">
        <f ca="1">IF($HQ69=$HQ70,IF(SUM($OD69:OQ69)=SUM($OD70:OQ70),IF(OS69=0,1,0),""),"")</f>
        <v/>
      </c>
      <c r="OT70" s="63" t="str">
        <f ca="1">IF($HQ69=$HQ70,IF(SUM($OD69:OS69)=SUM($OD70:OS70),IF(OT69=0,1,0),""),"")</f>
        <v/>
      </c>
      <c r="OU70" s="63" t="str">
        <f ca="1">IF($HQ69=$HQ70,IF(SUM($OD69:OS69)=SUM($OD70:OS70),IF(OU69=0,1,0),""),"")</f>
        <v/>
      </c>
      <c r="OV70" s="63" t="str">
        <f ca="1">IF($HQ69=$HQ70,IF(SUM($OD69:OU69)=SUM($OD70:OU70),IF(OV69=0,1,0),""),"")</f>
        <v/>
      </c>
      <c r="OW70" s="63" t="str">
        <f ca="1">IF($HQ69=$HQ70,IF(SUM($OD69:OU69)=SUM($OD70:OU70),IF(OW69=0,1,0),""),"")</f>
        <v/>
      </c>
      <c r="OX70" s="63" t="str">
        <f ca="1">IF($HQ69=$HQ70,IF(SUM($OD69:OW69)=SUM($OD70:OW70),IF(OX69=0,1,0),""),"")</f>
        <v/>
      </c>
      <c r="OY70" s="63" t="str">
        <f ca="1">IF($HQ69=$HQ70,IF(SUM($OD69:OW69)=SUM($OD70:OW70),IF(OY69=0,1,0),""),"")</f>
        <v/>
      </c>
      <c r="OZ70" s="63" t="str">
        <f ca="1">IF($HQ69=$HQ70,IF(SUM($OD69:OY69)=SUM($OD70:OY70),IF(OZ69=0,1,0),""),"")</f>
        <v/>
      </c>
      <c r="PA70" s="63" t="str">
        <f ca="1">IF($HQ69=$HQ70,IF(SUM($OD69:OY69)=SUM($OD70:OY70),IF(PA69=0,1,0),""),"")</f>
        <v/>
      </c>
      <c r="PB70" s="63" t="str">
        <f ca="1">IF($HQ69=$HQ70,IF(SUM($OD69:PA69)=SUM($OD70:PA70),IF(PB69=0,1,0),""),"")</f>
        <v/>
      </c>
      <c r="PC70" s="63" t="str">
        <f ca="1">IF($HQ69=$HQ70,IF(SUM($OD69:PA69)=SUM($OD70:PA70),IF(PC69=0,1,0),""),"")</f>
        <v/>
      </c>
      <c r="PD70" s="63" t="str">
        <f ca="1">IF($HQ69=$HQ70,IF(SUM($OD69:PC69)=SUM($OD70:PC70),IF(PD69=0,1,0),""),"")</f>
        <v/>
      </c>
      <c r="PE70" s="63" t="str">
        <f ca="1">IF($HQ69=$HQ70,IF(SUM($OD69:PC69)=SUM($OD70:PC70),IF(PE69=0,1,0),""),"")</f>
        <v/>
      </c>
      <c r="PF70" s="63" t="str">
        <f ca="1">IF($HQ69=$HQ70,IF(SUM($OD69:PE69)=SUM($OD70:PE70),IF(PF69=0,1,0),""),"")</f>
        <v/>
      </c>
      <c r="PG70" s="63" t="str">
        <f ca="1">IF($HQ69=$HQ70,IF(SUM($OD69:PE69)=SUM($OD70:PE70),IF(PG69=0,1,0),""),"")</f>
        <v/>
      </c>
      <c r="PH70" s="63" t="str">
        <f ca="1">IF($HQ69=$HQ70,IF(SUM($OD69:PG69)=SUM($OD70:PG70),IF(PH69=0,1,0),""),"")</f>
        <v/>
      </c>
      <c r="PI70" s="63" t="str">
        <f ca="1">IF($HQ69=$HQ70,IF(SUM($OD69:PG69)=SUM($OD70:PG70),IF(PI69=0,1,0),""),"")</f>
        <v/>
      </c>
      <c r="PJ70" s="63" t="str">
        <f ca="1">IF($HQ69=$HQ70,IF(SUM($OD69:PI69)=SUM($OD70:PI70),IF(PJ69=0,1,0),""),"")</f>
        <v/>
      </c>
      <c r="PK70" s="63" t="str">
        <f ca="1">IF($HQ69=$HQ70,IF(SUM($OD69:PI69)=SUM($OD70:PI70),IF(PK69=0,1,0),""),"")</f>
        <v/>
      </c>
      <c r="PL70" s="63" t="str">
        <f ca="1">IF($HQ69=$HQ70,IF(SUM($OD69:PK69)=SUM($OD70:PK70),IF(PL69=0,1,0),""),"")</f>
        <v/>
      </c>
      <c r="PM70" s="63" t="str">
        <f ca="1">IF($HQ69=$HQ70,IF(SUM($OD69:PK69)=SUM($OD70:PK70),IF(PM69=0,1,0),""),"")</f>
        <v/>
      </c>
      <c r="PN70" s="63" t="str">
        <f ca="1">IF($HQ69=$HQ70,IF(SUM($OD69:PM69)=SUM($OD70:PM70),IF(PN69=0,1,0),""),"")</f>
        <v/>
      </c>
      <c r="PO70" s="63" t="str">
        <f ca="1">IF($HQ69=$HQ70,IF(SUM($OD69:PM69)=SUM($OD70:PM70),IF(PO69=0,1,0),""),"")</f>
        <v/>
      </c>
      <c r="PP70" s="63" t="str">
        <f ca="1">IF($HQ69=$HQ70,IF(SUM($OD69:PO69)=SUM($OD70:PO70),IF(PP69=0,1,0),""),"")</f>
        <v/>
      </c>
      <c r="PQ70" s="63" t="str">
        <f ca="1">IF($HQ69=$HQ70,IF(SUM($OD69:PO69)=SUM($OD70:PO70),IF(PQ69=0,1,0),""),"")</f>
        <v/>
      </c>
      <c r="PR70" s="63" t="str">
        <f t="shared" ref="PR70" ca="1" si="2930">IF(HQ70=HQ69,SUM(OD70:PQ70),"")</f>
        <v/>
      </c>
      <c r="PS70" s="7" t="str">
        <f t="shared" ref="PS70" ca="1" si="2931">IF(PR70="","",IF(PR70&gt;PR69,1,0))</f>
        <v/>
      </c>
    </row>
    <row r="71" spans="1:435" x14ac:dyDescent="0.2">
      <c r="L71" s="33">
        <f t="shared" ref="L71:P71" si="2932">IF(L69&gt;L70,1,-1)</f>
        <v>-1</v>
      </c>
      <c r="M71" s="33">
        <f t="shared" si="2932"/>
        <v>-1</v>
      </c>
      <c r="N71" s="33">
        <f t="shared" si="2932"/>
        <v>-1</v>
      </c>
      <c r="O71" s="33">
        <f t="shared" si="2932"/>
        <v>-1</v>
      </c>
      <c r="P71" s="33">
        <f t="shared" si="2932"/>
        <v>-1</v>
      </c>
      <c r="AC71" s="1" t="str">
        <f t="shared" ref="AC71:BX71" si="2933">IF($PU$1="No",IF($D$1=1,1,""),"")</f>
        <v/>
      </c>
      <c r="AD71" s="1" t="str">
        <f t="shared" si="2933"/>
        <v/>
      </c>
      <c r="AE71" s="1" t="str">
        <f t="shared" si="2933"/>
        <v/>
      </c>
      <c r="AF71" s="1" t="str">
        <f t="shared" si="2933"/>
        <v/>
      </c>
      <c r="AG71" s="1" t="str">
        <f t="shared" si="2933"/>
        <v/>
      </c>
      <c r="AH71" s="1" t="str">
        <f t="shared" si="2933"/>
        <v/>
      </c>
      <c r="AI71" s="1" t="str">
        <f t="shared" si="2933"/>
        <v/>
      </c>
      <c r="AJ71" s="1" t="str">
        <f t="shared" si="2933"/>
        <v/>
      </c>
      <c r="AK71" s="1" t="str">
        <f t="shared" si="2933"/>
        <v/>
      </c>
      <c r="AL71" s="1" t="str">
        <f t="shared" si="2933"/>
        <v/>
      </c>
      <c r="AM71" s="1" t="str">
        <f t="shared" si="2933"/>
        <v/>
      </c>
      <c r="AN71" s="1" t="str">
        <f t="shared" si="2933"/>
        <v/>
      </c>
      <c r="AO71" s="1" t="str">
        <f t="shared" si="2933"/>
        <v/>
      </c>
      <c r="AP71" s="1" t="str">
        <f t="shared" si="2933"/>
        <v/>
      </c>
      <c r="AQ71" s="1" t="str">
        <f t="shared" si="2933"/>
        <v/>
      </c>
      <c r="AR71" s="1" t="str">
        <f t="shared" si="2933"/>
        <v/>
      </c>
      <c r="AS71" s="1" t="str">
        <f t="shared" si="2933"/>
        <v/>
      </c>
      <c r="AT71" s="1" t="str">
        <f t="shared" si="2933"/>
        <v/>
      </c>
      <c r="AU71" s="1" t="str">
        <f t="shared" si="2933"/>
        <v/>
      </c>
      <c r="AV71" s="1" t="str">
        <f t="shared" si="2933"/>
        <v/>
      </c>
      <c r="AW71" s="1" t="str">
        <f t="shared" si="2933"/>
        <v/>
      </c>
      <c r="AX71" s="1" t="str">
        <f t="shared" si="2933"/>
        <v/>
      </c>
      <c r="AY71" s="1" t="str">
        <f t="shared" si="2933"/>
        <v/>
      </c>
      <c r="AZ71" s="1" t="str">
        <f t="shared" si="2933"/>
        <v/>
      </c>
      <c r="BA71" s="1" t="str">
        <f t="shared" si="2933"/>
        <v/>
      </c>
      <c r="BB71" s="1" t="str">
        <f t="shared" si="2933"/>
        <v/>
      </c>
      <c r="BC71" s="1" t="str">
        <f t="shared" si="2933"/>
        <v/>
      </c>
      <c r="BD71" s="1" t="str">
        <f t="shared" si="2933"/>
        <v/>
      </c>
      <c r="BE71" s="1" t="str">
        <f t="shared" si="2933"/>
        <v/>
      </c>
      <c r="BF71" s="1" t="str">
        <f t="shared" si="2933"/>
        <v/>
      </c>
      <c r="BG71" s="1" t="str">
        <f t="shared" si="2933"/>
        <v/>
      </c>
      <c r="BH71" s="1" t="str">
        <f t="shared" si="2933"/>
        <v/>
      </c>
      <c r="BI71" s="1" t="str">
        <f t="shared" si="2933"/>
        <v/>
      </c>
      <c r="BJ71" s="1" t="str">
        <f t="shared" si="2933"/>
        <v/>
      </c>
      <c r="BK71" s="1" t="str">
        <f t="shared" si="2933"/>
        <v/>
      </c>
      <c r="BL71" s="1" t="str">
        <f t="shared" si="2933"/>
        <v/>
      </c>
      <c r="BM71" s="1" t="str">
        <f t="shared" si="2933"/>
        <v/>
      </c>
      <c r="BN71" s="1" t="str">
        <f t="shared" si="2933"/>
        <v/>
      </c>
      <c r="BO71" s="1" t="str">
        <f t="shared" si="2933"/>
        <v/>
      </c>
      <c r="BP71" s="1" t="str">
        <f t="shared" si="2933"/>
        <v/>
      </c>
      <c r="BQ71" s="1" t="str">
        <f t="shared" si="2933"/>
        <v/>
      </c>
      <c r="BR71" s="1" t="str">
        <f t="shared" si="2933"/>
        <v/>
      </c>
      <c r="BS71" s="1" t="str">
        <f t="shared" si="2933"/>
        <v/>
      </c>
      <c r="BT71" s="1" t="str">
        <f t="shared" si="2933"/>
        <v/>
      </c>
      <c r="BU71" s="1" t="str">
        <f t="shared" si="2933"/>
        <v/>
      </c>
      <c r="BV71" s="1" t="str">
        <f t="shared" si="2933"/>
        <v/>
      </c>
      <c r="BW71" s="1" t="str">
        <f t="shared" si="2933"/>
        <v/>
      </c>
      <c r="BX71" s="1" t="str">
        <f t="shared" si="2933"/>
        <v/>
      </c>
      <c r="CY71" s="2" t="str">
        <f t="shared" ref="CY71:ET71" si="2934">IF($PU$1="No",IF($D$1=3,1,""),"")</f>
        <v/>
      </c>
      <c r="CZ71" s="2" t="str">
        <f t="shared" si="2934"/>
        <v/>
      </c>
      <c r="DA71" s="2" t="str">
        <f t="shared" si="2934"/>
        <v/>
      </c>
      <c r="DB71" s="2" t="str">
        <f t="shared" si="2934"/>
        <v/>
      </c>
      <c r="DC71" s="2" t="str">
        <f t="shared" si="2934"/>
        <v/>
      </c>
      <c r="DD71" s="2" t="str">
        <f t="shared" si="2934"/>
        <v/>
      </c>
      <c r="DE71" s="2" t="str">
        <f t="shared" si="2934"/>
        <v/>
      </c>
      <c r="DF71" s="2" t="str">
        <f t="shared" si="2934"/>
        <v/>
      </c>
      <c r="DG71" s="2" t="str">
        <f t="shared" si="2934"/>
        <v/>
      </c>
      <c r="DH71" s="2" t="str">
        <f t="shared" si="2934"/>
        <v/>
      </c>
      <c r="DI71" s="2" t="str">
        <f t="shared" si="2934"/>
        <v/>
      </c>
      <c r="DJ71" s="2" t="str">
        <f t="shared" si="2934"/>
        <v/>
      </c>
      <c r="DK71" s="2" t="str">
        <f t="shared" si="2934"/>
        <v/>
      </c>
      <c r="DL71" s="2" t="str">
        <f t="shared" si="2934"/>
        <v/>
      </c>
      <c r="DM71" s="2" t="str">
        <f t="shared" si="2934"/>
        <v/>
      </c>
      <c r="DN71" s="2" t="str">
        <f t="shared" si="2934"/>
        <v/>
      </c>
      <c r="DO71" s="2" t="str">
        <f t="shared" si="2934"/>
        <v/>
      </c>
      <c r="DP71" s="2" t="str">
        <f t="shared" si="2934"/>
        <v/>
      </c>
      <c r="DQ71" s="2" t="str">
        <f t="shared" si="2934"/>
        <v/>
      </c>
      <c r="DR71" s="2" t="str">
        <f t="shared" si="2934"/>
        <v/>
      </c>
      <c r="DS71" s="2" t="str">
        <f t="shared" si="2934"/>
        <v/>
      </c>
      <c r="DT71" s="2" t="str">
        <f t="shared" si="2934"/>
        <v/>
      </c>
      <c r="DU71" s="2" t="str">
        <f t="shared" si="2934"/>
        <v/>
      </c>
      <c r="DV71" s="2" t="str">
        <f t="shared" si="2934"/>
        <v/>
      </c>
      <c r="DW71" s="2" t="str">
        <f t="shared" si="2934"/>
        <v/>
      </c>
      <c r="DX71" s="2" t="str">
        <f t="shared" si="2934"/>
        <v/>
      </c>
      <c r="DY71" s="2" t="str">
        <f t="shared" si="2934"/>
        <v/>
      </c>
      <c r="DZ71" s="2" t="str">
        <f t="shared" si="2934"/>
        <v/>
      </c>
      <c r="EA71" s="2" t="str">
        <f t="shared" si="2934"/>
        <v/>
      </c>
      <c r="EB71" s="2" t="str">
        <f t="shared" si="2934"/>
        <v/>
      </c>
      <c r="EC71" s="2" t="str">
        <f t="shared" si="2934"/>
        <v/>
      </c>
      <c r="ED71" s="2" t="str">
        <f t="shared" si="2934"/>
        <v/>
      </c>
      <c r="EE71" s="2" t="str">
        <f t="shared" si="2934"/>
        <v/>
      </c>
      <c r="EF71" s="2" t="str">
        <f t="shared" si="2934"/>
        <v/>
      </c>
      <c r="EG71" s="2" t="str">
        <f t="shared" si="2934"/>
        <v/>
      </c>
      <c r="EH71" s="2" t="str">
        <f t="shared" si="2934"/>
        <v/>
      </c>
      <c r="EI71" s="2" t="str">
        <f t="shared" si="2934"/>
        <v/>
      </c>
      <c r="EJ71" s="2" t="str">
        <f t="shared" si="2934"/>
        <v/>
      </c>
      <c r="EK71" s="2" t="str">
        <f t="shared" si="2934"/>
        <v/>
      </c>
      <c r="EL71" s="2" t="str">
        <f t="shared" si="2934"/>
        <v/>
      </c>
      <c r="EM71" s="2" t="str">
        <f t="shared" si="2934"/>
        <v/>
      </c>
      <c r="EN71" s="2" t="str">
        <f t="shared" si="2934"/>
        <v/>
      </c>
      <c r="EO71" s="2" t="str">
        <f t="shared" si="2934"/>
        <v/>
      </c>
      <c r="EP71" s="2" t="str">
        <f t="shared" si="2934"/>
        <v/>
      </c>
      <c r="EQ71" s="2" t="str">
        <f t="shared" si="2934"/>
        <v/>
      </c>
      <c r="ER71" s="2" t="str">
        <f t="shared" si="2934"/>
        <v/>
      </c>
      <c r="ES71" s="2" t="str">
        <f t="shared" si="2934"/>
        <v/>
      </c>
      <c r="ET71" s="2" t="str">
        <f t="shared" si="2934"/>
        <v/>
      </c>
      <c r="FU71" s="60" t="str">
        <f t="shared" ref="FU71:GJ71" si="2935">IF($PU$1="No",IF($D$1=5,1,""),"")</f>
        <v/>
      </c>
      <c r="FV71" s="60" t="str">
        <f t="shared" si="2935"/>
        <v/>
      </c>
      <c r="FW71" s="60" t="str">
        <f t="shared" si="2935"/>
        <v/>
      </c>
      <c r="FX71" s="60" t="str">
        <f t="shared" si="2935"/>
        <v/>
      </c>
      <c r="FY71" s="60" t="str">
        <f t="shared" si="2935"/>
        <v/>
      </c>
      <c r="FZ71" s="60" t="str">
        <f t="shared" si="2935"/>
        <v/>
      </c>
      <c r="GA71" s="60" t="str">
        <f t="shared" si="2935"/>
        <v/>
      </c>
      <c r="GB71" s="60" t="str">
        <f t="shared" si="2935"/>
        <v/>
      </c>
      <c r="GC71" s="60" t="str">
        <f t="shared" si="2935"/>
        <v/>
      </c>
      <c r="GD71" s="60" t="str">
        <f t="shared" si="2935"/>
        <v/>
      </c>
      <c r="GE71" s="60" t="str">
        <f t="shared" si="2935"/>
        <v/>
      </c>
      <c r="GF71" s="60" t="str">
        <f t="shared" si="2935"/>
        <v/>
      </c>
      <c r="GG71" s="60" t="str">
        <f t="shared" si="2935"/>
        <v/>
      </c>
      <c r="GH71" s="60" t="str">
        <f t="shared" si="2935"/>
        <v/>
      </c>
      <c r="GI71" s="60" t="str">
        <f t="shared" si="2935"/>
        <v/>
      </c>
      <c r="GJ71" s="60" t="str">
        <f t="shared" si="2935"/>
        <v/>
      </c>
      <c r="GK71" s="60" t="str">
        <f t="shared" ref="GK71:GZ71" si="2936">IF($PU$1="No",IF($D$1=5,1,""),"")</f>
        <v/>
      </c>
      <c r="GL71" s="60" t="str">
        <f t="shared" si="2936"/>
        <v/>
      </c>
      <c r="GM71" s="60" t="str">
        <f t="shared" si="2936"/>
        <v/>
      </c>
      <c r="GN71" s="60" t="str">
        <f t="shared" si="2936"/>
        <v/>
      </c>
      <c r="GO71" s="60" t="str">
        <f t="shared" si="2936"/>
        <v/>
      </c>
      <c r="GP71" s="60" t="str">
        <f t="shared" si="2936"/>
        <v/>
      </c>
      <c r="GQ71" s="60" t="str">
        <f t="shared" si="2936"/>
        <v/>
      </c>
      <c r="GR71" s="60" t="str">
        <f t="shared" si="2936"/>
        <v/>
      </c>
      <c r="GS71" s="60" t="str">
        <f t="shared" si="2936"/>
        <v/>
      </c>
      <c r="GT71" s="60" t="str">
        <f t="shared" si="2936"/>
        <v/>
      </c>
      <c r="GU71" s="60" t="str">
        <f t="shared" si="2936"/>
        <v/>
      </c>
      <c r="GV71" s="60" t="str">
        <f t="shared" si="2936"/>
        <v/>
      </c>
      <c r="GW71" s="60" t="str">
        <f t="shared" si="2936"/>
        <v/>
      </c>
      <c r="GX71" s="60" t="str">
        <f t="shared" si="2936"/>
        <v/>
      </c>
      <c r="GY71" s="60" t="str">
        <f t="shared" si="2936"/>
        <v/>
      </c>
      <c r="GZ71" s="60" t="str">
        <f t="shared" si="2936"/>
        <v/>
      </c>
      <c r="HA71" s="60" t="str">
        <f t="shared" ref="HA71:HP71" si="2937">IF($PU$1="No",IF($D$1=5,1,""),"")</f>
        <v/>
      </c>
      <c r="HB71" s="60" t="str">
        <f t="shared" si="2937"/>
        <v/>
      </c>
      <c r="HC71" s="60" t="str">
        <f t="shared" si="2937"/>
        <v/>
      </c>
      <c r="HD71" s="60" t="str">
        <f t="shared" si="2937"/>
        <v/>
      </c>
      <c r="HE71" s="60" t="str">
        <f t="shared" si="2937"/>
        <v/>
      </c>
      <c r="HF71" s="60" t="str">
        <f t="shared" si="2937"/>
        <v/>
      </c>
      <c r="HG71" s="60" t="str">
        <f t="shared" si="2937"/>
        <v/>
      </c>
      <c r="HH71" s="60" t="str">
        <f t="shared" si="2937"/>
        <v/>
      </c>
      <c r="HI71" s="60" t="str">
        <f t="shared" si="2937"/>
        <v/>
      </c>
      <c r="HJ71" s="60" t="str">
        <f t="shared" si="2937"/>
        <v/>
      </c>
      <c r="HK71" s="60" t="str">
        <f t="shared" si="2937"/>
        <v/>
      </c>
      <c r="HL71" s="60" t="str">
        <f t="shared" si="2937"/>
        <v/>
      </c>
      <c r="HM71" s="60" t="str">
        <f t="shared" si="2937"/>
        <v/>
      </c>
      <c r="HN71" s="60" t="str">
        <f t="shared" si="2937"/>
        <v/>
      </c>
      <c r="HO71" s="60" t="str">
        <f t="shared" si="2937"/>
        <v/>
      </c>
      <c r="HP71" s="60" t="str">
        <f t="shared" si="2937"/>
        <v/>
      </c>
    </row>
    <row r="72" spans="1:435" x14ac:dyDescent="0.2">
      <c r="A72" s="32"/>
      <c r="B72" s="32"/>
      <c r="C72" s="32"/>
      <c r="D72" s="32"/>
      <c r="E72" s="32">
        <f>IFERROR(VLOOKUP($D72,'Surface Preferences'!$A:B,COLUMN(B71),FALSE),0.5)</f>
        <v>0.5</v>
      </c>
      <c r="F72" s="32">
        <f>IFERROR(VLOOKUP($D72,'Surface Preferences'!$A:C,COLUMN(C71),FALSE),0.5)</f>
        <v>0.5</v>
      </c>
      <c r="G72" s="32">
        <f>IFERROR(VLOOKUP($D72,'Surface Preferences'!$A:D,COLUMN(D71),FALSE),0.5)</f>
        <v>0.5</v>
      </c>
      <c r="H72" s="32">
        <f>IFERROR(VLOOKUP($D72,'Surface Preferences'!$A:E,COLUMN(E71),FALSE),0.5)</f>
        <v>0.5</v>
      </c>
      <c r="I72" s="32">
        <f>0.7+0.3*IFERROR(HLOOKUP($L$1,$E$2:H72,ROW(B71),FALSE),0.6)</f>
        <v>0.85</v>
      </c>
      <c r="J72" s="23">
        <f>POWER((C73+1)*I73,0.25)/(POWER((C72+1)*I72,0.25)+POWER((C73+1)*I73,0.25))</f>
        <v>0.5</v>
      </c>
      <c r="L72" s="23" t="str">
        <f t="shared" ref="L72" si="2938">IF(C72="","",IF(BY72=BY73,BY72+JG72&amp;" ("&amp;JF72&amp;")",BY72))</f>
        <v/>
      </c>
      <c r="M72" s="23" t="str">
        <f t="shared" ref="M72" si="2939">IF(C72="","",IF($D$1=1,"",IF(CL72=CL73,CL72+KW72&amp;" ("&amp;KV72&amp;")",CL72)))</f>
        <v/>
      </c>
      <c r="N72" s="23" t="str">
        <f t="shared" ref="N72" si="2940">IF(C72="","",IF($D$1=1,"",IF($D$1=3,IF(L74=M74,"",IF(EU72=EU73,EU72+MM72&amp;" ("&amp;ML72&amp;")",EU72)),IF(EU72=EU73,EU72+MM72&amp;" ("&amp;ML72&amp;")",EU72))))</f>
        <v/>
      </c>
      <c r="O72" s="23" t="str">
        <f t="shared" ref="O72" si="2941">IF(C72="","",IF($D$1&lt;5,"",IF(SUM(L74:N74)&gt;2,"",IF(SUM(L74:N74)&lt;-2,"",IF(FH72=FH73,FH72+OC72&amp;" ("&amp;OB72&amp;")",FH72)))))</f>
        <v/>
      </c>
      <c r="P72" s="23" t="str">
        <f t="shared" ref="P72" si="2942">IF(C72="","",IF($D$1&lt;5,"",IF(SUM(L74:O74)&gt;0,"",IF(SUM(L74:O74)&lt;0,"",IF(HQ72=HQ73,HQ72+PS72&amp;" ("&amp;PR72&amp;")",HQ72)))))</f>
        <v/>
      </c>
      <c r="Q72" s="1">
        <f t="shared" ref="Q72" ca="1" si="2943">IF(RAND()&gt;(0.4+$J72*0.5),1,0)</f>
        <v>0</v>
      </c>
      <c r="R72" s="1">
        <f t="shared" ref="R72" ca="1" si="2944">IF(R73=1,0,1)</f>
        <v>0</v>
      </c>
      <c r="S72" s="1">
        <f t="shared" ref="S72" ca="1" si="2945">IF(RAND()&gt;(0.4+$J72*0.5),1,0)</f>
        <v>1</v>
      </c>
      <c r="T72" s="1">
        <f t="shared" ref="T72" ca="1" si="2946">IF(T73=1,0,1)</f>
        <v>0</v>
      </c>
      <c r="U72" s="1">
        <f t="shared" ref="U72" ca="1" si="2947">IF(RAND()&gt;(0.4+$J72*0.5),1,0)</f>
        <v>1</v>
      </c>
      <c r="V72" s="1">
        <f t="shared" ref="V72" ca="1" si="2948">IF(V73=1,0,1)</f>
        <v>0</v>
      </c>
      <c r="W72" s="1">
        <f ca="1">IF(SUM($Q72:V72)&gt;5,0,IF(SUM($Q73:V73)&gt;5,0,IF(RAND()&gt;(0.4+$J72*0.5),1,0)))</f>
        <v>1</v>
      </c>
      <c r="X72" s="1">
        <f ca="1">IF(SUM($Q72:W72)&gt;5,0,IF(SUM($Q73:W73)&gt;5,0,IF(X73=1,0,1)))</f>
        <v>1</v>
      </c>
      <c r="Y72" s="1">
        <f ca="1">IF(SUM($Q72:X72)&gt;5,0,IF(SUM($Q73:X73)&gt;5,0,IF(RAND()&gt;(0.4+$J72*0.5),1,0)))</f>
        <v>0</v>
      </c>
      <c r="Z72" s="1">
        <f ca="1">IF(SUM($Q72:Y72)&gt;5,0,IF(SUM($Q73:Y73)&gt;5,0,IF(Z73=1,0,1)))</f>
        <v>1</v>
      </c>
      <c r="AA72" s="1">
        <f ca="1">IF(SUM($Q72:Z72)&gt;5,0,IF(SUM($Q73:Z73)&gt;5,0,IF(RAND()&gt;(0.4+$J72*0.5),1,0)))</f>
        <v>0</v>
      </c>
      <c r="AB72" s="1">
        <f ca="1">IF(SUM($Q72:AA73)&lt;11,0,IF(AB73=1,0,1))</f>
        <v>1</v>
      </c>
      <c r="AC72" s="45" t="str">
        <f ca="1">IF(AC74=1,IF(SUM($Q72:AB72)=SUM($Q73:AB73),IF(RAND()&gt;0.4+($J72*0.5),1,0),0),"")</f>
        <v/>
      </c>
      <c r="AD72" s="45" t="str">
        <f>IF(AD74=1,IF(SUM($Q72:AB72)=SUM($Q73:AB73),IF(AD73=0,1,0),0),"")</f>
        <v/>
      </c>
      <c r="AE72" s="45" t="str">
        <f ca="1">IF(AE74=1,IF(SUM($Q72:AD72)=SUM($Q73:AD73),IF(RAND()&gt;0.4+($J72*0.5),1,0),0),"")</f>
        <v/>
      </c>
      <c r="AF72" s="45" t="str">
        <f>IF(AF74=1,IF(SUM($Q72:AD72)=SUM($Q73:AD73),IF(AF73=0,1,0),0),"")</f>
        <v/>
      </c>
      <c r="AG72" s="45" t="str">
        <f ca="1">IF(AG74=1,IF(SUM($Q72:AF72)=SUM($Q73:AF73),IF(RAND()&gt;0.4+($J72*0.5),1,0),0),"")</f>
        <v/>
      </c>
      <c r="AH72" s="45" t="str">
        <f>IF(AH74=1,IF(SUM($Q72:AF72)=SUM($Q73:AF73),IF(AH73=0,1,0),0),"")</f>
        <v/>
      </c>
      <c r="AI72" s="45" t="str">
        <f ca="1">IF(AI74=1,IF(SUM($Q72:AH72)=SUM($Q73:AH73),IF(RAND()&gt;0.4+($J72*0.5),1,0),0),"")</f>
        <v/>
      </c>
      <c r="AJ72" s="45" t="str">
        <f>IF(AJ74=1,IF(SUM($Q72:AH72)=SUM($Q73:AH73),IF(AJ73=0,1,0),0),"")</f>
        <v/>
      </c>
      <c r="AK72" s="45" t="str">
        <f ca="1">IF(AK74=1,IF(SUM($Q72:AJ72)=SUM($Q73:AJ73),IF(RAND()&gt;0.4+($J72*0.5),1,0),0),"")</f>
        <v/>
      </c>
      <c r="AL72" s="45" t="str">
        <f>IF(AL74=1,IF(SUM($Q72:AJ72)=SUM($Q73:AJ73),IF(AL73=0,1,0),0),"")</f>
        <v/>
      </c>
      <c r="AM72" s="45" t="str">
        <f ca="1">IF(AM74=1,IF(SUM($Q72:AL72)=SUM($Q73:AL73),IF(RAND()&gt;0.4+($J72*0.5),1,0),0),"")</f>
        <v/>
      </c>
      <c r="AN72" s="45" t="str">
        <f>IF(AN74=1,IF(SUM($Q72:AL72)=SUM($Q73:AL73),IF(AN73=0,1,0),0),"")</f>
        <v/>
      </c>
      <c r="AO72" s="45" t="str">
        <f ca="1">IF(AO74=1,IF(SUM($Q72:AN72)=SUM($Q73:AN73),IF(RAND()&gt;0.4+($J72*0.5),1,0),0),"")</f>
        <v/>
      </c>
      <c r="AP72" s="45" t="str">
        <f>IF(AP74=1,IF(SUM($Q72:AN72)=SUM($Q73:AN73),IF(AP73=0,1,0),0),"")</f>
        <v/>
      </c>
      <c r="AQ72" s="45" t="str">
        <f ca="1">IF(AQ74=1,IF(SUM($Q72:AP72)=SUM($Q73:AP73),IF(RAND()&gt;0.4+($J72*0.5),1,0),0),"")</f>
        <v/>
      </c>
      <c r="AR72" s="45" t="str">
        <f>IF(AR74=1,IF(SUM($Q72:AP72)=SUM($Q73:AP73),IF(AR73=0,1,0),0),"")</f>
        <v/>
      </c>
      <c r="AS72" s="45" t="str">
        <f ca="1">IF(AS74=1,IF(SUM($Q72:AR72)=SUM($Q73:AR73),IF(RAND()&gt;0.4+($J72*0.5),1,0),0),"")</f>
        <v/>
      </c>
      <c r="AT72" s="45" t="str">
        <f>IF(AT74=1,IF(SUM($Q72:AR72)=SUM($Q73:AR73),IF(AT73=0,1,0),0),"")</f>
        <v/>
      </c>
      <c r="AU72" s="45" t="str">
        <f ca="1">IF(AU74=1,IF(SUM($Q72:AT72)=SUM($Q73:AT73),IF(RAND()&gt;0.4+($J72*0.5),1,0),0),"")</f>
        <v/>
      </c>
      <c r="AV72" s="45" t="str">
        <f>IF(AV74=1,IF(SUM($Q72:AT72)=SUM($Q73:AT73),IF(AV73=0,1,0),0),"")</f>
        <v/>
      </c>
      <c r="AW72" s="45" t="str">
        <f ca="1">IF(AW74=1,IF(SUM($Q72:AV72)=SUM($Q73:AV73),IF(RAND()&gt;0.4+($J72*0.5),1,0),0),"")</f>
        <v/>
      </c>
      <c r="AX72" s="45" t="str">
        <f>IF(AX74=1,IF(SUM($Q72:AV72)=SUM($Q73:AV73),IF(AX73=0,1,0),0),"")</f>
        <v/>
      </c>
      <c r="AY72" s="45" t="str">
        <f ca="1">IF(AY74=1,IF(SUM($Q72:AX72)=SUM($Q73:AX73),IF(RAND()&gt;0.4+($J72*0.5),1,0),0),"")</f>
        <v/>
      </c>
      <c r="AZ72" s="45" t="str">
        <f>IF(AZ74=1,IF(SUM($Q72:AX72)=SUM($Q73:AX73),IF(AZ73=0,1,0),0),"")</f>
        <v/>
      </c>
      <c r="BA72" s="45" t="str">
        <f ca="1">IF(BA74=1,IF(SUM($Q72:AZ72)=SUM($Q73:AZ73),IF(RAND()&gt;0.4+($J72*0.5),1,0),0),"")</f>
        <v/>
      </c>
      <c r="BB72" s="45" t="str">
        <f>IF(BB74=1,IF(SUM($Q72:AZ72)=SUM($Q73:AZ73),IF(BB73=0,1,0),0),"")</f>
        <v/>
      </c>
      <c r="BC72" s="45" t="str">
        <f ca="1">IF(BC74=1,IF(SUM($Q72:BB72)=SUM($Q73:BB73),IF(RAND()&gt;0.4+($J72*0.5),1,0),0),"")</f>
        <v/>
      </c>
      <c r="BD72" s="45" t="str">
        <f>IF(BD74=1,IF(SUM($Q72:BB72)=SUM($Q73:BB73),IF(BD73=0,1,0),0),"")</f>
        <v/>
      </c>
      <c r="BE72" s="45" t="str">
        <f ca="1">IF(BE74=1,IF(SUM($Q72:BD72)=SUM($Q73:BD73),IF(RAND()&gt;0.4+($J72*0.5),1,0),0),"")</f>
        <v/>
      </c>
      <c r="BF72" s="45" t="str">
        <f>IF(BF74=1,IF(SUM($Q72:BD72)=SUM($Q73:BD73),IF(BF73=0,1,0),0),"")</f>
        <v/>
      </c>
      <c r="BG72" s="45" t="str">
        <f ca="1">IF(BG74=1,IF(SUM($Q72:BF72)=SUM($Q73:BF73),IF(RAND()&gt;0.4+($J72*0.5),1,0),0),"")</f>
        <v/>
      </c>
      <c r="BH72" s="45" t="str">
        <f>IF(BH74=1,IF(SUM($Q72:BF72)=SUM($Q73:BF73),IF(BH73=0,1,0),0),"")</f>
        <v/>
      </c>
      <c r="BI72" s="45" t="str">
        <f ca="1">IF(BI74=1,IF(SUM($Q72:BH72)=SUM($Q73:BH73),IF(RAND()&gt;0.4+($J72*0.5),1,0),0),"")</f>
        <v/>
      </c>
      <c r="BJ72" s="45" t="str">
        <f>IF(BJ74=1,IF(SUM($Q72:BH72)=SUM($Q73:BH73),IF(BJ73=0,1,0),0),"")</f>
        <v/>
      </c>
      <c r="BK72" s="45" t="str">
        <f ca="1">IF(BK74=1,IF(SUM($Q72:BJ72)=SUM($Q73:BJ73),IF(RAND()&gt;0.4+($J72*0.5),1,0),0),"")</f>
        <v/>
      </c>
      <c r="BL72" s="45" t="str">
        <f>IF(BL74=1,IF(SUM($Q72:BJ72)=SUM($Q73:BJ73),IF(BL73=0,1,0),0),"")</f>
        <v/>
      </c>
      <c r="BM72" s="45" t="str">
        <f ca="1">IF(BM74=1,IF(SUM($Q72:BL72)=SUM($Q73:BL73),IF(RAND()&gt;0.4+($J72*0.5),1,0),0),"")</f>
        <v/>
      </c>
      <c r="BN72" s="45" t="str">
        <f>IF(BN74=1,IF(SUM($Q72:BL72)=SUM($Q73:BL73),IF(BN73=0,1,0),0),"")</f>
        <v/>
      </c>
      <c r="BO72" s="45" t="str">
        <f ca="1">IF(BO74=1,IF(SUM($Q72:BN72)=SUM($Q73:BN73),IF(RAND()&gt;0.4+($J72*0.5),1,0),0),"")</f>
        <v/>
      </c>
      <c r="BP72" s="45" t="str">
        <f>IF(BP74=1,IF(SUM($Q72:BN72)=SUM($Q73:BN73),IF(BP73=0,1,0),0),"")</f>
        <v/>
      </c>
      <c r="BQ72" s="45" t="str">
        <f ca="1">IF(BQ74=1,IF(SUM($Q72:BP72)=SUM($Q73:BP73),IF(RAND()&gt;0.4+($J72*0.5),1,0),0),"")</f>
        <v/>
      </c>
      <c r="BR72" s="45" t="str">
        <f>IF(BR74=1,IF(SUM($Q72:BP72)=SUM($Q73:BP73),IF(BR73=0,1,0),0),"")</f>
        <v/>
      </c>
      <c r="BS72" s="45" t="str">
        <f ca="1">IF(BS74=1,IF(SUM($Q72:BR72)=SUM($Q73:BR73),IF(RAND()&gt;0.4+($J72*0.5),1,0),0),"")</f>
        <v/>
      </c>
      <c r="BT72" s="45" t="str">
        <f>IF(BT74=1,IF(SUM($Q72:BR72)=SUM($Q73:BR73),IF(BT73=0,1,0),0),"")</f>
        <v/>
      </c>
      <c r="BU72" s="45" t="str">
        <f ca="1">IF(BU74=1,IF(SUM($Q72:BT72)=SUM($Q73:BT73),IF(RAND()&gt;0.4+($J72*0.5),1,0),0),"")</f>
        <v/>
      </c>
      <c r="BV72" s="45" t="str">
        <f>IF(BV74=1,IF(SUM($Q72:BT72)=SUM($Q73:BT73),IF(BV73=0,1,0),0),"")</f>
        <v/>
      </c>
      <c r="BW72" s="45" t="str">
        <f ca="1">IF(BW74=1,IF(SUM($Q72:BV72)=SUM($Q73:BV73),IF(RAND()&gt;0.4+($J72*0.5),1,0),0),"")</f>
        <v/>
      </c>
      <c r="BX72" s="45" t="str">
        <f>IF(BX74=1,IF(SUM($Q72:BV72)=SUM($Q73:BV73),IF(BX73=0,1,0),0),"")</f>
        <v/>
      </c>
      <c r="BY72" s="1">
        <f t="shared" ref="BY72:BY73" ca="1" si="2949">SUM(Q72:BX72)</f>
        <v>6</v>
      </c>
      <c r="BZ72" s="3">
        <f t="shared" ref="BZ72" ca="1" si="2950">IF(BZ73=1,0,1)</f>
        <v>1</v>
      </c>
      <c r="CA72" s="3">
        <f t="shared" ref="CA72" ca="1" si="2951">IF(RAND()&gt;(0.4+$J72*0.5),1,0)</f>
        <v>0</v>
      </c>
      <c r="CB72" s="3">
        <f t="shared" ref="CB72" ca="1" si="2952">IF(CB73=1,0,1)</f>
        <v>0</v>
      </c>
      <c r="CC72" s="3">
        <f t="shared" ref="CC72" ca="1" si="2953">IF(RAND()&gt;(0.4+$J72*0.5),1,0)</f>
        <v>0</v>
      </c>
      <c r="CD72" s="3">
        <f t="shared" ref="CD72" ca="1" si="2954">IF(CD73=1,0,1)</f>
        <v>1</v>
      </c>
      <c r="CE72" s="3">
        <f t="shared" ref="CE72" ca="1" si="2955">IF(RAND()&gt;(0.4+$J72*0.5),1,0)</f>
        <v>0</v>
      </c>
      <c r="CF72" s="4">
        <f ca="1">IF(SUM($BZ72:CE72)&gt;5,0,IF(SUM($BZ73:CE73)&gt;5,0,IF(CF73=1,0,1)))</f>
        <v>1</v>
      </c>
      <c r="CG72" s="4">
        <f ca="1">IF(SUM($BZ72:CF72)&gt;5,0,IF(SUM($BZ73:CF73)&gt;5,0,IF(RAND()&gt;(0.4+$J72*0.5),1,0)))</f>
        <v>0</v>
      </c>
      <c r="CH72" s="4">
        <f ca="1">IF(SUM($BZ72:CG72)&gt;5,0,IF(SUM($BZ73:CG73)&gt;5,0,IF(CH73=1,0,1)))</f>
        <v>0</v>
      </c>
      <c r="CI72" s="4">
        <f ca="1">IF(SUM($BZ72:CH72)&gt;5,0,IF(SUM($BZ73:CH73)&gt;5,0,IF(RAND()&gt;(0.4+$J72*0.5),1,0)))</f>
        <v>0</v>
      </c>
      <c r="CJ72" s="4">
        <f ca="1">IF(SUM($BZ72:CI72)&gt;5,0,IF(SUM($BZ73:CI73)&gt;5,0,IF(CJ73=1,0,1)))</f>
        <v>0</v>
      </c>
      <c r="CK72" s="4">
        <f t="shared" ref="CK72" ca="1" si="2956">IF(SUM(BZ72:CJ73)&lt;11,0,IF(RAND()&gt;(0.4+$J72*0.5),1,0))</f>
        <v>0</v>
      </c>
      <c r="CL72" s="4">
        <f t="shared" ref="CL72:CL73" ca="1" si="2957">SUM(BZ72:CK72)</f>
        <v>3</v>
      </c>
      <c r="CM72" s="2">
        <f t="shared" ref="CM72" ca="1" si="2958">IF(RAND()&gt;(0.4+$J72*0.5),1,0)</f>
        <v>0</v>
      </c>
      <c r="CN72" s="2">
        <f t="shared" ref="CN72" ca="1" si="2959">IF(CN73=1,0,1)</f>
        <v>0</v>
      </c>
      <c r="CO72" s="2">
        <f t="shared" ref="CO72" ca="1" si="2960">IF(RAND()&gt;(0.4+$J72*0.5),1,0)</f>
        <v>0</v>
      </c>
      <c r="CP72" s="2">
        <f t="shared" ref="CP72" ca="1" si="2961">IF(CP73=1,0,1)</f>
        <v>1</v>
      </c>
      <c r="CQ72" s="2">
        <f t="shared" ref="CQ72" ca="1" si="2962">IF(RAND()&gt;(0.4+$J72*0.5),1,0)</f>
        <v>1</v>
      </c>
      <c r="CR72" s="2">
        <f t="shared" ref="CR72" ca="1" si="2963">IF(CR73=1,0,1)</f>
        <v>1</v>
      </c>
      <c r="CS72" s="2">
        <f ca="1">IF(SUM($CM72:CR72)&gt;5,0,IF(SUM($CM73:CR73)&gt;5,0,IF(RAND()&gt;(0.4+$J72*0.5),1,0)))</f>
        <v>0</v>
      </c>
      <c r="CT72" s="2">
        <f ca="1">IF(SUM($CM72:CS72)&gt;5,0,IF(SUM($CM73:CS73)&gt;5,0,IF(CT73=1,0,1)))</f>
        <v>0</v>
      </c>
      <c r="CU72" s="2">
        <f ca="1">IF(SUM($CM72:CT72)&gt;5,0,IF(SUM($CM73:CT73)&gt;5,0,IF(RAND()&gt;(0.4+$J72*0.5),1,0)))</f>
        <v>0</v>
      </c>
      <c r="CV72" s="2">
        <f ca="1">IF(SUM($CM72:CU72)&gt;5,0,IF(SUM($CM73:CU73)&gt;5,0,IF(CV73=1,0,1)))</f>
        <v>0</v>
      </c>
      <c r="CW72" s="2">
        <f ca="1">IF(SUM($CM72:CV72)&gt;5,0,IF(SUM($CM73:CV73)&gt;5,0,IF(RAND()&gt;(0.4+$J72*0.5),1,0)))</f>
        <v>0</v>
      </c>
      <c r="CX72" s="2">
        <f t="shared" ref="CX72" ca="1" si="2964">IF(SUM(CM72:CW73)&lt;11,0,IF(CX73=1,0,1))</f>
        <v>0</v>
      </c>
      <c r="CY72" s="11" t="str">
        <f ca="1">IF(CY74=1,IF(SUM($CM72:CX72)=SUM($CM73:CX73),IF(RAND()&gt;0.4+($J72*0.5),1,0),0),"")</f>
        <v/>
      </c>
      <c r="CZ72" s="11" t="str">
        <f>IF(CZ74=1,IF(SUM($CM72:CX72)=SUM($CM73:CX73),IF(CZ73=0,1,0),0),"")</f>
        <v/>
      </c>
      <c r="DA72" s="11" t="str">
        <f ca="1">IF(DA74=1,IF(SUM($CM72:CZ72)=SUM($CM73:CZ73),IF(RAND()&gt;0.4+($J72*0.5),1,0),0),"")</f>
        <v/>
      </c>
      <c r="DB72" s="11" t="str">
        <f>IF(DB74=1,IF(SUM($CM72:CZ72)=SUM($CM73:CZ73),IF(DB73=0,1,0),0),"")</f>
        <v/>
      </c>
      <c r="DC72" s="11" t="str">
        <f ca="1">IF(DC74=1,IF(SUM($CM72:DB72)=SUM($CM73:DB73),IF(RAND()&gt;0.4+($J72*0.5),1,0),0),"")</f>
        <v/>
      </c>
      <c r="DD72" s="11" t="str">
        <f>IF(DD74=1,IF(SUM($CM72:DB72)=SUM($CM73:DB73),IF(DD73=0,1,0),0),"")</f>
        <v/>
      </c>
      <c r="DE72" s="11" t="str">
        <f ca="1">IF(DE74=1,IF(SUM($CM72:DD72)=SUM($CM73:DD73),IF(RAND()&gt;0.4+($J72*0.5),1,0),0),"")</f>
        <v/>
      </c>
      <c r="DF72" s="11" t="str">
        <f>IF(DF74=1,IF(SUM($CM72:DD72)=SUM($CM73:DD73),IF(DF73=0,1,0),0),"")</f>
        <v/>
      </c>
      <c r="DG72" s="11" t="str">
        <f ca="1">IF(DG74=1,IF(SUM($CM72:DF72)=SUM($CM73:DF73),IF(RAND()&gt;0.4+($J72*0.5),1,0),0),"")</f>
        <v/>
      </c>
      <c r="DH72" s="11" t="str">
        <f>IF(DH74=1,IF(SUM($CM72:DF72)=SUM($CM73:DF73),IF(DH73=0,1,0),0),"")</f>
        <v/>
      </c>
      <c r="DI72" s="11" t="str">
        <f ca="1">IF(DI74=1,IF(SUM($CM72:DH72)=SUM($CM73:DH73),IF(RAND()&gt;0.4+($J72*0.5),1,0),0),"")</f>
        <v/>
      </c>
      <c r="DJ72" s="11" t="str">
        <f>IF(DJ74=1,IF(SUM($CM72:DH72)=SUM($CM73:DH73),IF(DJ73=0,1,0),0),"")</f>
        <v/>
      </c>
      <c r="DK72" s="11" t="str">
        <f ca="1">IF(DK74=1,IF(SUM($CM72:DJ72)=SUM($CM73:DJ73),IF(RAND()&gt;0.4+($J72*0.5),1,0),0),"")</f>
        <v/>
      </c>
      <c r="DL72" s="11" t="str">
        <f>IF(DL74=1,IF(SUM($CM72:DJ72)=SUM($CM73:DJ73),IF(DL73=0,1,0),0),"")</f>
        <v/>
      </c>
      <c r="DM72" s="11" t="str">
        <f ca="1">IF(DM74=1,IF(SUM($CM72:DL72)=SUM($CM73:DL73),IF(RAND()&gt;0.4+($J72*0.5),1,0),0),"")</f>
        <v/>
      </c>
      <c r="DN72" s="11" t="str">
        <f>IF(DN74=1,IF(SUM($CM72:DL72)=SUM($CM73:DL73),IF(DN73=0,1,0),0),"")</f>
        <v/>
      </c>
      <c r="DO72" s="11" t="str">
        <f ca="1">IF(DO74=1,IF(SUM($CM72:DN72)=SUM($CM73:DN73),IF(RAND()&gt;0.4+($J72*0.5),1,0),0),"")</f>
        <v/>
      </c>
      <c r="DP72" s="11" t="str">
        <f>IF(DP74=1,IF(SUM($CM72:DN72)=SUM($CM73:DN73),IF(DP73=0,1,0),0),"")</f>
        <v/>
      </c>
      <c r="DQ72" s="11" t="str">
        <f ca="1">IF(DQ74=1,IF(SUM($CM72:DP72)=SUM($CM73:DP73),IF(RAND()&gt;0.4+($J72*0.5),1,0),0),"")</f>
        <v/>
      </c>
      <c r="DR72" s="11" t="str">
        <f>IF(DR74=1,IF(SUM($CM72:DP72)=SUM($CM73:DP73),IF(DR73=0,1,0),0),"")</f>
        <v/>
      </c>
      <c r="DS72" s="11" t="str">
        <f ca="1">IF(DS74=1,IF(SUM($CM72:DR72)=SUM($CM73:DR73),IF(RAND()&gt;0.4+($J72*0.5),1,0),0),"")</f>
        <v/>
      </c>
      <c r="DT72" s="11" t="str">
        <f>IF(DT74=1,IF(SUM($CM72:DR72)=SUM($CM73:DR73),IF(DT73=0,1,0),0),"")</f>
        <v/>
      </c>
      <c r="DU72" s="11" t="str">
        <f ca="1">IF(DU74=1,IF(SUM($CM72:DT72)=SUM($CM73:DT73),IF(RAND()&gt;0.4+($J72*0.5),1,0),0),"")</f>
        <v/>
      </c>
      <c r="DV72" s="11" t="str">
        <f>IF(DV74=1,IF(SUM($CM72:DT72)=SUM($CM73:DT73),IF(DV73=0,1,0),0),"")</f>
        <v/>
      </c>
      <c r="DW72" s="11" t="str">
        <f ca="1">IF(DW74=1,IF(SUM($CM72:DV72)=SUM($CM73:DV73),IF(RAND()&gt;0.4+($J72*0.5),1,0),0),"")</f>
        <v/>
      </c>
      <c r="DX72" s="11" t="str">
        <f>IF(DX74=1,IF(SUM($CM72:DV72)=SUM($CM73:DV73),IF(DX73=0,1,0),0),"")</f>
        <v/>
      </c>
      <c r="DY72" s="11" t="str">
        <f ca="1">IF(DY74=1,IF(SUM($CM72:DX72)=SUM($CM73:DX73),IF(RAND()&gt;0.4+($J72*0.5),1,0),0),"")</f>
        <v/>
      </c>
      <c r="DZ72" s="11" t="str">
        <f>IF(DZ74=1,IF(SUM($CM72:DX72)=SUM($CM73:DX73),IF(DZ73=0,1,0),0),"")</f>
        <v/>
      </c>
      <c r="EA72" s="11" t="str">
        <f ca="1">IF(EA74=1,IF(SUM($CM72:DZ72)=SUM($CM73:DZ73),IF(RAND()&gt;0.4+($J72*0.5),1,0),0),"")</f>
        <v/>
      </c>
      <c r="EB72" s="11" t="str">
        <f>IF(EB74=1,IF(SUM($CM72:DZ72)=SUM($CM73:DZ73),IF(EB73=0,1,0),0),"")</f>
        <v/>
      </c>
      <c r="EC72" s="11" t="str">
        <f ca="1">IF(EC74=1,IF(SUM($CM72:EB72)=SUM($CM73:EB73),IF(RAND()&gt;0.4+($J72*0.5),1,0),0),"")</f>
        <v/>
      </c>
      <c r="ED72" s="11" t="str">
        <f>IF(ED74=1,IF(SUM($CM72:EB72)=SUM($CM73:EB73),IF(ED73=0,1,0),0),"")</f>
        <v/>
      </c>
      <c r="EE72" s="11" t="str">
        <f ca="1">IF(EE74=1,IF(SUM($CM72:ED72)=SUM($CM73:ED73),IF(RAND()&gt;0.4+($J72*0.5),1,0),0),"")</f>
        <v/>
      </c>
      <c r="EF72" s="11" t="str">
        <f>IF(EF74=1,IF(SUM($CM72:ED72)=SUM($CM73:ED73),IF(EF73=0,1,0),0),"")</f>
        <v/>
      </c>
      <c r="EG72" s="11" t="str">
        <f ca="1">IF(EG74=1,IF(SUM($CM72:EF72)=SUM($CM73:EF73),IF(RAND()&gt;0.4+($J72*0.5),1,0),0),"")</f>
        <v/>
      </c>
      <c r="EH72" s="11" t="str">
        <f>IF(EH74=1,IF(SUM($CM72:EF72)=SUM($CM73:EF73),IF(EH73=0,1,0),0),"")</f>
        <v/>
      </c>
      <c r="EI72" s="11" t="str">
        <f ca="1">IF(EI74=1,IF(SUM($CM72:EH72)=SUM($CM73:EH73),IF(RAND()&gt;0.4+($J72*0.5),1,0),0),"")</f>
        <v/>
      </c>
      <c r="EJ72" s="11" t="str">
        <f>IF(EJ74=1,IF(SUM($CM72:EH72)=SUM($CM73:EH73),IF(EJ73=0,1,0),0),"")</f>
        <v/>
      </c>
      <c r="EK72" s="11" t="str">
        <f ca="1">IF(EK74=1,IF(SUM($CM72:EJ72)=SUM($CM73:EJ73),IF(RAND()&gt;0.4+($J72*0.5),1,0),0),"")</f>
        <v/>
      </c>
      <c r="EL72" s="11" t="str">
        <f>IF(EL74=1,IF(SUM($CM72:EJ72)=SUM($CM73:EJ73),IF(EL73=0,1,0),0),"")</f>
        <v/>
      </c>
      <c r="EM72" s="11" t="str">
        <f ca="1">IF(EM74=1,IF(SUM($CM72:EL72)=SUM($CM73:EL73),IF(RAND()&gt;0.4+($J72*0.5),1,0),0),"")</f>
        <v/>
      </c>
      <c r="EN72" s="11" t="str">
        <f>IF(EN74=1,IF(SUM($CM72:EL72)=SUM($CM73:EL73),IF(EN73=0,1,0),0),"")</f>
        <v/>
      </c>
      <c r="EO72" s="11" t="str">
        <f ca="1">IF(EO74=1,IF(SUM($CM72:EN72)=SUM($CM73:EN73),IF(RAND()&gt;0.4+($J72*0.5),1,0),0),"")</f>
        <v/>
      </c>
      <c r="EP72" s="11" t="str">
        <f>IF(EP74=1,IF(SUM($CM72:EN72)=SUM($CM73:EN73),IF(EP73=0,1,0),0),"")</f>
        <v/>
      </c>
      <c r="EQ72" s="11" t="str">
        <f ca="1">IF(EQ74=1,IF(SUM($CM72:EP72)=SUM($CM73:EP73),IF(RAND()&gt;0.4+($J72*0.5),1,0),0),"")</f>
        <v/>
      </c>
      <c r="ER72" s="11" t="str">
        <f>IF(ER74=1,IF(SUM($CM72:EP72)=SUM($CM73:EP73),IF(ER73=0,1,0),0),"")</f>
        <v/>
      </c>
      <c r="ES72" s="11" t="str">
        <f ca="1">IF(ES74=1,IF(SUM($CM72:ER72)=SUM($CM73:ER73),IF(RAND()&gt;0.4+($J72*0.5),1,0),0),"")</f>
        <v/>
      </c>
      <c r="ET72" s="11" t="str">
        <f>IF(ET74=1,IF(SUM($CM72:ER72)=SUM($CM73:ER73),IF(ET73=0,1,0),0),"")</f>
        <v/>
      </c>
      <c r="EU72" s="2">
        <f t="shared" ref="EU72:EU73" ca="1" si="2965">SUM(CM72:ET72)</f>
        <v>3</v>
      </c>
      <c r="EV72" s="5">
        <f t="shared" ref="EV72" ca="1" si="2966">IF(EV73=1,0,1)</f>
        <v>1</v>
      </c>
      <c r="EW72" s="5">
        <f t="shared" ref="EW72" ca="1" si="2967">IF(RAND()&gt;(0.4+$J72*0.5),1,0)</f>
        <v>1</v>
      </c>
      <c r="EX72" s="5">
        <f t="shared" ref="EX72" ca="1" si="2968">IF(EX73=1,0,1)</f>
        <v>1</v>
      </c>
      <c r="EY72" s="5">
        <f t="shared" ref="EY72" ca="1" si="2969">IF(RAND()&gt;(0.4+$J72*0.5),1,0)</f>
        <v>0</v>
      </c>
      <c r="EZ72" s="5">
        <f t="shared" ref="EZ72" ca="1" si="2970">IF(EZ73=1,0,1)</f>
        <v>0</v>
      </c>
      <c r="FA72" s="5">
        <f t="shared" ref="FA72" ca="1" si="2971">IF(RAND()&gt;(0.4+$J72*0.5),1,0)</f>
        <v>0</v>
      </c>
      <c r="FB72" s="6">
        <f ca="1">IF(SUM($EV72:FA72)&gt;5,0,IF(SUM($EV73:FA73)&gt;5,0,IF(FB73=1,0,1)))</f>
        <v>1</v>
      </c>
      <c r="FC72" s="6">
        <f ca="1">IF(SUM($EV72:FB72)&gt;5,0,IF(SUM($EV73:FB73)&gt;5,0,IF(RAND()&gt;(0.4+$J72*0.5),1,0)))</f>
        <v>0</v>
      </c>
      <c r="FD72" s="6">
        <f ca="1">IF(SUM($EV72:FC72)&gt;5,0,IF(SUM($EV73:FC73)&gt;5,0,IF(FD73=1,0,1)))</f>
        <v>0</v>
      </c>
      <c r="FE72" s="6">
        <f ca="1">IF(SUM($EV72:FD72)&gt;5,0,IF(SUM($EV73:FD73)&gt;5,0,IF(RAND()&gt;(0.4+$J72*0.5),1,0)))</f>
        <v>1</v>
      </c>
      <c r="FF72" s="6">
        <f ca="1">IF(SUM($EV72:FE72)&gt;5,0,IF(SUM($EV73:FE73)&gt;5,0,IF(FF73=1,0,1)))</f>
        <v>1</v>
      </c>
      <c r="FG72" s="6">
        <f t="shared" ref="FG72" ca="1" si="2972">IF(SUM(EV72:FF73)&lt;11,0,IF(RAND()&gt;(0.4+$J72*0.5),1,0))</f>
        <v>0</v>
      </c>
      <c r="FH72" s="6">
        <f t="shared" ref="FH72:FH73" ca="1" si="2973">SUM(EV72:FG72)</f>
        <v>6</v>
      </c>
      <c r="FI72" s="7">
        <f t="shared" ref="FI72" ca="1" si="2974">IF(RAND()&gt;(0.4+$J72*0.5),1,0)</f>
        <v>0</v>
      </c>
      <c r="FJ72" s="7">
        <f t="shared" ref="FJ72" ca="1" si="2975">IF(FJ73=1,0,1)</f>
        <v>1</v>
      </c>
      <c r="FK72" s="7">
        <f t="shared" ref="FK72" ca="1" si="2976">IF(RAND()&gt;(0.4+$J72*0.5),1,0)</f>
        <v>1</v>
      </c>
      <c r="FL72" s="7">
        <f t="shared" ref="FL72" ca="1" si="2977">IF(FL73=1,0,1)</f>
        <v>1</v>
      </c>
      <c r="FM72" s="7">
        <f t="shared" ref="FM72" ca="1" si="2978">IF(RAND()&gt;(0.4+$J72*0.5),1,0)</f>
        <v>1</v>
      </c>
      <c r="FN72" s="7">
        <f t="shared" ref="FN72" ca="1" si="2979">IF(FN73=1,0,1)</f>
        <v>0</v>
      </c>
      <c r="FO72" s="7">
        <f ca="1">IF(SUM($FI72:FN72)&gt;5,0,IF(SUM($FI73:FN73)&gt;5,0,IF(RAND()&gt;(0.4+$J72*0.5),1,0)))</f>
        <v>1</v>
      </c>
      <c r="FP72" s="7">
        <f ca="1">IF(SUM($FI72:FO72)&gt;5,0,IF(SUM($FI73:FO73)&gt;5,0,IF(FP73=1,0,1)))</f>
        <v>1</v>
      </c>
      <c r="FQ72" s="7">
        <f ca="1">IF(SUM($FI72:FP72)&gt;5,0,IF(SUM($FI73:FP73)&gt;5,0,IF(RAND()&gt;(0.4+$J72*0.5),1,0)))</f>
        <v>0</v>
      </c>
      <c r="FR72" s="7">
        <f ca="1">IF(SUM($FI72:FQ72)&gt;5,0,IF(SUM($FI73:FQ73)&gt;5,0,IF(FR73=1,0,1)))</f>
        <v>0</v>
      </c>
      <c r="FS72" s="7">
        <f ca="1">IF(SUM($FI72:FR72)&gt;5,0,IF(SUM($FI73:FR73)&gt;5,0,IF(RAND()&gt;(0.4+$J72*0.5),1,0)))</f>
        <v>0</v>
      </c>
      <c r="FT72" s="7">
        <f ca="1">IF(SUM($FI72:FS73)&lt;11,0,IF(FT73=1,0,1))</f>
        <v>0</v>
      </c>
      <c r="FU72" s="7" t="str">
        <f ca="1">IF(FU74=1,IF(SUM($FI72:FT72)=SUM($FI73:FT73),IF(RAND()&gt;0.4+($J72*0.5),1,0),0),"")</f>
        <v/>
      </c>
      <c r="FV72" s="7" t="str">
        <f>IF(FV74=1,IF(SUM($FI72:FT72)=SUM($FI73:FT73),IF(FV73=0,1,0),0),"")</f>
        <v/>
      </c>
      <c r="FW72" s="7" t="str">
        <f ca="1">IF(FW74=1,IF(SUM($FI72:FV72)=SUM($FI73:FV73),IF(RAND()&gt;0.4+($J72*0.5),1,0),0),"")</f>
        <v/>
      </c>
      <c r="FX72" s="7" t="str">
        <f>IF(FX74=1,IF(SUM($FI72:FV72)=SUM($FI73:FV73),IF(FX73=0,1,0),0),"")</f>
        <v/>
      </c>
      <c r="FY72" s="7" t="str">
        <f ca="1">IF(FY74=1,IF(SUM($FI72:FX72)=SUM($FI73:FX73),IF(RAND()&gt;0.4+($J72*0.5),1,0),0),"")</f>
        <v/>
      </c>
      <c r="FZ72" s="7" t="str">
        <f>IF(FZ74=1,IF(SUM($FI72:FX72)=SUM($FI73:FX73),IF(FZ73=0,1,0),0),"")</f>
        <v/>
      </c>
      <c r="GA72" s="7" t="str">
        <f ca="1">IF(GA74=1,IF(SUM($FI72:FZ72)=SUM($FI73:FZ73),IF(RAND()&gt;0.4+($J72*0.5),1,0),0),"")</f>
        <v/>
      </c>
      <c r="GB72" s="7" t="str">
        <f>IF(GB74=1,IF(SUM($FI72:FZ72)=SUM($FI73:FZ73),IF(GB73=0,1,0),0),"")</f>
        <v/>
      </c>
      <c r="GC72" s="7" t="str">
        <f ca="1">IF(GC74=1,IF(SUM($FI72:GB72)=SUM($FI73:GB73),IF(RAND()&gt;0.4+($J72*0.5),1,0),0),"")</f>
        <v/>
      </c>
      <c r="GD72" s="7" t="str">
        <f>IF(GD74=1,IF(SUM($FI72:GB72)=SUM($FI73:GB73),IF(GD73=0,1,0),0),"")</f>
        <v/>
      </c>
      <c r="GE72" s="7" t="str">
        <f ca="1">IF(GE74=1,IF(SUM($FI72:GD72)=SUM($FI73:GD73),IF(RAND()&gt;0.4+($J72*0.5),1,0),0),"")</f>
        <v/>
      </c>
      <c r="GF72" s="7" t="str">
        <f>IF(GF74=1,IF(SUM($FI72:GD72)=SUM($FI73:GD73),IF(GF73=0,1,0),0),"")</f>
        <v/>
      </c>
      <c r="GG72" s="7" t="str">
        <f ca="1">IF(GG74=1,IF(SUM($FI72:GF72)=SUM($FI73:GF73),IF(RAND()&gt;0.4+($J72*0.5),1,0),0),"")</f>
        <v/>
      </c>
      <c r="GH72" s="7" t="str">
        <f>IF(GH74=1,IF(SUM($FI72:GF72)=SUM($FI73:GF73),IF(GH73=0,1,0),0),"")</f>
        <v/>
      </c>
      <c r="GI72" s="7" t="str">
        <f ca="1">IF(GI74=1,IF(SUM($FI72:GH72)=SUM($FI73:GH73),IF(RAND()&gt;0.4+($J72*0.5),1,0),0),"")</f>
        <v/>
      </c>
      <c r="GJ72" s="7" t="str">
        <f>IF(GJ74=1,IF(SUM($FI72:GH72)=SUM($FI73:GH73),IF(GJ73=0,1,0),0),"")</f>
        <v/>
      </c>
      <c r="GK72" s="7" t="str">
        <f ca="1">IF(GK74=1,IF(SUM($FI72:GJ72)=SUM($FI73:GJ73),IF(RAND()&gt;0.4+($J72*0.5),1,0),0),"")</f>
        <v/>
      </c>
      <c r="GL72" s="7" t="str">
        <f>IF(GL74=1,IF(SUM($FI72:GJ72)=SUM($FI73:GJ73),IF(GL73=0,1,0),0),"")</f>
        <v/>
      </c>
      <c r="GM72" s="7" t="str">
        <f ca="1">IF(GM74=1,IF(SUM($FI72:GL72)=SUM($FI73:GL73),IF(RAND()&gt;0.4+($J72*0.5),1,0),0),"")</f>
        <v/>
      </c>
      <c r="GN72" s="7" t="str">
        <f>IF(GN74=1,IF(SUM($FI72:GL72)=SUM($FI73:GL73),IF(GN73=0,1,0),0),"")</f>
        <v/>
      </c>
      <c r="GO72" s="7" t="str">
        <f ca="1">IF(GO74=1,IF(SUM($FI72:GN72)=SUM($FI73:GN73),IF(RAND()&gt;0.4+($J72*0.5),1,0),0),"")</f>
        <v/>
      </c>
      <c r="GP72" s="7" t="str">
        <f>IF(GP74=1,IF(SUM($FI72:GN72)=SUM($FI73:GN73),IF(GP73=0,1,0),0),"")</f>
        <v/>
      </c>
      <c r="GQ72" s="7" t="str">
        <f ca="1">IF(GQ74=1,IF(SUM($FI72:GP72)=SUM($FI73:GP73),IF(RAND()&gt;0.4+($J72*0.5),1,0),0),"")</f>
        <v/>
      </c>
      <c r="GR72" s="7" t="str">
        <f>IF(GR74=1,IF(SUM($FI72:GP72)=SUM($FI73:GP73),IF(GR73=0,1,0),0),"")</f>
        <v/>
      </c>
      <c r="GS72" s="7" t="str">
        <f ca="1">IF(GS74=1,IF(SUM($FI72:GR72)=SUM($FI73:GR73),IF(RAND()&gt;0.4+($J72*0.5),1,0),0),"")</f>
        <v/>
      </c>
      <c r="GT72" s="7" t="str">
        <f>IF(GT74=1,IF(SUM($FI72:GR72)=SUM($FI73:GR73),IF(GT73=0,1,0),0),"")</f>
        <v/>
      </c>
      <c r="GU72" s="7" t="str">
        <f ca="1">IF(GU74=1,IF(SUM($FI72:GT72)=SUM($FI73:GT73),IF(RAND()&gt;0.4+($J72*0.5),1,0),0),"")</f>
        <v/>
      </c>
      <c r="GV72" s="7" t="str">
        <f>IF(GV74=1,IF(SUM($FI72:GT72)=SUM($FI73:GT73),IF(GV73=0,1,0),0),"")</f>
        <v/>
      </c>
      <c r="GW72" s="7" t="str">
        <f ca="1">IF(GW74=1,IF(SUM($FI72:GV72)=SUM($FI73:GV73),IF(RAND()&gt;0.4+($J72*0.5),1,0),0),"")</f>
        <v/>
      </c>
      <c r="GX72" s="7" t="str">
        <f>IF(GX74=1,IF(SUM($FI72:GV72)=SUM($FI73:GV73),IF(GX73=0,1,0),0),"")</f>
        <v/>
      </c>
      <c r="GY72" s="7" t="str">
        <f ca="1">IF(GY74=1,IF(SUM($FI72:GX72)=SUM($FI73:GX73),IF(RAND()&gt;0.4+($J72*0.5),1,0),0),"")</f>
        <v/>
      </c>
      <c r="GZ72" s="7" t="str">
        <f>IF(GZ74=1,IF(SUM($FI72:GX72)=SUM($FI73:GX73),IF(GZ73=0,1,0),0),"")</f>
        <v/>
      </c>
      <c r="HA72" s="7" t="str">
        <f ca="1">IF(HA74=1,IF(SUM($FI72:GZ72)=SUM($FI73:GZ73),IF(RAND()&gt;0.4+($J72*0.5),1,0),0),"")</f>
        <v/>
      </c>
      <c r="HB72" s="7" t="str">
        <f>IF(HB74=1,IF(SUM($FI72:GZ72)=SUM($FI73:GZ73),IF(HB73=0,1,0),0),"")</f>
        <v/>
      </c>
      <c r="HC72" s="7" t="str">
        <f ca="1">IF(HC74=1,IF(SUM($FI72:HB72)=SUM($FI73:HB73),IF(RAND()&gt;0.4+($J72*0.5),1,0),0),"")</f>
        <v/>
      </c>
      <c r="HD72" s="7" t="str">
        <f>IF(HD74=1,IF(SUM($FI72:HB72)=SUM($FI73:HB73),IF(HD73=0,1,0),0),"")</f>
        <v/>
      </c>
      <c r="HE72" s="7" t="str">
        <f ca="1">IF(HE74=1,IF(SUM($FI72:HD72)=SUM($FI73:HD73),IF(RAND()&gt;0.4+($J72*0.5),1,0),0),"")</f>
        <v/>
      </c>
      <c r="HF72" s="7" t="str">
        <f>IF(HF74=1,IF(SUM($FI72:HD72)=SUM($FI73:HD73),IF(HF73=0,1,0),0),"")</f>
        <v/>
      </c>
      <c r="HG72" s="7" t="str">
        <f ca="1">IF(HG74=1,IF(SUM($FI72:HF72)=SUM($FI73:HF73),IF(RAND()&gt;0.4+($J72*0.5),1,0),0),"")</f>
        <v/>
      </c>
      <c r="HH72" s="7" t="str">
        <f>IF(HH74=1,IF(SUM($FI72:HF72)=SUM($FI73:HF73),IF(HH73=0,1,0),0),"")</f>
        <v/>
      </c>
      <c r="HI72" s="7" t="str">
        <f ca="1">IF(HI74=1,IF(SUM($FI72:HH72)=SUM($FI73:HH73),IF(RAND()&gt;0.4+($J72*0.5),1,0),0),"")</f>
        <v/>
      </c>
      <c r="HJ72" s="7" t="str">
        <f>IF(HJ74=1,IF(SUM($FI72:HH72)=SUM($FI73:HH73),IF(HJ73=0,1,0),0),"")</f>
        <v/>
      </c>
      <c r="HK72" s="7" t="str">
        <f ca="1">IF(HK74=1,IF(SUM($FI72:HJ72)=SUM($FI73:HJ73),IF(RAND()&gt;0.4+($J72*0.5),1,0),0),"")</f>
        <v/>
      </c>
      <c r="HL72" s="7" t="str">
        <f>IF(HL74=1,IF(SUM($FI72:HJ72)=SUM($FI73:HJ73),IF(HL73=0,1,0),0),"")</f>
        <v/>
      </c>
      <c r="HM72" s="7" t="str">
        <f ca="1">IF(HM74=1,IF(SUM($FI72:HL72)=SUM($FI73:HL73),IF(RAND()&gt;0.4+($J72*0.5),1,0),0),"")</f>
        <v/>
      </c>
      <c r="HN72" s="7" t="str">
        <f>IF(HN74=1,IF(SUM($FI72:HL72)=SUM($FI73:HL73),IF(HN73=0,1,0),0),"")</f>
        <v/>
      </c>
      <c r="HO72" s="7" t="str">
        <f ca="1">IF(HO74=1,IF(SUM($FI72:HN72)=SUM($FI73:HN73),IF(RAND()&gt;0.4+($J72*0.5),1,0),0),"")</f>
        <v/>
      </c>
      <c r="HP72" s="7" t="str">
        <f>IF(HP74=1,IF(SUM($FI72:HN72)=SUM($FI73:HN73),IF(HP73=0,1,0),0),"")</f>
        <v/>
      </c>
      <c r="HQ72" s="7">
        <f t="shared" ref="HQ72:HQ73" ca="1" si="2980">SUM(FI72:HP72)</f>
        <v>6</v>
      </c>
      <c r="HR72" s="8">
        <f t="shared" ref="HR72:HX72" ca="1" si="2981">IF($BY72=$BY73,IF(RAND()&gt;$J72,1,0),"")</f>
        <v>1</v>
      </c>
      <c r="HS72" s="8">
        <f t="shared" ca="1" si="2981"/>
        <v>0</v>
      </c>
      <c r="HT72" s="8">
        <f t="shared" ca="1" si="2981"/>
        <v>1</v>
      </c>
      <c r="HU72" s="8">
        <f t="shared" ca="1" si="2981"/>
        <v>1</v>
      </c>
      <c r="HV72" s="8">
        <f t="shared" ca="1" si="2981"/>
        <v>1</v>
      </c>
      <c r="HW72" s="8">
        <f t="shared" ca="1" si="2981"/>
        <v>0</v>
      </c>
      <c r="HX72" s="8">
        <f t="shared" ca="1" si="2981"/>
        <v>0</v>
      </c>
      <c r="HY72" s="8">
        <f ca="1">IF($BY72=$BY73,IF(SUM($HR72:HX72)&gt;6,0,IF(SUM($HR73:HX73)&gt;6,0,IF(RAND()&gt;$J72,1,0))),"")</f>
        <v>0</v>
      </c>
      <c r="HZ72" s="8">
        <f ca="1">IF($BY72=$BY73,IF(SUM($HR72:HY72)&gt;6,0,IF(SUM($HR73:HY73)&gt;6,0,IF(RAND()&gt;$J72,1,0))),"")</f>
        <v>0</v>
      </c>
      <c r="IA72" s="8">
        <f ca="1">IF($BY72=$BY73,IF(SUM($HR72:HZ72)&gt;6,0,IF(SUM($HR73:HZ73)&gt;6,0,IF(RAND()&gt;$J72,1,0))),"")</f>
        <v>0</v>
      </c>
      <c r="IB72" s="8">
        <f ca="1">IF($BY72=$BY73,IF(SUM($HR72:IA72)&gt;6,0,IF(SUM($HR73:IA73)&gt;6,0,IF(RAND()&gt;$J72,1,0))),"")</f>
        <v>0</v>
      </c>
      <c r="IC72" s="8">
        <f ca="1">IF($BY72=$BY73,IF(SUM($HR72:IB72)&gt;6,0,IF(SUM($HR73:IB73)&gt;6,0,IF(RAND()&gt;$J72,1,0))),"")</f>
        <v>0</v>
      </c>
      <c r="ID72" s="8" t="str">
        <f ca="1">IF($BY72=$BY73,IF(SUM($HR72:IC72)=SUM($HR73:IC73),IF(RAND()&gt;$J72,1,0),""),"")</f>
        <v/>
      </c>
      <c r="IE72" s="8" t="str">
        <f ca="1">IF($BY72=$BY73,IF(SUM($HR72:IC72)=SUM($HR73:IC73),IF(RAND()&gt;$J72,1,0),""),"")</f>
        <v/>
      </c>
      <c r="IF72" s="8" t="str">
        <f ca="1">IF($BY72=$BY73,IF(SUM($HR72:IE72)=SUM($HR73:IE73),IF(RAND()&gt;$J72,1,0),""),"")</f>
        <v/>
      </c>
      <c r="IG72" s="8" t="str">
        <f ca="1">IF($BY72=$BY73,IF(SUM($HR72:IE72)=SUM($HR73:IE73),IF(RAND()&gt;$J72,1,0),""),"")</f>
        <v/>
      </c>
      <c r="IH72" s="8" t="str">
        <f ca="1">IF($BY72=$BY73,IF(SUM($HR72:IG72)=SUM($HR73:IG73),IF(RAND()&gt;$J72,1,0),""),"")</f>
        <v/>
      </c>
      <c r="II72" s="8" t="str">
        <f ca="1">IF($BY72=$BY73,IF(SUM($HR72:IG72)=SUM($HR73:IG73),IF(RAND()&gt;$J72,1,0),""),"")</f>
        <v/>
      </c>
      <c r="IJ72" s="8" t="str">
        <f ca="1">IF($BY72=$BY73,IF(SUM($HR72:II72)=SUM($HR73:II73),IF(RAND()&gt;$J72,1,0),""),"")</f>
        <v/>
      </c>
      <c r="IK72" s="8" t="str">
        <f ca="1">IF($BY72=$BY73,IF(SUM($HR72:II72)=SUM($HR73:II73),IF(RAND()&gt;$J72,1,0),""),"")</f>
        <v/>
      </c>
      <c r="IL72" s="8" t="str">
        <f ca="1">IF($BY72=$BY73,IF(SUM($HR72:IK72)=SUM($HR73:IK73),IF(RAND()&gt;$J72,1,0),""),"")</f>
        <v/>
      </c>
      <c r="IM72" s="8" t="str">
        <f ca="1">IF($BY72=$BY73,IF(SUM($HR72:IK72)=SUM($HR73:IK73),IF(RAND()&gt;$J72,1,0),""),"")</f>
        <v/>
      </c>
      <c r="IN72" s="8" t="str">
        <f ca="1">IF($BY72=$BY73,IF(SUM($HR72:IM72)=SUM($HR73:IM73),IF(RAND()&gt;$J72,1,0),""),"")</f>
        <v/>
      </c>
      <c r="IO72" s="8" t="str">
        <f ca="1">IF($BY72=$BY73,IF(SUM($HR72:IM72)=SUM($HR73:IM73),IF(RAND()&gt;$J72,1,0),""),"")</f>
        <v/>
      </c>
      <c r="IP72" s="8" t="str">
        <f ca="1">IF($BY72=$BY73,IF(SUM($HR72:IO72)=SUM($HR73:IO73),IF(RAND()&gt;$J72,1,0),""),"")</f>
        <v/>
      </c>
      <c r="IQ72" s="8" t="str">
        <f ca="1">IF($BY72=$BY73,IF(SUM($HR72:IO72)=SUM($HR73:IO73),IF(RAND()&gt;$J72,1,0),""),"")</f>
        <v/>
      </c>
      <c r="IR72" s="8" t="str">
        <f ca="1">IF($BY72=$BY73,IF(SUM($HR72:IQ72)=SUM($HR73:IQ73),IF(RAND()&gt;$J72,1,0),""),"")</f>
        <v/>
      </c>
      <c r="IS72" s="8" t="str">
        <f ca="1">IF($BY72=$BY73,IF(SUM($HR72:IQ72)=SUM($HR73:IQ73),IF(RAND()&gt;$J72,1,0),""),"")</f>
        <v/>
      </c>
      <c r="IT72" s="8" t="str">
        <f ca="1">IF($BY72=$BY73,IF(SUM($HR72:IS72)=SUM($HR73:IS73),IF(RAND()&gt;$J72,1,0),""),"")</f>
        <v/>
      </c>
      <c r="IU72" s="8" t="str">
        <f ca="1">IF($BY72=$BY73,IF(SUM($HR72:IS72)=SUM($HR73:IS73),IF(RAND()&gt;$J72,1,0),""),"")</f>
        <v/>
      </c>
      <c r="IV72" s="8" t="str">
        <f ca="1">IF($BY72=$BY73,IF(SUM($HR72:IU72)=SUM($HR73:IU73),IF(RAND()&gt;$J72,1,0),""),"")</f>
        <v/>
      </c>
      <c r="IW72" s="8" t="str">
        <f ca="1">IF($BY72=$BY73,IF(SUM($HR72:IU72)=SUM($HR73:IU73),IF(RAND()&gt;$J72,1,0),""),"")</f>
        <v/>
      </c>
      <c r="IX72" s="8" t="str">
        <f ca="1">IF($BY72=$BY73,IF(SUM($HR72:IW72)=SUM($HR73:IW73),IF(RAND()&gt;$J72,1,0),""),"")</f>
        <v/>
      </c>
      <c r="IY72" s="8" t="str">
        <f ca="1">IF($BY72=$BY73,IF(SUM($HR72:IW72)=SUM($HR73:IW73),IF(RAND()&gt;$J72,1,0),""),"")</f>
        <v/>
      </c>
      <c r="IZ72" s="8" t="str">
        <f ca="1">IF($BY72=$BY73,IF(SUM($HR72:IY72)=SUM($HR73:IY73),IF(RAND()&gt;$J72,1,0),""),"")</f>
        <v/>
      </c>
      <c r="JA72" s="8" t="str">
        <f ca="1">IF($BY72=$BY73,IF(SUM($HR72:IY72)=SUM($HR73:IY73),IF(RAND()&gt;$J72,1,0),""),"")</f>
        <v/>
      </c>
      <c r="JB72" s="8" t="str">
        <f ca="1">IF($BY72=$BY73,IF(SUM($HR72:JA72)=SUM($HR73:JA73),IF(RAND()&gt;$J72,1,0),""),"")</f>
        <v/>
      </c>
      <c r="JC72" s="8" t="str">
        <f ca="1">IF($BY72=$BY73,IF(SUM($HR72:JA72)=SUM($HR73:JA73),IF(RAND()&gt;$J72,1,0),""),"")</f>
        <v/>
      </c>
      <c r="JD72" s="8" t="str">
        <f ca="1">IF($BY72=$BY73,IF(SUM($HR72:JC72)=SUM($HR73:JC73),IF(RAND()&gt;$J72,1,0),""),"")</f>
        <v/>
      </c>
      <c r="JE72" s="8" t="str">
        <f ca="1">IF($BY72=$BY73,IF(SUM($HR72:JC72)=SUM($HR73:JC73),IF(RAND()&gt;$J72,1,0),""),"")</f>
        <v/>
      </c>
      <c r="JF72" s="8">
        <f t="shared" ref="JF72:JF73" ca="1" si="2982">IF(HR72="","",SUM(HR72:JE72))</f>
        <v>4</v>
      </c>
      <c r="JG72" s="1">
        <f t="shared" ref="JG72" ca="1" si="2983">IF(JF72="","",IF(JF72&gt;JF73,1,0))</f>
        <v>0</v>
      </c>
      <c r="JH72" s="9" t="str">
        <f t="shared" ref="JH72:JN72" ca="1" si="2984">IF($CL72=$CL73,IF(RAND()&gt;$J72,1,0),"")</f>
        <v/>
      </c>
      <c r="JI72" s="9" t="str">
        <f t="shared" ca="1" si="2984"/>
        <v/>
      </c>
      <c r="JJ72" s="9" t="str">
        <f t="shared" ca="1" si="2984"/>
        <v/>
      </c>
      <c r="JK72" s="9" t="str">
        <f t="shared" ca="1" si="2984"/>
        <v/>
      </c>
      <c r="JL72" s="9" t="str">
        <f t="shared" ca="1" si="2984"/>
        <v/>
      </c>
      <c r="JM72" s="9" t="str">
        <f t="shared" ca="1" si="2984"/>
        <v/>
      </c>
      <c r="JN72" s="9" t="str">
        <f t="shared" ca="1" si="2984"/>
        <v/>
      </c>
      <c r="JO72" s="9" t="str">
        <f ca="1">IF($CL72=$CL73,IF(SUM($JH72:JN72)&gt;6,0,IF(SUM($JH73:JN73)&gt;6,0,IF(RAND()&gt;$J72,1,0))),"")</f>
        <v/>
      </c>
      <c r="JP72" s="9" t="str">
        <f ca="1">IF($CL72=$CL73,IF(SUM($JH72:JO72)&gt;6,0,IF(SUM($JH73:JO73)&gt;6,0,IF(RAND()&gt;$J72,1,0))),"")</f>
        <v/>
      </c>
      <c r="JQ72" s="9" t="str">
        <f ca="1">IF($CL72=$CL73,IF(SUM($JH72:JP72)&gt;6,0,IF(SUM($JH73:JP73)&gt;6,0,IF(RAND()&gt;$J72,1,0))),"")</f>
        <v/>
      </c>
      <c r="JR72" s="9" t="str">
        <f ca="1">IF($CL72=$CL73,IF(SUM($JH72:JQ72)&gt;6,0,IF(SUM($JH73:JQ73)&gt;6,0,IF(RAND()&gt;$J72,1,0))),"")</f>
        <v/>
      </c>
      <c r="JS72" s="9" t="str">
        <f ca="1">IF($CL72=$CL73,IF(SUM($JH72:JR72)&gt;6,0,IF(SUM($JH73:JR73)&gt;6,0,IF(RAND()&gt;$J72,1,0))),"")</f>
        <v/>
      </c>
      <c r="JT72" s="9" t="str">
        <f ca="1">IF($CL72=$CL73,IF(SUM($JH72:JS72)=SUM($JH73:JS73),IF(RAND()&gt;$J72,1,0),""),"")</f>
        <v/>
      </c>
      <c r="JU72" s="9" t="str">
        <f ca="1">IF($CL72=$CL73,IF(SUM($JH72:JS72)=SUM($JH73:JS73),IF(RAND()&gt;$J72,1,0),""),"")</f>
        <v/>
      </c>
      <c r="JV72" s="9" t="str">
        <f ca="1">IF($CL72=$CL73,IF(SUM($JH72:JU72)=SUM($JH73:JU73),IF(RAND()&gt;$J72,1,0),""),"")</f>
        <v/>
      </c>
      <c r="JW72" s="9" t="str">
        <f ca="1">IF($CL72=$CL73,IF(SUM($JH72:JU72)=SUM($JH73:JU73),IF(RAND()&gt;$J72,1,0),""),"")</f>
        <v/>
      </c>
      <c r="JX72" s="9" t="str">
        <f ca="1">IF($CL72=$CL73,IF(SUM($JH72:JW72)=SUM($JH73:JW73),IF(RAND()&gt;$J72,1,0),""),"")</f>
        <v/>
      </c>
      <c r="JY72" s="9" t="str">
        <f ca="1">IF($CL72=$CL73,IF(SUM($JH72:JW72)=SUM($JH73:JW73),IF(RAND()&gt;$J72,1,0),""),"")</f>
        <v/>
      </c>
      <c r="JZ72" s="9" t="str">
        <f ca="1">IF($CL72=$CL73,IF(SUM($JH72:JY72)=SUM($JH73:JY73),IF(RAND()&gt;$J72,1,0),""),"")</f>
        <v/>
      </c>
      <c r="KA72" s="9" t="str">
        <f ca="1">IF($CL72=$CL73,IF(SUM($JH72:JY72)=SUM($JH73:JY73),IF(RAND()&gt;$J72,1,0),""),"")</f>
        <v/>
      </c>
      <c r="KB72" s="9" t="str">
        <f ca="1">IF($CL72=$CL73,IF(SUM($JH72:KA72)=SUM($JH73:KA73),IF(RAND()&gt;$J72,1,0),""),"")</f>
        <v/>
      </c>
      <c r="KC72" s="9" t="str">
        <f ca="1">IF($CL72=$CL73,IF(SUM($JH72:KA72)=SUM($JH73:KA73),IF(RAND()&gt;$J72,1,0),""),"")</f>
        <v/>
      </c>
      <c r="KD72" s="9" t="str">
        <f ca="1">IF($CL72=$CL73,IF(SUM($JH72:KC72)=SUM($JH73:KC73),IF(RAND()&gt;$J72,1,0),""),"")</f>
        <v/>
      </c>
      <c r="KE72" s="9" t="str">
        <f ca="1">IF($CL72=$CL73,IF(SUM($JH72:KC72)=SUM($JH73:KC73),IF(RAND()&gt;$J72,1,0),""),"")</f>
        <v/>
      </c>
      <c r="KF72" s="9" t="str">
        <f ca="1">IF($CL72=$CL73,IF(SUM($JH72:KE72)=SUM($JH73:KE73),IF(RAND()&gt;$J72,1,0),""),"")</f>
        <v/>
      </c>
      <c r="KG72" s="9" t="str">
        <f ca="1">IF($CL72=$CL73,IF(SUM($JH72:KE72)=SUM($JH73:KE73),IF(RAND()&gt;$J72,1,0),""),"")</f>
        <v/>
      </c>
      <c r="KH72" s="9" t="str">
        <f ca="1">IF($CL72=$CL73,IF(SUM($JH72:KG72)=SUM($JH73:KG73),IF(RAND()&gt;$J72,1,0),""),"")</f>
        <v/>
      </c>
      <c r="KI72" s="9" t="str">
        <f ca="1">IF($CL72=$CL73,IF(SUM($JH72:KG72)=SUM($JH73:KG73),IF(RAND()&gt;$J72,1,0),""),"")</f>
        <v/>
      </c>
      <c r="KJ72" s="9" t="str">
        <f ca="1">IF($CL72=$CL73,IF(SUM($JH72:KI72)=SUM($JH73:KI73),IF(RAND()&gt;$J72,1,0),""),"")</f>
        <v/>
      </c>
      <c r="KK72" s="9" t="str">
        <f ca="1">IF($CL72=$CL73,IF(SUM($JH72:KI72)=SUM($JH73:KI73),IF(RAND()&gt;$J72,1,0),""),"")</f>
        <v/>
      </c>
      <c r="KL72" s="9" t="str">
        <f ca="1">IF($CL72=$CL73,IF(SUM($JH72:KK72)=SUM($JH73:KK73),IF(RAND()&gt;$J72,1,0),""),"")</f>
        <v/>
      </c>
      <c r="KM72" s="9" t="str">
        <f ca="1">IF($CL72=$CL73,IF(SUM($JH72:KK72)=SUM($JH73:KK73),IF(RAND()&gt;$J72,1,0),""),"")</f>
        <v/>
      </c>
      <c r="KN72" s="9" t="str">
        <f ca="1">IF($CL72=$CL73,IF(SUM($JH72:KM72)=SUM($JH73:KM73),IF(RAND()&gt;$J72,1,0),""),"")</f>
        <v/>
      </c>
      <c r="KO72" s="9" t="str">
        <f ca="1">IF($CL72=$CL73,IF(SUM($JH72:KM72)=SUM($JH73:KM73),IF(RAND()&gt;$J72,1,0),""),"")</f>
        <v/>
      </c>
      <c r="KP72" s="9" t="str">
        <f ca="1">IF($CL72=$CL73,IF(SUM($JH72:KO72)=SUM($JH73:KO73),IF(RAND()&gt;$J72,1,0),""),"")</f>
        <v/>
      </c>
      <c r="KQ72" s="9" t="str">
        <f ca="1">IF($CL72=$CL73,IF(SUM($JH72:KO72)=SUM($JH73:KO73),IF(RAND()&gt;$J72,1,0),""),"")</f>
        <v/>
      </c>
      <c r="KR72" s="9" t="str">
        <f ca="1">IF($CL72=$CL73,IF(SUM($JH72:KQ72)=SUM($JH73:KQ73),IF(RAND()&gt;$J72,1,0),""),"")</f>
        <v/>
      </c>
      <c r="KS72" s="9" t="str">
        <f ca="1">IF($CL72=$CL73,IF(SUM($JH72:KQ72)=SUM($JH73:KQ73),IF(RAND()&gt;$J72,1,0),""),"")</f>
        <v/>
      </c>
      <c r="KT72" s="9" t="str">
        <f ca="1">IF($CL72=$CL73,IF(SUM($JH72:KS72)=SUM($JH73:KS73),IF(RAND()&gt;$J72,1,0),""),"")</f>
        <v/>
      </c>
      <c r="KU72" s="9" t="str">
        <f ca="1">IF($CL72=$CL73,IF(SUM($JH72:KS72)=SUM($JH73:KS73),IF(RAND()&gt;$J72,1,0),""),"")</f>
        <v/>
      </c>
      <c r="KV72" s="9" t="str">
        <f t="shared" ref="KV72:KV73" ca="1" si="2985">IF(JH72="","",SUM(JH72:KU72))</f>
        <v/>
      </c>
      <c r="KW72" s="3" t="str">
        <f t="shared" ref="KW72" ca="1" si="2986">IF(KV72="","",IF(KV72&gt;KV73,1,0))</f>
        <v/>
      </c>
      <c r="KX72" s="10" t="str">
        <f t="shared" ref="KX72:LD72" ca="1" si="2987">IF($EU72=$EU73,IF(RAND()&gt;$J72,1,0),"")</f>
        <v/>
      </c>
      <c r="KY72" s="10" t="str">
        <f t="shared" ca="1" si="2987"/>
        <v/>
      </c>
      <c r="KZ72" s="10" t="str">
        <f t="shared" ca="1" si="2987"/>
        <v/>
      </c>
      <c r="LA72" s="10" t="str">
        <f t="shared" ca="1" si="2987"/>
        <v/>
      </c>
      <c r="LB72" s="10" t="str">
        <f t="shared" ca="1" si="2987"/>
        <v/>
      </c>
      <c r="LC72" s="10" t="str">
        <f t="shared" ca="1" si="2987"/>
        <v/>
      </c>
      <c r="LD72" s="10" t="str">
        <f t="shared" ca="1" si="2987"/>
        <v/>
      </c>
      <c r="LE72" s="10" t="str">
        <f ca="1">IF($EU72=$EU73,IF(SUM($KX72:LD72)&gt;6,0,IF(SUM($KX73:LD73)&gt;6,0,IF(RAND()&gt;$J72,1,0))),"")</f>
        <v/>
      </c>
      <c r="LF72" s="10" t="str">
        <f ca="1">IF($EU72=$EU73,IF(SUM($KX72:LE72)&gt;6,0,IF(SUM($KX73:LE73)&gt;6,0,IF(RAND()&gt;$J72,1,0))),"")</f>
        <v/>
      </c>
      <c r="LG72" s="10" t="str">
        <f ca="1">IF($EU72=$EU73,IF(SUM($KX72:LF72)&gt;6,0,IF(SUM($KX73:LF73)&gt;6,0,IF(RAND()&gt;$J72,1,0))),"")</f>
        <v/>
      </c>
      <c r="LH72" s="10" t="str">
        <f ca="1">IF($EU72=$EU73,IF(SUM($KX72:LG72)&gt;6,0,IF(SUM($KX73:LG73)&gt;6,0,IF(RAND()&gt;$J72,1,0))),"")</f>
        <v/>
      </c>
      <c r="LI72" s="10" t="str">
        <f ca="1">IF($EU72=$EU73,IF(SUM($KX72:LH72)&gt;6,0,IF(SUM($KX73:LH73)&gt;6,0,IF(RAND()&gt;$J72,1,0))),"")</f>
        <v/>
      </c>
      <c r="LJ72" s="10" t="str">
        <f ca="1">IF($EU72=$EU73,IF(SUM($KX72:LI72)=SUM($KX73:LI73),IF(RAND()&gt;$J72,1,0),""),"")</f>
        <v/>
      </c>
      <c r="LK72" s="10" t="str">
        <f ca="1">IF($EU72=$EU73,IF(SUM($KX72:LI72)=SUM($KX73:LI73),IF(RAND()&gt;$J72,1,0),""),"")</f>
        <v/>
      </c>
      <c r="LL72" s="10" t="str">
        <f ca="1">IF($EU72=$EU73,IF(SUM($KX72:LK72)=SUM($KX73:LK73),IF(RAND()&gt;$J72,1,0),""),"")</f>
        <v/>
      </c>
      <c r="LM72" s="10" t="str">
        <f ca="1">IF($EU72=$EU73,IF(SUM($KX72:LK72)=SUM($KX73:LK73),IF(RAND()&gt;$J72,1,0),""),"")</f>
        <v/>
      </c>
      <c r="LN72" s="10" t="str">
        <f ca="1">IF($EU72=$EU73,IF(SUM($KX72:LM72)=SUM($KX73:LM73),IF(RAND()&gt;$J72,1,0),""),"")</f>
        <v/>
      </c>
      <c r="LO72" s="10" t="str">
        <f ca="1">IF($EU72=$EU73,IF(SUM($KX72:LM72)=SUM($KX73:LM73),IF(RAND()&gt;$J72,1,0),""),"")</f>
        <v/>
      </c>
      <c r="LP72" s="10" t="str">
        <f ca="1">IF($EU72=$EU73,IF(SUM($KX72:LO72)=SUM($KX73:LO73),IF(RAND()&gt;$J72,1,0),""),"")</f>
        <v/>
      </c>
      <c r="LQ72" s="10" t="str">
        <f ca="1">IF($EU72=$EU73,IF(SUM($KX72:LO72)=SUM($KX73:LO73),IF(RAND()&gt;$J72,1,0),""),"")</f>
        <v/>
      </c>
      <c r="LR72" s="10" t="str">
        <f ca="1">IF($EU72=$EU73,IF(SUM($KX72:LQ72)=SUM($KX73:LQ73),IF(RAND()&gt;$J72,1,0),""),"")</f>
        <v/>
      </c>
      <c r="LS72" s="10" t="str">
        <f ca="1">IF($EU72=$EU73,IF(SUM($KX72:LQ72)=SUM($KX73:LQ73),IF(RAND()&gt;$J72,1,0),""),"")</f>
        <v/>
      </c>
      <c r="LT72" s="10" t="str">
        <f ca="1">IF($EU72=$EU73,IF(SUM($KX72:LS72)=SUM($KX73:LS73),IF(RAND()&gt;$J72,1,0),""),"")</f>
        <v/>
      </c>
      <c r="LU72" s="10" t="str">
        <f ca="1">IF($EU72=$EU73,IF(SUM($KX72:LS72)=SUM($KX73:LS73),IF(RAND()&gt;$J72,1,0),""),"")</f>
        <v/>
      </c>
      <c r="LV72" s="10" t="str">
        <f ca="1">IF($EU72=$EU73,IF(SUM($KX72:LU72)=SUM($KX73:LU73),IF(RAND()&gt;$J72,1,0),""),"")</f>
        <v/>
      </c>
      <c r="LW72" s="10" t="str">
        <f ca="1">IF($EU72=$EU73,IF(SUM($KX72:LU72)=SUM($KX73:LU73),IF(RAND()&gt;$J72,1,0),""),"")</f>
        <v/>
      </c>
      <c r="LX72" s="10" t="str">
        <f ca="1">IF($EU72=$EU73,IF(SUM($KX72:LW72)=SUM($KX73:LW73),IF(RAND()&gt;$J72,1,0),""),"")</f>
        <v/>
      </c>
      <c r="LY72" s="10" t="str">
        <f ca="1">IF($EU72=$EU73,IF(SUM($KX72:LW72)=SUM($KX73:LW73),IF(RAND()&gt;$J72,1,0),""),"")</f>
        <v/>
      </c>
      <c r="LZ72" s="10" t="str">
        <f ca="1">IF($EU72=$EU73,IF(SUM($KX72:LY72)=SUM($KX73:LY73),IF(RAND()&gt;$J72,1,0),""),"")</f>
        <v/>
      </c>
      <c r="MA72" s="10" t="str">
        <f ca="1">IF($EU72=$EU73,IF(SUM($KX72:LY72)=SUM($KX73:LY73),IF(RAND()&gt;$J72,1,0),""),"")</f>
        <v/>
      </c>
      <c r="MB72" s="10" t="str">
        <f ca="1">IF($EU72=$EU73,IF(SUM($KX72:MA72)=SUM($KX73:MA73),IF(RAND()&gt;$J72,1,0),""),"")</f>
        <v/>
      </c>
      <c r="MC72" s="10" t="str">
        <f ca="1">IF($EU72=$EU73,IF(SUM($KX72:MA72)=SUM($KX73:MA73),IF(RAND()&gt;$J72,1,0),""),"")</f>
        <v/>
      </c>
      <c r="MD72" s="10" t="str">
        <f ca="1">IF($EU72=$EU73,IF(SUM($KX72:MC72)=SUM($KX73:MC73),IF(RAND()&gt;$J72,1,0),""),"")</f>
        <v/>
      </c>
      <c r="ME72" s="10" t="str">
        <f ca="1">IF($EU72=$EU73,IF(SUM($KX72:MC72)=SUM($KX73:MC73),IF(RAND()&gt;$J72,1,0),""),"")</f>
        <v/>
      </c>
      <c r="MF72" s="10" t="str">
        <f ca="1">IF($EU72=$EU73,IF(SUM($KX72:ME72)=SUM($KX73:ME73),IF(RAND()&gt;$J72,1,0),""),"")</f>
        <v/>
      </c>
      <c r="MG72" s="10" t="str">
        <f ca="1">IF($EU72=$EU73,IF(SUM($KX72:ME72)=SUM($KX73:ME73),IF(RAND()&gt;$J72,1,0),""),"")</f>
        <v/>
      </c>
      <c r="MH72" s="10" t="str">
        <f ca="1">IF($EU72=$EU73,IF(SUM($KX72:MG72)=SUM($KX73:MG73),IF(RAND()&gt;$J72,1,0),""),"")</f>
        <v/>
      </c>
      <c r="MI72" s="10" t="str">
        <f ca="1">IF($EU72=$EU73,IF(SUM($KX72:MG72)=SUM($KX73:MG73),IF(RAND()&gt;$J72,1,0),""),"")</f>
        <v/>
      </c>
      <c r="MJ72" s="10" t="str">
        <f ca="1">IF($EU72=$EU73,IF(SUM($KX72:MI72)=SUM($KX73:MI73),IF(RAND()&gt;$J72,1,0),""),"")</f>
        <v/>
      </c>
      <c r="MK72" s="10" t="str">
        <f ca="1">IF($EU72=$EU73,IF(SUM($KX72:MI72)=SUM($KX73:MI73),IF(RAND()&gt;$J72,1,0),""),"")</f>
        <v/>
      </c>
      <c r="ML72" s="10" t="str">
        <f t="shared" ref="ML72" ca="1" si="2988">IF(EU72=EU73,SUM(KX72:MK72),"")</f>
        <v/>
      </c>
      <c r="MM72" s="11" t="str">
        <f t="shared" ref="MM72" ca="1" si="2989">IF(ML72="","",IF(ML72&gt;ML73,1,0))</f>
        <v/>
      </c>
      <c r="MN72" s="12">
        <f t="shared" ref="MN72:MT72" ca="1" si="2990">IF($FH72=$FH73,IF(RAND()&gt;$J72,1,0),"")</f>
        <v>1</v>
      </c>
      <c r="MO72" s="12">
        <f t="shared" ca="1" si="2990"/>
        <v>1</v>
      </c>
      <c r="MP72" s="12">
        <f t="shared" ca="1" si="2990"/>
        <v>0</v>
      </c>
      <c r="MQ72" s="12">
        <f t="shared" ca="1" si="2990"/>
        <v>0</v>
      </c>
      <c r="MR72" s="12">
        <f t="shared" ca="1" si="2990"/>
        <v>1</v>
      </c>
      <c r="MS72" s="12">
        <f t="shared" ca="1" si="2990"/>
        <v>0</v>
      </c>
      <c r="MT72" s="12">
        <f t="shared" ca="1" si="2990"/>
        <v>0</v>
      </c>
      <c r="MU72" s="12">
        <f ca="1">IF($FH72=$FH73,IF(SUM($MN72:MT72)&gt;6,0,IF(SUM($MN73:MT73)&gt;6,0,IF(RAND()&gt;$J72,1,0))),"")</f>
        <v>0</v>
      </c>
      <c r="MV72" s="12">
        <f ca="1">IF($FH72=$FH73,IF(SUM($MN72:MU72)&gt;6,0,IF(SUM($MN73:MU73)&gt;6,0,IF(RAND()&gt;$J72,1,0))),"")</f>
        <v>1</v>
      </c>
      <c r="MW72" s="12">
        <f ca="1">IF($FH72=$FH73,IF(SUM($MN72:MV72)&gt;6,0,IF(SUM($MN73:MV73)&gt;6,0,IF(RAND()&gt;$J72,1,0))),"")</f>
        <v>1</v>
      </c>
      <c r="MX72" s="12">
        <f ca="1">IF($FH72=$FH73,IF(SUM($MN72:MW72)&gt;6,0,IF(SUM($MN73:MW73)&gt;6,0,IF(RAND()&gt;$J72,1,0))),"")</f>
        <v>1</v>
      </c>
      <c r="MY72" s="12">
        <f ca="1">IF($FH72=$FH73,IF(SUM($MN72:MX72)&gt;6,0,IF(SUM($MN73:MX73)&gt;6,0,IF(RAND()&gt;$J72,1,0))),"")</f>
        <v>1</v>
      </c>
      <c r="MZ72" s="12" t="str">
        <f ca="1">IF($FH72=$FH73,IF(SUM($MN72:MY72)=SUM($MN73:MY73),IF(RAND()&gt;$J72,1,0),""),"")</f>
        <v/>
      </c>
      <c r="NA72" s="12" t="str">
        <f ca="1">IF($FH72=$FH73,IF(SUM($MN72:MY72)=SUM($MN73:MY73),IF(RAND()&gt;$J72,1,0),""),"")</f>
        <v/>
      </c>
      <c r="NB72" s="12" t="str">
        <f ca="1">IF($FH72=$FH73,IF(SUM($MN72:NA72)=SUM($MN73:NA73),IF(RAND()&gt;$J72,1,0),""),"")</f>
        <v/>
      </c>
      <c r="NC72" s="12" t="str">
        <f ca="1">IF($FH72=$FH73,IF(SUM($MN72:NA72)=SUM($MN73:NA73),IF(RAND()&gt;$J72,1,0),""),"")</f>
        <v/>
      </c>
      <c r="ND72" s="12" t="str">
        <f ca="1">IF($FH72=$FH73,IF(SUM($MN72:NC72)=SUM($MN73:NC73),IF(RAND()&gt;$J72,1,0),""),"")</f>
        <v/>
      </c>
      <c r="NE72" s="12" t="str">
        <f ca="1">IF($FH72=$FH73,IF(SUM($MN72:NC72)=SUM($MN73:NC73),IF(RAND()&gt;$J72,1,0),""),"")</f>
        <v/>
      </c>
      <c r="NF72" s="12" t="str">
        <f ca="1">IF($FH72=$FH73,IF(SUM($MN72:NE72)=SUM($MN73:NE73),IF(RAND()&gt;$J72,1,0),""),"")</f>
        <v/>
      </c>
      <c r="NG72" s="12" t="str">
        <f ca="1">IF($FH72=$FH73,IF(SUM($MN72:NE72)=SUM($MN73:NE73),IF(RAND()&gt;$J72,1,0),""),"")</f>
        <v/>
      </c>
      <c r="NH72" s="12" t="str">
        <f ca="1">IF($FH72=$FH73,IF(SUM($MN72:NG72)=SUM($MN73:NG73),IF(RAND()&gt;$J72,1,0),""),"")</f>
        <v/>
      </c>
      <c r="NI72" s="12" t="str">
        <f ca="1">IF($FH72=$FH73,IF(SUM($MN72:NG72)=SUM($MN73:NG73),IF(RAND()&gt;$J72,1,0),""),"")</f>
        <v/>
      </c>
      <c r="NJ72" s="12" t="str">
        <f ca="1">IF($FH72=$FH73,IF(SUM($MN72:NI72)=SUM($MN73:NI73),IF(RAND()&gt;$J72,1,0),""),"")</f>
        <v/>
      </c>
      <c r="NK72" s="12" t="str">
        <f ca="1">IF($FH72=$FH73,IF(SUM($MN72:NI72)=SUM($MN73:NI73),IF(RAND()&gt;$J72,1,0),""),"")</f>
        <v/>
      </c>
      <c r="NL72" s="12" t="str">
        <f ca="1">IF($FH72=$FH73,IF(SUM($MN72:NK72)=SUM($MN73:NK73),IF(RAND()&gt;$J72,1,0),""),"")</f>
        <v/>
      </c>
      <c r="NM72" s="12" t="str">
        <f ca="1">IF($FH72=$FH73,IF(SUM($MN72:NK72)=SUM($MN73:NK73),IF(RAND()&gt;$J72,1,0),""),"")</f>
        <v/>
      </c>
      <c r="NN72" s="12" t="str">
        <f ca="1">IF($FH72=$FH73,IF(SUM($MN72:NM72)=SUM($MN73:NM73),IF(RAND()&gt;$J72,1,0),""),"")</f>
        <v/>
      </c>
      <c r="NO72" s="12" t="str">
        <f ca="1">IF($FH72=$FH73,IF(SUM($MN72:NM72)=SUM($MN73:NM73),IF(RAND()&gt;$J72,1,0),""),"")</f>
        <v/>
      </c>
      <c r="NP72" s="12" t="str">
        <f ca="1">IF($FH72=$FH73,IF(SUM($MN72:NO72)=SUM($MN73:NO73),IF(RAND()&gt;$J72,1,0),""),"")</f>
        <v/>
      </c>
      <c r="NQ72" s="12" t="str">
        <f ca="1">IF($FH72=$FH73,IF(SUM($MN72:NO72)=SUM($MN73:NO73),IF(RAND()&gt;$J72,1,0),""),"")</f>
        <v/>
      </c>
      <c r="NR72" s="12" t="str">
        <f ca="1">IF($FH72=$FH73,IF(SUM($MN72:NQ72)=SUM($MN73:NQ73),IF(RAND()&gt;$J72,1,0),""),"")</f>
        <v/>
      </c>
      <c r="NS72" s="12" t="str">
        <f ca="1">IF($FH72=$FH73,IF(SUM($MN72:NQ72)=SUM($MN73:NQ73),IF(RAND()&gt;$J72,1,0),""),"")</f>
        <v/>
      </c>
      <c r="NT72" s="12" t="str">
        <f ca="1">IF($FH72=$FH73,IF(SUM($MN72:NS72)=SUM($MN73:NS73),IF(RAND()&gt;$J72,1,0),""),"")</f>
        <v/>
      </c>
      <c r="NU72" s="12" t="str">
        <f ca="1">IF($FH72=$FH73,IF(SUM($MN72:NS72)=SUM($MN73:NS73),IF(RAND()&gt;$J72,1,0),""),"")</f>
        <v/>
      </c>
      <c r="NV72" s="12" t="str">
        <f ca="1">IF($FH72=$FH73,IF(SUM($MN72:NU72)=SUM($MN73:NU73),IF(RAND()&gt;$J72,1,0),""),"")</f>
        <v/>
      </c>
      <c r="NW72" s="12" t="str">
        <f ca="1">IF($FH72=$FH73,IF(SUM($MN72:NU72)=SUM($MN73:NU73),IF(RAND()&gt;$J72,1,0),""),"")</f>
        <v/>
      </c>
      <c r="NX72" s="12" t="str">
        <f ca="1">IF($FH72=$FH73,IF(SUM($MN72:NW72)=SUM($MN73:NW73),IF(RAND()&gt;$J72,1,0),""),"")</f>
        <v/>
      </c>
      <c r="NY72" s="12" t="str">
        <f ca="1">IF($FH72=$FH73,IF(SUM($MN72:NW72)=SUM($MN73:NW73),IF(RAND()&gt;$J72,1,0),""),"")</f>
        <v/>
      </c>
      <c r="NZ72" s="12" t="str">
        <f ca="1">IF($FH72=$FH73,IF(SUM($MN72:NY72)=SUM($MN73:NY73),IF(RAND()&gt;$J72,1,0),""),"")</f>
        <v/>
      </c>
      <c r="OA72" s="12" t="str">
        <f ca="1">IF($FH72=$FH73,IF(SUM($MN72:NY72)=SUM($MN73:NY73),IF(RAND()&gt;$J72,1,0),""),"")</f>
        <v/>
      </c>
      <c r="OB72" s="12">
        <f t="shared" ref="OB72" ca="1" si="2991">IF(FH72=FH73,SUM(MN72:OA72),"")</f>
        <v>7</v>
      </c>
      <c r="OC72" s="5">
        <f t="shared" ref="OC72" ca="1" si="2992">IF(OB72="","",IF(OB72&gt;OB73,1,0))</f>
        <v>1</v>
      </c>
      <c r="OD72" s="63" t="str">
        <f t="shared" ref="OD72" ca="1" si="2993">IF($HQ72=$HQ73,IF(RAND()&gt;$J72,1,0),"")</f>
        <v/>
      </c>
      <c r="OE72" s="63" t="str">
        <f t="shared" ref="OE72" ca="1" si="2994">IF($HQ72=$HQ73,IF(RAND()&gt;$J72,1,0),"")</f>
        <v/>
      </c>
      <c r="OF72" s="63" t="str">
        <f t="shared" ref="OF72" ca="1" si="2995">IF($HQ72=$HQ73,IF(RAND()&gt;$J72,1,0),"")</f>
        <v/>
      </c>
      <c r="OG72" s="63" t="str">
        <f t="shared" ref="OG72" ca="1" si="2996">IF($HQ72=$HQ73,IF(RAND()&gt;$J72,1,0),"")</f>
        <v/>
      </c>
      <c r="OH72" s="63" t="str">
        <f t="shared" ref="OH72" ca="1" si="2997">IF($HQ72=$HQ73,IF(RAND()&gt;$J72,1,0),"")</f>
        <v/>
      </c>
      <c r="OI72" s="63" t="str">
        <f t="shared" ref="OI72" ca="1" si="2998">IF($HQ72=$HQ73,IF(RAND()&gt;$J72,1,0),"")</f>
        <v/>
      </c>
      <c r="OJ72" s="63" t="str">
        <f t="shared" ref="OJ72" ca="1" si="2999">IF($HQ72=$HQ73,IF(RAND()&gt;$J72,1,0),"")</f>
        <v/>
      </c>
      <c r="OK72" s="63" t="str">
        <f ca="1">IF($HQ72=$HQ73,IF(SUM($OD72:OJ72)&gt;6,0,IF(SUM($OD73:OJ73)&gt;6,0,IF(RAND()&gt;$J72,1,0))),"")</f>
        <v/>
      </c>
      <c r="OL72" s="63" t="str">
        <f ca="1">IF($HQ72=$HQ73,IF(SUM($OD72:OK72)&gt;6,0,IF(SUM($OD73:OK73)&gt;6,0,IF(RAND()&gt;$J72,1,0))),"")</f>
        <v/>
      </c>
      <c r="OM72" s="63" t="str">
        <f ca="1">IF($HQ72=$HQ73,IF(SUM($OD72:OL72)&gt;6,0,IF(SUM($OD73:OL73)&gt;6,0,IF(RAND()&gt;$J72,1,0))),"")</f>
        <v/>
      </c>
      <c r="ON72" s="63" t="str">
        <f ca="1">IF($HQ72=$HQ73,IF(SUM($OD72:OM72)&gt;6,0,IF(SUM($OD73:OM73)&gt;6,0,IF(RAND()&gt;$J72,1,0))),"")</f>
        <v/>
      </c>
      <c r="OO72" s="63" t="str">
        <f ca="1">IF($HQ72=$HQ73,IF(SUM($OD72:ON72)&gt;6,0,IF(SUM($OD73:ON73)&gt;6,0,IF(RAND()&gt;$J72,1,0))),"")</f>
        <v/>
      </c>
      <c r="OP72" s="63" t="str">
        <f ca="1">IF($HQ72=$HQ73,IF(SUM($OD72:OO72)=SUM($OD73:OO73),IF(RAND()&gt;$J72,1,0),""),"")</f>
        <v/>
      </c>
      <c r="OQ72" s="63" t="str">
        <f ca="1">IF($HQ72=$HQ73,IF(SUM($OD72:OO72)=SUM($OD73:OO73),IF(RAND()&gt;$J72,1,0),""),"")</f>
        <v/>
      </c>
      <c r="OR72" s="63" t="str">
        <f ca="1">IF($HQ72=$HQ73,IF(SUM($OD72:OQ72)=SUM($OD73:OQ73),IF(RAND()&gt;$J72,1,0),""),"")</f>
        <v/>
      </c>
      <c r="OS72" s="63" t="str">
        <f ca="1">IF($HQ72=$HQ73,IF(SUM($OD72:OQ72)=SUM($OD73:OQ73),IF(RAND()&gt;$J72,1,0),""),"")</f>
        <v/>
      </c>
      <c r="OT72" s="63" t="str">
        <f ca="1">IF($HQ72=$HQ73,IF(SUM($OD72:OS72)=SUM($OD73:OS73),IF(RAND()&gt;$J72,1,0),""),"")</f>
        <v/>
      </c>
      <c r="OU72" s="63" t="str">
        <f ca="1">IF($HQ72=$HQ73,IF(SUM($OD72:OS72)=SUM($OD73:OS73),IF(RAND()&gt;$J72,1,0),""),"")</f>
        <v/>
      </c>
      <c r="OV72" s="63" t="str">
        <f ca="1">IF($HQ72=$HQ73,IF(SUM($OD72:OU72)=SUM($OD73:OU73),IF(RAND()&gt;$J72,1,0),""),"")</f>
        <v/>
      </c>
      <c r="OW72" s="63" t="str">
        <f ca="1">IF($HQ72=$HQ73,IF(SUM($OD72:OU72)=SUM($OD73:OU73),IF(RAND()&gt;$J72,1,0),""),"")</f>
        <v/>
      </c>
      <c r="OX72" s="63" t="str">
        <f ca="1">IF($HQ72=$HQ73,IF(SUM($OD72:OW72)=SUM($OD73:OW73),IF(RAND()&gt;$J72,1,0),""),"")</f>
        <v/>
      </c>
      <c r="OY72" s="63" t="str">
        <f ca="1">IF($HQ72=$HQ73,IF(SUM($OD72:OW72)=SUM($OD73:OW73),IF(RAND()&gt;$J72,1,0),""),"")</f>
        <v/>
      </c>
      <c r="OZ72" s="63" t="str">
        <f ca="1">IF($HQ72=$HQ73,IF(SUM($OD72:OY72)=SUM($OD73:OY73),IF(RAND()&gt;$J72,1,0),""),"")</f>
        <v/>
      </c>
      <c r="PA72" s="63" t="str">
        <f ca="1">IF($HQ72=$HQ73,IF(SUM($OD72:OY72)=SUM($OD73:OY73),IF(RAND()&gt;$J72,1,0),""),"")</f>
        <v/>
      </c>
      <c r="PB72" s="63" t="str">
        <f ca="1">IF($HQ72=$HQ73,IF(SUM($OD72:PA72)=SUM($OD73:PA73),IF(RAND()&gt;$J72,1,0),""),"")</f>
        <v/>
      </c>
      <c r="PC72" s="63" t="str">
        <f ca="1">IF($HQ72=$HQ73,IF(SUM($OD72:PA72)=SUM($OD73:PA73),IF(RAND()&gt;$J72,1,0),""),"")</f>
        <v/>
      </c>
      <c r="PD72" s="63" t="str">
        <f ca="1">IF($HQ72=$HQ73,IF(SUM($OD72:PC72)=SUM($OD73:PC73),IF(RAND()&gt;$J72,1,0),""),"")</f>
        <v/>
      </c>
      <c r="PE72" s="63" t="str">
        <f ca="1">IF($HQ72=$HQ73,IF(SUM($OD72:PC72)=SUM($OD73:PC73),IF(RAND()&gt;$J72,1,0),""),"")</f>
        <v/>
      </c>
      <c r="PF72" s="63" t="str">
        <f ca="1">IF($HQ72=$HQ73,IF(SUM($OD72:PE72)=SUM($OD73:PE73),IF(RAND()&gt;$J72,1,0),""),"")</f>
        <v/>
      </c>
      <c r="PG72" s="63" t="str">
        <f ca="1">IF($HQ72=$HQ73,IF(SUM($OD72:PE72)=SUM($OD73:PE73),IF(RAND()&gt;$J72,1,0),""),"")</f>
        <v/>
      </c>
      <c r="PH72" s="63" t="str">
        <f ca="1">IF($HQ72=$HQ73,IF(SUM($OD72:PG72)=SUM($OD73:PG73),IF(RAND()&gt;$J72,1,0),""),"")</f>
        <v/>
      </c>
      <c r="PI72" s="63" t="str">
        <f ca="1">IF($HQ72=$HQ73,IF(SUM($OD72:PG72)=SUM($OD73:PG73),IF(RAND()&gt;$J72,1,0),""),"")</f>
        <v/>
      </c>
      <c r="PJ72" s="63" t="str">
        <f ca="1">IF($HQ72=$HQ73,IF(SUM($OD72:PI72)=SUM($OD73:PI73),IF(RAND()&gt;$J72,1,0),""),"")</f>
        <v/>
      </c>
      <c r="PK72" s="63" t="str">
        <f ca="1">IF($HQ72=$HQ73,IF(SUM($OD72:PI72)=SUM($OD73:PI73),IF(RAND()&gt;$J72,1,0),""),"")</f>
        <v/>
      </c>
      <c r="PL72" s="63" t="str">
        <f ca="1">IF($HQ72=$HQ73,IF(SUM($OD72:PK72)=SUM($OD73:PK73),IF(RAND()&gt;$J72,1,0),""),"")</f>
        <v/>
      </c>
      <c r="PM72" s="63" t="str">
        <f ca="1">IF($HQ72=$HQ73,IF(SUM($OD72:PK72)=SUM($OD73:PK73),IF(RAND()&gt;$J72,1,0),""),"")</f>
        <v/>
      </c>
      <c r="PN72" s="63" t="str">
        <f ca="1">IF($HQ72=$HQ73,IF(SUM($OD72:PM72)=SUM($OD73:PM73),IF(RAND()&gt;$J72,1,0),""),"")</f>
        <v/>
      </c>
      <c r="PO72" s="63" t="str">
        <f ca="1">IF($HQ72=$HQ73,IF(SUM($OD72:PM72)=SUM($OD73:PM73),IF(RAND()&gt;$J72,1,0),""),"")</f>
        <v/>
      </c>
      <c r="PP72" s="63" t="str">
        <f ca="1">IF($HQ72=$HQ73,IF(SUM($OD72:PO72)=SUM($OD73:PO73),IF(RAND()&gt;$J72,1,0),""),"")</f>
        <v/>
      </c>
      <c r="PQ72" s="63" t="str">
        <f ca="1">IF($HQ72=$HQ73,IF(SUM($OD72:PO72)=SUM($OD73:PO73),IF(RAND()&gt;$J72,1,0),""),"")</f>
        <v/>
      </c>
      <c r="PR72" s="63" t="str">
        <f t="shared" ref="PR72" ca="1" si="3000">IF(HQ72=HQ73,SUM(OD72:PQ72),"")</f>
        <v/>
      </c>
      <c r="PS72" s="7" t="str">
        <f t="shared" ref="PS72" ca="1" si="3001">IF(PR72="","",IF(PR72&gt;PR73,1,0))</f>
        <v/>
      </c>
    </row>
    <row r="73" spans="1:435" x14ac:dyDescent="0.2">
      <c r="A73" s="32"/>
      <c r="B73" s="32"/>
      <c r="C73" s="32"/>
      <c r="D73" s="32"/>
      <c r="E73" s="32">
        <f>IFERROR(VLOOKUP($D73,'Surface Preferences'!$A:B,COLUMN(B72),FALSE),0.5)</f>
        <v>0.5</v>
      </c>
      <c r="F73" s="32">
        <f>IFERROR(VLOOKUP($D73,'Surface Preferences'!$A:C,COLUMN(C72),FALSE),0.5)</f>
        <v>0.5</v>
      </c>
      <c r="G73" s="32">
        <f>IFERROR(VLOOKUP($D73,'Surface Preferences'!$A:D,COLUMN(D72),FALSE),0.5)</f>
        <v>0.5</v>
      </c>
      <c r="H73" s="32">
        <f>IFERROR(VLOOKUP($D73,'Surface Preferences'!$A:E,COLUMN(E72),FALSE),0.5)</f>
        <v>0.5</v>
      </c>
      <c r="I73" s="32">
        <f>0.7+0.3*IFERROR(HLOOKUP($L$1,$E$2:H73,ROW(B72),FALSE),0.6)</f>
        <v>0.85</v>
      </c>
      <c r="J73" s="23">
        <f>POWER((C72+1)*I72,0.25)/(POWER((C73+1)*I73,0.25)+POWER((C72+1)*I72,0.25))</f>
        <v>0.5</v>
      </c>
      <c r="L73" s="23" t="str">
        <f t="shared" ref="L73" si="3002">IF(C73="","",IF(BY73=BY72,BY73+JG73&amp;" ("&amp;JF73&amp;")",BY73))</f>
        <v/>
      </c>
      <c r="M73" s="23" t="str">
        <f t="shared" ref="M73" si="3003">IF(C73="","",IF($D$1=1,"",IF(CL73=CL72,CL73+KW73&amp;" ("&amp;KV73&amp;")",CL73)))</f>
        <v/>
      </c>
      <c r="N73" s="23" t="str">
        <f t="shared" ref="N73" si="3004">IF(C73="","",IF($D$1=1,"",IF($D$1=3,IF(L74=M74,"",IF(EU72=EU73,EU73+MM73&amp;" ("&amp;ML73&amp;")",EU73)),IF(EU73=EU72,EU73+MM73&amp;" ("&amp;ML73&amp;")",EU73))))</f>
        <v/>
      </c>
      <c r="O73" s="23" t="str">
        <f t="shared" ref="O73" si="3005">IF(C73="","",IF($D$1&lt;5,"",IF(SUM(L74:N74)&gt;2,"",IF(SUM(L74:N74)&lt;-2,"",IF(FH73=FH72,FH73+OC73&amp;" ("&amp;OB73&amp;")",FH73)))))</f>
        <v/>
      </c>
      <c r="P73" s="23" t="str">
        <f t="shared" ref="P73" si="3006">IF(C73="","",IF($D$1&lt;5,"",IF(SUM(L74:O74)&gt;0,"",IF(SUM(L74:O74)&lt;0,"",IF(HQ72=HQ73,HQ73+PS73&amp;" ("&amp;PR73&amp;")",HQ73)))))</f>
        <v/>
      </c>
      <c r="Q73" s="1">
        <f t="shared" ref="Q73" ca="1" si="3007">IF(Q72=1,0,1)</f>
        <v>1</v>
      </c>
      <c r="R73" s="1">
        <f t="shared" ref="R73" ca="1" si="3008">IF(RAND()&gt;(0.4+$J73*0.5),1,0)</f>
        <v>1</v>
      </c>
      <c r="S73" s="1">
        <f t="shared" ca="1" si="333"/>
        <v>0</v>
      </c>
      <c r="T73" s="1">
        <f t="shared" ca="1" si="334"/>
        <v>1</v>
      </c>
      <c r="U73" s="1">
        <f t="shared" ca="1" si="335"/>
        <v>0</v>
      </c>
      <c r="V73" s="1">
        <f t="shared" ca="1" si="336"/>
        <v>1</v>
      </c>
      <c r="W73" s="1">
        <f ca="1">IF(SUM($Q72:V72)&gt;5,0,IF(SUM($Q73:V73)&gt;5,0,IF(W72=1,0,1)))</f>
        <v>0</v>
      </c>
      <c r="X73" s="1">
        <f ca="1">IF(SUM($Q72:W72)&gt;5,0,IF(SUM($Q73:W73)&gt;5,0,IF(RAND()&gt;(0.4+$J73*0.5),1,0)))</f>
        <v>0</v>
      </c>
      <c r="Y73" s="1">
        <f ca="1">IF(SUM($Q72:X72)&gt;5,0,IF(SUM($Q73:X73)&gt;5,0,IF(Y72=1,0,1)))</f>
        <v>1</v>
      </c>
      <c r="Z73" s="1">
        <f ca="1">IF(SUM($Q72:Y72)&gt;5,0,IF(SUM($Q73:Y73)&gt;5,0,IF(RAND()&gt;(0.4+$J73*0.5),1,0)))</f>
        <v>0</v>
      </c>
      <c r="AA73" s="1">
        <f ca="1">IF(SUM($Q72:Z72)&gt;5,0,IF(SUM($Q73:Z73)&gt;5,0,IF(AA72=1,0,1)))</f>
        <v>1</v>
      </c>
      <c r="AB73" s="1">
        <f ca="1">IF(SUM($Q72:AA73)&lt;11,0,IF(RAND()&gt;(0.4+$J73*0.5),1,0))</f>
        <v>0</v>
      </c>
      <c r="AC73" s="45" t="str">
        <f>IF(AC74=1,IF(SUM($Q72:AB72)=SUM($Q73:AB73),IF(AC72=0,1,0),0),"")</f>
        <v/>
      </c>
      <c r="AD73" s="45" t="str">
        <f ca="1">IF(AD74=1,IF(SUM($Q72:AB72)=SUM($Q73:AB73),IF(RAND()&gt;0.4+($J73*0.5),1,0),0),"")</f>
        <v/>
      </c>
      <c r="AE73" s="45" t="str">
        <f>IF(AE74=1,IF(SUM($Q72:AD72)=SUM($Q73:AD73),IF(AE72=0,1,0),0),"")</f>
        <v/>
      </c>
      <c r="AF73" s="45" t="str">
        <f ca="1">IF(AF74=1,IF(SUM($Q72:AD72)=SUM($Q73:AD73),IF(RAND()&gt;0.4+($J73*0.5),1,0),0),"")</f>
        <v/>
      </c>
      <c r="AG73" s="45" t="str">
        <f>IF(AG74=1,IF(SUM($Q72:AF72)=SUM($Q73:AF73),IF(AG72=0,1,0),0),"")</f>
        <v/>
      </c>
      <c r="AH73" s="45" t="str">
        <f ca="1">IF(AH74=1,IF(SUM($Q72:AF72)=SUM($Q73:AF73),IF(RAND()&gt;0.4+($J73*0.5),1,0),0),"")</f>
        <v/>
      </c>
      <c r="AI73" s="45" t="str">
        <f>IF(AI74=1,IF(SUM($Q72:AH72)=SUM($Q73:AH73),IF(AI72=0,1,0),0),"")</f>
        <v/>
      </c>
      <c r="AJ73" s="45" t="str">
        <f ca="1">IF(AJ74=1,IF(SUM($Q72:AH72)=SUM($Q73:AH73),IF(RAND()&gt;0.4+($J73*0.5),1,0),0),"")</f>
        <v/>
      </c>
      <c r="AK73" s="45" t="str">
        <f>IF(AK74=1,IF(SUM($Q72:AJ72)=SUM($Q73:AJ73),IF(AK72=0,1,0),0),"")</f>
        <v/>
      </c>
      <c r="AL73" s="45" t="str">
        <f ca="1">IF(AL74=1,IF(SUM($Q72:AJ72)=SUM($Q73:AJ73),IF(RAND()&gt;0.4+($J73*0.5),1,0),0),"")</f>
        <v/>
      </c>
      <c r="AM73" s="45" t="str">
        <f>IF(AM74=1,IF(SUM($Q72:AL72)=SUM($Q73:AL73),IF(AM72=0,1,0),0),"")</f>
        <v/>
      </c>
      <c r="AN73" s="45" t="str">
        <f ca="1">IF(AN74=1,IF(SUM($Q72:AL72)=SUM($Q73:AL73),IF(RAND()&gt;0.4+($J73*0.5),1,0),0),"")</f>
        <v/>
      </c>
      <c r="AO73" s="45" t="str">
        <f>IF(AO74=1,IF(SUM($Q72:AN72)=SUM($Q73:AN73),IF(AO72=0,1,0),0),"")</f>
        <v/>
      </c>
      <c r="AP73" s="45" t="str">
        <f ca="1">IF(AP74=1,IF(SUM($Q72:AN72)=SUM($Q73:AN73),IF(RAND()&gt;0.4+($J73*0.5),1,0),0),"")</f>
        <v/>
      </c>
      <c r="AQ73" s="45" t="str">
        <f>IF(AQ74=1,IF(SUM($Q72:AP72)=SUM($Q73:AP73),IF(AQ72=0,1,0),0),"")</f>
        <v/>
      </c>
      <c r="AR73" s="45" t="str">
        <f ca="1">IF(AR74=1,IF(SUM($Q72:AP72)=SUM($Q73:AP73),IF(RAND()&gt;0.4+($J73*0.5),1,0),0),"")</f>
        <v/>
      </c>
      <c r="AS73" s="45" t="str">
        <f>IF(AS74=1,IF(SUM($Q72:AR72)=SUM($Q73:AR73),IF(AS72=0,1,0),0),"")</f>
        <v/>
      </c>
      <c r="AT73" s="45" t="str">
        <f ca="1">IF(AT74=1,IF(SUM($Q72:AR72)=SUM($Q73:AR73),IF(RAND()&gt;0.4+($J73*0.5),1,0),0),"")</f>
        <v/>
      </c>
      <c r="AU73" s="45" t="str">
        <f>IF(AU74=1,IF(SUM($Q72:AT72)=SUM($Q73:AT73),IF(AU72=0,1,0),0),"")</f>
        <v/>
      </c>
      <c r="AV73" s="45" t="str">
        <f ca="1">IF(AV74=1,IF(SUM($Q72:AT72)=SUM($Q73:AT73),IF(RAND()&gt;0.4+($J73*0.5),1,0),0),"")</f>
        <v/>
      </c>
      <c r="AW73" s="45" t="str">
        <f>IF(AW74=1,IF(SUM($Q72:AV72)=SUM($Q73:AV73),IF(AW72=0,1,0),0),"")</f>
        <v/>
      </c>
      <c r="AX73" s="45" t="str">
        <f ca="1">IF(AX74=1,IF(SUM($Q72:AV72)=SUM($Q73:AV73),IF(RAND()&gt;0.4+($J73*0.5),1,0),0),"")</f>
        <v/>
      </c>
      <c r="AY73" s="45" t="str">
        <f>IF(AY74=1,IF(SUM($Q72:AX72)=SUM($Q73:AX73),IF(AY72=0,1,0),0),"")</f>
        <v/>
      </c>
      <c r="AZ73" s="45" t="str">
        <f ca="1">IF(AZ74=1,IF(SUM($Q72:AX72)=SUM($Q73:AX73),IF(RAND()&gt;0.4+($J73*0.5),1,0),0),"")</f>
        <v/>
      </c>
      <c r="BA73" s="45" t="str">
        <f>IF(BA74=1,IF(SUM($Q72:AZ72)=SUM($Q73:AZ73),IF(BA72=0,1,0),0),"")</f>
        <v/>
      </c>
      <c r="BB73" s="45" t="str">
        <f ca="1">IF(BB74=1,IF(SUM($Q72:AZ72)=SUM($Q73:AZ73),IF(RAND()&gt;0.4+($J73*0.5),1,0),0),"")</f>
        <v/>
      </c>
      <c r="BC73" s="45" t="str">
        <f>IF(BC74=1,IF(SUM($Q72:BB72)=SUM($Q73:BB73),IF(BC72=0,1,0),0),"")</f>
        <v/>
      </c>
      <c r="BD73" s="45" t="str">
        <f ca="1">IF(BD74=1,IF(SUM($Q72:BB72)=SUM($Q73:BB73),IF(RAND()&gt;0.4+($J73*0.5),1,0),0),"")</f>
        <v/>
      </c>
      <c r="BE73" s="45" t="str">
        <f>IF(BE74=1,IF(SUM($Q72:BD72)=SUM($Q73:BD73),IF(BE72=0,1,0),0),"")</f>
        <v/>
      </c>
      <c r="BF73" s="45" t="str">
        <f ca="1">IF(BF74=1,IF(SUM($Q72:BD72)=SUM($Q73:BD73),IF(RAND()&gt;0.4+($J73*0.5),1,0),0),"")</f>
        <v/>
      </c>
      <c r="BG73" s="45" t="str">
        <f>IF(BG74=1,IF(SUM($Q72:BF72)=SUM($Q73:BF73),IF(BG72=0,1,0),0),"")</f>
        <v/>
      </c>
      <c r="BH73" s="45" t="str">
        <f ca="1">IF(BH74=1,IF(SUM($Q72:BF72)=SUM($Q73:BF73),IF(RAND()&gt;0.4+($J73*0.5),1,0),0),"")</f>
        <v/>
      </c>
      <c r="BI73" s="45" t="str">
        <f>IF(BI74=1,IF(SUM($Q72:BH72)=SUM($Q73:BH73),IF(BI72=0,1,0),0),"")</f>
        <v/>
      </c>
      <c r="BJ73" s="45" t="str">
        <f ca="1">IF(BJ74=1,IF(SUM($Q72:BH72)=SUM($Q73:BH73),IF(RAND()&gt;0.4+($J73*0.5),1,0),0),"")</f>
        <v/>
      </c>
      <c r="BK73" s="45" t="str">
        <f>IF(BK74=1,IF(SUM($Q72:BJ72)=SUM($Q73:BJ73),IF(BK72=0,1,0),0),"")</f>
        <v/>
      </c>
      <c r="BL73" s="45" t="str">
        <f ca="1">IF(BL74=1,IF(SUM($Q72:BJ72)=SUM($Q73:BJ73),IF(RAND()&gt;0.4+($J73*0.5),1,0),0),"")</f>
        <v/>
      </c>
      <c r="BM73" s="45" t="str">
        <f>IF(BM74=1,IF(SUM($Q72:BL72)=SUM($Q73:BL73),IF(BM72=0,1,0),0),"")</f>
        <v/>
      </c>
      <c r="BN73" s="45" t="str">
        <f ca="1">IF(BN74=1,IF(SUM($Q72:BL72)=SUM($Q73:BL73),IF(RAND()&gt;0.4+($J73*0.5),1,0),0),"")</f>
        <v/>
      </c>
      <c r="BO73" s="45" t="str">
        <f>IF(BO74=1,IF(SUM($Q72:BN72)=SUM($Q73:BN73),IF(BO72=0,1,0),0),"")</f>
        <v/>
      </c>
      <c r="BP73" s="45" t="str">
        <f ca="1">IF(BP74=1,IF(SUM($Q72:BN72)=SUM($Q73:BN73),IF(RAND()&gt;0.4+($J73*0.5),1,0),0),"")</f>
        <v/>
      </c>
      <c r="BQ73" s="45" t="str">
        <f>IF(BQ74=1,IF(SUM($Q72:BP72)=SUM($Q73:BP73),IF(BQ72=0,1,0),0),"")</f>
        <v/>
      </c>
      <c r="BR73" s="45" t="str">
        <f ca="1">IF(BR74=1,IF(SUM($Q72:BP72)=SUM($Q73:BP73),IF(RAND()&gt;0.4+($J73*0.5),1,0),0),"")</f>
        <v/>
      </c>
      <c r="BS73" s="45" t="str">
        <f>IF(BS74=1,IF(SUM($Q72:BR72)=SUM($Q73:BR73),IF(BS72=0,1,0),0),"")</f>
        <v/>
      </c>
      <c r="BT73" s="45" t="str">
        <f ca="1">IF(BT74=1,IF(SUM($Q72:BR72)=SUM($Q73:BR73),IF(RAND()&gt;0.4+($J73*0.5),1,0),0),"")</f>
        <v/>
      </c>
      <c r="BU73" s="45" t="str">
        <f>IF(BU74=1,IF(SUM($Q72:BT72)=SUM($Q73:BT73),IF(BU72=0,1,0),0),"")</f>
        <v/>
      </c>
      <c r="BV73" s="45" t="str">
        <f ca="1">IF(BV74=1,IF(SUM($Q72:BT72)=SUM($Q73:BT73),IF(RAND()&gt;0.4+($J73*0.5),1,0),0),"")</f>
        <v/>
      </c>
      <c r="BW73" s="45" t="str">
        <f>IF(BW74=1,IF(SUM($Q72:BV72)=SUM($Q73:BV73),IF(BW72=0,1,0),0),"")</f>
        <v/>
      </c>
      <c r="BX73" s="45" t="str">
        <f ca="1">IF(BX74=1,IF(SUM($Q72:BV72)=SUM($Q73:BV73),IF(RAND()&gt;0.4+($J73*0.5),1,0),0),"")</f>
        <v/>
      </c>
      <c r="BY73" s="1">
        <f t="shared" ca="1" si="2949"/>
        <v>6</v>
      </c>
      <c r="BZ73" s="3">
        <f t="shared" ref="BZ73" ca="1" si="3009">IF(RAND()&gt;(0.4+$J73*0.5),1,0)</f>
        <v>0</v>
      </c>
      <c r="CA73" s="3">
        <f t="shared" ref="CA73" ca="1" si="3010">IF(CA72=1,0,1)</f>
        <v>1</v>
      </c>
      <c r="CB73" s="3">
        <f t="shared" ref="CB73" ca="1" si="3011">IF(RAND()&gt;(0.4+$J73*0.5),1,0)</f>
        <v>1</v>
      </c>
      <c r="CC73" s="3">
        <f t="shared" ref="CC73" ca="1" si="3012">IF(CC72=1,0,1)</f>
        <v>1</v>
      </c>
      <c r="CD73" s="3">
        <f t="shared" ref="CD73" ca="1" si="3013">IF(RAND()&gt;(0.4+$J73*0.5),1,0)</f>
        <v>0</v>
      </c>
      <c r="CE73" s="3">
        <f t="shared" ca="1" si="342"/>
        <v>1</v>
      </c>
      <c r="CF73" s="4">
        <f ca="1">IF(SUM($BZ72:CE72)&gt;5,0,IF(SUM($BZ73:CE73)&gt;5,0,IF(RAND()&gt;(0.4+$J73*0.5),1,0)))</f>
        <v>0</v>
      </c>
      <c r="CG73" s="4">
        <f ca="1">IF(SUM($BZ72:CF72)&gt;5,0,IF(SUM($BZ73:CF73)&gt;5,0,IF(CG72=1,0,1)))</f>
        <v>1</v>
      </c>
      <c r="CH73" s="4">
        <f ca="1">IF(SUM($BZ72:CG72)&gt;5,0,IF(SUM($BZ73:CG73)&gt;5,0,IF(RAND()&gt;(0.4+$J73*0.5),1,0)))</f>
        <v>1</v>
      </c>
      <c r="CI73" s="4">
        <f ca="1">IF(SUM($BZ72:CH72)&gt;5,0,IF(SUM($BZ73:CH73)&gt;5,0,IF(CI72=1,0,1)))</f>
        <v>0</v>
      </c>
      <c r="CJ73" s="4">
        <f ca="1">IF(SUM($BZ72:CI72)&gt;5,0,IF(SUM($BZ73:CI73)&gt;5,0,IF(RAND()&gt;(0.4+$J73*0.5),1,0)))</f>
        <v>0</v>
      </c>
      <c r="CK73" s="4">
        <f ca="1">IF(SUM($BZ72:CJ73)&lt;11,0,IF(CK72=1,0,1))</f>
        <v>0</v>
      </c>
      <c r="CL73" s="4">
        <f t="shared" ca="1" si="2957"/>
        <v>6</v>
      </c>
      <c r="CM73" s="2">
        <f t="shared" ref="CM73" ca="1" si="3014">IF(CM72=1,0,1)</f>
        <v>1</v>
      </c>
      <c r="CN73" s="2">
        <f t="shared" ref="CN73" ca="1" si="3015">IF(RAND()&gt;(0.4+$J73*0.5),1,0)</f>
        <v>1</v>
      </c>
      <c r="CO73" s="2">
        <f t="shared" ca="1" si="345"/>
        <v>1</v>
      </c>
      <c r="CP73" s="2">
        <f t="shared" ca="1" si="346"/>
        <v>0</v>
      </c>
      <c r="CQ73" s="2">
        <f t="shared" ca="1" si="347"/>
        <v>0</v>
      </c>
      <c r="CR73" s="2">
        <f t="shared" ca="1" si="348"/>
        <v>0</v>
      </c>
      <c r="CS73" s="2">
        <f ca="1">IF(SUM($CM72:CR72)&gt;5,0,IF(SUM($CM73:CR73)&gt;5,0,IF(CS72=1,0,1)))</f>
        <v>1</v>
      </c>
      <c r="CT73" s="2">
        <f ca="1">IF(SUM($CM72:CS72)&gt;5,0,IF(SUM($CM73:CS73)&gt;5,0,IF(RAND()&gt;(0.4+$J73*0.5),1,0)))</f>
        <v>1</v>
      </c>
      <c r="CU73" s="2">
        <f ca="1">IF(SUM($CM72:CT72)&gt;5,0,IF(SUM($CM73:CT73)&gt;5,0,IF(CU72=1,0,1)))</f>
        <v>1</v>
      </c>
      <c r="CV73" s="2">
        <f ca="1">IF(SUM($CM72:CU72)&gt;5,0,IF(SUM($CM73:CU73)&gt;5,0,IF(RAND()&gt;(0.4+$J73*0.5),1,0)))</f>
        <v>0</v>
      </c>
      <c r="CW73" s="2">
        <f ca="1">IF(SUM($CM72:CV72)&gt;5,0,IF(SUM($CM73:CV73)&gt;5,0,IF(CW72=1,0,1)))</f>
        <v>0</v>
      </c>
      <c r="CX73" s="2">
        <f ca="1">IF(SUM($CM72:CW73)&lt;11,0,IF(RAND()&gt;(0.4+$J73*0.5),1,0))</f>
        <v>0</v>
      </c>
      <c r="CY73" s="11" t="str">
        <f>IF(CY74=1,IF(SUM($CM72:CX72)=SUM($CM73:CX73),IF(CY72=0,1,0),0),"")</f>
        <v/>
      </c>
      <c r="CZ73" s="11" t="str">
        <f ca="1">IF(CZ74=1,IF(SUM($CM72:CX72)=SUM($CM73:CX73),IF(RAND()&gt;0.4+($J73*0.5),1,0),0),"")</f>
        <v/>
      </c>
      <c r="DA73" s="11" t="str">
        <f>IF(DA74=1,IF(SUM($CM72:CZ72)=SUM($CM73:CZ73),IF(DA72=0,1,0),0),"")</f>
        <v/>
      </c>
      <c r="DB73" s="11" t="str">
        <f ca="1">IF(DB74=1,IF(SUM($CM72:CZ72)=SUM($CM73:CZ73),IF(RAND()&gt;0.4+($J73*0.5),1,0),0),"")</f>
        <v/>
      </c>
      <c r="DC73" s="11" t="str">
        <f>IF(DC74=1,IF(SUM($CM72:DB72)=SUM($CM73:DB73),IF(DC72=0,1,0),0),"")</f>
        <v/>
      </c>
      <c r="DD73" s="11" t="str">
        <f ca="1">IF(DD74=1,IF(SUM($CM72:DB72)=SUM($CM73:DB73),IF(RAND()&gt;0.4+($J73*0.5),1,0),0),"")</f>
        <v/>
      </c>
      <c r="DE73" s="11" t="str">
        <f>IF(DE74=1,IF(SUM($CM72:DD72)=SUM($CM73:DD73),IF(DE72=0,1,0),0),"")</f>
        <v/>
      </c>
      <c r="DF73" s="11" t="str">
        <f ca="1">IF(DF74=1,IF(SUM($CM72:DD72)=SUM($CM73:DD73),IF(RAND()&gt;0.4+($J73*0.5),1,0),0),"")</f>
        <v/>
      </c>
      <c r="DG73" s="11" t="str">
        <f>IF(DG74=1,IF(SUM($CM72:DF72)=SUM($CM73:DF73),IF(DG72=0,1,0),0),"")</f>
        <v/>
      </c>
      <c r="DH73" s="11" t="str">
        <f ca="1">IF(DH74=1,IF(SUM($CM72:DF72)=SUM($CM73:DF73),IF(RAND()&gt;0.4+($J73*0.5),1,0),0),"")</f>
        <v/>
      </c>
      <c r="DI73" s="11" t="str">
        <f>IF(DI74=1,IF(SUM($CM72:DH72)=SUM($CM73:DH73),IF(DI72=0,1,0),0),"")</f>
        <v/>
      </c>
      <c r="DJ73" s="11" t="str">
        <f ca="1">IF(DJ74=1,IF(SUM($CM72:DH72)=SUM($CM73:DH73),IF(RAND()&gt;0.4+($J73*0.5),1,0),0),"")</f>
        <v/>
      </c>
      <c r="DK73" s="11" t="str">
        <f>IF(DK74=1,IF(SUM($CM72:DJ72)=SUM($CM73:DJ73),IF(DK72=0,1,0),0),"")</f>
        <v/>
      </c>
      <c r="DL73" s="11" t="str">
        <f ca="1">IF(DL74=1,IF(SUM($CM72:DJ72)=SUM($CM73:DJ73),IF(RAND()&gt;0.4+($J73*0.5),1,0),0),"")</f>
        <v/>
      </c>
      <c r="DM73" s="11" t="str">
        <f>IF(DM74=1,IF(SUM($CM72:DL72)=SUM($CM73:DL73),IF(DM72=0,1,0),0),"")</f>
        <v/>
      </c>
      <c r="DN73" s="11" t="str">
        <f ca="1">IF(DN74=1,IF(SUM($CM72:DL72)=SUM($CM73:DL73),IF(RAND()&gt;0.4+($J73*0.5),1,0),0),"")</f>
        <v/>
      </c>
      <c r="DO73" s="11" t="str">
        <f>IF(DO74=1,IF(SUM($CM72:DN72)=SUM($CM73:DN73),IF(DO72=0,1,0),0),"")</f>
        <v/>
      </c>
      <c r="DP73" s="11" t="str">
        <f ca="1">IF(DP74=1,IF(SUM($CM72:DN72)=SUM($CM73:DN73),IF(RAND()&gt;0.4+($J73*0.5),1,0),0),"")</f>
        <v/>
      </c>
      <c r="DQ73" s="11" t="str">
        <f>IF(DQ74=1,IF(SUM($CM72:DP72)=SUM($CM73:DP73),IF(DQ72=0,1,0),0),"")</f>
        <v/>
      </c>
      <c r="DR73" s="11" t="str">
        <f ca="1">IF(DR74=1,IF(SUM($CM72:DP72)=SUM($CM73:DP73),IF(RAND()&gt;0.4+($J73*0.5),1,0),0),"")</f>
        <v/>
      </c>
      <c r="DS73" s="11" t="str">
        <f>IF(DS74=1,IF(SUM($CM72:DR72)=SUM($CM73:DR73),IF(DS72=0,1,0),0),"")</f>
        <v/>
      </c>
      <c r="DT73" s="11" t="str">
        <f ca="1">IF(DT74=1,IF(SUM($CM72:DR72)=SUM($CM73:DR73),IF(RAND()&gt;0.4+($J73*0.5),1,0),0),"")</f>
        <v/>
      </c>
      <c r="DU73" s="11" t="str">
        <f>IF(DU74=1,IF(SUM($CM72:DT72)=SUM($CM73:DT73),IF(DU72=0,1,0),0),"")</f>
        <v/>
      </c>
      <c r="DV73" s="11" t="str">
        <f ca="1">IF(DV74=1,IF(SUM($CM72:DT72)=SUM($CM73:DT73),IF(RAND()&gt;0.4+($J73*0.5),1,0),0),"")</f>
        <v/>
      </c>
      <c r="DW73" s="11" t="str">
        <f>IF(DW74=1,IF(SUM($CM72:DV72)=SUM($CM73:DV73),IF(DW72=0,1,0),0),"")</f>
        <v/>
      </c>
      <c r="DX73" s="11" t="str">
        <f ca="1">IF(DX74=1,IF(SUM($CM72:DV72)=SUM($CM73:DV73),IF(RAND()&gt;0.4+($J73*0.5),1,0),0),"")</f>
        <v/>
      </c>
      <c r="DY73" s="11" t="str">
        <f>IF(DY74=1,IF(SUM($CM72:DX72)=SUM($CM73:DX73),IF(DY72=0,1,0),0),"")</f>
        <v/>
      </c>
      <c r="DZ73" s="11" t="str">
        <f ca="1">IF(DZ74=1,IF(SUM($CM72:DX72)=SUM($CM73:DX73),IF(RAND()&gt;0.4+($J73*0.5),1,0),0),"")</f>
        <v/>
      </c>
      <c r="EA73" s="11" t="str">
        <f>IF(EA74=1,IF(SUM($CM72:DZ72)=SUM($CM73:DZ73),IF(EA72=0,1,0),0),"")</f>
        <v/>
      </c>
      <c r="EB73" s="11" t="str">
        <f ca="1">IF(EB74=1,IF(SUM($CM72:DZ72)=SUM($CM73:DZ73),IF(RAND()&gt;0.4+($J73*0.5),1,0),0),"")</f>
        <v/>
      </c>
      <c r="EC73" s="11" t="str">
        <f>IF(EC74=1,IF(SUM($CM72:EB72)=SUM($CM73:EB73),IF(EC72=0,1,0),0),"")</f>
        <v/>
      </c>
      <c r="ED73" s="11" t="str">
        <f ca="1">IF(ED74=1,IF(SUM($CM72:EB72)=SUM($CM73:EB73),IF(RAND()&gt;0.4+($J73*0.5),1,0),0),"")</f>
        <v/>
      </c>
      <c r="EE73" s="11" t="str">
        <f>IF(EE74=1,IF(SUM($CM72:ED72)=SUM($CM73:ED73),IF(EE72=0,1,0),0),"")</f>
        <v/>
      </c>
      <c r="EF73" s="11" t="str">
        <f ca="1">IF(EF74=1,IF(SUM($CM72:ED72)=SUM($CM73:ED73),IF(RAND()&gt;0.4+($J73*0.5),1,0),0),"")</f>
        <v/>
      </c>
      <c r="EG73" s="11" t="str">
        <f>IF(EG74=1,IF(SUM($CM72:EF72)=SUM($CM73:EF73),IF(EG72=0,1,0),0),"")</f>
        <v/>
      </c>
      <c r="EH73" s="11" t="str">
        <f ca="1">IF(EH74=1,IF(SUM($CM72:EF72)=SUM($CM73:EF73),IF(RAND()&gt;0.4+($J73*0.5),1,0),0),"")</f>
        <v/>
      </c>
      <c r="EI73" s="11" t="str">
        <f>IF(EI74=1,IF(SUM($CM72:EH72)=SUM($CM73:EH73),IF(EI72=0,1,0),0),"")</f>
        <v/>
      </c>
      <c r="EJ73" s="11" t="str">
        <f ca="1">IF(EJ74=1,IF(SUM($CM72:EH72)=SUM($CM73:EH73),IF(RAND()&gt;0.4+($J73*0.5),1,0),0),"")</f>
        <v/>
      </c>
      <c r="EK73" s="11" t="str">
        <f>IF(EK74=1,IF(SUM($CM72:EJ72)=SUM($CM73:EJ73),IF(EK72=0,1,0),0),"")</f>
        <v/>
      </c>
      <c r="EL73" s="11" t="str">
        <f ca="1">IF(EL74=1,IF(SUM($CM72:EJ72)=SUM($CM73:EJ73),IF(RAND()&gt;0.4+($J73*0.5),1,0),0),"")</f>
        <v/>
      </c>
      <c r="EM73" s="11" t="str">
        <f>IF(EM74=1,IF(SUM($CM72:EL72)=SUM($CM73:EL73),IF(EM72=0,1,0),0),"")</f>
        <v/>
      </c>
      <c r="EN73" s="11" t="str">
        <f ca="1">IF(EN74=1,IF(SUM($CM72:EL72)=SUM($CM73:EL73),IF(RAND()&gt;0.4+($J73*0.5),1,0),0),"")</f>
        <v/>
      </c>
      <c r="EO73" s="11" t="str">
        <f>IF(EO74=1,IF(SUM($CM72:EN72)=SUM($CM73:EN73),IF(EO72=0,1,0),0),"")</f>
        <v/>
      </c>
      <c r="EP73" s="11" t="str">
        <f ca="1">IF(EP74=1,IF(SUM($CM72:EN72)=SUM($CM73:EN73),IF(RAND()&gt;0.4+($J73*0.5),1,0),0),"")</f>
        <v/>
      </c>
      <c r="EQ73" s="11" t="str">
        <f>IF(EQ74=1,IF(SUM($CM72:EP72)=SUM($CM73:EP73),IF(EQ72=0,1,0),0),"")</f>
        <v/>
      </c>
      <c r="ER73" s="11" t="str">
        <f ca="1">IF(ER74=1,IF(SUM($CM72:EP72)=SUM($CM73:EP73),IF(RAND()&gt;0.4+($J73*0.5),1,0),0),"")</f>
        <v/>
      </c>
      <c r="ES73" s="11" t="str">
        <f>IF(ES74=1,IF(SUM($CM72:ER72)=SUM($CM73:ER73),IF(ES72=0,1,0),0),"")</f>
        <v/>
      </c>
      <c r="ET73" s="11" t="str">
        <f ca="1">IF(ET74=1,IF(SUM($CM72:ER72)=SUM($CM73:ER73),IF(RAND()&gt;0.4+($J73*0.5),1,0),0),"")</f>
        <v/>
      </c>
      <c r="EU73" s="2">
        <f t="shared" ca="1" si="2965"/>
        <v>6</v>
      </c>
      <c r="EV73" s="5">
        <f t="shared" ref="EV73" ca="1" si="3016">IF(RAND()&gt;(0.4+$J73*0.5),1,0)</f>
        <v>0</v>
      </c>
      <c r="EW73" s="5">
        <f t="shared" ca="1" si="350"/>
        <v>0</v>
      </c>
      <c r="EX73" s="5">
        <f t="shared" ref="EX73" ca="1" si="3017">IF(RAND()&gt;(0.4+$J73*0.5),1,0)</f>
        <v>0</v>
      </c>
      <c r="EY73" s="5">
        <f t="shared" ca="1" si="352"/>
        <v>1</v>
      </c>
      <c r="EZ73" s="5">
        <f t="shared" ref="EZ73" ca="1" si="3018">IF(RAND()&gt;(0.4+$J73*0.5),1,0)</f>
        <v>1</v>
      </c>
      <c r="FA73" s="5">
        <f t="shared" ca="1" si="354"/>
        <v>1</v>
      </c>
      <c r="FB73" s="6">
        <f ca="1">IF(SUM($EV72:FA72)&gt;5,0,IF(SUM($EV73:FA73)&gt;5,0,IF(RAND()&gt;(0.4+$J73*0.5),1,0)))</f>
        <v>0</v>
      </c>
      <c r="FC73" s="6">
        <f ca="1">IF(SUM($EV72:FB72)&gt;5,0,IF(SUM($EV73:FB73)&gt;5,0,IF(FC72=1,0,1)))</f>
        <v>1</v>
      </c>
      <c r="FD73" s="6">
        <f ca="1">IF(SUM($EV72:FC72)&gt;5,0,IF(SUM($EV73:FC73)&gt;5,0,IF(RAND()&gt;(0.4+$J73*0.5),1,0)))</f>
        <v>1</v>
      </c>
      <c r="FE73" s="6">
        <f ca="1">IF(SUM($EV72:FD72)&gt;5,0,IF(SUM($EV73:FD73)&gt;5,0,IF(FE72=1,0,1)))</f>
        <v>0</v>
      </c>
      <c r="FF73" s="6">
        <f ca="1">IF(SUM($EV72:FE72)&gt;5,0,IF(SUM($EV73:FE73)&gt;5,0,IF(RAND()&gt;(0.4+$J73*0.5),1,0)))</f>
        <v>0</v>
      </c>
      <c r="FG73" s="6">
        <f t="shared" ref="FG73" ca="1" si="3019">IF(SUM(EV72:FF73)&lt;11,0,IF(FG72=1,0,1))</f>
        <v>1</v>
      </c>
      <c r="FH73" s="6">
        <f t="shared" ca="1" si="2973"/>
        <v>6</v>
      </c>
      <c r="FI73" s="7">
        <f t="shared" ref="FI73" ca="1" si="3020">IF(FI72=1,0,1)</f>
        <v>1</v>
      </c>
      <c r="FJ73" s="7">
        <f t="shared" ref="FJ73" ca="1" si="3021">IF(RAND()&gt;(0.4+$J73*0.5),1,0)</f>
        <v>0</v>
      </c>
      <c r="FK73" s="7">
        <f t="shared" ca="1" si="358"/>
        <v>0</v>
      </c>
      <c r="FL73" s="7">
        <f t="shared" ca="1" si="359"/>
        <v>0</v>
      </c>
      <c r="FM73" s="7">
        <f t="shared" ca="1" si="360"/>
        <v>0</v>
      </c>
      <c r="FN73" s="7">
        <f t="shared" ca="1" si="361"/>
        <v>1</v>
      </c>
      <c r="FO73" s="7">
        <f ca="1">IF(SUM($FI72:FN72)&gt;5,0,IF(SUM($FI73:FN73)&gt;5,0,IF(FO72=1,0,1)))</f>
        <v>0</v>
      </c>
      <c r="FP73" s="7">
        <f ca="1">IF(SUM($FI72:FO72)&gt;5,0,IF(SUM($FI73:FO73)&gt;5,0,IF(RAND()&gt;(0.4+$J73*0.5),1,0)))</f>
        <v>0</v>
      </c>
      <c r="FQ73" s="7">
        <f ca="1">IF(SUM($FI72:FP72)&gt;5,0,IF(SUM($FI73:FP73)&gt;5,0,IF(FQ72=1,0,1)))</f>
        <v>0</v>
      </c>
      <c r="FR73" s="7">
        <f ca="1">IF(SUM($FI72:FQ72)&gt;5,0,IF(SUM($FI73:FQ73)&gt;5,0,IF(RAND()&gt;(0.4+$J73*0.5),1,0)))</f>
        <v>0</v>
      </c>
      <c r="FS73" s="7">
        <f ca="1">IF(SUM($FI72:FR72)&gt;5,0,IF(SUM($FI73:FR73)&gt;5,0,IF(FS72=1,0,1)))</f>
        <v>0</v>
      </c>
      <c r="FT73" s="7">
        <f ca="1">IF(SUM($FI72:FS73)&lt;11,0,IF(RAND()&gt;(0.4+$J73*0.5),1,0))</f>
        <v>0</v>
      </c>
      <c r="FU73" s="7" t="str">
        <f>IF(FU74=1,IF(SUM($FI72:FT72)=SUM($FI73:FT73),IF(FU72=0,1,0),0),"")</f>
        <v/>
      </c>
      <c r="FV73" s="7" t="str">
        <f ca="1">IF(FV74=1,IF(SUM($FI72:FT72)=SUM($FI73:FT73),IF(RAND()&gt;0.4+($J73*0.5),1,0),0),"")</f>
        <v/>
      </c>
      <c r="FW73" s="7" t="str">
        <f>IF(FW74=1,IF(SUM($FI72:FV72)=SUM($FI73:FV73),IF(FW72=0,1,0),0),"")</f>
        <v/>
      </c>
      <c r="FX73" s="7" t="str">
        <f ca="1">IF(FX74=1,IF(SUM($FI72:FV72)=SUM($FI73:FV73),IF(RAND()&gt;0.4+($J73*0.5),1,0),0),"")</f>
        <v/>
      </c>
      <c r="FY73" s="7" t="str">
        <f>IF(FY74=1,IF(SUM($FI72:FX72)=SUM($FI73:FX73),IF(FY72=0,1,0),0),"")</f>
        <v/>
      </c>
      <c r="FZ73" s="7" t="str">
        <f ca="1">IF(FZ74=1,IF(SUM($FI72:FX72)=SUM($FI73:FX73),IF(RAND()&gt;0.4+($J73*0.5),1,0),0),"")</f>
        <v/>
      </c>
      <c r="GA73" s="7" t="str">
        <f>IF(GA74=1,IF(SUM($FI72:FZ72)=SUM($FI73:FZ73),IF(GA72=0,1,0),0),"")</f>
        <v/>
      </c>
      <c r="GB73" s="7" t="str">
        <f ca="1">IF(GB74=1,IF(SUM($FI72:FZ72)=SUM($FI73:FZ73),IF(RAND()&gt;0.4+($J73*0.5),1,0),0),"")</f>
        <v/>
      </c>
      <c r="GC73" s="7" t="str">
        <f>IF(GC74=1,IF(SUM($FI72:GB72)=SUM($FI73:GB73),IF(GC72=0,1,0),0),"")</f>
        <v/>
      </c>
      <c r="GD73" s="7" t="str">
        <f ca="1">IF(GD74=1,IF(SUM($FI72:GB72)=SUM($FI73:GB73),IF(RAND()&gt;0.4+($J73*0.5),1,0),0),"")</f>
        <v/>
      </c>
      <c r="GE73" s="7" t="str">
        <f>IF(GE74=1,IF(SUM($FI72:GD72)=SUM($FI73:GD73),IF(GE72=0,1,0),0),"")</f>
        <v/>
      </c>
      <c r="GF73" s="7" t="str">
        <f ca="1">IF(GF74=1,IF(SUM($FI72:GD72)=SUM($FI73:GD73),IF(RAND()&gt;0.4+($J73*0.5),1,0),0),"")</f>
        <v/>
      </c>
      <c r="GG73" s="7" t="str">
        <f>IF(GG74=1,IF(SUM($FI72:GF72)=SUM($FI73:GF73),IF(GG72=0,1,0),0),"")</f>
        <v/>
      </c>
      <c r="GH73" s="7" t="str">
        <f ca="1">IF(GH74=1,IF(SUM($FI72:GF72)=SUM($FI73:GF73),IF(RAND()&gt;0.4+($J73*0.5),1,0),0),"")</f>
        <v/>
      </c>
      <c r="GI73" s="7" t="str">
        <f>IF(GI74=1,IF(SUM($FI72:GH72)=SUM($FI73:GH73),IF(GI72=0,1,0),0),"")</f>
        <v/>
      </c>
      <c r="GJ73" s="7" t="str">
        <f ca="1">IF(GJ74=1,IF(SUM($FI72:GH72)=SUM($FI73:GH73),IF(RAND()&gt;0.4+($J73*0.5),1,0),0),"")</f>
        <v/>
      </c>
      <c r="GK73" s="7" t="str">
        <f>IF(GK74=1,IF(SUM($FI72:GJ72)=SUM($FI73:GJ73),IF(GK72=0,1,0),0),"")</f>
        <v/>
      </c>
      <c r="GL73" s="7" t="str">
        <f ca="1">IF(GL74=1,IF(SUM($FI72:GJ72)=SUM($FI73:GJ73),IF(RAND()&gt;0.4+($J73*0.5),1,0),0),"")</f>
        <v/>
      </c>
      <c r="GM73" s="7" t="str">
        <f>IF(GM74=1,IF(SUM($FI72:GL72)=SUM($FI73:GL73),IF(GM72=0,1,0),0),"")</f>
        <v/>
      </c>
      <c r="GN73" s="7" t="str">
        <f ca="1">IF(GN74=1,IF(SUM($FI72:GL72)=SUM($FI73:GL73),IF(RAND()&gt;0.4+($J73*0.5),1,0),0),"")</f>
        <v/>
      </c>
      <c r="GO73" s="7" t="str">
        <f>IF(GO74=1,IF(SUM($FI72:GN72)=SUM($FI73:GN73),IF(GO72=0,1,0),0),"")</f>
        <v/>
      </c>
      <c r="GP73" s="7" t="str">
        <f ca="1">IF(GP74=1,IF(SUM($FI72:GN72)=SUM($FI73:GN73),IF(RAND()&gt;0.4+($J73*0.5),1,0),0),"")</f>
        <v/>
      </c>
      <c r="GQ73" s="7" t="str">
        <f>IF(GQ74=1,IF(SUM($FI72:GP72)=SUM($FI73:GP73),IF(GQ72=0,1,0),0),"")</f>
        <v/>
      </c>
      <c r="GR73" s="7" t="str">
        <f ca="1">IF(GR74=1,IF(SUM($FI72:GP72)=SUM($FI73:GP73),IF(RAND()&gt;0.4+($J73*0.5),1,0),0),"")</f>
        <v/>
      </c>
      <c r="GS73" s="7" t="str">
        <f>IF(GS74=1,IF(SUM($FI72:GR72)=SUM($FI73:GR73),IF(GS72=0,1,0),0),"")</f>
        <v/>
      </c>
      <c r="GT73" s="7" t="str">
        <f ca="1">IF(GT74=1,IF(SUM($FI72:GR72)=SUM($FI73:GR73),IF(RAND()&gt;0.4+($J73*0.5),1,0),0),"")</f>
        <v/>
      </c>
      <c r="GU73" s="7" t="str">
        <f>IF(GU74=1,IF(SUM($FI72:GT72)=SUM($FI73:GT73),IF(GU72=0,1,0),0),"")</f>
        <v/>
      </c>
      <c r="GV73" s="7" t="str">
        <f ca="1">IF(GV74=1,IF(SUM($FI72:GT72)=SUM($FI73:GT73),IF(RAND()&gt;0.4+($J73*0.5),1,0),0),"")</f>
        <v/>
      </c>
      <c r="GW73" s="7" t="str">
        <f>IF(GW74=1,IF(SUM($FI72:GV72)=SUM($FI73:GV73),IF(GW72=0,1,0),0),"")</f>
        <v/>
      </c>
      <c r="GX73" s="7" t="str">
        <f ca="1">IF(GX74=1,IF(SUM($FI72:GV72)=SUM($FI73:GV73),IF(RAND()&gt;0.4+($J73*0.5),1,0),0),"")</f>
        <v/>
      </c>
      <c r="GY73" s="7" t="str">
        <f>IF(GY74=1,IF(SUM($FI72:GX72)=SUM($FI73:GX73),IF(GY72=0,1,0),0),"")</f>
        <v/>
      </c>
      <c r="GZ73" s="7" t="str">
        <f ca="1">IF(GZ74=1,IF(SUM($FI72:GX72)=SUM($FI73:GX73),IF(RAND()&gt;0.4+($J73*0.5),1,0),0),"")</f>
        <v/>
      </c>
      <c r="HA73" s="7" t="str">
        <f>IF(HA74=1,IF(SUM($FI72:GZ72)=SUM($FI73:GZ73),IF(HA72=0,1,0),0),"")</f>
        <v/>
      </c>
      <c r="HB73" s="7" t="str">
        <f ca="1">IF(HB74=1,IF(SUM($FI72:GZ72)=SUM($FI73:GZ73),IF(RAND()&gt;0.4+($J73*0.5),1,0),0),"")</f>
        <v/>
      </c>
      <c r="HC73" s="7" t="str">
        <f>IF(HC74=1,IF(SUM($FI72:HB72)=SUM($FI73:HB73),IF(HC72=0,1,0),0),"")</f>
        <v/>
      </c>
      <c r="HD73" s="7" t="str">
        <f ca="1">IF(HD74=1,IF(SUM($FI72:HB72)=SUM($FI73:HB73),IF(RAND()&gt;0.4+($J73*0.5),1,0),0),"")</f>
        <v/>
      </c>
      <c r="HE73" s="7" t="str">
        <f>IF(HE74=1,IF(SUM($FI72:HD72)=SUM($FI73:HD73),IF(HE72=0,1,0),0),"")</f>
        <v/>
      </c>
      <c r="HF73" s="7" t="str">
        <f ca="1">IF(HF74=1,IF(SUM($FI72:HD72)=SUM($FI73:HD73),IF(RAND()&gt;0.4+($J73*0.5),1,0),0),"")</f>
        <v/>
      </c>
      <c r="HG73" s="7" t="str">
        <f>IF(HG74=1,IF(SUM($FI72:HF72)=SUM($FI73:HF73),IF(HG72=0,1,0),0),"")</f>
        <v/>
      </c>
      <c r="HH73" s="7" t="str">
        <f ca="1">IF(HH74=1,IF(SUM($FI72:HF72)=SUM($FI73:HF73),IF(RAND()&gt;0.4+($J73*0.5),1,0),0),"")</f>
        <v/>
      </c>
      <c r="HI73" s="7" t="str">
        <f>IF(HI74=1,IF(SUM($FI72:HH72)=SUM($FI73:HH73),IF(HI72=0,1,0),0),"")</f>
        <v/>
      </c>
      <c r="HJ73" s="7" t="str">
        <f ca="1">IF(HJ74=1,IF(SUM($FI72:HH72)=SUM($FI73:HH73),IF(RAND()&gt;0.4+($J73*0.5),1,0),0),"")</f>
        <v/>
      </c>
      <c r="HK73" s="7" t="str">
        <f>IF(HK74=1,IF(SUM($FI72:HJ72)=SUM($FI73:HJ73),IF(HK72=0,1,0),0),"")</f>
        <v/>
      </c>
      <c r="HL73" s="7" t="str">
        <f ca="1">IF(HL74=1,IF(SUM($FI72:HJ72)=SUM($FI73:HJ73),IF(RAND()&gt;0.4+($J73*0.5),1,0),0),"")</f>
        <v/>
      </c>
      <c r="HM73" s="7" t="str">
        <f>IF(HM74=1,IF(SUM($FI72:HL72)=SUM($FI73:HL73),IF(HM72=0,1,0),0),"")</f>
        <v/>
      </c>
      <c r="HN73" s="7" t="str">
        <f ca="1">IF(HN74=1,IF(SUM($FI72:HL72)=SUM($FI73:HL73),IF(RAND()&gt;0.4+($J73*0.5),1,0),0),"")</f>
        <v/>
      </c>
      <c r="HO73" s="7" t="str">
        <f>IF(HO74=1,IF(SUM($FI72:HN72)=SUM($FI73:HN73),IF(HO72=0,1,0),0),"")</f>
        <v/>
      </c>
      <c r="HP73" s="7" t="str">
        <f ca="1">IF(HP74=1,IF(SUM($FI72:HN72)=SUM($FI73:HN73),IF(RAND()&gt;0.4+($J73*0.5),1,0),0),"")</f>
        <v/>
      </c>
      <c r="HQ73" s="7">
        <f t="shared" ca="1" si="2980"/>
        <v>2</v>
      </c>
      <c r="HR73" s="8">
        <f t="shared" ref="HR73" ca="1" si="3022">IF($BY72=$BY73,IF(HR72=0,1,0),"")</f>
        <v>0</v>
      </c>
      <c r="HS73" s="8">
        <f t="shared" ref="HS73" ca="1" si="3023">IF($BY72=$BY73,IF(HS72=0,1,0),"")</f>
        <v>1</v>
      </c>
      <c r="HT73" s="8">
        <f t="shared" ref="HT73" ca="1" si="3024">IF($BY72=$BY73,IF(HT72=0,1,0),"")</f>
        <v>0</v>
      </c>
      <c r="HU73" s="8">
        <f t="shared" ref="HU73" ca="1" si="3025">IF($BY72=$BY73,IF(HU72=0,1,0),"")</f>
        <v>0</v>
      </c>
      <c r="HV73" s="8">
        <f t="shared" ref="HV73" ca="1" si="3026">IF($BY72=$BY73,IF(HV72=0,1,0),"")</f>
        <v>0</v>
      </c>
      <c r="HW73" s="8">
        <f t="shared" ref="HW73" ca="1" si="3027">IF($BY72=$BY73,IF(HW72=0,1,0),"")</f>
        <v>1</v>
      </c>
      <c r="HX73" s="8">
        <f t="shared" ref="HX73" ca="1" si="3028">IF($BY72=$BY73,IF(HX72=0,1,0),"")</f>
        <v>1</v>
      </c>
      <c r="HY73" s="8">
        <f ca="1">IF($BY72=$BY73,IF(SUM($HR72:HX72)&gt;6,0,IF(SUM($HR73:HX73)&gt;6,0,IF(HY72=0,1,0))),"")</f>
        <v>1</v>
      </c>
      <c r="HZ73" s="8">
        <f ca="1">IF($BY72=$BY73,IF(SUM($HR72:HY72)&gt;6,0,IF(SUM($HR73:HY73)&gt;6,0,IF(HZ72=0,1,0))),"")</f>
        <v>1</v>
      </c>
      <c r="IA73" s="8">
        <f ca="1">IF($BY72=$BY73,IF(SUM($HR72:HZ72)&gt;6,0,IF(SUM($HR73:HZ73)&gt;6,0,IF(IA72=0,1,0))),"")</f>
        <v>1</v>
      </c>
      <c r="IB73" s="8">
        <f ca="1">IF($BY72=$BY73,IF(SUM($HR72:IA72)&gt;6,0,IF(SUM($HR73:IA73)&gt;6,0,IF(IB72=0,1,0))),"")</f>
        <v>1</v>
      </c>
      <c r="IC73" s="8">
        <f ca="1">IF($BY72=$BY73,IF(SUM($HR72:IB72)&gt;6,0,IF(SUM($HR73:IB73)&gt;6,0,IF(IC72=0,1,0))),"")</f>
        <v>0</v>
      </c>
      <c r="ID73" s="8" t="str">
        <f ca="1">IF($BY72=$BY73,IF(SUM($HR72:IC72)=SUM($HR73:IC73),IF(ID72=0,1,0),""),"")</f>
        <v/>
      </c>
      <c r="IE73" s="8" t="str">
        <f ca="1">IF($BY72=$BY73,IF(SUM($HR72:IC72)=SUM($HR73:IC73),IF(IE72=0,1,0),""),"")</f>
        <v/>
      </c>
      <c r="IF73" s="8" t="str">
        <f ca="1">IF($BY72=$BY73,IF(SUM($HR72:IE72)=SUM($HR73:IE73),IF(IF72=0,1,0),""),"")</f>
        <v/>
      </c>
      <c r="IG73" s="8" t="str">
        <f ca="1">IF($BY72=$BY73,IF(SUM($HR72:IE72)=SUM($HR73:IE73),IF(IG72=0,1,0),""),"")</f>
        <v/>
      </c>
      <c r="IH73" s="8" t="str">
        <f ca="1">IF($BY72=$BY73,IF(SUM($HR72:IG72)=SUM($HR73:IG73),IF(IH72=0,1,0),""),"")</f>
        <v/>
      </c>
      <c r="II73" s="8" t="str">
        <f ca="1">IF($BY72=$BY73,IF(SUM($HR72:IG72)=SUM($HR73:IG73),IF(II72=0,1,0),""),"")</f>
        <v/>
      </c>
      <c r="IJ73" s="8" t="str">
        <f ca="1">IF($BY72=$BY73,IF(SUM($HR72:II72)=SUM($HR73:II73),IF(IJ72=0,1,0),""),"")</f>
        <v/>
      </c>
      <c r="IK73" s="8" t="str">
        <f ca="1">IF($BY72=$BY73,IF(SUM($HR72:II72)=SUM($HR73:II73),IF(IK72=0,1,0),""),"")</f>
        <v/>
      </c>
      <c r="IL73" s="8" t="str">
        <f ca="1">IF($BY72=$BY73,IF(SUM($HR72:IK72)=SUM($HR73:IK73),IF(IL72=0,1,0),""),"")</f>
        <v/>
      </c>
      <c r="IM73" s="8" t="str">
        <f ca="1">IF($BY72=$BY73,IF(SUM($HR72:IK72)=SUM($HR73:IK73),IF(IM72=0,1,0),""),"")</f>
        <v/>
      </c>
      <c r="IN73" s="8" t="str">
        <f ca="1">IF($BY72=$BY73,IF(SUM($HR72:IM72)=SUM($HR73:IM73),IF(IN72=0,1,0),""),"")</f>
        <v/>
      </c>
      <c r="IO73" s="8" t="str">
        <f ca="1">IF($BY72=$BY73,IF(SUM($HR72:IM72)=SUM($HR73:IM73),IF(IO72=0,1,0),""),"")</f>
        <v/>
      </c>
      <c r="IP73" s="8" t="str">
        <f ca="1">IF($BY72=$BY73,IF(SUM($HR72:IO72)=SUM($HR73:IO73),IF(IP72=0,1,0),""),"")</f>
        <v/>
      </c>
      <c r="IQ73" s="8" t="str">
        <f ca="1">IF($BY72=$BY73,IF(SUM($HR72:IO72)=SUM($HR73:IO73),IF(IQ72=0,1,0),""),"")</f>
        <v/>
      </c>
      <c r="IR73" s="8" t="str">
        <f ca="1">IF($BY72=$BY73,IF(SUM($HR72:IQ72)=SUM($HR73:IQ73),IF(IR72=0,1,0),""),"")</f>
        <v/>
      </c>
      <c r="IS73" s="8" t="str">
        <f ca="1">IF($BY72=$BY73,IF(SUM($HR72:IQ72)=SUM($HR73:IQ73),IF(IS72=0,1,0),""),"")</f>
        <v/>
      </c>
      <c r="IT73" s="8" t="str">
        <f ca="1">IF($BY72=$BY73,IF(SUM($HR72:IS72)=SUM($HR73:IS73),IF(IT72=0,1,0),""),"")</f>
        <v/>
      </c>
      <c r="IU73" s="8" t="str">
        <f ca="1">IF($BY72=$BY73,IF(SUM($HR72:IS72)=SUM($HR73:IS73),IF(IU72=0,1,0),""),"")</f>
        <v/>
      </c>
      <c r="IV73" s="8" t="str">
        <f ca="1">IF($BY72=$BY73,IF(SUM($HR72:IU72)=SUM($HR73:IU73),IF(IV72=0,1,0),""),"")</f>
        <v/>
      </c>
      <c r="IW73" s="8" t="str">
        <f ca="1">IF($BY72=$BY73,IF(SUM($HR72:IU72)=SUM($HR73:IU73),IF(IW72=0,1,0),""),"")</f>
        <v/>
      </c>
      <c r="IX73" s="8" t="str">
        <f ca="1">IF($BY72=$BY73,IF(SUM($HR72:IW72)=SUM($HR73:IW73),IF(IX72=0,1,0),""),"")</f>
        <v/>
      </c>
      <c r="IY73" s="8" t="str">
        <f ca="1">IF($BY72=$BY73,IF(SUM($HR72:IW72)=SUM($HR73:IW73),IF(IY72=0,1,0),""),"")</f>
        <v/>
      </c>
      <c r="IZ73" s="8" t="str">
        <f ca="1">IF($BY72=$BY73,IF(SUM($HR72:IY72)=SUM($HR73:IY73),IF(IZ72=0,1,0),""),"")</f>
        <v/>
      </c>
      <c r="JA73" s="8" t="str">
        <f ca="1">IF($BY72=$BY73,IF(SUM($HR72:IY72)=SUM($HR73:IY73),IF(JA72=0,1,0),""),"")</f>
        <v/>
      </c>
      <c r="JB73" s="8" t="str">
        <f ca="1">IF($BY72=$BY73,IF(SUM($HR72:JA72)=SUM($HR73:JA73),IF(JB72=0,1,0),""),"")</f>
        <v/>
      </c>
      <c r="JC73" s="8" t="str">
        <f ca="1">IF($BY72=$BY73,IF(SUM($HR72:JA72)=SUM($HR73:JA73),IF(JC72=0,1,0),""),"")</f>
        <v/>
      </c>
      <c r="JD73" s="8" t="str">
        <f ca="1">IF($BY72=$BY73,IF(SUM($HR72:JC72)=SUM($HR73:JC73),IF(JD72=0,1,0),""),"")</f>
        <v/>
      </c>
      <c r="JE73" s="8" t="str">
        <f ca="1">IF($BY72=$BY73,IF(SUM($HR72:JC72)=SUM($HR73:JC73),IF(JE72=0,1,0),""),"")</f>
        <v/>
      </c>
      <c r="JF73" s="8">
        <f t="shared" ca="1" si="2982"/>
        <v>7</v>
      </c>
      <c r="JG73" s="1">
        <f t="shared" ref="JG73" ca="1" si="3029">IF(JF73="","",IF(JF73&gt;JF72,1,0))</f>
        <v>1</v>
      </c>
      <c r="JH73" s="9" t="str">
        <f t="shared" ref="JH73" ca="1" si="3030">IF($CL72=$CL73,IF(JH72=0,1,0),"")</f>
        <v/>
      </c>
      <c r="JI73" s="9" t="str">
        <f t="shared" ref="JI73" ca="1" si="3031">IF($CL72=$CL73,IF(JI72=0,1,0),"")</f>
        <v/>
      </c>
      <c r="JJ73" s="9" t="str">
        <f t="shared" ref="JJ73" ca="1" si="3032">IF($CL72=$CL73,IF(JJ72=0,1,0),"")</f>
        <v/>
      </c>
      <c r="JK73" s="9" t="str">
        <f t="shared" ref="JK73" ca="1" si="3033">IF($CL72=$CL73,IF(JK72=0,1,0),"")</f>
        <v/>
      </c>
      <c r="JL73" s="9" t="str">
        <f t="shared" ref="JL73" ca="1" si="3034">IF($CL72=$CL73,IF(JL72=0,1,0),"")</f>
        <v/>
      </c>
      <c r="JM73" s="9" t="str">
        <f t="shared" ref="JM73" ca="1" si="3035">IF($CL72=$CL73,IF(JM72=0,1,0),"")</f>
        <v/>
      </c>
      <c r="JN73" s="9" t="str">
        <f t="shared" ref="JN73" ca="1" si="3036">IF($CL72=$CL73,IF(JN72=0,1,0),"")</f>
        <v/>
      </c>
      <c r="JO73" s="9" t="str">
        <f ca="1">IF($CL72=$CL73,IF(SUM($JH72:JN72)&gt;6,0,IF(SUM($JH73:JN73)&gt;6,0,IF(JO72=0,1,0))),"")</f>
        <v/>
      </c>
      <c r="JP73" s="9" t="str">
        <f ca="1">IF($CL72=$CL73,IF(SUM($JH72:JO72)&gt;6,0,IF(SUM($JH73:JO73)&gt;6,0,IF(JP72=0,1,0))),"")</f>
        <v/>
      </c>
      <c r="JQ73" s="9" t="str">
        <f ca="1">IF($CL72=$CL73,IF(SUM($JH72:JP72)&gt;6,0,IF(SUM($JH73:JP73)&gt;6,0,IF(JQ72=0,1,0))),"")</f>
        <v/>
      </c>
      <c r="JR73" s="9" t="str">
        <f ca="1">IF($CL72=$CL73,IF(SUM($JH72:JQ72)&gt;6,0,IF(SUM($JH73:JQ73)&gt;6,0,IF(JR72=0,1,0))),"")</f>
        <v/>
      </c>
      <c r="JS73" s="9" t="str">
        <f ca="1">IF($CL72=$CL73,IF(SUM($JH72:JR72)&gt;6,0,IF(SUM($JH73:JR73)&gt;6,0,IF(JS72=0,1,0))),"")</f>
        <v/>
      </c>
      <c r="JT73" s="9" t="str">
        <f ca="1">IF($CL72=$CL73,IF(SUM($JH72:JS72)=SUM($JH73:JS73),IF(JT72=0,1,0),""),"")</f>
        <v/>
      </c>
      <c r="JU73" s="9" t="str">
        <f ca="1">IF($CL72=$CL73,IF(SUM($JH72:JS72)=SUM($JH73:JS73),IF(JU72=0,1,0),""),"")</f>
        <v/>
      </c>
      <c r="JV73" s="9" t="str">
        <f ca="1">IF($CL72=$CL73,IF(SUM($JH72:JU72)=SUM($JH73:JU73),IF(JV72=0,1,0),""),"")</f>
        <v/>
      </c>
      <c r="JW73" s="9" t="str">
        <f ca="1">IF($CL72=$CL73,IF(SUM($JH72:JU72)=SUM($JH73:JU73),IF(JW72=0,1,0),""),"")</f>
        <v/>
      </c>
      <c r="JX73" s="9" t="str">
        <f ca="1">IF($CL72=$CL73,IF(SUM($JH72:JW72)=SUM($JH73:JW73),IF(JX72=0,1,0),""),"")</f>
        <v/>
      </c>
      <c r="JY73" s="9" t="str">
        <f ca="1">IF($CL72=$CL73,IF(SUM($JH72:JW72)=SUM($JH73:JW73),IF(JY72=0,1,0),""),"")</f>
        <v/>
      </c>
      <c r="JZ73" s="9" t="str">
        <f ca="1">IF($CL72=$CL73,IF(SUM($JH72:JY72)=SUM($JH73:JY73),IF(JZ72=0,1,0),""),"")</f>
        <v/>
      </c>
      <c r="KA73" s="9" t="str">
        <f ca="1">IF($CL72=$CL73,IF(SUM($JH72:JY72)=SUM($JH73:JY73),IF(KA72=0,1,0),""),"")</f>
        <v/>
      </c>
      <c r="KB73" s="9" t="str">
        <f ca="1">IF($CL72=$CL73,IF(SUM($JH72:KA72)=SUM($JH73:KA73),IF(KB72=0,1,0),""),"")</f>
        <v/>
      </c>
      <c r="KC73" s="9" t="str">
        <f ca="1">IF($CL72=$CL73,IF(SUM($JH72:KA72)=SUM($JH73:KA73),IF(KC72=0,1,0),""),"")</f>
        <v/>
      </c>
      <c r="KD73" s="9" t="str">
        <f ca="1">IF($CL72=$CL73,IF(SUM($JH72:KC72)=SUM($JH73:KC73),IF(KD72=0,1,0),""),"")</f>
        <v/>
      </c>
      <c r="KE73" s="9" t="str">
        <f ca="1">IF($CL72=$CL73,IF(SUM($JH72:KC72)=SUM($JH73:KC73),IF(KE72=0,1,0),""),"")</f>
        <v/>
      </c>
      <c r="KF73" s="9" t="str">
        <f ca="1">IF($CL72=$CL73,IF(SUM($JH72:KE72)=SUM($JH73:KE73),IF(KF72=0,1,0),""),"")</f>
        <v/>
      </c>
      <c r="KG73" s="9" t="str">
        <f ca="1">IF($CL72=$CL73,IF(SUM($JH72:KE72)=SUM($JH73:KE73),IF(KG72=0,1,0),""),"")</f>
        <v/>
      </c>
      <c r="KH73" s="9" t="str">
        <f ca="1">IF($CL72=$CL73,IF(SUM($JH72:KG72)=SUM($JH73:KG73),IF(KH72=0,1,0),""),"")</f>
        <v/>
      </c>
      <c r="KI73" s="9" t="str">
        <f ca="1">IF($CL72=$CL73,IF(SUM($JH72:KG72)=SUM($JH73:KG73),IF(KI72=0,1,0),""),"")</f>
        <v/>
      </c>
      <c r="KJ73" s="9" t="str">
        <f ca="1">IF($CL72=$CL73,IF(SUM($JH72:KI72)=SUM($JH73:KI73),IF(KJ72=0,1,0),""),"")</f>
        <v/>
      </c>
      <c r="KK73" s="9" t="str">
        <f ca="1">IF($CL72=$CL73,IF(SUM($JH72:KI72)=SUM($JH73:KI73),IF(KK72=0,1,0),""),"")</f>
        <v/>
      </c>
      <c r="KL73" s="9" t="str">
        <f ca="1">IF($CL72=$CL73,IF(SUM($JH72:KK72)=SUM($JH73:KK73),IF(KL72=0,1,0),""),"")</f>
        <v/>
      </c>
      <c r="KM73" s="9" t="str">
        <f ca="1">IF($CL72=$CL73,IF(SUM($JH72:KK72)=SUM($JH73:KK73),IF(KM72=0,1,0),""),"")</f>
        <v/>
      </c>
      <c r="KN73" s="9" t="str">
        <f ca="1">IF($CL72=$CL73,IF(SUM($JH72:KM72)=SUM($JH73:KM73),IF(KN72=0,1,0),""),"")</f>
        <v/>
      </c>
      <c r="KO73" s="9" t="str">
        <f ca="1">IF($CL72=$CL73,IF(SUM($JH72:KM72)=SUM($JH73:KM73),IF(KO72=0,1,0),""),"")</f>
        <v/>
      </c>
      <c r="KP73" s="9" t="str">
        <f ca="1">IF($CL72=$CL73,IF(SUM($JH72:KO72)=SUM($JH73:KO73),IF(KP72=0,1,0),""),"")</f>
        <v/>
      </c>
      <c r="KQ73" s="9" t="str">
        <f ca="1">IF($CL72=$CL73,IF(SUM($JH72:KO72)=SUM($JH73:KO73),IF(KQ72=0,1,0),""),"")</f>
        <v/>
      </c>
      <c r="KR73" s="9" t="str">
        <f ca="1">IF($CL72=$CL73,IF(SUM($JH72:KQ72)=SUM($JH73:KQ73),IF(KR72=0,1,0),""),"")</f>
        <v/>
      </c>
      <c r="KS73" s="9" t="str">
        <f ca="1">IF($CL72=$CL73,IF(SUM($JH72:KQ72)=SUM($JH73:KQ73),IF(KS72=0,1,0),""),"")</f>
        <v/>
      </c>
      <c r="KT73" s="9" t="str">
        <f ca="1">IF($CL72=$CL73,IF(SUM($JH72:KS72)=SUM($JH73:KS73),IF(KT72=0,1,0),""),"")</f>
        <v/>
      </c>
      <c r="KU73" s="9" t="str">
        <f ca="1">IF($CL72=$CL73,IF(SUM($JH72:KS72)=SUM($JH73:KS73),IF(KU72=0,1,0),""),"")</f>
        <v/>
      </c>
      <c r="KV73" s="9" t="str">
        <f t="shared" ca="1" si="2985"/>
        <v/>
      </c>
      <c r="KW73" s="3" t="str">
        <f t="shared" ref="KW73" ca="1" si="3037">IF(KV73="","",IF(KV73&gt;KV72,1,0))</f>
        <v/>
      </c>
      <c r="KX73" s="10" t="str">
        <f t="shared" ref="KX73" ca="1" si="3038">IF($EU72=$EU73,IF(KX72=0,1,0),"")</f>
        <v/>
      </c>
      <c r="KY73" s="10" t="str">
        <f t="shared" ref="KY73" ca="1" si="3039">IF($EU72=$EU73,IF(KY72=0,1,0),"")</f>
        <v/>
      </c>
      <c r="KZ73" s="10" t="str">
        <f t="shared" ref="KZ73" ca="1" si="3040">IF($EU72=$EU73,IF(KZ72=0,1,0),"")</f>
        <v/>
      </c>
      <c r="LA73" s="10" t="str">
        <f t="shared" ref="LA73" ca="1" si="3041">IF($EU72=$EU73,IF(LA72=0,1,0),"")</f>
        <v/>
      </c>
      <c r="LB73" s="10" t="str">
        <f t="shared" ref="LB73" ca="1" si="3042">IF($EU72=$EU73,IF(LB72=0,1,0),"")</f>
        <v/>
      </c>
      <c r="LC73" s="10" t="str">
        <f t="shared" ref="LC73" ca="1" si="3043">IF($EU72=$EU73,IF(LC72=0,1,0),"")</f>
        <v/>
      </c>
      <c r="LD73" s="10" t="str">
        <f t="shared" ref="LD73" ca="1" si="3044">IF($EU72=$EU73,IF(LD72=0,1,0),"")</f>
        <v/>
      </c>
      <c r="LE73" s="10" t="str">
        <f ca="1">IF($EU72=$EU73,IF(SUM($KX72:LD72)&gt;6,0,IF(SUM($KX73:LD73)&gt;6,0,IF(LE72=0,1,0))),"")</f>
        <v/>
      </c>
      <c r="LF73" s="10" t="str">
        <f ca="1">IF($EU72=$EU73,IF(SUM($KX72:LE72)&gt;6,0,IF(SUM($KX73:LE73)&gt;6,0,IF(LF72=0,1,0))),"")</f>
        <v/>
      </c>
      <c r="LG73" s="10" t="str">
        <f ca="1">IF($EU72=$EU73,IF(SUM($KX72:LF72)&gt;6,0,IF(SUM($KX73:LF73)&gt;6,0,IF(LG72=0,1,0))),"")</f>
        <v/>
      </c>
      <c r="LH73" s="10" t="str">
        <f ca="1">IF($EU72=$EU73,IF(SUM($KX72:LG72)&gt;6,0,IF(SUM($KX73:LG73)&gt;6,0,IF(LH72=0,1,0))),"")</f>
        <v/>
      </c>
      <c r="LI73" s="10" t="str">
        <f ca="1">IF($EU72=$EU73,IF(SUM($KX72:LH72)&gt;6,0,IF(SUM($KX73:LH73)&gt;6,0,IF(LI72=0,1,0))),"")</f>
        <v/>
      </c>
      <c r="LJ73" s="10" t="str">
        <f ca="1">IF($EU72=$EU73,IF(SUM($KX72:LI72)=SUM($KX73:LI73),IF(LJ72=0,1,0),""),"")</f>
        <v/>
      </c>
      <c r="LK73" s="10" t="str">
        <f ca="1">IF($EU72=$EU73,IF(SUM($KX72:LI72)=SUM($KX73:LI73),IF(LK72=0,1,0),""),"")</f>
        <v/>
      </c>
      <c r="LL73" s="10" t="str">
        <f ca="1">IF($EU72=$EU73,IF(SUM($KX72:LK72)=SUM($KX73:LK73),IF(LL72=0,1,0),""),"")</f>
        <v/>
      </c>
      <c r="LM73" s="10" t="str">
        <f ca="1">IF($EU72=$EU73,IF(SUM($KX72:LK72)=SUM($KX73:LK73),IF(LM72=0,1,0),""),"")</f>
        <v/>
      </c>
      <c r="LN73" s="10" t="str">
        <f ca="1">IF($EU72=$EU73,IF(SUM($KX72:LM72)=SUM($KX73:LM73),IF(LN72=0,1,0),""),"")</f>
        <v/>
      </c>
      <c r="LO73" s="10" t="str">
        <f ca="1">IF($EU72=$EU73,IF(SUM($KX72:LM72)=SUM($KX73:LM73),IF(LO72=0,1,0),""),"")</f>
        <v/>
      </c>
      <c r="LP73" s="10" t="str">
        <f ca="1">IF($EU72=$EU73,IF(SUM($KX72:LO72)=SUM($KX73:LO73),IF(LP72=0,1,0),""),"")</f>
        <v/>
      </c>
      <c r="LQ73" s="10" t="str">
        <f ca="1">IF($EU72=$EU73,IF(SUM($KX72:LO72)=SUM($KX73:LO73),IF(LQ72=0,1,0),""),"")</f>
        <v/>
      </c>
      <c r="LR73" s="10" t="str">
        <f ca="1">IF($EU72=$EU73,IF(SUM($KX72:LQ72)=SUM($KX73:LQ73),IF(LR72=0,1,0),""),"")</f>
        <v/>
      </c>
      <c r="LS73" s="10" t="str">
        <f ca="1">IF($EU72=$EU73,IF(SUM($KX72:LQ72)=SUM($KX73:LQ73),IF(LS72=0,1,0),""),"")</f>
        <v/>
      </c>
      <c r="LT73" s="10" t="str">
        <f ca="1">IF($EU72=$EU73,IF(SUM($KX72:LS72)=SUM($KX73:LS73),IF(LT72=0,1,0),""),"")</f>
        <v/>
      </c>
      <c r="LU73" s="10" t="str">
        <f ca="1">IF($EU72=$EU73,IF(SUM($KX72:LS72)=SUM($KX73:LS73),IF(LU72=0,1,0),""),"")</f>
        <v/>
      </c>
      <c r="LV73" s="10" t="str">
        <f ca="1">IF($EU72=$EU73,IF(SUM($KX72:LU72)=SUM($KX73:LU73),IF(LV72=0,1,0),""),"")</f>
        <v/>
      </c>
      <c r="LW73" s="10" t="str">
        <f ca="1">IF($EU72=$EU73,IF(SUM($KX72:LU72)=SUM($KX73:LU73),IF(LW72=0,1,0),""),"")</f>
        <v/>
      </c>
      <c r="LX73" s="10" t="str">
        <f ca="1">IF($EU72=$EU73,IF(SUM($KX72:LW72)=SUM($KX73:LW73),IF(LX72=0,1,0),""),"")</f>
        <v/>
      </c>
      <c r="LY73" s="10" t="str">
        <f ca="1">IF($EU72=$EU73,IF(SUM($KX72:LW72)=SUM($KX73:LW73),IF(LY72=0,1,0),""),"")</f>
        <v/>
      </c>
      <c r="LZ73" s="10" t="str">
        <f ca="1">IF($EU72=$EU73,IF(SUM($KX72:LY72)=SUM($KX73:LY73),IF(LZ72=0,1,0),""),"")</f>
        <v/>
      </c>
      <c r="MA73" s="10" t="str">
        <f ca="1">IF($EU72=$EU73,IF(SUM($KX72:LY72)=SUM($KX73:LY73),IF(MA72=0,1,0),""),"")</f>
        <v/>
      </c>
      <c r="MB73" s="10" t="str">
        <f ca="1">IF($EU72=$EU73,IF(SUM($KX72:MA72)=SUM($KX73:MA73),IF(MB72=0,1,0),""),"")</f>
        <v/>
      </c>
      <c r="MC73" s="10" t="str">
        <f ca="1">IF($EU72=$EU73,IF(SUM($KX72:MA72)=SUM($KX73:MA73),IF(MC72=0,1,0),""),"")</f>
        <v/>
      </c>
      <c r="MD73" s="10" t="str">
        <f ca="1">IF($EU72=$EU73,IF(SUM($KX72:MC72)=SUM($KX73:MC73),IF(MD72=0,1,0),""),"")</f>
        <v/>
      </c>
      <c r="ME73" s="10" t="str">
        <f ca="1">IF($EU72=$EU73,IF(SUM($KX72:MC72)=SUM($KX73:MC73),IF(ME72=0,1,0),""),"")</f>
        <v/>
      </c>
      <c r="MF73" s="10" t="str">
        <f ca="1">IF($EU72=$EU73,IF(SUM($KX72:ME72)=SUM($KX73:ME73),IF(MF72=0,1,0),""),"")</f>
        <v/>
      </c>
      <c r="MG73" s="10" t="str">
        <f ca="1">IF($EU72=$EU73,IF(SUM($KX72:ME72)=SUM($KX73:ME73),IF(MG72=0,1,0),""),"")</f>
        <v/>
      </c>
      <c r="MH73" s="10" t="str">
        <f ca="1">IF($EU72=$EU73,IF(SUM($KX72:MG72)=SUM($KX73:MG73),IF(MH72=0,1,0),""),"")</f>
        <v/>
      </c>
      <c r="MI73" s="10" t="str">
        <f ca="1">IF($EU72=$EU73,IF(SUM($KX72:MG72)=SUM($KX73:MG73),IF(MI72=0,1,0),""),"")</f>
        <v/>
      </c>
      <c r="MJ73" s="10" t="str">
        <f ca="1">IF($EU72=$EU73,IF(SUM($KX72:MI72)=SUM($KX73:MI73),IF(MJ72=0,1,0),""),"")</f>
        <v/>
      </c>
      <c r="MK73" s="10" t="str">
        <f ca="1">IF($EU72=$EU73,IF(SUM($KX72:MI72)=SUM($KX73:MI73),IF(MK72=0,1,0),""),"")</f>
        <v/>
      </c>
      <c r="ML73" s="10" t="str">
        <f t="shared" ref="ML73" ca="1" si="3045">IF(EU72=EU73,SUM(KX73:MK73),"")</f>
        <v/>
      </c>
      <c r="MM73" s="11" t="str">
        <f t="shared" ref="MM73" ca="1" si="3046">IF(ML73="","",IF(ML73&gt;ML72,1,0))</f>
        <v/>
      </c>
      <c r="MN73" s="12">
        <f t="shared" ref="MN73" ca="1" si="3047">IF($FH72=$FH73,IF(MN72=0,1,0),"")</f>
        <v>0</v>
      </c>
      <c r="MO73" s="12">
        <f t="shared" ref="MO73" ca="1" si="3048">IF($FH72=$FH73,IF(MO72=0,1,0),"")</f>
        <v>0</v>
      </c>
      <c r="MP73" s="12">
        <f t="shared" ref="MP73" ca="1" si="3049">IF($FH72=$FH73,IF(MP72=0,1,0),"")</f>
        <v>1</v>
      </c>
      <c r="MQ73" s="12">
        <f t="shared" ref="MQ73" ca="1" si="3050">IF($FH72=$FH73,IF(MQ72=0,1,0),"")</f>
        <v>1</v>
      </c>
      <c r="MR73" s="12">
        <f t="shared" ref="MR73" ca="1" si="3051">IF($FH72=$FH73,IF(MR72=0,1,0),"")</f>
        <v>0</v>
      </c>
      <c r="MS73" s="12">
        <f t="shared" ref="MS73" ca="1" si="3052">IF($FH72=$FH73,IF(MS72=0,1,0),"")</f>
        <v>1</v>
      </c>
      <c r="MT73" s="12">
        <f t="shared" ref="MT73" ca="1" si="3053">IF($FH72=$FH73,IF(MT72=0,1,0),"")</f>
        <v>1</v>
      </c>
      <c r="MU73" s="12">
        <f ca="1">IF($FH72=$FH73,IF(SUM($MN72:MT72)&gt;6,0,IF(SUM($MN73:MT73)&gt;6,0,IF(MU72=0,1,0))),"")</f>
        <v>1</v>
      </c>
      <c r="MV73" s="12">
        <f ca="1">IF($FH72=$FH73,IF(SUM($MN72:MU72)&gt;6,0,IF(SUM($MN73:MU73)&gt;6,0,IF(MV72=0,1,0))),"")</f>
        <v>0</v>
      </c>
      <c r="MW73" s="12">
        <f ca="1">IF($FH72=$FH73,IF(SUM($MN72:MV72)&gt;6,0,IF(SUM($MN73:MV73)&gt;6,0,IF(MW72=0,1,0))),"")</f>
        <v>0</v>
      </c>
      <c r="MX73" s="12">
        <f ca="1">IF($FH72=$FH73,IF(SUM($MN72:MW72)&gt;6,0,IF(SUM($MN73:MW73)&gt;6,0,IF(MX72=0,1,0))),"")</f>
        <v>0</v>
      </c>
      <c r="MY73" s="12">
        <f ca="1">IF($FH72=$FH73,IF(SUM($MN72:MX72)&gt;6,0,IF(SUM($MN73:MX73)&gt;6,0,IF(MY72=0,1,0))),"")</f>
        <v>0</v>
      </c>
      <c r="MZ73" s="12" t="str">
        <f ca="1">IF($FH72=$FH73,IF(SUM($MN72:MY72)=SUM($MN73:MY73),IF(MZ72=0,1,0),""),"")</f>
        <v/>
      </c>
      <c r="NA73" s="12" t="str">
        <f ca="1">IF($FH72=$FH73,IF(SUM($MN72:MY72)=SUM($MN73:MY73),IF(NA72=0,1,0),""),"")</f>
        <v/>
      </c>
      <c r="NB73" s="12" t="str">
        <f ca="1">IF($FH72=$FH73,IF(SUM($MN72:NA72)=SUM($MN73:NA73),IF(NB72=0,1,0),""),"")</f>
        <v/>
      </c>
      <c r="NC73" s="12" t="str">
        <f ca="1">IF($FH72=$FH73,IF(SUM($MN72:NA72)=SUM($MN73:NA73),IF(NC72=0,1,0),""),"")</f>
        <v/>
      </c>
      <c r="ND73" s="12" t="str">
        <f ca="1">IF($FH72=$FH73,IF(SUM($MN72:NC72)=SUM($MN73:NC73),IF(ND72=0,1,0),""),"")</f>
        <v/>
      </c>
      <c r="NE73" s="12" t="str">
        <f ca="1">IF($FH72=$FH73,IF(SUM($MN72:NC72)=SUM($MN73:NC73),IF(NE72=0,1,0),""),"")</f>
        <v/>
      </c>
      <c r="NF73" s="12" t="str">
        <f ca="1">IF($FH72=$FH73,IF(SUM($MN72:NE72)=SUM($MN73:NE73),IF(NF72=0,1,0),""),"")</f>
        <v/>
      </c>
      <c r="NG73" s="12" t="str">
        <f ca="1">IF($FH72=$FH73,IF(SUM($MN72:NE72)=SUM($MN73:NE73),IF(NG72=0,1,0),""),"")</f>
        <v/>
      </c>
      <c r="NH73" s="12" t="str">
        <f ca="1">IF($FH72=$FH73,IF(SUM($MN72:NG72)=SUM($MN73:NG73),IF(NH72=0,1,0),""),"")</f>
        <v/>
      </c>
      <c r="NI73" s="12" t="str">
        <f ca="1">IF($FH72=$FH73,IF(SUM($MN72:NG72)=SUM($MN73:NG73),IF(NI72=0,1,0),""),"")</f>
        <v/>
      </c>
      <c r="NJ73" s="12" t="str">
        <f ca="1">IF($FH72=$FH73,IF(SUM($MN72:NI72)=SUM($MN73:NI73),IF(NJ72=0,1,0),""),"")</f>
        <v/>
      </c>
      <c r="NK73" s="12" t="str">
        <f ca="1">IF($FH72=$FH73,IF(SUM($MN72:NI72)=SUM($MN73:NI73),IF(NK72=0,1,0),""),"")</f>
        <v/>
      </c>
      <c r="NL73" s="12" t="str">
        <f ca="1">IF($FH72=$FH73,IF(SUM($MN72:NK72)=SUM($MN73:NK73),IF(NL72=0,1,0),""),"")</f>
        <v/>
      </c>
      <c r="NM73" s="12" t="str">
        <f ca="1">IF($FH72=$FH73,IF(SUM($MN72:NK72)=SUM($MN73:NK73),IF(NM72=0,1,0),""),"")</f>
        <v/>
      </c>
      <c r="NN73" s="12" t="str">
        <f ca="1">IF($FH72=$FH73,IF(SUM($MN72:NM72)=SUM($MN73:NM73),IF(NN72=0,1,0),""),"")</f>
        <v/>
      </c>
      <c r="NO73" s="12" t="str">
        <f ca="1">IF($FH72=$FH73,IF(SUM($MN72:NM72)=SUM($MN73:NM73),IF(NO72=0,1,0),""),"")</f>
        <v/>
      </c>
      <c r="NP73" s="12" t="str">
        <f ca="1">IF($FH72=$FH73,IF(SUM($MN72:NO72)=SUM($MN73:NO73),IF(NP72=0,1,0),""),"")</f>
        <v/>
      </c>
      <c r="NQ73" s="12" t="str">
        <f ca="1">IF($FH72=$FH73,IF(SUM($MN72:NO72)=SUM($MN73:NO73),IF(NQ72=0,1,0),""),"")</f>
        <v/>
      </c>
      <c r="NR73" s="12" t="str">
        <f ca="1">IF($FH72=$FH73,IF(SUM($MN72:NQ72)=SUM($MN73:NQ73),IF(NR72=0,1,0),""),"")</f>
        <v/>
      </c>
      <c r="NS73" s="12" t="str">
        <f ca="1">IF($FH72=$FH73,IF(SUM($MN72:NQ72)=SUM($MN73:NQ73),IF(NS72=0,1,0),""),"")</f>
        <v/>
      </c>
      <c r="NT73" s="12" t="str">
        <f ca="1">IF($FH72=$FH73,IF(SUM($MN72:NS72)=SUM($MN73:NS73),IF(NT72=0,1,0),""),"")</f>
        <v/>
      </c>
      <c r="NU73" s="12" t="str">
        <f ca="1">IF($FH72=$FH73,IF(SUM($MN72:NS72)=SUM($MN73:NS73),IF(NU72=0,1,0),""),"")</f>
        <v/>
      </c>
      <c r="NV73" s="12" t="str">
        <f ca="1">IF($FH72=$FH73,IF(SUM($MN72:NU72)=SUM($MN73:NU73),IF(NV72=0,1,0),""),"")</f>
        <v/>
      </c>
      <c r="NW73" s="12" t="str">
        <f ca="1">IF($FH72=$FH73,IF(SUM($MN72:NU72)=SUM($MN73:NU73),IF(NW72=0,1,0),""),"")</f>
        <v/>
      </c>
      <c r="NX73" s="12" t="str">
        <f ca="1">IF($FH72=$FH73,IF(SUM($MN72:NW72)=SUM($MN73:NW73),IF(NX72=0,1,0),""),"")</f>
        <v/>
      </c>
      <c r="NY73" s="12" t="str">
        <f ca="1">IF($FH72=$FH73,IF(SUM($MN72:NW72)=SUM($MN73:NW73),IF(NY72=0,1,0),""),"")</f>
        <v/>
      </c>
      <c r="NZ73" s="12" t="str">
        <f ca="1">IF($FH72=$FH73,IF(SUM($MN72:NY72)=SUM($MN73:NY73),IF(NZ72=0,1,0),""),"")</f>
        <v/>
      </c>
      <c r="OA73" s="12" t="str">
        <f ca="1">IF($FH72=$FH73,IF(SUM($MN72:NY72)=SUM($MN73:NY73),IF(OA72=0,1,0),""),"")</f>
        <v/>
      </c>
      <c r="OB73" s="12">
        <f t="shared" ref="OB73" ca="1" si="3054">IF(FH72=FH73,SUM(MN73:OA73),"")</f>
        <v>5</v>
      </c>
      <c r="OC73" s="5">
        <f t="shared" ref="OC73" ca="1" si="3055">IF(OB73="","",IF(OB73&gt;OB72,1,0))</f>
        <v>0</v>
      </c>
      <c r="OD73" s="63" t="str">
        <f t="shared" ref="OD73" ca="1" si="3056">IF($HQ72=$HQ73,IF(OD72=0,1,0),"")</f>
        <v/>
      </c>
      <c r="OE73" s="63" t="str">
        <f t="shared" ref="OE73" ca="1" si="3057">IF($HQ72=$HQ73,IF(OE72=0,1,0),"")</f>
        <v/>
      </c>
      <c r="OF73" s="63" t="str">
        <f t="shared" ref="OF73" ca="1" si="3058">IF($HQ72=$HQ73,IF(OF72=0,1,0),"")</f>
        <v/>
      </c>
      <c r="OG73" s="63" t="str">
        <f t="shared" ref="OG73" ca="1" si="3059">IF($HQ72=$HQ73,IF(OG72=0,1,0),"")</f>
        <v/>
      </c>
      <c r="OH73" s="63" t="str">
        <f t="shared" ref="OH73" ca="1" si="3060">IF($HQ72=$HQ73,IF(OH72=0,1,0),"")</f>
        <v/>
      </c>
      <c r="OI73" s="63" t="str">
        <f t="shared" ref="OI73" ca="1" si="3061">IF($HQ72=$HQ73,IF(OI72=0,1,0),"")</f>
        <v/>
      </c>
      <c r="OJ73" s="63" t="str">
        <f t="shared" ref="OJ73" ca="1" si="3062">IF($HQ72=$HQ73,IF(OJ72=0,1,0),"")</f>
        <v/>
      </c>
      <c r="OK73" s="63" t="str">
        <f ca="1">IF($HQ72=$HQ73,IF(SUM($OD72:OJ72)&gt;6,0,IF(SUM($OD73:OJ73)&gt;6,0,IF(OK72=0,1,0))),"")</f>
        <v/>
      </c>
      <c r="OL73" s="63" t="str">
        <f ca="1">IF($HQ72=$HQ73,IF(SUM($OD72:OK72)&gt;6,0,IF(SUM($OD73:OK73)&gt;6,0,IF(OL72=0,1,0))),"")</f>
        <v/>
      </c>
      <c r="OM73" s="63" t="str">
        <f ca="1">IF($HQ72=$HQ73,IF(SUM($OD72:OL72)&gt;6,0,IF(SUM($OD73:OL73)&gt;6,0,IF(OM72=0,1,0))),"")</f>
        <v/>
      </c>
      <c r="ON73" s="63" t="str">
        <f ca="1">IF($HQ72=$HQ73,IF(SUM($OD72:OM72)&gt;6,0,IF(SUM($OD73:OM73)&gt;6,0,IF(ON72=0,1,0))),"")</f>
        <v/>
      </c>
      <c r="OO73" s="63" t="str">
        <f ca="1">IF($HQ72=$HQ73,IF(SUM($OD72:ON72)&gt;6,0,IF(SUM($OD73:ON73)&gt;6,0,IF(OO72=0,1,0))),"")</f>
        <v/>
      </c>
      <c r="OP73" s="63" t="str">
        <f ca="1">IF($HQ72=$HQ73,IF(SUM($OD72:OO72)=SUM($OD73:OO73),IF(OP72=0,1,0),""),"")</f>
        <v/>
      </c>
      <c r="OQ73" s="63" t="str">
        <f ca="1">IF($HQ72=$HQ73,IF(SUM($OD72:OO72)=SUM($OD73:OO73),IF(OQ72=0,1,0),""),"")</f>
        <v/>
      </c>
      <c r="OR73" s="63" t="str">
        <f ca="1">IF($HQ72=$HQ73,IF(SUM($OD72:OQ72)=SUM($OD73:OQ73),IF(OR72=0,1,0),""),"")</f>
        <v/>
      </c>
      <c r="OS73" s="63" t="str">
        <f ca="1">IF($HQ72=$HQ73,IF(SUM($OD72:OQ72)=SUM($OD73:OQ73),IF(OS72=0,1,0),""),"")</f>
        <v/>
      </c>
      <c r="OT73" s="63" t="str">
        <f ca="1">IF($HQ72=$HQ73,IF(SUM($OD72:OS72)=SUM($OD73:OS73),IF(OT72=0,1,0),""),"")</f>
        <v/>
      </c>
      <c r="OU73" s="63" t="str">
        <f ca="1">IF($HQ72=$HQ73,IF(SUM($OD72:OS72)=SUM($OD73:OS73),IF(OU72=0,1,0),""),"")</f>
        <v/>
      </c>
      <c r="OV73" s="63" t="str">
        <f ca="1">IF($HQ72=$HQ73,IF(SUM($OD72:OU72)=SUM($OD73:OU73),IF(OV72=0,1,0),""),"")</f>
        <v/>
      </c>
      <c r="OW73" s="63" t="str">
        <f ca="1">IF($HQ72=$HQ73,IF(SUM($OD72:OU72)=SUM($OD73:OU73),IF(OW72=0,1,0),""),"")</f>
        <v/>
      </c>
      <c r="OX73" s="63" t="str">
        <f ca="1">IF($HQ72=$HQ73,IF(SUM($OD72:OW72)=SUM($OD73:OW73),IF(OX72=0,1,0),""),"")</f>
        <v/>
      </c>
      <c r="OY73" s="63" t="str">
        <f ca="1">IF($HQ72=$HQ73,IF(SUM($OD72:OW72)=SUM($OD73:OW73),IF(OY72=0,1,0),""),"")</f>
        <v/>
      </c>
      <c r="OZ73" s="63" t="str">
        <f ca="1">IF($HQ72=$HQ73,IF(SUM($OD72:OY72)=SUM($OD73:OY73),IF(OZ72=0,1,0),""),"")</f>
        <v/>
      </c>
      <c r="PA73" s="63" t="str">
        <f ca="1">IF($HQ72=$HQ73,IF(SUM($OD72:OY72)=SUM($OD73:OY73),IF(PA72=0,1,0),""),"")</f>
        <v/>
      </c>
      <c r="PB73" s="63" t="str">
        <f ca="1">IF($HQ72=$HQ73,IF(SUM($OD72:PA72)=SUM($OD73:PA73),IF(PB72=0,1,0),""),"")</f>
        <v/>
      </c>
      <c r="PC73" s="63" t="str">
        <f ca="1">IF($HQ72=$HQ73,IF(SUM($OD72:PA72)=SUM($OD73:PA73),IF(PC72=0,1,0),""),"")</f>
        <v/>
      </c>
      <c r="PD73" s="63" t="str">
        <f ca="1">IF($HQ72=$HQ73,IF(SUM($OD72:PC72)=SUM($OD73:PC73),IF(PD72=0,1,0),""),"")</f>
        <v/>
      </c>
      <c r="PE73" s="63" t="str">
        <f ca="1">IF($HQ72=$HQ73,IF(SUM($OD72:PC72)=SUM($OD73:PC73),IF(PE72=0,1,0),""),"")</f>
        <v/>
      </c>
      <c r="PF73" s="63" t="str">
        <f ca="1">IF($HQ72=$HQ73,IF(SUM($OD72:PE72)=SUM($OD73:PE73),IF(PF72=0,1,0),""),"")</f>
        <v/>
      </c>
      <c r="PG73" s="63" t="str">
        <f ca="1">IF($HQ72=$HQ73,IF(SUM($OD72:PE72)=SUM($OD73:PE73),IF(PG72=0,1,0),""),"")</f>
        <v/>
      </c>
      <c r="PH73" s="63" t="str">
        <f ca="1">IF($HQ72=$HQ73,IF(SUM($OD72:PG72)=SUM($OD73:PG73),IF(PH72=0,1,0),""),"")</f>
        <v/>
      </c>
      <c r="PI73" s="63" t="str">
        <f ca="1">IF($HQ72=$HQ73,IF(SUM($OD72:PG72)=SUM($OD73:PG73),IF(PI72=0,1,0),""),"")</f>
        <v/>
      </c>
      <c r="PJ73" s="63" t="str">
        <f ca="1">IF($HQ72=$HQ73,IF(SUM($OD72:PI72)=SUM($OD73:PI73),IF(PJ72=0,1,0),""),"")</f>
        <v/>
      </c>
      <c r="PK73" s="63" t="str">
        <f ca="1">IF($HQ72=$HQ73,IF(SUM($OD72:PI72)=SUM($OD73:PI73),IF(PK72=0,1,0),""),"")</f>
        <v/>
      </c>
      <c r="PL73" s="63" t="str">
        <f ca="1">IF($HQ72=$HQ73,IF(SUM($OD72:PK72)=SUM($OD73:PK73),IF(PL72=0,1,0),""),"")</f>
        <v/>
      </c>
      <c r="PM73" s="63" t="str">
        <f ca="1">IF($HQ72=$HQ73,IF(SUM($OD72:PK72)=SUM($OD73:PK73),IF(PM72=0,1,0),""),"")</f>
        <v/>
      </c>
      <c r="PN73" s="63" t="str">
        <f ca="1">IF($HQ72=$HQ73,IF(SUM($OD72:PM72)=SUM($OD73:PM73),IF(PN72=0,1,0),""),"")</f>
        <v/>
      </c>
      <c r="PO73" s="63" t="str">
        <f ca="1">IF($HQ72=$HQ73,IF(SUM($OD72:PM72)=SUM($OD73:PM73),IF(PO72=0,1,0),""),"")</f>
        <v/>
      </c>
      <c r="PP73" s="63" t="str">
        <f ca="1">IF($HQ72=$HQ73,IF(SUM($OD72:PO72)=SUM($OD73:PO73),IF(PP72=0,1,0),""),"")</f>
        <v/>
      </c>
      <c r="PQ73" s="63" t="str">
        <f ca="1">IF($HQ72=$HQ73,IF(SUM($OD72:PO72)=SUM($OD73:PO73),IF(PQ72=0,1,0),""),"")</f>
        <v/>
      </c>
      <c r="PR73" s="63" t="str">
        <f t="shared" ref="PR73" ca="1" si="3063">IF(HQ73=HQ72,SUM(OD73:PQ73),"")</f>
        <v/>
      </c>
      <c r="PS73" s="7" t="str">
        <f t="shared" ref="PS73" ca="1" si="3064">IF(PR73="","",IF(PR73&gt;PR72,1,0))</f>
        <v/>
      </c>
    </row>
    <row r="74" spans="1:435" x14ac:dyDescent="0.2">
      <c r="L74" s="33">
        <f t="shared" ref="L74:P74" si="3065">IF(L72&gt;L73,1,-1)</f>
        <v>-1</v>
      </c>
      <c r="M74" s="33">
        <f t="shared" si="3065"/>
        <v>-1</v>
      </c>
      <c r="N74" s="33">
        <f t="shared" si="3065"/>
        <v>-1</v>
      </c>
      <c r="O74" s="33">
        <f t="shared" si="3065"/>
        <v>-1</v>
      </c>
      <c r="P74" s="33">
        <f t="shared" si="3065"/>
        <v>-1</v>
      </c>
      <c r="AC74" s="1" t="str">
        <f t="shared" ref="AC74:BX74" si="3066">IF($PU$1="No",IF($D$1=1,1,""),"")</f>
        <v/>
      </c>
      <c r="AD74" s="1" t="str">
        <f t="shared" si="3066"/>
        <v/>
      </c>
      <c r="AE74" s="1" t="str">
        <f t="shared" si="3066"/>
        <v/>
      </c>
      <c r="AF74" s="1" t="str">
        <f t="shared" si="3066"/>
        <v/>
      </c>
      <c r="AG74" s="1" t="str">
        <f t="shared" si="3066"/>
        <v/>
      </c>
      <c r="AH74" s="1" t="str">
        <f t="shared" si="3066"/>
        <v/>
      </c>
      <c r="AI74" s="1" t="str">
        <f t="shared" si="3066"/>
        <v/>
      </c>
      <c r="AJ74" s="1" t="str">
        <f t="shared" si="3066"/>
        <v/>
      </c>
      <c r="AK74" s="1" t="str">
        <f t="shared" si="3066"/>
        <v/>
      </c>
      <c r="AL74" s="1" t="str">
        <f t="shared" si="3066"/>
        <v/>
      </c>
      <c r="AM74" s="1" t="str">
        <f t="shared" si="3066"/>
        <v/>
      </c>
      <c r="AN74" s="1" t="str">
        <f t="shared" si="3066"/>
        <v/>
      </c>
      <c r="AO74" s="1" t="str">
        <f t="shared" si="3066"/>
        <v/>
      </c>
      <c r="AP74" s="1" t="str">
        <f t="shared" si="3066"/>
        <v/>
      </c>
      <c r="AQ74" s="1" t="str">
        <f t="shared" si="3066"/>
        <v/>
      </c>
      <c r="AR74" s="1" t="str">
        <f t="shared" si="3066"/>
        <v/>
      </c>
      <c r="AS74" s="1" t="str">
        <f t="shared" si="3066"/>
        <v/>
      </c>
      <c r="AT74" s="1" t="str">
        <f t="shared" si="3066"/>
        <v/>
      </c>
      <c r="AU74" s="1" t="str">
        <f t="shared" si="3066"/>
        <v/>
      </c>
      <c r="AV74" s="1" t="str">
        <f t="shared" si="3066"/>
        <v/>
      </c>
      <c r="AW74" s="1" t="str">
        <f t="shared" si="3066"/>
        <v/>
      </c>
      <c r="AX74" s="1" t="str">
        <f t="shared" si="3066"/>
        <v/>
      </c>
      <c r="AY74" s="1" t="str">
        <f t="shared" si="3066"/>
        <v/>
      </c>
      <c r="AZ74" s="1" t="str">
        <f t="shared" si="3066"/>
        <v/>
      </c>
      <c r="BA74" s="1" t="str">
        <f t="shared" si="3066"/>
        <v/>
      </c>
      <c r="BB74" s="1" t="str">
        <f t="shared" si="3066"/>
        <v/>
      </c>
      <c r="BC74" s="1" t="str">
        <f t="shared" si="3066"/>
        <v/>
      </c>
      <c r="BD74" s="1" t="str">
        <f t="shared" si="3066"/>
        <v/>
      </c>
      <c r="BE74" s="1" t="str">
        <f t="shared" si="3066"/>
        <v/>
      </c>
      <c r="BF74" s="1" t="str">
        <f t="shared" si="3066"/>
        <v/>
      </c>
      <c r="BG74" s="1" t="str">
        <f t="shared" si="3066"/>
        <v/>
      </c>
      <c r="BH74" s="1" t="str">
        <f t="shared" si="3066"/>
        <v/>
      </c>
      <c r="BI74" s="1" t="str">
        <f t="shared" si="3066"/>
        <v/>
      </c>
      <c r="BJ74" s="1" t="str">
        <f t="shared" si="3066"/>
        <v/>
      </c>
      <c r="BK74" s="1" t="str">
        <f t="shared" si="3066"/>
        <v/>
      </c>
      <c r="BL74" s="1" t="str">
        <f t="shared" si="3066"/>
        <v/>
      </c>
      <c r="BM74" s="1" t="str">
        <f t="shared" si="3066"/>
        <v/>
      </c>
      <c r="BN74" s="1" t="str">
        <f t="shared" si="3066"/>
        <v/>
      </c>
      <c r="BO74" s="1" t="str">
        <f t="shared" si="3066"/>
        <v/>
      </c>
      <c r="BP74" s="1" t="str">
        <f t="shared" si="3066"/>
        <v/>
      </c>
      <c r="BQ74" s="1" t="str">
        <f t="shared" si="3066"/>
        <v/>
      </c>
      <c r="BR74" s="1" t="str">
        <f t="shared" si="3066"/>
        <v/>
      </c>
      <c r="BS74" s="1" t="str">
        <f t="shared" si="3066"/>
        <v/>
      </c>
      <c r="BT74" s="1" t="str">
        <f t="shared" si="3066"/>
        <v/>
      </c>
      <c r="BU74" s="1" t="str">
        <f t="shared" si="3066"/>
        <v/>
      </c>
      <c r="BV74" s="1" t="str">
        <f t="shared" si="3066"/>
        <v/>
      </c>
      <c r="BW74" s="1" t="str">
        <f t="shared" si="3066"/>
        <v/>
      </c>
      <c r="BX74" s="1" t="str">
        <f t="shared" si="3066"/>
        <v/>
      </c>
      <c r="CY74" s="2" t="str">
        <f t="shared" ref="CY74:ET74" si="3067">IF($PU$1="No",IF($D$1=3,1,""),"")</f>
        <v/>
      </c>
      <c r="CZ74" s="2" t="str">
        <f t="shared" si="3067"/>
        <v/>
      </c>
      <c r="DA74" s="2" t="str">
        <f t="shared" si="3067"/>
        <v/>
      </c>
      <c r="DB74" s="2" t="str">
        <f t="shared" si="3067"/>
        <v/>
      </c>
      <c r="DC74" s="2" t="str">
        <f t="shared" si="3067"/>
        <v/>
      </c>
      <c r="DD74" s="2" t="str">
        <f t="shared" si="3067"/>
        <v/>
      </c>
      <c r="DE74" s="2" t="str">
        <f t="shared" si="3067"/>
        <v/>
      </c>
      <c r="DF74" s="2" t="str">
        <f t="shared" si="3067"/>
        <v/>
      </c>
      <c r="DG74" s="2" t="str">
        <f t="shared" si="3067"/>
        <v/>
      </c>
      <c r="DH74" s="2" t="str">
        <f t="shared" si="3067"/>
        <v/>
      </c>
      <c r="DI74" s="2" t="str">
        <f t="shared" si="3067"/>
        <v/>
      </c>
      <c r="DJ74" s="2" t="str">
        <f t="shared" si="3067"/>
        <v/>
      </c>
      <c r="DK74" s="2" t="str">
        <f t="shared" si="3067"/>
        <v/>
      </c>
      <c r="DL74" s="2" t="str">
        <f t="shared" si="3067"/>
        <v/>
      </c>
      <c r="DM74" s="2" t="str">
        <f t="shared" si="3067"/>
        <v/>
      </c>
      <c r="DN74" s="2" t="str">
        <f t="shared" si="3067"/>
        <v/>
      </c>
      <c r="DO74" s="2" t="str">
        <f t="shared" si="3067"/>
        <v/>
      </c>
      <c r="DP74" s="2" t="str">
        <f t="shared" si="3067"/>
        <v/>
      </c>
      <c r="DQ74" s="2" t="str">
        <f t="shared" si="3067"/>
        <v/>
      </c>
      <c r="DR74" s="2" t="str">
        <f t="shared" si="3067"/>
        <v/>
      </c>
      <c r="DS74" s="2" t="str">
        <f t="shared" si="3067"/>
        <v/>
      </c>
      <c r="DT74" s="2" t="str">
        <f t="shared" si="3067"/>
        <v/>
      </c>
      <c r="DU74" s="2" t="str">
        <f t="shared" si="3067"/>
        <v/>
      </c>
      <c r="DV74" s="2" t="str">
        <f t="shared" si="3067"/>
        <v/>
      </c>
      <c r="DW74" s="2" t="str">
        <f t="shared" si="3067"/>
        <v/>
      </c>
      <c r="DX74" s="2" t="str">
        <f t="shared" si="3067"/>
        <v/>
      </c>
      <c r="DY74" s="2" t="str">
        <f t="shared" si="3067"/>
        <v/>
      </c>
      <c r="DZ74" s="2" t="str">
        <f t="shared" si="3067"/>
        <v/>
      </c>
      <c r="EA74" s="2" t="str">
        <f t="shared" si="3067"/>
        <v/>
      </c>
      <c r="EB74" s="2" t="str">
        <f t="shared" si="3067"/>
        <v/>
      </c>
      <c r="EC74" s="2" t="str">
        <f t="shared" si="3067"/>
        <v/>
      </c>
      <c r="ED74" s="2" t="str">
        <f t="shared" si="3067"/>
        <v/>
      </c>
      <c r="EE74" s="2" t="str">
        <f t="shared" si="3067"/>
        <v/>
      </c>
      <c r="EF74" s="2" t="str">
        <f t="shared" si="3067"/>
        <v/>
      </c>
      <c r="EG74" s="2" t="str">
        <f t="shared" si="3067"/>
        <v/>
      </c>
      <c r="EH74" s="2" t="str">
        <f t="shared" si="3067"/>
        <v/>
      </c>
      <c r="EI74" s="2" t="str">
        <f t="shared" si="3067"/>
        <v/>
      </c>
      <c r="EJ74" s="2" t="str">
        <f t="shared" si="3067"/>
        <v/>
      </c>
      <c r="EK74" s="2" t="str">
        <f t="shared" si="3067"/>
        <v/>
      </c>
      <c r="EL74" s="2" t="str">
        <f t="shared" si="3067"/>
        <v/>
      </c>
      <c r="EM74" s="2" t="str">
        <f t="shared" si="3067"/>
        <v/>
      </c>
      <c r="EN74" s="2" t="str">
        <f t="shared" si="3067"/>
        <v/>
      </c>
      <c r="EO74" s="2" t="str">
        <f t="shared" si="3067"/>
        <v/>
      </c>
      <c r="EP74" s="2" t="str">
        <f t="shared" si="3067"/>
        <v/>
      </c>
      <c r="EQ74" s="2" t="str">
        <f t="shared" si="3067"/>
        <v/>
      </c>
      <c r="ER74" s="2" t="str">
        <f t="shared" si="3067"/>
        <v/>
      </c>
      <c r="ES74" s="2" t="str">
        <f t="shared" si="3067"/>
        <v/>
      </c>
      <c r="ET74" s="2" t="str">
        <f t="shared" si="3067"/>
        <v/>
      </c>
      <c r="FU74" s="60" t="str">
        <f t="shared" ref="FU74:GJ74" si="3068">IF($PU$1="No",IF($D$1=5,1,""),"")</f>
        <v/>
      </c>
      <c r="FV74" s="60" t="str">
        <f t="shared" si="3068"/>
        <v/>
      </c>
      <c r="FW74" s="60" t="str">
        <f t="shared" si="3068"/>
        <v/>
      </c>
      <c r="FX74" s="60" t="str">
        <f t="shared" si="3068"/>
        <v/>
      </c>
      <c r="FY74" s="60" t="str">
        <f t="shared" si="3068"/>
        <v/>
      </c>
      <c r="FZ74" s="60" t="str">
        <f t="shared" si="3068"/>
        <v/>
      </c>
      <c r="GA74" s="60" t="str">
        <f t="shared" si="3068"/>
        <v/>
      </c>
      <c r="GB74" s="60" t="str">
        <f t="shared" si="3068"/>
        <v/>
      </c>
      <c r="GC74" s="60" t="str">
        <f t="shared" si="3068"/>
        <v/>
      </c>
      <c r="GD74" s="60" t="str">
        <f t="shared" si="3068"/>
        <v/>
      </c>
      <c r="GE74" s="60" t="str">
        <f t="shared" si="3068"/>
        <v/>
      </c>
      <c r="GF74" s="60" t="str">
        <f t="shared" si="3068"/>
        <v/>
      </c>
      <c r="GG74" s="60" t="str">
        <f t="shared" si="3068"/>
        <v/>
      </c>
      <c r="GH74" s="60" t="str">
        <f t="shared" si="3068"/>
        <v/>
      </c>
      <c r="GI74" s="60" t="str">
        <f t="shared" si="3068"/>
        <v/>
      </c>
      <c r="GJ74" s="60" t="str">
        <f t="shared" si="3068"/>
        <v/>
      </c>
      <c r="GK74" s="60" t="str">
        <f t="shared" ref="GK74:GZ74" si="3069">IF($PU$1="No",IF($D$1=5,1,""),"")</f>
        <v/>
      </c>
      <c r="GL74" s="60" t="str">
        <f t="shared" si="3069"/>
        <v/>
      </c>
      <c r="GM74" s="60" t="str">
        <f t="shared" si="3069"/>
        <v/>
      </c>
      <c r="GN74" s="60" t="str">
        <f t="shared" si="3069"/>
        <v/>
      </c>
      <c r="GO74" s="60" t="str">
        <f t="shared" si="3069"/>
        <v/>
      </c>
      <c r="GP74" s="60" t="str">
        <f t="shared" si="3069"/>
        <v/>
      </c>
      <c r="GQ74" s="60" t="str">
        <f t="shared" si="3069"/>
        <v/>
      </c>
      <c r="GR74" s="60" t="str">
        <f t="shared" si="3069"/>
        <v/>
      </c>
      <c r="GS74" s="60" t="str">
        <f t="shared" si="3069"/>
        <v/>
      </c>
      <c r="GT74" s="60" t="str">
        <f t="shared" si="3069"/>
        <v/>
      </c>
      <c r="GU74" s="60" t="str">
        <f t="shared" si="3069"/>
        <v/>
      </c>
      <c r="GV74" s="60" t="str">
        <f t="shared" si="3069"/>
        <v/>
      </c>
      <c r="GW74" s="60" t="str">
        <f t="shared" si="3069"/>
        <v/>
      </c>
      <c r="GX74" s="60" t="str">
        <f t="shared" si="3069"/>
        <v/>
      </c>
      <c r="GY74" s="60" t="str">
        <f t="shared" si="3069"/>
        <v/>
      </c>
      <c r="GZ74" s="60" t="str">
        <f t="shared" si="3069"/>
        <v/>
      </c>
      <c r="HA74" s="60" t="str">
        <f t="shared" ref="HA74:HP74" si="3070">IF($PU$1="No",IF($D$1=5,1,""),"")</f>
        <v/>
      </c>
      <c r="HB74" s="60" t="str">
        <f t="shared" si="3070"/>
        <v/>
      </c>
      <c r="HC74" s="60" t="str">
        <f t="shared" si="3070"/>
        <v/>
      </c>
      <c r="HD74" s="60" t="str">
        <f t="shared" si="3070"/>
        <v/>
      </c>
      <c r="HE74" s="60" t="str">
        <f t="shared" si="3070"/>
        <v/>
      </c>
      <c r="HF74" s="60" t="str">
        <f t="shared" si="3070"/>
        <v/>
      </c>
      <c r="HG74" s="60" t="str">
        <f t="shared" si="3070"/>
        <v/>
      </c>
      <c r="HH74" s="60" t="str">
        <f t="shared" si="3070"/>
        <v/>
      </c>
      <c r="HI74" s="60" t="str">
        <f t="shared" si="3070"/>
        <v/>
      </c>
      <c r="HJ74" s="60" t="str">
        <f t="shared" si="3070"/>
        <v/>
      </c>
      <c r="HK74" s="60" t="str">
        <f t="shared" si="3070"/>
        <v/>
      </c>
      <c r="HL74" s="60" t="str">
        <f t="shared" si="3070"/>
        <v/>
      </c>
      <c r="HM74" s="60" t="str">
        <f t="shared" si="3070"/>
        <v/>
      </c>
      <c r="HN74" s="60" t="str">
        <f t="shared" si="3070"/>
        <v/>
      </c>
      <c r="HO74" s="60" t="str">
        <f t="shared" si="3070"/>
        <v/>
      </c>
      <c r="HP74" s="60" t="str">
        <f t="shared" si="3070"/>
        <v/>
      </c>
    </row>
    <row r="75" spans="1:435" x14ac:dyDescent="0.2">
      <c r="A75" s="32"/>
      <c r="B75" s="32"/>
      <c r="C75" s="32"/>
      <c r="D75" s="32"/>
      <c r="E75" s="32">
        <f>IFERROR(VLOOKUP($D75,'Surface Preferences'!$A:B,COLUMN(B74),FALSE),0.5)</f>
        <v>0.5</v>
      </c>
      <c r="F75" s="32">
        <f>IFERROR(VLOOKUP($D75,'Surface Preferences'!$A:C,COLUMN(C74),FALSE),0.5)</f>
        <v>0.5</v>
      </c>
      <c r="G75" s="32">
        <f>IFERROR(VLOOKUP($D75,'Surface Preferences'!$A:D,COLUMN(D74),FALSE),0.5)</f>
        <v>0.5</v>
      </c>
      <c r="H75" s="32">
        <f>IFERROR(VLOOKUP($D75,'Surface Preferences'!$A:E,COLUMN(E74),FALSE),0.5)</f>
        <v>0.5</v>
      </c>
      <c r="I75" s="32">
        <f>0.7+0.3*IFERROR(HLOOKUP($L$1,$E$2:H75,ROW(B74),FALSE),0.6)</f>
        <v>0.85</v>
      </c>
      <c r="J75" s="23">
        <f>POWER((C76+1)*I76,0.25)/(POWER((C75+1)*I75,0.25)+POWER((C76+1)*I76,0.25))</f>
        <v>0.5</v>
      </c>
      <c r="L75" s="23" t="str">
        <f t="shared" ref="L75" si="3071">IF(C75="","",IF(BY75=BY76,BY75+JG75&amp;" ("&amp;JF75&amp;")",BY75))</f>
        <v/>
      </c>
      <c r="M75" s="23" t="str">
        <f t="shared" ref="M75" si="3072">IF(C75="","",IF($D$1=1,"",IF(CL75=CL76,CL75+KW75&amp;" ("&amp;KV75&amp;")",CL75)))</f>
        <v/>
      </c>
      <c r="N75" s="23" t="str">
        <f t="shared" ref="N75" si="3073">IF(C75="","",IF($D$1=1,"",IF($D$1=3,IF(L77=M77,"",IF(EU75=EU76,EU75+MM75&amp;" ("&amp;ML75&amp;")",EU75)),IF(EU75=EU76,EU75+MM75&amp;" ("&amp;ML75&amp;")",EU75))))</f>
        <v/>
      </c>
      <c r="O75" s="23" t="str">
        <f t="shared" ref="O75" si="3074">IF(C75="","",IF($D$1&lt;5,"",IF(SUM(L77:N77)&gt;2,"",IF(SUM(L77:N77)&lt;-2,"",IF(FH75=FH76,FH75+OC75&amp;" ("&amp;OB75&amp;")",FH75)))))</f>
        <v/>
      </c>
      <c r="P75" s="23" t="str">
        <f t="shared" ref="P75" si="3075">IF(C75="","",IF($D$1&lt;5,"",IF(SUM(L77:O77)&gt;0,"",IF(SUM(L77:O77)&lt;0,"",IF(HQ75=HQ76,HQ75+PS75&amp;" ("&amp;PR75&amp;")",HQ75)))))</f>
        <v/>
      </c>
      <c r="Q75" s="1">
        <f t="shared" ref="Q75" ca="1" si="3076">IF(RAND()&gt;(0.4+$J75*0.5),1,0)</f>
        <v>0</v>
      </c>
      <c r="R75" s="1">
        <f t="shared" ref="R75" ca="1" si="3077">IF(R76=1,0,1)</f>
        <v>0</v>
      </c>
      <c r="S75" s="1">
        <f t="shared" ref="S75" ca="1" si="3078">IF(RAND()&gt;(0.4+$J75*0.5),1,0)</f>
        <v>0</v>
      </c>
      <c r="T75" s="1">
        <f t="shared" ref="T75" ca="1" si="3079">IF(T76=1,0,1)</f>
        <v>1</v>
      </c>
      <c r="U75" s="1">
        <f t="shared" ref="U75" ca="1" si="3080">IF(RAND()&gt;(0.4+$J75*0.5),1,0)</f>
        <v>0</v>
      </c>
      <c r="V75" s="1">
        <f t="shared" ref="V75" ca="1" si="3081">IF(V76=1,0,1)</f>
        <v>0</v>
      </c>
      <c r="W75" s="1">
        <f ca="1">IF(SUM($Q75:V75)&gt;5,0,IF(SUM($Q76:V76)&gt;5,0,IF(RAND()&gt;(0.4+$J75*0.5),1,0)))</f>
        <v>1</v>
      </c>
      <c r="X75" s="1">
        <f ca="1">IF(SUM($Q75:W75)&gt;5,0,IF(SUM($Q76:W76)&gt;5,0,IF(X76=1,0,1)))</f>
        <v>0</v>
      </c>
      <c r="Y75" s="1">
        <f ca="1">IF(SUM($Q75:X75)&gt;5,0,IF(SUM($Q76:X76)&gt;5,0,IF(RAND()&gt;(0.4+$J75*0.5),1,0)))</f>
        <v>0</v>
      </c>
      <c r="Z75" s="1">
        <f ca="1">IF(SUM($Q75:Y75)&gt;5,0,IF(SUM($Q76:Y76)&gt;5,0,IF(Z76=1,0,1)))</f>
        <v>0</v>
      </c>
      <c r="AA75" s="1">
        <f ca="1">IF(SUM($Q75:Z75)&gt;5,0,IF(SUM($Q76:Z76)&gt;5,0,IF(RAND()&gt;(0.4+$J75*0.5),1,0)))</f>
        <v>0</v>
      </c>
      <c r="AB75" s="1">
        <f ca="1">IF(SUM($Q75:AA76)&lt;11,0,IF(AB76=1,0,1))</f>
        <v>0</v>
      </c>
      <c r="AC75" s="45" t="str">
        <f ca="1">IF(AC77=1,IF(SUM($Q75:AB75)=SUM($Q76:AB76),IF(RAND()&gt;0.4+($J75*0.5),1,0),0),"")</f>
        <v/>
      </c>
      <c r="AD75" s="45" t="str">
        <f>IF(AD77=1,IF(SUM($Q75:AB75)=SUM($Q76:AB76),IF(AD76=0,1,0),0),"")</f>
        <v/>
      </c>
      <c r="AE75" s="45" t="str">
        <f ca="1">IF(AE77=1,IF(SUM($Q75:AD75)=SUM($Q76:AD76),IF(RAND()&gt;0.4+($J75*0.5),1,0),0),"")</f>
        <v/>
      </c>
      <c r="AF75" s="45" t="str">
        <f>IF(AF77=1,IF(SUM($Q75:AD75)=SUM($Q76:AD76),IF(AF76=0,1,0),0),"")</f>
        <v/>
      </c>
      <c r="AG75" s="45" t="str">
        <f ca="1">IF(AG77=1,IF(SUM($Q75:AF75)=SUM($Q76:AF76),IF(RAND()&gt;0.4+($J75*0.5),1,0),0),"")</f>
        <v/>
      </c>
      <c r="AH75" s="45" t="str">
        <f>IF(AH77=1,IF(SUM($Q75:AF75)=SUM($Q76:AF76),IF(AH76=0,1,0),0),"")</f>
        <v/>
      </c>
      <c r="AI75" s="45" t="str">
        <f ca="1">IF(AI77=1,IF(SUM($Q75:AH75)=SUM($Q76:AH76),IF(RAND()&gt;0.4+($J75*0.5),1,0),0),"")</f>
        <v/>
      </c>
      <c r="AJ75" s="45" t="str">
        <f>IF(AJ77=1,IF(SUM($Q75:AH75)=SUM($Q76:AH76),IF(AJ76=0,1,0),0),"")</f>
        <v/>
      </c>
      <c r="AK75" s="45" t="str">
        <f ca="1">IF(AK77=1,IF(SUM($Q75:AJ75)=SUM($Q76:AJ76),IF(RAND()&gt;0.4+($J75*0.5),1,0),0),"")</f>
        <v/>
      </c>
      <c r="AL75" s="45" t="str">
        <f>IF(AL77=1,IF(SUM($Q75:AJ75)=SUM($Q76:AJ76),IF(AL76=0,1,0),0),"")</f>
        <v/>
      </c>
      <c r="AM75" s="45" t="str">
        <f ca="1">IF(AM77=1,IF(SUM($Q75:AL75)=SUM($Q76:AL76),IF(RAND()&gt;0.4+($J75*0.5),1,0),0),"")</f>
        <v/>
      </c>
      <c r="AN75" s="45" t="str">
        <f>IF(AN77=1,IF(SUM($Q75:AL75)=SUM($Q76:AL76),IF(AN76=0,1,0),0),"")</f>
        <v/>
      </c>
      <c r="AO75" s="45" t="str">
        <f ca="1">IF(AO77=1,IF(SUM($Q75:AN75)=SUM($Q76:AN76),IF(RAND()&gt;0.4+($J75*0.5),1,0),0),"")</f>
        <v/>
      </c>
      <c r="AP75" s="45" t="str">
        <f>IF(AP77=1,IF(SUM($Q75:AN75)=SUM($Q76:AN76),IF(AP76=0,1,0),0),"")</f>
        <v/>
      </c>
      <c r="AQ75" s="45" t="str">
        <f ca="1">IF(AQ77=1,IF(SUM($Q75:AP75)=SUM($Q76:AP76),IF(RAND()&gt;0.4+($J75*0.5),1,0),0),"")</f>
        <v/>
      </c>
      <c r="AR75" s="45" t="str">
        <f>IF(AR77=1,IF(SUM($Q75:AP75)=SUM($Q76:AP76),IF(AR76=0,1,0),0),"")</f>
        <v/>
      </c>
      <c r="AS75" s="45" t="str">
        <f ca="1">IF(AS77=1,IF(SUM($Q75:AR75)=SUM($Q76:AR76),IF(RAND()&gt;0.4+($J75*0.5),1,0),0),"")</f>
        <v/>
      </c>
      <c r="AT75" s="45" t="str">
        <f>IF(AT77=1,IF(SUM($Q75:AR75)=SUM($Q76:AR76),IF(AT76=0,1,0),0),"")</f>
        <v/>
      </c>
      <c r="AU75" s="45" t="str">
        <f ca="1">IF(AU77=1,IF(SUM($Q75:AT75)=SUM($Q76:AT76),IF(RAND()&gt;0.4+($J75*0.5),1,0),0),"")</f>
        <v/>
      </c>
      <c r="AV75" s="45" t="str">
        <f>IF(AV77=1,IF(SUM($Q75:AT75)=SUM($Q76:AT76),IF(AV76=0,1,0),0),"")</f>
        <v/>
      </c>
      <c r="AW75" s="45" t="str">
        <f ca="1">IF(AW77=1,IF(SUM($Q75:AV75)=SUM($Q76:AV76),IF(RAND()&gt;0.4+($J75*0.5),1,0),0),"")</f>
        <v/>
      </c>
      <c r="AX75" s="45" t="str">
        <f>IF(AX77=1,IF(SUM($Q75:AV75)=SUM($Q76:AV76),IF(AX76=0,1,0),0),"")</f>
        <v/>
      </c>
      <c r="AY75" s="45" t="str">
        <f ca="1">IF(AY77=1,IF(SUM($Q75:AX75)=SUM($Q76:AX76),IF(RAND()&gt;0.4+($J75*0.5),1,0),0),"")</f>
        <v/>
      </c>
      <c r="AZ75" s="45" t="str">
        <f>IF(AZ77=1,IF(SUM($Q75:AX75)=SUM($Q76:AX76),IF(AZ76=0,1,0),0),"")</f>
        <v/>
      </c>
      <c r="BA75" s="45" t="str">
        <f ca="1">IF(BA77=1,IF(SUM($Q75:AZ75)=SUM($Q76:AZ76),IF(RAND()&gt;0.4+($J75*0.5),1,0),0),"")</f>
        <v/>
      </c>
      <c r="BB75" s="45" t="str">
        <f>IF(BB77=1,IF(SUM($Q75:AZ75)=SUM($Q76:AZ76),IF(BB76=0,1,0),0),"")</f>
        <v/>
      </c>
      <c r="BC75" s="45" t="str">
        <f ca="1">IF(BC77=1,IF(SUM($Q75:BB75)=SUM($Q76:BB76),IF(RAND()&gt;0.4+($J75*0.5),1,0),0),"")</f>
        <v/>
      </c>
      <c r="BD75" s="45" t="str">
        <f>IF(BD77=1,IF(SUM($Q75:BB75)=SUM($Q76:BB76),IF(BD76=0,1,0),0),"")</f>
        <v/>
      </c>
      <c r="BE75" s="45" t="str">
        <f ca="1">IF(BE77=1,IF(SUM($Q75:BD75)=SUM($Q76:BD76),IF(RAND()&gt;0.4+($J75*0.5),1,0),0),"")</f>
        <v/>
      </c>
      <c r="BF75" s="45" t="str">
        <f>IF(BF77=1,IF(SUM($Q75:BD75)=SUM($Q76:BD76),IF(BF76=0,1,0),0),"")</f>
        <v/>
      </c>
      <c r="BG75" s="45" t="str">
        <f ca="1">IF(BG77=1,IF(SUM($Q75:BF75)=SUM($Q76:BF76),IF(RAND()&gt;0.4+($J75*0.5),1,0),0),"")</f>
        <v/>
      </c>
      <c r="BH75" s="45" t="str">
        <f>IF(BH77=1,IF(SUM($Q75:BF75)=SUM($Q76:BF76),IF(BH76=0,1,0),0),"")</f>
        <v/>
      </c>
      <c r="BI75" s="45" t="str">
        <f ca="1">IF(BI77=1,IF(SUM($Q75:BH75)=SUM($Q76:BH76),IF(RAND()&gt;0.4+($J75*0.5),1,0),0),"")</f>
        <v/>
      </c>
      <c r="BJ75" s="45" t="str">
        <f>IF(BJ77=1,IF(SUM($Q75:BH75)=SUM($Q76:BH76),IF(BJ76=0,1,0),0),"")</f>
        <v/>
      </c>
      <c r="BK75" s="45" t="str">
        <f ca="1">IF(BK77=1,IF(SUM($Q75:BJ75)=SUM($Q76:BJ76),IF(RAND()&gt;0.4+($J75*0.5),1,0),0),"")</f>
        <v/>
      </c>
      <c r="BL75" s="45" t="str">
        <f>IF(BL77=1,IF(SUM($Q75:BJ75)=SUM($Q76:BJ76),IF(BL76=0,1,0),0),"")</f>
        <v/>
      </c>
      <c r="BM75" s="45" t="str">
        <f ca="1">IF(BM77=1,IF(SUM($Q75:BL75)=SUM($Q76:BL76),IF(RAND()&gt;0.4+($J75*0.5),1,0),0),"")</f>
        <v/>
      </c>
      <c r="BN75" s="45" t="str">
        <f>IF(BN77=1,IF(SUM($Q75:BL75)=SUM($Q76:BL76),IF(BN76=0,1,0),0),"")</f>
        <v/>
      </c>
      <c r="BO75" s="45" t="str">
        <f ca="1">IF(BO77=1,IF(SUM($Q75:BN75)=SUM($Q76:BN76),IF(RAND()&gt;0.4+($J75*0.5),1,0),0),"")</f>
        <v/>
      </c>
      <c r="BP75" s="45" t="str">
        <f>IF(BP77=1,IF(SUM($Q75:BN75)=SUM($Q76:BN76),IF(BP76=0,1,0),0),"")</f>
        <v/>
      </c>
      <c r="BQ75" s="45" t="str">
        <f ca="1">IF(BQ77=1,IF(SUM($Q75:BP75)=SUM($Q76:BP76),IF(RAND()&gt;0.4+($J75*0.5),1,0),0),"")</f>
        <v/>
      </c>
      <c r="BR75" s="45" t="str">
        <f>IF(BR77=1,IF(SUM($Q75:BP75)=SUM($Q76:BP76),IF(BR76=0,1,0),0),"")</f>
        <v/>
      </c>
      <c r="BS75" s="45" t="str">
        <f ca="1">IF(BS77=1,IF(SUM($Q75:BR75)=SUM($Q76:BR76),IF(RAND()&gt;0.4+($J75*0.5),1,0),0),"")</f>
        <v/>
      </c>
      <c r="BT75" s="45" t="str">
        <f>IF(BT77=1,IF(SUM($Q75:BR75)=SUM($Q76:BR76),IF(BT76=0,1,0),0),"")</f>
        <v/>
      </c>
      <c r="BU75" s="45" t="str">
        <f ca="1">IF(BU77=1,IF(SUM($Q75:BT75)=SUM($Q76:BT76),IF(RAND()&gt;0.4+($J75*0.5),1,0),0),"")</f>
        <v/>
      </c>
      <c r="BV75" s="45" t="str">
        <f>IF(BV77=1,IF(SUM($Q75:BT75)=SUM($Q76:BT76),IF(BV76=0,1,0),0),"")</f>
        <v/>
      </c>
      <c r="BW75" s="45" t="str">
        <f ca="1">IF(BW77=1,IF(SUM($Q75:BV75)=SUM($Q76:BV76),IF(RAND()&gt;0.4+($J75*0.5),1,0),0),"")</f>
        <v/>
      </c>
      <c r="BX75" s="45" t="str">
        <f>IF(BX77=1,IF(SUM($Q75:BV75)=SUM($Q76:BV76),IF(BX76=0,1,0),0),"")</f>
        <v/>
      </c>
      <c r="BY75" s="1">
        <f t="shared" ref="BY75:BY76" ca="1" si="3082">SUM(Q75:BX75)</f>
        <v>2</v>
      </c>
      <c r="BZ75" s="3">
        <f t="shared" ref="BZ75" ca="1" si="3083">IF(BZ76=1,0,1)</f>
        <v>1</v>
      </c>
      <c r="CA75" s="3">
        <f t="shared" ref="CA75" ca="1" si="3084">IF(RAND()&gt;(0.4+$J75*0.5),1,0)</f>
        <v>1</v>
      </c>
      <c r="CB75" s="3">
        <f t="shared" ref="CB75" ca="1" si="3085">IF(CB76=1,0,1)</f>
        <v>1</v>
      </c>
      <c r="CC75" s="3">
        <f t="shared" ref="CC75" ca="1" si="3086">IF(RAND()&gt;(0.4+$J75*0.5),1,0)</f>
        <v>0</v>
      </c>
      <c r="CD75" s="3">
        <f t="shared" ref="CD75" ca="1" si="3087">IF(CD76=1,0,1)</f>
        <v>1</v>
      </c>
      <c r="CE75" s="3">
        <f t="shared" ref="CE75" ca="1" si="3088">IF(RAND()&gt;(0.4+$J75*0.5),1,0)</f>
        <v>0</v>
      </c>
      <c r="CF75" s="4">
        <f ca="1">IF(SUM($BZ75:CE75)&gt;5,0,IF(SUM($BZ76:CE76)&gt;5,0,IF(CF76=1,0,1)))</f>
        <v>1</v>
      </c>
      <c r="CG75" s="4">
        <f ca="1">IF(SUM($BZ75:CF75)&gt;5,0,IF(SUM($BZ76:CF76)&gt;5,0,IF(RAND()&gt;(0.4+$J75*0.5),1,0)))</f>
        <v>0</v>
      </c>
      <c r="CH75" s="4">
        <f ca="1">IF(SUM($BZ75:CG75)&gt;5,0,IF(SUM($BZ76:CG76)&gt;5,0,IF(CH76=1,0,1)))</f>
        <v>0</v>
      </c>
      <c r="CI75" s="4">
        <f ca="1">IF(SUM($BZ75:CH75)&gt;5,0,IF(SUM($BZ76:CH76)&gt;5,0,IF(RAND()&gt;(0.4+$J75*0.5),1,0)))</f>
        <v>0</v>
      </c>
      <c r="CJ75" s="4">
        <f ca="1">IF(SUM($BZ75:CI75)&gt;5,0,IF(SUM($BZ76:CI76)&gt;5,0,IF(CJ76=1,0,1)))</f>
        <v>1</v>
      </c>
      <c r="CK75" s="4">
        <f t="shared" ref="CK75" ca="1" si="3089">IF(SUM(BZ75:CJ76)&lt;11,0,IF(RAND()&gt;(0.4+$J75*0.5),1,0))</f>
        <v>1</v>
      </c>
      <c r="CL75" s="4">
        <f t="shared" ref="CL75:CL76" ca="1" si="3090">SUM(BZ75:CK75)</f>
        <v>7</v>
      </c>
      <c r="CM75" s="2">
        <f t="shared" ref="CM75" ca="1" si="3091">IF(RAND()&gt;(0.4+$J75*0.5),1,0)</f>
        <v>1</v>
      </c>
      <c r="CN75" s="2">
        <f t="shared" ref="CN75" ca="1" si="3092">IF(CN76=1,0,1)</f>
        <v>0</v>
      </c>
      <c r="CO75" s="2">
        <f t="shared" ref="CO75" ca="1" si="3093">IF(RAND()&gt;(0.4+$J75*0.5),1,0)</f>
        <v>1</v>
      </c>
      <c r="CP75" s="2">
        <f t="shared" ref="CP75" ca="1" si="3094">IF(CP76=1,0,1)</f>
        <v>1</v>
      </c>
      <c r="CQ75" s="2">
        <f t="shared" ref="CQ75" ca="1" si="3095">IF(RAND()&gt;(0.4+$J75*0.5),1,0)</f>
        <v>0</v>
      </c>
      <c r="CR75" s="2">
        <f t="shared" ref="CR75" ca="1" si="3096">IF(CR76=1,0,1)</f>
        <v>1</v>
      </c>
      <c r="CS75" s="2">
        <f ca="1">IF(SUM($CM75:CR75)&gt;5,0,IF(SUM($CM76:CR76)&gt;5,0,IF(RAND()&gt;(0.4+$J75*0.5),1,0)))</f>
        <v>1</v>
      </c>
      <c r="CT75" s="2">
        <f ca="1">IF(SUM($CM75:CS75)&gt;5,0,IF(SUM($CM76:CS76)&gt;5,0,IF(CT76=1,0,1)))</f>
        <v>0</v>
      </c>
      <c r="CU75" s="2">
        <f ca="1">IF(SUM($CM75:CT75)&gt;5,0,IF(SUM($CM76:CT76)&gt;5,0,IF(RAND()&gt;(0.4+$J75*0.5),1,0)))</f>
        <v>1</v>
      </c>
      <c r="CV75" s="2">
        <f ca="1">IF(SUM($CM75:CU75)&gt;5,0,IF(SUM($CM76:CU76)&gt;5,0,IF(CV76=1,0,1)))</f>
        <v>0</v>
      </c>
      <c r="CW75" s="2">
        <f ca="1">IF(SUM($CM75:CV75)&gt;5,0,IF(SUM($CM76:CV76)&gt;5,0,IF(RAND()&gt;(0.4+$J75*0.5),1,0)))</f>
        <v>0</v>
      </c>
      <c r="CX75" s="2">
        <f t="shared" ref="CX75" ca="1" si="3097">IF(SUM(CM75:CW76)&lt;11,0,IF(CX76=1,0,1))</f>
        <v>0</v>
      </c>
      <c r="CY75" s="11" t="str">
        <f ca="1">IF(CY77=1,IF(SUM($CM75:CX75)=SUM($CM76:CX76),IF(RAND()&gt;0.4+($J75*0.5),1,0),0),"")</f>
        <v/>
      </c>
      <c r="CZ75" s="11" t="str">
        <f>IF(CZ77=1,IF(SUM($CM75:CX75)=SUM($CM76:CX76),IF(CZ76=0,1,0),0),"")</f>
        <v/>
      </c>
      <c r="DA75" s="11" t="str">
        <f ca="1">IF(DA77=1,IF(SUM($CM75:CZ75)=SUM($CM76:CZ76),IF(RAND()&gt;0.4+($J75*0.5),1,0),0),"")</f>
        <v/>
      </c>
      <c r="DB75" s="11" t="str">
        <f>IF(DB77=1,IF(SUM($CM75:CZ75)=SUM($CM76:CZ76),IF(DB76=0,1,0),0),"")</f>
        <v/>
      </c>
      <c r="DC75" s="11" t="str">
        <f ca="1">IF(DC77=1,IF(SUM($CM75:DB75)=SUM($CM76:DB76),IF(RAND()&gt;0.4+($J75*0.5),1,0),0),"")</f>
        <v/>
      </c>
      <c r="DD75" s="11" t="str">
        <f>IF(DD77=1,IF(SUM($CM75:DB75)=SUM($CM76:DB76),IF(DD76=0,1,0),0),"")</f>
        <v/>
      </c>
      <c r="DE75" s="11" t="str">
        <f ca="1">IF(DE77=1,IF(SUM($CM75:DD75)=SUM($CM76:DD76),IF(RAND()&gt;0.4+($J75*0.5),1,0),0),"")</f>
        <v/>
      </c>
      <c r="DF75" s="11" t="str">
        <f>IF(DF77=1,IF(SUM($CM75:DD75)=SUM($CM76:DD76),IF(DF76=0,1,0),0),"")</f>
        <v/>
      </c>
      <c r="DG75" s="11" t="str">
        <f ca="1">IF(DG77=1,IF(SUM($CM75:DF75)=SUM($CM76:DF76),IF(RAND()&gt;0.4+($J75*0.5),1,0),0),"")</f>
        <v/>
      </c>
      <c r="DH75" s="11" t="str">
        <f>IF(DH77=1,IF(SUM($CM75:DF75)=SUM($CM76:DF76),IF(DH76=0,1,0),0),"")</f>
        <v/>
      </c>
      <c r="DI75" s="11" t="str">
        <f ca="1">IF(DI77=1,IF(SUM($CM75:DH75)=SUM($CM76:DH76),IF(RAND()&gt;0.4+($J75*0.5),1,0),0),"")</f>
        <v/>
      </c>
      <c r="DJ75" s="11" t="str">
        <f>IF(DJ77=1,IF(SUM($CM75:DH75)=SUM($CM76:DH76),IF(DJ76=0,1,0),0),"")</f>
        <v/>
      </c>
      <c r="DK75" s="11" t="str">
        <f ca="1">IF(DK77=1,IF(SUM($CM75:DJ75)=SUM($CM76:DJ76),IF(RAND()&gt;0.4+($J75*0.5),1,0),0),"")</f>
        <v/>
      </c>
      <c r="DL75" s="11" t="str">
        <f>IF(DL77=1,IF(SUM($CM75:DJ75)=SUM($CM76:DJ76),IF(DL76=0,1,0),0),"")</f>
        <v/>
      </c>
      <c r="DM75" s="11" t="str">
        <f ca="1">IF(DM77=1,IF(SUM($CM75:DL75)=SUM($CM76:DL76),IF(RAND()&gt;0.4+($J75*0.5),1,0),0),"")</f>
        <v/>
      </c>
      <c r="DN75" s="11" t="str">
        <f>IF(DN77=1,IF(SUM($CM75:DL75)=SUM($CM76:DL76),IF(DN76=0,1,0),0),"")</f>
        <v/>
      </c>
      <c r="DO75" s="11" t="str">
        <f ca="1">IF(DO77=1,IF(SUM($CM75:DN75)=SUM($CM76:DN76),IF(RAND()&gt;0.4+($J75*0.5),1,0),0),"")</f>
        <v/>
      </c>
      <c r="DP75" s="11" t="str">
        <f>IF(DP77=1,IF(SUM($CM75:DN75)=SUM($CM76:DN76),IF(DP76=0,1,0),0),"")</f>
        <v/>
      </c>
      <c r="DQ75" s="11" t="str">
        <f ca="1">IF(DQ77=1,IF(SUM($CM75:DP75)=SUM($CM76:DP76),IF(RAND()&gt;0.4+($J75*0.5),1,0),0),"")</f>
        <v/>
      </c>
      <c r="DR75" s="11" t="str">
        <f>IF(DR77=1,IF(SUM($CM75:DP75)=SUM($CM76:DP76),IF(DR76=0,1,0),0),"")</f>
        <v/>
      </c>
      <c r="DS75" s="11" t="str">
        <f ca="1">IF(DS77=1,IF(SUM($CM75:DR75)=SUM($CM76:DR76),IF(RAND()&gt;0.4+($J75*0.5),1,0),0),"")</f>
        <v/>
      </c>
      <c r="DT75" s="11" t="str">
        <f>IF(DT77=1,IF(SUM($CM75:DR75)=SUM($CM76:DR76),IF(DT76=0,1,0),0),"")</f>
        <v/>
      </c>
      <c r="DU75" s="11" t="str">
        <f ca="1">IF(DU77=1,IF(SUM($CM75:DT75)=SUM($CM76:DT76),IF(RAND()&gt;0.4+($J75*0.5),1,0),0),"")</f>
        <v/>
      </c>
      <c r="DV75" s="11" t="str">
        <f>IF(DV77=1,IF(SUM($CM75:DT75)=SUM($CM76:DT76),IF(DV76=0,1,0),0),"")</f>
        <v/>
      </c>
      <c r="DW75" s="11" t="str">
        <f ca="1">IF(DW77=1,IF(SUM($CM75:DV75)=SUM($CM76:DV76),IF(RAND()&gt;0.4+($J75*0.5),1,0),0),"")</f>
        <v/>
      </c>
      <c r="DX75" s="11" t="str">
        <f>IF(DX77=1,IF(SUM($CM75:DV75)=SUM($CM76:DV76),IF(DX76=0,1,0),0),"")</f>
        <v/>
      </c>
      <c r="DY75" s="11" t="str">
        <f ca="1">IF(DY77=1,IF(SUM($CM75:DX75)=SUM($CM76:DX76),IF(RAND()&gt;0.4+($J75*0.5),1,0),0),"")</f>
        <v/>
      </c>
      <c r="DZ75" s="11" t="str">
        <f>IF(DZ77=1,IF(SUM($CM75:DX75)=SUM($CM76:DX76),IF(DZ76=0,1,0),0),"")</f>
        <v/>
      </c>
      <c r="EA75" s="11" t="str">
        <f ca="1">IF(EA77=1,IF(SUM($CM75:DZ75)=SUM($CM76:DZ76),IF(RAND()&gt;0.4+($J75*0.5),1,0),0),"")</f>
        <v/>
      </c>
      <c r="EB75" s="11" t="str">
        <f>IF(EB77=1,IF(SUM($CM75:DZ75)=SUM($CM76:DZ76),IF(EB76=0,1,0),0),"")</f>
        <v/>
      </c>
      <c r="EC75" s="11" t="str">
        <f ca="1">IF(EC77=1,IF(SUM($CM75:EB75)=SUM($CM76:EB76),IF(RAND()&gt;0.4+($J75*0.5),1,0),0),"")</f>
        <v/>
      </c>
      <c r="ED75" s="11" t="str">
        <f>IF(ED77=1,IF(SUM($CM75:EB75)=SUM($CM76:EB76),IF(ED76=0,1,0),0),"")</f>
        <v/>
      </c>
      <c r="EE75" s="11" t="str">
        <f ca="1">IF(EE77=1,IF(SUM($CM75:ED75)=SUM($CM76:ED76),IF(RAND()&gt;0.4+($J75*0.5),1,0),0),"")</f>
        <v/>
      </c>
      <c r="EF75" s="11" t="str">
        <f>IF(EF77=1,IF(SUM($CM75:ED75)=SUM($CM76:ED76),IF(EF76=0,1,0),0),"")</f>
        <v/>
      </c>
      <c r="EG75" s="11" t="str">
        <f ca="1">IF(EG77=1,IF(SUM($CM75:EF75)=SUM($CM76:EF76),IF(RAND()&gt;0.4+($J75*0.5),1,0),0),"")</f>
        <v/>
      </c>
      <c r="EH75" s="11" t="str">
        <f>IF(EH77=1,IF(SUM($CM75:EF75)=SUM($CM76:EF76),IF(EH76=0,1,0),0),"")</f>
        <v/>
      </c>
      <c r="EI75" s="11" t="str">
        <f ca="1">IF(EI77=1,IF(SUM($CM75:EH75)=SUM($CM76:EH76),IF(RAND()&gt;0.4+($J75*0.5),1,0),0),"")</f>
        <v/>
      </c>
      <c r="EJ75" s="11" t="str">
        <f>IF(EJ77=1,IF(SUM($CM75:EH75)=SUM($CM76:EH76),IF(EJ76=0,1,0),0),"")</f>
        <v/>
      </c>
      <c r="EK75" s="11" t="str">
        <f ca="1">IF(EK77=1,IF(SUM($CM75:EJ75)=SUM($CM76:EJ76),IF(RAND()&gt;0.4+($J75*0.5),1,0),0),"")</f>
        <v/>
      </c>
      <c r="EL75" s="11" t="str">
        <f>IF(EL77=1,IF(SUM($CM75:EJ75)=SUM($CM76:EJ76),IF(EL76=0,1,0),0),"")</f>
        <v/>
      </c>
      <c r="EM75" s="11" t="str">
        <f ca="1">IF(EM77=1,IF(SUM($CM75:EL75)=SUM($CM76:EL76),IF(RAND()&gt;0.4+($J75*0.5),1,0),0),"")</f>
        <v/>
      </c>
      <c r="EN75" s="11" t="str">
        <f>IF(EN77=1,IF(SUM($CM75:EL75)=SUM($CM76:EL76),IF(EN76=0,1,0),0),"")</f>
        <v/>
      </c>
      <c r="EO75" s="11" t="str">
        <f ca="1">IF(EO77=1,IF(SUM($CM75:EN75)=SUM($CM76:EN76),IF(RAND()&gt;0.4+($J75*0.5),1,0),0),"")</f>
        <v/>
      </c>
      <c r="EP75" s="11" t="str">
        <f>IF(EP77=1,IF(SUM($CM75:EN75)=SUM($CM76:EN76),IF(EP76=0,1,0),0),"")</f>
        <v/>
      </c>
      <c r="EQ75" s="11" t="str">
        <f ca="1">IF(EQ77=1,IF(SUM($CM75:EP75)=SUM($CM76:EP76),IF(RAND()&gt;0.4+($J75*0.5),1,0),0),"")</f>
        <v/>
      </c>
      <c r="ER75" s="11" t="str">
        <f>IF(ER77=1,IF(SUM($CM75:EP75)=SUM($CM76:EP76),IF(ER76=0,1,0),0),"")</f>
        <v/>
      </c>
      <c r="ES75" s="11" t="str">
        <f ca="1">IF(ES77=1,IF(SUM($CM75:ER75)=SUM($CM76:ER76),IF(RAND()&gt;0.4+($J75*0.5),1,0),0),"")</f>
        <v/>
      </c>
      <c r="ET75" s="11" t="str">
        <f>IF(ET77=1,IF(SUM($CM75:ER75)=SUM($CM76:ER76),IF(ET76=0,1,0),0),"")</f>
        <v/>
      </c>
      <c r="EU75" s="2">
        <f t="shared" ref="EU75:EU76" ca="1" si="3098">SUM(CM75:ET75)</f>
        <v>6</v>
      </c>
      <c r="EV75" s="5">
        <f t="shared" ref="EV75" ca="1" si="3099">IF(EV76=1,0,1)</f>
        <v>1</v>
      </c>
      <c r="EW75" s="5">
        <f t="shared" ref="EW75" ca="1" si="3100">IF(RAND()&gt;(0.4+$J75*0.5),1,0)</f>
        <v>0</v>
      </c>
      <c r="EX75" s="5">
        <f t="shared" ref="EX75" ca="1" si="3101">IF(EX76=1,0,1)</f>
        <v>0</v>
      </c>
      <c r="EY75" s="5">
        <f t="shared" ref="EY75" ca="1" si="3102">IF(RAND()&gt;(0.4+$J75*0.5),1,0)</f>
        <v>0</v>
      </c>
      <c r="EZ75" s="5">
        <f t="shared" ref="EZ75" ca="1" si="3103">IF(EZ76=1,0,1)</f>
        <v>1</v>
      </c>
      <c r="FA75" s="5">
        <f t="shared" ref="FA75" ca="1" si="3104">IF(RAND()&gt;(0.4+$J75*0.5),1,0)</f>
        <v>1</v>
      </c>
      <c r="FB75" s="6">
        <f ca="1">IF(SUM($EV75:FA75)&gt;5,0,IF(SUM($EV76:FA76)&gt;5,0,IF(FB76=1,0,1)))</f>
        <v>1</v>
      </c>
      <c r="FC75" s="6">
        <f ca="1">IF(SUM($EV75:FB75)&gt;5,0,IF(SUM($EV76:FB76)&gt;5,0,IF(RAND()&gt;(0.4+$J75*0.5),1,0)))</f>
        <v>0</v>
      </c>
      <c r="FD75" s="6">
        <f ca="1">IF(SUM($EV75:FC75)&gt;5,0,IF(SUM($EV76:FC76)&gt;5,0,IF(FD76=1,0,1)))</f>
        <v>1</v>
      </c>
      <c r="FE75" s="6">
        <f ca="1">IF(SUM($EV75:FD75)&gt;5,0,IF(SUM($EV76:FD76)&gt;5,0,IF(RAND()&gt;(0.4+$J75*0.5),1,0)))</f>
        <v>0</v>
      </c>
      <c r="FF75" s="6">
        <f ca="1">IF(SUM($EV75:FE75)&gt;5,0,IF(SUM($EV76:FE76)&gt;5,0,IF(FF76=1,0,1)))</f>
        <v>1</v>
      </c>
      <c r="FG75" s="6">
        <f t="shared" ref="FG75" ca="1" si="3105">IF(SUM(EV75:FF76)&lt;11,0,IF(RAND()&gt;(0.4+$J75*0.5),1,0))</f>
        <v>0</v>
      </c>
      <c r="FH75" s="6">
        <f t="shared" ref="FH75:FH76" ca="1" si="3106">SUM(EV75:FG75)</f>
        <v>6</v>
      </c>
      <c r="FI75" s="7">
        <f t="shared" ref="FI75" ca="1" si="3107">IF(RAND()&gt;(0.4+$J75*0.5),1,0)</f>
        <v>0</v>
      </c>
      <c r="FJ75" s="7">
        <f t="shared" ref="FJ75" ca="1" si="3108">IF(FJ76=1,0,1)</f>
        <v>0</v>
      </c>
      <c r="FK75" s="7">
        <f t="shared" ref="FK75" ca="1" si="3109">IF(RAND()&gt;(0.4+$J75*0.5),1,0)</f>
        <v>0</v>
      </c>
      <c r="FL75" s="7">
        <f t="shared" ref="FL75" ca="1" si="3110">IF(FL76=1,0,1)</f>
        <v>0</v>
      </c>
      <c r="FM75" s="7">
        <f t="shared" ref="FM75" ca="1" si="3111">IF(RAND()&gt;(0.4+$J75*0.5),1,0)</f>
        <v>0</v>
      </c>
      <c r="FN75" s="7">
        <f t="shared" ref="FN75" ca="1" si="3112">IF(FN76=1,0,1)</f>
        <v>1</v>
      </c>
      <c r="FO75" s="7">
        <f ca="1">IF(SUM($FI75:FN75)&gt;5,0,IF(SUM($FI76:FN76)&gt;5,0,IF(RAND()&gt;(0.4+$J75*0.5),1,0)))</f>
        <v>1</v>
      </c>
      <c r="FP75" s="7">
        <f ca="1">IF(SUM($FI75:FO75)&gt;5,0,IF(SUM($FI76:FO76)&gt;5,0,IF(FP76=1,0,1)))</f>
        <v>0</v>
      </c>
      <c r="FQ75" s="7">
        <f ca="1">IF(SUM($FI75:FP75)&gt;5,0,IF(SUM($FI76:FP76)&gt;5,0,IF(RAND()&gt;(0.4+$J75*0.5),1,0)))</f>
        <v>0</v>
      </c>
      <c r="FR75" s="7">
        <f ca="1">IF(SUM($FI75:FQ75)&gt;5,0,IF(SUM($FI76:FQ76)&gt;5,0,IF(FR76=1,0,1)))</f>
        <v>0</v>
      </c>
      <c r="FS75" s="7">
        <f ca="1">IF(SUM($FI75:FR75)&gt;5,0,IF(SUM($FI76:FR76)&gt;5,0,IF(RAND()&gt;(0.4+$J75*0.5),1,0)))</f>
        <v>0</v>
      </c>
      <c r="FT75" s="7">
        <f ca="1">IF(SUM($FI75:FS76)&lt;11,0,IF(FT76=1,0,1))</f>
        <v>0</v>
      </c>
      <c r="FU75" s="7" t="str">
        <f ca="1">IF(FU77=1,IF(SUM($FI75:FT75)=SUM($FI76:FT76),IF(RAND()&gt;0.4+($J75*0.5),1,0),0),"")</f>
        <v/>
      </c>
      <c r="FV75" s="7" t="str">
        <f>IF(FV77=1,IF(SUM($FI75:FT75)=SUM($FI76:FT76),IF(FV76=0,1,0),0),"")</f>
        <v/>
      </c>
      <c r="FW75" s="7" t="str">
        <f ca="1">IF(FW77=1,IF(SUM($FI75:FV75)=SUM($FI76:FV76),IF(RAND()&gt;0.4+($J75*0.5),1,0),0),"")</f>
        <v/>
      </c>
      <c r="FX75" s="7" t="str">
        <f>IF(FX77=1,IF(SUM($FI75:FV75)=SUM($FI76:FV76),IF(FX76=0,1,0),0),"")</f>
        <v/>
      </c>
      <c r="FY75" s="7" t="str">
        <f ca="1">IF(FY77=1,IF(SUM($FI75:FX75)=SUM($FI76:FX76),IF(RAND()&gt;0.4+($J75*0.5),1,0),0),"")</f>
        <v/>
      </c>
      <c r="FZ75" s="7" t="str">
        <f>IF(FZ77=1,IF(SUM($FI75:FX75)=SUM($FI76:FX76),IF(FZ76=0,1,0),0),"")</f>
        <v/>
      </c>
      <c r="GA75" s="7" t="str">
        <f ca="1">IF(GA77=1,IF(SUM($FI75:FZ75)=SUM($FI76:FZ76),IF(RAND()&gt;0.4+($J75*0.5),1,0),0),"")</f>
        <v/>
      </c>
      <c r="GB75" s="7" t="str">
        <f>IF(GB77=1,IF(SUM($FI75:FZ75)=SUM($FI76:FZ76),IF(GB76=0,1,0),0),"")</f>
        <v/>
      </c>
      <c r="GC75" s="7" t="str">
        <f ca="1">IF(GC77=1,IF(SUM($FI75:GB75)=SUM($FI76:GB76),IF(RAND()&gt;0.4+($J75*0.5),1,0),0),"")</f>
        <v/>
      </c>
      <c r="GD75" s="7" t="str">
        <f>IF(GD77=1,IF(SUM($FI75:GB75)=SUM($FI76:GB76),IF(GD76=0,1,0),0),"")</f>
        <v/>
      </c>
      <c r="GE75" s="7" t="str">
        <f ca="1">IF(GE77=1,IF(SUM($FI75:GD75)=SUM($FI76:GD76),IF(RAND()&gt;0.4+($J75*0.5),1,0),0),"")</f>
        <v/>
      </c>
      <c r="GF75" s="7" t="str">
        <f>IF(GF77=1,IF(SUM($FI75:GD75)=SUM($FI76:GD76),IF(GF76=0,1,0),0),"")</f>
        <v/>
      </c>
      <c r="GG75" s="7" t="str">
        <f ca="1">IF(GG77=1,IF(SUM($FI75:GF75)=SUM($FI76:GF76),IF(RAND()&gt;0.4+($J75*0.5),1,0),0),"")</f>
        <v/>
      </c>
      <c r="GH75" s="7" t="str">
        <f>IF(GH77=1,IF(SUM($FI75:GF75)=SUM($FI76:GF76),IF(GH76=0,1,0),0),"")</f>
        <v/>
      </c>
      <c r="GI75" s="7" t="str">
        <f ca="1">IF(GI77=1,IF(SUM($FI75:GH75)=SUM($FI76:GH76),IF(RAND()&gt;0.4+($J75*0.5),1,0),0),"")</f>
        <v/>
      </c>
      <c r="GJ75" s="7" t="str">
        <f>IF(GJ77=1,IF(SUM($FI75:GH75)=SUM($FI76:GH76),IF(GJ76=0,1,0),0),"")</f>
        <v/>
      </c>
      <c r="GK75" s="7" t="str">
        <f ca="1">IF(GK77=1,IF(SUM($FI75:GJ75)=SUM($FI76:GJ76),IF(RAND()&gt;0.4+($J75*0.5),1,0),0),"")</f>
        <v/>
      </c>
      <c r="GL75" s="7" t="str">
        <f>IF(GL77=1,IF(SUM($FI75:GJ75)=SUM($FI76:GJ76),IF(GL76=0,1,0),0),"")</f>
        <v/>
      </c>
      <c r="GM75" s="7" t="str">
        <f ca="1">IF(GM77=1,IF(SUM($FI75:GL75)=SUM($FI76:GL76),IF(RAND()&gt;0.4+($J75*0.5),1,0),0),"")</f>
        <v/>
      </c>
      <c r="GN75" s="7" t="str">
        <f>IF(GN77=1,IF(SUM($FI75:GL75)=SUM($FI76:GL76),IF(GN76=0,1,0),0),"")</f>
        <v/>
      </c>
      <c r="GO75" s="7" t="str">
        <f ca="1">IF(GO77=1,IF(SUM($FI75:GN75)=SUM($FI76:GN76),IF(RAND()&gt;0.4+($J75*0.5),1,0),0),"")</f>
        <v/>
      </c>
      <c r="GP75" s="7" t="str">
        <f>IF(GP77=1,IF(SUM($FI75:GN75)=SUM($FI76:GN76),IF(GP76=0,1,0),0),"")</f>
        <v/>
      </c>
      <c r="GQ75" s="7" t="str">
        <f ca="1">IF(GQ77=1,IF(SUM($FI75:GP75)=SUM($FI76:GP76),IF(RAND()&gt;0.4+($J75*0.5),1,0),0),"")</f>
        <v/>
      </c>
      <c r="GR75" s="7" t="str">
        <f>IF(GR77=1,IF(SUM($FI75:GP75)=SUM($FI76:GP76),IF(GR76=0,1,0),0),"")</f>
        <v/>
      </c>
      <c r="GS75" s="7" t="str">
        <f ca="1">IF(GS77=1,IF(SUM($FI75:GR75)=SUM($FI76:GR76),IF(RAND()&gt;0.4+($J75*0.5),1,0),0),"")</f>
        <v/>
      </c>
      <c r="GT75" s="7" t="str">
        <f>IF(GT77=1,IF(SUM($FI75:GR75)=SUM($FI76:GR76),IF(GT76=0,1,0),0),"")</f>
        <v/>
      </c>
      <c r="GU75" s="7" t="str">
        <f ca="1">IF(GU77=1,IF(SUM($FI75:GT75)=SUM($FI76:GT76),IF(RAND()&gt;0.4+($J75*0.5),1,0),0),"")</f>
        <v/>
      </c>
      <c r="GV75" s="7" t="str">
        <f>IF(GV77=1,IF(SUM($FI75:GT75)=SUM($FI76:GT76),IF(GV76=0,1,0),0),"")</f>
        <v/>
      </c>
      <c r="GW75" s="7" t="str">
        <f ca="1">IF(GW77=1,IF(SUM($FI75:GV75)=SUM($FI76:GV76),IF(RAND()&gt;0.4+($J75*0.5),1,0),0),"")</f>
        <v/>
      </c>
      <c r="GX75" s="7" t="str">
        <f>IF(GX77=1,IF(SUM($FI75:GV75)=SUM($FI76:GV76),IF(GX76=0,1,0),0),"")</f>
        <v/>
      </c>
      <c r="GY75" s="7" t="str">
        <f ca="1">IF(GY77=1,IF(SUM($FI75:GX75)=SUM($FI76:GX76),IF(RAND()&gt;0.4+($J75*0.5),1,0),0),"")</f>
        <v/>
      </c>
      <c r="GZ75" s="7" t="str">
        <f>IF(GZ77=1,IF(SUM($FI75:GX75)=SUM($FI76:GX76),IF(GZ76=0,1,0),0),"")</f>
        <v/>
      </c>
      <c r="HA75" s="7" t="str">
        <f ca="1">IF(HA77=1,IF(SUM($FI75:GZ75)=SUM($FI76:GZ76),IF(RAND()&gt;0.4+($J75*0.5),1,0),0),"")</f>
        <v/>
      </c>
      <c r="HB75" s="7" t="str">
        <f>IF(HB77=1,IF(SUM($FI75:GZ75)=SUM($FI76:GZ76),IF(HB76=0,1,0),0),"")</f>
        <v/>
      </c>
      <c r="HC75" s="7" t="str">
        <f ca="1">IF(HC77=1,IF(SUM($FI75:HB75)=SUM($FI76:HB76),IF(RAND()&gt;0.4+($J75*0.5),1,0),0),"")</f>
        <v/>
      </c>
      <c r="HD75" s="7" t="str">
        <f>IF(HD77=1,IF(SUM($FI75:HB75)=SUM($FI76:HB76),IF(HD76=0,1,0),0),"")</f>
        <v/>
      </c>
      <c r="HE75" s="7" t="str">
        <f ca="1">IF(HE77=1,IF(SUM($FI75:HD75)=SUM($FI76:HD76),IF(RAND()&gt;0.4+($J75*0.5),1,0),0),"")</f>
        <v/>
      </c>
      <c r="HF75" s="7" t="str">
        <f>IF(HF77=1,IF(SUM($FI75:HD75)=SUM($FI76:HD76),IF(HF76=0,1,0),0),"")</f>
        <v/>
      </c>
      <c r="HG75" s="7" t="str">
        <f ca="1">IF(HG77=1,IF(SUM($FI75:HF75)=SUM($FI76:HF76),IF(RAND()&gt;0.4+($J75*0.5),1,0),0),"")</f>
        <v/>
      </c>
      <c r="HH75" s="7" t="str">
        <f>IF(HH77=1,IF(SUM($FI75:HF75)=SUM($FI76:HF76),IF(HH76=0,1,0),0),"")</f>
        <v/>
      </c>
      <c r="HI75" s="7" t="str">
        <f ca="1">IF(HI77=1,IF(SUM($FI75:HH75)=SUM($FI76:HH76),IF(RAND()&gt;0.4+($J75*0.5),1,0),0),"")</f>
        <v/>
      </c>
      <c r="HJ75" s="7" t="str">
        <f>IF(HJ77=1,IF(SUM($FI75:HH75)=SUM($FI76:HH76),IF(HJ76=0,1,0),0),"")</f>
        <v/>
      </c>
      <c r="HK75" s="7" t="str">
        <f ca="1">IF(HK77=1,IF(SUM($FI75:HJ75)=SUM($FI76:HJ76),IF(RAND()&gt;0.4+($J75*0.5),1,0),0),"")</f>
        <v/>
      </c>
      <c r="HL75" s="7" t="str">
        <f>IF(HL77=1,IF(SUM($FI75:HJ75)=SUM($FI76:HJ76),IF(HL76=0,1,0),0),"")</f>
        <v/>
      </c>
      <c r="HM75" s="7" t="str">
        <f ca="1">IF(HM77=1,IF(SUM($FI75:HL75)=SUM($FI76:HL76),IF(RAND()&gt;0.4+($J75*0.5),1,0),0),"")</f>
        <v/>
      </c>
      <c r="HN75" s="7" t="str">
        <f>IF(HN77=1,IF(SUM($FI75:HL75)=SUM($FI76:HL76),IF(HN76=0,1,0),0),"")</f>
        <v/>
      </c>
      <c r="HO75" s="7" t="str">
        <f ca="1">IF(HO77=1,IF(SUM($FI75:HN75)=SUM($FI76:HN76),IF(RAND()&gt;0.4+($J75*0.5),1,0),0),"")</f>
        <v/>
      </c>
      <c r="HP75" s="7" t="str">
        <f>IF(HP77=1,IF(SUM($FI75:HN75)=SUM($FI76:HN76),IF(HP76=0,1,0),0),"")</f>
        <v/>
      </c>
      <c r="HQ75" s="7">
        <f t="shared" ref="HQ75:HQ76" ca="1" si="3113">SUM(FI75:HP75)</f>
        <v>2</v>
      </c>
      <c r="HR75" s="8" t="str">
        <f t="shared" ref="HR75:HX75" ca="1" si="3114">IF($BY75=$BY76,IF(RAND()&gt;$J75,1,0),"")</f>
        <v/>
      </c>
      <c r="HS75" s="8" t="str">
        <f t="shared" ca="1" si="3114"/>
        <v/>
      </c>
      <c r="HT75" s="8" t="str">
        <f t="shared" ca="1" si="3114"/>
        <v/>
      </c>
      <c r="HU75" s="8" t="str">
        <f t="shared" ca="1" si="3114"/>
        <v/>
      </c>
      <c r="HV75" s="8" t="str">
        <f t="shared" ca="1" si="3114"/>
        <v/>
      </c>
      <c r="HW75" s="8" t="str">
        <f t="shared" ca="1" si="3114"/>
        <v/>
      </c>
      <c r="HX75" s="8" t="str">
        <f t="shared" ca="1" si="3114"/>
        <v/>
      </c>
      <c r="HY75" s="8" t="str">
        <f ca="1">IF($BY75=$BY76,IF(SUM($HR75:HX75)&gt;6,0,IF(SUM($HR76:HX76)&gt;6,0,IF(RAND()&gt;$J75,1,0))),"")</f>
        <v/>
      </c>
      <c r="HZ75" s="8" t="str">
        <f ca="1">IF($BY75=$BY76,IF(SUM($HR75:HY75)&gt;6,0,IF(SUM($HR76:HY76)&gt;6,0,IF(RAND()&gt;$J75,1,0))),"")</f>
        <v/>
      </c>
      <c r="IA75" s="8" t="str">
        <f ca="1">IF($BY75=$BY76,IF(SUM($HR75:HZ75)&gt;6,0,IF(SUM($HR76:HZ76)&gt;6,0,IF(RAND()&gt;$J75,1,0))),"")</f>
        <v/>
      </c>
      <c r="IB75" s="8" t="str">
        <f ca="1">IF($BY75=$BY76,IF(SUM($HR75:IA75)&gt;6,0,IF(SUM($HR76:IA76)&gt;6,0,IF(RAND()&gt;$J75,1,0))),"")</f>
        <v/>
      </c>
      <c r="IC75" s="8" t="str">
        <f ca="1">IF($BY75=$BY76,IF(SUM($HR75:IB75)&gt;6,0,IF(SUM($HR76:IB76)&gt;6,0,IF(RAND()&gt;$J75,1,0))),"")</f>
        <v/>
      </c>
      <c r="ID75" s="8" t="str">
        <f ca="1">IF($BY75=$BY76,IF(SUM($HR75:IC75)=SUM($HR76:IC76),IF(RAND()&gt;$J75,1,0),""),"")</f>
        <v/>
      </c>
      <c r="IE75" s="8" t="str">
        <f ca="1">IF($BY75=$BY76,IF(SUM($HR75:IC75)=SUM($HR76:IC76),IF(RAND()&gt;$J75,1,0),""),"")</f>
        <v/>
      </c>
      <c r="IF75" s="8" t="str">
        <f ca="1">IF($BY75=$BY76,IF(SUM($HR75:IE75)=SUM($HR76:IE76),IF(RAND()&gt;$J75,1,0),""),"")</f>
        <v/>
      </c>
      <c r="IG75" s="8" t="str">
        <f ca="1">IF($BY75=$BY76,IF(SUM($HR75:IE75)=SUM($HR76:IE76),IF(RAND()&gt;$J75,1,0),""),"")</f>
        <v/>
      </c>
      <c r="IH75" s="8" t="str">
        <f ca="1">IF($BY75=$BY76,IF(SUM($HR75:IG75)=SUM($HR76:IG76),IF(RAND()&gt;$J75,1,0),""),"")</f>
        <v/>
      </c>
      <c r="II75" s="8" t="str">
        <f ca="1">IF($BY75=$BY76,IF(SUM($HR75:IG75)=SUM($HR76:IG76),IF(RAND()&gt;$J75,1,0),""),"")</f>
        <v/>
      </c>
      <c r="IJ75" s="8" t="str">
        <f ca="1">IF($BY75=$BY76,IF(SUM($HR75:II75)=SUM($HR76:II76),IF(RAND()&gt;$J75,1,0),""),"")</f>
        <v/>
      </c>
      <c r="IK75" s="8" t="str">
        <f ca="1">IF($BY75=$BY76,IF(SUM($HR75:II75)=SUM($HR76:II76),IF(RAND()&gt;$J75,1,0),""),"")</f>
        <v/>
      </c>
      <c r="IL75" s="8" t="str">
        <f ca="1">IF($BY75=$BY76,IF(SUM($HR75:IK75)=SUM($HR76:IK76),IF(RAND()&gt;$J75,1,0),""),"")</f>
        <v/>
      </c>
      <c r="IM75" s="8" t="str">
        <f ca="1">IF($BY75=$BY76,IF(SUM($HR75:IK75)=SUM($HR76:IK76),IF(RAND()&gt;$J75,1,0),""),"")</f>
        <v/>
      </c>
      <c r="IN75" s="8" t="str">
        <f ca="1">IF($BY75=$BY76,IF(SUM($HR75:IM75)=SUM($HR76:IM76),IF(RAND()&gt;$J75,1,0),""),"")</f>
        <v/>
      </c>
      <c r="IO75" s="8" t="str">
        <f ca="1">IF($BY75=$BY76,IF(SUM($HR75:IM75)=SUM($HR76:IM76),IF(RAND()&gt;$J75,1,0),""),"")</f>
        <v/>
      </c>
      <c r="IP75" s="8" t="str">
        <f ca="1">IF($BY75=$BY76,IF(SUM($HR75:IO75)=SUM($HR76:IO76),IF(RAND()&gt;$J75,1,0),""),"")</f>
        <v/>
      </c>
      <c r="IQ75" s="8" t="str">
        <f ca="1">IF($BY75=$BY76,IF(SUM($HR75:IO75)=SUM($HR76:IO76),IF(RAND()&gt;$J75,1,0),""),"")</f>
        <v/>
      </c>
      <c r="IR75" s="8" t="str">
        <f ca="1">IF($BY75=$BY76,IF(SUM($HR75:IQ75)=SUM($HR76:IQ76),IF(RAND()&gt;$J75,1,0),""),"")</f>
        <v/>
      </c>
      <c r="IS75" s="8" t="str">
        <f ca="1">IF($BY75=$BY76,IF(SUM($HR75:IQ75)=SUM($HR76:IQ76),IF(RAND()&gt;$J75,1,0),""),"")</f>
        <v/>
      </c>
      <c r="IT75" s="8" t="str">
        <f ca="1">IF($BY75=$BY76,IF(SUM($HR75:IS75)=SUM($HR76:IS76),IF(RAND()&gt;$J75,1,0),""),"")</f>
        <v/>
      </c>
      <c r="IU75" s="8" t="str">
        <f ca="1">IF($BY75=$BY76,IF(SUM($HR75:IS75)=SUM($HR76:IS76),IF(RAND()&gt;$J75,1,0),""),"")</f>
        <v/>
      </c>
      <c r="IV75" s="8" t="str">
        <f ca="1">IF($BY75=$BY76,IF(SUM($HR75:IU75)=SUM($HR76:IU76),IF(RAND()&gt;$J75,1,0),""),"")</f>
        <v/>
      </c>
      <c r="IW75" s="8" t="str">
        <f ca="1">IF($BY75=$BY76,IF(SUM($HR75:IU75)=SUM($HR76:IU76),IF(RAND()&gt;$J75,1,0),""),"")</f>
        <v/>
      </c>
      <c r="IX75" s="8" t="str">
        <f ca="1">IF($BY75=$BY76,IF(SUM($HR75:IW75)=SUM($HR76:IW76),IF(RAND()&gt;$J75,1,0),""),"")</f>
        <v/>
      </c>
      <c r="IY75" s="8" t="str">
        <f ca="1">IF($BY75=$BY76,IF(SUM($HR75:IW75)=SUM($HR76:IW76),IF(RAND()&gt;$J75,1,0),""),"")</f>
        <v/>
      </c>
      <c r="IZ75" s="8" t="str">
        <f ca="1">IF($BY75=$BY76,IF(SUM($HR75:IY75)=SUM($HR76:IY76),IF(RAND()&gt;$J75,1,0),""),"")</f>
        <v/>
      </c>
      <c r="JA75" s="8" t="str">
        <f ca="1">IF($BY75=$BY76,IF(SUM($HR75:IY75)=SUM($HR76:IY76),IF(RAND()&gt;$J75,1,0),""),"")</f>
        <v/>
      </c>
      <c r="JB75" s="8" t="str">
        <f ca="1">IF($BY75=$BY76,IF(SUM($HR75:JA75)=SUM($HR76:JA76),IF(RAND()&gt;$J75,1,0),""),"")</f>
        <v/>
      </c>
      <c r="JC75" s="8" t="str">
        <f ca="1">IF($BY75=$BY76,IF(SUM($HR75:JA75)=SUM($HR76:JA76),IF(RAND()&gt;$J75,1,0),""),"")</f>
        <v/>
      </c>
      <c r="JD75" s="8" t="str">
        <f ca="1">IF($BY75=$BY76,IF(SUM($HR75:JC75)=SUM($HR76:JC76),IF(RAND()&gt;$J75,1,0),""),"")</f>
        <v/>
      </c>
      <c r="JE75" s="8" t="str">
        <f ca="1">IF($BY75=$BY76,IF(SUM($HR75:JC75)=SUM($HR76:JC76),IF(RAND()&gt;$J75,1,0),""),"")</f>
        <v/>
      </c>
      <c r="JF75" s="8" t="str">
        <f t="shared" ref="JF75:JF76" ca="1" si="3115">IF(HR75="","",SUM(HR75:JE75))</f>
        <v/>
      </c>
      <c r="JG75" s="1" t="str">
        <f t="shared" ref="JG75" ca="1" si="3116">IF(JF75="","",IF(JF75&gt;JF76,1,0))</f>
        <v/>
      </c>
      <c r="JH75" s="9" t="str">
        <f t="shared" ref="JH75:JN75" ca="1" si="3117">IF($CL75=$CL76,IF(RAND()&gt;$J75,1,0),"")</f>
        <v/>
      </c>
      <c r="JI75" s="9" t="str">
        <f t="shared" ca="1" si="3117"/>
        <v/>
      </c>
      <c r="JJ75" s="9" t="str">
        <f t="shared" ca="1" si="3117"/>
        <v/>
      </c>
      <c r="JK75" s="9" t="str">
        <f t="shared" ca="1" si="3117"/>
        <v/>
      </c>
      <c r="JL75" s="9" t="str">
        <f t="shared" ca="1" si="3117"/>
        <v/>
      </c>
      <c r="JM75" s="9" t="str">
        <f t="shared" ca="1" si="3117"/>
        <v/>
      </c>
      <c r="JN75" s="9" t="str">
        <f t="shared" ca="1" si="3117"/>
        <v/>
      </c>
      <c r="JO75" s="9" t="str">
        <f ca="1">IF($CL75=$CL76,IF(SUM($JH75:JN75)&gt;6,0,IF(SUM($JH76:JN76)&gt;6,0,IF(RAND()&gt;$J75,1,0))),"")</f>
        <v/>
      </c>
      <c r="JP75" s="9" t="str">
        <f ca="1">IF($CL75=$CL76,IF(SUM($JH75:JO75)&gt;6,0,IF(SUM($JH76:JO76)&gt;6,0,IF(RAND()&gt;$J75,1,0))),"")</f>
        <v/>
      </c>
      <c r="JQ75" s="9" t="str">
        <f ca="1">IF($CL75=$CL76,IF(SUM($JH75:JP75)&gt;6,0,IF(SUM($JH76:JP76)&gt;6,0,IF(RAND()&gt;$J75,1,0))),"")</f>
        <v/>
      </c>
      <c r="JR75" s="9" t="str">
        <f ca="1">IF($CL75=$CL76,IF(SUM($JH75:JQ75)&gt;6,0,IF(SUM($JH76:JQ76)&gt;6,0,IF(RAND()&gt;$J75,1,0))),"")</f>
        <v/>
      </c>
      <c r="JS75" s="9" t="str">
        <f ca="1">IF($CL75=$CL76,IF(SUM($JH75:JR75)&gt;6,0,IF(SUM($JH76:JR76)&gt;6,0,IF(RAND()&gt;$J75,1,0))),"")</f>
        <v/>
      </c>
      <c r="JT75" s="9" t="str">
        <f ca="1">IF($CL75=$CL76,IF(SUM($JH75:JS75)=SUM($JH76:JS76),IF(RAND()&gt;$J75,1,0),""),"")</f>
        <v/>
      </c>
      <c r="JU75" s="9" t="str">
        <f ca="1">IF($CL75=$CL76,IF(SUM($JH75:JS75)=SUM($JH76:JS76),IF(RAND()&gt;$J75,1,0),""),"")</f>
        <v/>
      </c>
      <c r="JV75" s="9" t="str">
        <f ca="1">IF($CL75=$CL76,IF(SUM($JH75:JU75)=SUM($JH76:JU76),IF(RAND()&gt;$J75,1,0),""),"")</f>
        <v/>
      </c>
      <c r="JW75" s="9" t="str">
        <f ca="1">IF($CL75=$CL76,IF(SUM($JH75:JU75)=SUM($JH76:JU76),IF(RAND()&gt;$J75,1,0),""),"")</f>
        <v/>
      </c>
      <c r="JX75" s="9" t="str">
        <f ca="1">IF($CL75=$CL76,IF(SUM($JH75:JW75)=SUM($JH76:JW76),IF(RAND()&gt;$J75,1,0),""),"")</f>
        <v/>
      </c>
      <c r="JY75" s="9" t="str">
        <f ca="1">IF($CL75=$CL76,IF(SUM($JH75:JW75)=SUM($JH76:JW76),IF(RAND()&gt;$J75,1,0),""),"")</f>
        <v/>
      </c>
      <c r="JZ75" s="9" t="str">
        <f ca="1">IF($CL75=$CL76,IF(SUM($JH75:JY75)=SUM($JH76:JY76),IF(RAND()&gt;$J75,1,0),""),"")</f>
        <v/>
      </c>
      <c r="KA75" s="9" t="str">
        <f ca="1">IF($CL75=$CL76,IF(SUM($JH75:JY75)=SUM($JH76:JY76),IF(RAND()&gt;$J75,1,0),""),"")</f>
        <v/>
      </c>
      <c r="KB75" s="9" t="str">
        <f ca="1">IF($CL75=$CL76,IF(SUM($JH75:KA75)=SUM($JH76:KA76),IF(RAND()&gt;$J75,1,0),""),"")</f>
        <v/>
      </c>
      <c r="KC75" s="9" t="str">
        <f ca="1">IF($CL75=$CL76,IF(SUM($JH75:KA75)=SUM($JH76:KA76),IF(RAND()&gt;$J75,1,0),""),"")</f>
        <v/>
      </c>
      <c r="KD75" s="9" t="str">
        <f ca="1">IF($CL75=$CL76,IF(SUM($JH75:KC75)=SUM($JH76:KC76),IF(RAND()&gt;$J75,1,0),""),"")</f>
        <v/>
      </c>
      <c r="KE75" s="9" t="str">
        <f ca="1">IF($CL75=$CL76,IF(SUM($JH75:KC75)=SUM($JH76:KC76),IF(RAND()&gt;$J75,1,0),""),"")</f>
        <v/>
      </c>
      <c r="KF75" s="9" t="str">
        <f ca="1">IF($CL75=$CL76,IF(SUM($JH75:KE75)=SUM($JH76:KE76),IF(RAND()&gt;$J75,1,0),""),"")</f>
        <v/>
      </c>
      <c r="KG75" s="9" t="str">
        <f ca="1">IF($CL75=$CL76,IF(SUM($JH75:KE75)=SUM($JH76:KE76),IF(RAND()&gt;$J75,1,0),""),"")</f>
        <v/>
      </c>
      <c r="KH75" s="9" t="str">
        <f ca="1">IF($CL75=$CL76,IF(SUM($JH75:KG75)=SUM($JH76:KG76),IF(RAND()&gt;$J75,1,0),""),"")</f>
        <v/>
      </c>
      <c r="KI75" s="9" t="str">
        <f ca="1">IF($CL75=$CL76,IF(SUM($JH75:KG75)=SUM($JH76:KG76),IF(RAND()&gt;$J75,1,0),""),"")</f>
        <v/>
      </c>
      <c r="KJ75" s="9" t="str">
        <f ca="1">IF($CL75=$CL76,IF(SUM($JH75:KI75)=SUM($JH76:KI76),IF(RAND()&gt;$J75,1,0),""),"")</f>
        <v/>
      </c>
      <c r="KK75" s="9" t="str">
        <f ca="1">IF($CL75=$CL76,IF(SUM($JH75:KI75)=SUM($JH76:KI76),IF(RAND()&gt;$J75,1,0),""),"")</f>
        <v/>
      </c>
      <c r="KL75" s="9" t="str">
        <f ca="1">IF($CL75=$CL76,IF(SUM($JH75:KK75)=SUM($JH76:KK76),IF(RAND()&gt;$J75,1,0),""),"")</f>
        <v/>
      </c>
      <c r="KM75" s="9" t="str">
        <f ca="1">IF($CL75=$CL76,IF(SUM($JH75:KK75)=SUM($JH76:KK76),IF(RAND()&gt;$J75,1,0),""),"")</f>
        <v/>
      </c>
      <c r="KN75" s="9" t="str">
        <f ca="1">IF($CL75=$CL76,IF(SUM($JH75:KM75)=SUM($JH76:KM76),IF(RAND()&gt;$J75,1,0),""),"")</f>
        <v/>
      </c>
      <c r="KO75" s="9" t="str">
        <f ca="1">IF($CL75=$CL76,IF(SUM($JH75:KM75)=SUM($JH76:KM76),IF(RAND()&gt;$J75,1,0),""),"")</f>
        <v/>
      </c>
      <c r="KP75" s="9" t="str">
        <f ca="1">IF($CL75=$CL76,IF(SUM($JH75:KO75)=SUM($JH76:KO76),IF(RAND()&gt;$J75,1,0),""),"")</f>
        <v/>
      </c>
      <c r="KQ75" s="9" t="str">
        <f ca="1">IF($CL75=$CL76,IF(SUM($JH75:KO75)=SUM($JH76:KO76),IF(RAND()&gt;$J75,1,0),""),"")</f>
        <v/>
      </c>
      <c r="KR75" s="9" t="str">
        <f ca="1">IF($CL75=$CL76,IF(SUM($JH75:KQ75)=SUM($JH76:KQ76),IF(RAND()&gt;$J75,1,0),""),"")</f>
        <v/>
      </c>
      <c r="KS75" s="9" t="str">
        <f ca="1">IF($CL75=$CL76,IF(SUM($JH75:KQ75)=SUM($JH76:KQ76),IF(RAND()&gt;$J75,1,0),""),"")</f>
        <v/>
      </c>
      <c r="KT75" s="9" t="str">
        <f ca="1">IF($CL75=$CL76,IF(SUM($JH75:KS75)=SUM($JH76:KS76),IF(RAND()&gt;$J75,1,0),""),"")</f>
        <v/>
      </c>
      <c r="KU75" s="9" t="str">
        <f ca="1">IF($CL75=$CL76,IF(SUM($JH75:KS75)=SUM($JH76:KS76),IF(RAND()&gt;$J75,1,0),""),"")</f>
        <v/>
      </c>
      <c r="KV75" s="9" t="str">
        <f t="shared" ref="KV75:KV76" ca="1" si="3118">IF(JH75="","",SUM(JH75:KU75))</f>
        <v/>
      </c>
      <c r="KW75" s="3" t="str">
        <f t="shared" ref="KW75" ca="1" si="3119">IF(KV75="","",IF(KV75&gt;KV76,1,0))</f>
        <v/>
      </c>
      <c r="KX75" s="10" t="str">
        <f t="shared" ref="KX75:LD75" ca="1" si="3120">IF($EU75=$EU76,IF(RAND()&gt;$J75,1,0),"")</f>
        <v/>
      </c>
      <c r="KY75" s="10" t="str">
        <f t="shared" ca="1" si="3120"/>
        <v/>
      </c>
      <c r="KZ75" s="10" t="str">
        <f t="shared" ca="1" si="3120"/>
        <v/>
      </c>
      <c r="LA75" s="10" t="str">
        <f t="shared" ca="1" si="3120"/>
        <v/>
      </c>
      <c r="LB75" s="10" t="str">
        <f t="shared" ca="1" si="3120"/>
        <v/>
      </c>
      <c r="LC75" s="10" t="str">
        <f t="shared" ca="1" si="3120"/>
        <v/>
      </c>
      <c r="LD75" s="10" t="str">
        <f t="shared" ca="1" si="3120"/>
        <v/>
      </c>
      <c r="LE75" s="10" t="str">
        <f ca="1">IF($EU75=$EU76,IF(SUM($KX75:LD75)&gt;6,0,IF(SUM($KX76:LD76)&gt;6,0,IF(RAND()&gt;$J75,1,0))),"")</f>
        <v/>
      </c>
      <c r="LF75" s="10" t="str">
        <f ca="1">IF($EU75=$EU76,IF(SUM($KX75:LE75)&gt;6,0,IF(SUM($KX76:LE76)&gt;6,0,IF(RAND()&gt;$J75,1,0))),"")</f>
        <v/>
      </c>
      <c r="LG75" s="10" t="str">
        <f ca="1">IF($EU75=$EU76,IF(SUM($KX75:LF75)&gt;6,0,IF(SUM($KX76:LF76)&gt;6,0,IF(RAND()&gt;$J75,1,0))),"")</f>
        <v/>
      </c>
      <c r="LH75" s="10" t="str">
        <f ca="1">IF($EU75=$EU76,IF(SUM($KX75:LG75)&gt;6,0,IF(SUM($KX76:LG76)&gt;6,0,IF(RAND()&gt;$J75,1,0))),"")</f>
        <v/>
      </c>
      <c r="LI75" s="10" t="str">
        <f ca="1">IF($EU75=$EU76,IF(SUM($KX75:LH75)&gt;6,0,IF(SUM($KX76:LH76)&gt;6,0,IF(RAND()&gt;$J75,1,0))),"")</f>
        <v/>
      </c>
      <c r="LJ75" s="10" t="str">
        <f ca="1">IF($EU75=$EU76,IF(SUM($KX75:LI75)=SUM($KX76:LI76),IF(RAND()&gt;$J75,1,0),""),"")</f>
        <v/>
      </c>
      <c r="LK75" s="10" t="str">
        <f ca="1">IF($EU75=$EU76,IF(SUM($KX75:LI75)=SUM($KX76:LI76),IF(RAND()&gt;$J75,1,0),""),"")</f>
        <v/>
      </c>
      <c r="LL75" s="10" t="str">
        <f ca="1">IF($EU75=$EU76,IF(SUM($KX75:LK75)=SUM($KX76:LK76),IF(RAND()&gt;$J75,1,0),""),"")</f>
        <v/>
      </c>
      <c r="LM75" s="10" t="str">
        <f ca="1">IF($EU75=$EU76,IF(SUM($KX75:LK75)=SUM($KX76:LK76),IF(RAND()&gt;$J75,1,0),""),"")</f>
        <v/>
      </c>
      <c r="LN75" s="10" t="str">
        <f ca="1">IF($EU75=$EU76,IF(SUM($KX75:LM75)=SUM($KX76:LM76),IF(RAND()&gt;$J75,1,0),""),"")</f>
        <v/>
      </c>
      <c r="LO75" s="10" t="str">
        <f ca="1">IF($EU75=$EU76,IF(SUM($KX75:LM75)=SUM($KX76:LM76),IF(RAND()&gt;$J75,1,0),""),"")</f>
        <v/>
      </c>
      <c r="LP75" s="10" t="str">
        <f ca="1">IF($EU75=$EU76,IF(SUM($KX75:LO75)=SUM($KX76:LO76),IF(RAND()&gt;$J75,1,0),""),"")</f>
        <v/>
      </c>
      <c r="LQ75" s="10" t="str">
        <f ca="1">IF($EU75=$EU76,IF(SUM($KX75:LO75)=SUM($KX76:LO76),IF(RAND()&gt;$J75,1,0),""),"")</f>
        <v/>
      </c>
      <c r="LR75" s="10" t="str">
        <f ca="1">IF($EU75=$EU76,IF(SUM($KX75:LQ75)=SUM($KX76:LQ76),IF(RAND()&gt;$J75,1,0),""),"")</f>
        <v/>
      </c>
      <c r="LS75" s="10" t="str">
        <f ca="1">IF($EU75=$EU76,IF(SUM($KX75:LQ75)=SUM($KX76:LQ76),IF(RAND()&gt;$J75,1,0),""),"")</f>
        <v/>
      </c>
      <c r="LT75" s="10" t="str">
        <f ca="1">IF($EU75=$EU76,IF(SUM($KX75:LS75)=SUM($KX76:LS76),IF(RAND()&gt;$J75,1,0),""),"")</f>
        <v/>
      </c>
      <c r="LU75" s="10" t="str">
        <f ca="1">IF($EU75=$EU76,IF(SUM($KX75:LS75)=SUM($KX76:LS76),IF(RAND()&gt;$J75,1,0),""),"")</f>
        <v/>
      </c>
      <c r="LV75" s="10" t="str">
        <f ca="1">IF($EU75=$EU76,IF(SUM($KX75:LU75)=SUM($KX76:LU76),IF(RAND()&gt;$J75,1,0),""),"")</f>
        <v/>
      </c>
      <c r="LW75" s="10" t="str">
        <f ca="1">IF($EU75=$EU76,IF(SUM($KX75:LU75)=SUM($KX76:LU76),IF(RAND()&gt;$J75,1,0),""),"")</f>
        <v/>
      </c>
      <c r="LX75" s="10" t="str">
        <f ca="1">IF($EU75=$EU76,IF(SUM($KX75:LW75)=SUM($KX76:LW76),IF(RAND()&gt;$J75,1,0),""),"")</f>
        <v/>
      </c>
      <c r="LY75" s="10" t="str">
        <f ca="1">IF($EU75=$EU76,IF(SUM($KX75:LW75)=SUM($KX76:LW76),IF(RAND()&gt;$J75,1,0),""),"")</f>
        <v/>
      </c>
      <c r="LZ75" s="10" t="str">
        <f ca="1">IF($EU75=$EU76,IF(SUM($KX75:LY75)=SUM($KX76:LY76),IF(RAND()&gt;$J75,1,0),""),"")</f>
        <v/>
      </c>
      <c r="MA75" s="10" t="str">
        <f ca="1">IF($EU75=$EU76,IF(SUM($KX75:LY75)=SUM($KX76:LY76),IF(RAND()&gt;$J75,1,0),""),"")</f>
        <v/>
      </c>
      <c r="MB75" s="10" t="str">
        <f ca="1">IF($EU75=$EU76,IF(SUM($KX75:MA75)=SUM($KX76:MA76),IF(RAND()&gt;$J75,1,0),""),"")</f>
        <v/>
      </c>
      <c r="MC75" s="10" t="str">
        <f ca="1">IF($EU75=$EU76,IF(SUM($KX75:MA75)=SUM($KX76:MA76),IF(RAND()&gt;$J75,1,0),""),"")</f>
        <v/>
      </c>
      <c r="MD75" s="10" t="str">
        <f ca="1">IF($EU75=$EU76,IF(SUM($KX75:MC75)=SUM($KX76:MC76),IF(RAND()&gt;$J75,1,0),""),"")</f>
        <v/>
      </c>
      <c r="ME75" s="10" t="str">
        <f ca="1">IF($EU75=$EU76,IF(SUM($KX75:MC75)=SUM($KX76:MC76),IF(RAND()&gt;$J75,1,0),""),"")</f>
        <v/>
      </c>
      <c r="MF75" s="10" t="str">
        <f ca="1">IF($EU75=$EU76,IF(SUM($KX75:ME75)=SUM($KX76:ME76),IF(RAND()&gt;$J75,1,0),""),"")</f>
        <v/>
      </c>
      <c r="MG75" s="10" t="str">
        <f ca="1">IF($EU75=$EU76,IF(SUM($KX75:ME75)=SUM($KX76:ME76),IF(RAND()&gt;$J75,1,0),""),"")</f>
        <v/>
      </c>
      <c r="MH75" s="10" t="str">
        <f ca="1">IF($EU75=$EU76,IF(SUM($KX75:MG75)=SUM($KX76:MG76),IF(RAND()&gt;$J75,1,0),""),"")</f>
        <v/>
      </c>
      <c r="MI75" s="10" t="str">
        <f ca="1">IF($EU75=$EU76,IF(SUM($KX75:MG75)=SUM($KX76:MG76),IF(RAND()&gt;$J75,1,0),""),"")</f>
        <v/>
      </c>
      <c r="MJ75" s="10" t="str">
        <f ca="1">IF($EU75=$EU76,IF(SUM($KX75:MI75)=SUM($KX76:MI76),IF(RAND()&gt;$J75,1,0),""),"")</f>
        <v/>
      </c>
      <c r="MK75" s="10" t="str">
        <f ca="1">IF($EU75=$EU76,IF(SUM($KX75:MI75)=SUM($KX76:MI76),IF(RAND()&gt;$J75,1,0),""),"")</f>
        <v/>
      </c>
      <c r="ML75" s="10" t="str">
        <f t="shared" ref="ML75" ca="1" si="3121">IF(EU75=EU76,SUM(KX75:MK75),"")</f>
        <v/>
      </c>
      <c r="MM75" s="11" t="str">
        <f t="shared" ref="MM75" ca="1" si="3122">IF(ML75="","",IF(ML75&gt;ML76,1,0))</f>
        <v/>
      </c>
      <c r="MN75" s="12">
        <f t="shared" ref="MN75:MT75" ca="1" si="3123">IF($FH75=$FH76,IF(RAND()&gt;$J75,1,0),"")</f>
        <v>0</v>
      </c>
      <c r="MO75" s="12">
        <f t="shared" ca="1" si="3123"/>
        <v>1</v>
      </c>
      <c r="MP75" s="12">
        <f t="shared" ca="1" si="3123"/>
        <v>1</v>
      </c>
      <c r="MQ75" s="12">
        <f t="shared" ca="1" si="3123"/>
        <v>1</v>
      </c>
      <c r="MR75" s="12">
        <f t="shared" ca="1" si="3123"/>
        <v>0</v>
      </c>
      <c r="MS75" s="12">
        <f t="shared" ca="1" si="3123"/>
        <v>0</v>
      </c>
      <c r="MT75" s="12">
        <f t="shared" ca="1" si="3123"/>
        <v>1</v>
      </c>
      <c r="MU75" s="12">
        <f ca="1">IF($FH75=$FH76,IF(SUM($MN75:MT75)&gt;6,0,IF(SUM($MN76:MT76)&gt;6,0,IF(RAND()&gt;$J75,1,0))),"")</f>
        <v>0</v>
      </c>
      <c r="MV75" s="12">
        <f ca="1">IF($FH75=$FH76,IF(SUM($MN75:MU75)&gt;6,0,IF(SUM($MN76:MU76)&gt;6,0,IF(RAND()&gt;$J75,1,0))),"")</f>
        <v>1</v>
      </c>
      <c r="MW75" s="12">
        <f ca="1">IF($FH75=$FH76,IF(SUM($MN75:MV75)&gt;6,0,IF(SUM($MN76:MV76)&gt;6,0,IF(RAND()&gt;$J75,1,0))),"")</f>
        <v>1</v>
      </c>
      <c r="MX75" s="12">
        <f ca="1">IF($FH75=$FH76,IF(SUM($MN75:MW75)&gt;6,0,IF(SUM($MN76:MW76)&gt;6,0,IF(RAND()&gt;$J75,1,0))),"")</f>
        <v>0</v>
      </c>
      <c r="MY75" s="12">
        <f ca="1">IF($FH75=$FH76,IF(SUM($MN75:MX75)&gt;6,0,IF(SUM($MN76:MX76)&gt;6,0,IF(RAND()&gt;$J75,1,0))),"")</f>
        <v>1</v>
      </c>
      <c r="MZ75" s="12" t="str">
        <f ca="1">IF($FH75=$FH76,IF(SUM($MN75:MY75)=SUM($MN76:MY76),IF(RAND()&gt;$J75,1,0),""),"")</f>
        <v/>
      </c>
      <c r="NA75" s="12" t="str">
        <f ca="1">IF($FH75=$FH76,IF(SUM($MN75:MY75)=SUM($MN76:MY76),IF(RAND()&gt;$J75,1,0),""),"")</f>
        <v/>
      </c>
      <c r="NB75" s="12" t="str">
        <f ca="1">IF($FH75=$FH76,IF(SUM($MN75:NA75)=SUM($MN76:NA76),IF(RAND()&gt;$J75,1,0),""),"")</f>
        <v/>
      </c>
      <c r="NC75" s="12" t="str">
        <f ca="1">IF($FH75=$FH76,IF(SUM($MN75:NA75)=SUM($MN76:NA76),IF(RAND()&gt;$J75,1,0),""),"")</f>
        <v/>
      </c>
      <c r="ND75" s="12" t="str">
        <f ca="1">IF($FH75=$FH76,IF(SUM($MN75:NC75)=SUM($MN76:NC76),IF(RAND()&gt;$J75,1,0),""),"")</f>
        <v/>
      </c>
      <c r="NE75" s="12" t="str">
        <f ca="1">IF($FH75=$FH76,IF(SUM($MN75:NC75)=SUM($MN76:NC76),IF(RAND()&gt;$J75,1,0),""),"")</f>
        <v/>
      </c>
      <c r="NF75" s="12" t="str">
        <f ca="1">IF($FH75=$FH76,IF(SUM($MN75:NE75)=SUM($MN76:NE76),IF(RAND()&gt;$J75,1,0),""),"")</f>
        <v/>
      </c>
      <c r="NG75" s="12" t="str">
        <f ca="1">IF($FH75=$FH76,IF(SUM($MN75:NE75)=SUM($MN76:NE76),IF(RAND()&gt;$J75,1,0),""),"")</f>
        <v/>
      </c>
      <c r="NH75" s="12" t="str">
        <f ca="1">IF($FH75=$FH76,IF(SUM($MN75:NG75)=SUM($MN76:NG76),IF(RAND()&gt;$J75,1,0),""),"")</f>
        <v/>
      </c>
      <c r="NI75" s="12" t="str">
        <f ca="1">IF($FH75=$FH76,IF(SUM($MN75:NG75)=SUM($MN76:NG76),IF(RAND()&gt;$J75,1,0),""),"")</f>
        <v/>
      </c>
      <c r="NJ75" s="12" t="str">
        <f ca="1">IF($FH75=$FH76,IF(SUM($MN75:NI75)=SUM($MN76:NI76),IF(RAND()&gt;$J75,1,0),""),"")</f>
        <v/>
      </c>
      <c r="NK75" s="12" t="str">
        <f ca="1">IF($FH75=$FH76,IF(SUM($MN75:NI75)=SUM($MN76:NI76),IF(RAND()&gt;$J75,1,0),""),"")</f>
        <v/>
      </c>
      <c r="NL75" s="12" t="str">
        <f ca="1">IF($FH75=$FH76,IF(SUM($MN75:NK75)=SUM($MN76:NK76),IF(RAND()&gt;$J75,1,0),""),"")</f>
        <v/>
      </c>
      <c r="NM75" s="12" t="str">
        <f ca="1">IF($FH75=$FH76,IF(SUM($MN75:NK75)=SUM($MN76:NK76),IF(RAND()&gt;$J75,1,0),""),"")</f>
        <v/>
      </c>
      <c r="NN75" s="12" t="str">
        <f ca="1">IF($FH75=$FH76,IF(SUM($MN75:NM75)=SUM($MN76:NM76),IF(RAND()&gt;$J75,1,0),""),"")</f>
        <v/>
      </c>
      <c r="NO75" s="12" t="str">
        <f ca="1">IF($FH75=$FH76,IF(SUM($MN75:NM75)=SUM($MN76:NM76),IF(RAND()&gt;$J75,1,0),""),"")</f>
        <v/>
      </c>
      <c r="NP75" s="12" t="str">
        <f ca="1">IF($FH75=$FH76,IF(SUM($MN75:NO75)=SUM($MN76:NO76),IF(RAND()&gt;$J75,1,0),""),"")</f>
        <v/>
      </c>
      <c r="NQ75" s="12" t="str">
        <f ca="1">IF($FH75=$FH76,IF(SUM($MN75:NO75)=SUM($MN76:NO76),IF(RAND()&gt;$J75,1,0),""),"")</f>
        <v/>
      </c>
      <c r="NR75" s="12" t="str">
        <f ca="1">IF($FH75=$FH76,IF(SUM($MN75:NQ75)=SUM($MN76:NQ76),IF(RAND()&gt;$J75,1,0),""),"")</f>
        <v/>
      </c>
      <c r="NS75" s="12" t="str">
        <f ca="1">IF($FH75=$FH76,IF(SUM($MN75:NQ75)=SUM($MN76:NQ76),IF(RAND()&gt;$J75,1,0),""),"")</f>
        <v/>
      </c>
      <c r="NT75" s="12" t="str">
        <f ca="1">IF($FH75=$FH76,IF(SUM($MN75:NS75)=SUM($MN76:NS76),IF(RAND()&gt;$J75,1,0),""),"")</f>
        <v/>
      </c>
      <c r="NU75" s="12" t="str">
        <f ca="1">IF($FH75=$FH76,IF(SUM($MN75:NS75)=SUM($MN76:NS76),IF(RAND()&gt;$J75,1,0),""),"")</f>
        <v/>
      </c>
      <c r="NV75" s="12" t="str">
        <f ca="1">IF($FH75=$FH76,IF(SUM($MN75:NU75)=SUM($MN76:NU76),IF(RAND()&gt;$J75,1,0),""),"")</f>
        <v/>
      </c>
      <c r="NW75" s="12" t="str">
        <f ca="1">IF($FH75=$FH76,IF(SUM($MN75:NU75)=SUM($MN76:NU76),IF(RAND()&gt;$J75,1,0),""),"")</f>
        <v/>
      </c>
      <c r="NX75" s="12" t="str">
        <f ca="1">IF($FH75=$FH76,IF(SUM($MN75:NW75)=SUM($MN76:NW76),IF(RAND()&gt;$J75,1,0),""),"")</f>
        <v/>
      </c>
      <c r="NY75" s="12" t="str">
        <f ca="1">IF($FH75=$FH76,IF(SUM($MN75:NW75)=SUM($MN76:NW76),IF(RAND()&gt;$J75,1,0),""),"")</f>
        <v/>
      </c>
      <c r="NZ75" s="12" t="str">
        <f ca="1">IF($FH75=$FH76,IF(SUM($MN75:NY75)=SUM($MN76:NY76),IF(RAND()&gt;$J75,1,0),""),"")</f>
        <v/>
      </c>
      <c r="OA75" s="12" t="str">
        <f ca="1">IF($FH75=$FH76,IF(SUM($MN75:NY75)=SUM($MN76:NY76),IF(RAND()&gt;$J75,1,0),""),"")</f>
        <v/>
      </c>
      <c r="OB75" s="12">
        <f t="shared" ref="OB75" ca="1" si="3124">IF(FH75=FH76,SUM(MN75:OA75),"")</f>
        <v>7</v>
      </c>
      <c r="OC75" s="5">
        <f t="shared" ref="OC75" ca="1" si="3125">IF(OB75="","",IF(OB75&gt;OB76,1,0))</f>
        <v>1</v>
      </c>
      <c r="OD75" s="63" t="str">
        <f t="shared" ref="OD75" ca="1" si="3126">IF($HQ75=$HQ76,IF(RAND()&gt;$J75,1,0),"")</f>
        <v/>
      </c>
      <c r="OE75" s="63" t="str">
        <f t="shared" ref="OE75" ca="1" si="3127">IF($HQ75=$HQ76,IF(RAND()&gt;$J75,1,0),"")</f>
        <v/>
      </c>
      <c r="OF75" s="63" t="str">
        <f t="shared" ref="OF75" ca="1" si="3128">IF($HQ75=$HQ76,IF(RAND()&gt;$J75,1,0),"")</f>
        <v/>
      </c>
      <c r="OG75" s="63" t="str">
        <f t="shared" ref="OG75" ca="1" si="3129">IF($HQ75=$HQ76,IF(RAND()&gt;$J75,1,0),"")</f>
        <v/>
      </c>
      <c r="OH75" s="63" t="str">
        <f t="shared" ref="OH75" ca="1" si="3130">IF($HQ75=$HQ76,IF(RAND()&gt;$J75,1,0),"")</f>
        <v/>
      </c>
      <c r="OI75" s="63" t="str">
        <f t="shared" ref="OI75" ca="1" si="3131">IF($HQ75=$HQ76,IF(RAND()&gt;$J75,1,0),"")</f>
        <v/>
      </c>
      <c r="OJ75" s="63" t="str">
        <f t="shared" ref="OJ75" ca="1" si="3132">IF($HQ75=$HQ76,IF(RAND()&gt;$J75,1,0),"")</f>
        <v/>
      </c>
      <c r="OK75" s="63" t="str">
        <f ca="1">IF($HQ75=$HQ76,IF(SUM($OD75:OJ75)&gt;6,0,IF(SUM($OD76:OJ76)&gt;6,0,IF(RAND()&gt;$J75,1,0))),"")</f>
        <v/>
      </c>
      <c r="OL75" s="63" t="str">
        <f ca="1">IF($HQ75=$HQ76,IF(SUM($OD75:OK75)&gt;6,0,IF(SUM($OD76:OK76)&gt;6,0,IF(RAND()&gt;$J75,1,0))),"")</f>
        <v/>
      </c>
      <c r="OM75" s="63" t="str">
        <f ca="1">IF($HQ75=$HQ76,IF(SUM($OD75:OL75)&gt;6,0,IF(SUM($OD76:OL76)&gt;6,0,IF(RAND()&gt;$J75,1,0))),"")</f>
        <v/>
      </c>
      <c r="ON75" s="63" t="str">
        <f ca="1">IF($HQ75=$HQ76,IF(SUM($OD75:OM75)&gt;6,0,IF(SUM($OD76:OM76)&gt;6,0,IF(RAND()&gt;$J75,1,0))),"")</f>
        <v/>
      </c>
      <c r="OO75" s="63" t="str">
        <f ca="1">IF($HQ75=$HQ76,IF(SUM($OD75:ON75)&gt;6,0,IF(SUM($OD76:ON76)&gt;6,0,IF(RAND()&gt;$J75,1,0))),"")</f>
        <v/>
      </c>
      <c r="OP75" s="63" t="str">
        <f ca="1">IF($HQ75=$HQ76,IF(SUM($OD75:OO75)=SUM($OD76:OO76),IF(RAND()&gt;$J75,1,0),""),"")</f>
        <v/>
      </c>
      <c r="OQ75" s="63" t="str">
        <f ca="1">IF($HQ75=$HQ76,IF(SUM($OD75:OO75)=SUM($OD76:OO76),IF(RAND()&gt;$J75,1,0),""),"")</f>
        <v/>
      </c>
      <c r="OR75" s="63" t="str">
        <f ca="1">IF($HQ75=$HQ76,IF(SUM($OD75:OQ75)=SUM($OD76:OQ76),IF(RAND()&gt;$J75,1,0),""),"")</f>
        <v/>
      </c>
      <c r="OS75" s="63" t="str">
        <f ca="1">IF($HQ75=$HQ76,IF(SUM($OD75:OQ75)=SUM($OD76:OQ76),IF(RAND()&gt;$J75,1,0),""),"")</f>
        <v/>
      </c>
      <c r="OT75" s="63" t="str">
        <f ca="1">IF($HQ75=$HQ76,IF(SUM($OD75:OS75)=SUM($OD76:OS76),IF(RAND()&gt;$J75,1,0),""),"")</f>
        <v/>
      </c>
      <c r="OU75" s="63" t="str">
        <f ca="1">IF($HQ75=$HQ76,IF(SUM($OD75:OS75)=SUM($OD76:OS76),IF(RAND()&gt;$J75,1,0),""),"")</f>
        <v/>
      </c>
      <c r="OV75" s="63" t="str">
        <f ca="1">IF($HQ75=$HQ76,IF(SUM($OD75:OU75)=SUM($OD76:OU76),IF(RAND()&gt;$J75,1,0),""),"")</f>
        <v/>
      </c>
      <c r="OW75" s="63" t="str">
        <f ca="1">IF($HQ75=$HQ76,IF(SUM($OD75:OU75)=SUM($OD76:OU76),IF(RAND()&gt;$J75,1,0),""),"")</f>
        <v/>
      </c>
      <c r="OX75" s="63" t="str">
        <f ca="1">IF($HQ75=$HQ76,IF(SUM($OD75:OW75)=SUM($OD76:OW76),IF(RAND()&gt;$J75,1,0),""),"")</f>
        <v/>
      </c>
      <c r="OY75" s="63" t="str">
        <f ca="1">IF($HQ75=$HQ76,IF(SUM($OD75:OW75)=SUM($OD76:OW76),IF(RAND()&gt;$J75,1,0),""),"")</f>
        <v/>
      </c>
      <c r="OZ75" s="63" t="str">
        <f ca="1">IF($HQ75=$HQ76,IF(SUM($OD75:OY75)=SUM($OD76:OY76),IF(RAND()&gt;$J75,1,0),""),"")</f>
        <v/>
      </c>
      <c r="PA75" s="63" t="str">
        <f ca="1">IF($HQ75=$HQ76,IF(SUM($OD75:OY75)=SUM($OD76:OY76),IF(RAND()&gt;$J75,1,0),""),"")</f>
        <v/>
      </c>
      <c r="PB75" s="63" t="str">
        <f ca="1">IF($HQ75=$HQ76,IF(SUM($OD75:PA75)=SUM($OD76:PA76),IF(RAND()&gt;$J75,1,0),""),"")</f>
        <v/>
      </c>
      <c r="PC75" s="63" t="str">
        <f ca="1">IF($HQ75=$HQ76,IF(SUM($OD75:PA75)=SUM($OD76:PA76),IF(RAND()&gt;$J75,1,0),""),"")</f>
        <v/>
      </c>
      <c r="PD75" s="63" t="str">
        <f ca="1">IF($HQ75=$HQ76,IF(SUM($OD75:PC75)=SUM($OD76:PC76),IF(RAND()&gt;$J75,1,0),""),"")</f>
        <v/>
      </c>
      <c r="PE75" s="63" t="str">
        <f ca="1">IF($HQ75=$HQ76,IF(SUM($OD75:PC75)=SUM($OD76:PC76),IF(RAND()&gt;$J75,1,0),""),"")</f>
        <v/>
      </c>
      <c r="PF75" s="63" t="str">
        <f ca="1">IF($HQ75=$HQ76,IF(SUM($OD75:PE75)=SUM($OD76:PE76),IF(RAND()&gt;$J75,1,0),""),"")</f>
        <v/>
      </c>
      <c r="PG75" s="63" t="str">
        <f ca="1">IF($HQ75=$HQ76,IF(SUM($OD75:PE75)=SUM($OD76:PE76),IF(RAND()&gt;$J75,1,0),""),"")</f>
        <v/>
      </c>
      <c r="PH75" s="63" t="str">
        <f ca="1">IF($HQ75=$HQ76,IF(SUM($OD75:PG75)=SUM($OD76:PG76),IF(RAND()&gt;$J75,1,0),""),"")</f>
        <v/>
      </c>
      <c r="PI75" s="63" t="str">
        <f ca="1">IF($HQ75=$HQ76,IF(SUM($OD75:PG75)=SUM($OD76:PG76),IF(RAND()&gt;$J75,1,0),""),"")</f>
        <v/>
      </c>
      <c r="PJ75" s="63" t="str">
        <f ca="1">IF($HQ75=$HQ76,IF(SUM($OD75:PI75)=SUM($OD76:PI76),IF(RAND()&gt;$J75,1,0),""),"")</f>
        <v/>
      </c>
      <c r="PK75" s="63" t="str">
        <f ca="1">IF($HQ75=$HQ76,IF(SUM($OD75:PI75)=SUM($OD76:PI76),IF(RAND()&gt;$J75,1,0),""),"")</f>
        <v/>
      </c>
      <c r="PL75" s="63" t="str">
        <f ca="1">IF($HQ75=$HQ76,IF(SUM($OD75:PK75)=SUM($OD76:PK76),IF(RAND()&gt;$J75,1,0),""),"")</f>
        <v/>
      </c>
      <c r="PM75" s="63" t="str">
        <f ca="1">IF($HQ75=$HQ76,IF(SUM($OD75:PK75)=SUM($OD76:PK76),IF(RAND()&gt;$J75,1,0),""),"")</f>
        <v/>
      </c>
      <c r="PN75" s="63" t="str">
        <f ca="1">IF($HQ75=$HQ76,IF(SUM($OD75:PM75)=SUM($OD76:PM76),IF(RAND()&gt;$J75,1,0),""),"")</f>
        <v/>
      </c>
      <c r="PO75" s="63" t="str">
        <f ca="1">IF($HQ75=$HQ76,IF(SUM($OD75:PM75)=SUM($OD76:PM76),IF(RAND()&gt;$J75,1,0),""),"")</f>
        <v/>
      </c>
      <c r="PP75" s="63" t="str">
        <f ca="1">IF($HQ75=$HQ76,IF(SUM($OD75:PO75)=SUM($OD76:PO76),IF(RAND()&gt;$J75,1,0),""),"")</f>
        <v/>
      </c>
      <c r="PQ75" s="63" t="str">
        <f ca="1">IF($HQ75=$HQ76,IF(SUM($OD75:PO75)=SUM($OD76:PO76),IF(RAND()&gt;$J75,1,0),""),"")</f>
        <v/>
      </c>
      <c r="PR75" s="63" t="str">
        <f t="shared" ref="PR75" ca="1" si="3133">IF(HQ75=HQ76,SUM(OD75:PQ75),"")</f>
        <v/>
      </c>
      <c r="PS75" s="7" t="str">
        <f t="shared" ref="PS75" ca="1" si="3134">IF(PR75="","",IF(PR75&gt;PR76,1,0))</f>
        <v/>
      </c>
    </row>
    <row r="76" spans="1:435" x14ac:dyDescent="0.2">
      <c r="A76" s="32"/>
      <c r="B76" s="32"/>
      <c r="C76" s="32"/>
      <c r="D76" s="32"/>
      <c r="E76" s="32">
        <f>IFERROR(VLOOKUP($D76,'Surface Preferences'!$A:B,COLUMN(B75),FALSE),0.5)</f>
        <v>0.5</v>
      </c>
      <c r="F76" s="32">
        <f>IFERROR(VLOOKUP($D76,'Surface Preferences'!$A:C,COLUMN(C75),FALSE),0.5)</f>
        <v>0.5</v>
      </c>
      <c r="G76" s="32">
        <f>IFERROR(VLOOKUP($D76,'Surface Preferences'!$A:D,COLUMN(D75),FALSE),0.5)</f>
        <v>0.5</v>
      </c>
      <c r="H76" s="32">
        <f>IFERROR(VLOOKUP($D76,'Surface Preferences'!$A:E,COLUMN(E75),FALSE),0.5)</f>
        <v>0.5</v>
      </c>
      <c r="I76" s="32">
        <f>0.7+0.3*IFERROR(HLOOKUP($L$1,$E$2:H76,ROW(B75),FALSE),0.6)</f>
        <v>0.85</v>
      </c>
      <c r="J76" s="23">
        <f>POWER((C75+1)*I75,0.25)/(POWER((C76+1)*I76,0.25)+POWER((C75+1)*I75,0.25))</f>
        <v>0.5</v>
      </c>
      <c r="L76" s="23" t="str">
        <f t="shared" ref="L76" si="3135">IF(C76="","",IF(BY76=BY75,BY76+JG76&amp;" ("&amp;JF76&amp;")",BY76))</f>
        <v/>
      </c>
      <c r="M76" s="23" t="str">
        <f t="shared" ref="M76" si="3136">IF(C76="","",IF($D$1=1,"",IF(CL76=CL75,CL76+KW76&amp;" ("&amp;KV76&amp;")",CL76)))</f>
        <v/>
      </c>
      <c r="N76" s="23" t="str">
        <f t="shared" ref="N76" si="3137">IF(C76="","",IF($D$1=1,"",IF($D$1=3,IF(L77=M77,"",IF(EU75=EU76,EU76+MM76&amp;" ("&amp;ML76&amp;")",EU76)),IF(EU76=EU75,EU76+MM76&amp;" ("&amp;ML76&amp;")",EU76))))</f>
        <v/>
      </c>
      <c r="O76" s="23" t="str">
        <f t="shared" ref="O76" si="3138">IF(C76="","",IF($D$1&lt;5,"",IF(SUM(L77:N77)&gt;2,"",IF(SUM(L77:N77)&lt;-2,"",IF(FH76=FH75,FH76+OC76&amp;" ("&amp;OB76&amp;")",FH76)))))</f>
        <v/>
      </c>
      <c r="P76" s="23" t="str">
        <f t="shared" ref="P76" si="3139">IF(C76="","",IF($D$1&lt;5,"",IF(SUM(L77:O77)&gt;0,"",IF(SUM(L77:O77)&lt;0,"",IF(HQ75=HQ76,HQ76+PS76&amp;" ("&amp;PR76&amp;")",HQ76)))))</f>
        <v/>
      </c>
      <c r="Q76" s="1">
        <f t="shared" ref="Q76" ca="1" si="3140">IF(Q75=1,0,1)</f>
        <v>1</v>
      </c>
      <c r="R76" s="1">
        <f t="shared" ref="R76" ca="1" si="3141">IF(RAND()&gt;(0.4+$J76*0.5),1,0)</f>
        <v>1</v>
      </c>
      <c r="S76" s="1">
        <f t="shared" ref="S76:S136" ca="1" si="3142">IF(S75=1,0,1)</f>
        <v>1</v>
      </c>
      <c r="T76" s="1">
        <f t="shared" ref="T76:T136" ca="1" si="3143">IF(RAND()&gt;(0.4+$J76*0.5),1,0)</f>
        <v>0</v>
      </c>
      <c r="U76" s="1">
        <f t="shared" ref="U76:U136" ca="1" si="3144">IF(U75=1,0,1)</f>
        <v>1</v>
      </c>
      <c r="V76" s="1">
        <f t="shared" ref="V76:V136" ca="1" si="3145">IF(RAND()&gt;(0.4+$J76*0.5),1,0)</f>
        <v>1</v>
      </c>
      <c r="W76" s="1">
        <f ca="1">IF(SUM($Q75:V75)&gt;5,0,IF(SUM($Q76:V76)&gt;5,0,IF(W75=1,0,1)))</f>
        <v>0</v>
      </c>
      <c r="X76" s="1">
        <f ca="1">IF(SUM($Q75:W75)&gt;5,0,IF(SUM($Q76:W76)&gt;5,0,IF(RAND()&gt;(0.4+$J76*0.5),1,0)))</f>
        <v>1</v>
      </c>
      <c r="Y76" s="1">
        <f ca="1">IF(SUM($Q75:X75)&gt;5,0,IF(SUM($Q76:X76)&gt;5,0,IF(Y75=1,0,1)))</f>
        <v>0</v>
      </c>
      <c r="Z76" s="1">
        <f ca="1">IF(SUM($Q75:Y75)&gt;5,0,IF(SUM($Q76:Y76)&gt;5,0,IF(RAND()&gt;(0.4+$J76*0.5),1,0)))</f>
        <v>0</v>
      </c>
      <c r="AA76" s="1">
        <f ca="1">IF(SUM($Q75:Z75)&gt;5,0,IF(SUM($Q76:Z76)&gt;5,0,IF(AA75=1,0,1)))</f>
        <v>0</v>
      </c>
      <c r="AB76" s="1">
        <f ca="1">IF(SUM($Q75:AA76)&lt;11,0,IF(RAND()&gt;(0.4+$J76*0.5),1,0))</f>
        <v>0</v>
      </c>
      <c r="AC76" s="45" t="str">
        <f>IF(AC77=1,IF(SUM($Q75:AB75)=SUM($Q76:AB76),IF(AC75=0,1,0),0),"")</f>
        <v/>
      </c>
      <c r="AD76" s="45" t="str">
        <f ca="1">IF(AD77=1,IF(SUM($Q75:AB75)=SUM($Q76:AB76),IF(RAND()&gt;0.4+($J76*0.5),1,0),0),"")</f>
        <v/>
      </c>
      <c r="AE76" s="45" t="str">
        <f>IF(AE77=1,IF(SUM($Q75:AD75)=SUM($Q76:AD76),IF(AE75=0,1,0),0),"")</f>
        <v/>
      </c>
      <c r="AF76" s="45" t="str">
        <f ca="1">IF(AF77=1,IF(SUM($Q75:AD75)=SUM($Q76:AD76),IF(RAND()&gt;0.4+($J76*0.5),1,0),0),"")</f>
        <v/>
      </c>
      <c r="AG76" s="45" t="str">
        <f>IF(AG77=1,IF(SUM($Q75:AF75)=SUM($Q76:AF76),IF(AG75=0,1,0),0),"")</f>
        <v/>
      </c>
      <c r="AH76" s="45" t="str">
        <f ca="1">IF(AH77=1,IF(SUM($Q75:AF75)=SUM($Q76:AF76),IF(RAND()&gt;0.4+($J76*0.5),1,0),0),"")</f>
        <v/>
      </c>
      <c r="AI76" s="45" t="str">
        <f>IF(AI77=1,IF(SUM($Q75:AH75)=SUM($Q76:AH76),IF(AI75=0,1,0),0),"")</f>
        <v/>
      </c>
      <c r="AJ76" s="45" t="str">
        <f ca="1">IF(AJ77=1,IF(SUM($Q75:AH75)=SUM($Q76:AH76),IF(RAND()&gt;0.4+($J76*0.5),1,0),0),"")</f>
        <v/>
      </c>
      <c r="AK76" s="45" t="str">
        <f>IF(AK77=1,IF(SUM($Q75:AJ75)=SUM($Q76:AJ76),IF(AK75=0,1,0),0),"")</f>
        <v/>
      </c>
      <c r="AL76" s="45" t="str">
        <f ca="1">IF(AL77=1,IF(SUM($Q75:AJ75)=SUM($Q76:AJ76),IF(RAND()&gt;0.4+($J76*0.5),1,0),0),"")</f>
        <v/>
      </c>
      <c r="AM76" s="45" t="str">
        <f>IF(AM77=1,IF(SUM($Q75:AL75)=SUM($Q76:AL76),IF(AM75=0,1,0),0),"")</f>
        <v/>
      </c>
      <c r="AN76" s="45" t="str">
        <f ca="1">IF(AN77=1,IF(SUM($Q75:AL75)=SUM($Q76:AL76),IF(RAND()&gt;0.4+($J76*0.5),1,0),0),"")</f>
        <v/>
      </c>
      <c r="AO76" s="45" t="str">
        <f>IF(AO77=1,IF(SUM($Q75:AN75)=SUM($Q76:AN76),IF(AO75=0,1,0),0),"")</f>
        <v/>
      </c>
      <c r="AP76" s="45" t="str">
        <f ca="1">IF(AP77=1,IF(SUM($Q75:AN75)=SUM($Q76:AN76),IF(RAND()&gt;0.4+($J76*0.5),1,0),0),"")</f>
        <v/>
      </c>
      <c r="AQ76" s="45" t="str">
        <f>IF(AQ77=1,IF(SUM($Q75:AP75)=SUM($Q76:AP76),IF(AQ75=0,1,0),0),"")</f>
        <v/>
      </c>
      <c r="AR76" s="45" t="str">
        <f ca="1">IF(AR77=1,IF(SUM($Q75:AP75)=SUM($Q76:AP76),IF(RAND()&gt;0.4+($J76*0.5),1,0),0),"")</f>
        <v/>
      </c>
      <c r="AS76" s="45" t="str">
        <f>IF(AS77=1,IF(SUM($Q75:AR75)=SUM($Q76:AR76),IF(AS75=0,1,0),0),"")</f>
        <v/>
      </c>
      <c r="AT76" s="45" t="str">
        <f ca="1">IF(AT77=1,IF(SUM($Q75:AR75)=SUM($Q76:AR76),IF(RAND()&gt;0.4+($J76*0.5),1,0),0),"")</f>
        <v/>
      </c>
      <c r="AU76" s="45" t="str">
        <f>IF(AU77=1,IF(SUM($Q75:AT75)=SUM($Q76:AT76),IF(AU75=0,1,0),0),"")</f>
        <v/>
      </c>
      <c r="AV76" s="45" t="str">
        <f ca="1">IF(AV77=1,IF(SUM($Q75:AT75)=SUM($Q76:AT76),IF(RAND()&gt;0.4+($J76*0.5),1,0),0),"")</f>
        <v/>
      </c>
      <c r="AW76" s="45" t="str">
        <f>IF(AW77=1,IF(SUM($Q75:AV75)=SUM($Q76:AV76),IF(AW75=0,1,0),0),"")</f>
        <v/>
      </c>
      <c r="AX76" s="45" t="str">
        <f ca="1">IF(AX77=1,IF(SUM($Q75:AV75)=SUM($Q76:AV76),IF(RAND()&gt;0.4+($J76*0.5),1,0),0),"")</f>
        <v/>
      </c>
      <c r="AY76" s="45" t="str">
        <f>IF(AY77=1,IF(SUM($Q75:AX75)=SUM($Q76:AX76),IF(AY75=0,1,0),0),"")</f>
        <v/>
      </c>
      <c r="AZ76" s="45" t="str">
        <f ca="1">IF(AZ77=1,IF(SUM($Q75:AX75)=SUM($Q76:AX76),IF(RAND()&gt;0.4+($J76*0.5),1,0),0),"")</f>
        <v/>
      </c>
      <c r="BA76" s="45" t="str">
        <f>IF(BA77=1,IF(SUM($Q75:AZ75)=SUM($Q76:AZ76),IF(BA75=0,1,0),0),"")</f>
        <v/>
      </c>
      <c r="BB76" s="45" t="str">
        <f ca="1">IF(BB77=1,IF(SUM($Q75:AZ75)=SUM($Q76:AZ76),IF(RAND()&gt;0.4+($J76*0.5),1,0),0),"")</f>
        <v/>
      </c>
      <c r="BC76" s="45" t="str">
        <f>IF(BC77=1,IF(SUM($Q75:BB75)=SUM($Q76:BB76),IF(BC75=0,1,0),0),"")</f>
        <v/>
      </c>
      <c r="BD76" s="45" t="str">
        <f ca="1">IF(BD77=1,IF(SUM($Q75:BB75)=SUM($Q76:BB76),IF(RAND()&gt;0.4+($J76*0.5),1,0),0),"")</f>
        <v/>
      </c>
      <c r="BE76" s="45" t="str">
        <f>IF(BE77=1,IF(SUM($Q75:BD75)=SUM($Q76:BD76),IF(BE75=0,1,0),0),"")</f>
        <v/>
      </c>
      <c r="BF76" s="45" t="str">
        <f ca="1">IF(BF77=1,IF(SUM($Q75:BD75)=SUM($Q76:BD76),IF(RAND()&gt;0.4+($J76*0.5),1,0),0),"")</f>
        <v/>
      </c>
      <c r="BG76" s="45" t="str">
        <f>IF(BG77=1,IF(SUM($Q75:BF75)=SUM($Q76:BF76),IF(BG75=0,1,0),0),"")</f>
        <v/>
      </c>
      <c r="BH76" s="45" t="str">
        <f ca="1">IF(BH77=1,IF(SUM($Q75:BF75)=SUM($Q76:BF76),IF(RAND()&gt;0.4+($J76*0.5),1,0),0),"")</f>
        <v/>
      </c>
      <c r="BI76" s="45" t="str">
        <f>IF(BI77=1,IF(SUM($Q75:BH75)=SUM($Q76:BH76),IF(BI75=0,1,0),0),"")</f>
        <v/>
      </c>
      <c r="BJ76" s="45" t="str">
        <f ca="1">IF(BJ77=1,IF(SUM($Q75:BH75)=SUM($Q76:BH76),IF(RAND()&gt;0.4+($J76*0.5),1,0),0),"")</f>
        <v/>
      </c>
      <c r="BK76" s="45" t="str">
        <f>IF(BK77=1,IF(SUM($Q75:BJ75)=SUM($Q76:BJ76),IF(BK75=0,1,0),0),"")</f>
        <v/>
      </c>
      <c r="BL76" s="45" t="str">
        <f ca="1">IF(BL77=1,IF(SUM($Q75:BJ75)=SUM($Q76:BJ76),IF(RAND()&gt;0.4+($J76*0.5),1,0),0),"")</f>
        <v/>
      </c>
      <c r="BM76" s="45" t="str">
        <f>IF(BM77=1,IF(SUM($Q75:BL75)=SUM($Q76:BL76),IF(BM75=0,1,0),0),"")</f>
        <v/>
      </c>
      <c r="BN76" s="45" t="str">
        <f ca="1">IF(BN77=1,IF(SUM($Q75:BL75)=SUM($Q76:BL76),IF(RAND()&gt;0.4+($J76*0.5),1,0),0),"")</f>
        <v/>
      </c>
      <c r="BO76" s="45" t="str">
        <f>IF(BO77=1,IF(SUM($Q75:BN75)=SUM($Q76:BN76),IF(BO75=0,1,0),0),"")</f>
        <v/>
      </c>
      <c r="BP76" s="45" t="str">
        <f ca="1">IF(BP77=1,IF(SUM($Q75:BN75)=SUM($Q76:BN76),IF(RAND()&gt;0.4+($J76*0.5),1,0),0),"")</f>
        <v/>
      </c>
      <c r="BQ76" s="45" t="str">
        <f>IF(BQ77=1,IF(SUM($Q75:BP75)=SUM($Q76:BP76),IF(BQ75=0,1,0),0),"")</f>
        <v/>
      </c>
      <c r="BR76" s="45" t="str">
        <f ca="1">IF(BR77=1,IF(SUM($Q75:BP75)=SUM($Q76:BP76),IF(RAND()&gt;0.4+($J76*0.5),1,0),0),"")</f>
        <v/>
      </c>
      <c r="BS76" s="45" t="str">
        <f>IF(BS77=1,IF(SUM($Q75:BR75)=SUM($Q76:BR76),IF(BS75=0,1,0),0),"")</f>
        <v/>
      </c>
      <c r="BT76" s="45" t="str">
        <f ca="1">IF(BT77=1,IF(SUM($Q75:BR75)=SUM($Q76:BR76),IF(RAND()&gt;0.4+($J76*0.5),1,0),0),"")</f>
        <v/>
      </c>
      <c r="BU76" s="45" t="str">
        <f>IF(BU77=1,IF(SUM($Q75:BT75)=SUM($Q76:BT76),IF(BU75=0,1,0),0),"")</f>
        <v/>
      </c>
      <c r="BV76" s="45" t="str">
        <f ca="1">IF(BV77=1,IF(SUM($Q75:BT75)=SUM($Q76:BT76),IF(RAND()&gt;0.4+($J76*0.5),1,0),0),"")</f>
        <v/>
      </c>
      <c r="BW76" s="45" t="str">
        <f>IF(BW77=1,IF(SUM($Q75:BV75)=SUM($Q76:BV76),IF(BW75=0,1,0),0),"")</f>
        <v/>
      </c>
      <c r="BX76" s="45" t="str">
        <f ca="1">IF(BX77=1,IF(SUM($Q75:BV75)=SUM($Q76:BV76),IF(RAND()&gt;0.4+($J76*0.5),1,0),0),"")</f>
        <v/>
      </c>
      <c r="BY76" s="1">
        <f t="shared" ca="1" si="3082"/>
        <v>6</v>
      </c>
      <c r="BZ76" s="3">
        <f t="shared" ref="BZ76" ca="1" si="3146">IF(RAND()&gt;(0.4+$J76*0.5),1,0)</f>
        <v>0</v>
      </c>
      <c r="CA76" s="3">
        <f t="shared" ref="CA76" ca="1" si="3147">IF(CA75=1,0,1)</f>
        <v>0</v>
      </c>
      <c r="CB76" s="3">
        <f t="shared" ref="CB76" ca="1" si="3148">IF(RAND()&gt;(0.4+$J76*0.5),1,0)</f>
        <v>0</v>
      </c>
      <c r="CC76" s="3">
        <f t="shared" ref="CC76" ca="1" si="3149">IF(CC75=1,0,1)</f>
        <v>1</v>
      </c>
      <c r="CD76" s="3">
        <f t="shared" ref="CD76" ca="1" si="3150">IF(RAND()&gt;(0.4+$J76*0.5),1,0)</f>
        <v>0</v>
      </c>
      <c r="CE76" s="3">
        <f t="shared" ref="CE76:CE136" ca="1" si="3151">IF(CE75=1,0,1)</f>
        <v>1</v>
      </c>
      <c r="CF76" s="4">
        <f ca="1">IF(SUM($BZ75:CE75)&gt;5,0,IF(SUM($BZ76:CE76)&gt;5,0,IF(RAND()&gt;(0.4+$J76*0.5),1,0)))</f>
        <v>0</v>
      </c>
      <c r="CG76" s="4">
        <f ca="1">IF(SUM($BZ75:CF75)&gt;5,0,IF(SUM($BZ76:CF76)&gt;5,0,IF(CG75=1,0,1)))</f>
        <v>1</v>
      </c>
      <c r="CH76" s="4">
        <f ca="1">IF(SUM($BZ75:CG75)&gt;5,0,IF(SUM($BZ76:CG76)&gt;5,0,IF(RAND()&gt;(0.4+$J76*0.5),1,0)))</f>
        <v>1</v>
      </c>
      <c r="CI76" s="4">
        <f ca="1">IF(SUM($BZ75:CH75)&gt;5,0,IF(SUM($BZ76:CH76)&gt;5,0,IF(CI75=1,0,1)))</f>
        <v>1</v>
      </c>
      <c r="CJ76" s="4">
        <f ca="1">IF(SUM($BZ75:CI75)&gt;5,0,IF(SUM($BZ76:CI76)&gt;5,0,IF(RAND()&gt;(0.4+$J76*0.5),1,0)))</f>
        <v>0</v>
      </c>
      <c r="CK76" s="4">
        <f ca="1">IF(SUM($BZ75:CJ76)&lt;11,0,IF(CK75=1,0,1))</f>
        <v>0</v>
      </c>
      <c r="CL76" s="4">
        <f t="shared" ca="1" si="3090"/>
        <v>5</v>
      </c>
      <c r="CM76" s="2">
        <f t="shared" ref="CM76" ca="1" si="3152">IF(CM75=1,0,1)</f>
        <v>0</v>
      </c>
      <c r="CN76" s="2">
        <f t="shared" ref="CN76" ca="1" si="3153">IF(RAND()&gt;(0.4+$J76*0.5),1,0)</f>
        <v>1</v>
      </c>
      <c r="CO76" s="2">
        <f t="shared" ref="CO76:CO136" ca="1" si="3154">IF(CO75=1,0,1)</f>
        <v>0</v>
      </c>
      <c r="CP76" s="2">
        <f t="shared" ref="CP76:CP136" ca="1" si="3155">IF(RAND()&gt;(0.4+$J76*0.5),1,0)</f>
        <v>0</v>
      </c>
      <c r="CQ76" s="2">
        <f t="shared" ref="CQ76:CQ136" ca="1" si="3156">IF(CQ75=1,0,1)</f>
        <v>1</v>
      </c>
      <c r="CR76" s="2">
        <f t="shared" ref="CR76:CR136" ca="1" si="3157">IF(RAND()&gt;(0.4+$J76*0.5),1,0)</f>
        <v>0</v>
      </c>
      <c r="CS76" s="2">
        <f ca="1">IF(SUM($CM75:CR75)&gt;5,0,IF(SUM($CM76:CR76)&gt;5,0,IF(CS75=1,0,1)))</f>
        <v>0</v>
      </c>
      <c r="CT76" s="2">
        <f ca="1">IF(SUM($CM75:CS75)&gt;5,0,IF(SUM($CM76:CS76)&gt;5,0,IF(RAND()&gt;(0.4+$J76*0.5),1,0)))</f>
        <v>1</v>
      </c>
      <c r="CU76" s="2">
        <f ca="1">IF(SUM($CM75:CT75)&gt;5,0,IF(SUM($CM76:CT76)&gt;5,0,IF(CU75=1,0,1)))</f>
        <v>0</v>
      </c>
      <c r="CV76" s="2">
        <f ca="1">IF(SUM($CM75:CU75)&gt;5,0,IF(SUM($CM76:CU76)&gt;5,0,IF(RAND()&gt;(0.4+$J76*0.5),1,0)))</f>
        <v>0</v>
      </c>
      <c r="CW76" s="2">
        <f ca="1">IF(SUM($CM75:CV75)&gt;5,0,IF(SUM($CM76:CV76)&gt;5,0,IF(CW75=1,0,1)))</f>
        <v>0</v>
      </c>
      <c r="CX76" s="2">
        <f ca="1">IF(SUM($CM75:CW76)&lt;11,0,IF(RAND()&gt;(0.4+$J76*0.5),1,0))</f>
        <v>0</v>
      </c>
      <c r="CY76" s="11" t="str">
        <f>IF(CY77=1,IF(SUM($CM75:CX75)=SUM($CM76:CX76),IF(CY75=0,1,0),0),"")</f>
        <v/>
      </c>
      <c r="CZ76" s="11" t="str">
        <f ca="1">IF(CZ77=1,IF(SUM($CM75:CX75)=SUM($CM76:CX76),IF(RAND()&gt;0.4+($J76*0.5),1,0),0),"")</f>
        <v/>
      </c>
      <c r="DA76" s="11" t="str">
        <f>IF(DA77=1,IF(SUM($CM75:CZ75)=SUM($CM76:CZ76),IF(DA75=0,1,0),0),"")</f>
        <v/>
      </c>
      <c r="DB76" s="11" t="str">
        <f ca="1">IF(DB77=1,IF(SUM($CM75:CZ75)=SUM($CM76:CZ76),IF(RAND()&gt;0.4+($J76*0.5),1,0),0),"")</f>
        <v/>
      </c>
      <c r="DC76" s="11" t="str">
        <f>IF(DC77=1,IF(SUM($CM75:DB75)=SUM($CM76:DB76),IF(DC75=0,1,0),0),"")</f>
        <v/>
      </c>
      <c r="DD76" s="11" t="str">
        <f ca="1">IF(DD77=1,IF(SUM($CM75:DB75)=SUM($CM76:DB76),IF(RAND()&gt;0.4+($J76*0.5),1,0),0),"")</f>
        <v/>
      </c>
      <c r="DE76" s="11" t="str">
        <f>IF(DE77=1,IF(SUM($CM75:DD75)=SUM($CM76:DD76),IF(DE75=0,1,0),0),"")</f>
        <v/>
      </c>
      <c r="DF76" s="11" t="str">
        <f ca="1">IF(DF77=1,IF(SUM($CM75:DD75)=SUM($CM76:DD76),IF(RAND()&gt;0.4+($J76*0.5),1,0),0),"")</f>
        <v/>
      </c>
      <c r="DG76" s="11" t="str">
        <f>IF(DG77=1,IF(SUM($CM75:DF75)=SUM($CM76:DF76),IF(DG75=0,1,0),0),"")</f>
        <v/>
      </c>
      <c r="DH76" s="11" t="str">
        <f ca="1">IF(DH77=1,IF(SUM($CM75:DF75)=SUM($CM76:DF76),IF(RAND()&gt;0.4+($J76*0.5),1,0),0),"")</f>
        <v/>
      </c>
      <c r="DI76" s="11" t="str">
        <f>IF(DI77=1,IF(SUM($CM75:DH75)=SUM($CM76:DH76),IF(DI75=0,1,0),0),"")</f>
        <v/>
      </c>
      <c r="DJ76" s="11" t="str">
        <f ca="1">IF(DJ77=1,IF(SUM($CM75:DH75)=SUM($CM76:DH76),IF(RAND()&gt;0.4+($J76*0.5),1,0),0),"")</f>
        <v/>
      </c>
      <c r="DK76" s="11" t="str">
        <f>IF(DK77=1,IF(SUM($CM75:DJ75)=SUM($CM76:DJ76),IF(DK75=0,1,0),0),"")</f>
        <v/>
      </c>
      <c r="DL76" s="11" t="str">
        <f ca="1">IF(DL77=1,IF(SUM($CM75:DJ75)=SUM($CM76:DJ76),IF(RAND()&gt;0.4+($J76*0.5),1,0),0),"")</f>
        <v/>
      </c>
      <c r="DM76" s="11" t="str">
        <f>IF(DM77=1,IF(SUM($CM75:DL75)=SUM($CM76:DL76),IF(DM75=0,1,0),0),"")</f>
        <v/>
      </c>
      <c r="DN76" s="11" t="str">
        <f ca="1">IF(DN77=1,IF(SUM($CM75:DL75)=SUM($CM76:DL76),IF(RAND()&gt;0.4+($J76*0.5),1,0),0),"")</f>
        <v/>
      </c>
      <c r="DO76" s="11" t="str">
        <f>IF(DO77=1,IF(SUM($CM75:DN75)=SUM($CM76:DN76),IF(DO75=0,1,0),0),"")</f>
        <v/>
      </c>
      <c r="DP76" s="11" t="str">
        <f ca="1">IF(DP77=1,IF(SUM($CM75:DN75)=SUM($CM76:DN76),IF(RAND()&gt;0.4+($J76*0.5),1,0),0),"")</f>
        <v/>
      </c>
      <c r="DQ76" s="11" t="str">
        <f>IF(DQ77=1,IF(SUM($CM75:DP75)=SUM($CM76:DP76),IF(DQ75=0,1,0),0),"")</f>
        <v/>
      </c>
      <c r="DR76" s="11" t="str">
        <f ca="1">IF(DR77=1,IF(SUM($CM75:DP75)=SUM($CM76:DP76),IF(RAND()&gt;0.4+($J76*0.5),1,0),0),"")</f>
        <v/>
      </c>
      <c r="DS76" s="11" t="str">
        <f>IF(DS77=1,IF(SUM($CM75:DR75)=SUM($CM76:DR76),IF(DS75=0,1,0),0),"")</f>
        <v/>
      </c>
      <c r="DT76" s="11" t="str">
        <f ca="1">IF(DT77=1,IF(SUM($CM75:DR75)=SUM($CM76:DR76),IF(RAND()&gt;0.4+($J76*0.5),1,0),0),"")</f>
        <v/>
      </c>
      <c r="DU76" s="11" t="str">
        <f>IF(DU77=1,IF(SUM($CM75:DT75)=SUM($CM76:DT76),IF(DU75=0,1,0),0),"")</f>
        <v/>
      </c>
      <c r="DV76" s="11" t="str">
        <f ca="1">IF(DV77=1,IF(SUM($CM75:DT75)=SUM($CM76:DT76),IF(RAND()&gt;0.4+($J76*0.5),1,0),0),"")</f>
        <v/>
      </c>
      <c r="DW76" s="11" t="str">
        <f>IF(DW77=1,IF(SUM($CM75:DV75)=SUM($CM76:DV76),IF(DW75=0,1,0),0),"")</f>
        <v/>
      </c>
      <c r="DX76" s="11" t="str">
        <f ca="1">IF(DX77=1,IF(SUM($CM75:DV75)=SUM($CM76:DV76),IF(RAND()&gt;0.4+($J76*0.5),1,0),0),"")</f>
        <v/>
      </c>
      <c r="DY76" s="11" t="str">
        <f>IF(DY77=1,IF(SUM($CM75:DX75)=SUM($CM76:DX76),IF(DY75=0,1,0),0),"")</f>
        <v/>
      </c>
      <c r="DZ76" s="11" t="str">
        <f ca="1">IF(DZ77=1,IF(SUM($CM75:DX75)=SUM($CM76:DX76),IF(RAND()&gt;0.4+($J76*0.5),1,0),0),"")</f>
        <v/>
      </c>
      <c r="EA76" s="11" t="str">
        <f>IF(EA77=1,IF(SUM($CM75:DZ75)=SUM($CM76:DZ76),IF(EA75=0,1,0),0),"")</f>
        <v/>
      </c>
      <c r="EB76" s="11" t="str">
        <f ca="1">IF(EB77=1,IF(SUM($CM75:DZ75)=SUM($CM76:DZ76),IF(RAND()&gt;0.4+($J76*0.5),1,0),0),"")</f>
        <v/>
      </c>
      <c r="EC76" s="11" t="str">
        <f>IF(EC77=1,IF(SUM($CM75:EB75)=SUM($CM76:EB76),IF(EC75=0,1,0),0),"")</f>
        <v/>
      </c>
      <c r="ED76" s="11" t="str">
        <f ca="1">IF(ED77=1,IF(SUM($CM75:EB75)=SUM($CM76:EB76),IF(RAND()&gt;0.4+($J76*0.5),1,0),0),"")</f>
        <v/>
      </c>
      <c r="EE76" s="11" t="str">
        <f>IF(EE77=1,IF(SUM($CM75:ED75)=SUM($CM76:ED76),IF(EE75=0,1,0),0),"")</f>
        <v/>
      </c>
      <c r="EF76" s="11" t="str">
        <f ca="1">IF(EF77=1,IF(SUM($CM75:ED75)=SUM($CM76:ED76),IF(RAND()&gt;0.4+($J76*0.5),1,0),0),"")</f>
        <v/>
      </c>
      <c r="EG76" s="11" t="str">
        <f>IF(EG77=1,IF(SUM($CM75:EF75)=SUM($CM76:EF76),IF(EG75=0,1,0),0),"")</f>
        <v/>
      </c>
      <c r="EH76" s="11" t="str">
        <f ca="1">IF(EH77=1,IF(SUM($CM75:EF75)=SUM($CM76:EF76),IF(RAND()&gt;0.4+($J76*0.5),1,0),0),"")</f>
        <v/>
      </c>
      <c r="EI76" s="11" t="str">
        <f>IF(EI77=1,IF(SUM($CM75:EH75)=SUM($CM76:EH76),IF(EI75=0,1,0),0),"")</f>
        <v/>
      </c>
      <c r="EJ76" s="11" t="str">
        <f ca="1">IF(EJ77=1,IF(SUM($CM75:EH75)=SUM($CM76:EH76),IF(RAND()&gt;0.4+($J76*0.5),1,0),0),"")</f>
        <v/>
      </c>
      <c r="EK76" s="11" t="str">
        <f>IF(EK77=1,IF(SUM($CM75:EJ75)=SUM($CM76:EJ76),IF(EK75=0,1,0),0),"")</f>
        <v/>
      </c>
      <c r="EL76" s="11" t="str">
        <f ca="1">IF(EL77=1,IF(SUM($CM75:EJ75)=SUM($CM76:EJ76),IF(RAND()&gt;0.4+($J76*0.5),1,0),0),"")</f>
        <v/>
      </c>
      <c r="EM76" s="11" t="str">
        <f>IF(EM77=1,IF(SUM($CM75:EL75)=SUM($CM76:EL76),IF(EM75=0,1,0),0),"")</f>
        <v/>
      </c>
      <c r="EN76" s="11" t="str">
        <f ca="1">IF(EN77=1,IF(SUM($CM75:EL75)=SUM($CM76:EL76),IF(RAND()&gt;0.4+($J76*0.5),1,0),0),"")</f>
        <v/>
      </c>
      <c r="EO76" s="11" t="str">
        <f>IF(EO77=1,IF(SUM($CM75:EN75)=SUM($CM76:EN76),IF(EO75=0,1,0),0),"")</f>
        <v/>
      </c>
      <c r="EP76" s="11" t="str">
        <f ca="1">IF(EP77=1,IF(SUM($CM75:EN75)=SUM($CM76:EN76),IF(RAND()&gt;0.4+($J76*0.5),1,0),0),"")</f>
        <v/>
      </c>
      <c r="EQ76" s="11" t="str">
        <f>IF(EQ77=1,IF(SUM($CM75:EP75)=SUM($CM76:EP76),IF(EQ75=0,1,0),0),"")</f>
        <v/>
      </c>
      <c r="ER76" s="11" t="str">
        <f ca="1">IF(ER77=1,IF(SUM($CM75:EP75)=SUM($CM76:EP76),IF(RAND()&gt;0.4+($J76*0.5),1,0),0),"")</f>
        <v/>
      </c>
      <c r="ES76" s="11" t="str">
        <f>IF(ES77=1,IF(SUM($CM75:ER75)=SUM($CM76:ER76),IF(ES75=0,1,0),0),"")</f>
        <v/>
      </c>
      <c r="ET76" s="11" t="str">
        <f ca="1">IF(ET77=1,IF(SUM($CM75:ER75)=SUM($CM76:ER76),IF(RAND()&gt;0.4+($J76*0.5),1,0),0),"")</f>
        <v/>
      </c>
      <c r="EU76" s="2">
        <f t="shared" ca="1" si="3098"/>
        <v>3</v>
      </c>
      <c r="EV76" s="5">
        <f t="shared" ref="EV76" ca="1" si="3158">IF(RAND()&gt;(0.4+$J76*0.5),1,0)</f>
        <v>0</v>
      </c>
      <c r="EW76" s="5">
        <f t="shared" ref="EW76:EW136" ca="1" si="3159">IF(EW75=1,0,1)</f>
        <v>1</v>
      </c>
      <c r="EX76" s="5">
        <f t="shared" ref="EX76" ca="1" si="3160">IF(RAND()&gt;(0.4+$J76*0.5),1,0)</f>
        <v>1</v>
      </c>
      <c r="EY76" s="5">
        <f t="shared" ref="EY76:EY136" ca="1" si="3161">IF(EY75=1,0,1)</f>
        <v>1</v>
      </c>
      <c r="EZ76" s="5">
        <f t="shared" ref="EZ76" ca="1" si="3162">IF(RAND()&gt;(0.4+$J76*0.5),1,0)</f>
        <v>0</v>
      </c>
      <c r="FA76" s="5">
        <f t="shared" ref="FA76:FA136" ca="1" si="3163">IF(FA75=1,0,1)</f>
        <v>0</v>
      </c>
      <c r="FB76" s="6">
        <f ca="1">IF(SUM($EV75:FA75)&gt;5,0,IF(SUM($EV76:FA76)&gt;5,0,IF(RAND()&gt;(0.4+$J76*0.5),1,0)))</f>
        <v>0</v>
      </c>
      <c r="FC76" s="6">
        <f ca="1">IF(SUM($EV75:FB75)&gt;5,0,IF(SUM($EV76:FB76)&gt;5,0,IF(FC75=1,0,1)))</f>
        <v>1</v>
      </c>
      <c r="FD76" s="6">
        <f ca="1">IF(SUM($EV75:FC75)&gt;5,0,IF(SUM($EV76:FC76)&gt;5,0,IF(RAND()&gt;(0.4+$J76*0.5),1,0)))</f>
        <v>0</v>
      </c>
      <c r="FE76" s="6">
        <f ca="1">IF(SUM($EV75:FD75)&gt;5,0,IF(SUM($EV76:FD76)&gt;5,0,IF(FE75=1,0,1)))</f>
        <v>1</v>
      </c>
      <c r="FF76" s="6">
        <f ca="1">IF(SUM($EV75:FE75)&gt;5,0,IF(SUM($EV76:FE76)&gt;5,0,IF(RAND()&gt;(0.4+$J76*0.5),1,0)))</f>
        <v>0</v>
      </c>
      <c r="FG76" s="6">
        <f t="shared" ref="FG76" ca="1" si="3164">IF(SUM(EV75:FF76)&lt;11,0,IF(FG75=1,0,1))</f>
        <v>1</v>
      </c>
      <c r="FH76" s="6">
        <f t="shared" ca="1" si="3106"/>
        <v>6</v>
      </c>
      <c r="FI76" s="7">
        <f t="shared" ref="FI76" ca="1" si="3165">IF(FI75=1,0,1)</f>
        <v>1</v>
      </c>
      <c r="FJ76" s="7">
        <f t="shared" ref="FJ76" ca="1" si="3166">IF(RAND()&gt;(0.4+$J76*0.5),1,0)</f>
        <v>1</v>
      </c>
      <c r="FK76" s="7">
        <f t="shared" ref="FK76:FK136" ca="1" si="3167">IF(FK75=1,0,1)</f>
        <v>1</v>
      </c>
      <c r="FL76" s="7">
        <f t="shared" ref="FL76:FL136" ca="1" si="3168">IF(RAND()&gt;(0.4+$J76*0.5),1,0)</f>
        <v>1</v>
      </c>
      <c r="FM76" s="7">
        <f t="shared" ref="FM76:FM136" ca="1" si="3169">IF(FM75=1,0,1)</f>
        <v>1</v>
      </c>
      <c r="FN76" s="7">
        <f t="shared" ref="FN76:FN136" ca="1" si="3170">IF(RAND()&gt;(0.4+$J76*0.5),1,0)</f>
        <v>0</v>
      </c>
      <c r="FO76" s="7">
        <f ca="1">IF(SUM($FI75:FN75)&gt;5,0,IF(SUM($FI76:FN76)&gt;5,0,IF(FO75=1,0,1)))</f>
        <v>0</v>
      </c>
      <c r="FP76" s="7">
        <f ca="1">IF(SUM($FI75:FO75)&gt;5,0,IF(SUM($FI76:FO76)&gt;5,0,IF(RAND()&gt;(0.4+$J76*0.5),1,0)))</f>
        <v>1</v>
      </c>
      <c r="FQ76" s="7">
        <f ca="1">IF(SUM($FI75:FP75)&gt;5,0,IF(SUM($FI76:FP76)&gt;5,0,IF(FQ75=1,0,1)))</f>
        <v>0</v>
      </c>
      <c r="FR76" s="7">
        <f ca="1">IF(SUM($FI75:FQ75)&gt;5,0,IF(SUM($FI76:FQ76)&gt;5,0,IF(RAND()&gt;(0.4+$J76*0.5),1,0)))</f>
        <v>0</v>
      </c>
      <c r="FS76" s="7">
        <f ca="1">IF(SUM($FI75:FR75)&gt;5,0,IF(SUM($FI76:FR76)&gt;5,0,IF(FS75=1,0,1)))</f>
        <v>0</v>
      </c>
      <c r="FT76" s="7">
        <f ca="1">IF(SUM($FI75:FS76)&lt;11,0,IF(RAND()&gt;(0.4+$J76*0.5),1,0))</f>
        <v>0</v>
      </c>
      <c r="FU76" s="7" t="str">
        <f>IF(FU77=1,IF(SUM($FI75:FT75)=SUM($FI76:FT76),IF(FU75=0,1,0),0),"")</f>
        <v/>
      </c>
      <c r="FV76" s="7" t="str">
        <f ca="1">IF(FV77=1,IF(SUM($FI75:FT75)=SUM($FI76:FT76),IF(RAND()&gt;0.4+($J76*0.5),1,0),0),"")</f>
        <v/>
      </c>
      <c r="FW76" s="7" t="str">
        <f>IF(FW77=1,IF(SUM($FI75:FV75)=SUM($FI76:FV76),IF(FW75=0,1,0),0),"")</f>
        <v/>
      </c>
      <c r="FX76" s="7" t="str">
        <f ca="1">IF(FX77=1,IF(SUM($FI75:FV75)=SUM($FI76:FV76),IF(RAND()&gt;0.4+($J76*0.5),1,0),0),"")</f>
        <v/>
      </c>
      <c r="FY76" s="7" t="str">
        <f>IF(FY77=1,IF(SUM($FI75:FX75)=SUM($FI76:FX76),IF(FY75=0,1,0),0),"")</f>
        <v/>
      </c>
      <c r="FZ76" s="7" t="str">
        <f ca="1">IF(FZ77=1,IF(SUM($FI75:FX75)=SUM($FI76:FX76),IF(RAND()&gt;0.4+($J76*0.5),1,0),0),"")</f>
        <v/>
      </c>
      <c r="GA76" s="7" t="str">
        <f>IF(GA77=1,IF(SUM($FI75:FZ75)=SUM($FI76:FZ76),IF(GA75=0,1,0),0),"")</f>
        <v/>
      </c>
      <c r="GB76" s="7" t="str">
        <f ca="1">IF(GB77=1,IF(SUM($FI75:FZ75)=SUM($FI76:FZ76),IF(RAND()&gt;0.4+($J76*0.5),1,0),0),"")</f>
        <v/>
      </c>
      <c r="GC76" s="7" t="str">
        <f>IF(GC77=1,IF(SUM($FI75:GB75)=SUM($FI76:GB76),IF(GC75=0,1,0),0),"")</f>
        <v/>
      </c>
      <c r="GD76" s="7" t="str">
        <f ca="1">IF(GD77=1,IF(SUM($FI75:GB75)=SUM($FI76:GB76),IF(RAND()&gt;0.4+($J76*0.5),1,0),0),"")</f>
        <v/>
      </c>
      <c r="GE76" s="7" t="str">
        <f>IF(GE77=1,IF(SUM($FI75:GD75)=SUM($FI76:GD76),IF(GE75=0,1,0),0),"")</f>
        <v/>
      </c>
      <c r="GF76" s="7" t="str">
        <f ca="1">IF(GF77=1,IF(SUM($FI75:GD75)=SUM($FI76:GD76),IF(RAND()&gt;0.4+($J76*0.5),1,0),0),"")</f>
        <v/>
      </c>
      <c r="GG76" s="7" t="str">
        <f>IF(GG77=1,IF(SUM($FI75:GF75)=SUM($FI76:GF76),IF(GG75=0,1,0),0),"")</f>
        <v/>
      </c>
      <c r="GH76" s="7" t="str">
        <f ca="1">IF(GH77=1,IF(SUM($FI75:GF75)=SUM($FI76:GF76),IF(RAND()&gt;0.4+($J76*0.5),1,0),0),"")</f>
        <v/>
      </c>
      <c r="GI76" s="7" t="str">
        <f>IF(GI77=1,IF(SUM($FI75:GH75)=SUM($FI76:GH76),IF(GI75=0,1,0),0),"")</f>
        <v/>
      </c>
      <c r="GJ76" s="7" t="str">
        <f ca="1">IF(GJ77=1,IF(SUM($FI75:GH75)=SUM($FI76:GH76),IF(RAND()&gt;0.4+($J76*0.5),1,0),0),"")</f>
        <v/>
      </c>
      <c r="GK76" s="7" t="str">
        <f>IF(GK77=1,IF(SUM($FI75:GJ75)=SUM($FI76:GJ76),IF(GK75=0,1,0),0),"")</f>
        <v/>
      </c>
      <c r="GL76" s="7" t="str">
        <f ca="1">IF(GL77=1,IF(SUM($FI75:GJ75)=SUM($FI76:GJ76),IF(RAND()&gt;0.4+($J76*0.5),1,0),0),"")</f>
        <v/>
      </c>
      <c r="GM76" s="7" t="str">
        <f>IF(GM77=1,IF(SUM($FI75:GL75)=SUM($FI76:GL76),IF(GM75=0,1,0),0),"")</f>
        <v/>
      </c>
      <c r="GN76" s="7" t="str">
        <f ca="1">IF(GN77=1,IF(SUM($FI75:GL75)=SUM($FI76:GL76),IF(RAND()&gt;0.4+($J76*0.5),1,0),0),"")</f>
        <v/>
      </c>
      <c r="GO76" s="7" t="str">
        <f>IF(GO77=1,IF(SUM($FI75:GN75)=SUM($FI76:GN76),IF(GO75=0,1,0),0),"")</f>
        <v/>
      </c>
      <c r="GP76" s="7" t="str">
        <f ca="1">IF(GP77=1,IF(SUM($FI75:GN75)=SUM($FI76:GN76),IF(RAND()&gt;0.4+($J76*0.5),1,0),0),"")</f>
        <v/>
      </c>
      <c r="GQ76" s="7" t="str">
        <f>IF(GQ77=1,IF(SUM($FI75:GP75)=SUM($FI76:GP76),IF(GQ75=0,1,0),0),"")</f>
        <v/>
      </c>
      <c r="GR76" s="7" t="str">
        <f ca="1">IF(GR77=1,IF(SUM($FI75:GP75)=SUM($FI76:GP76),IF(RAND()&gt;0.4+($J76*0.5),1,0),0),"")</f>
        <v/>
      </c>
      <c r="GS76" s="7" t="str">
        <f>IF(GS77=1,IF(SUM($FI75:GR75)=SUM($FI76:GR76),IF(GS75=0,1,0),0),"")</f>
        <v/>
      </c>
      <c r="GT76" s="7" t="str">
        <f ca="1">IF(GT77=1,IF(SUM($FI75:GR75)=SUM($FI76:GR76),IF(RAND()&gt;0.4+($J76*0.5),1,0),0),"")</f>
        <v/>
      </c>
      <c r="GU76" s="7" t="str">
        <f>IF(GU77=1,IF(SUM($FI75:GT75)=SUM($FI76:GT76),IF(GU75=0,1,0),0),"")</f>
        <v/>
      </c>
      <c r="GV76" s="7" t="str">
        <f ca="1">IF(GV77=1,IF(SUM($FI75:GT75)=SUM($FI76:GT76),IF(RAND()&gt;0.4+($J76*0.5),1,0),0),"")</f>
        <v/>
      </c>
      <c r="GW76" s="7" t="str">
        <f>IF(GW77=1,IF(SUM($FI75:GV75)=SUM($FI76:GV76),IF(GW75=0,1,0),0),"")</f>
        <v/>
      </c>
      <c r="GX76" s="7" t="str">
        <f ca="1">IF(GX77=1,IF(SUM($FI75:GV75)=SUM($FI76:GV76),IF(RAND()&gt;0.4+($J76*0.5),1,0),0),"")</f>
        <v/>
      </c>
      <c r="GY76" s="7" t="str">
        <f>IF(GY77=1,IF(SUM($FI75:GX75)=SUM($FI76:GX76),IF(GY75=0,1,0),0),"")</f>
        <v/>
      </c>
      <c r="GZ76" s="7" t="str">
        <f ca="1">IF(GZ77=1,IF(SUM($FI75:GX75)=SUM($FI76:GX76),IF(RAND()&gt;0.4+($J76*0.5),1,0),0),"")</f>
        <v/>
      </c>
      <c r="HA76" s="7" t="str">
        <f>IF(HA77=1,IF(SUM($FI75:GZ75)=SUM($FI76:GZ76),IF(HA75=0,1,0),0),"")</f>
        <v/>
      </c>
      <c r="HB76" s="7" t="str">
        <f ca="1">IF(HB77=1,IF(SUM($FI75:GZ75)=SUM($FI76:GZ76),IF(RAND()&gt;0.4+($J76*0.5),1,0),0),"")</f>
        <v/>
      </c>
      <c r="HC76" s="7" t="str">
        <f>IF(HC77=1,IF(SUM($FI75:HB75)=SUM($FI76:HB76),IF(HC75=0,1,0),0),"")</f>
        <v/>
      </c>
      <c r="HD76" s="7" t="str">
        <f ca="1">IF(HD77=1,IF(SUM($FI75:HB75)=SUM($FI76:HB76),IF(RAND()&gt;0.4+($J76*0.5),1,0),0),"")</f>
        <v/>
      </c>
      <c r="HE76" s="7" t="str">
        <f>IF(HE77=1,IF(SUM($FI75:HD75)=SUM($FI76:HD76),IF(HE75=0,1,0),0),"")</f>
        <v/>
      </c>
      <c r="HF76" s="7" t="str">
        <f ca="1">IF(HF77=1,IF(SUM($FI75:HD75)=SUM($FI76:HD76),IF(RAND()&gt;0.4+($J76*0.5),1,0),0),"")</f>
        <v/>
      </c>
      <c r="HG76" s="7" t="str">
        <f>IF(HG77=1,IF(SUM($FI75:HF75)=SUM($FI76:HF76),IF(HG75=0,1,0),0),"")</f>
        <v/>
      </c>
      <c r="HH76" s="7" t="str">
        <f ca="1">IF(HH77=1,IF(SUM($FI75:HF75)=SUM($FI76:HF76),IF(RAND()&gt;0.4+($J76*0.5),1,0),0),"")</f>
        <v/>
      </c>
      <c r="HI76" s="7" t="str">
        <f>IF(HI77=1,IF(SUM($FI75:HH75)=SUM($FI76:HH76),IF(HI75=0,1,0),0),"")</f>
        <v/>
      </c>
      <c r="HJ76" s="7" t="str">
        <f ca="1">IF(HJ77=1,IF(SUM($FI75:HH75)=SUM($FI76:HH76),IF(RAND()&gt;0.4+($J76*0.5),1,0),0),"")</f>
        <v/>
      </c>
      <c r="HK76" s="7" t="str">
        <f>IF(HK77=1,IF(SUM($FI75:HJ75)=SUM($FI76:HJ76),IF(HK75=0,1,0),0),"")</f>
        <v/>
      </c>
      <c r="HL76" s="7" t="str">
        <f ca="1">IF(HL77=1,IF(SUM($FI75:HJ75)=SUM($FI76:HJ76),IF(RAND()&gt;0.4+($J76*0.5),1,0),0),"")</f>
        <v/>
      </c>
      <c r="HM76" s="7" t="str">
        <f>IF(HM77=1,IF(SUM($FI75:HL75)=SUM($FI76:HL76),IF(HM75=0,1,0),0),"")</f>
        <v/>
      </c>
      <c r="HN76" s="7" t="str">
        <f ca="1">IF(HN77=1,IF(SUM($FI75:HL75)=SUM($FI76:HL76),IF(RAND()&gt;0.4+($J76*0.5),1,0),0),"")</f>
        <v/>
      </c>
      <c r="HO76" s="7" t="str">
        <f>IF(HO77=1,IF(SUM($FI75:HN75)=SUM($FI76:HN76),IF(HO75=0,1,0),0),"")</f>
        <v/>
      </c>
      <c r="HP76" s="7" t="str">
        <f ca="1">IF(HP77=1,IF(SUM($FI75:HN75)=SUM($FI76:HN76),IF(RAND()&gt;0.4+($J76*0.5),1,0),0),"")</f>
        <v/>
      </c>
      <c r="HQ76" s="7">
        <f t="shared" ca="1" si="3113"/>
        <v>6</v>
      </c>
      <c r="HR76" s="8" t="str">
        <f t="shared" ref="HR76" ca="1" si="3171">IF($BY75=$BY76,IF(HR75=0,1,0),"")</f>
        <v/>
      </c>
      <c r="HS76" s="8" t="str">
        <f t="shared" ref="HS76" ca="1" si="3172">IF($BY75=$BY76,IF(HS75=0,1,0),"")</f>
        <v/>
      </c>
      <c r="HT76" s="8" t="str">
        <f t="shared" ref="HT76" ca="1" si="3173">IF($BY75=$BY76,IF(HT75=0,1,0),"")</f>
        <v/>
      </c>
      <c r="HU76" s="8" t="str">
        <f t="shared" ref="HU76" ca="1" si="3174">IF($BY75=$BY76,IF(HU75=0,1,0),"")</f>
        <v/>
      </c>
      <c r="HV76" s="8" t="str">
        <f t="shared" ref="HV76" ca="1" si="3175">IF($BY75=$BY76,IF(HV75=0,1,0),"")</f>
        <v/>
      </c>
      <c r="HW76" s="8" t="str">
        <f t="shared" ref="HW76" ca="1" si="3176">IF($BY75=$BY76,IF(HW75=0,1,0),"")</f>
        <v/>
      </c>
      <c r="HX76" s="8" t="str">
        <f t="shared" ref="HX76" ca="1" si="3177">IF($BY75=$BY76,IF(HX75=0,1,0),"")</f>
        <v/>
      </c>
      <c r="HY76" s="8" t="str">
        <f ca="1">IF($BY75=$BY76,IF(SUM($HR75:HX75)&gt;6,0,IF(SUM($HR76:HX76)&gt;6,0,IF(HY75=0,1,0))),"")</f>
        <v/>
      </c>
      <c r="HZ76" s="8" t="str">
        <f ca="1">IF($BY75=$BY76,IF(SUM($HR75:HY75)&gt;6,0,IF(SUM($HR76:HY76)&gt;6,0,IF(HZ75=0,1,0))),"")</f>
        <v/>
      </c>
      <c r="IA76" s="8" t="str">
        <f ca="1">IF($BY75=$BY76,IF(SUM($HR75:HZ75)&gt;6,0,IF(SUM($HR76:HZ76)&gt;6,0,IF(IA75=0,1,0))),"")</f>
        <v/>
      </c>
      <c r="IB76" s="8" t="str">
        <f ca="1">IF($BY75=$BY76,IF(SUM($HR75:IA75)&gt;6,0,IF(SUM($HR76:IA76)&gt;6,0,IF(IB75=0,1,0))),"")</f>
        <v/>
      </c>
      <c r="IC76" s="8" t="str">
        <f ca="1">IF($BY75=$BY76,IF(SUM($HR75:IB75)&gt;6,0,IF(SUM($HR76:IB76)&gt;6,0,IF(IC75=0,1,0))),"")</f>
        <v/>
      </c>
      <c r="ID76" s="8" t="str">
        <f ca="1">IF($BY75=$BY76,IF(SUM($HR75:IC75)=SUM($HR76:IC76),IF(ID75=0,1,0),""),"")</f>
        <v/>
      </c>
      <c r="IE76" s="8" t="str">
        <f ca="1">IF($BY75=$BY76,IF(SUM($HR75:IC75)=SUM($HR76:IC76),IF(IE75=0,1,0),""),"")</f>
        <v/>
      </c>
      <c r="IF76" s="8" t="str">
        <f ca="1">IF($BY75=$BY76,IF(SUM($HR75:IE75)=SUM($HR76:IE76),IF(IF75=0,1,0),""),"")</f>
        <v/>
      </c>
      <c r="IG76" s="8" t="str">
        <f ca="1">IF($BY75=$BY76,IF(SUM($HR75:IE75)=SUM($HR76:IE76),IF(IG75=0,1,0),""),"")</f>
        <v/>
      </c>
      <c r="IH76" s="8" t="str">
        <f ca="1">IF($BY75=$BY76,IF(SUM($HR75:IG75)=SUM($HR76:IG76),IF(IH75=0,1,0),""),"")</f>
        <v/>
      </c>
      <c r="II76" s="8" t="str">
        <f ca="1">IF($BY75=$BY76,IF(SUM($HR75:IG75)=SUM($HR76:IG76),IF(II75=0,1,0),""),"")</f>
        <v/>
      </c>
      <c r="IJ76" s="8" t="str">
        <f ca="1">IF($BY75=$BY76,IF(SUM($HR75:II75)=SUM($HR76:II76),IF(IJ75=0,1,0),""),"")</f>
        <v/>
      </c>
      <c r="IK76" s="8" t="str">
        <f ca="1">IF($BY75=$BY76,IF(SUM($HR75:II75)=SUM($HR76:II76),IF(IK75=0,1,0),""),"")</f>
        <v/>
      </c>
      <c r="IL76" s="8" t="str">
        <f ca="1">IF($BY75=$BY76,IF(SUM($HR75:IK75)=SUM($HR76:IK76),IF(IL75=0,1,0),""),"")</f>
        <v/>
      </c>
      <c r="IM76" s="8" t="str">
        <f ca="1">IF($BY75=$BY76,IF(SUM($HR75:IK75)=SUM($HR76:IK76),IF(IM75=0,1,0),""),"")</f>
        <v/>
      </c>
      <c r="IN76" s="8" t="str">
        <f ca="1">IF($BY75=$BY76,IF(SUM($HR75:IM75)=SUM($HR76:IM76),IF(IN75=0,1,0),""),"")</f>
        <v/>
      </c>
      <c r="IO76" s="8" t="str">
        <f ca="1">IF($BY75=$BY76,IF(SUM($HR75:IM75)=SUM($HR76:IM76),IF(IO75=0,1,0),""),"")</f>
        <v/>
      </c>
      <c r="IP76" s="8" t="str">
        <f ca="1">IF($BY75=$BY76,IF(SUM($HR75:IO75)=SUM($HR76:IO76),IF(IP75=0,1,0),""),"")</f>
        <v/>
      </c>
      <c r="IQ76" s="8" t="str">
        <f ca="1">IF($BY75=$BY76,IF(SUM($HR75:IO75)=SUM($HR76:IO76),IF(IQ75=0,1,0),""),"")</f>
        <v/>
      </c>
      <c r="IR76" s="8" t="str">
        <f ca="1">IF($BY75=$BY76,IF(SUM($HR75:IQ75)=SUM($HR76:IQ76),IF(IR75=0,1,0),""),"")</f>
        <v/>
      </c>
      <c r="IS76" s="8" t="str">
        <f ca="1">IF($BY75=$BY76,IF(SUM($HR75:IQ75)=SUM($HR76:IQ76),IF(IS75=0,1,0),""),"")</f>
        <v/>
      </c>
      <c r="IT76" s="8" t="str">
        <f ca="1">IF($BY75=$BY76,IF(SUM($HR75:IS75)=SUM($HR76:IS76),IF(IT75=0,1,0),""),"")</f>
        <v/>
      </c>
      <c r="IU76" s="8" t="str">
        <f ca="1">IF($BY75=$BY76,IF(SUM($HR75:IS75)=SUM($HR76:IS76),IF(IU75=0,1,0),""),"")</f>
        <v/>
      </c>
      <c r="IV76" s="8" t="str">
        <f ca="1">IF($BY75=$BY76,IF(SUM($HR75:IU75)=SUM($HR76:IU76),IF(IV75=0,1,0),""),"")</f>
        <v/>
      </c>
      <c r="IW76" s="8" t="str">
        <f ca="1">IF($BY75=$BY76,IF(SUM($HR75:IU75)=SUM($HR76:IU76),IF(IW75=0,1,0),""),"")</f>
        <v/>
      </c>
      <c r="IX76" s="8" t="str">
        <f ca="1">IF($BY75=$BY76,IF(SUM($HR75:IW75)=SUM($HR76:IW76),IF(IX75=0,1,0),""),"")</f>
        <v/>
      </c>
      <c r="IY76" s="8" t="str">
        <f ca="1">IF($BY75=$BY76,IF(SUM($HR75:IW75)=SUM($HR76:IW76),IF(IY75=0,1,0),""),"")</f>
        <v/>
      </c>
      <c r="IZ76" s="8" t="str">
        <f ca="1">IF($BY75=$BY76,IF(SUM($HR75:IY75)=SUM($HR76:IY76),IF(IZ75=0,1,0),""),"")</f>
        <v/>
      </c>
      <c r="JA76" s="8" t="str">
        <f ca="1">IF($BY75=$BY76,IF(SUM($HR75:IY75)=SUM($HR76:IY76),IF(JA75=0,1,0),""),"")</f>
        <v/>
      </c>
      <c r="JB76" s="8" t="str">
        <f ca="1">IF($BY75=$BY76,IF(SUM($HR75:JA75)=SUM($HR76:JA76),IF(JB75=0,1,0),""),"")</f>
        <v/>
      </c>
      <c r="JC76" s="8" t="str">
        <f ca="1">IF($BY75=$BY76,IF(SUM($HR75:JA75)=SUM($HR76:JA76),IF(JC75=0,1,0),""),"")</f>
        <v/>
      </c>
      <c r="JD76" s="8" t="str">
        <f ca="1">IF($BY75=$BY76,IF(SUM($HR75:JC75)=SUM($HR76:JC76),IF(JD75=0,1,0),""),"")</f>
        <v/>
      </c>
      <c r="JE76" s="8" t="str">
        <f ca="1">IF($BY75=$BY76,IF(SUM($HR75:JC75)=SUM($HR76:JC76),IF(JE75=0,1,0),""),"")</f>
        <v/>
      </c>
      <c r="JF76" s="8" t="str">
        <f t="shared" ca="1" si="3115"/>
        <v/>
      </c>
      <c r="JG76" s="1" t="str">
        <f t="shared" ref="JG76" ca="1" si="3178">IF(JF76="","",IF(JF76&gt;JF75,1,0))</f>
        <v/>
      </c>
      <c r="JH76" s="9" t="str">
        <f t="shared" ref="JH76" ca="1" si="3179">IF($CL75=$CL76,IF(JH75=0,1,0),"")</f>
        <v/>
      </c>
      <c r="JI76" s="9" t="str">
        <f t="shared" ref="JI76" ca="1" si="3180">IF($CL75=$CL76,IF(JI75=0,1,0),"")</f>
        <v/>
      </c>
      <c r="JJ76" s="9" t="str">
        <f t="shared" ref="JJ76" ca="1" si="3181">IF($CL75=$CL76,IF(JJ75=0,1,0),"")</f>
        <v/>
      </c>
      <c r="JK76" s="9" t="str">
        <f t="shared" ref="JK76" ca="1" si="3182">IF($CL75=$CL76,IF(JK75=0,1,0),"")</f>
        <v/>
      </c>
      <c r="JL76" s="9" t="str">
        <f t="shared" ref="JL76" ca="1" si="3183">IF($CL75=$CL76,IF(JL75=0,1,0),"")</f>
        <v/>
      </c>
      <c r="JM76" s="9" t="str">
        <f t="shared" ref="JM76" ca="1" si="3184">IF($CL75=$CL76,IF(JM75=0,1,0),"")</f>
        <v/>
      </c>
      <c r="JN76" s="9" t="str">
        <f t="shared" ref="JN76" ca="1" si="3185">IF($CL75=$CL76,IF(JN75=0,1,0),"")</f>
        <v/>
      </c>
      <c r="JO76" s="9" t="str">
        <f ca="1">IF($CL75=$CL76,IF(SUM($JH75:JN75)&gt;6,0,IF(SUM($JH76:JN76)&gt;6,0,IF(JO75=0,1,0))),"")</f>
        <v/>
      </c>
      <c r="JP76" s="9" t="str">
        <f ca="1">IF($CL75=$CL76,IF(SUM($JH75:JO75)&gt;6,0,IF(SUM($JH76:JO76)&gt;6,0,IF(JP75=0,1,0))),"")</f>
        <v/>
      </c>
      <c r="JQ76" s="9" t="str">
        <f ca="1">IF($CL75=$CL76,IF(SUM($JH75:JP75)&gt;6,0,IF(SUM($JH76:JP76)&gt;6,0,IF(JQ75=0,1,0))),"")</f>
        <v/>
      </c>
      <c r="JR76" s="9" t="str">
        <f ca="1">IF($CL75=$CL76,IF(SUM($JH75:JQ75)&gt;6,0,IF(SUM($JH76:JQ76)&gt;6,0,IF(JR75=0,1,0))),"")</f>
        <v/>
      </c>
      <c r="JS76" s="9" t="str">
        <f ca="1">IF($CL75=$CL76,IF(SUM($JH75:JR75)&gt;6,0,IF(SUM($JH76:JR76)&gt;6,0,IF(JS75=0,1,0))),"")</f>
        <v/>
      </c>
      <c r="JT76" s="9" t="str">
        <f ca="1">IF($CL75=$CL76,IF(SUM($JH75:JS75)=SUM($JH76:JS76),IF(JT75=0,1,0),""),"")</f>
        <v/>
      </c>
      <c r="JU76" s="9" t="str">
        <f ca="1">IF($CL75=$CL76,IF(SUM($JH75:JS75)=SUM($JH76:JS76),IF(JU75=0,1,0),""),"")</f>
        <v/>
      </c>
      <c r="JV76" s="9" t="str">
        <f ca="1">IF($CL75=$CL76,IF(SUM($JH75:JU75)=SUM($JH76:JU76),IF(JV75=0,1,0),""),"")</f>
        <v/>
      </c>
      <c r="JW76" s="9" t="str">
        <f ca="1">IF($CL75=$CL76,IF(SUM($JH75:JU75)=SUM($JH76:JU76),IF(JW75=0,1,0),""),"")</f>
        <v/>
      </c>
      <c r="JX76" s="9" t="str">
        <f ca="1">IF($CL75=$CL76,IF(SUM($JH75:JW75)=SUM($JH76:JW76),IF(JX75=0,1,0),""),"")</f>
        <v/>
      </c>
      <c r="JY76" s="9" t="str">
        <f ca="1">IF($CL75=$CL76,IF(SUM($JH75:JW75)=SUM($JH76:JW76),IF(JY75=0,1,0),""),"")</f>
        <v/>
      </c>
      <c r="JZ76" s="9" t="str">
        <f ca="1">IF($CL75=$CL76,IF(SUM($JH75:JY75)=SUM($JH76:JY76),IF(JZ75=0,1,0),""),"")</f>
        <v/>
      </c>
      <c r="KA76" s="9" t="str">
        <f ca="1">IF($CL75=$CL76,IF(SUM($JH75:JY75)=SUM($JH76:JY76),IF(KA75=0,1,0),""),"")</f>
        <v/>
      </c>
      <c r="KB76" s="9" t="str">
        <f ca="1">IF($CL75=$CL76,IF(SUM($JH75:KA75)=SUM($JH76:KA76),IF(KB75=0,1,0),""),"")</f>
        <v/>
      </c>
      <c r="KC76" s="9" t="str">
        <f ca="1">IF($CL75=$CL76,IF(SUM($JH75:KA75)=SUM($JH76:KA76),IF(KC75=0,1,0),""),"")</f>
        <v/>
      </c>
      <c r="KD76" s="9" t="str">
        <f ca="1">IF($CL75=$CL76,IF(SUM($JH75:KC75)=SUM($JH76:KC76),IF(KD75=0,1,0),""),"")</f>
        <v/>
      </c>
      <c r="KE76" s="9" t="str">
        <f ca="1">IF($CL75=$CL76,IF(SUM($JH75:KC75)=SUM($JH76:KC76),IF(KE75=0,1,0),""),"")</f>
        <v/>
      </c>
      <c r="KF76" s="9" t="str">
        <f ca="1">IF($CL75=$CL76,IF(SUM($JH75:KE75)=SUM($JH76:KE76),IF(KF75=0,1,0),""),"")</f>
        <v/>
      </c>
      <c r="KG76" s="9" t="str">
        <f ca="1">IF($CL75=$CL76,IF(SUM($JH75:KE75)=SUM($JH76:KE76),IF(KG75=0,1,0),""),"")</f>
        <v/>
      </c>
      <c r="KH76" s="9" t="str">
        <f ca="1">IF($CL75=$CL76,IF(SUM($JH75:KG75)=SUM($JH76:KG76),IF(KH75=0,1,0),""),"")</f>
        <v/>
      </c>
      <c r="KI76" s="9" t="str">
        <f ca="1">IF($CL75=$CL76,IF(SUM($JH75:KG75)=SUM($JH76:KG76),IF(KI75=0,1,0),""),"")</f>
        <v/>
      </c>
      <c r="KJ76" s="9" t="str">
        <f ca="1">IF($CL75=$CL76,IF(SUM($JH75:KI75)=SUM($JH76:KI76),IF(KJ75=0,1,0),""),"")</f>
        <v/>
      </c>
      <c r="KK76" s="9" t="str">
        <f ca="1">IF($CL75=$CL76,IF(SUM($JH75:KI75)=SUM($JH76:KI76),IF(KK75=0,1,0),""),"")</f>
        <v/>
      </c>
      <c r="KL76" s="9" t="str">
        <f ca="1">IF($CL75=$CL76,IF(SUM($JH75:KK75)=SUM($JH76:KK76),IF(KL75=0,1,0),""),"")</f>
        <v/>
      </c>
      <c r="KM76" s="9" t="str">
        <f ca="1">IF($CL75=$CL76,IF(SUM($JH75:KK75)=SUM($JH76:KK76),IF(KM75=0,1,0),""),"")</f>
        <v/>
      </c>
      <c r="KN76" s="9" t="str">
        <f ca="1">IF($CL75=$CL76,IF(SUM($JH75:KM75)=SUM($JH76:KM76),IF(KN75=0,1,0),""),"")</f>
        <v/>
      </c>
      <c r="KO76" s="9" t="str">
        <f ca="1">IF($CL75=$CL76,IF(SUM($JH75:KM75)=SUM($JH76:KM76),IF(KO75=0,1,0),""),"")</f>
        <v/>
      </c>
      <c r="KP76" s="9" t="str">
        <f ca="1">IF($CL75=$CL76,IF(SUM($JH75:KO75)=SUM($JH76:KO76),IF(KP75=0,1,0),""),"")</f>
        <v/>
      </c>
      <c r="KQ76" s="9" t="str">
        <f ca="1">IF($CL75=$CL76,IF(SUM($JH75:KO75)=SUM($JH76:KO76),IF(KQ75=0,1,0),""),"")</f>
        <v/>
      </c>
      <c r="KR76" s="9" t="str">
        <f ca="1">IF($CL75=$CL76,IF(SUM($JH75:KQ75)=SUM($JH76:KQ76),IF(KR75=0,1,0),""),"")</f>
        <v/>
      </c>
      <c r="KS76" s="9" t="str">
        <f ca="1">IF($CL75=$CL76,IF(SUM($JH75:KQ75)=SUM($JH76:KQ76),IF(KS75=0,1,0),""),"")</f>
        <v/>
      </c>
      <c r="KT76" s="9" t="str">
        <f ca="1">IF($CL75=$CL76,IF(SUM($JH75:KS75)=SUM($JH76:KS76),IF(KT75=0,1,0),""),"")</f>
        <v/>
      </c>
      <c r="KU76" s="9" t="str">
        <f ca="1">IF($CL75=$CL76,IF(SUM($JH75:KS75)=SUM($JH76:KS76),IF(KU75=0,1,0),""),"")</f>
        <v/>
      </c>
      <c r="KV76" s="9" t="str">
        <f t="shared" ca="1" si="3118"/>
        <v/>
      </c>
      <c r="KW76" s="3" t="str">
        <f t="shared" ref="KW76" ca="1" si="3186">IF(KV76="","",IF(KV76&gt;KV75,1,0))</f>
        <v/>
      </c>
      <c r="KX76" s="10" t="str">
        <f t="shared" ref="KX76" ca="1" si="3187">IF($EU75=$EU76,IF(KX75=0,1,0),"")</f>
        <v/>
      </c>
      <c r="KY76" s="10" t="str">
        <f t="shared" ref="KY76" ca="1" si="3188">IF($EU75=$EU76,IF(KY75=0,1,0),"")</f>
        <v/>
      </c>
      <c r="KZ76" s="10" t="str">
        <f t="shared" ref="KZ76" ca="1" si="3189">IF($EU75=$EU76,IF(KZ75=0,1,0),"")</f>
        <v/>
      </c>
      <c r="LA76" s="10" t="str">
        <f t="shared" ref="LA76" ca="1" si="3190">IF($EU75=$EU76,IF(LA75=0,1,0),"")</f>
        <v/>
      </c>
      <c r="LB76" s="10" t="str">
        <f t="shared" ref="LB76" ca="1" si="3191">IF($EU75=$EU76,IF(LB75=0,1,0),"")</f>
        <v/>
      </c>
      <c r="LC76" s="10" t="str">
        <f t="shared" ref="LC76" ca="1" si="3192">IF($EU75=$EU76,IF(LC75=0,1,0),"")</f>
        <v/>
      </c>
      <c r="LD76" s="10" t="str">
        <f t="shared" ref="LD76" ca="1" si="3193">IF($EU75=$EU76,IF(LD75=0,1,0),"")</f>
        <v/>
      </c>
      <c r="LE76" s="10" t="str">
        <f ca="1">IF($EU75=$EU76,IF(SUM($KX75:LD75)&gt;6,0,IF(SUM($KX76:LD76)&gt;6,0,IF(LE75=0,1,0))),"")</f>
        <v/>
      </c>
      <c r="LF76" s="10" t="str">
        <f ca="1">IF($EU75=$EU76,IF(SUM($KX75:LE75)&gt;6,0,IF(SUM($KX76:LE76)&gt;6,0,IF(LF75=0,1,0))),"")</f>
        <v/>
      </c>
      <c r="LG76" s="10" t="str">
        <f ca="1">IF($EU75=$EU76,IF(SUM($KX75:LF75)&gt;6,0,IF(SUM($KX76:LF76)&gt;6,0,IF(LG75=0,1,0))),"")</f>
        <v/>
      </c>
      <c r="LH76" s="10" t="str">
        <f ca="1">IF($EU75=$EU76,IF(SUM($KX75:LG75)&gt;6,0,IF(SUM($KX76:LG76)&gt;6,0,IF(LH75=0,1,0))),"")</f>
        <v/>
      </c>
      <c r="LI76" s="10" t="str">
        <f ca="1">IF($EU75=$EU76,IF(SUM($KX75:LH75)&gt;6,0,IF(SUM($KX76:LH76)&gt;6,0,IF(LI75=0,1,0))),"")</f>
        <v/>
      </c>
      <c r="LJ76" s="10" t="str">
        <f ca="1">IF($EU75=$EU76,IF(SUM($KX75:LI75)=SUM($KX76:LI76),IF(LJ75=0,1,0),""),"")</f>
        <v/>
      </c>
      <c r="LK76" s="10" t="str">
        <f ca="1">IF($EU75=$EU76,IF(SUM($KX75:LI75)=SUM($KX76:LI76),IF(LK75=0,1,0),""),"")</f>
        <v/>
      </c>
      <c r="LL76" s="10" t="str">
        <f ca="1">IF($EU75=$EU76,IF(SUM($KX75:LK75)=SUM($KX76:LK76),IF(LL75=0,1,0),""),"")</f>
        <v/>
      </c>
      <c r="LM76" s="10" t="str">
        <f ca="1">IF($EU75=$EU76,IF(SUM($KX75:LK75)=SUM($KX76:LK76),IF(LM75=0,1,0),""),"")</f>
        <v/>
      </c>
      <c r="LN76" s="10" t="str">
        <f ca="1">IF($EU75=$EU76,IF(SUM($KX75:LM75)=SUM($KX76:LM76),IF(LN75=0,1,0),""),"")</f>
        <v/>
      </c>
      <c r="LO76" s="10" t="str">
        <f ca="1">IF($EU75=$EU76,IF(SUM($KX75:LM75)=SUM($KX76:LM76),IF(LO75=0,1,0),""),"")</f>
        <v/>
      </c>
      <c r="LP76" s="10" t="str">
        <f ca="1">IF($EU75=$EU76,IF(SUM($KX75:LO75)=SUM($KX76:LO76),IF(LP75=0,1,0),""),"")</f>
        <v/>
      </c>
      <c r="LQ76" s="10" t="str">
        <f ca="1">IF($EU75=$EU76,IF(SUM($KX75:LO75)=SUM($KX76:LO76),IF(LQ75=0,1,0),""),"")</f>
        <v/>
      </c>
      <c r="LR76" s="10" t="str">
        <f ca="1">IF($EU75=$EU76,IF(SUM($KX75:LQ75)=SUM($KX76:LQ76),IF(LR75=0,1,0),""),"")</f>
        <v/>
      </c>
      <c r="LS76" s="10" t="str">
        <f ca="1">IF($EU75=$EU76,IF(SUM($KX75:LQ75)=SUM($KX76:LQ76),IF(LS75=0,1,0),""),"")</f>
        <v/>
      </c>
      <c r="LT76" s="10" t="str">
        <f ca="1">IF($EU75=$EU76,IF(SUM($KX75:LS75)=SUM($KX76:LS76),IF(LT75=0,1,0),""),"")</f>
        <v/>
      </c>
      <c r="LU76" s="10" t="str">
        <f ca="1">IF($EU75=$EU76,IF(SUM($KX75:LS75)=SUM($KX76:LS76),IF(LU75=0,1,0),""),"")</f>
        <v/>
      </c>
      <c r="LV76" s="10" t="str">
        <f ca="1">IF($EU75=$EU76,IF(SUM($KX75:LU75)=SUM($KX76:LU76),IF(LV75=0,1,0),""),"")</f>
        <v/>
      </c>
      <c r="LW76" s="10" t="str">
        <f ca="1">IF($EU75=$EU76,IF(SUM($KX75:LU75)=SUM($KX76:LU76),IF(LW75=0,1,0),""),"")</f>
        <v/>
      </c>
      <c r="LX76" s="10" t="str">
        <f ca="1">IF($EU75=$EU76,IF(SUM($KX75:LW75)=SUM($KX76:LW76),IF(LX75=0,1,0),""),"")</f>
        <v/>
      </c>
      <c r="LY76" s="10" t="str">
        <f ca="1">IF($EU75=$EU76,IF(SUM($KX75:LW75)=SUM($KX76:LW76),IF(LY75=0,1,0),""),"")</f>
        <v/>
      </c>
      <c r="LZ76" s="10" t="str">
        <f ca="1">IF($EU75=$EU76,IF(SUM($KX75:LY75)=SUM($KX76:LY76),IF(LZ75=0,1,0),""),"")</f>
        <v/>
      </c>
      <c r="MA76" s="10" t="str">
        <f ca="1">IF($EU75=$EU76,IF(SUM($KX75:LY75)=SUM($KX76:LY76),IF(MA75=0,1,0),""),"")</f>
        <v/>
      </c>
      <c r="MB76" s="10" t="str">
        <f ca="1">IF($EU75=$EU76,IF(SUM($KX75:MA75)=SUM($KX76:MA76),IF(MB75=0,1,0),""),"")</f>
        <v/>
      </c>
      <c r="MC76" s="10" t="str">
        <f ca="1">IF($EU75=$EU76,IF(SUM($KX75:MA75)=SUM($KX76:MA76),IF(MC75=0,1,0),""),"")</f>
        <v/>
      </c>
      <c r="MD76" s="10" t="str">
        <f ca="1">IF($EU75=$EU76,IF(SUM($KX75:MC75)=SUM($KX76:MC76),IF(MD75=0,1,0),""),"")</f>
        <v/>
      </c>
      <c r="ME76" s="10" t="str">
        <f ca="1">IF($EU75=$EU76,IF(SUM($KX75:MC75)=SUM($KX76:MC76),IF(ME75=0,1,0),""),"")</f>
        <v/>
      </c>
      <c r="MF76" s="10" t="str">
        <f ca="1">IF($EU75=$EU76,IF(SUM($KX75:ME75)=SUM($KX76:ME76),IF(MF75=0,1,0),""),"")</f>
        <v/>
      </c>
      <c r="MG76" s="10" t="str">
        <f ca="1">IF($EU75=$EU76,IF(SUM($KX75:ME75)=SUM($KX76:ME76),IF(MG75=0,1,0),""),"")</f>
        <v/>
      </c>
      <c r="MH76" s="10" t="str">
        <f ca="1">IF($EU75=$EU76,IF(SUM($KX75:MG75)=SUM($KX76:MG76),IF(MH75=0,1,0),""),"")</f>
        <v/>
      </c>
      <c r="MI76" s="10" t="str">
        <f ca="1">IF($EU75=$EU76,IF(SUM($KX75:MG75)=SUM($KX76:MG76),IF(MI75=0,1,0),""),"")</f>
        <v/>
      </c>
      <c r="MJ76" s="10" t="str">
        <f ca="1">IF($EU75=$EU76,IF(SUM($KX75:MI75)=SUM($KX76:MI76),IF(MJ75=0,1,0),""),"")</f>
        <v/>
      </c>
      <c r="MK76" s="10" t="str">
        <f ca="1">IF($EU75=$EU76,IF(SUM($KX75:MI75)=SUM($KX76:MI76),IF(MK75=0,1,0),""),"")</f>
        <v/>
      </c>
      <c r="ML76" s="10" t="str">
        <f t="shared" ref="ML76" ca="1" si="3194">IF(EU75=EU76,SUM(KX76:MK76),"")</f>
        <v/>
      </c>
      <c r="MM76" s="11" t="str">
        <f t="shared" ref="MM76" ca="1" si="3195">IF(ML76="","",IF(ML76&gt;ML75,1,0))</f>
        <v/>
      </c>
      <c r="MN76" s="12">
        <f t="shared" ref="MN76" ca="1" si="3196">IF($FH75=$FH76,IF(MN75=0,1,0),"")</f>
        <v>1</v>
      </c>
      <c r="MO76" s="12">
        <f t="shared" ref="MO76" ca="1" si="3197">IF($FH75=$FH76,IF(MO75=0,1,0),"")</f>
        <v>0</v>
      </c>
      <c r="MP76" s="12">
        <f t="shared" ref="MP76" ca="1" si="3198">IF($FH75=$FH76,IF(MP75=0,1,0),"")</f>
        <v>0</v>
      </c>
      <c r="MQ76" s="12">
        <f t="shared" ref="MQ76" ca="1" si="3199">IF($FH75=$FH76,IF(MQ75=0,1,0),"")</f>
        <v>0</v>
      </c>
      <c r="MR76" s="12">
        <f t="shared" ref="MR76" ca="1" si="3200">IF($FH75=$FH76,IF(MR75=0,1,0),"")</f>
        <v>1</v>
      </c>
      <c r="MS76" s="12">
        <f t="shared" ref="MS76" ca="1" si="3201">IF($FH75=$FH76,IF(MS75=0,1,0),"")</f>
        <v>1</v>
      </c>
      <c r="MT76" s="12">
        <f t="shared" ref="MT76" ca="1" si="3202">IF($FH75=$FH76,IF(MT75=0,1,0),"")</f>
        <v>0</v>
      </c>
      <c r="MU76" s="12">
        <f ca="1">IF($FH75=$FH76,IF(SUM($MN75:MT75)&gt;6,0,IF(SUM($MN76:MT76)&gt;6,0,IF(MU75=0,1,0))),"")</f>
        <v>1</v>
      </c>
      <c r="MV76" s="12">
        <f ca="1">IF($FH75=$FH76,IF(SUM($MN75:MU75)&gt;6,0,IF(SUM($MN76:MU76)&gt;6,0,IF(MV75=0,1,0))),"")</f>
        <v>0</v>
      </c>
      <c r="MW76" s="12">
        <f ca="1">IF($FH75=$FH76,IF(SUM($MN75:MV75)&gt;6,0,IF(SUM($MN76:MV76)&gt;6,0,IF(MW75=0,1,0))),"")</f>
        <v>0</v>
      </c>
      <c r="MX76" s="12">
        <f ca="1">IF($FH75=$FH76,IF(SUM($MN75:MW75)&gt;6,0,IF(SUM($MN76:MW76)&gt;6,0,IF(MX75=0,1,0))),"")</f>
        <v>1</v>
      </c>
      <c r="MY76" s="12">
        <f ca="1">IF($FH75=$FH76,IF(SUM($MN75:MX75)&gt;6,0,IF(SUM($MN76:MX76)&gt;6,0,IF(MY75=0,1,0))),"")</f>
        <v>0</v>
      </c>
      <c r="MZ76" s="12" t="str">
        <f ca="1">IF($FH75=$FH76,IF(SUM($MN75:MY75)=SUM($MN76:MY76),IF(MZ75=0,1,0),""),"")</f>
        <v/>
      </c>
      <c r="NA76" s="12" t="str">
        <f ca="1">IF($FH75=$FH76,IF(SUM($MN75:MY75)=SUM($MN76:MY76),IF(NA75=0,1,0),""),"")</f>
        <v/>
      </c>
      <c r="NB76" s="12" t="str">
        <f ca="1">IF($FH75=$FH76,IF(SUM($MN75:NA75)=SUM($MN76:NA76),IF(NB75=0,1,0),""),"")</f>
        <v/>
      </c>
      <c r="NC76" s="12" t="str">
        <f ca="1">IF($FH75=$FH76,IF(SUM($MN75:NA75)=SUM($MN76:NA76),IF(NC75=0,1,0),""),"")</f>
        <v/>
      </c>
      <c r="ND76" s="12" t="str">
        <f ca="1">IF($FH75=$FH76,IF(SUM($MN75:NC75)=SUM($MN76:NC76),IF(ND75=0,1,0),""),"")</f>
        <v/>
      </c>
      <c r="NE76" s="12" t="str">
        <f ca="1">IF($FH75=$FH76,IF(SUM($MN75:NC75)=SUM($MN76:NC76),IF(NE75=0,1,0),""),"")</f>
        <v/>
      </c>
      <c r="NF76" s="12" t="str">
        <f ca="1">IF($FH75=$FH76,IF(SUM($MN75:NE75)=SUM($MN76:NE76),IF(NF75=0,1,0),""),"")</f>
        <v/>
      </c>
      <c r="NG76" s="12" t="str">
        <f ca="1">IF($FH75=$FH76,IF(SUM($MN75:NE75)=SUM($MN76:NE76),IF(NG75=0,1,0),""),"")</f>
        <v/>
      </c>
      <c r="NH76" s="12" t="str">
        <f ca="1">IF($FH75=$FH76,IF(SUM($MN75:NG75)=SUM($MN76:NG76),IF(NH75=0,1,0),""),"")</f>
        <v/>
      </c>
      <c r="NI76" s="12" t="str">
        <f ca="1">IF($FH75=$FH76,IF(SUM($MN75:NG75)=SUM($MN76:NG76),IF(NI75=0,1,0),""),"")</f>
        <v/>
      </c>
      <c r="NJ76" s="12" t="str">
        <f ca="1">IF($FH75=$FH76,IF(SUM($MN75:NI75)=SUM($MN76:NI76),IF(NJ75=0,1,0),""),"")</f>
        <v/>
      </c>
      <c r="NK76" s="12" t="str">
        <f ca="1">IF($FH75=$FH76,IF(SUM($MN75:NI75)=SUM($MN76:NI76),IF(NK75=0,1,0),""),"")</f>
        <v/>
      </c>
      <c r="NL76" s="12" t="str">
        <f ca="1">IF($FH75=$FH76,IF(SUM($MN75:NK75)=SUM($MN76:NK76),IF(NL75=0,1,0),""),"")</f>
        <v/>
      </c>
      <c r="NM76" s="12" t="str">
        <f ca="1">IF($FH75=$FH76,IF(SUM($MN75:NK75)=SUM($MN76:NK76),IF(NM75=0,1,0),""),"")</f>
        <v/>
      </c>
      <c r="NN76" s="12" t="str">
        <f ca="1">IF($FH75=$FH76,IF(SUM($MN75:NM75)=SUM($MN76:NM76),IF(NN75=0,1,0),""),"")</f>
        <v/>
      </c>
      <c r="NO76" s="12" t="str">
        <f ca="1">IF($FH75=$FH76,IF(SUM($MN75:NM75)=SUM($MN76:NM76),IF(NO75=0,1,0),""),"")</f>
        <v/>
      </c>
      <c r="NP76" s="12" t="str">
        <f ca="1">IF($FH75=$FH76,IF(SUM($MN75:NO75)=SUM($MN76:NO76),IF(NP75=0,1,0),""),"")</f>
        <v/>
      </c>
      <c r="NQ76" s="12" t="str">
        <f ca="1">IF($FH75=$FH76,IF(SUM($MN75:NO75)=SUM($MN76:NO76),IF(NQ75=0,1,0),""),"")</f>
        <v/>
      </c>
      <c r="NR76" s="12" t="str">
        <f ca="1">IF($FH75=$FH76,IF(SUM($MN75:NQ75)=SUM($MN76:NQ76),IF(NR75=0,1,0),""),"")</f>
        <v/>
      </c>
      <c r="NS76" s="12" t="str">
        <f ca="1">IF($FH75=$FH76,IF(SUM($MN75:NQ75)=SUM($MN76:NQ76),IF(NS75=0,1,0),""),"")</f>
        <v/>
      </c>
      <c r="NT76" s="12" t="str">
        <f ca="1">IF($FH75=$FH76,IF(SUM($MN75:NS75)=SUM($MN76:NS76),IF(NT75=0,1,0),""),"")</f>
        <v/>
      </c>
      <c r="NU76" s="12" t="str">
        <f ca="1">IF($FH75=$FH76,IF(SUM($MN75:NS75)=SUM($MN76:NS76),IF(NU75=0,1,0),""),"")</f>
        <v/>
      </c>
      <c r="NV76" s="12" t="str">
        <f ca="1">IF($FH75=$FH76,IF(SUM($MN75:NU75)=SUM($MN76:NU76),IF(NV75=0,1,0),""),"")</f>
        <v/>
      </c>
      <c r="NW76" s="12" t="str">
        <f ca="1">IF($FH75=$FH76,IF(SUM($MN75:NU75)=SUM($MN76:NU76),IF(NW75=0,1,0),""),"")</f>
        <v/>
      </c>
      <c r="NX76" s="12" t="str">
        <f ca="1">IF($FH75=$FH76,IF(SUM($MN75:NW75)=SUM($MN76:NW76),IF(NX75=0,1,0),""),"")</f>
        <v/>
      </c>
      <c r="NY76" s="12" t="str">
        <f ca="1">IF($FH75=$FH76,IF(SUM($MN75:NW75)=SUM($MN76:NW76),IF(NY75=0,1,0),""),"")</f>
        <v/>
      </c>
      <c r="NZ76" s="12" t="str">
        <f ca="1">IF($FH75=$FH76,IF(SUM($MN75:NY75)=SUM($MN76:NY76),IF(NZ75=0,1,0),""),"")</f>
        <v/>
      </c>
      <c r="OA76" s="12" t="str">
        <f ca="1">IF($FH75=$FH76,IF(SUM($MN75:NY75)=SUM($MN76:NY76),IF(OA75=0,1,0),""),"")</f>
        <v/>
      </c>
      <c r="OB76" s="12">
        <f t="shared" ref="OB76" ca="1" si="3203">IF(FH75=FH76,SUM(MN76:OA76),"")</f>
        <v>5</v>
      </c>
      <c r="OC76" s="5">
        <f t="shared" ref="OC76" ca="1" si="3204">IF(OB76="","",IF(OB76&gt;OB75,1,0))</f>
        <v>0</v>
      </c>
      <c r="OD76" s="63" t="str">
        <f t="shared" ref="OD76" ca="1" si="3205">IF($HQ75=$HQ76,IF(OD75=0,1,0),"")</f>
        <v/>
      </c>
      <c r="OE76" s="63" t="str">
        <f t="shared" ref="OE76" ca="1" si="3206">IF($HQ75=$HQ76,IF(OE75=0,1,0),"")</f>
        <v/>
      </c>
      <c r="OF76" s="63" t="str">
        <f t="shared" ref="OF76" ca="1" si="3207">IF($HQ75=$HQ76,IF(OF75=0,1,0),"")</f>
        <v/>
      </c>
      <c r="OG76" s="63" t="str">
        <f t="shared" ref="OG76" ca="1" si="3208">IF($HQ75=$HQ76,IF(OG75=0,1,0),"")</f>
        <v/>
      </c>
      <c r="OH76" s="63" t="str">
        <f t="shared" ref="OH76" ca="1" si="3209">IF($HQ75=$HQ76,IF(OH75=0,1,0),"")</f>
        <v/>
      </c>
      <c r="OI76" s="63" t="str">
        <f t="shared" ref="OI76" ca="1" si="3210">IF($HQ75=$HQ76,IF(OI75=0,1,0),"")</f>
        <v/>
      </c>
      <c r="OJ76" s="63" t="str">
        <f t="shared" ref="OJ76" ca="1" si="3211">IF($HQ75=$HQ76,IF(OJ75=0,1,0),"")</f>
        <v/>
      </c>
      <c r="OK76" s="63" t="str">
        <f ca="1">IF($HQ75=$HQ76,IF(SUM($OD75:OJ75)&gt;6,0,IF(SUM($OD76:OJ76)&gt;6,0,IF(OK75=0,1,0))),"")</f>
        <v/>
      </c>
      <c r="OL76" s="63" t="str">
        <f ca="1">IF($HQ75=$HQ76,IF(SUM($OD75:OK75)&gt;6,0,IF(SUM($OD76:OK76)&gt;6,0,IF(OL75=0,1,0))),"")</f>
        <v/>
      </c>
      <c r="OM76" s="63" t="str">
        <f ca="1">IF($HQ75=$HQ76,IF(SUM($OD75:OL75)&gt;6,0,IF(SUM($OD76:OL76)&gt;6,0,IF(OM75=0,1,0))),"")</f>
        <v/>
      </c>
      <c r="ON76" s="63" t="str">
        <f ca="1">IF($HQ75=$HQ76,IF(SUM($OD75:OM75)&gt;6,0,IF(SUM($OD76:OM76)&gt;6,0,IF(ON75=0,1,0))),"")</f>
        <v/>
      </c>
      <c r="OO76" s="63" t="str">
        <f ca="1">IF($HQ75=$HQ76,IF(SUM($OD75:ON75)&gt;6,0,IF(SUM($OD76:ON76)&gt;6,0,IF(OO75=0,1,0))),"")</f>
        <v/>
      </c>
      <c r="OP76" s="63" t="str">
        <f ca="1">IF($HQ75=$HQ76,IF(SUM($OD75:OO75)=SUM($OD76:OO76),IF(OP75=0,1,0),""),"")</f>
        <v/>
      </c>
      <c r="OQ76" s="63" t="str">
        <f ca="1">IF($HQ75=$HQ76,IF(SUM($OD75:OO75)=SUM($OD76:OO76),IF(OQ75=0,1,0),""),"")</f>
        <v/>
      </c>
      <c r="OR76" s="63" t="str">
        <f ca="1">IF($HQ75=$HQ76,IF(SUM($OD75:OQ75)=SUM($OD76:OQ76),IF(OR75=0,1,0),""),"")</f>
        <v/>
      </c>
      <c r="OS76" s="63" t="str">
        <f ca="1">IF($HQ75=$HQ76,IF(SUM($OD75:OQ75)=SUM($OD76:OQ76),IF(OS75=0,1,0),""),"")</f>
        <v/>
      </c>
      <c r="OT76" s="63" t="str">
        <f ca="1">IF($HQ75=$HQ76,IF(SUM($OD75:OS75)=SUM($OD76:OS76),IF(OT75=0,1,0),""),"")</f>
        <v/>
      </c>
      <c r="OU76" s="63" t="str">
        <f ca="1">IF($HQ75=$HQ76,IF(SUM($OD75:OS75)=SUM($OD76:OS76),IF(OU75=0,1,0),""),"")</f>
        <v/>
      </c>
      <c r="OV76" s="63" t="str">
        <f ca="1">IF($HQ75=$HQ76,IF(SUM($OD75:OU75)=SUM($OD76:OU76),IF(OV75=0,1,0),""),"")</f>
        <v/>
      </c>
      <c r="OW76" s="63" t="str">
        <f ca="1">IF($HQ75=$HQ76,IF(SUM($OD75:OU75)=SUM($OD76:OU76),IF(OW75=0,1,0),""),"")</f>
        <v/>
      </c>
      <c r="OX76" s="63" t="str">
        <f ca="1">IF($HQ75=$HQ76,IF(SUM($OD75:OW75)=SUM($OD76:OW76),IF(OX75=0,1,0),""),"")</f>
        <v/>
      </c>
      <c r="OY76" s="63" t="str">
        <f ca="1">IF($HQ75=$HQ76,IF(SUM($OD75:OW75)=SUM($OD76:OW76),IF(OY75=0,1,0),""),"")</f>
        <v/>
      </c>
      <c r="OZ76" s="63" t="str">
        <f ca="1">IF($HQ75=$HQ76,IF(SUM($OD75:OY75)=SUM($OD76:OY76),IF(OZ75=0,1,0),""),"")</f>
        <v/>
      </c>
      <c r="PA76" s="63" t="str">
        <f ca="1">IF($HQ75=$HQ76,IF(SUM($OD75:OY75)=SUM($OD76:OY76),IF(PA75=0,1,0),""),"")</f>
        <v/>
      </c>
      <c r="PB76" s="63" t="str">
        <f ca="1">IF($HQ75=$HQ76,IF(SUM($OD75:PA75)=SUM($OD76:PA76),IF(PB75=0,1,0),""),"")</f>
        <v/>
      </c>
      <c r="PC76" s="63" t="str">
        <f ca="1">IF($HQ75=$HQ76,IF(SUM($OD75:PA75)=SUM($OD76:PA76),IF(PC75=0,1,0),""),"")</f>
        <v/>
      </c>
      <c r="PD76" s="63" t="str">
        <f ca="1">IF($HQ75=$HQ76,IF(SUM($OD75:PC75)=SUM($OD76:PC76),IF(PD75=0,1,0),""),"")</f>
        <v/>
      </c>
      <c r="PE76" s="63" t="str">
        <f ca="1">IF($HQ75=$HQ76,IF(SUM($OD75:PC75)=SUM($OD76:PC76),IF(PE75=0,1,0),""),"")</f>
        <v/>
      </c>
      <c r="PF76" s="63" t="str">
        <f ca="1">IF($HQ75=$HQ76,IF(SUM($OD75:PE75)=SUM($OD76:PE76),IF(PF75=0,1,0),""),"")</f>
        <v/>
      </c>
      <c r="PG76" s="63" t="str">
        <f ca="1">IF($HQ75=$HQ76,IF(SUM($OD75:PE75)=SUM($OD76:PE76),IF(PG75=0,1,0),""),"")</f>
        <v/>
      </c>
      <c r="PH76" s="63" t="str">
        <f ca="1">IF($HQ75=$HQ76,IF(SUM($OD75:PG75)=SUM($OD76:PG76),IF(PH75=0,1,0),""),"")</f>
        <v/>
      </c>
      <c r="PI76" s="63" t="str">
        <f ca="1">IF($HQ75=$HQ76,IF(SUM($OD75:PG75)=SUM($OD76:PG76),IF(PI75=0,1,0),""),"")</f>
        <v/>
      </c>
      <c r="PJ76" s="63" t="str">
        <f ca="1">IF($HQ75=$HQ76,IF(SUM($OD75:PI75)=SUM($OD76:PI76),IF(PJ75=0,1,0),""),"")</f>
        <v/>
      </c>
      <c r="PK76" s="63" t="str">
        <f ca="1">IF($HQ75=$HQ76,IF(SUM($OD75:PI75)=SUM($OD76:PI76),IF(PK75=0,1,0),""),"")</f>
        <v/>
      </c>
      <c r="PL76" s="63" t="str">
        <f ca="1">IF($HQ75=$HQ76,IF(SUM($OD75:PK75)=SUM($OD76:PK76),IF(PL75=0,1,0),""),"")</f>
        <v/>
      </c>
      <c r="PM76" s="63" t="str">
        <f ca="1">IF($HQ75=$HQ76,IF(SUM($OD75:PK75)=SUM($OD76:PK76),IF(PM75=0,1,0),""),"")</f>
        <v/>
      </c>
      <c r="PN76" s="63" t="str">
        <f ca="1">IF($HQ75=$HQ76,IF(SUM($OD75:PM75)=SUM($OD76:PM76),IF(PN75=0,1,0),""),"")</f>
        <v/>
      </c>
      <c r="PO76" s="63" t="str">
        <f ca="1">IF($HQ75=$HQ76,IF(SUM($OD75:PM75)=SUM($OD76:PM76),IF(PO75=0,1,0),""),"")</f>
        <v/>
      </c>
      <c r="PP76" s="63" t="str">
        <f ca="1">IF($HQ75=$HQ76,IF(SUM($OD75:PO75)=SUM($OD76:PO76),IF(PP75=0,1,0),""),"")</f>
        <v/>
      </c>
      <c r="PQ76" s="63" t="str">
        <f ca="1">IF($HQ75=$HQ76,IF(SUM($OD75:PO75)=SUM($OD76:PO76),IF(PQ75=0,1,0),""),"")</f>
        <v/>
      </c>
      <c r="PR76" s="63" t="str">
        <f t="shared" ref="PR76" ca="1" si="3212">IF(HQ76=HQ75,SUM(OD76:PQ76),"")</f>
        <v/>
      </c>
      <c r="PS76" s="7" t="str">
        <f t="shared" ref="PS76" ca="1" si="3213">IF(PR76="","",IF(PR76&gt;PR75,1,0))</f>
        <v/>
      </c>
    </row>
    <row r="77" spans="1:435" x14ac:dyDescent="0.2">
      <c r="L77" s="33">
        <f t="shared" ref="L77:P77" si="3214">IF(L75&gt;L76,1,-1)</f>
        <v>-1</v>
      </c>
      <c r="M77" s="33">
        <f t="shared" si="3214"/>
        <v>-1</v>
      </c>
      <c r="N77" s="33">
        <f t="shared" si="3214"/>
        <v>-1</v>
      </c>
      <c r="O77" s="33">
        <f t="shared" si="3214"/>
        <v>-1</v>
      </c>
      <c r="P77" s="33">
        <f t="shared" si="3214"/>
        <v>-1</v>
      </c>
      <c r="AC77" s="1" t="str">
        <f t="shared" ref="AC77:BX77" si="3215">IF($PU$1="No",IF($D$1=1,1,""),"")</f>
        <v/>
      </c>
      <c r="AD77" s="1" t="str">
        <f t="shared" si="3215"/>
        <v/>
      </c>
      <c r="AE77" s="1" t="str">
        <f t="shared" si="3215"/>
        <v/>
      </c>
      <c r="AF77" s="1" t="str">
        <f t="shared" si="3215"/>
        <v/>
      </c>
      <c r="AG77" s="1" t="str">
        <f t="shared" si="3215"/>
        <v/>
      </c>
      <c r="AH77" s="1" t="str">
        <f t="shared" si="3215"/>
        <v/>
      </c>
      <c r="AI77" s="1" t="str">
        <f t="shared" si="3215"/>
        <v/>
      </c>
      <c r="AJ77" s="1" t="str">
        <f t="shared" si="3215"/>
        <v/>
      </c>
      <c r="AK77" s="1" t="str">
        <f t="shared" si="3215"/>
        <v/>
      </c>
      <c r="AL77" s="1" t="str">
        <f t="shared" si="3215"/>
        <v/>
      </c>
      <c r="AM77" s="1" t="str">
        <f t="shared" si="3215"/>
        <v/>
      </c>
      <c r="AN77" s="1" t="str">
        <f t="shared" si="3215"/>
        <v/>
      </c>
      <c r="AO77" s="1" t="str">
        <f t="shared" si="3215"/>
        <v/>
      </c>
      <c r="AP77" s="1" t="str">
        <f t="shared" si="3215"/>
        <v/>
      </c>
      <c r="AQ77" s="1" t="str">
        <f t="shared" si="3215"/>
        <v/>
      </c>
      <c r="AR77" s="1" t="str">
        <f t="shared" si="3215"/>
        <v/>
      </c>
      <c r="AS77" s="1" t="str">
        <f t="shared" si="3215"/>
        <v/>
      </c>
      <c r="AT77" s="1" t="str">
        <f t="shared" si="3215"/>
        <v/>
      </c>
      <c r="AU77" s="1" t="str">
        <f t="shared" si="3215"/>
        <v/>
      </c>
      <c r="AV77" s="1" t="str">
        <f t="shared" si="3215"/>
        <v/>
      </c>
      <c r="AW77" s="1" t="str">
        <f t="shared" si="3215"/>
        <v/>
      </c>
      <c r="AX77" s="1" t="str">
        <f t="shared" si="3215"/>
        <v/>
      </c>
      <c r="AY77" s="1" t="str">
        <f t="shared" si="3215"/>
        <v/>
      </c>
      <c r="AZ77" s="1" t="str">
        <f t="shared" si="3215"/>
        <v/>
      </c>
      <c r="BA77" s="1" t="str">
        <f t="shared" si="3215"/>
        <v/>
      </c>
      <c r="BB77" s="1" t="str">
        <f t="shared" si="3215"/>
        <v/>
      </c>
      <c r="BC77" s="1" t="str">
        <f t="shared" si="3215"/>
        <v/>
      </c>
      <c r="BD77" s="1" t="str">
        <f t="shared" si="3215"/>
        <v/>
      </c>
      <c r="BE77" s="1" t="str">
        <f t="shared" si="3215"/>
        <v/>
      </c>
      <c r="BF77" s="1" t="str">
        <f t="shared" si="3215"/>
        <v/>
      </c>
      <c r="BG77" s="1" t="str">
        <f t="shared" si="3215"/>
        <v/>
      </c>
      <c r="BH77" s="1" t="str">
        <f t="shared" si="3215"/>
        <v/>
      </c>
      <c r="BI77" s="1" t="str">
        <f t="shared" si="3215"/>
        <v/>
      </c>
      <c r="BJ77" s="1" t="str">
        <f t="shared" si="3215"/>
        <v/>
      </c>
      <c r="BK77" s="1" t="str">
        <f t="shared" si="3215"/>
        <v/>
      </c>
      <c r="BL77" s="1" t="str">
        <f t="shared" si="3215"/>
        <v/>
      </c>
      <c r="BM77" s="1" t="str">
        <f t="shared" si="3215"/>
        <v/>
      </c>
      <c r="BN77" s="1" t="str">
        <f t="shared" si="3215"/>
        <v/>
      </c>
      <c r="BO77" s="1" t="str">
        <f t="shared" si="3215"/>
        <v/>
      </c>
      <c r="BP77" s="1" t="str">
        <f t="shared" si="3215"/>
        <v/>
      </c>
      <c r="BQ77" s="1" t="str">
        <f t="shared" si="3215"/>
        <v/>
      </c>
      <c r="BR77" s="1" t="str">
        <f t="shared" si="3215"/>
        <v/>
      </c>
      <c r="BS77" s="1" t="str">
        <f t="shared" si="3215"/>
        <v/>
      </c>
      <c r="BT77" s="1" t="str">
        <f t="shared" si="3215"/>
        <v/>
      </c>
      <c r="BU77" s="1" t="str">
        <f t="shared" si="3215"/>
        <v/>
      </c>
      <c r="BV77" s="1" t="str">
        <f t="shared" si="3215"/>
        <v/>
      </c>
      <c r="BW77" s="1" t="str">
        <f t="shared" si="3215"/>
        <v/>
      </c>
      <c r="BX77" s="1" t="str">
        <f t="shared" si="3215"/>
        <v/>
      </c>
      <c r="CY77" s="2" t="str">
        <f t="shared" ref="CY77:ET77" si="3216">IF($PU$1="No",IF($D$1=3,1,""),"")</f>
        <v/>
      </c>
      <c r="CZ77" s="2" t="str">
        <f t="shared" si="3216"/>
        <v/>
      </c>
      <c r="DA77" s="2" t="str">
        <f t="shared" si="3216"/>
        <v/>
      </c>
      <c r="DB77" s="2" t="str">
        <f t="shared" si="3216"/>
        <v/>
      </c>
      <c r="DC77" s="2" t="str">
        <f t="shared" si="3216"/>
        <v/>
      </c>
      <c r="DD77" s="2" t="str">
        <f t="shared" si="3216"/>
        <v/>
      </c>
      <c r="DE77" s="2" t="str">
        <f t="shared" si="3216"/>
        <v/>
      </c>
      <c r="DF77" s="2" t="str">
        <f t="shared" si="3216"/>
        <v/>
      </c>
      <c r="DG77" s="2" t="str">
        <f t="shared" si="3216"/>
        <v/>
      </c>
      <c r="DH77" s="2" t="str">
        <f t="shared" si="3216"/>
        <v/>
      </c>
      <c r="DI77" s="2" t="str">
        <f t="shared" si="3216"/>
        <v/>
      </c>
      <c r="DJ77" s="2" t="str">
        <f t="shared" si="3216"/>
        <v/>
      </c>
      <c r="DK77" s="2" t="str">
        <f t="shared" si="3216"/>
        <v/>
      </c>
      <c r="DL77" s="2" t="str">
        <f t="shared" si="3216"/>
        <v/>
      </c>
      <c r="DM77" s="2" t="str">
        <f t="shared" si="3216"/>
        <v/>
      </c>
      <c r="DN77" s="2" t="str">
        <f t="shared" si="3216"/>
        <v/>
      </c>
      <c r="DO77" s="2" t="str">
        <f t="shared" si="3216"/>
        <v/>
      </c>
      <c r="DP77" s="2" t="str">
        <f t="shared" si="3216"/>
        <v/>
      </c>
      <c r="DQ77" s="2" t="str">
        <f t="shared" si="3216"/>
        <v/>
      </c>
      <c r="DR77" s="2" t="str">
        <f t="shared" si="3216"/>
        <v/>
      </c>
      <c r="DS77" s="2" t="str">
        <f t="shared" si="3216"/>
        <v/>
      </c>
      <c r="DT77" s="2" t="str">
        <f t="shared" si="3216"/>
        <v/>
      </c>
      <c r="DU77" s="2" t="str">
        <f t="shared" si="3216"/>
        <v/>
      </c>
      <c r="DV77" s="2" t="str">
        <f t="shared" si="3216"/>
        <v/>
      </c>
      <c r="DW77" s="2" t="str">
        <f t="shared" si="3216"/>
        <v/>
      </c>
      <c r="DX77" s="2" t="str">
        <f t="shared" si="3216"/>
        <v/>
      </c>
      <c r="DY77" s="2" t="str">
        <f t="shared" si="3216"/>
        <v/>
      </c>
      <c r="DZ77" s="2" t="str">
        <f t="shared" si="3216"/>
        <v/>
      </c>
      <c r="EA77" s="2" t="str">
        <f t="shared" si="3216"/>
        <v/>
      </c>
      <c r="EB77" s="2" t="str">
        <f t="shared" si="3216"/>
        <v/>
      </c>
      <c r="EC77" s="2" t="str">
        <f t="shared" si="3216"/>
        <v/>
      </c>
      <c r="ED77" s="2" t="str">
        <f t="shared" si="3216"/>
        <v/>
      </c>
      <c r="EE77" s="2" t="str">
        <f t="shared" si="3216"/>
        <v/>
      </c>
      <c r="EF77" s="2" t="str">
        <f t="shared" si="3216"/>
        <v/>
      </c>
      <c r="EG77" s="2" t="str">
        <f t="shared" si="3216"/>
        <v/>
      </c>
      <c r="EH77" s="2" t="str">
        <f t="shared" si="3216"/>
        <v/>
      </c>
      <c r="EI77" s="2" t="str">
        <f t="shared" si="3216"/>
        <v/>
      </c>
      <c r="EJ77" s="2" t="str">
        <f t="shared" si="3216"/>
        <v/>
      </c>
      <c r="EK77" s="2" t="str">
        <f t="shared" si="3216"/>
        <v/>
      </c>
      <c r="EL77" s="2" t="str">
        <f t="shared" si="3216"/>
        <v/>
      </c>
      <c r="EM77" s="2" t="str">
        <f t="shared" si="3216"/>
        <v/>
      </c>
      <c r="EN77" s="2" t="str">
        <f t="shared" si="3216"/>
        <v/>
      </c>
      <c r="EO77" s="2" t="str">
        <f t="shared" si="3216"/>
        <v/>
      </c>
      <c r="EP77" s="2" t="str">
        <f t="shared" si="3216"/>
        <v/>
      </c>
      <c r="EQ77" s="2" t="str">
        <f t="shared" si="3216"/>
        <v/>
      </c>
      <c r="ER77" s="2" t="str">
        <f t="shared" si="3216"/>
        <v/>
      </c>
      <c r="ES77" s="2" t="str">
        <f t="shared" si="3216"/>
        <v/>
      </c>
      <c r="ET77" s="2" t="str">
        <f t="shared" si="3216"/>
        <v/>
      </c>
      <c r="FU77" s="60" t="str">
        <f t="shared" ref="FU77:GJ77" si="3217">IF($PU$1="No",IF($D$1=5,1,""),"")</f>
        <v/>
      </c>
      <c r="FV77" s="60" t="str">
        <f t="shared" si="3217"/>
        <v/>
      </c>
      <c r="FW77" s="60" t="str">
        <f t="shared" si="3217"/>
        <v/>
      </c>
      <c r="FX77" s="60" t="str">
        <f t="shared" si="3217"/>
        <v/>
      </c>
      <c r="FY77" s="60" t="str">
        <f t="shared" si="3217"/>
        <v/>
      </c>
      <c r="FZ77" s="60" t="str">
        <f t="shared" si="3217"/>
        <v/>
      </c>
      <c r="GA77" s="60" t="str">
        <f t="shared" si="3217"/>
        <v/>
      </c>
      <c r="GB77" s="60" t="str">
        <f t="shared" si="3217"/>
        <v/>
      </c>
      <c r="GC77" s="60" t="str">
        <f t="shared" si="3217"/>
        <v/>
      </c>
      <c r="GD77" s="60" t="str">
        <f t="shared" si="3217"/>
        <v/>
      </c>
      <c r="GE77" s="60" t="str">
        <f t="shared" si="3217"/>
        <v/>
      </c>
      <c r="GF77" s="60" t="str">
        <f t="shared" si="3217"/>
        <v/>
      </c>
      <c r="GG77" s="60" t="str">
        <f t="shared" si="3217"/>
        <v/>
      </c>
      <c r="GH77" s="60" t="str">
        <f t="shared" si="3217"/>
        <v/>
      </c>
      <c r="GI77" s="60" t="str">
        <f t="shared" si="3217"/>
        <v/>
      </c>
      <c r="GJ77" s="60" t="str">
        <f t="shared" si="3217"/>
        <v/>
      </c>
      <c r="GK77" s="60" t="str">
        <f t="shared" ref="GK77:GZ77" si="3218">IF($PU$1="No",IF($D$1=5,1,""),"")</f>
        <v/>
      </c>
      <c r="GL77" s="60" t="str">
        <f t="shared" si="3218"/>
        <v/>
      </c>
      <c r="GM77" s="60" t="str">
        <f t="shared" si="3218"/>
        <v/>
      </c>
      <c r="GN77" s="60" t="str">
        <f t="shared" si="3218"/>
        <v/>
      </c>
      <c r="GO77" s="60" t="str">
        <f t="shared" si="3218"/>
        <v/>
      </c>
      <c r="GP77" s="60" t="str">
        <f t="shared" si="3218"/>
        <v/>
      </c>
      <c r="GQ77" s="60" t="str">
        <f t="shared" si="3218"/>
        <v/>
      </c>
      <c r="GR77" s="60" t="str">
        <f t="shared" si="3218"/>
        <v/>
      </c>
      <c r="GS77" s="60" t="str">
        <f t="shared" si="3218"/>
        <v/>
      </c>
      <c r="GT77" s="60" t="str">
        <f t="shared" si="3218"/>
        <v/>
      </c>
      <c r="GU77" s="60" t="str">
        <f t="shared" si="3218"/>
        <v/>
      </c>
      <c r="GV77" s="60" t="str">
        <f t="shared" si="3218"/>
        <v/>
      </c>
      <c r="GW77" s="60" t="str">
        <f t="shared" si="3218"/>
        <v/>
      </c>
      <c r="GX77" s="60" t="str">
        <f t="shared" si="3218"/>
        <v/>
      </c>
      <c r="GY77" s="60" t="str">
        <f t="shared" si="3218"/>
        <v/>
      </c>
      <c r="GZ77" s="60" t="str">
        <f t="shared" si="3218"/>
        <v/>
      </c>
      <c r="HA77" s="60" t="str">
        <f t="shared" ref="HA77:HP77" si="3219">IF($PU$1="No",IF($D$1=5,1,""),"")</f>
        <v/>
      </c>
      <c r="HB77" s="60" t="str">
        <f t="shared" si="3219"/>
        <v/>
      </c>
      <c r="HC77" s="60" t="str">
        <f t="shared" si="3219"/>
        <v/>
      </c>
      <c r="HD77" s="60" t="str">
        <f t="shared" si="3219"/>
        <v/>
      </c>
      <c r="HE77" s="60" t="str">
        <f t="shared" si="3219"/>
        <v/>
      </c>
      <c r="HF77" s="60" t="str">
        <f t="shared" si="3219"/>
        <v/>
      </c>
      <c r="HG77" s="60" t="str">
        <f t="shared" si="3219"/>
        <v/>
      </c>
      <c r="HH77" s="60" t="str">
        <f t="shared" si="3219"/>
        <v/>
      </c>
      <c r="HI77" s="60" t="str">
        <f t="shared" si="3219"/>
        <v/>
      </c>
      <c r="HJ77" s="60" t="str">
        <f t="shared" si="3219"/>
        <v/>
      </c>
      <c r="HK77" s="60" t="str">
        <f t="shared" si="3219"/>
        <v/>
      </c>
      <c r="HL77" s="60" t="str">
        <f t="shared" si="3219"/>
        <v/>
      </c>
      <c r="HM77" s="60" t="str">
        <f t="shared" si="3219"/>
        <v/>
      </c>
      <c r="HN77" s="60" t="str">
        <f t="shared" si="3219"/>
        <v/>
      </c>
      <c r="HO77" s="60" t="str">
        <f t="shared" si="3219"/>
        <v/>
      </c>
      <c r="HP77" s="60" t="str">
        <f t="shared" si="3219"/>
        <v/>
      </c>
    </row>
    <row r="78" spans="1:435" x14ac:dyDescent="0.2">
      <c r="A78" s="32"/>
      <c r="B78" s="32"/>
      <c r="C78" s="32"/>
      <c r="D78" s="32"/>
      <c r="E78" s="32">
        <f>IFERROR(VLOOKUP($D78,'Surface Preferences'!$A:B,COLUMN(B77),FALSE),0.5)</f>
        <v>0.5</v>
      </c>
      <c r="F78" s="32">
        <f>IFERROR(VLOOKUP($D78,'Surface Preferences'!$A:C,COLUMN(C77),FALSE),0.5)</f>
        <v>0.5</v>
      </c>
      <c r="G78" s="32">
        <f>IFERROR(VLOOKUP($D78,'Surface Preferences'!$A:D,COLUMN(D77),FALSE),0.5)</f>
        <v>0.5</v>
      </c>
      <c r="H78" s="32">
        <f>IFERROR(VLOOKUP($D78,'Surface Preferences'!$A:E,COLUMN(E77),FALSE),0.5)</f>
        <v>0.5</v>
      </c>
      <c r="I78" s="32">
        <f>0.7+0.3*IFERROR(HLOOKUP($L$1,$E$2:H78,ROW(B77),FALSE),0.6)</f>
        <v>0.85</v>
      </c>
      <c r="J78" s="23">
        <f>POWER((C79+1)*I79,0.25)/(POWER((C78+1)*I78,0.25)+POWER((C79+1)*I79,0.25))</f>
        <v>0.5</v>
      </c>
      <c r="L78" s="23" t="str">
        <f t="shared" ref="L78" si="3220">IF(C78="","",IF(BY78=BY79,BY78+JG78&amp;" ("&amp;JF78&amp;")",BY78))</f>
        <v/>
      </c>
      <c r="M78" s="23" t="str">
        <f t="shared" ref="M78" si="3221">IF(C78="","",IF($D$1=1,"",IF(CL78=CL79,CL78+KW78&amp;" ("&amp;KV78&amp;")",CL78)))</f>
        <v/>
      </c>
      <c r="N78" s="23" t="str">
        <f t="shared" ref="N78" si="3222">IF(C78="","",IF($D$1=1,"",IF($D$1=3,IF(L80=M80,"",IF(EU78=EU79,EU78+MM78&amp;" ("&amp;ML78&amp;")",EU78)),IF(EU78=EU79,EU78+MM78&amp;" ("&amp;ML78&amp;")",EU78))))</f>
        <v/>
      </c>
      <c r="O78" s="23" t="str">
        <f t="shared" ref="O78" si="3223">IF(C78="","",IF($D$1&lt;5,"",IF(SUM(L80:N80)&gt;2,"",IF(SUM(L80:N80)&lt;-2,"",IF(FH78=FH79,FH78+OC78&amp;" ("&amp;OB78&amp;")",FH78)))))</f>
        <v/>
      </c>
      <c r="P78" s="23" t="str">
        <f t="shared" ref="P78" si="3224">IF(C78="","",IF($D$1&lt;5,"",IF(SUM(L80:O80)&gt;0,"",IF(SUM(L80:O80)&lt;0,"",IF(HQ78=HQ79,HQ78+PS78&amp;" ("&amp;PR78&amp;")",HQ78)))))</f>
        <v/>
      </c>
      <c r="Q78" s="1">
        <f t="shared" ref="Q78" ca="1" si="3225">IF(RAND()&gt;(0.4+$J78*0.5),1,0)</f>
        <v>0</v>
      </c>
      <c r="R78" s="1">
        <f t="shared" ref="R78" ca="1" si="3226">IF(R79=1,0,1)</f>
        <v>1</v>
      </c>
      <c r="S78" s="1">
        <f t="shared" ref="S78" ca="1" si="3227">IF(RAND()&gt;(0.4+$J78*0.5),1,0)</f>
        <v>0</v>
      </c>
      <c r="T78" s="1">
        <f t="shared" ref="T78" ca="1" si="3228">IF(T79=1,0,1)</f>
        <v>0</v>
      </c>
      <c r="U78" s="1">
        <f t="shared" ref="U78" ca="1" si="3229">IF(RAND()&gt;(0.4+$J78*0.5),1,0)</f>
        <v>0</v>
      </c>
      <c r="V78" s="1">
        <f t="shared" ref="V78" ca="1" si="3230">IF(V79=1,0,1)</f>
        <v>0</v>
      </c>
      <c r="W78" s="1">
        <f ca="1">IF(SUM($Q78:V78)&gt;5,0,IF(SUM($Q79:V79)&gt;5,0,IF(RAND()&gt;(0.4+$J78*0.5),1,0)))</f>
        <v>0</v>
      </c>
      <c r="X78" s="1">
        <f ca="1">IF(SUM($Q78:W78)&gt;5,0,IF(SUM($Q79:W79)&gt;5,0,IF(X79=1,0,1)))</f>
        <v>0</v>
      </c>
      <c r="Y78" s="1">
        <f ca="1">IF(SUM($Q78:X78)&gt;5,0,IF(SUM($Q79:X79)&gt;5,0,IF(RAND()&gt;(0.4+$J78*0.5),1,0)))</f>
        <v>0</v>
      </c>
      <c r="Z78" s="1">
        <f ca="1">IF(SUM($Q78:Y78)&gt;5,0,IF(SUM($Q79:Y79)&gt;5,0,IF(Z79=1,0,1)))</f>
        <v>0</v>
      </c>
      <c r="AA78" s="1">
        <f ca="1">IF(SUM($Q78:Z78)&gt;5,0,IF(SUM($Q79:Z79)&gt;5,0,IF(RAND()&gt;(0.4+$J78*0.5),1,0)))</f>
        <v>0</v>
      </c>
      <c r="AB78" s="1">
        <f ca="1">IF(SUM($Q78:AA79)&lt;11,0,IF(AB79=1,0,1))</f>
        <v>0</v>
      </c>
      <c r="AC78" s="45" t="str">
        <f ca="1">IF(AC80=1,IF(SUM($Q78:AB78)=SUM($Q79:AB79),IF(RAND()&gt;0.4+($J78*0.5),1,0),0),"")</f>
        <v/>
      </c>
      <c r="AD78" s="45" t="str">
        <f>IF(AD80=1,IF(SUM($Q78:AB78)=SUM($Q79:AB79),IF(AD79=0,1,0),0),"")</f>
        <v/>
      </c>
      <c r="AE78" s="45" t="str">
        <f ca="1">IF(AE80=1,IF(SUM($Q78:AD78)=SUM($Q79:AD79),IF(RAND()&gt;0.4+($J78*0.5),1,0),0),"")</f>
        <v/>
      </c>
      <c r="AF78" s="45" t="str">
        <f>IF(AF80=1,IF(SUM($Q78:AD78)=SUM($Q79:AD79),IF(AF79=0,1,0),0),"")</f>
        <v/>
      </c>
      <c r="AG78" s="45" t="str">
        <f ca="1">IF(AG80=1,IF(SUM($Q78:AF78)=SUM($Q79:AF79),IF(RAND()&gt;0.4+($J78*0.5),1,0),0),"")</f>
        <v/>
      </c>
      <c r="AH78" s="45" t="str">
        <f>IF(AH80=1,IF(SUM($Q78:AF78)=SUM($Q79:AF79),IF(AH79=0,1,0),0),"")</f>
        <v/>
      </c>
      <c r="AI78" s="45" t="str">
        <f ca="1">IF(AI80=1,IF(SUM($Q78:AH78)=SUM($Q79:AH79),IF(RAND()&gt;0.4+($J78*0.5),1,0),0),"")</f>
        <v/>
      </c>
      <c r="AJ78" s="45" t="str">
        <f>IF(AJ80=1,IF(SUM($Q78:AH78)=SUM($Q79:AH79),IF(AJ79=0,1,0),0),"")</f>
        <v/>
      </c>
      <c r="AK78" s="45" t="str">
        <f ca="1">IF(AK80=1,IF(SUM($Q78:AJ78)=SUM($Q79:AJ79),IF(RAND()&gt;0.4+($J78*0.5),1,0),0),"")</f>
        <v/>
      </c>
      <c r="AL78" s="45" t="str">
        <f>IF(AL80=1,IF(SUM($Q78:AJ78)=SUM($Q79:AJ79),IF(AL79=0,1,0),0),"")</f>
        <v/>
      </c>
      <c r="AM78" s="45" t="str">
        <f ca="1">IF(AM80=1,IF(SUM($Q78:AL78)=SUM($Q79:AL79),IF(RAND()&gt;0.4+($J78*0.5),1,0),0),"")</f>
        <v/>
      </c>
      <c r="AN78" s="45" t="str">
        <f>IF(AN80=1,IF(SUM($Q78:AL78)=SUM($Q79:AL79),IF(AN79=0,1,0),0),"")</f>
        <v/>
      </c>
      <c r="AO78" s="45" t="str">
        <f ca="1">IF(AO80=1,IF(SUM($Q78:AN78)=SUM($Q79:AN79),IF(RAND()&gt;0.4+($J78*0.5),1,0),0),"")</f>
        <v/>
      </c>
      <c r="AP78" s="45" t="str">
        <f>IF(AP80=1,IF(SUM($Q78:AN78)=SUM($Q79:AN79),IF(AP79=0,1,0),0),"")</f>
        <v/>
      </c>
      <c r="AQ78" s="45" t="str">
        <f ca="1">IF(AQ80=1,IF(SUM($Q78:AP78)=SUM($Q79:AP79),IF(RAND()&gt;0.4+($J78*0.5),1,0),0),"")</f>
        <v/>
      </c>
      <c r="AR78" s="45" t="str">
        <f>IF(AR80=1,IF(SUM($Q78:AP78)=SUM($Q79:AP79),IF(AR79=0,1,0),0),"")</f>
        <v/>
      </c>
      <c r="AS78" s="45" t="str">
        <f ca="1">IF(AS80=1,IF(SUM($Q78:AR78)=SUM($Q79:AR79),IF(RAND()&gt;0.4+($J78*0.5),1,0),0),"")</f>
        <v/>
      </c>
      <c r="AT78" s="45" t="str">
        <f>IF(AT80=1,IF(SUM($Q78:AR78)=SUM($Q79:AR79),IF(AT79=0,1,0),0),"")</f>
        <v/>
      </c>
      <c r="AU78" s="45" t="str">
        <f ca="1">IF(AU80=1,IF(SUM($Q78:AT78)=SUM($Q79:AT79),IF(RAND()&gt;0.4+($J78*0.5),1,0),0),"")</f>
        <v/>
      </c>
      <c r="AV78" s="45" t="str">
        <f>IF(AV80=1,IF(SUM($Q78:AT78)=SUM($Q79:AT79),IF(AV79=0,1,0),0),"")</f>
        <v/>
      </c>
      <c r="AW78" s="45" t="str">
        <f ca="1">IF(AW80=1,IF(SUM($Q78:AV78)=SUM($Q79:AV79),IF(RAND()&gt;0.4+($J78*0.5),1,0),0),"")</f>
        <v/>
      </c>
      <c r="AX78" s="45" t="str">
        <f>IF(AX80=1,IF(SUM($Q78:AV78)=SUM($Q79:AV79),IF(AX79=0,1,0),0),"")</f>
        <v/>
      </c>
      <c r="AY78" s="45" t="str">
        <f ca="1">IF(AY80=1,IF(SUM($Q78:AX78)=SUM($Q79:AX79),IF(RAND()&gt;0.4+($J78*0.5),1,0),0),"")</f>
        <v/>
      </c>
      <c r="AZ78" s="45" t="str">
        <f>IF(AZ80=1,IF(SUM($Q78:AX78)=SUM($Q79:AX79),IF(AZ79=0,1,0),0),"")</f>
        <v/>
      </c>
      <c r="BA78" s="45" t="str">
        <f ca="1">IF(BA80=1,IF(SUM($Q78:AZ78)=SUM($Q79:AZ79),IF(RAND()&gt;0.4+($J78*0.5),1,0),0),"")</f>
        <v/>
      </c>
      <c r="BB78" s="45" t="str">
        <f>IF(BB80=1,IF(SUM($Q78:AZ78)=SUM($Q79:AZ79),IF(BB79=0,1,0),0),"")</f>
        <v/>
      </c>
      <c r="BC78" s="45" t="str">
        <f ca="1">IF(BC80=1,IF(SUM($Q78:BB78)=SUM($Q79:BB79),IF(RAND()&gt;0.4+($J78*0.5),1,0),0),"")</f>
        <v/>
      </c>
      <c r="BD78" s="45" t="str">
        <f>IF(BD80=1,IF(SUM($Q78:BB78)=SUM($Q79:BB79),IF(BD79=0,1,0),0),"")</f>
        <v/>
      </c>
      <c r="BE78" s="45" t="str">
        <f ca="1">IF(BE80=1,IF(SUM($Q78:BD78)=SUM($Q79:BD79),IF(RAND()&gt;0.4+($J78*0.5),1,0),0),"")</f>
        <v/>
      </c>
      <c r="BF78" s="45" t="str">
        <f>IF(BF80=1,IF(SUM($Q78:BD78)=SUM($Q79:BD79),IF(BF79=0,1,0),0),"")</f>
        <v/>
      </c>
      <c r="BG78" s="45" t="str">
        <f ca="1">IF(BG80=1,IF(SUM($Q78:BF78)=SUM($Q79:BF79),IF(RAND()&gt;0.4+($J78*0.5),1,0),0),"")</f>
        <v/>
      </c>
      <c r="BH78" s="45" t="str">
        <f>IF(BH80=1,IF(SUM($Q78:BF78)=SUM($Q79:BF79),IF(BH79=0,1,0),0),"")</f>
        <v/>
      </c>
      <c r="BI78" s="45" t="str">
        <f ca="1">IF(BI80=1,IF(SUM($Q78:BH78)=SUM($Q79:BH79),IF(RAND()&gt;0.4+($J78*0.5),1,0),0),"")</f>
        <v/>
      </c>
      <c r="BJ78" s="45" t="str">
        <f>IF(BJ80=1,IF(SUM($Q78:BH78)=SUM($Q79:BH79),IF(BJ79=0,1,0),0),"")</f>
        <v/>
      </c>
      <c r="BK78" s="45" t="str">
        <f ca="1">IF(BK80=1,IF(SUM($Q78:BJ78)=SUM($Q79:BJ79),IF(RAND()&gt;0.4+($J78*0.5),1,0),0),"")</f>
        <v/>
      </c>
      <c r="BL78" s="45" t="str">
        <f>IF(BL80=1,IF(SUM($Q78:BJ78)=SUM($Q79:BJ79),IF(BL79=0,1,0),0),"")</f>
        <v/>
      </c>
      <c r="BM78" s="45" t="str">
        <f ca="1">IF(BM80=1,IF(SUM($Q78:BL78)=SUM($Q79:BL79),IF(RAND()&gt;0.4+($J78*0.5),1,0),0),"")</f>
        <v/>
      </c>
      <c r="BN78" s="45" t="str">
        <f>IF(BN80=1,IF(SUM($Q78:BL78)=SUM($Q79:BL79),IF(BN79=0,1,0),0),"")</f>
        <v/>
      </c>
      <c r="BO78" s="45" t="str">
        <f ca="1">IF(BO80=1,IF(SUM($Q78:BN78)=SUM($Q79:BN79),IF(RAND()&gt;0.4+($J78*0.5),1,0),0),"")</f>
        <v/>
      </c>
      <c r="BP78" s="45" t="str">
        <f>IF(BP80=1,IF(SUM($Q78:BN78)=SUM($Q79:BN79),IF(BP79=0,1,0),0),"")</f>
        <v/>
      </c>
      <c r="BQ78" s="45" t="str">
        <f ca="1">IF(BQ80=1,IF(SUM($Q78:BP78)=SUM($Q79:BP79),IF(RAND()&gt;0.4+($J78*0.5),1,0),0),"")</f>
        <v/>
      </c>
      <c r="BR78" s="45" t="str">
        <f>IF(BR80=1,IF(SUM($Q78:BP78)=SUM($Q79:BP79),IF(BR79=0,1,0),0),"")</f>
        <v/>
      </c>
      <c r="BS78" s="45" t="str">
        <f ca="1">IF(BS80=1,IF(SUM($Q78:BR78)=SUM($Q79:BR79),IF(RAND()&gt;0.4+($J78*0.5),1,0),0),"")</f>
        <v/>
      </c>
      <c r="BT78" s="45" t="str">
        <f>IF(BT80=1,IF(SUM($Q78:BR78)=SUM($Q79:BR79),IF(BT79=0,1,0),0),"")</f>
        <v/>
      </c>
      <c r="BU78" s="45" t="str">
        <f ca="1">IF(BU80=1,IF(SUM($Q78:BT78)=SUM($Q79:BT79),IF(RAND()&gt;0.4+($J78*0.5),1,0),0),"")</f>
        <v/>
      </c>
      <c r="BV78" s="45" t="str">
        <f>IF(BV80=1,IF(SUM($Q78:BT78)=SUM($Q79:BT79),IF(BV79=0,1,0),0),"")</f>
        <v/>
      </c>
      <c r="BW78" s="45" t="str">
        <f ca="1">IF(BW80=1,IF(SUM($Q78:BV78)=SUM($Q79:BV79),IF(RAND()&gt;0.4+($J78*0.5),1,0),0),"")</f>
        <v/>
      </c>
      <c r="BX78" s="45" t="str">
        <f>IF(BX80=1,IF(SUM($Q78:BV78)=SUM($Q79:BV79),IF(BX79=0,1,0),0),"")</f>
        <v/>
      </c>
      <c r="BY78" s="1">
        <f t="shared" ref="BY78:BY79" ca="1" si="3231">SUM(Q78:BX78)</f>
        <v>1</v>
      </c>
      <c r="BZ78" s="3">
        <f t="shared" ref="BZ78" ca="1" si="3232">IF(BZ79=1,0,1)</f>
        <v>1</v>
      </c>
      <c r="CA78" s="3">
        <f t="shared" ref="CA78" ca="1" si="3233">IF(RAND()&gt;(0.4+$J78*0.5),1,0)</f>
        <v>0</v>
      </c>
      <c r="CB78" s="3">
        <f t="shared" ref="CB78" ca="1" si="3234">IF(CB79=1,0,1)</f>
        <v>1</v>
      </c>
      <c r="CC78" s="3">
        <f t="shared" ref="CC78" ca="1" si="3235">IF(RAND()&gt;(0.4+$J78*0.5),1,0)</f>
        <v>0</v>
      </c>
      <c r="CD78" s="3">
        <f t="shared" ref="CD78" ca="1" si="3236">IF(CD79=1,0,1)</f>
        <v>1</v>
      </c>
      <c r="CE78" s="3">
        <f t="shared" ref="CE78" ca="1" si="3237">IF(RAND()&gt;(0.4+$J78*0.5),1,0)</f>
        <v>1</v>
      </c>
      <c r="CF78" s="4">
        <f ca="1">IF(SUM($BZ78:CE78)&gt;5,0,IF(SUM($BZ79:CE79)&gt;5,0,IF(CF79=1,0,1)))</f>
        <v>0</v>
      </c>
      <c r="CG78" s="4">
        <f ca="1">IF(SUM($BZ78:CF78)&gt;5,0,IF(SUM($BZ79:CF79)&gt;5,0,IF(RAND()&gt;(0.4+$J78*0.5),1,0)))</f>
        <v>0</v>
      </c>
      <c r="CH78" s="4">
        <f ca="1">IF(SUM($BZ78:CG78)&gt;5,0,IF(SUM($BZ79:CG79)&gt;5,0,IF(CH79=1,0,1)))</f>
        <v>1</v>
      </c>
      <c r="CI78" s="4">
        <f ca="1">IF(SUM($BZ78:CH78)&gt;5,0,IF(SUM($BZ79:CH79)&gt;5,0,IF(RAND()&gt;(0.4+$J78*0.5),1,0)))</f>
        <v>0</v>
      </c>
      <c r="CJ78" s="4">
        <f ca="1">IF(SUM($BZ78:CI78)&gt;5,0,IF(SUM($BZ79:CI79)&gt;5,0,IF(CJ79=1,0,1)))</f>
        <v>1</v>
      </c>
      <c r="CK78" s="4">
        <f t="shared" ref="CK78" ca="1" si="3238">IF(SUM(BZ78:CJ79)&lt;11,0,IF(RAND()&gt;(0.4+$J78*0.5),1,0))</f>
        <v>0</v>
      </c>
      <c r="CL78" s="4">
        <f t="shared" ref="CL78:CL79" ca="1" si="3239">SUM(BZ78:CK78)</f>
        <v>6</v>
      </c>
      <c r="CM78" s="2">
        <f t="shared" ref="CM78" ca="1" si="3240">IF(RAND()&gt;(0.4+$J78*0.5),1,0)</f>
        <v>1</v>
      </c>
      <c r="CN78" s="2">
        <f t="shared" ref="CN78" ca="1" si="3241">IF(CN79=1,0,1)</f>
        <v>1</v>
      </c>
      <c r="CO78" s="2">
        <f t="shared" ref="CO78" ca="1" si="3242">IF(RAND()&gt;(0.4+$J78*0.5),1,0)</f>
        <v>0</v>
      </c>
      <c r="CP78" s="2">
        <f t="shared" ref="CP78" ca="1" si="3243">IF(CP79=1,0,1)</f>
        <v>1</v>
      </c>
      <c r="CQ78" s="2">
        <f t="shared" ref="CQ78" ca="1" si="3244">IF(RAND()&gt;(0.4+$J78*0.5),1,0)</f>
        <v>0</v>
      </c>
      <c r="CR78" s="2">
        <f t="shared" ref="CR78" ca="1" si="3245">IF(CR79=1,0,1)</f>
        <v>0</v>
      </c>
      <c r="CS78" s="2">
        <f ca="1">IF(SUM($CM78:CR78)&gt;5,0,IF(SUM($CM79:CR79)&gt;5,0,IF(RAND()&gt;(0.4+$J78*0.5),1,0)))</f>
        <v>1</v>
      </c>
      <c r="CT78" s="2">
        <f ca="1">IF(SUM($CM78:CS78)&gt;5,0,IF(SUM($CM79:CS79)&gt;5,0,IF(CT79=1,0,1)))</f>
        <v>1</v>
      </c>
      <c r="CU78" s="2">
        <f ca="1">IF(SUM($CM78:CT78)&gt;5,0,IF(SUM($CM79:CT79)&gt;5,0,IF(RAND()&gt;(0.4+$J78*0.5),1,0)))</f>
        <v>0</v>
      </c>
      <c r="CV78" s="2">
        <f ca="1">IF(SUM($CM78:CU78)&gt;5,0,IF(SUM($CM79:CU79)&gt;5,0,IF(CV79=1,0,1)))</f>
        <v>1</v>
      </c>
      <c r="CW78" s="2">
        <f ca="1">IF(SUM($CM78:CV78)&gt;5,0,IF(SUM($CM79:CV79)&gt;5,0,IF(RAND()&gt;(0.4+$J78*0.5),1,0)))</f>
        <v>0</v>
      </c>
      <c r="CX78" s="2">
        <f t="shared" ref="CX78" ca="1" si="3246">IF(SUM(CM78:CW79)&lt;11,0,IF(CX79=1,0,1))</f>
        <v>0</v>
      </c>
      <c r="CY78" s="11" t="str">
        <f ca="1">IF(CY80=1,IF(SUM($CM78:CX78)=SUM($CM79:CX79),IF(RAND()&gt;0.4+($J78*0.5),1,0),0),"")</f>
        <v/>
      </c>
      <c r="CZ78" s="11" t="str">
        <f>IF(CZ80=1,IF(SUM($CM78:CX78)=SUM($CM79:CX79),IF(CZ79=0,1,0),0),"")</f>
        <v/>
      </c>
      <c r="DA78" s="11" t="str">
        <f ca="1">IF(DA80=1,IF(SUM($CM78:CZ78)=SUM($CM79:CZ79),IF(RAND()&gt;0.4+($J78*0.5),1,0),0),"")</f>
        <v/>
      </c>
      <c r="DB78" s="11" t="str">
        <f>IF(DB80=1,IF(SUM($CM78:CZ78)=SUM($CM79:CZ79),IF(DB79=0,1,0),0),"")</f>
        <v/>
      </c>
      <c r="DC78" s="11" t="str">
        <f ca="1">IF(DC80=1,IF(SUM($CM78:DB78)=SUM($CM79:DB79),IF(RAND()&gt;0.4+($J78*0.5),1,0),0),"")</f>
        <v/>
      </c>
      <c r="DD78" s="11" t="str">
        <f>IF(DD80=1,IF(SUM($CM78:DB78)=SUM($CM79:DB79),IF(DD79=0,1,0),0),"")</f>
        <v/>
      </c>
      <c r="DE78" s="11" t="str">
        <f ca="1">IF(DE80=1,IF(SUM($CM78:DD78)=SUM($CM79:DD79),IF(RAND()&gt;0.4+($J78*0.5),1,0),0),"")</f>
        <v/>
      </c>
      <c r="DF78" s="11" t="str">
        <f>IF(DF80=1,IF(SUM($CM78:DD78)=SUM($CM79:DD79),IF(DF79=0,1,0),0),"")</f>
        <v/>
      </c>
      <c r="DG78" s="11" t="str">
        <f ca="1">IF(DG80=1,IF(SUM($CM78:DF78)=SUM($CM79:DF79),IF(RAND()&gt;0.4+($J78*0.5),1,0),0),"")</f>
        <v/>
      </c>
      <c r="DH78" s="11" t="str">
        <f>IF(DH80=1,IF(SUM($CM78:DF78)=SUM($CM79:DF79),IF(DH79=0,1,0),0),"")</f>
        <v/>
      </c>
      <c r="DI78" s="11" t="str">
        <f ca="1">IF(DI80=1,IF(SUM($CM78:DH78)=SUM($CM79:DH79),IF(RAND()&gt;0.4+($J78*0.5),1,0),0),"")</f>
        <v/>
      </c>
      <c r="DJ78" s="11" t="str">
        <f>IF(DJ80=1,IF(SUM($CM78:DH78)=SUM($CM79:DH79),IF(DJ79=0,1,0),0),"")</f>
        <v/>
      </c>
      <c r="DK78" s="11" t="str">
        <f ca="1">IF(DK80=1,IF(SUM($CM78:DJ78)=SUM($CM79:DJ79),IF(RAND()&gt;0.4+($J78*0.5),1,0),0),"")</f>
        <v/>
      </c>
      <c r="DL78" s="11" t="str">
        <f>IF(DL80=1,IF(SUM($CM78:DJ78)=SUM($CM79:DJ79),IF(DL79=0,1,0),0),"")</f>
        <v/>
      </c>
      <c r="DM78" s="11" t="str">
        <f ca="1">IF(DM80=1,IF(SUM($CM78:DL78)=SUM($CM79:DL79),IF(RAND()&gt;0.4+($J78*0.5),1,0),0),"")</f>
        <v/>
      </c>
      <c r="DN78" s="11" t="str">
        <f>IF(DN80=1,IF(SUM($CM78:DL78)=SUM($CM79:DL79),IF(DN79=0,1,0),0),"")</f>
        <v/>
      </c>
      <c r="DO78" s="11" t="str">
        <f ca="1">IF(DO80=1,IF(SUM($CM78:DN78)=SUM($CM79:DN79),IF(RAND()&gt;0.4+($J78*0.5),1,0),0),"")</f>
        <v/>
      </c>
      <c r="DP78" s="11" t="str">
        <f>IF(DP80=1,IF(SUM($CM78:DN78)=SUM($CM79:DN79),IF(DP79=0,1,0),0),"")</f>
        <v/>
      </c>
      <c r="DQ78" s="11" t="str">
        <f ca="1">IF(DQ80=1,IF(SUM($CM78:DP78)=SUM($CM79:DP79),IF(RAND()&gt;0.4+($J78*0.5),1,0),0),"")</f>
        <v/>
      </c>
      <c r="DR78" s="11" t="str">
        <f>IF(DR80=1,IF(SUM($CM78:DP78)=SUM($CM79:DP79),IF(DR79=0,1,0),0),"")</f>
        <v/>
      </c>
      <c r="DS78" s="11" t="str">
        <f ca="1">IF(DS80=1,IF(SUM($CM78:DR78)=SUM($CM79:DR79),IF(RAND()&gt;0.4+($J78*0.5),1,0),0),"")</f>
        <v/>
      </c>
      <c r="DT78" s="11" t="str">
        <f>IF(DT80=1,IF(SUM($CM78:DR78)=SUM($CM79:DR79),IF(DT79=0,1,0),0),"")</f>
        <v/>
      </c>
      <c r="DU78" s="11" t="str">
        <f ca="1">IF(DU80=1,IF(SUM($CM78:DT78)=SUM($CM79:DT79),IF(RAND()&gt;0.4+($J78*0.5),1,0),0),"")</f>
        <v/>
      </c>
      <c r="DV78" s="11" t="str">
        <f>IF(DV80=1,IF(SUM($CM78:DT78)=SUM($CM79:DT79),IF(DV79=0,1,0),0),"")</f>
        <v/>
      </c>
      <c r="DW78" s="11" t="str">
        <f ca="1">IF(DW80=1,IF(SUM($CM78:DV78)=SUM($CM79:DV79),IF(RAND()&gt;0.4+($J78*0.5),1,0),0),"")</f>
        <v/>
      </c>
      <c r="DX78" s="11" t="str">
        <f>IF(DX80=1,IF(SUM($CM78:DV78)=SUM($CM79:DV79),IF(DX79=0,1,0),0),"")</f>
        <v/>
      </c>
      <c r="DY78" s="11" t="str">
        <f ca="1">IF(DY80=1,IF(SUM($CM78:DX78)=SUM($CM79:DX79),IF(RAND()&gt;0.4+($J78*0.5),1,0),0),"")</f>
        <v/>
      </c>
      <c r="DZ78" s="11" t="str">
        <f>IF(DZ80=1,IF(SUM($CM78:DX78)=SUM($CM79:DX79),IF(DZ79=0,1,0),0),"")</f>
        <v/>
      </c>
      <c r="EA78" s="11" t="str">
        <f ca="1">IF(EA80=1,IF(SUM($CM78:DZ78)=SUM($CM79:DZ79),IF(RAND()&gt;0.4+($J78*0.5),1,0),0),"")</f>
        <v/>
      </c>
      <c r="EB78" s="11" t="str">
        <f>IF(EB80=1,IF(SUM($CM78:DZ78)=SUM($CM79:DZ79),IF(EB79=0,1,0),0),"")</f>
        <v/>
      </c>
      <c r="EC78" s="11" t="str">
        <f ca="1">IF(EC80=1,IF(SUM($CM78:EB78)=SUM($CM79:EB79),IF(RAND()&gt;0.4+($J78*0.5),1,0),0),"")</f>
        <v/>
      </c>
      <c r="ED78" s="11" t="str">
        <f>IF(ED80=1,IF(SUM($CM78:EB78)=SUM($CM79:EB79),IF(ED79=0,1,0),0),"")</f>
        <v/>
      </c>
      <c r="EE78" s="11" t="str">
        <f ca="1">IF(EE80=1,IF(SUM($CM78:ED78)=SUM($CM79:ED79),IF(RAND()&gt;0.4+($J78*0.5),1,0),0),"")</f>
        <v/>
      </c>
      <c r="EF78" s="11" t="str">
        <f>IF(EF80=1,IF(SUM($CM78:ED78)=SUM($CM79:ED79),IF(EF79=0,1,0),0),"")</f>
        <v/>
      </c>
      <c r="EG78" s="11" t="str">
        <f ca="1">IF(EG80=1,IF(SUM($CM78:EF78)=SUM($CM79:EF79),IF(RAND()&gt;0.4+($J78*0.5),1,0),0),"")</f>
        <v/>
      </c>
      <c r="EH78" s="11" t="str">
        <f>IF(EH80=1,IF(SUM($CM78:EF78)=SUM($CM79:EF79),IF(EH79=0,1,0),0),"")</f>
        <v/>
      </c>
      <c r="EI78" s="11" t="str">
        <f ca="1">IF(EI80=1,IF(SUM($CM78:EH78)=SUM($CM79:EH79),IF(RAND()&gt;0.4+($J78*0.5),1,0),0),"")</f>
        <v/>
      </c>
      <c r="EJ78" s="11" t="str">
        <f>IF(EJ80=1,IF(SUM($CM78:EH78)=SUM($CM79:EH79),IF(EJ79=0,1,0),0),"")</f>
        <v/>
      </c>
      <c r="EK78" s="11" t="str">
        <f ca="1">IF(EK80=1,IF(SUM($CM78:EJ78)=SUM($CM79:EJ79),IF(RAND()&gt;0.4+($J78*0.5),1,0),0),"")</f>
        <v/>
      </c>
      <c r="EL78" s="11" t="str">
        <f>IF(EL80=1,IF(SUM($CM78:EJ78)=SUM($CM79:EJ79),IF(EL79=0,1,0),0),"")</f>
        <v/>
      </c>
      <c r="EM78" s="11" t="str">
        <f ca="1">IF(EM80=1,IF(SUM($CM78:EL78)=SUM($CM79:EL79),IF(RAND()&gt;0.4+($J78*0.5),1,0),0),"")</f>
        <v/>
      </c>
      <c r="EN78" s="11" t="str">
        <f>IF(EN80=1,IF(SUM($CM78:EL78)=SUM($CM79:EL79),IF(EN79=0,1,0),0),"")</f>
        <v/>
      </c>
      <c r="EO78" s="11" t="str">
        <f ca="1">IF(EO80=1,IF(SUM($CM78:EN78)=SUM($CM79:EN79),IF(RAND()&gt;0.4+($J78*0.5),1,0),0),"")</f>
        <v/>
      </c>
      <c r="EP78" s="11" t="str">
        <f>IF(EP80=1,IF(SUM($CM78:EN78)=SUM($CM79:EN79),IF(EP79=0,1,0),0),"")</f>
        <v/>
      </c>
      <c r="EQ78" s="11" t="str">
        <f ca="1">IF(EQ80=1,IF(SUM($CM78:EP78)=SUM($CM79:EP79),IF(RAND()&gt;0.4+($J78*0.5),1,0),0),"")</f>
        <v/>
      </c>
      <c r="ER78" s="11" t="str">
        <f>IF(ER80=1,IF(SUM($CM78:EP78)=SUM($CM79:EP79),IF(ER79=0,1,0),0),"")</f>
        <v/>
      </c>
      <c r="ES78" s="11" t="str">
        <f ca="1">IF(ES80=1,IF(SUM($CM78:ER78)=SUM($CM79:ER79),IF(RAND()&gt;0.4+($J78*0.5),1,0),0),"")</f>
        <v/>
      </c>
      <c r="ET78" s="11" t="str">
        <f>IF(ET80=1,IF(SUM($CM78:ER78)=SUM($CM79:ER79),IF(ET79=0,1,0),0),"")</f>
        <v/>
      </c>
      <c r="EU78" s="2">
        <f t="shared" ref="EU78:EU79" ca="1" si="3247">SUM(CM78:ET78)</f>
        <v>6</v>
      </c>
      <c r="EV78" s="5">
        <f t="shared" ref="EV78" ca="1" si="3248">IF(EV79=1,0,1)</f>
        <v>0</v>
      </c>
      <c r="EW78" s="5">
        <f t="shared" ref="EW78" ca="1" si="3249">IF(RAND()&gt;(0.4+$J78*0.5),1,0)</f>
        <v>0</v>
      </c>
      <c r="EX78" s="5">
        <f t="shared" ref="EX78" ca="1" si="3250">IF(EX79=1,0,1)</f>
        <v>0</v>
      </c>
      <c r="EY78" s="5">
        <f t="shared" ref="EY78" ca="1" si="3251">IF(RAND()&gt;(0.4+$J78*0.5),1,0)</f>
        <v>0</v>
      </c>
      <c r="EZ78" s="5">
        <f t="shared" ref="EZ78" ca="1" si="3252">IF(EZ79=1,0,1)</f>
        <v>1</v>
      </c>
      <c r="FA78" s="5">
        <f t="shared" ref="FA78" ca="1" si="3253">IF(RAND()&gt;(0.4+$J78*0.5),1,0)</f>
        <v>1</v>
      </c>
      <c r="FB78" s="6">
        <f ca="1">IF(SUM($EV78:FA78)&gt;5,0,IF(SUM($EV79:FA79)&gt;5,0,IF(FB79=1,0,1)))</f>
        <v>0</v>
      </c>
      <c r="FC78" s="6">
        <f ca="1">IF(SUM($EV78:FB78)&gt;5,0,IF(SUM($EV79:FB79)&gt;5,0,IF(RAND()&gt;(0.4+$J78*0.5),1,0)))</f>
        <v>1</v>
      </c>
      <c r="FD78" s="6">
        <f ca="1">IF(SUM($EV78:FC78)&gt;5,0,IF(SUM($EV79:FC79)&gt;5,0,IF(FD79=1,0,1)))</f>
        <v>0</v>
      </c>
      <c r="FE78" s="6">
        <f ca="1">IF(SUM($EV78:FD78)&gt;5,0,IF(SUM($EV79:FD79)&gt;5,0,IF(RAND()&gt;(0.4+$J78*0.5),1,0)))</f>
        <v>0</v>
      </c>
      <c r="FF78" s="6">
        <f ca="1">IF(SUM($EV78:FE78)&gt;5,0,IF(SUM($EV79:FE79)&gt;5,0,IF(FF79=1,0,1)))</f>
        <v>0</v>
      </c>
      <c r="FG78" s="6">
        <f t="shared" ref="FG78" ca="1" si="3254">IF(SUM(EV78:FF79)&lt;11,0,IF(RAND()&gt;(0.4+$J78*0.5),1,0))</f>
        <v>0</v>
      </c>
      <c r="FH78" s="6">
        <f t="shared" ref="FH78:FH79" ca="1" si="3255">SUM(EV78:FG78)</f>
        <v>3</v>
      </c>
      <c r="FI78" s="7">
        <f t="shared" ref="FI78" ca="1" si="3256">IF(RAND()&gt;(0.4+$J78*0.5),1,0)</f>
        <v>0</v>
      </c>
      <c r="FJ78" s="7">
        <f t="shared" ref="FJ78" ca="1" si="3257">IF(FJ79=1,0,1)</f>
        <v>0</v>
      </c>
      <c r="FK78" s="7">
        <f t="shared" ref="FK78" ca="1" si="3258">IF(RAND()&gt;(0.4+$J78*0.5),1,0)</f>
        <v>1</v>
      </c>
      <c r="FL78" s="7">
        <f t="shared" ref="FL78" ca="1" si="3259">IF(FL79=1,0,1)</f>
        <v>0</v>
      </c>
      <c r="FM78" s="7">
        <f t="shared" ref="FM78" ca="1" si="3260">IF(RAND()&gt;(0.4+$J78*0.5),1,0)</f>
        <v>1</v>
      </c>
      <c r="FN78" s="7">
        <f t="shared" ref="FN78" ca="1" si="3261">IF(FN79=1,0,1)</f>
        <v>0</v>
      </c>
      <c r="FO78" s="7">
        <f ca="1">IF(SUM($FI78:FN78)&gt;5,0,IF(SUM($FI79:FN79)&gt;5,0,IF(RAND()&gt;(0.4+$J78*0.5),1,0)))</f>
        <v>0</v>
      </c>
      <c r="FP78" s="7">
        <f ca="1">IF(SUM($FI78:FO78)&gt;5,0,IF(SUM($FI79:FO79)&gt;5,0,IF(FP79=1,0,1)))</f>
        <v>0</v>
      </c>
      <c r="FQ78" s="7">
        <f ca="1">IF(SUM($FI78:FP78)&gt;5,0,IF(SUM($FI79:FP79)&gt;5,0,IF(RAND()&gt;(0.4+$J78*0.5),1,0)))</f>
        <v>0</v>
      </c>
      <c r="FR78" s="7">
        <f ca="1">IF(SUM($FI78:FQ78)&gt;5,0,IF(SUM($FI79:FQ79)&gt;5,0,IF(FR79=1,0,1)))</f>
        <v>0</v>
      </c>
      <c r="FS78" s="7">
        <f ca="1">IF(SUM($FI78:FR78)&gt;5,0,IF(SUM($FI79:FR79)&gt;5,0,IF(RAND()&gt;(0.4+$J78*0.5),1,0)))</f>
        <v>0</v>
      </c>
      <c r="FT78" s="7">
        <f ca="1">IF(SUM($FI78:FS79)&lt;11,0,IF(FT79=1,0,1))</f>
        <v>0</v>
      </c>
      <c r="FU78" s="7" t="str">
        <f ca="1">IF(FU80=1,IF(SUM($FI78:FT78)=SUM($FI79:FT79),IF(RAND()&gt;0.4+($J78*0.5),1,0),0),"")</f>
        <v/>
      </c>
      <c r="FV78" s="7" t="str">
        <f>IF(FV80=1,IF(SUM($FI78:FT78)=SUM($FI79:FT79),IF(FV79=0,1,0),0),"")</f>
        <v/>
      </c>
      <c r="FW78" s="7" t="str">
        <f ca="1">IF(FW80=1,IF(SUM($FI78:FV78)=SUM($FI79:FV79),IF(RAND()&gt;0.4+($J78*0.5),1,0),0),"")</f>
        <v/>
      </c>
      <c r="FX78" s="7" t="str">
        <f>IF(FX80=1,IF(SUM($FI78:FV78)=SUM($FI79:FV79),IF(FX79=0,1,0),0),"")</f>
        <v/>
      </c>
      <c r="FY78" s="7" t="str">
        <f ca="1">IF(FY80=1,IF(SUM($FI78:FX78)=SUM($FI79:FX79),IF(RAND()&gt;0.4+($J78*0.5),1,0),0),"")</f>
        <v/>
      </c>
      <c r="FZ78" s="7" t="str">
        <f>IF(FZ80=1,IF(SUM($FI78:FX78)=SUM($FI79:FX79),IF(FZ79=0,1,0),0),"")</f>
        <v/>
      </c>
      <c r="GA78" s="7" t="str">
        <f ca="1">IF(GA80=1,IF(SUM($FI78:FZ78)=SUM($FI79:FZ79),IF(RAND()&gt;0.4+($J78*0.5),1,0),0),"")</f>
        <v/>
      </c>
      <c r="GB78" s="7" t="str">
        <f>IF(GB80=1,IF(SUM($FI78:FZ78)=SUM($FI79:FZ79),IF(GB79=0,1,0),0),"")</f>
        <v/>
      </c>
      <c r="GC78" s="7" t="str">
        <f ca="1">IF(GC80=1,IF(SUM($FI78:GB78)=SUM($FI79:GB79),IF(RAND()&gt;0.4+($J78*0.5),1,0),0),"")</f>
        <v/>
      </c>
      <c r="GD78" s="7" t="str">
        <f>IF(GD80=1,IF(SUM($FI78:GB78)=SUM($FI79:GB79),IF(GD79=0,1,0),0),"")</f>
        <v/>
      </c>
      <c r="GE78" s="7" t="str">
        <f ca="1">IF(GE80=1,IF(SUM($FI78:GD78)=SUM($FI79:GD79),IF(RAND()&gt;0.4+($J78*0.5),1,0),0),"")</f>
        <v/>
      </c>
      <c r="GF78" s="7" t="str">
        <f>IF(GF80=1,IF(SUM($FI78:GD78)=SUM($FI79:GD79),IF(GF79=0,1,0),0),"")</f>
        <v/>
      </c>
      <c r="GG78" s="7" t="str">
        <f ca="1">IF(GG80=1,IF(SUM($FI78:GF78)=SUM($FI79:GF79),IF(RAND()&gt;0.4+($J78*0.5),1,0),0),"")</f>
        <v/>
      </c>
      <c r="GH78" s="7" t="str">
        <f>IF(GH80=1,IF(SUM($FI78:GF78)=SUM($FI79:GF79),IF(GH79=0,1,0),0),"")</f>
        <v/>
      </c>
      <c r="GI78" s="7" t="str">
        <f ca="1">IF(GI80=1,IF(SUM($FI78:GH78)=SUM($FI79:GH79),IF(RAND()&gt;0.4+($J78*0.5),1,0),0),"")</f>
        <v/>
      </c>
      <c r="GJ78" s="7" t="str">
        <f>IF(GJ80=1,IF(SUM($FI78:GH78)=SUM($FI79:GH79),IF(GJ79=0,1,0),0),"")</f>
        <v/>
      </c>
      <c r="GK78" s="7" t="str">
        <f ca="1">IF(GK80=1,IF(SUM($FI78:GJ78)=SUM($FI79:GJ79),IF(RAND()&gt;0.4+($J78*0.5),1,0),0),"")</f>
        <v/>
      </c>
      <c r="GL78" s="7" t="str">
        <f>IF(GL80=1,IF(SUM($FI78:GJ78)=SUM($FI79:GJ79),IF(GL79=0,1,0),0),"")</f>
        <v/>
      </c>
      <c r="GM78" s="7" t="str">
        <f ca="1">IF(GM80=1,IF(SUM($FI78:GL78)=SUM($FI79:GL79),IF(RAND()&gt;0.4+($J78*0.5),1,0),0),"")</f>
        <v/>
      </c>
      <c r="GN78" s="7" t="str">
        <f>IF(GN80=1,IF(SUM($FI78:GL78)=SUM($FI79:GL79),IF(GN79=0,1,0),0),"")</f>
        <v/>
      </c>
      <c r="GO78" s="7" t="str">
        <f ca="1">IF(GO80=1,IF(SUM($FI78:GN78)=SUM($FI79:GN79),IF(RAND()&gt;0.4+($J78*0.5),1,0),0),"")</f>
        <v/>
      </c>
      <c r="GP78" s="7" t="str">
        <f>IF(GP80=1,IF(SUM($FI78:GN78)=SUM($FI79:GN79),IF(GP79=0,1,0),0),"")</f>
        <v/>
      </c>
      <c r="GQ78" s="7" t="str">
        <f ca="1">IF(GQ80=1,IF(SUM($FI78:GP78)=SUM($FI79:GP79),IF(RAND()&gt;0.4+($J78*0.5),1,0),0),"")</f>
        <v/>
      </c>
      <c r="GR78" s="7" t="str">
        <f>IF(GR80=1,IF(SUM($FI78:GP78)=SUM($FI79:GP79),IF(GR79=0,1,0),0),"")</f>
        <v/>
      </c>
      <c r="GS78" s="7" t="str">
        <f ca="1">IF(GS80=1,IF(SUM($FI78:GR78)=SUM($FI79:GR79),IF(RAND()&gt;0.4+($J78*0.5),1,0),0),"")</f>
        <v/>
      </c>
      <c r="GT78" s="7" t="str">
        <f>IF(GT80=1,IF(SUM($FI78:GR78)=SUM($FI79:GR79),IF(GT79=0,1,0),0),"")</f>
        <v/>
      </c>
      <c r="GU78" s="7" t="str">
        <f ca="1">IF(GU80=1,IF(SUM($FI78:GT78)=SUM($FI79:GT79),IF(RAND()&gt;0.4+($J78*0.5),1,0),0),"")</f>
        <v/>
      </c>
      <c r="GV78" s="7" t="str">
        <f>IF(GV80=1,IF(SUM($FI78:GT78)=SUM($FI79:GT79),IF(GV79=0,1,0),0),"")</f>
        <v/>
      </c>
      <c r="GW78" s="7" t="str">
        <f ca="1">IF(GW80=1,IF(SUM($FI78:GV78)=SUM($FI79:GV79),IF(RAND()&gt;0.4+($J78*0.5),1,0),0),"")</f>
        <v/>
      </c>
      <c r="GX78" s="7" t="str">
        <f>IF(GX80=1,IF(SUM($FI78:GV78)=SUM($FI79:GV79),IF(GX79=0,1,0),0),"")</f>
        <v/>
      </c>
      <c r="GY78" s="7" t="str">
        <f ca="1">IF(GY80=1,IF(SUM($FI78:GX78)=SUM($FI79:GX79),IF(RAND()&gt;0.4+($J78*0.5),1,0),0),"")</f>
        <v/>
      </c>
      <c r="GZ78" s="7" t="str">
        <f>IF(GZ80=1,IF(SUM($FI78:GX78)=SUM($FI79:GX79),IF(GZ79=0,1,0),0),"")</f>
        <v/>
      </c>
      <c r="HA78" s="7" t="str">
        <f ca="1">IF(HA80=1,IF(SUM($FI78:GZ78)=SUM($FI79:GZ79),IF(RAND()&gt;0.4+($J78*0.5),1,0),0),"")</f>
        <v/>
      </c>
      <c r="HB78" s="7" t="str">
        <f>IF(HB80=1,IF(SUM($FI78:GZ78)=SUM($FI79:GZ79),IF(HB79=0,1,0),0),"")</f>
        <v/>
      </c>
      <c r="HC78" s="7" t="str">
        <f ca="1">IF(HC80=1,IF(SUM($FI78:HB78)=SUM($FI79:HB79),IF(RAND()&gt;0.4+($J78*0.5),1,0),0),"")</f>
        <v/>
      </c>
      <c r="HD78" s="7" t="str">
        <f>IF(HD80=1,IF(SUM($FI78:HB78)=SUM($FI79:HB79),IF(HD79=0,1,0),0),"")</f>
        <v/>
      </c>
      <c r="HE78" s="7" t="str">
        <f ca="1">IF(HE80=1,IF(SUM($FI78:HD78)=SUM($FI79:HD79),IF(RAND()&gt;0.4+($J78*0.5),1,0),0),"")</f>
        <v/>
      </c>
      <c r="HF78" s="7" t="str">
        <f>IF(HF80=1,IF(SUM($FI78:HD78)=SUM($FI79:HD79),IF(HF79=0,1,0),0),"")</f>
        <v/>
      </c>
      <c r="HG78" s="7" t="str">
        <f ca="1">IF(HG80=1,IF(SUM($FI78:HF78)=SUM($FI79:HF79),IF(RAND()&gt;0.4+($J78*0.5),1,0),0),"")</f>
        <v/>
      </c>
      <c r="HH78" s="7" t="str">
        <f>IF(HH80=1,IF(SUM($FI78:HF78)=SUM($FI79:HF79),IF(HH79=0,1,0),0),"")</f>
        <v/>
      </c>
      <c r="HI78" s="7" t="str">
        <f ca="1">IF(HI80=1,IF(SUM($FI78:HH78)=SUM($FI79:HH79),IF(RAND()&gt;0.4+($J78*0.5),1,0),0),"")</f>
        <v/>
      </c>
      <c r="HJ78" s="7" t="str">
        <f>IF(HJ80=1,IF(SUM($FI78:HH78)=SUM($FI79:HH79),IF(HJ79=0,1,0),0),"")</f>
        <v/>
      </c>
      <c r="HK78" s="7" t="str">
        <f ca="1">IF(HK80=1,IF(SUM($FI78:HJ78)=SUM($FI79:HJ79),IF(RAND()&gt;0.4+($J78*0.5),1,0),0),"")</f>
        <v/>
      </c>
      <c r="HL78" s="7" t="str">
        <f>IF(HL80=1,IF(SUM($FI78:HJ78)=SUM($FI79:HJ79),IF(HL79=0,1,0),0),"")</f>
        <v/>
      </c>
      <c r="HM78" s="7" t="str">
        <f ca="1">IF(HM80=1,IF(SUM($FI78:HL78)=SUM($FI79:HL79),IF(RAND()&gt;0.4+($J78*0.5),1,0),0),"")</f>
        <v/>
      </c>
      <c r="HN78" s="7" t="str">
        <f>IF(HN80=1,IF(SUM($FI78:HL78)=SUM($FI79:HL79),IF(HN79=0,1,0),0),"")</f>
        <v/>
      </c>
      <c r="HO78" s="7" t="str">
        <f ca="1">IF(HO80=1,IF(SUM($FI78:HN78)=SUM($FI79:HN79),IF(RAND()&gt;0.4+($J78*0.5),1,0),0),"")</f>
        <v/>
      </c>
      <c r="HP78" s="7" t="str">
        <f>IF(HP80=1,IF(SUM($FI78:HN78)=SUM($FI79:HN79),IF(HP79=0,1,0),0),"")</f>
        <v/>
      </c>
      <c r="HQ78" s="7">
        <f t="shared" ref="HQ78:HQ79" ca="1" si="3262">SUM(FI78:HP78)</f>
        <v>2</v>
      </c>
      <c r="HR78" s="8" t="str">
        <f t="shared" ref="HR78:HX78" ca="1" si="3263">IF($BY78=$BY79,IF(RAND()&gt;$J78,1,0),"")</f>
        <v/>
      </c>
      <c r="HS78" s="8" t="str">
        <f t="shared" ca="1" si="3263"/>
        <v/>
      </c>
      <c r="HT78" s="8" t="str">
        <f t="shared" ca="1" si="3263"/>
        <v/>
      </c>
      <c r="HU78" s="8" t="str">
        <f t="shared" ca="1" si="3263"/>
        <v/>
      </c>
      <c r="HV78" s="8" t="str">
        <f t="shared" ca="1" si="3263"/>
        <v/>
      </c>
      <c r="HW78" s="8" t="str">
        <f t="shared" ca="1" si="3263"/>
        <v/>
      </c>
      <c r="HX78" s="8" t="str">
        <f t="shared" ca="1" si="3263"/>
        <v/>
      </c>
      <c r="HY78" s="8" t="str">
        <f ca="1">IF($BY78=$BY79,IF(SUM($HR78:HX78)&gt;6,0,IF(SUM($HR79:HX79)&gt;6,0,IF(RAND()&gt;$J78,1,0))),"")</f>
        <v/>
      </c>
      <c r="HZ78" s="8" t="str">
        <f ca="1">IF($BY78=$BY79,IF(SUM($HR78:HY78)&gt;6,0,IF(SUM($HR79:HY79)&gt;6,0,IF(RAND()&gt;$J78,1,0))),"")</f>
        <v/>
      </c>
      <c r="IA78" s="8" t="str">
        <f ca="1">IF($BY78=$BY79,IF(SUM($HR78:HZ78)&gt;6,0,IF(SUM($HR79:HZ79)&gt;6,0,IF(RAND()&gt;$J78,1,0))),"")</f>
        <v/>
      </c>
      <c r="IB78" s="8" t="str">
        <f ca="1">IF($BY78=$BY79,IF(SUM($HR78:IA78)&gt;6,0,IF(SUM($HR79:IA79)&gt;6,0,IF(RAND()&gt;$J78,1,0))),"")</f>
        <v/>
      </c>
      <c r="IC78" s="8" t="str">
        <f ca="1">IF($BY78=$BY79,IF(SUM($HR78:IB78)&gt;6,0,IF(SUM($HR79:IB79)&gt;6,0,IF(RAND()&gt;$J78,1,0))),"")</f>
        <v/>
      </c>
      <c r="ID78" s="8" t="str">
        <f ca="1">IF($BY78=$BY79,IF(SUM($HR78:IC78)=SUM($HR79:IC79),IF(RAND()&gt;$J78,1,0),""),"")</f>
        <v/>
      </c>
      <c r="IE78" s="8" t="str">
        <f ca="1">IF($BY78=$BY79,IF(SUM($HR78:IC78)=SUM($HR79:IC79),IF(RAND()&gt;$J78,1,0),""),"")</f>
        <v/>
      </c>
      <c r="IF78" s="8" t="str">
        <f ca="1">IF($BY78=$BY79,IF(SUM($HR78:IE78)=SUM($HR79:IE79),IF(RAND()&gt;$J78,1,0),""),"")</f>
        <v/>
      </c>
      <c r="IG78" s="8" t="str">
        <f ca="1">IF($BY78=$BY79,IF(SUM($HR78:IE78)=SUM($HR79:IE79),IF(RAND()&gt;$J78,1,0),""),"")</f>
        <v/>
      </c>
      <c r="IH78" s="8" t="str">
        <f ca="1">IF($BY78=$BY79,IF(SUM($HR78:IG78)=SUM($HR79:IG79),IF(RAND()&gt;$J78,1,0),""),"")</f>
        <v/>
      </c>
      <c r="II78" s="8" t="str">
        <f ca="1">IF($BY78=$BY79,IF(SUM($HR78:IG78)=SUM($HR79:IG79),IF(RAND()&gt;$J78,1,0),""),"")</f>
        <v/>
      </c>
      <c r="IJ78" s="8" t="str">
        <f ca="1">IF($BY78=$BY79,IF(SUM($HR78:II78)=SUM($HR79:II79),IF(RAND()&gt;$J78,1,0),""),"")</f>
        <v/>
      </c>
      <c r="IK78" s="8" t="str">
        <f ca="1">IF($BY78=$BY79,IF(SUM($HR78:II78)=SUM($HR79:II79),IF(RAND()&gt;$J78,1,0),""),"")</f>
        <v/>
      </c>
      <c r="IL78" s="8" t="str">
        <f ca="1">IF($BY78=$BY79,IF(SUM($HR78:IK78)=SUM($HR79:IK79),IF(RAND()&gt;$J78,1,0),""),"")</f>
        <v/>
      </c>
      <c r="IM78" s="8" t="str">
        <f ca="1">IF($BY78=$BY79,IF(SUM($HR78:IK78)=SUM($HR79:IK79),IF(RAND()&gt;$J78,1,0),""),"")</f>
        <v/>
      </c>
      <c r="IN78" s="8" t="str">
        <f ca="1">IF($BY78=$BY79,IF(SUM($HR78:IM78)=SUM($HR79:IM79),IF(RAND()&gt;$J78,1,0),""),"")</f>
        <v/>
      </c>
      <c r="IO78" s="8" t="str">
        <f ca="1">IF($BY78=$BY79,IF(SUM($HR78:IM78)=SUM($HR79:IM79),IF(RAND()&gt;$J78,1,0),""),"")</f>
        <v/>
      </c>
      <c r="IP78" s="8" t="str">
        <f ca="1">IF($BY78=$BY79,IF(SUM($HR78:IO78)=SUM($HR79:IO79),IF(RAND()&gt;$J78,1,0),""),"")</f>
        <v/>
      </c>
      <c r="IQ78" s="8" t="str">
        <f ca="1">IF($BY78=$BY79,IF(SUM($HR78:IO78)=SUM($HR79:IO79),IF(RAND()&gt;$J78,1,0),""),"")</f>
        <v/>
      </c>
      <c r="IR78" s="8" t="str">
        <f ca="1">IF($BY78=$BY79,IF(SUM($HR78:IQ78)=SUM($HR79:IQ79),IF(RAND()&gt;$J78,1,0),""),"")</f>
        <v/>
      </c>
      <c r="IS78" s="8" t="str">
        <f ca="1">IF($BY78=$BY79,IF(SUM($HR78:IQ78)=SUM($HR79:IQ79),IF(RAND()&gt;$J78,1,0),""),"")</f>
        <v/>
      </c>
      <c r="IT78" s="8" t="str">
        <f ca="1">IF($BY78=$BY79,IF(SUM($HR78:IS78)=SUM($HR79:IS79),IF(RAND()&gt;$J78,1,0),""),"")</f>
        <v/>
      </c>
      <c r="IU78" s="8" t="str">
        <f ca="1">IF($BY78=$BY79,IF(SUM($HR78:IS78)=SUM($HR79:IS79),IF(RAND()&gt;$J78,1,0),""),"")</f>
        <v/>
      </c>
      <c r="IV78" s="8" t="str">
        <f ca="1">IF($BY78=$BY79,IF(SUM($HR78:IU78)=SUM($HR79:IU79),IF(RAND()&gt;$J78,1,0),""),"")</f>
        <v/>
      </c>
      <c r="IW78" s="8" t="str">
        <f ca="1">IF($BY78=$BY79,IF(SUM($HR78:IU78)=SUM($HR79:IU79),IF(RAND()&gt;$J78,1,0),""),"")</f>
        <v/>
      </c>
      <c r="IX78" s="8" t="str">
        <f ca="1">IF($BY78=$BY79,IF(SUM($HR78:IW78)=SUM($HR79:IW79),IF(RAND()&gt;$J78,1,0),""),"")</f>
        <v/>
      </c>
      <c r="IY78" s="8" t="str">
        <f ca="1">IF($BY78=$BY79,IF(SUM($HR78:IW78)=SUM($HR79:IW79),IF(RAND()&gt;$J78,1,0),""),"")</f>
        <v/>
      </c>
      <c r="IZ78" s="8" t="str">
        <f ca="1">IF($BY78=$BY79,IF(SUM($HR78:IY78)=SUM($HR79:IY79),IF(RAND()&gt;$J78,1,0),""),"")</f>
        <v/>
      </c>
      <c r="JA78" s="8" t="str">
        <f ca="1">IF($BY78=$BY79,IF(SUM($HR78:IY78)=SUM($HR79:IY79),IF(RAND()&gt;$J78,1,0),""),"")</f>
        <v/>
      </c>
      <c r="JB78" s="8" t="str">
        <f ca="1">IF($BY78=$BY79,IF(SUM($HR78:JA78)=SUM($HR79:JA79),IF(RAND()&gt;$J78,1,0),""),"")</f>
        <v/>
      </c>
      <c r="JC78" s="8" t="str">
        <f ca="1">IF($BY78=$BY79,IF(SUM($HR78:JA78)=SUM($HR79:JA79),IF(RAND()&gt;$J78,1,0),""),"")</f>
        <v/>
      </c>
      <c r="JD78" s="8" t="str">
        <f ca="1">IF($BY78=$BY79,IF(SUM($HR78:JC78)=SUM($HR79:JC79),IF(RAND()&gt;$J78,1,0),""),"")</f>
        <v/>
      </c>
      <c r="JE78" s="8" t="str">
        <f ca="1">IF($BY78=$BY79,IF(SUM($HR78:JC78)=SUM($HR79:JC79),IF(RAND()&gt;$J78,1,0),""),"")</f>
        <v/>
      </c>
      <c r="JF78" s="8" t="str">
        <f t="shared" ref="JF78:JF79" ca="1" si="3264">IF(HR78="","",SUM(HR78:JE78))</f>
        <v/>
      </c>
      <c r="JG78" s="1" t="str">
        <f t="shared" ref="JG78" ca="1" si="3265">IF(JF78="","",IF(JF78&gt;JF79,1,0))</f>
        <v/>
      </c>
      <c r="JH78" s="9">
        <f t="shared" ref="JH78:JN78" ca="1" si="3266">IF($CL78=$CL79,IF(RAND()&gt;$J78,1,0),"")</f>
        <v>1</v>
      </c>
      <c r="JI78" s="9">
        <f t="shared" ca="1" si="3266"/>
        <v>0</v>
      </c>
      <c r="JJ78" s="9">
        <f t="shared" ca="1" si="3266"/>
        <v>0</v>
      </c>
      <c r="JK78" s="9">
        <f t="shared" ca="1" si="3266"/>
        <v>0</v>
      </c>
      <c r="JL78" s="9">
        <f t="shared" ca="1" si="3266"/>
        <v>1</v>
      </c>
      <c r="JM78" s="9">
        <f t="shared" ca="1" si="3266"/>
        <v>0</v>
      </c>
      <c r="JN78" s="9">
        <f t="shared" ca="1" si="3266"/>
        <v>0</v>
      </c>
      <c r="JO78" s="9">
        <f ca="1">IF($CL78=$CL79,IF(SUM($JH78:JN78)&gt;6,0,IF(SUM($JH79:JN79)&gt;6,0,IF(RAND()&gt;$J78,1,0))),"")</f>
        <v>1</v>
      </c>
      <c r="JP78" s="9">
        <f ca="1">IF($CL78=$CL79,IF(SUM($JH78:JO78)&gt;6,0,IF(SUM($JH79:JO79)&gt;6,0,IF(RAND()&gt;$J78,1,0))),"")</f>
        <v>0</v>
      </c>
      <c r="JQ78" s="9">
        <f ca="1">IF($CL78=$CL79,IF(SUM($JH78:JP78)&gt;6,0,IF(SUM($JH79:JP79)&gt;6,0,IF(RAND()&gt;$J78,1,0))),"")</f>
        <v>1</v>
      </c>
      <c r="JR78" s="9">
        <f ca="1">IF($CL78=$CL79,IF(SUM($JH78:JQ78)&gt;6,0,IF(SUM($JH79:JQ79)&gt;6,0,IF(RAND()&gt;$J78,1,0))),"")</f>
        <v>0</v>
      </c>
      <c r="JS78" s="9">
        <f ca="1">IF($CL78=$CL79,IF(SUM($JH78:JR78)&gt;6,0,IF(SUM($JH79:JR79)&gt;6,0,IF(RAND()&gt;$J78,1,0))),"")</f>
        <v>0</v>
      </c>
      <c r="JT78" s="9" t="str">
        <f ca="1">IF($CL78=$CL79,IF(SUM($JH78:JS78)=SUM($JH79:JS79),IF(RAND()&gt;$J78,1,0),""),"")</f>
        <v/>
      </c>
      <c r="JU78" s="9" t="str">
        <f ca="1">IF($CL78=$CL79,IF(SUM($JH78:JS78)=SUM($JH79:JS79),IF(RAND()&gt;$J78,1,0),""),"")</f>
        <v/>
      </c>
      <c r="JV78" s="9" t="str">
        <f ca="1">IF($CL78=$CL79,IF(SUM($JH78:JU78)=SUM($JH79:JU79),IF(RAND()&gt;$J78,1,0),""),"")</f>
        <v/>
      </c>
      <c r="JW78" s="9" t="str">
        <f ca="1">IF($CL78=$CL79,IF(SUM($JH78:JU78)=SUM($JH79:JU79),IF(RAND()&gt;$J78,1,0),""),"")</f>
        <v/>
      </c>
      <c r="JX78" s="9" t="str">
        <f ca="1">IF($CL78=$CL79,IF(SUM($JH78:JW78)=SUM($JH79:JW79),IF(RAND()&gt;$J78,1,0),""),"")</f>
        <v/>
      </c>
      <c r="JY78" s="9" t="str">
        <f ca="1">IF($CL78=$CL79,IF(SUM($JH78:JW78)=SUM($JH79:JW79),IF(RAND()&gt;$J78,1,0),""),"")</f>
        <v/>
      </c>
      <c r="JZ78" s="9" t="str">
        <f ca="1">IF($CL78=$CL79,IF(SUM($JH78:JY78)=SUM($JH79:JY79),IF(RAND()&gt;$J78,1,0),""),"")</f>
        <v/>
      </c>
      <c r="KA78" s="9" t="str">
        <f ca="1">IF($CL78=$CL79,IF(SUM($JH78:JY78)=SUM($JH79:JY79),IF(RAND()&gt;$J78,1,0),""),"")</f>
        <v/>
      </c>
      <c r="KB78" s="9" t="str">
        <f ca="1">IF($CL78=$CL79,IF(SUM($JH78:KA78)=SUM($JH79:KA79),IF(RAND()&gt;$J78,1,0),""),"")</f>
        <v/>
      </c>
      <c r="KC78" s="9" t="str">
        <f ca="1">IF($CL78=$CL79,IF(SUM($JH78:KA78)=SUM($JH79:KA79),IF(RAND()&gt;$J78,1,0),""),"")</f>
        <v/>
      </c>
      <c r="KD78" s="9" t="str">
        <f ca="1">IF($CL78=$CL79,IF(SUM($JH78:KC78)=SUM($JH79:KC79),IF(RAND()&gt;$J78,1,0),""),"")</f>
        <v/>
      </c>
      <c r="KE78" s="9" t="str">
        <f ca="1">IF($CL78=$CL79,IF(SUM($JH78:KC78)=SUM($JH79:KC79),IF(RAND()&gt;$J78,1,0),""),"")</f>
        <v/>
      </c>
      <c r="KF78" s="9" t="str">
        <f ca="1">IF($CL78=$CL79,IF(SUM($JH78:KE78)=SUM($JH79:KE79),IF(RAND()&gt;$J78,1,0),""),"")</f>
        <v/>
      </c>
      <c r="KG78" s="9" t="str">
        <f ca="1">IF($CL78=$CL79,IF(SUM($JH78:KE78)=SUM($JH79:KE79),IF(RAND()&gt;$J78,1,0),""),"")</f>
        <v/>
      </c>
      <c r="KH78" s="9" t="str">
        <f ca="1">IF($CL78=$CL79,IF(SUM($JH78:KG78)=SUM($JH79:KG79),IF(RAND()&gt;$J78,1,0),""),"")</f>
        <v/>
      </c>
      <c r="KI78" s="9" t="str">
        <f ca="1">IF($CL78=$CL79,IF(SUM($JH78:KG78)=SUM($JH79:KG79),IF(RAND()&gt;$J78,1,0),""),"")</f>
        <v/>
      </c>
      <c r="KJ78" s="9" t="str">
        <f ca="1">IF($CL78=$CL79,IF(SUM($JH78:KI78)=SUM($JH79:KI79),IF(RAND()&gt;$J78,1,0),""),"")</f>
        <v/>
      </c>
      <c r="KK78" s="9" t="str">
        <f ca="1">IF($CL78=$CL79,IF(SUM($JH78:KI78)=SUM($JH79:KI79),IF(RAND()&gt;$J78,1,0),""),"")</f>
        <v/>
      </c>
      <c r="KL78" s="9" t="str">
        <f ca="1">IF($CL78=$CL79,IF(SUM($JH78:KK78)=SUM($JH79:KK79),IF(RAND()&gt;$J78,1,0),""),"")</f>
        <v/>
      </c>
      <c r="KM78" s="9" t="str">
        <f ca="1">IF($CL78=$CL79,IF(SUM($JH78:KK78)=SUM($JH79:KK79),IF(RAND()&gt;$J78,1,0),""),"")</f>
        <v/>
      </c>
      <c r="KN78" s="9" t="str">
        <f ca="1">IF($CL78=$CL79,IF(SUM($JH78:KM78)=SUM($JH79:KM79),IF(RAND()&gt;$J78,1,0),""),"")</f>
        <v/>
      </c>
      <c r="KO78" s="9" t="str">
        <f ca="1">IF($CL78=$CL79,IF(SUM($JH78:KM78)=SUM($JH79:KM79),IF(RAND()&gt;$J78,1,0),""),"")</f>
        <v/>
      </c>
      <c r="KP78" s="9" t="str">
        <f ca="1">IF($CL78=$CL79,IF(SUM($JH78:KO78)=SUM($JH79:KO79),IF(RAND()&gt;$J78,1,0),""),"")</f>
        <v/>
      </c>
      <c r="KQ78" s="9" t="str">
        <f ca="1">IF($CL78=$CL79,IF(SUM($JH78:KO78)=SUM($JH79:KO79),IF(RAND()&gt;$J78,1,0),""),"")</f>
        <v/>
      </c>
      <c r="KR78" s="9" t="str">
        <f ca="1">IF($CL78=$CL79,IF(SUM($JH78:KQ78)=SUM($JH79:KQ79),IF(RAND()&gt;$J78,1,0),""),"")</f>
        <v/>
      </c>
      <c r="KS78" s="9" t="str">
        <f ca="1">IF($CL78=$CL79,IF(SUM($JH78:KQ78)=SUM($JH79:KQ79),IF(RAND()&gt;$J78,1,0),""),"")</f>
        <v/>
      </c>
      <c r="KT78" s="9" t="str">
        <f ca="1">IF($CL78=$CL79,IF(SUM($JH78:KS78)=SUM($JH79:KS79),IF(RAND()&gt;$J78,1,0),""),"")</f>
        <v/>
      </c>
      <c r="KU78" s="9" t="str">
        <f ca="1">IF($CL78=$CL79,IF(SUM($JH78:KS78)=SUM($JH79:KS79),IF(RAND()&gt;$J78,1,0),""),"")</f>
        <v/>
      </c>
      <c r="KV78" s="9">
        <f t="shared" ref="KV78:KV79" ca="1" si="3267">IF(JH78="","",SUM(JH78:KU78))</f>
        <v>4</v>
      </c>
      <c r="KW78" s="3">
        <f t="shared" ref="KW78" ca="1" si="3268">IF(KV78="","",IF(KV78&gt;KV79,1,0))</f>
        <v>0</v>
      </c>
      <c r="KX78" s="10" t="str">
        <f t="shared" ref="KX78:LD78" ca="1" si="3269">IF($EU78=$EU79,IF(RAND()&gt;$J78,1,0),"")</f>
        <v/>
      </c>
      <c r="KY78" s="10" t="str">
        <f t="shared" ca="1" si="3269"/>
        <v/>
      </c>
      <c r="KZ78" s="10" t="str">
        <f t="shared" ca="1" si="3269"/>
        <v/>
      </c>
      <c r="LA78" s="10" t="str">
        <f t="shared" ca="1" si="3269"/>
        <v/>
      </c>
      <c r="LB78" s="10" t="str">
        <f t="shared" ca="1" si="3269"/>
        <v/>
      </c>
      <c r="LC78" s="10" t="str">
        <f t="shared" ca="1" si="3269"/>
        <v/>
      </c>
      <c r="LD78" s="10" t="str">
        <f t="shared" ca="1" si="3269"/>
        <v/>
      </c>
      <c r="LE78" s="10" t="str">
        <f ca="1">IF($EU78=$EU79,IF(SUM($KX78:LD78)&gt;6,0,IF(SUM($KX79:LD79)&gt;6,0,IF(RAND()&gt;$J78,1,0))),"")</f>
        <v/>
      </c>
      <c r="LF78" s="10" t="str">
        <f ca="1">IF($EU78=$EU79,IF(SUM($KX78:LE78)&gt;6,0,IF(SUM($KX79:LE79)&gt;6,0,IF(RAND()&gt;$J78,1,0))),"")</f>
        <v/>
      </c>
      <c r="LG78" s="10" t="str">
        <f ca="1">IF($EU78=$EU79,IF(SUM($KX78:LF78)&gt;6,0,IF(SUM($KX79:LF79)&gt;6,0,IF(RAND()&gt;$J78,1,0))),"")</f>
        <v/>
      </c>
      <c r="LH78" s="10" t="str">
        <f ca="1">IF($EU78=$EU79,IF(SUM($KX78:LG78)&gt;6,0,IF(SUM($KX79:LG79)&gt;6,0,IF(RAND()&gt;$J78,1,0))),"")</f>
        <v/>
      </c>
      <c r="LI78" s="10" t="str">
        <f ca="1">IF($EU78=$EU79,IF(SUM($KX78:LH78)&gt;6,0,IF(SUM($KX79:LH79)&gt;6,0,IF(RAND()&gt;$J78,1,0))),"")</f>
        <v/>
      </c>
      <c r="LJ78" s="10" t="str">
        <f ca="1">IF($EU78=$EU79,IF(SUM($KX78:LI78)=SUM($KX79:LI79),IF(RAND()&gt;$J78,1,0),""),"")</f>
        <v/>
      </c>
      <c r="LK78" s="10" t="str">
        <f ca="1">IF($EU78=$EU79,IF(SUM($KX78:LI78)=SUM($KX79:LI79),IF(RAND()&gt;$J78,1,0),""),"")</f>
        <v/>
      </c>
      <c r="LL78" s="10" t="str">
        <f ca="1">IF($EU78=$EU79,IF(SUM($KX78:LK78)=SUM($KX79:LK79),IF(RAND()&gt;$J78,1,0),""),"")</f>
        <v/>
      </c>
      <c r="LM78" s="10" t="str">
        <f ca="1">IF($EU78=$EU79,IF(SUM($KX78:LK78)=SUM($KX79:LK79),IF(RAND()&gt;$J78,1,0),""),"")</f>
        <v/>
      </c>
      <c r="LN78" s="10" t="str">
        <f ca="1">IF($EU78=$EU79,IF(SUM($KX78:LM78)=SUM($KX79:LM79),IF(RAND()&gt;$J78,1,0),""),"")</f>
        <v/>
      </c>
      <c r="LO78" s="10" t="str">
        <f ca="1">IF($EU78=$EU79,IF(SUM($KX78:LM78)=SUM($KX79:LM79),IF(RAND()&gt;$J78,1,0),""),"")</f>
        <v/>
      </c>
      <c r="LP78" s="10" t="str">
        <f ca="1">IF($EU78=$EU79,IF(SUM($KX78:LO78)=SUM($KX79:LO79),IF(RAND()&gt;$J78,1,0),""),"")</f>
        <v/>
      </c>
      <c r="LQ78" s="10" t="str">
        <f ca="1">IF($EU78=$EU79,IF(SUM($KX78:LO78)=SUM($KX79:LO79),IF(RAND()&gt;$J78,1,0),""),"")</f>
        <v/>
      </c>
      <c r="LR78" s="10" t="str">
        <f ca="1">IF($EU78=$EU79,IF(SUM($KX78:LQ78)=SUM($KX79:LQ79),IF(RAND()&gt;$J78,1,0),""),"")</f>
        <v/>
      </c>
      <c r="LS78" s="10" t="str">
        <f ca="1">IF($EU78=$EU79,IF(SUM($KX78:LQ78)=SUM($KX79:LQ79),IF(RAND()&gt;$J78,1,0),""),"")</f>
        <v/>
      </c>
      <c r="LT78" s="10" t="str">
        <f ca="1">IF($EU78=$EU79,IF(SUM($KX78:LS78)=SUM($KX79:LS79),IF(RAND()&gt;$J78,1,0),""),"")</f>
        <v/>
      </c>
      <c r="LU78" s="10" t="str">
        <f ca="1">IF($EU78=$EU79,IF(SUM($KX78:LS78)=SUM($KX79:LS79),IF(RAND()&gt;$J78,1,0),""),"")</f>
        <v/>
      </c>
      <c r="LV78" s="10" t="str">
        <f ca="1">IF($EU78=$EU79,IF(SUM($KX78:LU78)=SUM($KX79:LU79),IF(RAND()&gt;$J78,1,0),""),"")</f>
        <v/>
      </c>
      <c r="LW78" s="10" t="str">
        <f ca="1">IF($EU78=$EU79,IF(SUM($KX78:LU78)=SUM($KX79:LU79),IF(RAND()&gt;$J78,1,0),""),"")</f>
        <v/>
      </c>
      <c r="LX78" s="10" t="str">
        <f ca="1">IF($EU78=$EU79,IF(SUM($KX78:LW78)=SUM($KX79:LW79),IF(RAND()&gt;$J78,1,0),""),"")</f>
        <v/>
      </c>
      <c r="LY78" s="10" t="str">
        <f ca="1">IF($EU78=$EU79,IF(SUM($KX78:LW78)=SUM($KX79:LW79),IF(RAND()&gt;$J78,1,0),""),"")</f>
        <v/>
      </c>
      <c r="LZ78" s="10" t="str">
        <f ca="1">IF($EU78=$EU79,IF(SUM($KX78:LY78)=SUM($KX79:LY79),IF(RAND()&gt;$J78,1,0),""),"")</f>
        <v/>
      </c>
      <c r="MA78" s="10" t="str">
        <f ca="1">IF($EU78=$EU79,IF(SUM($KX78:LY78)=SUM($KX79:LY79),IF(RAND()&gt;$J78,1,0),""),"")</f>
        <v/>
      </c>
      <c r="MB78" s="10" t="str">
        <f ca="1">IF($EU78=$EU79,IF(SUM($KX78:MA78)=SUM($KX79:MA79),IF(RAND()&gt;$J78,1,0),""),"")</f>
        <v/>
      </c>
      <c r="MC78" s="10" t="str">
        <f ca="1">IF($EU78=$EU79,IF(SUM($KX78:MA78)=SUM($KX79:MA79),IF(RAND()&gt;$J78,1,0),""),"")</f>
        <v/>
      </c>
      <c r="MD78" s="10" t="str">
        <f ca="1">IF($EU78=$EU79,IF(SUM($KX78:MC78)=SUM($KX79:MC79),IF(RAND()&gt;$J78,1,0),""),"")</f>
        <v/>
      </c>
      <c r="ME78" s="10" t="str">
        <f ca="1">IF($EU78=$EU79,IF(SUM($KX78:MC78)=SUM($KX79:MC79),IF(RAND()&gt;$J78,1,0),""),"")</f>
        <v/>
      </c>
      <c r="MF78" s="10" t="str">
        <f ca="1">IF($EU78=$EU79,IF(SUM($KX78:ME78)=SUM($KX79:ME79),IF(RAND()&gt;$J78,1,0),""),"")</f>
        <v/>
      </c>
      <c r="MG78" s="10" t="str">
        <f ca="1">IF($EU78=$EU79,IF(SUM($KX78:ME78)=SUM($KX79:ME79),IF(RAND()&gt;$J78,1,0),""),"")</f>
        <v/>
      </c>
      <c r="MH78" s="10" t="str">
        <f ca="1">IF($EU78=$EU79,IF(SUM($KX78:MG78)=SUM($KX79:MG79),IF(RAND()&gt;$J78,1,0),""),"")</f>
        <v/>
      </c>
      <c r="MI78" s="10" t="str">
        <f ca="1">IF($EU78=$EU79,IF(SUM($KX78:MG78)=SUM($KX79:MG79),IF(RAND()&gt;$J78,1,0),""),"")</f>
        <v/>
      </c>
      <c r="MJ78" s="10" t="str">
        <f ca="1">IF($EU78=$EU79,IF(SUM($KX78:MI78)=SUM($KX79:MI79),IF(RAND()&gt;$J78,1,0),""),"")</f>
        <v/>
      </c>
      <c r="MK78" s="10" t="str">
        <f ca="1">IF($EU78=$EU79,IF(SUM($KX78:MI78)=SUM($KX79:MI79),IF(RAND()&gt;$J78,1,0),""),"")</f>
        <v/>
      </c>
      <c r="ML78" s="10" t="str">
        <f t="shared" ref="ML78" ca="1" si="3270">IF(EU78=EU79,SUM(KX78:MK78),"")</f>
        <v/>
      </c>
      <c r="MM78" s="11" t="str">
        <f t="shared" ref="MM78" ca="1" si="3271">IF(ML78="","",IF(ML78&gt;ML79,1,0))</f>
        <v/>
      </c>
      <c r="MN78" s="12" t="str">
        <f t="shared" ref="MN78:MT78" ca="1" si="3272">IF($FH78=$FH79,IF(RAND()&gt;$J78,1,0),"")</f>
        <v/>
      </c>
      <c r="MO78" s="12" t="str">
        <f t="shared" ca="1" si="3272"/>
        <v/>
      </c>
      <c r="MP78" s="12" t="str">
        <f t="shared" ca="1" si="3272"/>
        <v/>
      </c>
      <c r="MQ78" s="12" t="str">
        <f t="shared" ca="1" si="3272"/>
        <v/>
      </c>
      <c r="MR78" s="12" t="str">
        <f t="shared" ca="1" si="3272"/>
        <v/>
      </c>
      <c r="MS78" s="12" t="str">
        <f t="shared" ca="1" si="3272"/>
        <v/>
      </c>
      <c r="MT78" s="12" t="str">
        <f t="shared" ca="1" si="3272"/>
        <v/>
      </c>
      <c r="MU78" s="12" t="str">
        <f ca="1">IF($FH78=$FH79,IF(SUM($MN78:MT78)&gt;6,0,IF(SUM($MN79:MT79)&gt;6,0,IF(RAND()&gt;$J78,1,0))),"")</f>
        <v/>
      </c>
      <c r="MV78" s="12" t="str">
        <f ca="1">IF($FH78=$FH79,IF(SUM($MN78:MU78)&gt;6,0,IF(SUM($MN79:MU79)&gt;6,0,IF(RAND()&gt;$J78,1,0))),"")</f>
        <v/>
      </c>
      <c r="MW78" s="12" t="str">
        <f ca="1">IF($FH78=$FH79,IF(SUM($MN78:MV78)&gt;6,0,IF(SUM($MN79:MV79)&gt;6,0,IF(RAND()&gt;$J78,1,0))),"")</f>
        <v/>
      </c>
      <c r="MX78" s="12" t="str">
        <f ca="1">IF($FH78=$FH79,IF(SUM($MN78:MW78)&gt;6,0,IF(SUM($MN79:MW79)&gt;6,0,IF(RAND()&gt;$J78,1,0))),"")</f>
        <v/>
      </c>
      <c r="MY78" s="12" t="str">
        <f ca="1">IF($FH78=$FH79,IF(SUM($MN78:MX78)&gt;6,0,IF(SUM($MN79:MX79)&gt;6,0,IF(RAND()&gt;$J78,1,0))),"")</f>
        <v/>
      </c>
      <c r="MZ78" s="12" t="str">
        <f ca="1">IF($FH78=$FH79,IF(SUM($MN78:MY78)=SUM($MN79:MY79),IF(RAND()&gt;$J78,1,0),""),"")</f>
        <v/>
      </c>
      <c r="NA78" s="12" t="str">
        <f ca="1">IF($FH78=$FH79,IF(SUM($MN78:MY78)=SUM($MN79:MY79),IF(RAND()&gt;$J78,1,0),""),"")</f>
        <v/>
      </c>
      <c r="NB78" s="12" t="str">
        <f ca="1">IF($FH78=$FH79,IF(SUM($MN78:NA78)=SUM($MN79:NA79),IF(RAND()&gt;$J78,1,0),""),"")</f>
        <v/>
      </c>
      <c r="NC78" s="12" t="str">
        <f ca="1">IF($FH78=$FH79,IF(SUM($MN78:NA78)=SUM($MN79:NA79),IF(RAND()&gt;$J78,1,0),""),"")</f>
        <v/>
      </c>
      <c r="ND78" s="12" t="str">
        <f ca="1">IF($FH78=$FH79,IF(SUM($MN78:NC78)=SUM($MN79:NC79),IF(RAND()&gt;$J78,1,0),""),"")</f>
        <v/>
      </c>
      <c r="NE78" s="12" t="str">
        <f ca="1">IF($FH78=$FH79,IF(SUM($MN78:NC78)=SUM($MN79:NC79),IF(RAND()&gt;$J78,1,0),""),"")</f>
        <v/>
      </c>
      <c r="NF78" s="12" t="str">
        <f ca="1">IF($FH78=$FH79,IF(SUM($MN78:NE78)=SUM($MN79:NE79),IF(RAND()&gt;$J78,1,0),""),"")</f>
        <v/>
      </c>
      <c r="NG78" s="12" t="str">
        <f ca="1">IF($FH78=$FH79,IF(SUM($MN78:NE78)=SUM($MN79:NE79),IF(RAND()&gt;$J78,1,0),""),"")</f>
        <v/>
      </c>
      <c r="NH78" s="12" t="str">
        <f ca="1">IF($FH78=$FH79,IF(SUM($MN78:NG78)=SUM($MN79:NG79),IF(RAND()&gt;$J78,1,0),""),"")</f>
        <v/>
      </c>
      <c r="NI78" s="12" t="str">
        <f ca="1">IF($FH78=$FH79,IF(SUM($MN78:NG78)=SUM($MN79:NG79),IF(RAND()&gt;$J78,1,0),""),"")</f>
        <v/>
      </c>
      <c r="NJ78" s="12" t="str">
        <f ca="1">IF($FH78=$FH79,IF(SUM($MN78:NI78)=SUM($MN79:NI79),IF(RAND()&gt;$J78,1,0),""),"")</f>
        <v/>
      </c>
      <c r="NK78" s="12" t="str">
        <f ca="1">IF($FH78=$FH79,IF(SUM($MN78:NI78)=SUM($MN79:NI79),IF(RAND()&gt;$J78,1,0),""),"")</f>
        <v/>
      </c>
      <c r="NL78" s="12" t="str">
        <f ca="1">IF($FH78=$FH79,IF(SUM($MN78:NK78)=SUM($MN79:NK79),IF(RAND()&gt;$J78,1,0),""),"")</f>
        <v/>
      </c>
      <c r="NM78" s="12" t="str">
        <f ca="1">IF($FH78=$FH79,IF(SUM($MN78:NK78)=SUM($MN79:NK79),IF(RAND()&gt;$J78,1,0),""),"")</f>
        <v/>
      </c>
      <c r="NN78" s="12" t="str">
        <f ca="1">IF($FH78=$FH79,IF(SUM($MN78:NM78)=SUM($MN79:NM79),IF(RAND()&gt;$J78,1,0),""),"")</f>
        <v/>
      </c>
      <c r="NO78" s="12" t="str">
        <f ca="1">IF($FH78=$FH79,IF(SUM($MN78:NM78)=SUM($MN79:NM79),IF(RAND()&gt;$J78,1,0),""),"")</f>
        <v/>
      </c>
      <c r="NP78" s="12" t="str">
        <f ca="1">IF($FH78=$FH79,IF(SUM($MN78:NO78)=SUM($MN79:NO79),IF(RAND()&gt;$J78,1,0),""),"")</f>
        <v/>
      </c>
      <c r="NQ78" s="12" t="str">
        <f ca="1">IF($FH78=$FH79,IF(SUM($MN78:NO78)=SUM($MN79:NO79),IF(RAND()&gt;$J78,1,0),""),"")</f>
        <v/>
      </c>
      <c r="NR78" s="12" t="str">
        <f ca="1">IF($FH78=$FH79,IF(SUM($MN78:NQ78)=SUM($MN79:NQ79),IF(RAND()&gt;$J78,1,0),""),"")</f>
        <v/>
      </c>
      <c r="NS78" s="12" t="str">
        <f ca="1">IF($FH78=$FH79,IF(SUM($MN78:NQ78)=SUM($MN79:NQ79),IF(RAND()&gt;$J78,1,0),""),"")</f>
        <v/>
      </c>
      <c r="NT78" s="12" t="str">
        <f ca="1">IF($FH78=$FH79,IF(SUM($MN78:NS78)=SUM($MN79:NS79),IF(RAND()&gt;$J78,1,0),""),"")</f>
        <v/>
      </c>
      <c r="NU78" s="12" t="str">
        <f ca="1">IF($FH78=$FH79,IF(SUM($MN78:NS78)=SUM($MN79:NS79),IF(RAND()&gt;$J78,1,0),""),"")</f>
        <v/>
      </c>
      <c r="NV78" s="12" t="str">
        <f ca="1">IF($FH78=$FH79,IF(SUM($MN78:NU78)=SUM($MN79:NU79),IF(RAND()&gt;$J78,1,0),""),"")</f>
        <v/>
      </c>
      <c r="NW78" s="12" t="str">
        <f ca="1">IF($FH78=$FH79,IF(SUM($MN78:NU78)=SUM($MN79:NU79),IF(RAND()&gt;$J78,1,0),""),"")</f>
        <v/>
      </c>
      <c r="NX78" s="12" t="str">
        <f ca="1">IF($FH78=$FH79,IF(SUM($MN78:NW78)=SUM($MN79:NW79),IF(RAND()&gt;$J78,1,0),""),"")</f>
        <v/>
      </c>
      <c r="NY78" s="12" t="str">
        <f ca="1">IF($FH78=$FH79,IF(SUM($MN78:NW78)=SUM($MN79:NW79),IF(RAND()&gt;$J78,1,0),""),"")</f>
        <v/>
      </c>
      <c r="NZ78" s="12" t="str">
        <f ca="1">IF($FH78=$FH79,IF(SUM($MN78:NY78)=SUM($MN79:NY79),IF(RAND()&gt;$J78,1,0),""),"")</f>
        <v/>
      </c>
      <c r="OA78" s="12" t="str">
        <f ca="1">IF($FH78=$FH79,IF(SUM($MN78:NY78)=SUM($MN79:NY79),IF(RAND()&gt;$J78,1,0),""),"")</f>
        <v/>
      </c>
      <c r="OB78" s="12" t="str">
        <f t="shared" ref="OB78" ca="1" si="3273">IF(FH78=FH79,SUM(MN78:OA78),"")</f>
        <v/>
      </c>
      <c r="OC78" s="5" t="str">
        <f t="shared" ref="OC78" ca="1" si="3274">IF(OB78="","",IF(OB78&gt;OB79,1,0))</f>
        <v/>
      </c>
      <c r="OD78" s="63" t="str">
        <f t="shared" ref="OD78" ca="1" si="3275">IF($HQ78=$HQ79,IF(RAND()&gt;$J78,1,0),"")</f>
        <v/>
      </c>
      <c r="OE78" s="63" t="str">
        <f t="shared" ref="OE78" ca="1" si="3276">IF($HQ78=$HQ79,IF(RAND()&gt;$J78,1,0),"")</f>
        <v/>
      </c>
      <c r="OF78" s="63" t="str">
        <f t="shared" ref="OF78" ca="1" si="3277">IF($HQ78=$HQ79,IF(RAND()&gt;$J78,1,0),"")</f>
        <v/>
      </c>
      <c r="OG78" s="63" t="str">
        <f t="shared" ref="OG78" ca="1" si="3278">IF($HQ78=$HQ79,IF(RAND()&gt;$J78,1,0),"")</f>
        <v/>
      </c>
      <c r="OH78" s="63" t="str">
        <f t="shared" ref="OH78" ca="1" si="3279">IF($HQ78=$HQ79,IF(RAND()&gt;$J78,1,0),"")</f>
        <v/>
      </c>
      <c r="OI78" s="63" t="str">
        <f t="shared" ref="OI78" ca="1" si="3280">IF($HQ78=$HQ79,IF(RAND()&gt;$J78,1,0),"")</f>
        <v/>
      </c>
      <c r="OJ78" s="63" t="str">
        <f t="shared" ref="OJ78" ca="1" si="3281">IF($HQ78=$HQ79,IF(RAND()&gt;$J78,1,0),"")</f>
        <v/>
      </c>
      <c r="OK78" s="63" t="str">
        <f ca="1">IF($HQ78=$HQ79,IF(SUM($OD78:OJ78)&gt;6,0,IF(SUM($OD79:OJ79)&gt;6,0,IF(RAND()&gt;$J78,1,0))),"")</f>
        <v/>
      </c>
      <c r="OL78" s="63" t="str">
        <f ca="1">IF($HQ78=$HQ79,IF(SUM($OD78:OK78)&gt;6,0,IF(SUM($OD79:OK79)&gt;6,0,IF(RAND()&gt;$J78,1,0))),"")</f>
        <v/>
      </c>
      <c r="OM78" s="63" t="str">
        <f ca="1">IF($HQ78=$HQ79,IF(SUM($OD78:OL78)&gt;6,0,IF(SUM($OD79:OL79)&gt;6,0,IF(RAND()&gt;$J78,1,0))),"")</f>
        <v/>
      </c>
      <c r="ON78" s="63" t="str">
        <f ca="1">IF($HQ78=$HQ79,IF(SUM($OD78:OM78)&gt;6,0,IF(SUM($OD79:OM79)&gt;6,0,IF(RAND()&gt;$J78,1,0))),"")</f>
        <v/>
      </c>
      <c r="OO78" s="63" t="str">
        <f ca="1">IF($HQ78=$HQ79,IF(SUM($OD78:ON78)&gt;6,0,IF(SUM($OD79:ON79)&gt;6,0,IF(RAND()&gt;$J78,1,0))),"")</f>
        <v/>
      </c>
      <c r="OP78" s="63" t="str">
        <f ca="1">IF($HQ78=$HQ79,IF(SUM($OD78:OO78)=SUM($OD79:OO79),IF(RAND()&gt;$J78,1,0),""),"")</f>
        <v/>
      </c>
      <c r="OQ78" s="63" t="str">
        <f ca="1">IF($HQ78=$HQ79,IF(SUM($OD78:OO78)=SUM($OD79:OO79),IF(RAND()&gt;$J78,1,0),""),"")</f>
        <v/>
      </c>
      <c r="OR78" s="63" t="str">
        <f ca="1">IF($HQ78=$HQ79,IF(SUM($OD78:OQ78)=SUM($OD79:OQ79),IF(RAND()&gt;$J78,1,0),""),"")</f>
        <v/>
      </c>
      <c r="OS78" s="63" t="str">
        <f ca="1">IF($HQ78=$HQ79,IF(SUM($OD78:OQ78)=SUM($OD79:OQ79),IF(RAND()&gt;$J78,1,0),""),"")</f>
        <v/>
      </c>
      <c r="OT78" s="63" t="str">
        <f ca="1">IF($HQ78=$HQ79,IF(SUM($OD78:OS78)=SUM($OD79:OS79),IF(RAND()&gt;$J78,1,0),""),"")</f>
        <v/>
      </c>
      <c r="OU78" s="63" t="str">
        <f ca="1">IF($HQ78=$HQ79,IF(SUM($OD78:OS78)=SUM($OD79:OS79),IF(RAND()&gt;$J78,1,0),""),"")</f>
        <v/>
      </c>
      <c r="OV78" s="63" t="str">
        <f ca="1">IF($HQ78=$HQ79,IF(SUM($OD78:OU78)=SUM($OD79:OU79),IF(RAND()&gt;$J78,1,0),""),"")</f>
        <v/>
      </c>
      <c r="OW78" s="63" t="str">
        <f ca="1">IF($HQ78=$HQ79,IF(SUM($OD78:OU78)=SUM($OD79:OU79),IF(RAND()&gt;$J78,1,0),""),"")</f>
        <v/>
      </c>
      <c r="OX78" s="63" t="str">
        <f ca="1">IF($HQ78=$HQ79,IF(SUM($OD78:OW78)=SUM($OD79:OW79),IF(RAND()&gt;$J78,1,0),""),"")</f>
        <v/>
      </c>
      <c r="OY78" s="63" t="str">
        <f ca="1">IF($HQ78=$HQ79,IF(SUM($OD78:OW78)=SUM($OD79:OW79),IF(RAND()&gt;$J78,1,0),""),"")</f>
        <v/>
      </c>
      <c r="OZ78" s="63" t="str">
        <f ca="1">IF($HQ78=$HQ79,IF(SUM($OD78:OY78)=SUM($OD79:OY79),IF(RAND()&gt;$J78,1,0),""),"")</f>
        <v/>
      </c>
      <c r="PA78" s="63" t="str">
        <f ca="1">IF($HQ78=$HQ79,IF(SUM($OD78:OY78)=SUM($OD79:OY79),IF(RAND()&gt;$J78,1,0),""),"")</f>
        <v/>
      </c>
      <c r="PB78" s="63" t="str">
        <f ca="1">IF($HQ78=$HQ79,IF(SUM($OD78:PA78)=SUM($OD79:PA79),IF(RAND()&gt;$J78,1,0),""),"")</f>
        <v/>
      </c>
      <c r="PC78" s="63" t="str">
        <f ca="1">IF($HQ78=$HQ79,IF(SUM($OD78:PA78)=SUM($OD79:PA79),IF(RAND()&gt;$J78,1,0),""),"")</f>
        <v/>
      </c>
      <c r="PD78" s="63" t="str">
        <f ca="1">IF($HQ78=$HQ79,IF(SUM($OD78:PC78)=SUM($OD79:PC79),IF(RAND()&gt;$J78,1,0),""),"")</f>
        <v/>
      </c>
      <c r="PE78" s="63" t="str">
        <f ca="1">IF($HQ78=$HQ79,IF(SUM($OD78:PC78)=SUM($OD79:PC79),IF(RAND()&gt;$J78,1,0),""),"")</f>
        <v/>
      </c>
      <c r="PF78" s="63" t="str">
        <f ca="1">IF($HQ78=$HQ79,IF(SUM($OD78:PE78)=SUM($OD79:PE79),IF(RAND()&gt;$J78,1,0),""),"")</f>
        <v/>
      </c>
      <c r="PG78" s="63" t="str">
        <f ca="1">IF($HQ78=$HQ79,IF(SUM($OD78:PE78)=SUM($OD79:PE79),IF(RAND()&gt;$J78,1,0),""),"")</f>
        <v/>
      </c>
      <c r="PH78" s="63" t="str">
        <f ca="1">IF($HQ78=$HQ79,IF(SUM($OD78:PG78)=SUM($OD79:PG79),IF(RAND()&gt;$J78,1,0),""),"")</f>
        <v/>
      </c>
      <c r="PI78" s="63" t="str">
        <f ca="1">IF($HQ78=$HQ79,IF(SUM($OD78:PG78)=SUM($OD79:PG79),IF(RAND()&gt;$J78,1,0),""),"")</f>
        <v/>
      </c>
      <c r="PJ78" s="63" t="str">
        <f ca="1">IF($HQ78=$HQ79,IF(SUM($OD78:PI78)=SUM($OD79:PI79),IF(RAND()&gt;$J78,1,0),""),"")</f>
        <v/>
      </c>
      <c r="PK78" s="63" t="str">
        <f ca="1">IF($HQ78=$HQ79,IF(SUM($OD78:PI78)=SUM($OD79:PI79),IF(RAND()&gt;$J78,1,0),""),"")</f>
        <v/>
      </c>
      <c r="PL78" s="63" t="str">
        <f ca="1">IF($HQ78=$HQ79,IF(SUM($OD78:PK78)=SUM($OD79:PK79),IF(RAND()&gt;$J78,1,0),""),"")</f>
        <v/>
      </c>
      <c r="PM78" s="63" t="str">
        <f ca="1">IF($HQ78=$HQ79,IF(SUM($OD78:PK78)=SUM($OD79:PK79),IF(RAND()&gt;$J78,1,0),""),"")</f>
        <v/>
      </c>
      <c r="PN78" s="63" t="str">
        <f ca="1">IF($HQ78=$HQ79,IF(SUM($OD78:PM78)=SUM($OD79:PM79),IF(RAND()&gt;$J78,1,0),""),"")</f>
        <v/>
      </c>
      <c r="PO78" s="63" t="str">
        <f ca="1">IF($HQ78=$HQ79,IF(SUM($OD78:PM78)=SUM($OD79:PM79),IF(RAND()&gt;$J78,1,0),""),"")</f>
        <v/>
      </c>
      <c r="PP78" s="63" t="str">
        <f ca="1">IF($HQ78=$HQ79,IF(SUM($OD78:PO78)=SUM($OD79:PO79),IF(RAND()&gt;$J78,1,0),""),"")</f>
        <v/>
      </c>
      <c r="PQ78" s="63" t="str">
        <f ca="1">IF($HQ78=$HQ79,IF(SUM($OD78:PO78)=SUM($OD79:PO79),IF(RAND()&gt;$J78,1,0),""),"")</f>
        <v/>
      </c>
      <c r="PR78" s="63" t="str">
        <f t="shared" ref="PR78" ca="1" si="3282">IF(HQ78=HQ79,SUM(OD78:PQ78),"")</f>
        <v/>
      </c>
      <c r="PS78" s="7" t="str">
        <f t="shared" ref="PS78" ca="1" si="3283">IF(PR78="","",IF(PR78&gt;PR79,1,0))</f>
        <v/>
      </c>
    </row>
    <row r="79" spans="1:435" x14ac:dyDescent="0.2">
      <c r="A79" s="32"/>
      <c r="B79" s="32"/>
      <c r="C79" s="32"/>
      <c r="D79" s="32"/>
      <c r="E79" s="32">
        <f>IFERROR(VLOOKUP($D79,'Surface Preferences'!$A:B,COLUMN(B78),FALSE),0.5)</f>
        <v>0.5</v>
      </c>
      <c r="F79" s="32">
        <f>IFERROR(VLOOKUP($D79,'Surface Preferences'!$A:C,COLUMN(C78),FALSE),0.5)</f>
        <v>0.5</v>
      </c>
      <c r="G79" s="32">
        <f>IFERROR(VLOOKUP($D79,'Surface Preferences'!$A:D,COLUMN(D78),FALSE),0.5)</f>
        <v>0.5</v>
      </c>
      <c r="H79" s="32">
        <f>IFERROR(VLOOKUP($D79,'Surface Preferences'!$A:E,COLUMN(E78),FALSE),0.5)</f>
        <v>0.5</v>
      </c>
      <c r="I79" s="32">
        <f>0.7+0.3*IFERROR(HLOOKUP($L$1,$E$2:H79,ROW(B78),FALSE),0.6)</f>
        <v>0.85</v>
      </c>
      <c r="J79" s="23">
        <f>POWER((C78+1)*I78,0.25)/(POWER((C79+1)*I79,0.25)+POWER((C78+1)*I78,0.25))</f>
        <v>0.5</v>
      </c>
      <c r="L79" s="23" t="str">
        <f t="shared" ref="L79" si="3284">IF(C79="","",IF(BY79=BY78,BY79+JG79&amp;" ("&amp;JF79&amp;")",BY79))</f>
        <v/>
      </c>
      <c r="M79" s="23" t="str">
        <f t="shared" ref="M79" si="3285">IF(C79="","",IF($D$1=1,"",IF(CL79=CL78,CL79+KW79&amp;" ("&amp;KV79&amp;")",CL79)))</f>
        <v/>
      </c>
      <c r="N79" s="23" t="str">
        <f t="shared" ref="N79" si="3286">IF(C79="","",IF($D$1=1,"",IF($D$1=3,IF(L80=M80,"",IF(EU78=EU79,EU79+MM79&amp;" ("&amp;ML79&amp;")",EU79)),IF(EU79=EU78,EU79+MM79&amp;" ("&amp;ML79&amp;")",EU79))))</f>
        <v/>
      </c>
      <c r="O79" s="23" t="str">
        <f t="shared" ref="O79" si="3287">IF(C79="","",IF($D$1&lt;5,"",IF(SUM(L80:N80)&gt;2,"",IF(SUM(L80:N80)&lt;-2,"",IF(FH79=FH78,FH79+OC79&amp;" ("&amp;OB79&amp;")",FH79)))))</f>
        <v/>
      </c>
      <c r="P79" s="23" t="str">
        <f t="shared" ref="P79" si="3288">IF(C79="","",IF($D$1&lt;5,"",IF(SUM(L80:O80)&gt;0,"",IF(SUM(L80:O80)&lt;0,"",IF(HQ78=HQ79,HQ79+PS79&amp;" ("&amp;PR79&amp;")",HQ79)))))</f>
        <v/>
      </c>
      <c r="Q79" s="1">
        <f t="shared" ref="Q79" ca="1" si="3289">IF(Q78=1,0,1)</f>
        <v>1</v>
      </c>
      <c r="R79" s="1">
        <f t="shared" ref="R79" ca="1" si="3290">IF(RAND()&gt;(0.4+$J79*0.5),1,0)</f>
        <v>0</v>
      </c>
      <c r="S79" s="1">
        <f t="shared" ref="S79:S139" ca="1" si="3291">IF(S78=1,0,1)</f>
        <v>1</v>
      </c>
      <c r="T79" s="1">
        <f t="shared" ref="T79:T139" ca="1" si="3292">IF(RAND()&gt;(0.4+$J79*0.5),1,0)</f>
        <v>1</v>
      </c>
      <c r="U79" s="1">
        <f t="shared" ref="U79:U139" ca="1" si="3293">IF(U78=1,0,1)</f>
        <v>1</v>
      </c>
      <c r="V79" s="1">
        <f t="shared" ref="V79:V139" ca="1" si="3294">IF(RAND()&gt;(0.4+$J79*0.5),1,0)</f>
        <v>1</v>
      </c>
      <c r="W79" s="1">
        <f ca="1">IF(SUM($Q78:V78)&gt;5,0,IF(SUM($Q79:V79)&gt;5,0,IF(W78=1,0,1)))</f>
        <v>1</v>
      </c>
      <c r="X79" s="1">
        <f ca="1">IF(SUM($Q78:W78)&gt;5,0,IF(SUM($Q79:W79)&gt;5,0,IF(RAND()&gt;(0.4+$J79*0.5),1,0)))</f>
        <v>0</v>
      </c>
      <c r="Y79" s="1">
        <f ca="1">IF(SUM($Q78:X78)&gt;5,0,IF(SUM($Q79:X79)&gt;5,0,IF(Y78=1,0,1)))</f>
        <v>0</v>
      </c>
      <c r="Z79" s="1">
        <f ca="1">IF(SUM($Q78:Y78)&gt;5,0,IF(SUM($Q79:Y79)&gt;5,0,IF(RAND()&gt;(0.4+$J79*0.5),1,0)))</f>
        <v>0</v>
      </c>
      <c r="AA79" s="1">
        <f ca="1">IF(SUM($Q78:Z78)&gt;5,0,IF(SUM($Q79:Z79)&gt;5,0,IF(AA78=1,0,1)))</f>
        <v>0</v>
      </c>
      <c r="AB79" s="1">
        <f ca="1">IF(SUM($Q78:AA79)&lt;11,0,IF(RAND()&gt;(0.4+$J79*0.5),1,0))</f>
        <v>0</v>
      </c>
      <c r="AC79" s="45" t="str">
        <f>IF(AC80=1,IF(SUM($Q78:AB78)=SUM($Q79:AB79),IF(AC78=0,1,0),0),"")</f>
        <v/>
      </c>
      <c r="AD79" s="45" t="str">
        <f ca="1">IF(AD80=1,IF(SUM($Q78:AB78)=SUM($Q79:AB79),IF(RAND()&gt;0.4+($J79*0.5),1,0),0),"")</f>
        <v/>
      </c>
      <c r="AE79" s="45" t="str">
        <f>IF(AE80=1,IF(SUM($Q78:AD78)=SUM($Q79:AD79),IF(AE78=0,1,0),0),"")</f>
        <v/>
      </c>
      <c r="AF79" s="45" t="str">
        <f ca="1">IF(AF80=1,IF(SUM($Q78:AD78)=SUM($Q79:AD79),IF(RAND()&gt;0.4+($J79*0.5),1,0),0),"")</f>
        <v/>
      </c>
      <c r="AG79" s="45" t="str">
        <f>IF(AG80=1,IF(SUM($Q78:AF78)=SUM($Q79:AF79),IF(AG78=0,1,0),0),"")</f>
        <v/>
      </c>
      <c r="AH79" s="45" t="str">
        <f ca="1">IF(AH80=1,IF(SUM($Q78:AF78)=SUM($Q79:AF79),IF(RAND()&gt;0.4+($J79*0.5),1,0),0),"")</f>
        <v/>
      </c>
      <c r="AI79" s="45" t="str">
        <f>IF(AI80=1,IF(SUM($Q78:AH78)=SUM($Q79:AH79),IF(AI78=0,1,0),0),"")</f>
        <v/>
      </c>
      <c r="AJ79" s="45" t="str">
        <f ca="1">IF(AJ80=1,IF(SUM($Q78:AH78)=SUM($Q79:AH79),IF(RAND()&gt;0.4+($J79*0.5),1,0),0),"")</f>
        <v/>
      </c>
      <c r="AK79" s="45" t="str">
        <f>IF(AK80=1,IF(SUM($Q78:AJ78)=SUM($Q79:AJ79),IF(AK78=0,1,0),0),"")</f>
        <v/>
      </c>
      <c r="AL79" s="45" t="str">
        <f ca="1">IF(AL80=1,IF(SUM($Q78:AJ78)=SUM($Q79:AJ79),IF(RAND()&gt;0.4+($J79*0.5),1,0),0),"")</f>
        <v/>
      </c>
      <c r="AM79" s="45" t="str">
        <f>IF(AM80=1,IF(SUM($Q78:AL78)=SUM($Q79:AL79),IF(AM78=0,1,0),0),"")</f>
        <v/>
      </c>
      <c r="AN79" s="45" t="str">
        <f ca="1">IF(AN80=1,IF(SUM($Q78:AL78)=SUM($Q79:AL79),IF(RAND()&gt;0.4+($J79*0.5),1,0),0),"")</f>
        <v/>
      </c>
      <c r="AO79" s="45" t="str">
        <f>IF(AO80=1,IF(SUM($Q78:AN78)=SUM($Q79:AN79),IF(AO78=0,1,0),0),"")</f>
        <v/>
      </c>
      <c r="AP79" s="45" t="str">
        <f ca="1">IF(AP80=1,IF(SUM($Q78:AN78)=SUM($Q79:AN79),IF(RAND()&gt;0.4+($J79*0.5),1,0),0),"")</f>
        <v/>
      </c>
      <c r="AQ79" s="45" t="str">
        <f>IF(AQ80=1,IF(SUM($Q78:AP78)=SUM($Q79:AP79),IF(AQ78=0,1,0),0),"")</f>
        <v/>
      </c>
      <c r="AR79" s="45" t="str">
        <f ca="1">IF(AR80=1,IF(SUM($Q78:AP78)=SUM($Q79:AP79),IF(RAND()&gt;0.4+($J79*0.5),1,0),0),"")</f>
        <v/>
      </c>
      <c r="AS79" s="45" t="str">
        <f>IF(AS80=1,IF(SUM($Q78:AR78)=SUM($Q79:AR79),IF(AS78=0,1,0),0),"")</f>
        <v/>
      </c>
      <c r="AT79" s="45" t="str">
        <f ca="1">IF(AT80=1,IF(SUM($Q78:AR78)=SUM($Q79:AR79),IF(RAND()&gt;0.4+($J79*0.5),1,0),0),"")</f>
        <v/>
      </c>
      <c r="AU79" s="45" t="str">
        <f>IF(AU80=1,IF(SUM($Q78:AT78)=SUM($Q79:AT79),IF(AU78=0,1,0),0),"")</f>
        <v/>
      </c>
      <c r="AV79" s="45" t="str">
        <f ca="1">IF(AV80=1,IF(SUM($Q78:AT78)=SUM($Q79:AT79),IF(RAND()&gt;0.4+($J79*0.5),1,0),0),"")</f>
        <v/>
      </c>
      <c r="AW79" s="45" t="str">
        <f>IF(AW80=1,IF(SUM($Q78:AV78)=SUM($Q79:AV79),IF(AW78=0,1,0),0),"")</f>
        <v/>
      </c>
      <c r="AX79" s="45" t="str">
        <f ca="1">IF(AX80=1,IF(SUM($Q78:AV78)=SUM($Q79:AV79),IF(RAND()&gt;0.4+($J79*0.5),1,0),0),"")</f>
        <v/>
      </c>
      <c r="AY79" s="45" t="str">
        <f>IF(AY80=1,IF(SUM($Q78:AX78)=SUM($Q79:AX79),IF(AY78=0,1,0),0),"")</f>
        <v/>
      </c>
      <c r="AZ79" s="45" t="str">
        <f ca="1">IF(AZ80=1,IF(SUM($Q78:AX78)=SUM($Q79:AX79),IF(RAND()&gt;0.4+($J79*0.5),1,0),0),"")</f>
        <v/>
      </c>
      <c r="BA79" s="45" t="str">
        <f>IF(BA80=1,IF(SUM($Q78:AZ78)=SUM($Q79:AZ79),IF(BA78=0,1,0),0),"")</f>
        <v/>
      </c>
      <c r="BB79" s="45" t="str">
        <f ca="1">IF(BB80=1,IF(SUM($Q78:AZ78)=SUM($Q79:AZ79),IF(RAND()&gt;0.4+($J79*0.5),1,0),0),"")</f>
        <v/>
      </c>
      <c r="BC79" s="45" t="str">
        <f>IF(BC80=1,IF(SUM($Q78:BB78)=SUM($Q79:BB79),IF(BC78=0,1,0),0),"")</f>
        <v/>
      </c>
      <c r="BD79" s="45" t="str">
        <f ca="1">IF(BD80=1,IF(SUM($Q78:BB78)=SUM($Q79:BB79),IF(RAND()&gt;0.4+($J79*0.5),1,0),0),"")</f>
        <v/>
      </c>
      <c r="BE79" s="45" t="str">
        <f>IF(BE80=1,IF(SUM($Q78:BD78)=SUM($Q79:BD79),IF(BE78=0,1,0),0),"")</f>
        <v/>
      </c>
      <c r="BF79" s="45" t="str">
        <f ca="1">IF(BF80=1,IF(SUM($Q78:BD78)=SUM($Q79:BD79),IF(RAND()&gt;0.4+($J79*0.5),1,0),0),"")</f>
        <v/>
      </c>
      <c r="BG79" s="45" t="str">
        <f>IF(BG80=1,IF(SUM($Q78:BF78)=SUM($Q79:BF79),IF(BG78=0,1,0),0),"")</f>
        <v/>
      </c>
      <c r="BH79" s="45" t="str">
        <f ca="1">IF(BH80=1,IF(SUM($Q78:BF78)=SUM($Q79:BF79),IF(RAND()&gt;0.4+($J79*0.5),1,0),0),"")</f>
        <v/>
      </c>
      <c r="BI79" s="45" t="str">
        <f>IF(BI80=1,IF(SUM($Q78:BH78)=SUM($Q79:BH79),IF(BI78=0,1,0),0),"")</f>
        <v/>
      </c>
      <c r="BJ79" s="45" t="str">
        <f ca="1">IF(BJ80=1,IF(SUM($Q78:BH78)=SUM($Q79:BH79),IF(RAND()&gt;0.4+($J79*0.5),1,0),0),"")</f>
        <v/>
      </c>
      <c r="BK79" s="45" t="str">
        <f>IF(BK80=1,IF(SUM($Q78:BJ78)=SUM($Q79:BJ79),IF(BK78=0,1,0),0),"")</f>
        <v/>
      </c>
      <c r="BL79" s="45" t="str">
        <f ca="1">IF(BL80=1,IF(SUM($Q78:BJ78)=SUM($Q79:BJ79),IF(RAND()&gt;0.4+($J79*0.5),1,0),0),"")</f>
        <v/>
      </c>
      <c r="BM79" s="45" t="str">
        <f>IF(BM80=1,IF(SUM($Q78:BL78)=SUM($Q79:BL79),IF(BM78=0,1,0),0),"")</f>
        <v/>
      </c>
      <c r="BN79" s="45" t="str">
        <f ca="1">IF(BN80=1,IF(SUM($Q78:BL78)=SUM($Q79:BL79),IF(RAND()&gt;0.4+($J79*0.5),1,0),0),"")</f>
        <v/>
      </c>
      <c r="BO79" s="45" t="str">
        <f>IF(BO80=1,IF(SUM($Q78:BN78)=SUM($Q79:BN79),IF(BO78=0,1,0),0),"")</f>
        <v/>
      </c>
      <c r="BP79" s="45" t="str">
        <f ca="1">IF(BP80=1,IF(SUM($Q78:BN78)=SUM($Q79:BN79),IF(RAND()&gt;0.4+($J79*0.5),1,0),0),"")</f>
        <v/>
      </c>
      <c r="BQ79" s="45" t="str">
        <f>IF(BQ80=1,IF(SUM($Q78:BP78)=SUM($Q79:BP79),IF(BQ78=0,1,0),0),"")</f>
        <v/>
      </c>
      <c r="BR79" s="45" t="str">
        <f ca="1">IF(BR80=1,IF(SUM($Q78:BP78)=SUM($Q79:BP79),IF(RAND()&gt;0.4+($J79*0.5),1,0),0),"")</f>
        <v/>
      </c>
      <c r="BS79" s="45" t="str">
        <f>IF(BS80=1,IF(SUM($Q78:BR78)=SUM($Q79:BR79),IF(BS78=0,1,0),0),"")</f>
        <v/>
      </c>
      <c r="BT79" s="45" t="str">
        <f ca="1">IF(BT80=1,IF(SUM($Q78:BR78)=SUM($Q79:BR79),IF(RAND()&gt;0.4+($J79*0.5),1,0),0),"")</f>
        <v/>
      </c>
      <c r="BU79" s="45" t="str">
        <f>IF(BU80=1,IF(SUM($Q78:BT78)=SUM($Q79:BT79),IF(BU78=0,1,0),0),"")</f>
        <v/>
      </c>
      <c r="BV79" s="45" t="str">
        <f ca="1">IF(BV80=1,IF(SUM($Q78:BT78)=SUM($Q79:BT79),IF(RAND()&gt;0.4+($J79*0.5),1,0),0),"")</f>
        <v/>
      </c>
      <c r="BW79" s="45" t="str">
        <f>IF(BW80=1,IF(SUM($Q78:BV78)=SUM($Q79:BV79),IF(BW78=0,1,0),0),"")</f>
        <v/>
      </c>
      <c r="BX79" s="45" t="str">
        <f ca="1">IF(BX80=1,IF(SUM($Q78:BV78)=SUM($Q79:BV79),IF(RAND()&gt;0.4+($J79*0.5),1,0),0),"")</f>
        <v/>
      </c>
      <c r="BY79" s="1">
        <f t="shared" ca="1" si="3231"/>
        <v>6</v>
      </c>
      <c r="BZ79" s="3">
        <f t="shared" ref="BZ79" ca="1" si="3295">IF(RAND()&gt;(0.4+$J79*0.5),1,0)</f>
        <v>0</v>
      </c>
      <c r="CA79" s="3">
        <f t="shared" ref="CA79" ca="1" si="3296">IF(CA78=1,0,1)</f>
        <v>1</v>
      </c>
      <c r="CB79" s="3">
        <f t="shared" ref="CB79" ca="1" si="3297">IF(RAND()&gt;(0.4+$J79*0.5),1,0)</f>
        <v>0</v>
      </c>
      <c r="CC79" s="3">
        <f t="shared" ref="CC79" ca="1" si="3298">IF(CC78=1,0,1)</f>
        <v>1</v>
      </c>
      <c r="CD79" s="3">
        <f t="shared" ref="CD79" ca="1" si="3299">IF(RAND()&gt;(0.4+$J79*0.5),1,0)</f>
        <v>0</v>
      </c>
      <c r="CE79" s="3">
        <f t="shared" ref="CE79:CE139" ca="1" si="3300">IF(CE78=1,0,1)</f>
        <v>0</v>
      </c>
      <c r="CF79" s="4">
        <f ca="1">IF(SUM($BZ78:CE78)&gt;5,0,IF(SUM($BZ79:CE79)&gt;5,0,IF(RAND()&gt;(0.4+$J79*0.5),1,0)))</f>
        <v>1</v>
      </c>
      <c r="CG79" s="4">
        <f ca="1">IF(SUM($BZ78:CF78)&gt;5,0,IF(SUM($BZ79:CF79)&gt;5,0,IF(CG78=1,0,1)))</f>
        <v>1</v>
      </c>
      <c r="CH79" s="4">
        <f ca="1">IF(SUM($BZ78:CG78)&gt;5,0,IF(SUM($BZ79:CG79)&gt;5,0,IF(RAND()&gt;(0.4+$J79*0.5),1,0)))</f>
        <v>0</v>
      </c>
      <c r="CI79" s="4">
        <f ca="1">IF(SUM($BZ78:CH78)&gt;5,0,IF(SUM($BZ79:CH79)&gt;5,0,IF(CI78=1,0,1)))</f>
        <v>1</v>
      </c>
      <c r="CJ79" s="4">
        <f ca="1">IF(SUM($BZ78:CI78)&gt;5,0,IF(SUM($BZ79:CI79)&gt;5,0,IF(RAND()&gt;(0.4+$J79*0.5),1,0)))</f>
        <v>0</v>
      </c>
      <c r="CK79" s="4">
        <f ca="1">IF(SUM($BZ78:CJ79)&lt;11,0,IF(CK78=1,0,1))</f>
        <v>1</v>
      </c>
      <c r="CL79" s="4">
        <f t="shared" ca="1" si="3239"/>
        <v>6</v>
      </c>
      <c r="CM79" s="2">
        <f t="shared" ref="CM79" ca="1" si="3301">IF(CM78=1,0,1)</f>
        <v>0</v>
      </c>
      <c r="CN79" s="2">
        <f t="shared" ref="CN79" ca="1" si="3302">IF(RAND()&gt;(0.4+$J79*0.5),1,0)</f>
        <v>0</v>
      </c>
      <c r="CO79" s="2">
        <f t="shared" ref="CO79:CO139" ca="1" si="3303">IF(CO78=1,0,1)</f>
        <v>1</v>
      </c>
      <c r="CP79" s="2">
        <f t="shared" ref="CP79:CP139" ca="1" si="3304">IF(RAND()&gt;(0.4+$J79*0.5),1,0)</f>
        <v>0</v>
      </c>
      <c r="CQ79" s="2">
        <f t="shared" ref="CQ79:CQ139" ca="1" si="3305">IF(CQ78=1,0,1)</f>
        <v>1</v>
      </c>
      <c r="CR79" s="2">
        <f t="shared" ref="CR79:CR139" ca="1" si="3306">IF(RAND()&gt;(0.4+$J79*0.5),1,0)</f>
        <v>1</v>
      </c>
      <c r="CS79" s="2">
        <f ca="1">IF(SUM($CM78:CR78)&gt;5,0,IF(SUM($CM79:CR79)&gt;5,0,IF(CS78=1,0,1)))</f>
        <v>0</v>
      </c>
      <c r="CT79" s="2">
        <f ca="1">IF(SUM($CM78:CS78)&gt;5,0,IF(SUM($CM79:CS79)&gt;5,0,IF(RAND()&gt;(0.4+$J79*0.5),1,0)))</f>
        <v>0</v>
      </c>
      <c r="CU79" s="2">
        <f ca="1">IF(SUM($CM78:CT78)&gt;5,0,IF(SUM($CM79:CT79)&gt;5,0,IF(CU78=1,0,1)))</f>
        <v>1</v>
      </c>
      <c r="CV79" s="2">
        <f ca="1">IF(SUM($CM78:CU78)&gt;5,0,IF(SUM($CM79:CU79)&gt;5,0,IF(RAND()&gt;(0.4+$J79*0.5),1,0)))</f>
        <v>0</v>
      </c>
      <c r="CW79" s="2">
        <f ca="1">IF(SUM($CM78:CV78)&gt;5,0,IF(SUM($CM79:CV79)&gt;5,0,IF(CW78=1,0,1)))</f>
        <v>0</v>
      </c>
      <c r="CX79" s="2">
        <f ca="1">IF(SUM($CM78:CW79)&lt;11,0,IF(RAND()&gt;(0.4+$J79*0.5),1,0))</f>
        <v>0</v>
      </c>
      <c r="CY79" s="11" t="str">
        <f>IF(CY80=1,IF(SUM($CM78:CX78)=SUM($CM79:CX79),IF(CY78=0,1,0),0),"")</f>
        <v/>
      </c>
      <c r="CZ79" s="11" t="str">
        <f ca="1">IF(CZ80=1,IF(SUM($CM78:CX78)=SUM($CM79:CX79),IF(RAND()&gt;0.4+($J79*0.5),1,0),0),"")</f>
        <v/>
      </c>
      <c r="DA79" s="11" t="str">
        <f>IF(DA80=1,IF(SUM($CM78:CZ78)=SUM($CM79:CZ79),IF(DA78=0,1,0),0),"")</f>
        <v/>
      </c>
      <c r="DB79" s="11" t="str">
        <f ca="1">IF(DB80=1,IF(SUM($CM78:CZ78)=SUM($CM79:CZ79),IF(RAND()&gt;0.4+($J79*0.5),1,0),0),"")</f>
        <v/>
      </c>
      <c r="DC79" s="11" t="str">
        <f>IF(DC80=1,IF(SUM($CM78:DB78)=SUM($CM79:DB79),IF(DC78=0,1,0),0),"")</f>
        <v/>
      </c>
      <c r="DD79" s="11" t="str">
        <f ca="1">IF(DD80=1,IF(SUM($CM78:DB78)=SUM($CM79:DB79),IF(RAND()&gt;0.4+($J79*0.5),1,0),0),"")</f>
        <v/>
      </c>
      <c r="DE79" s="11" t="str">
        <f>IF(DE80=1,IF(SUM($CM78:DD78)=SUM($CM79:DD79),IF(DE78=0,1,0),0),"")</f>
        <v/>
      </c>
      <c r="DF79" s="11" t="str">
        <f ca="1">IF(DF80=1,IF(SUM($CM78:DD78)=SUM($CM79:DD79),IF(RAND()&gt;0.4+($J79*0.5),1,0),0),"")</f>
        <v/>
      </c>
      <c r="DG79" s="11" t="str">
        <f>IF(DG80=1,IF(SUM($CM78:DF78)=SUM($CM79:DF79),IF(DG78=0,1,0),0),"")</f>
        <v/>
      </c>
      <c r="DH79" s="11" t="str">
        <f ca="1">IF(DH80=1,IF(SUM($CM78:DF78)=SUM($CM79:DF79),IF(RAND()&gt;0.4+($J79*0.5),1,0),0),"")</f>
        <v/>
      </c>
      <c r="DI79" s="11" t="str">
        <f>IF(DI80=1,IF(SUM($CM78:DH78)=SUM($CM79:DH79),IF(DI78=0,1,0),0),"")</f>
        <v/>
      </c>
      <c r="DJ79" s="11" t="str">
        <f ca="1">IF(DJ80=1,IF(SUM($CM78:DH78)=SUM($CM79:DH79),IF(RAND()&gt;0.4+($J79*0.5),1,0),0),"")</f>
        <v/>
      </c>
      <c r="DK79" s="11" t="str">
        <f>IF(DK80=1,IF(SUM($CM78:DJ78)=SUM($CM79:DJ79),IF(DK78=0,1,0),0),"")</f>
        <v/>
      </c>
      <c r="DL79" s="11" t="str">
        <f ca="1">IF(DL80=1,IF(SUM($CM78:DJ78)=SUM($CM79:DJ79),IF(RAND()&gt;0.4+($J79*0.5),1,0),0),"")</f>
        <v/>
      </c>
      <c r="DM79" s="11" t="str">
        <f>IF(DM80=1,IF(SUM($CM78:DL78)=SUM($CM79:DL79),IF(DM78=0,1,0),0),"")</f>
        <v/>
      </c>
      <c r="DN79" s="11" t="str">
        <f ca="1">IF(DN80=1,IF(SUM($CM78:DL78)=SUM($CM79:DL79),IF(RAND()&gt;0.4+($J79*0.5),1,0),0),"")</f>
        <v/>
      </c>
      <c r="DO79" s="11" t="str">
        <f>IF(DO80=1,IF(SUM($CM78:DN78)=SUM($CM79:DN79),IF(DO78=0,1,0),0),"")</f>
        <v/>
      </c>
      <c r="DP79" s="11" t="str">
        <f ca="1">IF(DP80=1,IF(SUM($CM78:DN78)=SUM($CM79:DN79),IF(RAND()&gt;0.4+($J79*0.5),1,0),0),"")</f>
        <v/>
      </c>
      <c r="DQ79" s="11" t="str">
        <f>IF(DQ80=1,IF(SUM($CM78:DP78)=SUM($CM79:DP79),IF(DQ78=0,1,0),0),"")</f>
        <v/>
      </c>
      <c r="DR79" s="11" t="str">
        <f ca="1">IF(DR80=1,IF(SUM($CM78:DP78)=SUM($CM79:DP79),IF(RAND()&gt;0.4+($J79*0.5),1,0),0),"")</f>
        <v/>
      </c>
      <c r="DS79" s="11" t="str">
        <f>IF(DS80=1,IF(SUM($CM78:DR78)=SUM($CM79:DR79),IF(DS78=0,1,0),0),"")</f>
        <v/>
      </c>
      <c r="DT79" s="11" t="str">
        <f ca="1">IF(DT80=1,IF(SUM($CM78:DR78)=SUM($CM79:DR79),IF(RAND()&gt;0.4+($J79*0.5),1,0),0),"")</f>
        <v/>
      </c>
      <c r="DU79" s="11" t="str">
        <f>IF(DU80=1,IF(SUM($CM78:DT78)=SUM($CM79:DT79),IF(DU78=0,1,0),0),"")</f>
        <v/>
      </c>
      <c r="DV79" s="11" t="str">
        <f ca="1">IF(DV80=1,IF(SUM($CM78:DT78)=SUM($CM79:DT79),IF(RAND()&gt;0.4+($J79*0.5),1,0),0),"")</f>
        <v/>
      </c>
      <c r="DW79" s="11" t="str">
        <f>IF(DW80=1,IF(SUM($CM78:DV78)=SUM($CM79:DV79),IF(DW78=0,1,0),0),"")</f>
        <v/>
      </c>
      <c r="DX79" s="11" t="str">
        <f ca="1">IF(DX80=1,IF(SUM($CM78:DV78)=SUM($CM79:DV79),IF(RAND()&gt;0.4+($J79*0.5),1,0),0),"")</f>
        <v/>
      </c>
      <c r="DY79" s="11" t="str">
        <f>IF(DY80=1,IF(SUM($CM78:DX78)=SUM($CM79:DX79),IF(DY78=0,1,0),0),"")</f>
        <v/>
      </c>
      <c r="DZ79" s="11" t="str">
        <f ca="1">IF(DZ80=1,IF(SUM($CM78:DX78)=SUM($CM79:DX79),IF(RAND()&gt;0.4+($J79*0.5),1,0),0),"")</f>
        <v/>
      </c>
      <c r="EA79" s="11" t="str">
        <f>IF(EA80=1,IF(SUM($CM78:DZ78)=SUM($CM79:DZ79),IF(EA78=0,1,0),0),"")</f>
        <v/>
      </c>
      <c r="EB79" s="11" t="str">
        <f ca="1">IF(EB80=1,IF(SUM($CM78:DZ78)=SUM($CM79:DZ79),IF(RAND()&gt;0.4+($J79*0.5),1,0),0),"")</f>
        <v/>
      </c>
      <c r="EC79" s="11" t="str">
        <f>IF(EC80=1,IF(SUM($CM78:EB78)=SUM($CM79:EB79),IF(EC78=0,1,0),0),"")</f>
        <v/>
      </c>
      <c r="ED79" s="11" t="str">
        <f ca="1">IF(ED80=1,IF(SUM($CM78:EB78)=SUM($CM79:EB79),IF(RAND()&gt;0.4+($J79*0.5),1,0),0),"")</f>
        <v/>
      </c>
      <c r="EE79" s="11" t="str">
        <f>IF(EE80=1,IF(SUM($CM78:ED78)=SUM($CM79:ED79),IF(EE78=0,1,0),0),"")</f>
        <v/>
      </c>
      <c r="EF79" s="11" t="str">
        <f ca="1">IF(EF80=1,IF(SUM($CM78:ED78)=SUM($CM79:ED79),IF(RAND()&gt;0.4+($J79*0.5),1,0),0),"")</f>
        <v/>
      </c>
      <c r="EG79" s="11" t="str">
        <f>IF(EG80=1,IF(SUM($CM78:EF78)=SUM($CM79:EF79),IF(EG78=0,1,0),0),"")</f>
        <v/>
      </c>
      <c r="EH79" s="11" t="str">
        <f ca="1">IF(EH80=1,IF(SUM($CM78:EF78)=SUM($CM79:EF79),IF(RAND()&gt;0.4+($J79*0.5),1,0),0),"")</f>
        <v/>
      </c>
      <c r="EI79" s="11" t="str">
        <f>IF(EI80=1,IF(SUM($CM78:EH78)=SUM($CM79:EH79),IF(EI78=0,1,0),0),"")</f>
        <v/>
      </c>
      <c r="EJ79" s="11" t="str">
        <f ca="1">IF(EJ80=1,IF(SUM($CM78:EH78)=SUM($CM79:EH79),IF(RAND()&gt;0.4+($J79*0.5),1,0),0),"")</f>
        <v/>
      </c>
      <c r="EK79" s="11" t="str">
        <f>IF(EK80=1,IF(SUM($CM78:EJ78)=SUM($CM79:EJ79),IF(EK78=0,1,0),0),"")</f>
        <v/>
      </c>
      <c r="EL79" s="11" t="str">
        <f ca="1">IF(EL80=1,IF(SUM($CM78:EJ78)=SUM($CM79:EJ79),IF(RAND()&gt;0.4+($J79*0.5),1,0),0),"")</f>
        <v/>
      </c>
      <c r="EM79" s="11" t="str">
        <f>IF(EM80=1,IF(SUM($CM78:EL78)=SUM($CM79:EL79),IF(EM78=0,1,0),0),"")</f>
        <v/>
      </c>
      <c r="EN79" s="11" t="str">
        <f ca="1">IF(EN80=1,IF(SUM($CM78:EL78)=SUM($CM79:EL79),IF(RAND()&gt;0.4+($J79*0.5),1,0),0),"")</f>
        <v/>
      </c>
      <c r="EO79" s="11" t="str">
        <f>IF(EO80=1,IF(SUM($CM78:EN78)=SUM($CM79:EN79),IF(EO78=0,1,0),0),"")</f>
        <v/>
      </c>
      <c r="EP79" s="11" t="str">
        <f ca="1">IF(EP80=1,IF(SUM($CM78:EN78)=SUM($CM79:EN79),IF(RAND()&gt;0.4+($J79*0.5),1,0),0),"")</f>
        <v/>
      </c>
      <c r="EQ79" s="11" t="str">
        <f>IF(EQ80=1,IF(SUM($CM78:EP78)=SUM($CM79:EP79),IF(EQ78=0,1,0),0),"")</f>
        <v/>
      </c>
      <c r="ER79" s="11" t="str">
        <f ca="1">IF(ER80=1,IF(SUM($CM78:EP78)=SUM($CM79:EP79),IF(RAND()&gt;0.4+($J79*0.5),1,0),0),"")</f>
        <v/>
      </c>
      <c r="ES79" s="11" t="str">
        <f>IF(ES80=1,IF(SUM($CM78:ER78)=SUM($CM79:ER79),IF(ES78=0,1,0),0),"")</f>
        <v/>
      </c>
      <c r="ET79" s="11" t="str">
        <f ca="1">IF(ET80=1,IF(SUM($CM78:ER78)=SUM($CM79:ER79),IF(RAND()&gt;0.4+($J79*0.5),1,0),0),"")</f>
        <v/>
      </c>
      <c r="EU79" s="2">
        <f t="shared" ca="1" si="3247"/>
        <v>4</v>
      </c>
      <c r="EV79" s="5">
        <f t="shared" ref="EV79" ca="1" si="3307">IF(RAND()&gt;(0.4+$J79*0.5),1,0)</f>
        <v>1</v>
      </c>
      <c r="EW79" s="5">
        <f t="shared" ref="EW79:EW139" ca="1" si="3308">IF(EW78=1,0,1)</f>
        <v>1</v>
      </c>
      <c r="EX79" s="5">
        <f t="shared" ref="EX79" ca="1" si="3309">IF(RAND()&gt;(0.4+$J79*0.5),1,0)</f>
        <v>1</v>
      </c>
      <c r="EY79" s="5">
        <f t="shared" ref="EY79:EY139" ca="1" si="3310">IF(EY78=1,0,1)</f>
        <v>1</v>
      </c>
      <c r="EZ79" s="5">
        <f t="shared" ref="EZ79" ca="1" si="3311">IF(RAND()&gt;(0.4+$J79*0.5),1,0)</f>
        <v>0</v>
      </c>
      <c r="FA79" s="5">
        <f t="shared" ref="FA79:FA139" ca="1" si="3312">IF(FA78=1,0,1)</f>
        <v>0</v>
      </c>
      <c r="FB79" s="6">
        <f ca="1">IF(SUM($EV78:FA78)&gt;5,0,IF(SUM($EV79:FA79)&gt;5,0,IF(RAND()&gt;(0.4+$J79*0.5),1,0)))</f>
        <v>1</v>
      </c>
      <c r="FC79" s="6">
        <f ca="1">IF(SUM($EV78:FB78)&gt;5,0,IF(SUM($EV79:FB79)&gt;5,0,IF(FC78=1,0,1)))</f>
        <v>0</v>
      </c>
      <c r="FD79" s="6">
        <f ca="1">IF(SUM($EV78:FC78)&gt;5,0,IF(SUM($EV79:FC79)&gt;5,0,IF(RAND()&gt;(0.4+$J79*0.5),1,0)))</f>
        <v>1</v>
      </c>
      <c r="FE79" s="6">
        <f ca="1">IF(SUM($EV78:FD78)&gt;5,0,IF(SUM($EV79:FD79)&gt;5,0,IF(FE78=1,0,1)))</f>
        <v>0</v>
      </c>
      <c r="FF79" s="6">
        <f ca="1">IF(SUM($EV78:FE78)&gt;5,0,IF(SUM($EV79:FE79)&gt;5,0,IF(RAND()&gt;(0.4+$J79*0.5),1,0)))</f>
        <v>0</v>
      </c>
      <c r="FG79" s="6">
        <f t="shared" ref="FG79" ca="1" si="3313">IF(SUM(EV78:FF79)&lt;11,0,IF(FG78=1,0,1))</f>
        <v>0</v>
      </c>
      <c r="FH79" s="6">
        <f t="shared" ca="1" si="3255"/>
        <v>6</v>
      </c>
      <c r="FI79" s="7">
        <f t="shared" ref="FI79" ca="1" si="3314">IF(FI78=1,0,1)</f>
        <v>1</v>
      </c>
      <c r="FJ79" s="7">
        <f t="shared" ref="FJ79" ca="1" si="3315">IF(RAND()&gt;(0.4+$J79*0.5),1,0)</f>
        <v>1</v>
      </c>
      <c r="FK79" s="7">
        <f t="shared" ref="FK79:FK139" ca="1" si="3316">IF(FK78=1,0,1)</f>
        <v>0</v>
      </c>
      <c r="FL79" s="7">
        <f t="shared" ref="FL79:FL139" ca="1" si="3317">IF(RAND()&gt;(0.4+$J79*0.5),1,0)</f>
        <v>1</v>
      </c>
      <c r="FM79" s="7">
        <f t="shared" ref="FM79:FM139" ca="1" si="3318">IF(FM78=1,0,1)</f>
        <v>0</v>
      </c>
      <c r="FN79" s="7">
        <f t="shared" ref="FN79:FN139" ca="1" si="3319">IF(RAND()&gt;(0.4+$J79*0.5),1,0)</f>
        <v>1</v>
      </c>
      <c r="FO79" s="7">
        <f ca="1">IF(SUM($FI78:FN78)&gt;5,0,IF(SUM($FI79:FN79)&gt;5,0,IF(FO78=1,0,1)))</f>
        <v>1</v>
      </c>
      <c r="FP79" s="7">
        <f ca="1">IF(SUM($FI78:FO78)&gt;5,0,IF(SUM($FI79:FO79)&gt;5,0,IF(RAND()&gt;(0.4+$J79*0.5),1,0)))</f>
        <v>1</v>
      </c>
      <c r="FQ79" s="7">
        <f ca="1">IF(SUM($FI78:FP78)&gt;5,0,IF(SUM($FI79:FP79)&gt;5,0,IF(FQ78=1,0,1)))</f>
        <v>0</v>
      </c>
      <c r="FR79" s="7">
        <f ca="1">IF(SUM($FI78:FQ78)&gt;5,0,IF(SUM($FI79:FQ79)&gt;5,0,IF(RAND()&gt;(0.4+$J79*0.5),1,0)))</f>
        <v>0</v>
      </c>
      <c r="FS79" s="7">
        <f ca="1">IF(SUM($FI78:FR78)&gt;5,0,IF(SUM($FI79:FR79)&gt;5,0,IF(FS78=1,0,1)))</f>
        <v>0</v>
      </c>
      <c r="FT79" s="7">
        <f ca="1">IF(SUM($FI78:FS79)&lt;11,0,IF(RAND()&gt;(0.4+$J79*0.5),1,0))</f>
        <v>0</v>
      </c>
      <c r="FU79" s="7" t="str">
        <f>IF(FU80=1,IF(SUM($FI78:FT78)=SUM($FI79:FT79),IF(FU78=0,1,0),0),"")</f>
        <v/>
      </c>
      <c r="FV79" s="7" t="str">
        <f ca="1">IF(FV80=1,IF(SUM($FI78:FT78)=SUM($FI79:FT79),IF(RAND()&gt;0.4+($J79*0.5),1,0),0),"")</f>
        <v/>
      </c>
      <c r="FW79" s="7" t="str">
        <f>IF(FW80=1,IF(SUM($FI78:FV78)=SUM($FI79:FV79),IF(FW78=0,1,0),0),"")</f>
        <v/>
      </c>
      <c r="FX79" s="7" t="str">
        <f ca="1">IF(FX80=1,IF(SUM($FI78:FV78)=SUM($FI79:FV79),IF(RAND()&gt;0.4+($J79*0.5),1,0),0),"")</f>
        <v/>
      </c>
      <c r="FY79" s="7" t="str">
        <f>IF(FY80=1,IF(SUM($FI78:FX78)=SUM($FI79:FX79),IF(FY78=0,1,0),0),"")</f>
        <v/>
      </c>
      <c r="FZ79" s="7" t="str">
        <f ca="1">IF(FZ80=1,IF(SUM($FI78:FX78)=SUM($FI79:FX79),IF(RAND()&gt;0.4+($J79*0.5),1,0),0),"")</f>
        <v/>
      </c>
      <c r="GA79" s="7" t="str">
        <f>IF(GA80=1,IF(SUM($FI78:FZ78)=SUM($FI79:FZ79),IF(GA78=0,1,0),0),"")</f>
        <v/>
      </c>
      <c r="GB79" s="7" t="str">
        <f ca="1">IF(GB80=1,IF(SUM($FI78:FZ78)=SUM($FI79:FZ79),IF(RAND()&gt;0.4+($J79*0.5),1,0),0),"")</f>
        <v/>
      </c>
      <c r="GC79" s="7" t="str">
        <f>IF(GC80=1,IF(SUM($FI78:GB78)=SUM($FI79:GB79),IF(GC78=0,1,0),0),"")</f>
        <v/>
      </c>
      <c r="GD79" s="7" t="str">
        <f ca="1">IF(GD80=1,IF(SUM($FI78:GB78)=SUM($FI79:GB79),IF(RAND()&gt;0.4+($J79*0.5),1,0),0),"")</f>
        <v/>
      </c>
      <c r="GE79" s="7" t="str">
        <f>IF(GE80=1,IF(SUM($FI78:GD78)=SUM($FI79:GD79),IF(GE78=0,1,0),0),"")</f>
        <v/>
      </c>
      <c r="GF79" s="7" t="str">
        <f ca="1">IF(GF80=1,IF(SUM($FI78:GD78)=SUM($FI79:GD79),IF(RAND()&gt;0.4+($J79*0.5),1,0),0),"")</f>
        <v/>
      </c>
      <c r="GG79" s="7" t="str">
        <f>IF(GG80=1,IF(SUM($FI78:GF78)=SUM($FI79:GF79),IF(GG78=0,1,0),0),"")</f>
        <v/>
      </c>
      <c r="GH79" s="7" t="str">
        <f ca="1">IF(GH80=1,IF(SUM($FI78:GF78)=SUM($FI79:GF79),IF(RAND()&gt;0.4+($J79*0.5),1,0),0),"")</f>
        <v/>
      </c>
      <c r="GI79" s="7" t="str">
        <f>IF(GI80=1,IF(SUM($FI78:GH78)=SUM($FI79:GH79),IF(GI78=0,1,0),0),"")</f>
        <v/>
      </c>
      <c r="GJ79" s="7" t="str">
        <f ca="1">IF(GJ80=1,IF(SUM($FI78:GH78)=SUM($FI79:GH79),IF(RAND()&gt;0.4+($J79*0.5),1,0),0),"")</f>
        <v/>
      </c>
      <c r="GK79" s="7" t="str">
        <f>IF(GK80=1,IF(SUM($FI78:GJ78)=SUM($FI79:GJ79),IF(GK78=0,1,0),0),"")</f>
        <v/>
      </c>
      <c r="GL79" s="7" t="str">
        <f ca="1">IF(GL80=1,IF(SUM($FI78:GJ78)=SUM($FI79:GJ79),IF(RAND()&gt;0.4+($J79*0.5),1,0),0),"")</f>
        <v/>
      </c>
      <c r="GM79" s="7" t="str">
        <f>IF(GM80=1,IF(SUM($FI78:GL78)=SUM($FI79:GL79),IF(GM78=0,1,0),0),"")</f>
        <v/>
      </c>
      <c r="GN79" s="7" t="str">
        <f ca="1">IF(GN80=1,IF(SUM($FI78:GL78)=SUM($FI79:GL79),IF(RAND()&gt;0.4+($J79*0.5),1,0),0),"")</f>
        <v/>
      </c>
      <c r="GO79" s="7" t="str">
        <f>IF(GO80=1,IF(SUM($FI78:GN78)=SUM($FI79:GN79),IF(GO78=0,1,0),0),"")</f>
        <v/>
      </c>
      <c r="GP79" s="7" t="str">
        <f ca="1">IF(GP80=1,IF(SUM($FI78:GN78)=SUM($FI79:GN79),IF(RAND()&gt;0.4+($J79*0.5),1,0),0),"")</f>
        <v/>
      </c>
      <c r="GQ79" s="7" t="str">
        <f>IF(GQ80=1,IF(SUM($FI78:GP78)=SUM($FI79:GP79),IF(GQ78=0,1,0),0),"")</f>
        <v/>
      </c>
      <c r="GR79" s="7" t="str">
        <f ca="1">IF(GR80=1,IF(SUM($FI78:GP78)=SUM($FI79:GP79),IF(RAND()&gt;0.4+($J79*0.5),1,0),0),"")</f>
        <v/>
      </c>
      <c r="GS79" s="7" t="str">
        <f>IF(GS80=1,IF(SUM($FI78:GR78)=SUM($FI79:GR79),IF(GS78=0,1,0),0),"")</f>
        <v/>
      </c>
      <c r="GT79" s="7" t="str">
        <f ca="1">IF(GT80=1,IF(SUM($FI78:GR78)=SUM($FI79:GR79),IF(RAND()&gt;0.4+($J79*0.5),1,0),0),"")</f>
        <v/>
      </c>
      <c r="GU79" s="7" t="str">
        <f>IF(GU80=1,IF(SUM($FI78:GT78)=SUM($FI79:GT79),IF(GU78=0,1,0),0),"")</f>
        <v/>
      </c>
      <c r="GV79" s="7" t="str">
        <f ca="1">IF(GV80=1,IF(SUM($FI78:GT78)=SUM($FI79:GT79),IF(RAND()&gt;0.4+($J79*0.5),1,0),0),"")</f>
        <v/>
      </c>
      <c r="GW79" s="7" t="str">
        <f>IF(GW80=1,IF(SUM($FI78:GV78)=SUM($FI79:GV79),IF(GW78=0,1,0),0),"")</f>
        <v/>
      </c>
      <c r="GX79" s="7" t="str">
        <f ca="1">IF(GX80=1,IF(SUM($FI78:GV78)=SUM($FI79:GV79),IF(RAND()&gt;0.4+($J79*0.5),1,0),0),"")</f>
        <v/>
      </c>
      <c r="GY79" s="7" t="str">
        <f>IF(GY80=1,IF(SUM($FI78:GX78)=SUM($FI79:GX79),IF(GY78=0,1,0),0),"")</f>
        <v/>
      </c>
      <c r="GZ79" s="7" t="str">
        <f ca="1">IF(GZ80=1,IF(SUM($FI78:GX78)=SUM($FI79:GX79),IF(RAND()&gt;0.4+($J79*0.5),1,0),0),"")</f>
        <v/>
      </c>
      <c r="HA79" s="7" t="str">
        <f>IF(HA80=1,IF(SUM($FI78:GZ78)=SUM($FI79:GZ79),IF(HA78=0,1,0),0),"")</f>
        <v/>
      </c>
      <c r="HB79" s="7" t="str">
        <f ca="1">IF(HB80=1,IF(SUM($FI78:GZ78)=SUM($FI79:GZ79),IF(RAND()&gt;0.4+($J79*0.5),1,0),0),"")</f>
        <v/>
      </c>
      <c r="HC79" s="7" t="str">
        <f>IF(HC80=1,IF(SUM($FI78:HB78)=SUM($FI79:HB79),IF(HC78=0,1,0),0),"")</f>
        <v/>
      </c>
      <c r="HD79" s="7" t="str">
        <f ca="1">IF(HD80=1,IF(SUM($FI78:HB78)=SUM($FI79:HB79),IF(RAND()&gt;0.4+($J79*0.5),1,0),0),"")</f>
        <v/>
      </c>
      <c r="HE79" s="7" t="str">
        <f>IF(HE80=1,IF(SUM($FI78:HD78)=SUM($FI79:HD79),IF(HE78=0,1,0),0),"")</f>
        <v/>
      </c>
      <c r="HF79" s="7" t="str">
        <f ca="1">IF(HF80=1,IF(SUM($FI78:HD78)=SUM($FI79:HD79),IF(RAND()&gt;0.4+($J79*0.5),1,0),0),"")</f>
        <v/>
      </c>
      <c r="HG79" s="7" t="str">
        <f>IF(HG80=1,IF(SUM($FI78:HF78)=SUM($FI79:HF79),IF(HG78=0,1,0),0),"")</f>
        <v/>
      </c>
      <c r="HH79" s="7" t="str">
        <f ca="1">IF(HH80=1,IF(SUM($FI78:HF78)=SUM($FI79:HF79),IF(RAND()&gt;0.4+($J79*0.5),1,0),0),"")</f>
        <v/>
      </c>
      <c r="HI79" s="7" t="str">
        <f>IF(HI80=1,IF(SUM($FI78:HH78)=SUM($FI79:HH79),IF(HI78=0,1,0),0),"")</f>
        <v/>
      </c>
      <c r="HJ79" s="7" t="str">
        <f ca="1">IF(HJ80=1,IF(SUM($FI78:HH78)=SUM($FI79:HH79),IF(RAND()&gt;0.4+($J79*0.5),1,0),0),"")</f>
        <v/>
      </c>
      <c r="HK79" s="7" t="str">
        <f>IF(HK80=1,IF(SUM($FI78:HJ78)=SUM($FI79:HJ79),IF(HK78=0,1,0),0),"")</f>
        <v/>
      </c>
      <c r="HL79" s="7" t="str">
        <f ca="1">IF(HL80=1,IF(SUM($FI78:HJ78)=SUM($FI79:HJ79),IF(RAND()&gt;0.4+($J79*0.5),1,0),0),"")</f>
        <v/>
      </c>
      <c r="HM79" s="7" t="str">
        <f>IF(HM80=1,IF(SUM($FI78:HL78)=SUM($FI79:HL79),IF(HM78=0,1,0),0),"")</f>
        <v/>
      </c>
      <c r="HN79" s="7" t="str">
        <f ca="1">IF(HN80=1,IF(SUM($FI78:HL78)=SUM($FI79:HL79),IF(RAND()&gt;0.4+($J79*0.5),1,0),0),"")</f>
        <v/>
      </c>
      <c r="HO79" s="7" t="str">
        <f>IF(HO80=1,IF(SUM($FI78:HN78)=SUM($FI79:HN79),IF(HO78=0,1,0),0),"")</f>
        <v/>
      </c>
      <c r="HP79" s="7" t="str">
        <f ca="1">IF(HP80=1,IF(SUM($FI78:HN78)=SUM($FI79:HN79),IF(RAND()&gt;0.4+($J79*0.5),1,0),0),"")</f>
        <v/>
      </c>
      <c r="HQ79" s="7">
        <f t="shared" ca="1" si="3262"/>
        <v>6</v>
      </c>
      <c r="HR79" s="8" t="str">
        <f t="shared" ref="HR79" ca="1" si="3320">IF($BY78=$BY79,IF(HR78=0,1,0),"")</f>
        <v/>
      </c>
      <c r="HS79" s="8" t="str">
        <f t="shared" ref="HS79" ca="1" si="3321">IF($BY78=$BY79,IF(HS78=0,1,0),"")</f>
        <v/>
      </c>
      <c r="HT79" s="8" t="str">
        <f t="shared" ref="HT79" ca="1" si="3322">IF($BY78=$BY79,IF(HT78=0,1,0),"")</f>
        <v/>
      </c>
      <c r="HU79" s="8" t="str">
        <f t="shared" ref="HU79" ca="1" si="3323">IF($BY78=$BY79,IF(HU78=0,1,0),"")</f>
        <v/>
      </c>
      <c r="HV79" s="8" t="str">
        <f t="shared" ref="HV79" ca="1" si="3324">IF($BY78=$BY79,IF(HV78=0,1,0),"")</f>
        <v/>
      </c>
      <c r="HW79" s="8" t="str">
        <f t="shared" ref="HW79" ca="1" si="3325">IF($BY78=$BY79,IF(HW78=0,1,0),"")</f>
        <v/>
      </c>
      <c r="HX79" s="8" t="str">
        <f t="shared" ref="HX79" ca="1" si="3326">IF($BY78=$BY79,IF(HX78=0,1,0),"")</f>
        <v/>
      </c>
      <c r="HY79" s="8" t="str">
        <f ca="1">IF($BY78=$BY79,IF(SUM($HR78:HX78)&gt;6,0,IF(SUM($HR79:HX79)&gt;6,0,IF(HY78=0,1,0))),"")</f>
        <v/>
      </c>
      <c r="HZ79" s="8" t="str">
        <f ca="1">IF($BY78=$BY79,IF(SUM($HR78:HY78)&gt;6,0,IF(SUM($HR79:HY79)&gt;6,0,IF(HZ78=0,1,0))),"")</f>
        <v/>
      </c>
      <c r="IA79" s="8" t="str">
        <f ca="1">IF($BY78=$BY79,IF(SUM($HR78:HZ78)&gt;6,0,IF(SUM($HR79:HZ79)&gt;6,0,IF(IA78=0,1,0))),"")</f>
        <v/>
      </c>
      <c r="IB79" s="8" t="str">
        <f ca="1">IF($BY78=$BY79,IF(SUM($HR78:IA78)&gt;6,0,IF(SUM($HR79:IA79)&gt;6,0,IF(IB78=0,1,0))),"")</f>
        <v/>
      </c>
      <c r="IC79" s="8" t="str">
        <f ca="1">IF($BY78=$BY79,IF(SUM($HR78:IB78)&gt;6,0,IF(SUM($HR79:IB79)&gt;6,0,IF(IC78=0,1,0))),"")</f>
        <v/>
      </c>
      <c r="ID79" s="8" t="str">
        <f ca="1">IF($BY78=$BY79,IF(SUM($HR78:IC78)=SUM($HR79:IC79),IF(ID78=0,1,0),""),"")</f>
        <v/>
      </c>
      <c r="IE79" s="8" t="str">
        <f ca="1">IF($BY78=$BY79,IF(SUM($HR78:IC78)=SUM($HR79:IC79),IF(IE78=0,1,0),""),"")</f>
        <v/>
      </c>
      <c r="IF79" s="8" t="str">
        <f ca="1">IF($BY78=$BY79,IF(SUM($HR78:IE78)=SUM($HR79:IE79),IF(IF78=0,1,0),""),"")</f>
        <v/>
      </c>
      <c r="IG79" s="8" t="str">
        <f ca="1">IF($BY78=$BY79,IF(SUM($HR78:IE78)=SUM($HR79:IE79),IF(IG78=0,1,0),""),"")</f>
        <v/>
      </c>
      <c r="IH79" s="8" t="str">
        <f ca="1">IF($BY78=$BY79,IF(SUM($HR78:IG78)=SUM($HR79:IG79),IF(IH78=0,1,0),""),"")</f>
        <v/>
      </c>
      <c r="II79" s="8" t="str">
        <f ca="1">IF($BY78=$BY79,IF(SUM($HR78:IG78)=SUM($HR79:IG79),IF(II78=0,1,0),""),"")</f>
        <v/>
      </c>
      <c r="IJ79" s="8" t="str">
        <f ca="1">IF($BY78=$BY79,IF(SUM($HR78:II78)=SUM($HR79:II79),IF(IJ78=0,1,0),""),"")</f>
        <v/>
      </c>
      <c r="IK79" s="8" t="str">
        <f ca="1">IF($BY78=$BY79,IF(SUM($HR78:II78)=SUM($HR79:II79),IF(IK78=0,1,0),""),"")</f>
        <v/>
      </c>
      <c r="IL79" s="8" t="str">
        <f ca="1">IF($BY78=$BY79,IF(SUM($HR78:IK78)=SUM($HR79:IK79),IF(IL78=0,1,0),""),"")</f>
        <v/>
      </c>
      <c r="IM79" s="8" t="str">
        <f ca="1">IF($BY78=$BY79,IF(SUM($HR78:IK78)=SUM($HR79:IK79),IF(IM78=0,1,0),""),"")</f>
        <v/>
      </c>
      <c r="IN79" s="8" t="str">
        <f ca="1">IF($BY78=$BY79,IF(SUM($HR78:IM78)=SUM($HR79:IM79),IF(IN78=0,1,0),""),"")</f>
        <v/>
      </c>
      <c r="IO79" s="8" t="str">
        <f ca="1">IF($BY78=$BY79,IF(SUM($HR78:IM78)=SUM($HR79:IM79),IF(IO78=0,1,0),""),"")</f>
        <v/>
      </c>
      <c r="IP79" s="8" t="str">
        <f ca="1">IF($BY78=$BY79,IF(SUM($HR78:IO78)=SUM($HR79:IO79),IF(IP78=0,1,0),""),"")</f>
        <v/>
      </c>
      <c r="IQ79" s="8" t="str">
        <f ca="1">IF($BY78=$BY79,IF(SUM($HR78:IO78)=SUM($HR79:IO79),IF(IQ78=0,1,0),""),"")</f>
        <v/>
      </c>
      <c r="IR79" s="8" t="str">
        <f ca="1">IF($BY78=$BY79,IF(SUM($HR78:IQ78)=SUM($HR79:IQ79),IF(IR78=0,1,0),""),"")</f>
        <v/>
      </c>
      <c r="IS79" s="8" t="str">
        <f ca="1">IF($BY78=$BY79,IF(SUM($HR78:IQ78)=SUM($HR79:IQ79),IF(IS78=0,1,0),""),"")</f>
        <v/>
      </c>
      <c r="IT79" s="8" t="str">
        <f ca="1">IF($BY78=$BY79,IF(SUM($HR78:IS78)=SUM($HR79:IS79),IF(IT78=0,1,0),""),"")</f>
        <v/>
      </c>
      <c r="IU79" s="8" t="str">
        <f ca="1">IF($BY78=$BY79,IF(SUM($HR78:IS78)=SUM($HR79:IS79),IF(IU78=0,1,0),""),"")</f>
        <v/>
      </c>
      <c r="IV79" s="8" t="str">
        <f ca="1">IF($BY78=$BY79,IF(SUM($HR78:IU78)=SUM($HR79:IU79),IF(IV78=0,1,0),""),"")</f>
        <v/>
      </c>
      <c r="IW79" s="8" t="str">
        <f ca="1">IF($BY78=$BY79,IF(SUM($HR78:IU78)=SUM($HR79:IU79),IF(IW78=0,1,0),""),"")</f>
        <v/>
      </c>
      <c r="IX79" s="8" t="str">
        <f ca="1">IF($BY78=$BY79,IF(SUM($HR78:IW78)=SUM($HR79:IW79),IF(IX78=0,1,0),""),"")</f>
        <v/>
      </c>
      <c r="IY79" s="8" t="str">
        <f ca="1">IF($BY78=$BY79,IF(SUM($HR78:IW78)=SUM($HR79:IW79),IF(IY78=0,1,0),""),"")</f>
        <v/>
      </c>
      <c r="IZ79" s="8" t="str">
        <f ca="1">IF($BY78=$BY79,IF(SUM($HR78:IY78)=SUM($HR79:IY79),IF(IZ78=0,1,0),""),"")</f>
        <v/>
      </c>
      <c r="JA79" s="8" t="str">
        <f ca="1">IF($BY78=$BY79,IF(SUM($HR78:IY78)=SUM($HR79:IY79),IF(JA78=0,1,0),""),"")</f>
        <v/>
      </c>
      <c r="JB79" s="8" t="str">
        <f ca="1">IF($BY78=$BY79,IF(SUM($HR78:JA78)=SUM($HR79:JA79),IF(JB78=0,1,0),""),"")</f>
        <v/>
      </c>
      <c r="JC79" s="8" t="str">
        <f ca="1">IF($BY78=$BY79,IF(SUM($HR78:JA78)=SUM($HR79:JA79),IF(JC78=0,1,0),""),"")</f>
        <v/>
      </c>
      <c r="JD79" s="8" t="str">
        <f ca="1">IF($BY78=$BY79,IF(SUM($HR78:JC78)=SUM($HR79:JC79),IF(JD78=0,1,0),""),"")</f>
        <v/>
      </c>
      <c r="JE79" s="8" t="str">
        <f ca="1">IF($BY78=$BY79,IF(SUM($HR78:JC78)=SUM($HR79:JC79),IF(JE78=0,1,0),""),"")</f>
        <v/>
      </c>
      <c r="JF79" s="8" t="str">
        <f t="shared" ca="1" si="3264"/>
        <v/>
      </c>
      <c r="JG79" s="1" t="str">
        <f t="shared" ref="JG79" ca="1" si="3327">IF(JF79="","",IF(JF79&gt;JF78,1,0))</f>
        <v/>
      </c>
      <c r="JH79" s="9">
        <f t="shared" ref="JH79" ca="1" si="3328">IF($CL78=$CL79,IF(JH78=0,1,0),"")</f>
        <v>0</v>
      </c>
      <c r="JI79" s="9">
        <f t="shared" ref="JI79" ca="1" si="3329">IF($CL78=$CL79,IF(JI78=0,1,0),"")</f>
        <v>1</v>
      </c>
      <c r="JJ79" s="9">
        <f t="shared" ref="JJ79" ca="1" si="3330">IF($CL78=$CL79,IF(JJ78=0,1,0),"")</f>
        <v>1</v>
      </c>
      <c r="JK79" s="9">
        <f t="shared" ref="JK79" ca="1" si="3331">IF($CL78=$CL79,IF(JK78=0,1,0),"")</f>
        <v>1</v>
      </c>
      <c r="JL79" s="9">
        <f t="shared" ref="JL79" ca="1" si="3332">IF($CL78=$CL79,IF(JL78=0,1,0),"")</f>
        <v>0</v>
      </c>
      <c r="JM79" s="9">
        <f t="shared" ref="JM79" ca="1" si="3333">IF($CL78=$CL79,IF(JM78=0,1,0),"")</f>
        <v>1</v>
      </c>
      <c r="JN79" s="9">
        <f t="shared" ref="JN79" ca="1" si="3334">IF($CL78=$CL79,IF(JN78=0,1,0),"")</f>
        <v>1</v>
      </c>
      <c r="JO79" s="9">
        <f ca="1">IF($CL78=$CL79,IF(SUM($JH78:JN78)&gt;6,0,IF(SUM($JH79:JN79)&gt;6,0,IF(JO78=0,1,0))),"")</f>
        <v>0</v>
      </c>
      <c r="JP79" s="9">
        <f ca="1">IF($CL78=$CL79,IF(SUM($JH78:JO78)&gt;6,0,IF(SUM($JH79:JO79)&gt;6,0,IF(JP78=0,1,0))),"")</f>
        <v>1</v>
      </c>
      <c r="JQ79" s="9">
        <f ca="1">IF($CL78=$CL79,IF(SUM($JH78:JP78)&gt;6,0,IF(SUM($JH79:JP79)&gt;6,0,IF(JQ78=0,1,0))),"")</f>
        <v>0</v>
      </c>
      <c r="JR79" s="9">
        <f ca="1">IF($CL78=$CL79,IF(SUM($JH78:JQ78)&gt;6,0,IF(SUM($JH79:JQ79)&gt;6,0,IF(JR78=0,1,0))),"")</f>
        <v>1</v>
      </c>
      <c r="JS79" s="9">
        <f ca="1">IF($CL78=$CL79,IF(SUM($JH78:JR78)&gt;6,0,IF(SUM($JH79:JR79)&gt;6,0,IF(JS78=0,1,0))),"")</f>
        <v>0</v>
      </c>
      <c r="JT79" s="9" t="str">
        <f ca="1">IF($CL78=$CL79,IF(SUM($JH78:JS78)=SUM($JH79:JS79),IF(JT78=0,1,0),""),"")</f>
        <v/>
      </c>
      <c r="JU79" s="9" t="str">
        <f ca="1">IF($CL78=$CL79,IF(SUM($JH78:JS78)=SUM($JH79:JS79),IF(JU78=0,1,0),""),"")</f>
        <v/>
      </c>
      <c r="JV79" s="9" t="str">
        <f ca="1">IF($CL78=$CL79,IF(SUM($JH78:JU78)=SUM($JH79:JU79),IF(JV78=0,1,0),""),"")</f>
        <v/>
      </c>
      <c r="JW79" s="9" t="str">
        <f ca="1">IF($CL78=$CL79,IF(SUM($JH78:JU78)=SUM($JH79:JU79),IF(JW78=0,1,0),""),"")</f>
        <v/>
      </c>
      <c r="JX79" s="9" t="str">
        <f ca="1">IF($CL78=$CL79,IF(SUM($JH78:JW78)=SUM($JH79:JW79),IF(JX78=0,1,0),""),"")</f>
        <v/>
      </c>
      <c r="JY79" s="9" t="str">
        <f ca="1">IF($CL78=$CL79,IF(SUM($JH78:JW78)=SUM($JH79:JW79),IF(JY78=0,1,0),""),"")</f>
        <v/>
      </c>
      <c r="JZ79" s="9" t="str">
        <f ca="1">IF($CL78=$CL79,IF(SUM($JH78:JY78)=SUM($JH79:JY79),IF(JZ78=0,1,0),""),"")</f>
        <v/>
      </c>
      <c r="KA79" s="9" t="str">
        <f ca="1">IF($CL78=$CL79,IF(SUM($JH78:JY78)=SUM($JH79:JY79),IF(KA78=0,1,0),""),"")</f>
        <v/>
      </c>
      <c r="KB79" s="9" t="str">
        <f ca="1">IF($CL78=$CL79,IF(SUM($JH78:KA78)=SUM($JH79:KA79),IF(KB78=0,1,0),""),"")</f>
        <v/>
      </c>
      <c r="KC79" s="9" t="str">
        <f ca="1">IF($CL78=$CL79,IF(SUM($JH78:KA78)=SUM($JH79:KA79),IF(KC78=0,1,0),""),"")</f>
        <v/>
      </c>
      <c r="KD79" s="9" t="str">
        <f ca="1">IF($CL78=$CL79,IF(SUM($JH78:KC78)=SUM($JH79:KC79),IF(KD78=0,1,0),""),"")</f>
        <v/>
      </c>
      <c r="KE79" s="9" t="str">
        <f ca="1">IF($CL78=$CL79,IF(SUM($JH78:KC78)=SUM($JH79:KC79),IF(KE78=0,1,0),""),"")</f>
        <v/>
      </c>
      <c r="KF79" s="9" t="str">
        <f ca="1">IF($CL78=$CL79,IF(SUM($JH78:KE78)=SUM($JH79:KE79),IF(KF78=0,1,0),""),"")</f>
        <v/>
      </c>
      <c r="KG79" s="9" t="str">
        <f ca="1">IF($CL78=$CL79,IF(SUM($JH78:KE78)=SUM($JH79:KE79),IF(KG78=0,1,0),""),"")</f>
        <v/>
      </c>
      <c r="KH79" s="9" t="str">
        <f ca="1">IF($CL78=$CL79,IF(SUM($JH78:KG78)=SUM($JH79:KG79),IF(KH78=0,1,0),""),"")</f>
        <v/>
      </c>
      <c r="KI79" s="9" t="str">
        <f ca="1">IF($CL78=$CL79,IF(SUM($JH78:KG78)=SUM($JH79:KG79),IF(KI78=0,1,0),""),"")</f>
        <v/>
      </c>
      <c r="KJ79" s="9" t="str">
        <f ca="1">IF($CL78=$CL79,IF(SUM($JH78:KI78)=SUM($JH79:KI79),IF(KJ78=0,1,0),""),"")</f>
        <v/>
      </c>
      <c r="KK79" s="9" t="str">
        <f ca="1">IF($CL78=$CL79,IF(SUM($JH78:KI78)=SUM($JH79:KI79),IF(KK78=0,1,0),""),"")</f>
        <v/>
      </c>
      <c r="KL79" s="9" t="str">
        <f ca="1">IF($CL78=$CL79,IF(SUM($JH78:KK78)=SUM($JH79:KK79),IF(KL78=0,1,0),""),"")</f>
        <v/>
      </c>
      <c r="KM79" s="9" t="str">
        <f ca="1">IF($CL78=$CL79,IF(SUM($JH78:KK78)=SUM($JH79:KK79),IF(KM78=0,1,0),""),"")</f>
        <v/>
      </c>
      <c r="KN79" s="9" t="str">
        <f ca="1">IF($CL78=$CL79,IF(SUM($JH78:KM78)=SUM($JH79:KM79),IF(KN78=0,1,0),""),"")</f>
        <v/>
      </c>
      <c r="KO79" s="9" t="str">
        <f ca="1">IF($CL78=$CL79,IF(SUM($JH78:KM78)=SUM($JH79:KM79),IF(KO78=0,1,0),""),"")</f>
        <v/>
      </c>
      <c r="KP79" s="9" t="str">
        <f ca="1">IF($CL78=$CL79,IF(SUM($JH78:KO78)=SUM($JH79:KO79),IF(KP78=0,1,0),""),"")</f>
        <v/>
      </c>
      <c r="KQ79" s="9" t="str">
        <f ca="1">IF($CL78=$CL79,IF(SUM($JH78:KO78)=SUM($JH79:KO79),IF(KQ78=0,1,0),""),"")</f>
        <v/>
      </c>
      <c r="KR79" s="9" t="str">
        <f ca="1">IF($CL78=$CL79,IF(SUM($JH78:KQ78)=SUM($JH79:KQ79),IF(KR78=0,1,0),""),"")</f>
        <v/>
      </c>
      <c r="KS79" s="9" t="str">
        <f ca="1">IF($CL78=$CL79,IF(SUM($JH78:KQ78)=SUM($JH79:KQ79),IF(KS78=0,1,0),""),"")</f>
        <v/>
      </c>
      <c r="KT79" s="9" t="str">
        <f ca="1">IF($CL78=$CL79,IF(SUM($JH78:KS78)=SUM($JH79:KS79),IF(KT78=0,1,0),""),"")</f>
        <v/>
      </c>
      <c r="KU79" s="9" t="str">
        <f ca="1">IF($CL78=$CL79,IF(SUM($JH78:KS78)=SUM($JH79:KS79),IF(KU78=0,1,0),""),"")</f>
        <v/>
      </c>
      <c r="KV79" s="9">
        <f t="shared" ca="1" si="3267"/>
        <v>7</v>
      </c>
      <c r="KW79" s="3">
        <f t="shared" ref="KW79" ca="1" si="3335">IF(KV79="","",IF(KV79&gt;KV78,1,0))</f>
        <v>1</v>
      </c>
      <c r="KX79" s="10" t="str">
        <f t="shared" ref="KX79" ca="1" si="3336">IF($EU78=$EU79,IF(KX78=0,1,0),"")</f>
        <v/>
      </c>
      <c r="KY79" s="10" t="str">
        <f t="shared" ref="KY79" ca="1" si="3337">IF($EU78=$EU79,IF(KY78=0,1,0),"")</f>
        <v/>
      </c>
      <c r="KZ79" s="10" t="str">
        <f t="shared" ref="KZ79" ca="1" si="3338">IF($EU78=$EU79,IF(KZ78=0,1,0),"")</f>
        <v/>
      </c>
      <c r="LA79" s="10" t="str">
        <f t="shared" ref="LA79" ca="1" si="3339">IF($EU78=$EU79,IF(LA78=0,1,0),"")</f>
        <v/>
      </c>
      <c r="LB79" s="10" t="str">
        <f t="shared" ref="LB79" ca="1" si="3340">IF($EU78=$EU79,IF(LB78=0,1,0),"")</f>
        <v/>
      </c>
      <c r="LC79" s="10" t="str">
        <f t="shared" ref="LC79" ca="1" si="3341">IF($EU78=$EU79,IF(LC78=0,1,0),"")</f>
        <v/>
      </c>
      <c r="LD79" s="10" t="str">
        <f t="shared" ref="LD79" ca="1" si="3342">IF($EU78=$EU79,IF(LD78=0,1,0),"")</f>
        <v/>
      </c>
      <c r="LE79" s="10" t="str">
        <f ca="1">IF($EU78=$EU79,IF(SUM($KX78:LD78)&gt;6,0,IF(SUM($KX79:LD79)&gt;6,0,IF(LE78=0,1,0))),"")</f>
        <v/>
      </c>
      <c r="LF79" s="10" t="str">
        <f ca="1">IF($EU78=$EU79,IF(SUM($KX78:LE78)&gt;6,0,IF(SUM($KX79:LE79)&gt;6,0,IF(LF78=0,1,0))),"")</f>
        <v/>
      </c>
      <c r="LG79" s="10" t="str">
        <f ca="1">IF($EU78=$EU79,IF(SUM($KX78:LF78)&gt;6,0,IF(SUM($KX79:LF79)&gt;6,0,IF(LG78=0,1,0))),"")</f>
        <v/>
      </c>
      <c r="LH79" s="10" t="str">
        <f ca="1">IF($EU78=$EU79,IF(SUM($KX78:LG78)&gt;6,0,IF(SUM($KX79:LG79)&gt;6,0,IF(LH78=0,1,0))),"")</f>
        <v/>
      </c>
      <c r="LI79" s="10" t="str">
        <f ca="1">IF($EU78=$EU79,IF(SUM($KX78:LH78)&gt;6,0,IF(SUM($KX79:LH79)&gt;6,0,IF(LI78=0,1,0))),"")</f>
        <v/>
      </c>
      <c r="LJ79" s="10" t="str">
        <f ca="1">IF($EU78=$EU79,IF(SUM($KX78:LI78)=SUM($KX79:LI79),IF(LJ78=0,1,0),""),"")</f>
        <v/>
      </c>
      <c r="LK79" s="10" t="str">
        <f ca="1">IF($EU78=$EU79,IF(SUM($KX78:LI78)=SUM($KX79:LI79),IF(LK78=0,1,0),""),"")</f>
        <v/>
      </c>
      <c r="LL79" s="10" t="str">
        <f ca="1">IF($EU78=$EU79,IF(SUM($KX78:LK78)=SUM($KX79:LK79),IF(LL78=0,1,0),""),"")</f>
        <v/>
      </c>
      <c r="LM79" s="10" t="str">
        <f ca="1">IF($EU78=$EU79,IF(SUM($KX78:LK78)=SUM($KX79:LK79),IF(LM78=0,1,0),""),"")</f>
        <v/>
      </c>
      <c r="LN79" s="10" t="str">
        <f ca="1">IF($EU78=$EU79,IF(SUM($KX78:LM78)=SUM($KX79:LM79),IF(LN78=0,1,0),""),"")</f>
        <v/>
      </c>
      <c r="LO79" s="10" t="str">
        <f ca="1">IF($EU78=$EU79,IF(SUM($KX78:LM78)=SUM($KX79:LM79),IF(LO78=0,1,0),""),"")</f>
        <v/>
      </c>
      <c r="LP79" s="10" t="str">
        <f ca="1">IF($EU78=$EU79,IF(SUM($KX78:LO78)=SUM($KX79:LO79),IF(LP78=0,1,0),""),"")</f>
        <v/>
      </c>
      <c r="LQ79" s="10" t="str">
        <f ca="1">IF($EU78=$EU79,IF(SUM($KX78:LO78)=SUM($KX79:LO79),IF(LQ78=0,1,0),""),"")</f>
        <v/>
      </c>
      <c r="LR79" s="10" t="str">
        <f ca="1">IF($EU78=$EU79,IF(SUM($KX78:LQ78)=SUM($KX79:LQ79),IF(LR78=0,1,0),""),"")</f>
        <v/>
      </c>
      <c r="LS79" s="10" t="str">
        <f ca="1">IF($EU78=$EU79,IF(SUM($KX78:LQ78)=SUM($KX79:LQ79),IF(LS78=0,1,0),""),"")</f>
        <v/>
      </c>
      <c r="LT79" s="10" t="str">
        <f ca="1">IF($EU78=$EU79,IF(SUM($KX78:LS78)=SUM($KX79:LS79),IF(LT78=0,1,0),""),"")</f>
        <v/>
      </c>
      <c r="LU79" s="10" t="str">
        <f ca="1">IF($EU78=$EU79,IF(SUM($KX78:LS78)=SUM($KX79:LS79),IF(LU78=0,1,0),""),"")</f>
        <v/>
      </c>
      <c r="LV79" s="10" t="str">
        <f ca="1">IF($EU78=$EU79,IF(SUM($KX78:LU78)=SUM($KX79:LU79),IF(LV78=0,1,0),""),"")</f>
        <v/>
      </c>
      <c r="LW79" s="10" t="str">
        <f ca="1">IF($EU78=$EU79,IF(SUM($KX78:LU78)=SUM($KX79:LU79),IF(LW78=0,1,0),""),"")</f>
        <v/>
      </c>
      <c r="LX79" s="10" t="str">
        <f ca="1">IF($EU78=$EU79,IF(SUM($KX78:LW78)=SUM($KX79:LW79),IF(LX78=0,1,0),""),"")</f>
        <v/>
      </c>
      <c r="LY79" s="10" t="str">
        <f ca="1">IF($EU78=$EU79,IF(SUM($KX78:LW78)=SUM($KX79:LW79),IF(LY78=0,1,0),""),"")</f>
        <v/>
      </c>
      <c r="LZ79" s="10" t="str">
        <f ca="1">IF($EU78=$EU79,IF(SUM($KX78:LY78)=SUM($KX79:LY79),IF(LZ78=0,1,0),""),"")</f>
        <v/>
      </c>
      <c r="MA79" s="10" t="str">
        <f ca="1">IF($EU78=$EU79,IF(SUM($KX78:LY78)=SUM($KX79:LY79),IF(MA78=0,1,0),""),"")</f>
        <v/>
      </c>
      <c r="MB79" s="10" t="str">
        <f ca="1">IF($EU78=$EU79,IF(SUM($KX78:MA78)=SUM($KX79:MA79),IF(MB78=0,1,0),""),"")</f>
        <v/>
      </c>
      <c r="MC79" s="10" t="str">
        <f ca="1">IF($EU78=$EU79,IF(SUM($KX78:MA78)=SUM($KX79:MA79),IF(MC78=0,1,0),""),"")</f>
        <v/>
      </c>
      <c r="MD79" s="10" t="str">
        <f ca="1">IF($EU78=$EU79,IF(SUM($KX78:MC78)=SUM($KX79:MC79),IF(MD78=0,1,0),""),"")</f>
        <v/>
      </c>
      <c r="ME79" s="10" t="str">
        <f ca="1">IF($EU78=$EU79,IF(SUM($KX78:MC78)=SUM($KX79:MC79),IF(ME78=0,1,0),""),"")</f>
        <v/>
      </c>
      <c r="MF79" s="10" t="str">
        <f ca="1">IF($EU78=$EU79,IF(SUM($KX78:ME78)=SUM($KX79:ME79),IF(MF78=0,1,0),""),"")</f>
        <v/>
      </c>
      <c r="MG79" s="10" t="str">
        <f ca="1">IF($EU78=$EU79,IF(SUM($KX78:ME78)=SUM($KX79:ME79),IF(MG78=0,1,0),""),"")</f>
        <v/>
      </c>
      <c r="MH79" s="10" t="str">
        <f ca="1">IF($EU78=$EU79,IF(SUM($KX78:MG78)=SUM($KX79:MG79),IF(MH78=0,1,0),""),"")</f>
        <v/>
      </c>
      <c r="MI79" s="10" t="str">
        <f ca="1">IF($EU78=$EU79,IF(SUM($KX78:MG78)=SUM($KX79:MG79),IF(MI78=0,1,0),""),"")</f>
        <v/>
      </c>
      <c r="MJ79" s="10" t="str">
        <f ca="1">IF($EU78=$EU79,IF(SUM($KX78:MI78)=SUM($KX79:MI79),IF(MJ78=0,1,0),""),"")</f>
        <v/>
      </c>
      <c r="MK79" s="10" t="str">
        <f ca="1">IF($EU78=$EU79,IF(SUM($KX78:MI78)=SUM($KX79:MI79),IF(MK78=0,1,0),""),"")</f>
        <v/>
      </c>
      <c r="ML79" s="10" t="str">
        <f t="shared" ref="ML79" ca="1" si="3343">IF(EU78=EU79,SUM(KX79:MK79),"")</f>
        <v/>
      </c>
      <c r="MM79" s="11" t="str">
        <f t="shared" ref="MM79" ca="1" si="3344">IF(ML79="","",IF(ML79&gt;ML78,1,0))</f>
        <v/>
      </c>
      <c r="MN79" s="12" t="str">
        <f t="shared" ref="MN79" ca="1" si="3345">IF($FH78=$FH79,IF(MN78=0,1,0),"")</f>
        <v/>
      </c>
      <c r="MO79" s="12" t="str">
        <f t="shared" ref="MO79" ca="1" si="3346">IF($FH78=$FH79,IF(MO78=0,1,0),"")</f>
        <v/>
      </c>
      <c r="MP79" s="12" t="str">
        <f t="shared" ref="MP79" ca="1" si="3347">IF($FH78=$FH79,IF(MP78=0,1,0),"")</f>
        <v/>
      </c>
      <c r="MQ79" s="12" t="str">
        <f t="shared" ref="MQ79" ca="1" si="3348">IF($FH78=$FH79,IF(MQ78=0,1,0),"")</f>
        <v/>
      </c>
      <c r="MR79" s="12" t="str">
        <f t="shared" ref="MR79" ca="1" si="3349">IF($FH78=$FH79,IF(MR78=0,1,0),"")</f>
        <v/>
      </c>
      <c r="MS79" s="12" t="str">
        <f t="shared" ref="MS79" ca="1" si="3350">IF($FH78=$FH79,IF(MS78=0,1,0),"")</f>
        <v/>
      </c>
      <c r="MT79" s="12" t="str">
        <f t="shared" ref="MT79" ca="1" si="3351">IF($FH78=$FH79,IF(MT78=0,1,0),"")</f>
        <v/>
      </c>
      <c r="MU79" s="12" t="str">
        <f ca="1">IF($FH78=$FH79,IF(SUM($MN78:MT78)&gt;6,0,IF(SUM($MN79:MT79)&gt;6,0,IF(MU78=0,1,0))),"")</f>
        <v/>
      </c>
      <c r="MV79" s="12" t="str">
        <f ca="1">IF($FH78=$FH79,IF(SUM($MN78:MU78)&gt;6,0,IF(SUM($MN79:MU79)&gt;6,0,IF(MV78=0,1,0))),"")</f>
        <v/>
      </c>
      <c r="MW79" s="12" t="str">
        <f ca="1">IF($FH78=$FH79,IF(SUM($MN78:MV78)&gt;6,0,IF(SUM($MN79:MV79)&gt;6,0,IF(MW78=0,1,0))),"")</f>
        <v/>
      </c>
      <c r="MX79" s="12" t="str">
        <f ca="1">IF($FH78=$FH79,IF(SUM($MN78:MW78)&gt;6,0,IF(SUM($MN79:MW79)&gt;6,0,IF(MX78=0,1,0))),"")</f>
        <v/>
      </c>
      <c r="MY79" s="12" t="str">
        <f ca="1">IF($FH78=$FH79,IF(SUM($MN78:MX78)&gt;6,0,IF(SUM($MN79:MX79)&gt;6,0,IF(MY78=0,1,0))),"")</f>
        <v/>
      </c>
      <c r="MZ79" s="12" t="str">
        <f ca="1">IF($FH78=$FH79,IF(SUM($MN78:MY78)=SUM($MN79:MY79),IF(MZ78=0,1,0),""),"")</f>
        <v/>
      </c>
      <c r="NA79" s="12" t="str">
        <f ca="1">IF($FH78=$FH79,IF(SUM($MN78:MY78)=SUM($MN79:MY79),IF(NA78=0,1,0),""),"")</f>
        <v/>
      </c>
      <c r="NB79" s="12" t="str">
        <f ca="1">IF($FH78=$FH79,IF(SUM($MN78:NA78)=SUM($MN79:NA79),IF(NB78=0,1,0),""),"")</f>
        <v/>
      </c>
      <c r="NC79" s="12" t="str">
        <f ca="1">IF($FH78=$FH79,IF(SUM($MN78:NA78)=SUM($MN79:NA79),IF(NC78=0,1,0),""),"")</f>
        <v/>
      </c>
      <c r="ND79" s="12" t="str">
        <f ca="1">IF($FH78=$FH79,IF(SUM($MN78:NC78)=SUM($MN79:NC79),IF(ND78=0,1,0),""),"")</f>
        <v/>
      </c>
      <c r="NE79" s="12" t="str">
        <f ca="1">IF($FH78=$FH79,IF(SUM($MN78:NC78)=SUM($MN79:NC79),IF(NE78=0,1,0),""),"")</f>
        <v/>
      </c>
      <c r="NF79" s="12" t="str">
        <f ca="1">IF($FH78=$FH79,IF(SUM($MN78:NE78)=SUM($MN79:NE79),IF(NF78=0,1,0),""),"")</f>
        <v/>
      </c>
      <c r="NG79" s="12" t="str">
        <f ca="1">IF($FH78=$FH79,IF(SUM($MN78:NE78)=SUM($MN79:NE79),IF(NG78=0,1,0),""),"")</f>
        <v/>
      </c>
      <c r="NH79" s="12" t="str">
        <f ca="1">IF($FH78=$FH79,IF(SUM($MN78:NG78)=SUM($MN79:NG79),IF(NH78=0,1,0),""),"")</f>
        <v/>
      </c>
      <c r="NI79" s="12" t="str">
        <f ca="1">IF($FH78=$FH79,IF(SUM($MN78:NG78)=SUM($MN79:NG79),IF(NI78=0,1,0),""),"")</f>
        <v/>
      </c>
      <c r="NJ79" s="12" t="str">
        <f ca="1">IF($FH78=$FH79,IF(SUM($MN78:NI78)=SUM($MN79:NI79),IF(NJ78=0,1,0),""),"")</f>
        <v/>
      </c>
      <c r="NK79" s="12" t="str">
        <f ca="1">IF($FH78=$FH79,IF(SUM($MN78:NI78)=SUM($MN79:NI79),IF(NK78=0,1,0),""),"")</f>
        <v/>
      </c>
      <c r="NL79" s="12" t="str">
        <f ca="1">IF($FH78=$FH79,IF(SUM($MN78:NK78)=SUM($MN79:NK79),IF(NL78=0,1,0),""),"")</f>
        <v/>
      </c>
      <c r="NM79" s="12" t="str">
        <f ca="1">IF($FH78=$FH79,IF(SUM($MN78:NK78)=SUM($MN79:NK79),IF(NM78=0,1,0),""),"")</f>
        <v/>
      </c>
      <c r="NN79" s="12" t="str">
        <f ca="1">IF($FH78=$FH79,IF(SUM($MN78:NM78)=SUM($MN79:NM79),IF(NN78=0,1,0),""),"")</f>
        <v/>
      </c>
      <c r="NO79" s="12" t="str">
        <f ca="1">IF($FH78=$FH79,IF(SUM($MN78:NM78)=SUM($MN79:NM79),IF(NO78=0,1,0),""),"")</f>
        <v/>
      </c>
      <c r="NP79" s="12" t="str">
        <f ca="1">IF($FH78=$FH79,IF(SUM($MN78:NO78)=SUM($MN79:NO79),IF(NP78=0,1,0),""),"")</f>
        <v/>
      </c>
      <c r="NQ79" s="12" t="str">
        <f ca="1">IF($FH78=$FH79,IF(SUM($MN78:NO78)=SUM($MN79:NO79),IF(NQ78=0,1,0),""),"")</f>
        <v/>
      </c>
      <c r="NR79" s="12" t="str">
        <f ca="1">IF($FH78=$FH79,IF(SUM($MN78:NQ78)=SUM($MN79:NQ79),IF(NR78=0,1,0),""),"")</f>
        <v/>
      </c>
      <c r="NS79" s="12" t="str">
        <f ca="1">IF($FH78=$FH79,IF(SUM($MN78:NQ78)=SUM($MN79:NQ79),IF(NS78=0,1,0),""),"")</f>
        <v/>
      </c>
      <c r="NT79" s="12" t="str">
        <f ca="1">IF($FH78=$FH79,IF(SUM($MN78:NS78)=SUM($MN79:NS79),IF(NT78=0,1,0),""),"")</f>
        <v/>
      </c>
      <c r="NU79" s="12" t="str">
        <f ca="1">IF($FH78=$FH79,IF(SUM($MN78:NS78)=SUM($MN79:NS79),IF(NU78=0,1,0),""),"")</f>
        <v/>
      </c>
      <c r="NV79" s="12" t="str">
        <f ca="1">IF($FH78=$FH79,IF(SUM($MN78:NU78)=SUM($MN79:NU79),IF(NV78=0,1,0),""),"")</f>
        <v/>
      </c>
      <c r="NW79" s="12" t="str">
        <f ca="1">IF($FH78=$FH79,IF(SUM($MN78:NU78)=SUM($MN79:NU79),IF(NW78=0,1,0),""),"")</f>
        <v/>
      </c>
      <c r="NX79" s="12" t="str">
        <f ca="1">IF($FH78=$FH79,IF(SUM($MN78:NW78)=SUM($MN79:NW79),IF(NX78=0,1,0),""),"")</f>
        <v/>
      </c>
      <c r="NY79" s="12" t="str">
        <f ca="1">IF($FH78=$FH79,IF(SUM($MN78:NW78)=SUM($MN79:NW79),IF(NY78=0,1,0),""),"")</f>
        <v/>
      </c>
      <c r="NZ79" s="12" t="str">
        <f ca="1">IF($FH78=$FH79,IF(SUM($MN78:NY78)=SUM($MN79:NY79),IF(NZ78=0,1,0),""),"")</f>
        <v/>
      </c>
      <c r="OA79" s="12" t="str">
        <f ca="1">IF($FH78=$FH79,IF(SUM($MN78:NY78)=SUM($MN79:NY79),IF(OA78=0,1,0),""),"")</f>
        <v/>
      </c>
      <c r="OB79" s="12" t="str">
        <f t="shared" ref="OB79" ca="1" si="3352">IF(FH78=FH79,SUM(MN79:OA79),"")</f>
        <v/>
      </c>
      <c r="OC79" s="5" t="str">
        <f t="shared" ref="OC79" ca="1" si="3353">IF(OB79="","",IF(OB79&gt;OB78,1,0))</f>
        <v/>
      </c>
      <c r="OD79" s="63" t="str">
        <f t="shared" ref="OD79" ca="1" si="3354">IF($HQ78=$HQ79,IF(OD78=0,1,0),"")</f>
        <v/>
      </c>
      <c r="OE79" s="63" t="str">
        <f t="shared" ref="OE79" ca="1" si="3355">IF($HQ78=$HQ79,IF(OE78=0,1,0),"")</f>
        <v/>
      </c>
      <c r="OF79" s="63" t="str">
        <f t="shared" ref="OF79" ca="1" si="3356">IF($HQ78=$HQ79,IF(OF78=0,1,0),"")</f>
        <v/>
      </c>
      <c r="OG79" s="63" t="str">
        <f t="shared" ref="OG79" ca="1" si="3357">IF($HQ78=$HQ79,IF(OG78=0,1,0),"")</f>
        <v/>
      </c>
      <c r="OH79" s="63" t="str">
        <f t="shared" ref="OH79" ca="1" si="3358">IF($HQ78=$HQ79,IF(OH78=0,1,0),"")</f>
        <v/>
      </c>
      <c r="OI79" s="63" t="str">
        <f t="shared" ref="OI79" ca="1" si="3359">IF($HQ78=$HQ79,IF(OI78=0,1,0),"")</f>
        <v/>
      </c>
      <c r="OJ79" s="63" t="str">
        <f t="shared" ref="OJ79" ca="1" si="3360">IF($HQ78=$HQ79,IF(OJ78=0,1,0),"")</f>
        <v/>
      </c>
      <c r="OK79" s="63" t="str">
        <f ca="1">IF($HQ78=$HQ79,IF(SUM($OD78:OJ78)&gt;6,0,IF(SUM($OD79:OJ79)&gt;6,0,IF(OK78=0,1,0))),"")</f>
        <v/>
      </c>
      <c r="OL79" s="63" t="str">
        <f ca="1">IF($HQ78=$HQ79,IF(SUM($OD78:OK78)&gt;6,0,IF(SUM($OD79:OK79)&gt;6,0,IF(OL78=0,1,0))),"")</f>
        <v/>
      </c>
      <c r="OM79" s="63" t="str">
        <f ca="1">IF($HQ78=$HQ79,IF(SUM($OD78:OL78)&gt;6,0,IF(SUM($OD79:OL79)&gt;6,0,IF(OM78=0,1,0))),"")</f>
        <v/>
      </c>
      <c r="ON79" s="63" t="str">
        <f ca="1">IF($HQ78=$HQ79,IF(SUM($OD78:OM78)&gt;6,0,IF(SUM($OD79:OM79)&gt;6,0,IF(ON78=0,1,0))),"")</f>
        <v/>
      </c>
      <c r="OO79" s="63" t="str">
        <f ca="1">IF($HQ78=$HQ79,IF(SUM($OD78:ON78)&gt;6,0,IF(SUM($OD79:ON79)&gt;6,0,IF(OO78=0,1,0))),"")</f>
        <v/>
      </c>
      <c r="OP79" s="63" t="str">
        <f ca="1">IF($HQ78=$HQ79,IF(SUM($OD78:OO78)=SUM($OD79:OO79),IF(OP78=0,1,0),""),"")</f>
        <v/>
      </c>
      <c r="OQ79" s="63" t="str">
        <f ca="1">IF($HQ78=$HQ79,IF(SUM($OD78:OO78)=SUM($OD79:OO79),IF(OQ78=0,1,0),""),"")</f>
        <v/>
      </c>
      <c r="OR79" s="63" t="str">
        <f ca="1">IF($HQ78=$HQ79,IF(SUM($OD78:OQ78)=SUM($OD79:OQ79),IF(OR78=0,1,0),""),"")</f>
        <v/>
      </c>
      <c r="OS79" s="63" t="str">
        <f ca="1">IF($HQ78=$HQ79,IF(SUM($OD78:OQ78)=SUM($OD79:OQ79),IF(OS78=0,1,0),""),"")</f>
        <v/>
      </c>
      <c r="OT79" s="63" t="str">
        <f ca="1">IF($HQ78=$HQ79,IF(SUM($OD78:OS78)=SUM($OD79:OS79),IF(OT78=0,1,0),""),"")</f>
        <v/>
      </c>
      <c r="OU79" s="63" t="str">
        <f ca="1">IF($HQ78=$HQ79,IF(SUM($OD78:OS78)=SUM($OD79:OS79),IF(OU78=0,1,0),""),"")</f>
        <v/>
      </c>
      <c r="OV79" s="63" t="str">
        <f ca="1">IF($HQ78=$HQ79,IF(SUM($OD78:OU78)=SUM($OD79:OU79),IF(OV78=0,1,0),""),"")</f>
        <v/>
      </c>
      <c r="OW79" s="63" t="str">
        <f ca="1">IF($HQ78=$HQ79,IF(SUM($OD78:OU78)=SUM($OD79:OU79),IF(OW78=0,1,0),""),"")</f>
        <v/>
      </c>
      <c r="OX79" s="63" t="str">
        <f ca="1">IF($HQ78=$HQ79,IF(SUM($OD78:OW78)=SUM($OD79:OW79),IF(OX78=0,1,0),""),"")</f>
        <v/>
      </c>
      <c r="OY79" s="63" t="str">
        <f ca="1">IF($HQ78=$HQ79,IF(SUM($OD78:OW78)=SUM($OD79:OW79),IF(OY78=0,1,0),""),"")</f>
        <v/>
      </c>
      <c r="OZ79" s="63" t="str">
        <f ca="1">IF($HQ78=$HQ79,IF(SUM($OD78:OY78)=SUM($OD79:OY79),IF(OZ78=0,1,0),""),"")</f>
        <v/>
      </c>
      <c r="PA79" s="63" t="str">
        <f ca="1">IF($HQ78=$HQ79,IF(SUM($OD78:OY78)=SUM($OD79:OY79),IF(PA78=0,1,0),""),"")</f>
        <v/>
      </c>
      <c r="PB79" s="63" t="str">
        <f ca="1">IF($HQ78=$HQ79,IF(SUM($OD78:PA78)=SUM($OD79:PA79),IF(PB78=0,1,0),""),"")</f>
        <v/>
      </c>
      <c r="PC79" s="63" t="str">
        <f ca="1">IF($HQ78=$HQ79,IF(SUM($OD78:PA78)=SUM($OD79:PA79),IF(PC78=0,1,0),""),"")</f>
        <v/>
      </c>
      <c r="PD79" s="63" t="str">
        <f ca="1">IF($HQ78=$HQ79,IF(SUM($OD78:PC78)=SUM($OD79:PC79),IF(PD78=0,1,0),""),"")</f>
        <v/>
      </c>
      <c r="PE79" s="63" t="str">
        <f ca="1">IF($HQ78=$HQ79,IF(SUM($OD78:PC78)=SUM($OD79:PC79),IF(PE78=0,1,0),""),"")</f>
        <v/>
      </c>
      <c r="PF79" s="63" t="str">
        <f ca="1">IF($HQ78=$HQ79,IF(SUM($OD78:PE78)=SUM($OD79:PE79),IF(PF78=0,1,0),""),"")</f>
        <v/>
      </c>
      <c r="PG79" s="63" t="str">
        <f ca="1">IF($HQ78=$HQ79,IF(SUM($OD78:PE78)=SUM($OD79:PE79),IF(PG78=0,1,0),""),"")</f>
        <v/>
      </c>
      <c r="PH79" s="63" t="str">
        <f ca="1">IF($HQ78=$HQ79,IF(SUM($OD78:PG78)=SUM($OD79:PG79),IF(PH78=0,1,0),""),"")</f>
        <v/>
      </c>
      <c r="PI79" s="63" t="str">
        <f ca="1">IF($HQ78=$HQ79,IF(SUM($OD78:PG78)=SUM($OD79:PG79),IF(PI78=0,1,0),""),"")</f>
        <v/>
      </c>
      <c r="PJ79" s="63" t="str">
        <f ca="1">IF($HQ78=$HQ79,IF(SUM($OD78:PI78)=SUM($OD79:PI79),IF(PJ78=0,1,0),""),"")</f>
        <v/>
      </c>
      <c r="PK79" s="63" t="str">
        <f ca="1">IF($HQ78=$HQ79,IF(SUM($OD78:PI78)=SUM($OD79:PI79),IF(PK78=0,1,0),""),"")</f>
        <v/>
      </c>
      <c r="PL79" s="63" t="str">
        <f ca="1">IF($HQ78=$HQ79,IF(SUM($OD78:PK78)=SUM($OD79:PK79),IF(PL78=0,1,0),""),"")</f>
        <v/>
      </c>
      <c r="PM79" s="63" t="str">
        <f ca="1">IF($HQ78=$HQ79,IF(SUM($OD78:PK78)=SUM($OD79:PK79),IF(PM78=0,1,0),""),"")</f>
        <v/>
      </c>
      <c r="PN79" s="63" t="str">
        <f ca="1">IF($HQ78=$HQ79,IF(SUM($OD78:PM78)=SUM($OD79:PM79),IF(PN78=0,1,0),""),"")</f>
        <v/>
      </c>
      <c r="PO79" s="63" t="str">
        <f ca="1">IF($HQ78=$HQ79,IF(SUM($OD78:PM78)=SUM($OD79:PM79),IF(PO78=0,1,0),""),"")</f>
        <v/>
      </c>
      <c r="PP79" s="63" t="str">
        <f ca="1">IF($HQ78=$HQ79,IF(SUM($OD78:PO78)=SUM($OD79:PO79),IF(PP78=0,1,0),""),"")</f>
        <v/>
      </c>
      <c r="PQ79" s="63" t="str">
        <f ca="1">IF($HQ78=$HQ79,IF(SUM($OD78:PO78)=SUM($OD79:PO79),IF(PQ78=0,1,0),""),"")</f>
        <v/>
      </c>
      <c r="PR79" s="63" t="str">
        <f t="shared" ref="PR79" ca="1" si="3361">IF(HQ79=HQ78,SUM(OD79:PQ79),"")</f>
        <v/>
      </c>
      <c r="PS79" s="7" t="str">
        <f t="shared" ref="PS79" ca="1" si="3362">IF(PR79="","",IF(PR79&gt;PR78,1,0))</f>
        <v/>
      </c>
    </row>
    <row r="80" spans="1:435" x14ac:dyDescent="0.2">
      <c r="L80" s="33">
        <f t="shared" ref="L80:P80" si="3363">IF(L78&gt;L79,1,-1)</f>
        <v>-1</v>
      </c>
      <c r="M80" s="33">
        <f t="shared" si="3363"/>
        <v>-1</v>
      </c>
      <c r="N80" s="33">
        <f t="shared" si="3363"/>
        <v>-1</v>
      </c>
      <c r="O80" s="33">
        <f t="shared" si="3363"/>
        <v>-1</v>
      </c>
      <c r="P80" s="33">
        <f t="shared" si="3363"/>
        <v>-1</v>
      </c>
      <c r="AC80" s="1" t="str">
        <f t="shared" ref="AC80:BX80" si="3364">IF($PU$1="No",IF($D$1=1,1,""),"")</f>
        <v/>
      </c>
      <c r="AD80" s="1" t="str">
        <f t="shared" si="3364"/>
        <v/>
      </c>
      <c r="AE80" s="1" t="str">
        <f t="shared" si="3364"/>
        <v/>
      </c>
      <c r="AF80" s="1" t="str">
        <f t="shared" si="3364"/>
        <v/>
      </c>
      <c r="AG80" s="1" t="str">
        <f t="shared" si="3364"/>
        <v/>
      </c>
      <c r="AH80" s="1" t="str">
        <f t="shared" si="3364"/>
        <v/>
      </c>
      <c r="AI80" s="1" t="str">
        <f t="shared" si="3364"/>
        <v/>
      </c>
      <c r="AJ80" s="1" t="str">
        <f t="shared" si="3364"/>
        <v/>
      </c>
      <c r="AK80" s="1" t="str">
        <f t="shared" si="3364"/>
        <v/>
      </c>
      <c r="AL80" s="1" t="str">
        <f t="shared" si="3364"/>
        <v/>
      </c>
      <c r="AM80" s="1" t="str">
        <f t="shared" si="3364"/>
        <v/>
      </c>
      <c r="AN80" s="1" t="str">
        <f t="shared" si="3364"/>
        <v/>
      </c>
      <c r="AO80" s="1" t="str">
        <f t="shared" si="3364"/>
        <v/>
      </c>
      <c r="AP80" s="1" t="str">
        <f t="shared" si="3364"/>
        <v/>
      </c>
      <c r="AQ80" s="1" t="str">
        <f t="shared" si="3364"/>
        <v/>
      </c>
      <c r="AR80" s="1" t="str">
        <f t="shared" si="3364"/>
        <v/>
      </c>
      <c r="AS80" s="1" t="str">
        <f t="shared" si="3364"/>
        <v/>
      </c>
      <c r="AT80" s="1" t="str">
        <f t="shared" si="3364"/>
        <v/>
      </c>
      <c r="AU80" s="1" t="str">
        <f t="shared" si="3364"/>
        <v/>
      </c>
      <c r="AV80" s="1" t="str">
        <f t="shared" si="3364"/>
        <v/>
      </c>
      <c r="AW80" s="1" t="str">
        <f t="shared" si="3364"/>
        <v/>
      </c>
      <c r="AX80" s="1" t="str">
        <f t="shared" si="3364"/>
        <v/>
      </c>
      <c r="AY80" s="1" t="str">
        <f t="shared" si="3364"/>
        <v/>
      </c>
      <c r="AZ80" s="1" t="str">
        <f t="shared" si="3364"/>
        <v/>
      </c>
      <c r="BA80" s="1" t="str">
        <f t="shared" si="3364"/>
        <v/>
      </c>
      <c r="BB80" s="1" t="str">
        <f t="shared" si="3364"/>
        <v/>
      </c>
      <c r="BC80" s="1" t="str">
        <f t="shared" si="3364"/>
        <v/>
      </c>
      <c r="BD80" s="1" t="str">
        <f t="shared" si="3364"/>
        <v/>
      </c>
      <c r="BE80" s="1" t="str">
        <f t="shared" si="3364"/>
        <v/>
      </c>
      <c r="BF80" s="1" t="str">
        <f t="shared" si="3364"/>
        <v/>
      </c>
      <c r="BG80" s="1" t="str">
        <f t="shared" si="3364"/>
        <v/>
      </c>
      <c r="BH80" s="1" t="str">
        <f t="shared" si="3364"/>
        <v/>
      </c>
      <c r="BI80" s="1" t="str">
        <f t="shared" si="3364"/>
        <v/>
      </c>
      <c r="BJ80" s="1" t="str">
        <f t="shared" si="3364"/>
        <v/>
      </c>
      <c r="BK80" s="1" t="str">
        <f t="shared" si="3364"/>
        <v/>
      </c>
      <c r="BL80" s="1" t="str">
        <f t="shared" si="3364"/>
        <v/>
      </c>
      <c r="BM80" s="1" t="str">
        <f t="shared" si="3364"/>
        <v/>
      </c>
      <c r="BN80" s="1" t="str">
        <f t="shared" si="3364"/>
        <v/>
      </c>
      <c r="BO80" s="1" t="str">
        <f t="shared" si="3364"/>
        <v/>
      </c>
      <c r="BP80" s="1" t="str">
        <f t="shared" si="3364"/>
        <v/>
      </c>
      <c r="BQ80" s="1" t="str">
        <f t="shared" si="3364"/>
        <v/>
      </c>
      <c r="BR80" s="1" t="str">
        <f t="shared" si="3364"/>
        <v/>
      </c>
      <c r="BS80" s="1" t="str">
        <f t="shared" si="3364"/>
        <v/>
      </c>
      <c r="BT80" s="1" t="str">
        <f t="shared" si="3364"/>
        <v/>
      </c>
      <c r="BU80" s="1" t="str">
        <f t="shared" si="3364"/>
        <v/>
      </c>
      <c r="BV80" s="1" t="str">
        <f t="shared" si="3364"/>
        <v/>
      </c>
      <c r="BW80" s="1" t="str">
        <f t="shared" si="3364"/>
        <v/>
      </c>
      <c r="BX80" s="1" t="str">
        <f t="shared" si="3364"/>
        <v/>
      </c>
      <c r="CY80" s="2" t="str">
        <f t="shared" ref="CY80:ET80" si="3365">IF($PU$1="No",IF($D$1=3,1,""),"")</f>
        <v/>
      </c>
      <c r="CZ80" s="2" t="str">
        <f t="shared" si="3365"/>
        <v/>
      </c>
      <c r="DA80" s="2" t="str">
        <f t="shared" si="3365"/>
        <v/>
      </c>
      <c r="DB80" s="2" t="str">
        <f t="shared" si="3365"/>
        <v/>
      </c>
      <c r="DC80" s="2" t="str">
        <f t="shared" si="3365"/>
        <v/>
      </c>
      <c r="DD80" s="2" t="str">
        <f t="shared" si="3365"/>
        <v/>
      </c>
      <c r="DE80" s="2" t="str">
        <f t="shared" si="3365"/>
        <v/>
      </c>
      <c r="DF80" s="2" t="str">
        <f t="shared" si="3365"/>
        <v/>
      </c>
      <c r="DG80" s="2" t="str">
        <f t="shared" si="3365"/>
        <v/>
      </c>
      <c r="DH80" s="2" t="str">
        <f t="shared" si="3365"/>
        <v/>
      </c>
      <c r="DI80" s="2" t="str">
        <f t="shared" si="3365"/>
        <v/>
      </c>
      <c r="DJ80" s="2" t="str">
        <f t="shared" si="3365"/>
        <v/>
      </c>
      <c r="DK80" s="2" t="str">
        <f t="shared" si="3365"/>
        <v/>
      </c>
      <c r="DL80" s="2" t="str">
        <f t="shared" si="3365"/>
        <v/>
      </c>
      <c r="DM80" s="2" t="str">
        <f t="shared" si="3365"/>
        <v/>
      </c>
      <c r="DN80" s="2" t="str">
        <f t="shared" si="3365"/>
        <v/>
      </c>
      <c r="DO80" s="2" t="str">
        <f t="shared" si="3365"/>
        <v/>
      </c>
      <c r="DP80" s="2" t="str">
        <f t="shared" si="3365"/>
        <v/>
      </c>
      <c r="DQ80" s="2" t="str">
        <f t="shared" si="3365"/>
        <v/>
      </c>
      <c r="DR80" s="2" t="str">
        <f t="shared" si="3365"/>
        <v/>
      </c>
      <c r="DS80" s="2" t="str">
        <f t="shared" si="3365"/>
        <v/>
      </c>
      <c r="DT80" s="2" t="str">
        <f t="shared" si="3365"/>
        <v/>
      </c>
      <c r="DU80" s="2" t="str">
        <f t="shared" si="3365"/>
        <v/>
      </c>
      <c r="DV80" s="2" t="str">
        <f t="shared" si="3365"/>
        <v/>
      </c>
      <c r="DW80" s="2" t="str">
        <f t="shared" si="3365"/>
        <v/>
      </c>
      <c r="DX80" s="2" t="str">
        <f t="shared" si="3365"/>
        <v/>
      </c>
      <c r="DY80" s="2" t="str">
        <f t="shared" si="3365"/>
        <v/>
      </c>
      <c r="DZ80" s="2" t="str">
        <f t="shared" si="3365"/>
        <v/>
      </c>
      <c r="EA80" s="2" t="str">
        <f t="shared" si="3365"/>
        <v/>
      </c>
      <c r="EB80" s="2" t="str">
        <f t="shared" si="3365"/>
        <v/>
      </c>
      <c r="EC80" s="2" t="str">
        <f t="shared" si="3365"/>
        <v/>
      </c>
      <c r="ED80" s="2" t="str">
        <f t="shared" si="3365"/>
        <v/>
      </c>
      <c r="EE80" s="2" t="str">
        <f t="shared" si="3365"/>
        <v/>
      </c>
      <c r="EF80" s="2" t="str">
        <f t="shared" si="3365"/>
        <v/>
      </c>
      <c r="EG80" s="2" t="str">
        <f t="shared" si="3365"/>
        <v/>
      </c>
      <c r="EH80" s="2" t="str">
        <f t="shared" si="3365"/>
        <v/>
      </c>
      <c r="EI80" s="2" t="str">
        <f t="shared" si="3365"/>
        <v/>
      </c>
      <c r="EJ80" s="2" t="str">
        <f t="shared" si="3365"/>
        <v/>
      </c>
      <c r="EK80" s="2" t="str">
        <f t="shared" si="3365"/>
        <v/>
      </c>
      <c r="EL80" s="2" t="str">
        <f t="shared" si="3365"/>
        <v/>
      </c>
      <c r="EM80" s="2" t="str">
        <f t="shared" si="3365"/>
        <v/>
      </c>
      <c r="EN80" s="2" t="str">
        <f t="shared" si="3365"/>
        <v/>
      </c>
      <c r="EO80" s="2" t="str">
        <f t="shared" si="3365"/>
        <v/>
      </c>
      <c r="EP80" s="2" t="str">
        <f t="shared" si="3365"/>
        <v/>
      </c>
      <c r="EQ80" s="2" t="str">
        <f t="shared" si="3365"/>
        <v/>
      </c>
      <c r="ER80" s="2" t="str">
        <f t="shared" si="3365"/>
        <v/>
      </c>
      <c r="ES80" s="2" t="str">
        <f t="shared" si="3365"/>
        <v/>
      </c>
      <c r="ET80" s="2" t="str">
        <f t="shared" si="3365"/>
        <v/>
      </c>
      <c r="FU80" s="60" t="str">
        <f t="shared" ref="FU80:GJ80" si="3366">IF($PU$1="No",IF($D$1=5,1,""),"")</f>
        <v/>
      </c>
      <c r="FV80" s="60" t="str">
        <f t="shared" si="3366"/>
        <v/>
      </c>
      <c r="FW80" s="60" t="str">
        <f t="shared" si="3366"/>
        <v/>
      </c>
      <c r="FX80" s="60" t="str">
        <f t="shared" si="3366"/>
        <v/>
      </c>
      <c r="FY80" s="60" t="str">
        <f t="shared" si="3366"/>
        <v/>
      </c>
      <c r="FZ80" s="60" t="str">
        <f t="shared" si="3366"/>
        <v/>
      </c>
      <c r="GA80" s="60" t="str">
        <f t="shared" si="3366"/>
        <v/>
      </c>
      <c r="GB80" s="60" t="str">
        <f t="shared" si="3366"/>
        <v/>
      </c>
      <c r="GC80" s="60" t="str">
        <f t="shared" si="3366"/>
        <v/>
      </c>
      <c r="GD80" s="60" t="str">
        <f t="shared" si="3366"/>
        <v/>
      </c>
      <c r="GE80" s="60" t="str">
        <f t="shared" si="3366"/>
        <v/>
      </c>
      <c r="GF80" s="60" t="str">
        <f t="shared" si="3366"/>
        <v/>
      </c>
      <c r="GG80" s="60" t="str">
        <f t="shared" si="3366"/>
        <v/>
      </c>
      <c r="GH80" s="60" t="str">
        <f t="shared" si="3366"/>
        <v/>
      </c>
      <c r="GI80" s="60" t="str">
        <f t="shared" si="3366"/>
        <v/>
      </c>
      <c r="GJ80" s="60" t="str">
        <f t="shared" si="3366"/>
        <v/>
      </c>
      <c r="GK80" s="60" t="str">
        <f t="shared" ref="GK80:GZ80" si="3367">IF($PU$1="No",IF($D$1=5,1,""),"")</f>
        <v/>
      </c>
      <c r="GL80" s="60" t="str">
        <f t="shared" si="3367"/>
        <v/>
      </c>
      <c r="GM80" s="60" t="str">
        <f t="shared" si="3367"/>
        <v/>
      </c>
      <c r="GN80" s="60" t="str">
        <f t="shared" si="3367"/>
        <v/>
      </c>
      <c r="GO80" s="60" t="str">
        <f t="shared" si="3367"/>
        <v/>
      </c>
      <c r="GP80" s="60" t="str">
        <f t="shared" si="3367"/>
        <v/>
      </c>
      <c r="GQ80" s="60" t="str">
        <f t="shared" si="3367"/>
        <v/>
      </c>
      <c r="GR80" s="60" t="str">
        <f t="shared" si="3367"/>
        <v/>
      </c>
      <c r="GS80" s="60" t="str">
        <f t="shared" si="3367"/>
        <v/>
      </c>
      <c r="GT80" s="60" t="str">
        <f t="shared" si="3367"/>
        <v/>
      </c>
      <c r="GU80" s="60" t="str">
        <f t="shared" si="3367"/>
        <v/>
      </c>
      <c r="GV80" s="60" t="str">
        <f t="shared" si="3367"/>
        <v/>
      </c>
      <c r="GW80" s="60" t="str">
        <f t="shared" si="3367"/>
        <v/>
      </c>
      <c r="GX80" s="60" t="str">
        <f t="shared" si="3367"/>
        <v/>
      </c>
      <c r="GY80" s="60" t="str">
        <f t="shared" si="3367"/>
        <v/>
      </c>
      <c r="GZ80" s="60" t="str">
        <f t="shared" si="3367"/>
        <v/>
      </c>
      <c r="HA80" s="60" t="str">
        <f t="shared" ref="HA80:HP80" si="3368">IF($PU$1="No",IF($D$1=5,1,""),"")</f>
        <v/>
      </c>
      <c r="HB80" s="60" t="str">
        <f t="shared" si="3368"/>
        <v/>
      </c>
      <c r="HC80" s="60" t="str">
        <f t="shared" si="3368"/>
        <v/>
      </c>
      <c r="HD80" s="60" t="str">
        <f t="shared" si="3368"/>
        <v/>
      </c>
      <c r="HE80" s="60" t="str">
        <f t="shared" si="3368"/>
        <v/>
      </c>
      <c r="HF80" s="60" t="str">
        <f t="shared" si="3368"/>
        <v/>
      </c>
      <c r="HG80" s="60" t="str">
        <f t="shared" si="3368"/>
        <v/>
      </c>
      <c r="HH80" s="60" t="str">
        <f t="shared" si="3368"/>
        <v/>
      </c>
      <c r="HI80" s="60" t="str">
        <f t="shared" si="3368"/>
        <v/>
      </c>
      <c r="HJ80" s="60" t="str">
        <f t="shared" si="3368"/>
        <v/>
      </c>
      <c r="HK80" s="60" t="str">
        <f t="shared" si="3368"/>
        <v/>
      </c>
      <c r="HL80" s="60" t="str">
        <f t="shared" si="3368"/>
        <v/>
      </c>
      <c r="HM80" s="60" t="str">
        <f t="shared" si="3368"/>
        <v/>
      </c>
      <c r="HN80" s="60" t="str">
        <f t="shared" si="3368"/>
        <v/>
      </c>
      <c r="HO80" s="60" t="str">
        <f t="shared" si="3368"/>
        <v/>
      </c>
      <c r="HP80" s="60" t="str">
        <f t="shared" si="3368"/>
        <v/>
      </c>
    </row>
    <row r="81" spans="1:435" x14ac:dyDescent="0.2">
      <c r="A81" s="32"/>
      <c r="B81" s="32"/>
      <c r="C81" s="32"/>
      <c r="D81" s="32"/>
      <c r="E81" s="32">
        <f>IFERROR(VLOOKUP($D81,'Surface Preferences'!$A:B,COLUMN(B80),FALSE),0.5)</f>
        <v>0.5</v>
      </c>
      <c r="F81" s="32">
        <f>IFERROR(VLOOKUP($D81,'Surface Preferences'!$A:C,COLUMN(C80),FALSE),0.5)</f>
        <v>0.5</v>
      </c>
      <c r="G81" s="32">
        <f>IFERROR(VLOOKUP($D81,'Surface Preferences'!$A:D,COLUMN(D80),FALSE),0.5)</f>
        <v>0.5</v>
      </c>
      <c r="H81" s="32">
        <f>IFERROR(VLOOKUP($D81,'Surface Preferences'!$A:E,COLUMN(E80),FALSE),0.5)</f>
        <v>0.5</v>
      </c>
      <c r="I81" s="32">
        <f>0.7+0.3*IFERROR(HLOOKUP($L$1,$E$2:H81,ROW(B80),FALSE),0.6)</f>
        <v>0.85</v>
      </c>
      <c r="J81" s="23">
        <f>POWER((C82+1)*I82,0.25)/(POWER((C81+1)*I81,0.25)+POWER((C82+1)*I82,0.25))</f>
        <v>0.5</v>
      </c>
      <c r="L81" s="23" t="str">
        <f t="shared" ref="L81" si="3369">IF(C81="","",IF(BY81=BY82,BY81+JG81&amp;" ("&amp;JF81&amp;")",BY81))</f>
        <v/>
      </c>
      <c r="M81" s="23" t="str">
        <f t="shared" ref="M81" si="3370">IF(C81="","",IF($D$1=1,"",IF(CL81=CL82,CL81+KW81&amp;" ("&amp;KV81&amp;")",CL81)))</f>
        <v/>
      </c>
      <c r="N81" s="23" t="str">
        <f t="shared" ref="N81" si="3371">IF(C81="","",IF($D$1=1,"",IF($D$1=3,IF(L83=M83,"",IF(EU81=EU82,EU81+MM81&amp;" ("&amp;ML81&amp;")",EU81)),IF(EU81=EU82,EU81+MM81&amp;" ("&amp;ML81&amp;")",EU81))))</f>
        <v/>
      </c>
      <c r="O81" s="23" t="str">
        <f t="shared" ref="O81" si="3372">IF(C81="","",IF($D$1&lt;5,"",IF(SUM(L83:N83)&gt;2,"",IF(SUM(L83:N83)&lt;-2,"",IF(FH81=FH82,FH81+OC81&amp;" ("&amp;OB81&amp;")",FH81)))))</f>
        <v/>
      </c>
      <c r="P81" s="23" t="str">
        <f t="shared" ref="P81" si="3373">IF(C81="","",IF($D$1&lt;5,"",IF(SUM(L83:O83)&gt;0,"",IF(SUM(L83:O83)&lt;0,"",IF(HQ81=HQ82,HQ81+PS81&amp;" ("&amp;PR81&amp;")",HQ81)))))</f>
        <v/>
      </c>
      <c r="Q81" s="1">
        <f t="shared" ref="Q81" ca="1" si="3374">IF(RAND()&gt;(0.4+$J81*0.5),1,0)</f>
        <v>0</v>
      </c>
      <c r="R81" s="1">
        <f t="shared" ref="R81" ca="1" si="3375">IF(R82=1,0,1)</f>
        <v>1</v>
      </c>
      <c r="S81" s="1">
        <f t="shared" ref="S81" ca="1" si="3376">IF(RAND()&gt;(0.4+$J81*0.5),1,0)</f>
        <v>0</v>
      </c>
      <c r="T81" s="1">
        <f t="shared" ref="T81" ca="1" si="3377">IF(T82=1,0,1)</f>
        <v>1</v>
      </c>
      <c r="U81" s="1">
        <f t="shared" ref="U81" ca="1" si="3378">IF(RAND()&gt;(0.4+$J81*0.5),1,0)</f>
        <v>0</v>
      </c>
      <c r="V81" s="1">
        <f t="shared" ref="V81" ca="1" si="3379">IF(V82=1,0,1)</f>
        <v>0</v>
      </c>
      <c r="W81" s="1">
        <f ca="1">IF(SUM($Q81:V81)&gt;5,0,IF(SUM($Q82:V82)&gt;5,0,IF(RAND()&gt;(0.4+$J81*0.5),1,0)))</f>
        <v>0</v>
      </c>
      <c r="X81" s="1">
        <f ca="1">IF(SUM($Q81:W81)&gt;5,0,IF(SUM($Q82:W82)&gt;5,0,IF(X82=1,0,1)))</f>
        <v>1</v>
      </c>
      <c r="Y81" s="1">
        <f ca="1">IF(SUM($Q81:X81)&gt;5,0,IF(SUM($Q82:X82)&gt;5,0,IF(RAND()&gt;(0.4+$J81*0.5),1,0)))</f>
        <v>0</v>
      </c>
      <c r="Z81" s="1">
        <f ca="1">IF(SUM($Q81:Y81)&gt;5,0,IF(SUM($Q82:Y82)&gt;5,0,IF(Z82=1,0,1)))</f>
        <v>0</v>
      </c>
      <c r="AA81" s="1">
        <f ca="1">IF(SUM($Q81:Z81)&gt;5,0,IF(SUM($Q82:Z82)&gt;5,0,IF(RAND()&gt;(0.4+$J81*0.5),1,0)))</f>
        <v>0</v>
      </c>
      <c r="AB81" s="1">
        <f ca="1">IF(SUM($Q81:AA82)&lt;11,0,IF(AB82=1,0,1))</f>
        <v>0</v>
      </c>
      <c r="AC81" s="45" t="str">
        <f ca="1">IF(AC83=1,IF(SUM($Q81:AB81)=SUM($Q82:AB82),IF(RAND()&gt;0.4+($J81*0.5),1,0),0),"")</f>
        <v/>
      </c>
      <c r="AD81" s="45" t="str">
        <f>IF(AD83=1,IF(SUM($Q81:AB81)=SUM($Q82:AB82),IF(AD82=0,1,0),0),"")</f>
        <v/>
      </c>
      <c r="AE81" s="45" t="str">
        <f ca="1">IF(AE83=1,IF(SUM($Q81:AD81)=SUM($Q82:AD82),IF(RAND()&gt;0.4+($J81*0.5),1,0),0),"")</f>
        <v/>
      </c>
      <c r="AF81" s="45" t="str">
        <f>IF(AF83=1,IF(SUM($Q81:AD81)=SUM($Q82:AD82),IF(AF82=0,1,0),0),"")</f>
        <v/>
      </c>
      <c r="AG81" s="45" t="str">
        <f ca="1">IF(AG83=1,IF(SUM($Q81:AF81)=SUM($Q82:AF82),IF(RAND()&gt;0.4+($J81*0.5),1,0),0),"")</f>
        <v/>
      </c>
      <c r="AH81" s="45" t="str">
        <f>IF(AH83=1,IF(SUM($Q81:AF81)=SUM($Q82:AF82),IF(AH82=0,1,0),0),"")</f>
        <v/>
      </c>
      <c r="AI81" s="45" t="str">
        <f ca="1">IF(AI83=1,IF(SUM($Q81:AH81)=SUM($Q82:AH82),IF(RAND()&gt;0.4+($J81*0.5),1,0),0),"")</f>
        <v/>
      </c>
      <c r="AJ81" s="45" t="str">
        <f>IF(AJ83=1,IF(SUM($Q81:AH81)=SUM($Q82:AH82),IF(AJ82=0,1,0),0),"")</f>
        <v/>
      </c>
      <c r="AK81" s="45" t="str">
        <f ca="1">IF(AK83=1,IF(SUM($Q81:AJ81)=SUM($Q82:AJ82),IF(RAND()&gt;0.4+($J81*0.5),1,0),0),"")</f>
        <v/>
      </c>
      <c r="AL81" s="45" t="str">
        <f>IF(AL83=1,IF(SUM($Q81:AJ81)=SUM($Q82:AJ82),IF(AL82=0,1,0),0),"")</f>
        <v/>
      </c>
      <c r="AM81" s="45" t="str">
        <f ca="1">IF(AM83=1,IF(SUM($Q81:AL81)=SUM($Q82:AL82),IF(RAND()&gt;0.4+($J81*0.5),1,0),0),"")</f>
        <v/>
      </c>
      <c r="AN81" s="45" t="str">
        <f>IF(AN83=1,IF(SUM($Q81:AL81)=SUM($Q82:AL82),IF(AN82=0,1,0),0),"")</f>
        <v/>
      </c>
      <c r="AO81" s="45" t="str">
        <f ca="1">IF(AO83=1,IF(SUM($Q81:AN81)=SUM($Q82:AN82),IF(RAND()&gt;0.4+($J81*0.5),1,0),0),"")</f>
        <v/>
      </c>
      <c r="AP81" s="45" t="str">
        <f>IF(AP83=1,IF(SUM($Q81:AN81)=SUM($Q82:AN82),IF(AP82=0,1,0),0),"")</f>
        <v/>
      </c>
      <c r="AQ81" s="45" t="str">
        <f ca="1">IF(AQ83=1,IF(SUM($Q81:AP81)=SUM($Q82:AP82),IF(RAND()&gt;0.4+($J81*0.5),1,0),0),"")</f>
        <v/>
      </c>
      <c r="AR81" s="45" t="str">
        <f>IF(AR83=1,IF(SUM($Q81:AP81)=SUM($Q82:AP82),IF(AR82=0,1,0),0),"")</f>
        <v/>
      </c>
      <c r="AS81" s="45" t="str">
        <f ca="1">IF(AS83=1,IF(SUM($Q81:AR81)=SUM($Q82:AR82),IF(RAND()&gt;0.4+($J81*0.5),1,0),0),"")</f>
        <v/>
      </c>
      <c r="AT81" s="45" t="str">
        <f>IF(AT83=1,IF(SUM($Q81:AR81)=SUM($Q82:AR82),IF(AT82=0,1,0),0),"")</f>
        <v/>
      </c>
      <c r="AU81" s="45" t="str">
        <f ca="1">IF(AU83=1,IF(SUM($Q81:AT81)=SUM($Q82:AT82),IF(RAND()&gt;0.4+($J81*0.5),1,0),0),"")</f>
        <v/>
      </c>
      <c r="AV81" s="45" t="str">
        <f>IF(AV83=1,IF(SUM($Q81:AT81)=SUM($Q82:AT82),IF(AV82=0,1,0),0),"")</f>
        <v/>
      </c>
      <c r="AW81" s="45" t="str">
        <f ca="1">IF(AW83=1,IF(SUM($Q81:AV81)=SUM($Q82:AV82),IF(RAND()&gt;0.4+($J81*0.5),1,0),0),"")</f>
        <v/>
      </c>
      <c r="AX81" s="45" t="str">
        <f>IF(AX83=1,IF(SUM($Q81:AV81)=SUM($Q82:AV82),IF(AX82=0,1,0),0),"")</f>
        <v/>
      </c>
      <c r="AY81" s="45" t="str">
        <f ca="1">IF(AY83=1,IF(SUM($Q81:AX81)=SUM($Q82:AX82),IF(RAND()&gt;0.4+($J81*0.5),1,0),0),"")</f>
        <v/>
      </c>
      <c r="AZ81" s="45" t="str">
        <f>IF(AZ83=1,IF(SUM($Q81:AX81)=SUM($Q82:AX82),IF(AZ82=0,1,0),0),"")</f>
        <v/>
      </c>
      <c r="BA81" s="45" t="str">
        <f ca="1">IF(BA83=1,IF(SUM($Q81:AZ81)=SUM($Q82:AZ82),IF(RAND()&gt;0.4+($J81*0.5),1,0),0),"")</f>
        <v/>
      </c>
      <c r="BB81" s="45" t="str">
        <f>IF(BB83=1,IF(SUM($Q81:AZ81)=SUM($Q82:AZ82),IF(BB82=0,1,0),0),"")</f>
        <v/>
      </c>
      <c r="BC81" s="45" t="str">
        <f ca="1">IF(BC83=1,IF(SUM($Q81:BB81)=SUM($Q82:BB82),IF(RAND()&gt;0.4+($J81*0.5),1,0),0),"")</f>
        <v/>
      </c>
      <c r="BD81" s="45" t="str">
        <f>IF(BD83=1,IF(SUM($Q81:BB81)=SUM($Q82:BB82),IF(BD82=0,1,0),0),"")</f>
        <v/>
      </c>
      <c r="BE81" s="45" t="str">
        <f ca="1">IF(BE83=1,IF(SUM($Q81:BD81)=SUM($Q82:BD82),IF(RAND()&gt;0.4+($J81*0.5),1,0),0),"")</f>
        <v/>
      </c>
      <c r="BF81" s="45" t="str">
        <f>IF(BF83=1,IF(SUM($Q81:BD81)=SUM($Q82:BD82),IF(BF82=0,1,0),0),"")</f>
        <v/>
      </c>
      <c r="BG81" s="45" t="str">
        <f ca="1">IF(BG83=1,IF(SUM($Q81:BF81)=SUM($Q82:BF82),IF(RAND()&gt;0.4+($J81*0.5),1,0),0),"")</f>
        <v/>
      </c>
      <c r="BH81" s="45" t="str">
        <f>IF(BH83=1,IF(SUM($Q81:BF81)=SUM($Q82:BF82),IF(BH82=0,1,0),0),"")</f>
        <v/>
      </c>
      <c r="BI81" s="45" t="str">
        <f ca="1">IF(BI83=1,IF(SUM($Q81:BH81)=SUM($Q82:BH82),IF(RAND()&gt;0.4+($J81*0.5),1,0),0),"")</f>
        <v/>
      </c>
      <c r="BJ81" s="45" t="str">
        <f>IF(BJ83=1,IF(SUM($Q81:BH81)=SUM($Q82:BH82),IF(BJ82=0,1,0),0),"")</f>
        <v/>
      </c>
      <c r="BK81" s="45" t="str">
        <f ca="1">IF(BK83=1,IF(SUM($Q81:BJ81)=SUM($Q82:BJ82),IF(RAND()&gt;0.4+($J81*0.5),1,0),0),"")</f>
        <v/>
      </c>
      <c r="BL81" s="45" t="str">
        <f>IF(BL83=1,IF(SUM($Q81:BJ81)=SUM($Q82:BJ82),IF(BL82=0,1,0),0),"")</f>
        <v/>
      </c>
      <c r="BM81" s="45" t="str">
        <f ca="1">IF(BM83=1,IF(SUM($Q81:BL81)=SUM($Q82:BL82),IF(RAND()&gt;0.4+($J81*0.5),1,0),0),"")</f>
        <v/>
      </c>
      <c r="BN81" s="45" t="str">
        <f>IF(BN83=1,IF(SUM($Q81:BL81)=SUM($Q82:BL82),IF(BN82=0,1,0),0),"")</f>
        <v/>
      </c>
      <c r="BO81" s="45" t="str">
        <f ca="1">IF(BO83=1,IF(SUM($Q81:BN81)=SUM($Q82:BN82),IF(RAND()&gt;0.4+($J81*0.5),1,0),0),"")</f>
        <v/>
      </c>
      <c r="BP81" s="45" t="str">
        <f>IF(BP83=1,IF(SUM($Q81:BN81)=SUM($Q82:BN82),IF(BP82=0,1,0),0),"")</f>
        <v/>
      </c>
      <c r="BQ81" s="45" t="str">
        <f ca="1">IF(BQ83=1,IF(SUM($Q81:BP81)=SUM($Q82:BP82),IF(RAND()&gt;0.4+($J81*0.5),1,0),0),"")</f>
        <v/>
      </c>
      <c r="BR81" s="45" t="str">
        <f>IF(BR83=1,IF(SUM($Q81:BP81)=SUM($Q82:BP82),IF(BR82=0,1,0),0),"")</f>
        <v/>
      </c>
      <c r="BS81" s="45" t="str">
        <f ca="1">IF(BS83=1,IF(SUM($Q81:BR81)=SUM($Q82:BR82),IF(RAND()&gt;0.4+($J81*0.5),1,0),0),"")</f>
        <v/>
      </c>
      <c r="BT81" s="45" t="str">
        <f>IF(BT83=1,IF(SUM($Q81:BR81)=SUM($Q82:BR82),IF(BT82=0,1,0),0),"")</f>
        <v/>
      </c>
      <c r="BU81" s="45" t="str">
        <f ca="1">IF(BU83=1,IF(SUM($Q81:BT81)=SUM($Q82:BT82),IF(RAND()&gt;0.4+($J81*0.5),1,0),0),"")</f>
        <v/>
      </c>
      <c r="BV81" s="45" t="str">
        <f>IF(BV83=1,IF(SUM($Q81:BT81)=SUM($Q82:BT82),IF(BV82=0,1,0),0),"")</f>
        <v/>
      </c>
      <c r="BW81" s="45" t="str">
        <f ca="1">IF(BW83=1,IF(SUM($Q81:BV81)=SUM($Q82:BV82),IF(RAND()&gt;0.4+($J81*0.5),1,0),0),"")</f>
        <v/>
      </c>
      <c r="BX81" s="45" t="str">
        <f>IF(BX83=1,IF(SUM($Q81:BV81)=SUM($Q82:BV82),IF(BX82=0,1,0),0),"")</f>
        <v/>
      </c>
      <c r="BY81" s="1">
        <f t="shared" ref="BY81:BY82" ca="1" si="3380">SUM(Q81:BX81)</f>
        <v>3</v>
      </c>
      <c r="BZ81" s="3">
        <f t="shared" ref="BZ81" ca="1" si="3381">IF(BZ82=1,0,1)</f>
        <v>0</v>
      </c>
      <c r="CA81" s="3">
        <f t="shared" ref="CA81" ca="1" si="3382">IF(RAND()&gt;(0.4+$J81*0.5),1,0)</f>
        <v>0</v>
      </c>
      <c r="CB81" s="3">
        <f t="shared" ref="CB81" ca="1" si="3383">IF(CB82=1,0,1)</f>
        <v>1</v>
      </c>
      <c r="CC81" s="3">
        <f t="shared" ref="CC81" ca="1" si="3384">IF(RAND()&gt;(0.4+$J81*0.5),1,0)</f>
        <v>0</v>
      </c>
      <c r="CD81" s="3">
        <f t="shared" ref="CD81" ca="1" si="3385">IF(CD82=1,0,1)</f>
        <v>1</v>
      </c>
      <c r="CE81" s="3">
        <f t="shared" ref="CE81" ca="1" si="3386">IF(RAND()&gt;(0.4+$J81*0.5),1,0)</f>
        <v>0</v>
      </c>
      <c r="CF81" s="4">
        <f ca="1">IF(SUM($BZ81:CE81)&gt;5,0,IF(SUM($BZ82:CE82)&gt;5,0,IF(CF82=1,0,1)))</f>
        <v>1</v>
      </c>
      <c r="CG81" s="4">
        <f ca="1">IF(SUM($BZ81:CF81)&gt;5,0,IF(SUM($BZ82:CF82)&gt;5,0,IF(RAND()&gt;(0.4+$J81*0.5),1,0)))</f>
        <v>0</v>
      </c>
      <c r="CH81" s="4">
        <f ca="1">IF(SUM($BZ81:CG81)&gt;5,0,IF(SUM($BZ82:CG82)&gt;5,0,IF(CH82=1,0,1)))</f>
        <v>0</v>
      </c>
      <c r="CI81" s="4">
        <f ca="1">IF(SUM($BZ81:CH81)&gt;5,0,IF(SUM($BZ82:CH82)&gt;5,0,IF(RAND()&gt;(0.4+$J81*0.5),1,0)))</f>
        <v>0</v>
      </c>
      <c r="CJ81" s="4">
        <f ca="1">IF(SUM($BZ81:CI81)&gt;5,0,IF(SUM($BZ82:CI82)&gt;5,0,IF(CJ82=1,0,1)))</f>
        <v>0</v>
      </c>
      <c r="CK81" s="4">
        <f t="shared" ref="CK81" ca="1" si="3387">IF(SUM(BZ81:CJ82)&lt;11,0,IF(RAND()&gt;(0.4+$J81*0.5),1,0))</f>
        <v>0</v>
      </c>
      <c r="CL81" s="4">
        <f t="shared" ref="CL81:CL82" ca="1" si="3388">SUM(BZ81:CK81)</f>
        <v>3</v>
      </c>
      <c r="CM81" s="2">
        <f t="shared" ref="CM81" ca="1" si="3389">IF(RAND()&gt;(0.4+$J81*0.5),1,0)</f>
        <v>0</v>
      </c>
      <c r="CN81" s="2">
        <f t="shared" ref="CN81" ca="1" si="3390">IF(CN82=1,0,1)</f>
        <v>0</v>
      </c>
      <c r="CO81" s="2">
        <f t="shared" ref="CO81" ca="1" si="3391">IF(RAND()&gt;(0.4+$J81*0.5),1,0)</f>
        <v>0</v>
      </c>
      <c r="CP81" s="2">
        <f t="shared" ref="CP81" ca="1" si="3392">IF(CP82=1,0,1)</f>
        <v>1</v>
      </c>
      <c r="CQ81" s="2">
        <f t="shared" ref="CQ81" ca="1" si="3393">IF(RAND()&gt;(0.4+$J81*0.5),1,0)</f>
        <v>0</v>
      </c>
      <c r="CR81" s="2">
        <f t="shared" ref="CR81" ca="1" si="3394">IF(CR82=1,0,1)</f>
        <v>1</v>
      </c>
      <c r="CS81" s="2">
        <f ca="1">IF(SUM($CM81:CR81)&gt;5,0,IF(SUM($CM82:CR82)&gt;5,0,IF(RAND()&gt;(0.4+$J81*0.5),1,0)))</f>
        <v>0</v>
      </c>
      <c r="CT81" s="2">
        <f ca="1">IF(SUM($CM81:CS81)&gt;5,0,IF(SUM($CM82:CS82)&gt;5,0,IF(CT82=1,0,1)))</f>
        <v>1</v>
      </c>
      <c r="CU81" s="2">
        <f ca="1">IF(SUM($CM81:CT81)&gt;5,0,IF(SUM($CM82:CT82)&gt;5,0,IF(RAND()&gt;(0.4+$J81*0.5),1,0)))</f>
        <v>0</v>
      </c>
      <c r="CV81" s="2">
        <f ca="1">IF(SUM($CM81:CU81)&gt;5,0,IF(SUM($CM82:CU82)&gt;5,0,IF(CV82=1,0,1)))</f>
        <v>0</v>
      </c>
      <c r="CW81" s="2">
        <f ca="1">IF(SUM($CM81:CV81)&gt;5,0,IF(SUM($CM82:CV82)&gt;5,0,IF(RAND()&gt;(0.4+$J81*0.5),1,0)))</f>
        <v>0</v>
      </c>
      <c r="CX81" s="2">
        <f t="shared" ref="CX81" ca="1" si="3395">IF(SUM(CM81:CW82)&lt;11,0,IF(CX82=1,0,1))</f>
        <v>0</v>
      </c>
      <c r="CY81" s="11" t="str">
        <f ca="1">IF(CY83=1,IF(SUM($CM81:CX81)=SUM($CM82:CX82),IF(RAND()&gt;0.4+($J81*0.5),1,0),0),"")</f>
        <v/>
      </c>
      <c r="CZ81" s="11" t="str">
        <f>IF(CZ83=1,IF(SUM($CM81:CX81)=SUM($CM82:CX82),IF(CZ82=0,1,0),0),"")</f>
        <v/>
      </c>
      <c r="DA81" s="11" t="str">
        <f ca="1">IF(DA83=1,IF(SUM($CM81:CZ81)=SUM($CM82:CZ82),IF(RAND()&gt;0.4+($J81*0.5),1,0),0),"")</f>
        <v/>
      </c>
      <c r="DB81" s="11" t="str">
        <f>IF(DB83=1,IF(SUM($CM81:CZ81)=SUM($CM82:CZ82),IF(DB82=0,1,0),0),"")</f>
        <v/>
      </c>
      <c r="DC81" s="11" t="str">
        <f ca="1">IF(DC83=1,IF(SUM($CM81:DB81)=SUM($CM82:DB82),IF(RAND()&gt;0.4+($J81*0.5),1,0),0),"")</f>
        <v/>
      </c>
      <c r="DD81" s="11" t="str">
        <f>IF(DD83=1,IF(SUM($CM81:DB81)=SUM($CM82:DB82),IF(DD82=0,1,0),0),"")</f>
        <v/>
      </c>
      <c r="DE81" s="11" t="str">
        <f ca="1">IF(DE83=1,IF(SUM($CM81:DD81)=SUM($CM82:DD82),IF(RAND()&gt;0.4+($J81*0.5),1,0),0),"")</f>
        <v/>
      </c>
      <c r="DF81" s="11" t="str">
        <f>IF(DF83=1,IF(SUM($CM81:DD81)=SUM($CM82:DD82),IF(DF82=0,1,0),0),"")</f>
        <v/>
      </c>
      <c r="DG81" s="11" t="str">
        <f ca="1">IF(DG83=1,IF(SUM($CM81:DF81)=SUM($CM82:DF82),IF(RAND()&gt;0.4+($J81*0.5),1,0),0),"")</f>
        <v/>
      </c>
      <c r="DH81" s="11" t="str">
        <f>IF(DH83=1,IF(SUM($CM81:DF81)=SUM($CM82:DF82),IF(DH82=0,1,0),0),"")</f>
        <v/>
      </c>
      <c r="DI81" s="11" t="str">
        <f ca="1">IF(DI83=1,IF(SUM($CM81:DH81)=SUM($CM82:DH82),IF(RAND()&gt;0.4+($J81*0.5),1,0),0),"")</f>
        <v/>
      </c>
      <c r="DJ81" s="11" t="str">
        <f>IF(DJ83=1,IF(SUM($CM81:DH81)=SUM($CM82:DH82),IF(DJ82=0,1,0),0),"")</f>
        <v/>
      </c>
      <c r="DK81" s="11" t="str">
        <f ca="1">IF(DK83=1,IF(SUM($CM81:DJ81)=SUM($CM82:DJ82),IF(RAND()&gt;0.4+($J81*0.5),1,0),0),"")</f>
        <v/>
      </c>
      <c r="DL81" s="11" t="str">
        <f>IF(DL83=1,IF(SUM($CM81:DJ81)=SUM($CM82:DJ82),IF(DL82=0,1,0),0),"")</f>
        <v/>
      </c>
      <c r="DM81" s="11" t="str">
        <f ca="1">IF(DM83=1,IF(SUM($CM81:DL81)=SUM($CM82:DL82),IF(RAND()&gt;0.4+($J81*0.5),1,0),0),"")</f>
        <v/>
      </c>
      <c r="DN81" s="11" t="str">
        <f>IF(DN83=1,IF(SUM($CM81:DL81)=SUM($CM82:DL82),IF(DN82=0,1,0),0),"")</f>
        <v/>
      </c>
      <c r="DO81" s="11" t="str">
        <f ca="1">IF(DO83=1,IF(SUM($CM81:DN81)=SUM($CM82:DN82),IF(RAND()&gt;0.4+($J81*0.5),1,0),0),"")</f>
        <v/>
      </c>
      <c r="DP81" s="11" t="str">
        <f>IF(DP83=1,IF(SUM($CM81:DN81)=SUM($CM82:DN82),IF(DP82=0,1,0),0),"")</f>
        <v/>
      </c>
      <c r="DQ81" s="11" t="str">
        <f ca="1">IF(DQ83=1,IF(SUM($CM81:DP81)=SUM($CM82:DP82),IF(RAND()&gt;0.4+($J81*0.5),1,0),0),"")</f>
        <v/>
      </c>
      <c r="DR81" s="11" t="str">
        <f>IF(DR83=1,IF(SUM($CM81:DP81)=SUM($CM82:DP82),IF(DR82=0,1,0),0),"")</f>
        <v/>
      </c>
      <c r="DS81" s="11" t="str">
        <f ca="1">IF(DS83=1,IF(SUM($CM81:DR81)=SUM($CM82:DR82),IF(RAND()&gt;0.4+($J81*0.5),1,0),0),"")</f>
        <v/>
      </c>
      <c r="DT81" s="11" t="str">
        <f>IF(DT83=1,IF(SUM($CM81:DR81)=SUM($CM82:DR82),IF(DT82=0,1,0),0),"")</f>
        <v/>
      </c>
      <c r="DU81" s="11" t="str">
        <f ca="1">IF(DU83=1,IF(SUM($CM81:DT81)=SUM($CM82:DT82),IF(RAND()&gt;0.4+($J81*0.5),1,0),0),"")</f>
        <v/>
      </c>
      <c r="DV81" s="11" t="str">
        <f>IF(DV83=1,IF(SUM($CM81:DT81)=SUM($CM82:DT82),IF(DV82=0,1,0),0),"")</f>
        <v/>
      </c>
      <c r="DW81" s="11" t="str">
        <f ca="1">IF(DW83=1,IF(SUM($CM81:DV81)=SUM($CM82:DV82),IF(RAND()&gt;0.4+($J81*0.5),1,0),0),"")</f>
        <v/>
      </c>
      <c r="DX81" s="11" t="str">
        <f>IF(DX83=1,IF(SUM($CM81:DV81)=SUM($CM82:DV82),IF(DX82=0,1,0),0),"")</f>
        <v/>
      </c>
      <c r="DY81" s="11" t="str">
        <f ca="1">IF(DY83=1,IF(SUM($CM81:DX81)=SUM($CM82:DX82),IF(RAND()&gt;0.4+($J81*0.5),1,0),0),"")</f>
        <v/>
      </c>
      <c r="DZ81" s="11" t="str">
        <f>IF(DZ83=1,IF(SUM($CM81:DX81)=SUM($CM82:DX82),IF(DZ82=0,1,0),0),"")</f>
        <v/>
      </c>
      <c r="EA81" s="11" t="str">
        <f ca="1">IF(EA83=1,IF(SUM($CM81:DZ81)=SUM($CM82:DZ82),IF(RAND()&gt;0.4+($J81*0.5),1,0),0),"")</f>
        <v/>
      </c>
      <c r="EB81" s="11" t="str">
        <f>IF(EB83=1,IF(SUM($CM81:DZ81)=SUM($CM82:DZ82),IF(EB82=0,1,0),0),"")</f>
        <v/>
      </c>
      <c r="EC81" s="11" t="str">
        <f ca="1">IF(EC83=1,IF(SUM($CM81:EB81)=SUM($CM82:EB82),IF(RAND()&gt;0.4+($J81*0.5),1,0),0),"")</f>
        <v/>
      </c>
      <c r="ED81" s="11" t="str">
        <f>IF(ED83=1,IF(SUM($CM81:EB81)=SUM($CM82:EB82),IF(ED82=0,1,0),0),"")</f>
        <v/>
      </c>
      <c r="EE81" s="11" t="str">
        <f ca="1">IF(EE83=1,IF(SUM($CM81:ED81)=SUM($CM82:ED82),IF(RAND()&gt;0.4+($J81*0.5),1,0),0),"")</f>
        <v/>
      </c>
      <c r="EF81" s="11" t="str">
        <f>IF(EF83=1,IF(SUM($CM81:ED81)=SUM($CM82:ED82),IF(EF82=0,1,0),0),"")</f>
        <v/>
      </c>
      <c r="EG81" s="11" t="str">
        <f ca="1">IF(EG83=1,IF(SUM($CM81:EF81)=SUM($CM82:EF82),IF(RAND()&gt;0.4+($J81*0.5),1,0),0),"")</f>
        <v/>
      </c>
      <c r="EH81" s="11" t="str">
        <f>IF(EH83=1,IF(SUM($CM81:EF81)=SUM($CM82:EF82),IF(EH82=0,1,0),0),"")</f>
        <v/>
      </c>
      <c r="EI81" s="11" t="str">
        <f ca="1">IF(EI83=1,IF(SUM($CM81:EH81)=SUM($CM82:EH82),IF(RAND()&gt;0.4+($J81*0.5),1,0),0),"")</f>
        <v/>
      </c>
      <c r="EJ81" s="11" t="str">
        <f>IF(EJ83=1,IF(SUM($CM81:EH81)=SUM($CM82:EH82),IF(EJ82=0,1,0),0),"")</f>
        <v/>
      </c>
      <c r="EK81" s="11" t="str">
        <f ca="1">IF(EK83=1,IF(SUM($CM81:EJ81)=SUM($CM82:EJ82),IF(RAND()&gt;0.4+($J81*0.5),1,0),0),"")</f>
        <v/>
      </c>
      <c r="EL81" s="11" t="str">
        <f>IF(EL83=1,IF(SUM($CM81:EJ81)=SUM($CM82:EJ82),IF(EL82=0,1,0),0),"")</f>
        <v/>
      </c>
      <c r="EM81" s="11" t="str">
        <f ca="1">IF(EM83=1,IF(SUM($CM81:EL81)=SUM($CM82:EL82),IF(RAND()&gt;0.4+($J81*0.5),1,0),0),"")</f>
        <v/>
      </c>
      <c r="EN81" s="11" t="str">
        <f>IF(EN83=1,IF(SUM($CM81:EL81)=SUM($CM82:EL82),IF(EN82=0,1,0),0),"")</f>
        <v/>
      </c>
      <c r="EO81" s="11" t="str">
        <f ca="1">IF(EO83=1,IF(SUM($CM81:EN81)=SUM($CM82:EN82),IF(RAND()&gt;0.4+($J81*0.5),1,0),0),"")</f>
        <v/>
      </c>
      <c r="EP81" s="11" t="str">
        <f>IF(EP83=1,IF(SUM($CM81:EN81)=SUM($CM82:EN82),IF(EP82=0,1,0),0),"")</f>
        <v/>
      </c>
      <c r="EQ81" s="11" t="str">
        <f ca="1">IF(EQ83=1,IF(SUM($CM81:EP81)=SUM($CM82:EP82),IF(RAND()&gt;0.4+($J81*0.5),1,0),0),"")</f>
        <v/>
      </c>
      <c r="ER81" s="11" t="str">
        <f>IF(ER83=1,IF(SUM($CM81:EP81)=SUM($CM82:EP82),IF(ER82=0,1,0),0),"")</f>
        <v/>
      </c>
      <c r="ES81" s="11" t="str">
        <f ca="1">IF(ES83=1,IF(SUM($CM81:ER81)=SUM($CM82:ER82),IF(RAND()&gt;0.4+($J81*0.5),1,0),0),"")</f>
        <v/>
      </c>
      <c r="ET81" s="11" t="str">
        <f>IF(ET83=1,IF(SUM($CM81:ER81)=SUM($CM82:ER82),IF(ET82=0,1,0),0),"")</f>
        <v/>
      </c>
      <c r="EU81" s="2">
        <f t="shared" ref="EU81:EU82" ca="1" si="3396">SUM(CM81:ET81)</f>
        <v>3</v>
      </c>
      <c r="EV81" s="5">
        <f t="shared" ref="EV81" ca="1" si="3397">IF(EV82=1,0,1)</f>
        <v>1</v>
      </c>
      <c r="EW81" s="5">
        <f t="shared" ref="EW81" ca="1" si="3398">IF(RAND()&gt;(0.4+$J81*0.5),1,0)</f>
        <v>1</v>
      </c>
      <c r="EX81" s="5">
        <f t="shared" ref="EX81" ca="1" si="3399">IF(EX82=1,0,1)</f>
        <v>0</v>
      </c>
      <c r="EY81" s="5">
        <f t="shared" ref="EY81" ca="1" si="3400">IF(RAND()&gt;(0.4+$J81*0.5),1,0)</f>
        <v>1</v>
      </c>
      <c r="EZ81" s="5">
        <f t="shared" ref="EZ81" ca="1" si="3401">IF(EZ82=1,0,1)</f>
        <v>1</v>
      </c>
      <c r="FA81" s="5">
        <f t="shared" ref="FA81" ca="1" si="3402">IF(RAND()&gt;(0.4+$J81*0.5),1,0)</f>
        <v>0</v>
      </c>
      <c r="FB81" s="6">
        <f ca="1">IF(SUM($EV81:FA81)&gt;5,0,IF(SUM($EV82:FA82)&gt;5,0,IF(FB82=1,0,1)))</f>
        <v>0</v>
      </c>
      <c r="FC81" s="6">
        <f ca="1">IF(SUM($EV81:FB81)&gt;5,0,IF(SUM($EV82:FB82)&gt;5,0,IF(RAND()&gt;(0.4+$J81*0.5),1,0)))</f>
        <v>0</v>
      </c>
      <c r="FD81" s="6">
        <f ca="1">IF(SUM($EV81:FC81)&gt;5,0,IF(SUM($EV82:FC82)&gt;5,0,IF(FD82=1,0,1)))</f>
        <v>0</v>
      </c>
      <c r="FE81" s="6">
        <f ca="1">IF(SUM($EV81:FD81)&gt;5,0,IF(SUM($EV82:FD82)&gt;5,0,IF(RAND()&gt;(0.4+$J81*0.5),1,0)))</f>
        <v>0</v>
      </c>
      <c r="FF81" s="6">
        <f ca="1">IF(SUM($EV81:FE81)&gt;5,0,IF(SUM($EV82:FE82)&gt;5,0,IF(FF82=1,0,1)))</f>
        <v>0</v>
      </c>
      <c r="FG81" s="6">
        <f t="shared" ref="FG81" ca="1" si="3403">IF(SUM(EV81:FF82)&lt;11,0,IF(RAND()&gt;(0.4+$J81*0.5),1,0))</f>
        <v>0</v>
      </c>
      <c r="FH81" s="6">
        <f t="shared" ref="FH81:FH82" ca="1" si="3404">SUM(EV81:FG81)</f>
        <v>4</v>
      </c>
      <c r="FI81" s="7">
        <f t="shared" ref="FI81" ca="1" si="3405">IF(RAND()&gt;(0.4+$J81*0.5),1,0)</f>
        <v>0</v>
      </c>
      <c r="FJ81" s="7">
        <f t="shared" ref="FJ81" ca="1" si="3406">IF(FJ82=1,0,1)</f>
        <v>0</v>
      </c>
      <c r="FK81" s="7">
        <f t="shared" ref="FK81" ca="1" si="3407">IF(RAND()&gt;(0.4+$J81*0.5),1,0)</f>
        <v>0</v>
      </c>
      <c r="FL81" s="7">
        <f t="shared" ref="FL81" ca="1" si="3408">IF(FL82=1,0,1)</f>
        <v>0</v>
      </c>
      <c r="FM81" s="7">
        <f t="shared" ref="FM81" ca="1" si="3409">IF(RAND()&gt;(0.4+$J81*0.5),1,0)</f>
        <v>1</v>
      </c>
      <c r="FN81" s="7">
        <f t="shared" ref="FN81" ca="1" si="3410">IF(FN82=1,0,1)</f>
        <v>1</v>
      </c>
      <c r="FO81" s="7">
        <f ca="1">IF(SUM($FI81:FN81)&gt;5,0,IF(SUM($FI82:FN82)&gt;5,0,IF(RAND()&gt;(0.4+$J81*0.5),1,0)))</f>
        <v>0</v>
      </c>
      <c r="FP81" s="7">
        <f ca="1">IF(SUM($FI81:FO81)&gt;5,0,IF(SUM($FI82:FO82)&gt;5,0,IF(FP82=1,0,1)))</f>
        <v>0</v>
      </c>
      <c r="FQ81" s="7">
        <f ca="1">IF(SUM($FI81:FP81)&gt;5,0,IF(SUM($FI82:FP82)&gt;5,0,IF(RAND()&gt;(0.4+$J81*0.5),1,0)))</f>
        <v>0</v>
      </c>
      <c r="FR81" s="7">
        <f ca="1">IF(SUM($FI81:FQ81)&gt;5,0,IF(SUM($FI82:FQ82)&gt;5,0,IF(FR82=1,0,1)))</f>
        <v>0</v>
      </c>
      <c r="FS81" s="7">
        <f ca="1">IF(SUM($FI81:FR81)&gt;5,0,IF(SUM($FI82:FR82)&gt;5,0,IF(RAND()&gt;(0.4+$J81*0.5),1,0)))</f>
        <v>0</v>
      </c>
      <c r="FT81" s="7">
        <f ca="1">IF(SUM($FI81:FS82)&lt;11,0,IF(FT82=1,0,1))</f>
        <v>0</v>
      </c>
      <c r="FU81" s="7" t="str">
        <f ca="1">IF(FU83=1,IF(SUM($FI81:FT81)=SUM($FI82:FT82),IF(RAND()&gt;0.4+($J81*0.5),1,0),0),"")</f>
        <v/>
      </c>
      <c r="FV81" s="7" t="str">
        <f>IF(FV83=1,IF(SUM($FI81:FT81)=SUM($FI82:FT82),IF(FV82=0,1,0),0),"")</f>
        <v/>
      </c>
      <c r="FW81" s="7" t="str">
        <f ca="1">IF(FW83=1,IF(SUM($FI81:FV81)=SUM($FI82:FV82),IF(RAND()&gt;0.4+($J81*0.5),1,0),0),"")</f>
        <v/>
      </c>
      <c r="FX81" s="7" t="str">
        <f>IF(FX83=1,IF(SUM($FI81:FV81)=SUM($FI82:FV82),IF(FX82=0,1,0),0),"")</f>
        <v/>
      </c>
      <c r="FY81" s="7" t="str">
        <f ca="1">IF(FY83=1,IF(SUM($FI81:FX81)=SUM($FI82:FX82),IF(RAND()&gt;0.4+($J81*0.5),1,0),0),"")</f>
        <v/>
      </c>
      <c r="FZ81" s="7" t="str">
        <f>IF(FZ83=1,IF(SUM($FI81:FX81)=SUM($FI82:FX82),IF(FZ82=0,1,0),0),"")</f>
        <v/>
      </c>
      <c r="GA81" s="7" t="str">
        <f ca="1">IF(GA83=1,IF(SUM($FI81:FZ81)=SUM($FI82:FZ82),IF(RAND()&gt;0.4+($J81*0.5),1,0),0),"")</f>
        <v/>
      </c>
      <c r="GB81" s="7" t="str">
        <f>IF(GB83=1,IF(SUM($FI81:FZ81)=SUM($FI82:FZ82),IF(GB82=0,1,0),0),"")</f>
        <v/>
      </c>
      <c r="GC81" s="7" t="str">
        <f ca="1">IF(GC83=1,IF(SUM($FI81:GB81)=SUM($FI82:GB82),IF(RAND()&gt;0.4+($J81*0.5),1,0),0),"")</f>
        <v/>
      </c>
      <c r="GD81" s="7" t="str">
        <f>IF(GD83=1,IF(SUM($FI81:GB81)=SUM($FI82:GB82),IF(GD82=0,1,0),0),"")</f>
        <v/>
      </c>
      <c r="GE81" s="7" t="str">
        <f ca="1">IF(GE83=1,IF(SUM($FI81:GD81)=SUM($FI82:GD82),IF(RAND()&gt;0.4+($J81*0.5),1,0),0),"")</f>
        <v/>
      </c>
      <c r="GF81" s="7" t="str">
        <f>IF(GF83=1,IF(SUM($FI81:GD81)=SUM($FI82:GD82),IF(GF82=0,1,0),0),"")</f>
        <v/>
      </c>
      <c r="GG81" s="7" t="str">
        <f ca="1">IF(GG83=1,IF(SUM($FI81:GF81)=SUM($FI82:GF82),IF(RAND()&gt;0.4+($J81*0.5),1,0),0),"")</f>
        <v/>
      </c>
      <c r="GH81" s="7" t="str">
        <f>IF(GH83=1,IF(SUM($FI81:GF81)=SUM($FI82:GF82),IF(GH82=0,1,0),0),"")</f>
        <v/>
      </c>
      <c r="GI81" s="7" t="str">
        <f ca="1">IF(GI83=1,IF(SUM($FI81:GH81)=SUM($FI82:GH82),IF(RAND()&gt;0.4+($J81*0.5),1,0),0),"")</f>
        <v/>
      </c>
      <c r="GJ81" s="7" t="str">
        <f>IF(GJ83=1,IF(SUM($FI81:GH81)=SUM($FI82:GH82),IF(GJ82=0,1,0),0),"")</f>
        <v/>
      </c>
      <c r="GK81" s="7" t="str">
        <f ca="1">IF(GK83=1,IF(SUM($FI81:GJ81)=SUM($FI82:GJ82),IF(RAND()&gt;0.4+($J81*0.5),1,0),0),"")</f>
        <v/>
      </c>
      <c r="GL81" s="7" t="str">
        <f>IF(GL83=1,IF(SUM($FI81:GJ81)=SUM($FI82:GJ82),IF(GL82=0,1,0),0),"")</f>
        <v/>
      </c>
      <c r="GM81" s="7" t="str">
        <f ca="1">IF(GM83=1,IF(SUM($FI81:GL81)=SUM($FI82:GL82),IF(RAND()&gt;0.4+($J81*0.5),1,0),0),"")</f>
        <v/>
      </c>
      <c r="GN81" s="7" t="str">
        <f>IF(GN83=1,IF(SUM($FI81:GL81)=SUM($FI82:GL82),IF(GN82=0,1,0),0),"")</f>
        <v/>
      </c>
      <c r="GO81" s="7" t="str">
        <f ca="1">IF(GO83=1,IF(SUM($FI81:GN81)=SUM($FI82:GN82),IF(RAND()&gt;0.4+($J81*0.5),1,0),0),"")</f>
        <v/>
      </c>
      <c r="GP81" s="7" t="str">
        <f>IF(GP83=1,IF(SUM($FI81:GN81)=SUM($FI82:GN82),IF(GP82=0,1,0),0),"")</f>
        <v/>
      </c>
      <c r="GQ81" s="7" t="str">
        <f ca="1">IF(GQ83=1,IF(SUM($FI81:GP81)=SUM($FI82:GP82),IF(RAND()&gt;0.4+($J81*0.5),1,0),0),"")</f>
        <v/>
      </c>
      <c r="GR81" s="7" t="str">
        <f>IF(GR83=1,IF(SUM($FI81:GP81)=SUM($FI82:GP82),IF(GR82=0,1,0),0),"")</f>
        <v/>
      </c>
      <c r="GS81" s="7" t="str">
        <f ca="1">IF(GS83=1,IF(SUM($FI81:GR81)=SUM($FI82:GR82),IF(RAND()&gt;0.4+($J81*0.5),1,0),0),"")</f>
        <v/>
      </c>
      <c r="GT81" s="7" t="str">
        <f>IF(GT83=1,IF(SUM($FI81:GR81)=SUM($FI82:GR82),IF(GT82=0,1,0),0),"")</f>
        <v/>
      </c>
      <c r="GU81" s="7" t="str">
        <f ca="1">IF(GU83=1,IF(SUM($FI81:GT81)=SUM($FI82:GT82),IF(RAND()&gt;0.4+($J81*0.5),1,0),0),"")</f>
        <v/>
      </c>
      <c r="GV81" s="7" t="str">
        <f>IF(GV83=1,IF(SUM($FI81:GT81)=SUM($FI82:GT82),IF(GV82=0,1,0),0),"")</f>
        <v/>
      </c>
      <c r="GW81" s="7" t="str">
        <f ca="1">IF(GW83=1,IF(SUM($FI81:GV81)=SUM($FI82:GV82),IF(RAND()&gt;0.4+($J81*0.5),1,0),0),"")</f>
        <v/>
      </c>
      <c r="GX81" s="7" t="str">
        <f>IF(GX83=1,IF(SUM($FI81:GV81)=SUM($FI82:GV82),IF(GX82=0,1,0),0),"")</f>
        <v/>
      </c>
      <c r="GY81" s="7" t="str">
        <f ca="1">IF(GY83=1,IF(SUM($FI81:GX81)=SUM($FI82:GX82),IF(RAND()&gt;0.4+($J81*0.5),1,0),0),"")</f>
        <v/>
      </c>
      <c r="GZ81" s="7" t="str">
        <f>IF(GZ83=1,IF(SUM($FI81:GX81)=SUM($FI82:GX82),IF(GZ82=0,1,0),0),"")</f>
        <v/>
      </c>
      <c r="HA81" s="7" t="str">
        <f ca="1">IF(HA83=1,IF(SUM($FI81:GZ81)=SUM($FI82:GZ82),IF(RAND()&gt;0.4+($J81*0.5),1,0),0),"")</f>
        <v/>
      </c>
      <c r="HB81" s="7" t="str">
        <f>IF(HB83=1,IF(SUM($FI81:GZ81)=SUM($FI82:GZ82),IF(HB82=0,1,0),0),"")</f>
        <v/>
      </c>
      <c r="HC81" s="7" t="str">
        <f ca="1">IF(HC83=1,IF(SUM($FI81:HB81)=SUM($FI82:HB82),IF(RAND()&gt;0.4+($J81*0.5),1,0),0),"")</f>
        <v/>
      </c>
      <c r="HD81" s="7" t="str">
        <f>IF(HD83=1,IF(SUM($FI81:HB81)=SUM($FI82:HB82),IF(HD82=0,1,0),0),"")</f>
        <v/>
      </c>
      <c r="HE81" s="7" t="str">
        <f ca="1">IF(HE83=1,IF(SUM($FI81:HD81)=SUM($FI82:HD82),IF(RAND()&gt;0.4+($J81*0.5),1,0),0),"")</f>
        <v/>
      </c>
      <c r="HF81" s="7" t="str">
        <f>IF(HF83=1,IF(SUM($FI81:HD81)=SUM($FI82:HD82),IF(HF82=0,1,0),0),"")</f>
        <v/>
      </c>
      <c r="HG81" s="7" t="str">
        <f ca="1">IF(HG83=1,IF(SUM($FI81:HF81)=SUM($FI82:HF82),IF(RAND()&gt;0.4+($J81*0.5),1,0),0),"")</f>
        <v/>
      </c>
      <c r="HH81" s="7" t="str">
        <f>IF(HH83=1,IF(SUM($FI81:HF81)=SUM($FI82:HF82),IF(HH82=0,1,0),0),"")</f>
        <v/>
      </c>
      <c r="HI81" s="7" t="str">
        <f ca="1">IF(HI83=1,IF(SUM($FI81:HH81)=SUM($FI82:HH82),IF(RAND()&gt;0.4+($J81*0.5),1,0),0),"")</f>
        <v/>
      </c>
      <c r="HJ81" s="7" t="str">
        <f>IF(HJ83=1,IF(SUM($FI81:HH81)=SUM($FI82:HH82),IF(HJ82=0,1,0),0),"")</f>
        <v/>
      </c>
      <c r="HK81" s="7" t="str">
        <f ca="1">IF(HK83=1,IF(SUM($FI81:HJ81)=SUM($FI82:HJ82),IF(RAND()&gt;0.4+($J81*0.5),1,0),0),"")</f>
        <v/>
      </c>
      <c r="HL81" s="7" t="str">
        <f>IF(HL83=1,IF(SUM($FI81:HJ81)=SUM($FI82:HJ82),IF(HL82=0,1,0),0),"")</f>
        <v/>
      </c>
      <c r="HM81" s="7" t="str">
        <f ca="1">IF(HM83=1,IF(SUM($FI81:HL81)=SUM($FI82:HL82),IF(RAND()&gt;0.4+($J81*0.5),1,0),0),"")</f>
        <v/>
      </c>
      <c r="HN81" s="7" t="str">
        <f>IF(HN83=1,IF(SUM($FI81:HL81)=SUM($FI82:HL82),IF(HN82=0,1,0),0),"")</f>
        <v/>
      </c>
      <c r="HO81" s="7" t="str">
        <f ca="1">IF(HO83=1,IF(SUM($FI81:HN81)=SUM($FI82:HN82),IF(RAND()&gt;0.4+($J81*0.5),1,0),0),"")</f>
        <v/>
      </c>
      <c r="HP81" s="7" t="str">
        <f>IF(HP83=1,IF(SUM($FI81:HN81)=SUM($FI82:HN82),IF(HP82=0,1,0),0),"")</f>
        <v/>
      </c>
      <c r="HQ81" s="7">
        <f t="shared" ref="HQ81:HQ82" ca="1" si="3411">SUM(FI81:HP81)</f>
        <v>2</v>
      </c>
      <c r="HR81" s="8" t="str">
        <f t="shared" ref="HR81:HX81" ca="1" si="3412">IF($BY81=$BY82,IF(RAND()&gt;$J81,1,0),"")</f>
        <v/>
      </c>
      <c r="HS81" s="8" t="str">
        <f t="shared" ca="1" si="3412"/>
        <v/>
      </c>
      <c r="HT81" s="8" t="str">
        <f t="shared" ca="1" si="3412"/>
        <v/>
      </c>
      <c r="HU81" s="8" t="str">
        <f t="shared" ca="1" si="3412"/>
        <v/>
      </c>
      <c r="HV81" s="8" t="str">
        <f t="shared" ca="1" si="3412"/>
        <v/>
      </c>
      <c r="HW81" s="8" t="str">
        <f t="shared" ca="1" si="3412"/>
        <v/>
      </c>
      <c r="HX81" s="8" t="str">
        <f t="shared" ca="1" si="3412"/>
        <v/>
      </c>
      <c r="HY81" s="8" t="str">
        <f ca="1">IF($BY81=$BY82,IF(SUM($HR81:HX81)&gt;6,0,IF(SUM($HR82:HX82)&gt;6,0,IF(RAND()&gt;$J81,1,0))),"")</f>
        <v/>
      </c>
      <c r="HZ81" s="8" t="str">
        <f ca="1">IF($BY81=$BY82,IF(SUM($HR81:HY81)&gt;6,0,IF(SUM($HR82:HY82)&gt;6,0,IF(RAND()&gt;$J81,1,0))),"")</f>
        <v/>
      </c>
      <c r="IA81" s="8" t="str">
        <f ca="1">IF($BY81=$BY82,IF(SUM($HR81:HZ81)&gt;6,0,IF(SUM($HR82:HZ82)&gt;6,0,IF(RAND()&gt;$J81,1,0))),"")</f>
        <v/>
      </c>
      <c r="IB81" s="8" t="str">
        <f ca="1">IF($BY81=$BY82,IF(SUM($HR81:IA81)&gt;6,0,IF(SUM($HR82:IA82)&gt;6,0,IF(RAND()&gt;$J81,1,0))),"")</f>
        <v/>
      </c>
      <c r="IC81" s="8" t="str">
        <f ca="1">IF($BY81=$BY82,IF(SUM($HR81:IB81)&gt;6,0,IF(SUM($HR82:IB82)&gt;6,0,IF(RAND()&gt;$J81,1,0))),"")</f>
        <v/>
      </c>
      <c r="ID81" s="8" t="str">
        <f ca="1">IF($BY81=$BY82,IF(SUM($HR81:IC81)=SUM($HR82:IC82),IF(RAND()&gt;$J81,1,0),""),"")</f>
        <v/>
      </c>
      <c r="IE81" s="8" t="str">
        <f ca="1">IF($BY81=$BY82,IF(SUM($HR81:IC81)=SUM($HR82:IC82),IF(RAND()&gt;$J81,1,0),""),"")</f>
        <v/>
      </c>
      <c r="IF81" s="8" t="str">
        <f ca="1">IF($BY81=$BY82,IF(SUM($HR81:IE81)=SUM($HR82:IE82),IF(RAND()&gt;$J81,1,0),""),"")</f>
        <v/>
      </c>
      <c r="IG81" s="8" t="str">
        <f ca="1">IF($BY81=$BY82,IF(SUM($HR81:IE81)=SUM($HR82:IE82),IF(RAND()&gt;$J81,1,0),""),"")</f>
        <v/>
      </c>
      <c r="IH81" s="8" t="str">
        <f ca="1">IF($BY81=$BY82,IF(SUM($HR81:IG81)=SUM($HR82:IG82),IF(RAND()&gt;$J81,1,0),""),"")</f>
        <v/>
      </c>
      <c r="II81" s="8" t="str">
        <f ca="1">IF($BY81=$BY82,IF(SUM($HR81:IG81)=SUM($HR82:IG82),IF(RAND()&gt;$J81,1,0),""),"")</f>
        <v/>
      </c>
      <c r="IJ81" s="8" t="str">
        <f ca="1">IF($BY81=$BY82,IF(SUM($HR81:II81)=SUM($HR82:II82),IF(RAND()&gt;$J81,1,0),""),"")</f>
        <v/>
      </c>
      <c r="IK81" s="8" t="str">
        <f ca="1">IF($BY81=$BY82,IF(SUM($HR81:II81)=SUM($HR82:II82),IF(RAND()&gt;$J81,1,0),""),"")</f>
        <v/>
      </c>
      <c r="IL81" s="8" t="str">
        <f ca="1">IF($BY81=$BY82,IF(SUM($HR81:IK81)=SUM($HR82:IK82),IF(RAND()&gt;$J81,1,0),""),"")</f>
        <v/>
      </c>
      <c r="IM81" s="8" t="str">
        <f ca="1">IF($BY81=$BY82,IF(SUM($HR81:IK81)=SUM($HR82:IK82),IF(RAND()&gt;$J81,1,0),""),"")</f>
        <v/>
      </c>
      <c r="IN81" s="8" t="str">
        <f ca="1">IF($BY81=$BY82,IF(SUM($HR81:IM81)=SUM($HR82:IM82),IF(RAND()&gt;$J81,1,0),""),"")</f>
        <v/>
      </c>
      <c r="IO81" s="8" t="str">
        <f ca="1">IF($BY81=$BY82,IF(SUM($HR81:IM81)=SUM($HR82:IM82),IF(RAND()&gt;$J81,1,0),""),"")</f>
        <v/>
      </c>
      <c r="IP81" s="8" t="str">
        <f ca="1">IF($BY81=$BY82,IF(SUM($HR81:IO81)=SUM($HR82:IO82),IF(RAND()&gt;$J81,1,0),""),"")</f>
        <v/>
      </c>
      <c r="IQ81" s="8" t="str">
        <f ca="1">IF($BY81=$BY82,IF(SUM($HR81:IO81)=SUM($HR82:IO82),IF(RAND()&gt;$J81,1,0),""),"")</f>
        <v/>
      </c>
      <c r="IR81" s="8" t="str">
        <f ca="1">IF($BY81=$BY82,IF(SUM($HR81:IQ81)=SUM($HR82:IQ82),IF(RAND()&gt;$J81,1,0),""),"")</f>
        <v/>
      </c>
      <c r="IS81" s="8" t="str">
        <f ca="1">IF($BY81=$BY82,IF(SUM($HR81:IQ81)=SUM($HR82:IQ82),IF(RAND()&gt;$J81,1,0),""),"")</f>
        <v/>
      </c>
      <c r="IT81" s="8" t="str">
        <f ca="1">IF($BY81=$BY82,IF(SUM($HR81:IS81)=SUM($HR82:IS82),IF(RAND()&gt;$J81,1,0),""),"")</f>
        <v/>
      </c>
      <c r="IU81" s="8" t="str">
        <f ca="1">IF($BY81=$BY82,IF(SUM($HR81:IS81)=SUM($HR82:IS82),IF(RAND()&gt;$J81,1,0),""),"")</f>
        <v/>
      </c>
      <c r="IV81" s="8" t="str">
        <f ca="1">IF($BY81=$BY82,IF(SUM($HR81:IU81)=SUM($HR82:IU82),IF(RAND()&gt;$J81,1,0),""),"")</f>
        <v/>
      </c>
      <c r="IW81" s="8" t="str">
        <f ca="1">IF($BY81=$BY82,IF(SUM($HR81:IU81)=SUM($HR82:IU82),IF(RAND()&gt;$J81,1,0),""),"")</f>
        <v/>
      </c>
      <c r="IX81" s="8" t="str">
        <f ca="1">IF($BY81=$BY82,IF(SUM($HR81:IW81)=SUM($HR82:IW82),IF(RAND()&gt;$J81,1,0),""),"")</f>
        <v/>
      </c>
      <c r="IY81" s="8" t="str">
        <f ca="1">IF($BY81=$BY82,IF(SUM($HR81:IW81)=SUM($HR82:IW82),IF(RAND()&gt;$J81,1,0),""),"")</f>
        <v/>
      </c>
      <c r="IZ81" s="8" t="str">
        <f ca="1">IF($BY81=$BY82,IF(SUM($HR81:IY81)=SUM($HR82:IY82),IF(RAND()&gt;$J81,1,0),""),"")</f>
        <v/>
      </c>
      <c r="JA81" s="8" t="str">
        <f ca="1">IF($BY81=$BY82,IF(SUM($HR81:IY81)=SUM($HR82:IY82),IF(RAND()&gt;$J81,1,0),""),"")</f>
        <v/>
      </c>
      <c r="JB81" s="8" t="str">
        <f ca="1">IF($BY81=$BY82,IF(SUM($HR81:JA81)=SUM($HR82:JA82),IF(RAND()&gt;$J81,1,0),""),"")</f>
        <v/>
      </c>
      <c r="JC81" s="8" t="str">
        <f ca="1">IF($BY81=$BY82,IF(SUM($HR81:JA81)=SUM($HR82:JA82),IF(RAND()&gt;$J81,1,0),""),"")</f>
        <v/>
      </c>
      <c r="JD81" s="8" t="str">
        <f ca="1">IF($BY81=$BY82,IF(SUM($HR81:JC81)=SUM($HR82:JC82),IF(RAND()&gt;$J81,1,0),""),"")</f>
        <v/>
      </c>
      <c r="JE81" s="8" t="str">
        <f ca="1">IF($BY81=$BY82,IF(SUM($HR81:JC81)=SUM($HR82:JC82),IF(RAND()&gt;$J81,1,0),""),"")</f>
        <v/>
      </c>
      <c r="JF81" s="8" t="str">
        <f t="shared" ref="JF81:JF82" ca="1" si="3413">IF(HR81="","",SUM(HR81:JE81))</f>
        <v/>
      </c>
      <c r="JG81" s="1" t="str">
        <f t="shared" ref="JG81" ca="1" si="3414">IF(JF81="","",IF(JF81&gt;JF82,1,0))</f>
        <v/>
      </c>
      <c r="JH81" s="9" t="str">
        <f t="shared" ref="JH81:JN81" ca="1" si="3415">IF($CL81=$CL82,IF(RAND()&gt;$J81,1,0),"")</f>
        <v/>
      </c>
      <c r="JI81" s="9" t="str">
        <f t="shared" ca="1" si="3415"/>
        <v/>
      </c>
      <c r="JJ81" s="9" t="str">
        <f t="shared" ca="1" si="3415"/>
        <v/>
      </c>
      <c r="JK81" s="9" t="str">
        <f t="shared" ca="1" si="3415"/>
        <v/>
      </c>
      <c r="JL81" s="9" t="str">
        <f t="shared" ca="1" si="3415"/>
        <v/>
      </c>
      <c r="JM81" s="9" t="str">
        <f t="shared" ca="1" si="3415"/>
        <v/>
      </c>
      <c r="JN81" s="9" t="str">
        <f t="shared" ca="1" si="3415"/>
        <v/>
      </c>
      <c r="JO81" s="9" t="str">
        <f ca="1">IF($CL81=$CL82,IF(SUM($JH81:JN81)&gt;6,0,IF(SUM($JH82:JN82)&gt;6,0,IF(RAND()&gt;$J81,1,0))),"")</f>
        <v/>
      </c>
      <c r="JP81" s="9" t="str">
        <f ca="1">IF($CL81=$CL82,IF(SUM($JH81:JO81)&gt;6,0,IF(SUM($JH82:JO82)&gt;6,0,IF(RAND()&gt;$J81,1,0))),"")</f>
        <v/>
      </c>
      <c r="JQ81" s="9" t="str">
        <f ca="1">IF($CL81=$CL82,IF(SUM($JH81:JP81)&gt;6,0,IF(SUM($JH82:JP82)&gt;6,0,IF(RAND()&gt;$J81,1,0))),"")</f>
        <v/>
      </c>
      <c r="JR81" s="9" t="str">
        <f ca="1">IF($CL81=$CL82,IF(SUM($JH81:JQ81)&gt;6,0,IF(SUM($JH82:JQ82)&gt;6,0,IF(RAND()&gt;$J81,1,0))),"")</f>
        <v/>
      </c>
      <c r="JS81" s="9" t="str">
        <f ca="1">IF($CL81=$CL82,IF(SUM($JH81:JR81)&gt;6,0,IF(SUM($JH82:JR82)&gt;6,0,IF(RAND()&gt;$J81,1,0))),"")</f>
        <v/>
      </c>
      <c r="JT81" s="9" t="str">
        <f ca="1">IF($CL81=$CL82,IF(SUM($JH81:JS81)=SUM($JH82:JS82),IF(RAND()&gt;$J81,1,0),""),"")</f>
        <v/>
      </c>
      <c r="JU81" s="9" t="str">
        <f ca="1">IF($CL81=$CL82,IF(SUM($JH81:JS81)=SUM($JH82:JS82),IF(RAND()&gt;$J81,1,0),""),"")</f>
        <v/>
      </c>
      <c r="JV81" s="9" t="str">
        <f ca="1">IF($CL81=$CL82,IF(SUM($JH81:JU81)=SUM($JH82:JU82),IF(RAND()&gt;$J81,1,0),""),"")</f>
        <v/>
      </c>
      <c r="JW81" s="9" t="str">
        <f ca="1">IF($CL81=$CL82,IF(SUM($JH81:JU81)=SUM($JH82:JU82),IF(RAND()&gt;$J81,1,0),""),"")</f>
        <v/>
      </c>
      <c r="JX81" s="9" t="str">
        <f ca="1">IF($CL81=$CL82,IF(SUM($JH81:JW81)=SUM($JH82:JW82),IF(RAND()&gt;$J81,1,0),""),"")</f>
        <v/>
      </c>
      <c r="JY81" s="9" t="str">
        <f ca="1">IF($CL81=$CL82,IF(SUM($JH81:JW81)=SUM($JH82:JW82),IF(RAND()&gt;$J81,1,0),""),"")</f>
        <v/>
      </c>
      <c r="JZ81" s="9" t="str">
        <f ca="1">IF($CL81=$CL82,IF(SUM($JH81:JY81)=SUM($JH82:JY82),IF(RAND()&gt;$J81,1,0),""),"")</f>
        <v/>
      </c>
      <c r="KA81" s="9" t="str">
        <f ca="1">IF($CL81=$CL82,IF(SUM($JH81:JY81)=SUM($JH82:JY82),IF(RAND()&gt;$J81,1,0),""),"")</f>
        <v/>
      </c>
      <c r="KB81" s="9" t="str">
        <f ca="1">IF($CL81=$CL82,IF(SUM($JH81:KA81)=SUM($JH82:KA82),IF(RAND()&gt;$J81,1,0),""),"")</f>
        <v/>
      </c>
      <c r="KC81" s="9" t="str">
        <f ca="1">IF($CL81=$CL82,IF(SUM($JH81:KA81)=SUM($JH82:KA82),IF(RAND()&gt;$J81,1,0),""),"")</f>
        <v/>
      </c>
      <c r="KD81" s="9" t="str">
        <f ca="1">IF($CL81=$CL82,IF(SUM($JH81:KC81)=SUM($JH82:KC82),IF(RAND()&gt;$J81,1,0),""),"")</f>
        <v/>
      </c>
      <c r="KE81" s="9" t="str">
        <f ca="1">IF($CL81=$CL82,IF(SUM($JH81:KC81)=SUM($JH82:KC82),IF(RAND()&gt;$J81,1,0),""),"")</f>
        <v/>
      </c>
      <c r="KF81" s="9" t="str">
        <f ca="1">IF($CL81=$CL82,IF(SUM($JH81:KE81)=SUM($JH82:KE82),IF(RAND()&gt;$J81,1,0),""),"")</f>
        <v/>
      </c>
      <c r="KG81" s="9" t="str">
        <f ca="1">IF($CL81=$CL82,IF(SUM($JH81:KE81)=SUM($JH82:KE82),IF(RAND()&gt;$J81,1,0),""),"")</f>
        <v/>
      </c>
      <c r="KH81" s="9" t="str">
        <f ca="1">IF($CL81=$CL82,IF(SUM($JH81:KG81)=SUM($JH82:KG82),IF(RAND()&gt;$J81,1,0),""),"")</f>
        <v/>
      </c>
      <c r="KI81" s="9" t="str">
        <f ca="1">IF($CL81=$CL82,IF(SUM($JH81:KG81)=SUM($JH82:KG82),IF(RAND()&gt;$J81,1,0),""),"")</f>
        <v/>
      </c>
      <c r="KJ81" s="9" t="str">
        <f ca="1">IF($CL81=$CL82,IF(SUM($JH81:KI81)=SUM($JH82:KI82),IF(RAND()&gt;$J81,1,0),""),"")</f>
        <v/>
      </c>
      <c r="KK81" s="9" t="str">
        <f ca="1">IF($CL81=$CL82,IF(SUM($JH81:KI81)=SUM($JH82:KI82),IF(RAND()&gt;$J81,1,0),""),"")</f>
        <v/>
      </c>
      <c r="KL81" s="9" t="str">
        <f ca="1">IF($CL81=$CL82,IF(SUM($JH81:KK81)=SUM($JH82:KK82),IF(RAND()&gt;$J81,1,0),""),"")</f>
        <v/>
      </c>
      <c r="KM81" s="9" t="str">
        <f ca="1">IF($CL81=$CL82,IF(SUM($JH81:KK81)=SUM($JH82:KK82),IF(RAND()&gt;$J81,1,0),""),"")</f>
        <v/>
      </c>
      <c r="KN81" s="9" t="str">
        <f ca="1">IF($CL81=$CL82,IF(SUM($JH81:KM81)=SUM($JH82:KM82),IF(RAND()&gt;$J81,1,0),""),"")</f>
        <v/>
      </c>
      <c r="KO81" s="9" t="str">
        <f ca="1">IF($CL81=$CL82,IF(SUM($JH81:KM81)=SUM($JH82:KM82),IF(RAND()&gt;$J81,1,0),""),"")</f>
        <v/>
      </c>
      <c r="KP81" s="9" t="str">
        <f ca="1">IF($CL81=$CL82,IF(SUM($JH81:KO81)=SUM($JH82:KO82),IF(RAND()&gt;$J81,1,0),""),"")</f>
        <v/>
      </c>
      <c r="KQ81" s="9" t="str">
        <f ca="1">IF($CL81=$CL82,IF(SUM($JH81:KO81)=SUM($JH82:KO82),IF(RAND()&gt;$J81,1,0),""),"")</f>
        <v/>
      </c>
      <c r="KR81" s="9" t="str">
        <f ca="1">IF($CL81=$CL82,IF(SUM($JH81:KQ81)=SUM($JH82:KQ82),IF(RAND()&gt;$J81,1,0),""),"")</f>
        <v/>
      </c>
      <c r="KS81" s="9" t="str">
        <f ca="1">IF($CL81=$CL82,IF(SUM($JH81:KQ81)=SUM($JH82:KQ82),IF(RAND()&gt;$J81,1,0),""),"")</f>
        <v/>
      </c>
      <c r="KT81" s="9" t="str">
        <f ca="1">IF($CL81=$CL82,IF(SUM($JH81:KS81)=SUM($JH82:KS82),IF(RAND()&gt;$J81,1,0),""),"")</f>
        <v/>
      </c>
      <c r="KU81" s="9" t="str">
        <f ca="1">IF($CL81=$CL82,IF(SUM($JH81:KS81)=SUM($JH82:KS82),IF(RAND()&gt;$J81,1,0),""),"")</f>
        <v/>
      </c>
      <c r="KV81" s="9" t="str">
        <f t="shared" ref="KV81:KV82" ca="1" si="3416">IF(JH81="","",SUM(JH81:KU81))</f>
        <v/>
      </c>
      <c r="KW81" s="3" t="str">
        <f t="shared" ref="KW81" ca="1" si="3417">IF(KV81="","",IF(KV81&gt;KV82,1,0))</f>
        <v/>
      </c>
      <c r="KX81" s="10" t="str">
        <f t="shared" ref="KX81:LD81" ca="1" si="3418">IF($EU81=$EU82,IF(RAND()&gt;$J81,1,0),"")</f>
        <v/>
      </c>
      <c r="KY81" s="10" t="str">
        <f t="shared" ca="1" si="3418"/>
        <v/>
      </c>
      <c r="KZ81" s="10" t="str">
        <f t="shared" ca="1" si="3418"/>
        <v/>
      </c>
      <c r="LA81" s="10" t="str">
        <f t="shared" ca="1" si="3418"/>
        <v/>
      </c>
      <c r="LB81" s="10" t="str">
        <f t="shared" ca="1" si="3418"/>
        <v/>
      </c>
      <c r="LC81" s="10" t="str">
        <f t="shared" ca="1" si="3418"/>
        <v/>
      </c>
      <c r="LD81" s="10" t="str">
        <f t="shared" ca="1" si="3418"/>
        <v/>
      </c>
      <c r="LE81" s="10" t="str">
        <f ca="1">IF($EU81=$EU82,IF(SUM($KX81:LD81)&gt;6,0,IF(SUM($KX82:LD82)&gt;6,0,IF(RAND()&gt;$J81,1,0))),"")</f>
        <v/>
      </c>
      <c r="LF81" s="10" t="str">
        <f ca="1">IF($EU81=$EU82,IF(SUM($KX81:LE81)&gt;6,0,IF(SUM($KX82:LE82)&gt;6,0,IF(RAND()&gt;$J81,1,0))),"")</f>
        <v/>
      </c>
      <c r="LG81" s="10" t="str">
        <f ca="1">IF($EU81=$EU82,IF(SUM($KX81:LF81)&gt;6,0,IF(SUM($KX82:LF82)&gt;6,0,IF(RAND()&gt;$J81,1,0))),"")</f>
        <v/>
      </c>
      <c r="LH81" s="10" t="str">
        <f ca="1">IF($EU81=$EU82,IF(SUM($KX81:LG81)&gt;6,0,IF(SUM($KX82:LG82)&gt;6,0,IF(RAND()&gt;$J81,1,0))),"")</f>
        <v/>
      </c>
      <c r="LI81" s="10" t="str">
        <f ca="1">IF($EU81=$EU82,IF(SUM($KX81:LH81)&gt;6,0,IF(SUM($KX82:LH82)&gt;6,0,IF(RAND()&gt;$J81,1,0))),"")</f>
        <v/>
      </c>
      <c r="LJ81" s="10" t="str">
        <f ca="1">IF($EU81=$EU82,IF(SUM($KX81:LI81)=SUM($KX82:LI82),IF(RAND()&gt;$J81,1,0),""),"")</f>
        <v/>
      </c>
      <c r="LK81" s="10" t="str">
        <f ca="1">IF($EU81=$EU82,IF(SUM($KX81:LI81)=SUM($KX82:LI82),IF(RAND()&gt;$J81,1,0),""),"")</f>
        <v/>
      </c>
      <c r="LL81" s="10" t="str">
        <f ca="1">IF($EU81=$EU82,IF(SUM($KX81:LK81)=SUM($KX82:LK82),IF(RAND()&gt;$J81,1,0),""),"")</f>
        <v/>
      </c>
      <c r="LM81" s="10" t="str">
        <f ca="1">IF($EU81=$EU82,IF(SUM($KX81:LK81)=SUM($KX82:LK82),IF(RAND()&gt;$J81,1,0),""),"")</f>
        <v/>
      </c>
      <c r="LN81" s="10" t="str">
        <f ca="1">IF($EU81=$EU82,IF(SUM($KX81:LM81)=SUM($KX82:LM82),IF(RAND()&gt;$J81,1,0),""),"")</f>
        <v/>
      </c>
      <c r="LO81" s="10" t="str">
        <f ca="1">IF($EU81=$EU82,IF(SUM($KX81:LM81)=SUM($KX82:LM82),IF(RAND()&gt;$J81,1,0),""),"")</f>
        <v/>
      </c>
      <c r="LP81" s="10" t="str">
        <f ca="1">IF($EU81=$EU82,IF(SUM($KX81:LO81)=SUM($KX82:LO82),IF(RAND()&gt;$J81,1,0),""),"")</f>
        <v/>
      </c>
      <c r="LQ81" s="10" t="str">
        <f ca="1">IF($EU81=$EU82,IF(SUM($KX81:LO81)=SUM($KX82:LO82),IF(RAND()&gt;$J81,1,0),""),"")</f>
        <v/>
      </c>
      <c r="LR81" s="10" t="str">
        <f ca="1">IF($EU81=$EU82,IF(SUM($KX81:LQ81)=SUM($KX82:LQ82),IF(RAND()&gt;$J81,1,0),""),"")</f>
        <v/>
      </c>
      <c r="LS81" s="10" t="str">
        <f ca="1">IF($EU81=$EU82,IF(SUM($KX81:LQ81)=SUM($KX82:LQ82),IF(RAND()&gt;$J81,1,0),""),"")</f>
        <v/>
      </c>
      <c r="LT81" s="10" t="str">
        <f ca="1">IF($EU81=$EU82,IF(SUM($KX81:LS81)=SUM($KX82:LS82),IF(RAND()&gt;$J81,1,0),""),"")</f>
        <v/>
      </c>
      <c r="LU81" s="10" t="str">
        <f ca="1">IF($EU81=$EU82,IF(SUM($KX81:LS81)=SUM($KX82:LS82),IF(RAND()&gt;$J81,1,0),""),"")</f>
        <v/>
      </c>
      <c r="LV81" s="10" t="str">
        <f ca="1">IF($EU81=$EU82,IF(SUM($KX81:LU81)=SUM($KX82:LU82),IF(RAND()&gt;$J81,1,0),""),"")</f>
        <v/>
      </c>
      <c r="LW81" s="10" t="str">
        <f ca="1">IF($EU81=$EU82,IF(SUM($KX81:LU81)=SUM($KX82:LU82),IF(RAND()&gt;$J81,1,0),""),"")</f>
        <v/>
      </c>
      <c r="LX81" s="10" t="str">
        <f ca="1">IF($EU81=$EU82,IF(SUM($KX81:LW81)=SUM($KX82:LW82),IF(RAND()&gt;$J81,1,0),""),"")</f>
        <v/>
      </c>
      <c r="LY81" s="10" t="str">
        <f ca="1">IF($EU81=$EU82,IF(SUM($KX81:LW81)=SUM($KX82:LW82),IF(RAND()&gt;$J81,1,0),""),"")</f>
        <v/>
      </c>
      <c r="LZ81" s="10" t="str">
        <f ca="1">IF($EU81=$EU82,IF(SUM($KX81:LY81)=SUM($KX82:LY82),IF(RAND()&gt;$J81,1,0),""),"")</f>
        <v/>
      </c>
      <c r="MA81" s="10" t="str">
        <f ca="1">IF($EU81=$EU82,IF(SUM($KX81:LY81)=SUM($KX82:LY82),IF(RAND()&gt;$J81,1,0),""),"")</f>
        <v/>
      </c>
      <c r="MB81" s="10" t="str">
        <f ca="1">IF($EU81=$EU82,IF(SUM($KX81:MA81)=SUM($KX82:MA82),IF(RAND()&gt;$J81,1,0),""),"")</f>
        <v/>
      </c>
      <c r="MC81" s="10" t="str">
        <f ca="1">IF($EU81=$EU82,IF(SUM($KX81:MA81)=SUM($KX82:MA82),IF(RAND()&gt;$J81,1,0),""),"")</f>
        <v/>
      </c>
      <c r="MD81" s="10" t="str">
        <f ca="1">IF($EU81=$EU82,IF(SUM($KX81:MC81)=SUM($KX82:MC82),IF(RAND()&gt;$J81,1,0),""),"")</f>
        <v/>
      </c>
      <c r="ME81" s="10" t="str">
        <f ca="1">IF($EU81=$EU82,IF(SUM($KX81:MC81)=SUM($KX82:MC82),IF(RAND()&gt;$J81,1,0),""),"")</f>
        <v/>
      </c>
      <c r="MF81" s="10" t="str">
        <f ca="1">IF($EU81=$EU82,IF(SUM($KX81:ME81)=SUM($KX82:ME82),IF(RAND()&gt;$J81,1,0),""),"")</f>
        <v/>
      </c>
      <c r="MG81" s="10" t="str">
        <f ca="1">IF($EU81=$EU82,IF(SUM($KX81:ME81)=SUM($KX82:ME82),IF(RAND()&gt;$J81,1,0),""),"")</f>
        <v/>
      </c>
      <c r="MH81" s="10" t="str">
        <f ca="1">IF($EU81=$EU82,IF(SUM($KX81:MG81)=SUM($KX82:MG82),IF(RAND()&gt;$J81,1,0),""),"")</f>
        <v/>
      </c>
      <c r="MI81" s="10" t="str">
        <f ca="1">IF($EU81=$EU82,IF(SUM($KX81:MG81)=SUM($KX82:MG82),IF(RAND()&gt;$J81,1,0),""),"")</f>
        <v/>
      </c>
      <c r="MJ81" s="10" t="str">
        <f ca="1">IF($EU81=$EU82,IF(SUM($KX81:MI81)=SUM($KX82:MI82),IF(RAND()&gt;$J81,1,0),""),"")</f>
        <v/>
      </c>
      <c r="MK81" s="10" t="str">
        <f ca="1">IF($EU81=$EU82,IF(SUM($KX81:MI81)=SUM($KX82:MI82),IF(RAND()&gt;$J81,1,0),""),"")</f>
        <v/>
      </c>
      <c r="ML81" s="10" t="str">
        <f t="shared" ref="ML81" ca="1" si="3419">IF(EU81=EU82,SUM(KX81:MK81),"")</f>
        <v/>
      </c>
      <c r="MM81" s="11" t="str">
        <f t="shared" ref="MM81" ca="1" si="3420">IF(ML81="","",IF(ML81&gt;ML82,1,0))</f>
        <v/>
      </c>
      <c r="MN81" s="12" t="str">
        <f t="shared" ref="MN81:MT81" ca="1" si="3421">IF($FH81=$FH82,IF(RAND()&gt;$J81,1,0),"")</f>
        <v/>
      </c>
      <c r="MO81" s="12" t="str">
        <f t="shared" ca="1" si="3421"/>
        <v/>
      </c>
      <c r="MP81" s="12" t="str">
        <f t="shared" ca="1" si="3421"/>
        <v/>
      </c>
      <c r="MQ81" s="12" t="str">
        <f t="shared" ca="1" si="3421"/>
        <v/>
      </c>
      <c r="MR81" s="12" t="str">
        <f t="shared" ca="1" si="3421"/>
        <v/>
      </c>
      <c r="MS81" s="12" t="str">
        <f t="shared" ca="1" si="3421"/>
        <v/>
      </c>
      <c r="MT81" s="12" t="str">
        <f t="shared" ca="1" si="3421"/>
        <v/>
      </c>
      <c r="MU81" s="12" t="str">
        <f ca="1">IF($FH81=$FH82,IF(SUM($MN81:MT81)&gt;6,0,IF(SUM($MN82:MT82)&gt;6,0,IF(RAND()&gt;$J81,1,0))),"")</f>
        <v/>
      </c>
      <c r="MV81" s="12" t="str">
        <f ca="1">IF($FH81=$FH82,IF(SUM($MN81:MU81)&gt;6,0,IF(SUM($MN82:MU82)&gt;6,0,IF(RAND()&gt;$J81,1,0))),"")</f>
        <v/>
      </c>
      <c r="MW81" s="12" t="str">
        <f ca="1">IF($FH81=$FH82,IF(SUM($MN81:MV81)&gt;6,0,IF(SUM($MN82:MV82)&gt;6,0,IF(RAND()&gt;$J81,1,0))),"")</f>
        <v/>
      </c>
      <c r="MX81" s="12" t="str">
        <f ca="1">IF($FH81=$FH82,IF(SUM($MN81:MW81)&gt;6,0,IF(SUM($MN82:MW82)&gt;6,0,IF(RAND()&gt;$J81,1,0))),"")</f>
        <v/>
      </c>
      <c r="MY81" s="12" t="str">
        <f ca="1">IF($FH81=$FH82,IF(SUM($MN81:MX81)&gt;6,0,IF(SUM($MN82:MX82)&gt;6,0,IF(RAND()&gt;$J81,1,0))),"")</f>
        <v/>
      </c>
      <c r="MZ81" s="12" t="str">
        <f ca="1">IF($FH81=$FH82,IF(SUM($MN81:MY81)=SUM($MN82:MY82),IF(RAND()&gt;$J81,1,0),""),"")</f>
        <v/>
      </c>
      <c r="NA81" s="12" t="str">
        <f ca="1">IF($FH81=$FH82,IF(SUM($MN81:MY81)=SUM($MN82:MY82),IF(RAND()&gt;$J81,1,0),""),"")</f>
        <v/>
      </c>
      <c r="NB81" s="12" t="str">
        <f ca="1">IF($FH81=$FH82,IF(SUM($MN81:NA81)=SUM($MN82:NA82),IF(RAND()&gt;$J81,1,0),""),"")</f>
        <v/>
      </c>
      <c r="NC81" s="12" t="str">
        <f ca="1">IF($FH81=$FH82,IF(SUM($MN81:NA81)=SUM($MN82:NA82),IF(RAND()&gt;$J81,1,0),""),"")</f>
        <v/>
      </c>
      <c r="ND81" s="12" t="str">
        <f ca="1">IF($FH81=$FH82,IF(SUM($MN81:NC81)=SUM($MN82:NC82),IF(RAND()&gt;$J81,1,0),""),"")</f>
        <v/>
      </c>
      <c r="NE81" s="12" t="str">
        <f ca="1">IF($FH81=$FH82,IF(SUM($MN81:NC81)=SUM($MN82:NC82),IF(RAND()&gt;$J81,1,0),""),"")</f>
        <v/>
      </c>
      <c r="NF81" s="12" t="str">
        <f ca="1">IF($FH81=$FH82,IF(SUM($MN81:NE81)=SUM($MN82:NE82),IF(RAND()&gt;$J81,1,0),""),"")</f>
        <v/>
      </c>
      <c r="NG81" s="12" t="str">
        <f ca="1">IF($FH81=$FH82,IF(SUM($MN81:NE81)=SUM($MN82:NE82),IF(RAND()&gt;$J81,1,0),""),"")</f>
        <v/>
      </c>
      <c r="NH81" s="12" t="str">
        <f ca="1">IF($FH81=$FH82,IF(SUM($MN81:NG81)=SUM($MN82:NG82),IF(RAND()&gt;$J81,1,0),""),"")</f>
        <v/>
      </c>
      <c r="NI81" s="12" t="str">
        <f ca="1">IF($FH81=$FH82,IF(SUM($MN81:NG81)=SUM($MN82:NG82),IF(RAND()&gt;$J81,1,0),""),"")</f>
        <v/>
      </c>
      <c r="NJ81" s="12" t="str">
        <f ca="1">IF($FH81=$FH82,IF(SUM($MN81:NI81)=SUM($MN82:NI82),IF(RAND()&gt;$J81,1,0),""),"")</f>
        <v/>
      </c>
      <c r="NK81" s="12" t="str">
        <f ca="1">IF($FH81=$FH82,IF(SUM($MN81:NI81)=SUM($MN82:NI82),IF(RAND()&gt;$J81,1,0),""),"")</f>
        <v/>
      </c>
      <c r="NL81" s="12" t="str">
        <f ca="1">IF($FH81=$FH82,IF(SUM($MN81:NK81)=SUM($MN82:NK82),IF(RAND()&gt;$J81,1,0),""),"")</f>
        <v/>
      </c>
      <c r="NM81" s="12" t="str">
        <f ca="1">IF($FH81=$FH82,IF(SUM($MN81:NK81)=SUM($MN82:NK82),IF(RAND()&gt;$J81,1,0),""),"")</f>
        <v/>
      </c>
      <c r="NN81" s="12" t="str">
        <f ca="1">IF($FH81=$FH82,IF(SUM($MN81:NM81)=SUM($MN82:NM82),IF(RAND()&gt;$J81,1,0),""),"")</f>
        <v/>
      </c>
      <c r="NO81" s="12" t="str">
        <f ca="1">IF($FH81=$FH82,IF(SUM($MN81:NM81)=SUM($MN82:NM82),IF(RAND()&gt;$J81,1,0),""),"")</f>
        <v/>
      </c>
      <c r="NP81" s="12" t="str">
        <f ca="1">IF($FH81=$FH82,IF(SUM($MN81:NO81)=SUM($MN82:NO82),IF(RAND()&gt;$J81,1,0),""),"")</f>
        <v/>
      </c>
      <c r="NQ81" s="12" t="str">
        <f ca="1">IF($FH81=$FH82,IF(SUM($MN81:NO81)=SUM($MN82:NO82),IF(RAND()&gt;$J81,1,0),""),"")</f>
        <v/>
      </c>
      <c r="NR81" s="12" t="str">
        <f ca="1">IF($FH81=$FH82,IF(SUM($MN81:NQ81)=SUM($MN82:NQ82),IF(RAND()&gt;$J81,1,0),""),"")</f>
        <v/>
      </c>
      <c r="NS81" s="12" t="str">
        <f ca="1">IF($FH81=$FH82,IF(SUM($MN81:NQ81)=SUM($MN82:NQ82),IF(RAND()&gt;$J81,1,0),""),"")</f>
        <v/>
      </c>
      <c r="NT81" s="12" t="str">
        <f ca="1">IF($FH81=$FH82,IF(SUM($MN81:NS81)=SUM($MN82:NS82),IF(RAND()&gt;$J81,1,0),""),"")</f>
        <v/>
      </c>
      <c r="NU81" s="12" t="str">
        <f ca="1">IF($FH81=$FH82,IF(SUM($MN81:NS81)=SUM($MN82:NS82),IF(RAND()&gt;$J81,1,0),""),"")</f>
        <v/>
      </c>
      <c r="NV81" s="12" t="str">
        <f ca="1">IF($FH81=$FH82,IF(SUM($MN81:NU81)=SUM($MN82:NU82),IF(RAND()&gt;$J81,1,0),""),"")</f>
        <v/>
      </c>
      <c r="NW81" s="12" t="str">
        <f ca="1">IF($FH81=$FH82,IF(SUM($MN81:NU81)=SUM($MN82:NU82),IF(RAND()&gt;$J81,1,0),""),"")</f>
        <v/>
      </c>
      <c r="NX81" s="12" t="str">
        <f ca="1">IF($FH81=$FH82,IF(SUM($MN81:NW81)=SUM($MN82:NW82),IF(RAND()&gt;$J81,1,0),""),"")</f>
        <v/>
      </c>
      <c r="NY81" s="12" t="str">
        <f ca="1">IF($FH81=$FH82,IF(SUM($MN81:NW81)=SUM($MN82:NW82),IF(RAND()&gt;$J81,1,0),""),"")</f>
        <v/>
      </c>
      <c r="NZ81" s="12" t="str">
        <f ca="1">IF($FH81=$FH82,IF(SUM($MN81:NY81)=SUM($MN82:NY82),IF(RAND()&gt;$J81,1,0),""),"")</f>
        <v/>
      </c>
      <c r="OA81" s="12" t="str">
        <f ca="1">IF($FH81=$FH82,IF(SUM($MN81:NY81)=SUM($MN82:NY82),IF(RAND()&gt;$J81,1,0),""),"")</f>
        <v/>
      </c>
      <c r="OB81" s="12" t="str">
        <f t="shared" ref="OB81" ca="1" si="3422">IF(FH81=FH82,SUM(MN81:OA81),"")</f>
        <v/>
      </c>
      <c r="OC81" s="5" t="str">
        <f t="shared" ref="OC81" ca="1" si="3423">IF(OB81="","",IF(OB81&gt;OB82,1,0))</f>
        <v/>
      </c>
      <c r="OD81" s="63" t="str">
        <f t="shared" ref="OD81" ca="1" si="3424">IF($HQ81=$HQ82,IF(RAND()&gt;$J81,1,0),"")</f>
        <v/>
      </c>
      <c r="OE81" s="63" t="str">
        <f t="shared" ref="OE81" ca="1" si="3425">IF($HQ81=$HQ82,IF(RAND()&gt;$J81,1,0),"")</f>
        <v/>
      </c>
      <c r="OF81" s="63" t="str">
        <f t="shared" ref="OF81" ca="1" si="3426">IF($HQ81=$HQ82,IF(RAND()&gt;$J81,1,0),"")</f>
        <v/>
      </c>
      <c r="OG81" s="63" t="str">
        <f t="shared" ref="OG81" ca="1" si="3427">IF($HQ81=$HQ82,IF(RAND()&gt;$J81,1,0),"")</f>
        <v/>
      </c>
      <c r="OH81" s="63" t="str">
        <f t="shared" ref="OH81" ca="1" si="3428">IF($HQ81=$HQ82,IF(RAND()&gt;$J81,1,0),"")</f>
        <v/>
      </c>
      <c r="OI81" s="63" t="str">
        <f t="shared" ref="OI81" ca="1" si="3429">IF($HQ81=$HQ82,IF(RAND()&gt;$J81,1,0),"")</f>
        <v/>
      </c>
      <c r="OJ81" s="63" t="str">
        <f t="shared" ref="OJ81" ca="1" si="3430">IF($HQ81=$HQ82,IF(RAND()&gt;$J81,1,0),"")</f>
        <v/>
      </c>
      <c r="OK81" s="63" t="str">
        <f ca="1">IF($HQ81=$HQ82,IF(SUM($OD81:OJ81)&gt;6,0,IF(SUM($OD82:OJ82)&gt;6,0,IF(RAND()&gt;$J81,1,0))),"")</f>
        <v/>
      </c>
      <c r="OL81" s="63" t="str">
        <f ca="1">IF($HQ81=$HQ82,IF(SUM($OD81:OK81)&gt;6,0,IF(SUM($OD82:OK82)&gt;6,0,IF(RAND()&gt;$J81,1,0))),"")</f>
        <v/>
      </c>
      <c r="OM81" s="63" t="str">
        <f ca="1">IF($HQ81=$HQ82,IF(SUM($OD81:OL81)&gt;6,0,IF(SUM($OD82:OL82)&gt;6,0,IF(RAND()&gt;$J81,1,0))),"")</f>
        <v/>
      </c>
      <c r="ON81" s="63" t="str">
        <f ca="1">IF($HQ81=$HQ82,IF(SUM($OD81:OM81)&gt;6,0,IF(SUM($OD82:OM82)&gt;6,0,IF(RAND()&gt;$J81,1,0))),"")</f>
        <v/>
      </c>
      <c r="OO81" s="63" t="str">
        <f ca="1">IF($HQ81=$HQ82,IF(SUM($OD81:ON81)&gt;6,0,IF(SUM($OD82:ON82)&gt;6,0,IF(RAND()&gt;$J81,1,0))),"")</f>
        <v/>
      </c>
      <c r="OP81" s="63" t="str">
        <f ca="1">IF($HQ81=$HQ82,IF(SUM($OD81:OO81)=SUM($OD82:OO82),IF(RAND()&gt;$J81,1,0),""),"")</f>
        <v/>
      </c>
      <c r="OQ81" s="63" t="str">
        <f ca="1">IF($HQ81=$HQ82,IF(SUM($OD81:OO81)=SUM($OD82:OO82),IF(RAND()&gt;$J81,1,0),""),"")</f>
        <v/>
      </c>
      <c r="OR81" s="63" t="str">
        <f ca="1">IF($HQ81=$HQ82,IF(SUM($OD81:OQ81)=SUM($OD82:OQ82),IF(RAND()&gt;$J81,1,0),""),"")</f>
        <v/>
      </c>
      <c r="OS81" s="63" t="str">
        <f ca="1">IF($HQ81=$HQ82,IF(SUM($OD81:OQ81)=SUM($OD82:OQ82),IF(RAND()&gt;$J81,1,0),""),"")</f>
        <v/>
      </c>
      <c r="OT81" s="63" t="str">
        <f ca="1">IF($HQ81=$HQ82,IF(SUM($OD81:OS81)=SUM($OD82:OS82),IF(RAND()&gt;$J81,1,0),""),"")</f>
        <v/>
      </c>
      <c r="OU81" s="63" t="str">
        <f ca="1">IF($HQ81=$HQ82,IF(SUM($OD81:OS81)=SUM($OD82:OS82),IF(RAND()&gt;$J81,1,0),""),"")</f>
        <v/>
      </c>
      <c r="OV81" s="63" t="str">
        <f ca="1">IF($HQ81=$HQ82,IF(SUM($OD81:OU81)=SUM($OD82:OU82),IF(RAND()&gt;$J81,1,0),""),"")</f>
        <v/>
      </c>
      <c r="OW81" s="63" t="str">
        <f ca="1">IF($HQ81=$HQ82,IF(SUM($OD81:OU81)=SUM($OD82:OU82),IF(RAND()&gt;$J81,1,0),""),"")</f>
        <v/>
      </c>
      <c r="OX81" s="63" t="str">
        <f ca="1">IF($HQ81=$HQ82,IF(SUM($OD81:OW81)=SUM($OD82:OW82),IF(RAND()&gt;$J81,1,0),""),"")</f>
        <v/>
      </c>
      <c r="OY81" s="63" t="str">
        <f ca="1">IF($HQ81=$HQ82,IF(SUM($OD81:OW81)=SUM($OD82:OW82),IF(RAND()&gt;$J81,1,0),""),"")</f>
        <v/>
      </c>
      <c r="OZ81" s="63" t="str">
        <f ca="1">IF($HQ81=$HQ82,IF(SUM($OD81:OY81)=SUM($OD82:OY82),IF(RAND()&gt;$J81,1,0),""),"")</f>
        <v/>
      </c>
      <c r="PA81" s="63" t="str">
        <f ca="1">IF($HQ81=$HQ82,IF(SUM($OD81:OY81)=SUM($OD82:OY82),IF(RAND()&gt;$J81,1,0),""),"")</f>
        <v/>
      </c>
      <c r="PB81" s="63" t="str">
        <f ca="1">IF($HQ81=$HQ82,IF(SUM($OD81:PA81)=SUM($OD82:PA82),IF(RAND()&gt;$J81,1,0),""),"")</f>
        <v/>
      </c>
      <c r="PC81" s="63" t="str">
        <f ca="1">IF($HQ81=$HQ82,IF(SUM($OD81:PA81)=SUM($OD82:PA82),IF(RAND()&gt;$J81,1,0),""),"")</f>
        <v/>
      </c>
      <c r="PD81" s="63" t="str">
        <f ca="1">IF($HQ81=$HQ82,IF(SUM($OD81:PC81)=SUM($OD82:PC82),IF(RAND()&gt;$J81,1,0),""),"")</f>
        <v/>
      </c>
      <c r="PE81" s="63" t="str">
        <f ca="1">IF($HQ81=$HQ82,IF(SUM($OD81:PC81)=SUM($OD82:PC82),IF(RAND()&gt;$J81,1,0),""),"")</f>
        <v/>
      </c>
      <c r="PF81" s="63" t="str">
        <f ca="1">IF($HQ81=$HQ82,IF(SUM($OD81:PE81)=SUM($OD82:PE82),IF(RAND()&gt;$J81,1,0),""),"")</f>
        <v/>
      </c>
      <c r="PG81" s="63" t="str">
        <f ca="1">IF($HQ81=$HQ82,IF(SUM($OD81:PE81)=SUM($OD82:PE82),IF(RAND()&gt;$J81,1,0),""),"")</f>
        <v/>
      </c>
      <c r="PH81" s="63" t="str">
        <f ca="1">IF($HQ81=$HQ82,IF(SUM($OD81:PG81)=SUM($OD82:PG82),IF(RAND()&gt;$J81,1,0),""),"")</f>
        <v/>
      </c>
      <c r="PI81" s="63" t="str">
        <f ca="1">IF($HQ81=$HQ82,IF(SUM($OD81:PG81)=SUM($OD82:PG82),IF(RAND()&gt;$J81,1,0),""),"")</f>
        <v/>
      </c>
      <c r="PJ81" s="63" t="str">
        <f ca="1">IF($HQ81=$HQ82,IF(SUM($OD81:PI81)=SUM($OD82:PI82),IF(RAND()&gt;$J81,1,0),""),"")</f>
        <v/>
      </c>
      <c r="PK81" s="63" t="str">
        <f ca="1">IF($HQ81=$HQ82,IF(SUM($OD81:PI81)=SUM($OD82:PI82),IF(RAND()&gt;$J81,1,0),""),"")</f>
        <v/>
      </c>
      <c r="PL81" s="63" t="str">
        <f ca="1">IF($HQ81=$HQ82,IF(SUM($OD81:PK81)=SUM($OD82:PK82),IF(RAND()&gt;$J81,1,0),""),"")</f>
        <v/>
      </c>
      <c r="PM81" s="63" t="str">
        <f ca="1">IF($HQ81=$HQ82,IF(SUM($OD81:PK81)=SUM($OD82:PK82),IF(RAND()&gt;$J81,1,0),""),"")</f>
        <v/>
      </c>
      <c r="PN81" s="63" t="str">
        <f ca="1">IF($HQ81=$HQ82,IF(SUM($OD81:PM81)=SUM($OD82:PM82),IF(RAND()&gt;$J81,1,0),""),"")</f>
        <v/>
      </c>
      <c r="PO81" s="63" t="str">
        <f ca="1">IF($HQ81=$HQ82,IF(SUM($OD81:PM81)=SUM($OD82:PM82),IF(RAND()&gt;$J81,1,0),""),"")</f>
        <v/>
      </c>
      <c r="PP81" s="63" t="str">
        <f ca="1">IF($HQ81=$HQ82,IF(SUM($OD81:PO81)=SUM($OD82:PO82),IF(RAND()&gt;$J81,1,0),""),"")</f>
        <v/>
      </c>
      <c r="PQ81" s="63" t="str">
        <f ca="1">IF($HQ81=$HQ82,IF(SUM($OD81:PO81)=SUM($OD82:PO82),IF(RAND()&gt;$J81,1,0),""),"")</f>
        <v/>
      </c>
      <c r="PR81" s="63" t="str">
        <f t="shared" ref="PR81" ca="1" si="3431">IF(HQ81=HQ82,SUM(OD81:PQ81),"")</f>
        <v/>
      </c>
      <c r="PS81" s="7" t="str">
        <f t="shared" ref="PS81" ca="1" si="3432">IF(PR81="","",IF(PR81&gt;PR82,1,0))</f>
        <v/>
      </c>
    </row>
    <row r="82" spans="1:435" x14ac:dyDescent="0.2">
      <c r="A82" s="32"/>
      <c r="B82" s="32"/>
      <c r="C82" s="32"/>
      <c r="D82" s="32"/>
      <c r="E82" s="32">
        <f>IFERROR(VLOOKUP($D82,'Surface Preferences'!$A:B,COLUMN(B81),FALSE),0.5)</f>
        <v>0.5</v>
      </c>
      <c r="F82" s="32">
        <f>IFERROR(VLOOKUP($D82,'Surface Preferences'!$A:C,COLUMN(C81),FALSE),0.5)</f>
        <v>0.5</v>
      </c>
      <c r="G82" s="32">
        <f>IFERROR(VLOOKUP($D82,'Surface Preferences'!$A:D,COLUMN(D81),FALSE),0.5)</f>
        <v>0.5</v>
      </c>
      <c r="H82" s="32">
        <f>IFERROR(VLOOKUP($D82,'Surface Preferences'!$A:E,COLUMN(E81),FALSE),0.5)</f>
        <v>0.5</v>
      </c>
      <c r="I82" s="32">
        <f>0.7+0.3*IFERROR(HLOOKUP($L$1,$E$2:H82,ROW(B81),FALSE),0.6)</f>
        <v>0.85</v>
      </c>
      <c r="J82" s="23">
        <f>POWER((C81+1)*I81,0.25)/(POWER((C82+1)*I82,0.25)+POWER((C81+1)*I81,0.25))</f>
        <v>0.5</v>
      </c>
      <c r="L82" s="23" t="str">
        <f t="shared" ref="L82" si="3433">IF(C82="","",IF(BY82=BY81,BY82+JG82&amp;" ("&amp;JF82&amp;")",BY82))</f>
        <v/>
      </c>
      <c r="M82" s="23" t="str">
        <f t="shared" ref="M82" si="3434">IF(C82="","",IF($D$1=1,"",IF(CL82=CL81,CL82+KW82&amp;" ("&amp;KV82&amp;")",CL82)))</f>
        <v/>
      </c>
      <c r="N82" s="23" t="str">
        <f t="shared" ref="N82" si="3435">IF(C82="","",IF($D$1=1,"",IF($D$1=3,IF(L83=M83,"",IF(EU81=EU82,EU82+MM82&amp;" ("&amp;ML82&amp;")",EU82)),IF(EU82=EU81,EU82+MM82&amp;" ("&amp;ML82&amp;")",EU82))))</f>
        <v/>
      </c>
      <c r="O82" s="23" t="str">
        <f t="shared" ref="O82" si="3436">IF(C82="","",IF($D$1&lt;5,"",IF(SUM(L83:N83)&gt;2,"",IF(SUM(L83:N83)&lt;-2,"",IF(FH82=FH81,FH82+OC82&amp;" ("&amp;OB82&amp;")",FH82)))))</f>
        <v/>
      </c>
      <c r="P82" s="23" t="str">
        <f t="shared" ref="P82" si="3437">IF(C82="","",IF($D$1&lt;5,"",IF(SUM(L83:O83)&gt;0,"",IF(SUM(L83:O83)&lt;0,"",IF(HQ81=HQ82,HQ82+PS82&amp;" ("&amp;PR82&amp;")",HQ82)))))</f>
        <v/>
      </c>
      <c r="Q82" s="1">
        <f t="shared" ref="Q82" ca="1" si="3438">IF(Q81=1,0,1)</f>
        <v>1</v>
      </c>
      <c r="R82" s="1">
        <f t="shared" ref="R82" ca="1" si="3439">IF(RAND()&gt;(0.4+$J82*0.5),1,0)</f>
        <v>0</v>
      </c>
      <c r="S82" s="1">
        <f t="shared" ca="1" si="3142"/>
        <v>1</v>
      </c>
      <c r="T82" s="1">
        <f t="shared" ca="1" si="3143"/>
        <v>0</v>
      </c>
      <c r="U82" s="1">
        <f t="shared" ca="1" si="3144"/>
        <v>1</v>
      </c>
      <c r="V82" s="1">
        <f t="shared" ca="1" si="3145"/>
        <v>1</v>
      </c>
      <c r="W82" s="1">
        <f ca="1">IF(SUM($Q81:V81)&gt;5,0,IF(SUM($Q82:V82)&gt;5,0,IF(W81=1,0,1)))</f>
        <v>1</v>
      </c>
      <c r="X82" s="1">
        <f ca="1">IF(SUM($Q81:W81)&gt;5,0,IF(SUM($Q82:W82)&gt;5,0,IF(RAND()&gt;(0.4+$J82*0.5),1,0)))</f>
        <v>0</v>
      </c>
      <c r="Y82" s="1">
        <f ca="1">IF(SUM($Q81:X81)&gt;5,0,IF(SUM($Q82:X82)&gt;5,0,IF(Y81=1,0,1)))</f>
        <v>1</v>
      </c>
      <c r="Z82" s="1">
        <f ca="1">IF(SUM($Q81:Y81)&gt;5,0,IF(SUM($Q82:Y82)&gt;5,0,IF(RAND()&gt;(0.4+$J82*0.5),1,0)))</f>
        <v>0</v>
      </c>
      <c r="AA82" s="1">
        <f ca="1">IF(SUM($Q81:Z81)&gt;5,0,IF(SUM($Q82:Z82)&gt;5,0,IF(AA81=1,0,1)))</f>
        <v>0</v>
      </c>
      <c r="AB82" s="1">
        <f ca="1">IF(SUM($Q81:AA82)&lt;11,0,IF(RAND()&gt;(0.4+$J82*0.5),1,0))</f>
        <v>0</v>
      </c>
      <c r="AC82" s="45" t="str">
        <f>IF(AC83=1,IF(SUM($Q81:AB81)=SUM($Q82:AB82),IF(AC81=0,1,0),0),"")</f>
        <v/>
      </c>
      <c r="AD82" s="45" t="str">
        <f ca="1">IF(AD83=1,IF(SUM($Q81:AB81)=SUM($Q82:AB82),IF(RAND()&gt;0.4+($J82*0.5),1,0),0),"")</f>
        <v/>
      </c>
      <c r="AE82" s="45" t="str">
        <f>IF(AE83=1,IF(SUM($Q81:AD81)=SUM($Q82:AD82),IF(AE81=0,1,0),0),"")</f>
        <v/>
      </c>
      <c r="AF82" s="45" t="str">
        <f ca="1">IF(AF83=1,IF(SUM($Q81:AD81)=SUM($Q82:AD82),IF(RAND()&gt;0.4+($J82*0.5),1,0),0),"")</f>
        <v/>
      </c>
      <c r="AG82" s="45" t="str">
        <f>IF(AG83=1,IF(SUM($Q81:AF81)=SUM($Q82:AF82),IF(AG81=0,1,0),0),"")</f>
        <v/>
      </c>
      <c r="AH82" s="45" t="str">
        <f ca="1">IF(AH83=1,IF(SUM($Q81:AF81)=SUM($Q82:AF82),IF(RAND()&gt;0.4+($J82*0.5),1,0),0),"")</f>
        <v/>
      </c>
      <c r="AI82" s="45" t="str">
        <f>IF(AI83=1,IF(SUM($Q81:AH81)=SUM($Q82:AH82),IF(AI81=0,1,0),0),"")</f>
        <v/>
      </c>
      <c r="AJ82" s="45" t="str">
        <f ca="1">IF(AJ83=1,IF(SUM($Q81:AH81)=SUM($Q82:AH82),IF(RAND()&gt;0.4+($J82*0.5),1,0),0),"")</f>
        <v/>
      </c>
      <c r="AK82" s="45" t="str">
        <f>IF(AK83=1,IF(SUM($Q81:AJ81)=SUM($Q82:AJ82),IF(AK81=0,1,0),0),"")</f>
        <v/>
      </c>
      <c r="AL82" s="45" t="str">
        <f ca="1">IF(AL83=1,IF(SUM($Q81:AJ81)=SUM($Q82:AJ82),IF(RAND()&gt;0.4+($J82*0.5),1,0),0),"")</f>
        <v/>
      </c>
      <c r="AM82" s="45" t="str">
        <f>IF(AM83=1,IF(SUM($Q81:AL81)=SUM($Q82:AL82),IF(AM81=0,1,0),0),"")</f>
        <v/>
      </c>
      <c r="AN82" s="45" t="str">
        <f ca="1">IF(AN83=1,IF(SUM($Q81:AL81)=SUM($Q82:AL82),IF(RAND()&gt;0.4+($J82*0.5),1,0),0),"")</f>
        <v/>
      </c>
      <c r="AO82" s="45" t="str">
        <f>IF(AO83=1,IF(SUM($Q81:AN81)=SUM($Q82:AN82),IF(AO81=0,1,0),0),"")</f>
        <v/>
      </c>
      <c r="AP82" s="45" t="str">
        <f ca="1">IF(AP83=1,IF(SUM($Q81:AN81)=SUM($Q82:AN82),IF(RAND()&gt;0.4+($J82*0.5),1,0),0),"")</f>
        <v/>
      </c>
      <c r="AQ82" s="45" t="str">
        <f>IF(AQ83=1,IF(SUM($Q81:AP81)=SUM($Q82:AP82),IF(AQ81=0,1,0),0),"")</f>
        <v/>
      </c>
      <c r="AR82" s="45" t="str">
        <f ca="1">IF(AR83=1,IF(SUM($Q81:AP81)=SUM($Q82:AP82),IF(RAND()&gt;0.4+($J82*0.5),1,0),0),"")</f>
        <v/>
      </c>
      <c r="AS82" s="45" t="str">
        <f>IF(AS83=1,IF(SUM($Q81:AR81)=SUM($Q82:AR82),IF(AS81=0,1,0),0),"")</f>
        <v/>
      </c>
      <c r="AT82" s="45" t="str">
        <f ca="1">IF(AT83=1,IF(SUM($Q81:AR81)=SUM($Q82:AR82),IF(RAND()&gt;0.4+($J82*0.5),1,0),0),"")</f>
        <v/>
      </c>
      <c r="AU82" s="45" t="str">
        <f>IF(AU83=1,IF(SUM($Q81:AT81)=SUM($Q82:AT82),IF(AU81=0,1,0),0),"")</f>
        <v/>
      </c>
      <c r="AV82" s="45" t="str">
        <f ca="1">IF(AV83=1,IF(SUM($Q81:AT81)=SUM($Q82:AT82),IF(RAND()&gt;0.4+($J82*0.5),1,0),0),"")</f>
        <v/>
      </c>
      <c r="AW82" s="45" t="str">
        <f>IF(AW83=1,IF(SUM($Q81:AV81)=SUM($Q82:AV82),IF(AW81=0,1,0),0),"")</f>
        <v/>
      </c>
      <c r="AX82" s="45" t="str">
        <f ca="1">IF(AX83=1,IF(SUM($Q81:AV81)=SUM($Q82:AV82),IF(RAND()&gt;0.4+($J82*0.5),1,0),0),"")</f>
        <v/>
      </c>
      <c r="AY82" s="45" t="str">
        <f>IF(AY83=1,IF(SUM($Q81:AX81)=SUM($Q82:AX82),IF(AY81=0,1,0),0),"")</f>
        <v/>
      </c>
      <c r="AZ82" s="45" t="str">
        <f ca="1">IF(AZ83=1,IF(SUM($Q81:AX81)=SUM($Q82:AX82),IF(RAND()&gt;0.4+($J82*0.5),1,0),0),"")</f>
        <v/>
      </c>
      <c r="BA82" s="45" t="str">
        <f>IF(BA83=1,IF(SUM($Q81:AZ81)=SUM($Q82:AZ82),IF(BA81=0,1,0),0),"")</f>
        <v/>
      </c>
      <c r="BB82" s="45" t="str">
        <f ca="1">IF(BB83=1,IF(SUM($Q81:AZ81)=SUM($Q82:AZ82),IF(RAND()&gt;0.4+($J82*0.5),1,0),0),"")</f>
        <v/>
      </c>
      <c r="BC82" s="45" t="str">
        <f>IF(BC83=1,IF(SUM($Q81:BB81)=SUM($Q82:BB82),IF(BC81=0,1,0),0),"")</f>
        <v/>
      </c>
      <c r="BD82" s="45" t="str">
        <f ca="1">IF(BD83=1,IF(SUM($Q81:BB81)=SUM($Q82:BB82),IF(RAND()&gt;0.4+($J82*0.5),1,0),0),"")</f>
        <v/>
      </c>
      <c r="BE82" s="45" t="str">
        <f>IF(BE83=1,IF(SUM($Q81:BD81)=SUM($Q82:BD82),IF(BE81=0,1,0),0),"")</f>
        <v/>
      </c>
      <c r="BF82" s="45" t="str">
        <f ca="1">IF(BF83=1,IF(SUM($Q81:BD81)=SUM($Q82:BD82),IF(RAND()&gt;0.4+($J82*0.5),1,0),0),"")</f>
        <v/>
      </c>
      <c r="BG82" s="45" t="str">
        <f>IF(BG83=1,IF(SUM($Q81:BF81)=SUM($Q82:BF82),IF(BG81=0,1,0),0),"")</f>
        <v/>
      </c>
      <c r="BH82" s="45" t="str">
        <f ca="1">IF(BH83=1,IF(SUM($Q81:BF81)=SUM($Q82:BF82),IF(RAND()&gt;0.4+($J82*0.5),1,0),0),"")</f>
        <v/>
      </c>
      <c r="BI82" s="45" t="str">
        <f>IF(BI83=1,IF(SUM($Q81:BH81)=SUM($Q82:BH82),IF(BI81=0,1,0),0),"")</f>
        <v/>
      </c>
      <c r="BJ82" s="45" t="str">
        <f ca="1">IF(BJ83=1,IF(SUM($Q81:BH81)=SUM($Q82:BH82),IF(RAND()&gt;0.4+($J82*0.5),1,0),0),"")</f>
        <v/>
      </c>
      <c r="BK82" s="45" t="str">
        <f>IF(BK83=1,IF(SUM($Q81:BJ81)=SUM($Q82:BJ82),IF(BK81=0,1,0),0),"")</f>
        <v/>
      </c>
      <c r="BL82" s="45" t="str">
        <f ca="1">IF(BL83=1,IF(SUM($Q81:BJ81)=SUM($Q82:BJ82),IF(RAND()&gt;0.4+($J82*0.5),1,0),0),"")</f>
        <v/>
      </c>
      <c r="BM82" s="45" t="str">
        <f>IF(BM83=1,IF(SUM($Q81:BL81)=SUM($Q82:BL82),IF(BM81=0,1,0),0),"")</f>
        <v/>
      </c>
      <c r="BN82" s="45" t="str">
        <f ca="1">IF(BN83=1,IF(SUM($Q81:BL81)=SUM($Q82:BL82),IF(RAND()&gt;0.4+($J82*0.5),1,0),0),"")</f>
        <v/>
      </c>
      <c r="BO82" s="45" t="str">
        <f>IF(BO83=1,IF(SUM($Q81:BN81)=SUM($Q82:BN82),IF(BO81=0,1,0),0),"")</f>
        <v/>
      </c>
      <c r="BP82" s="45" t="str">
        <f ca="1">IF(BP83=1,IF(SUM($Q81:BN81)=SUM($Q82:BN82),IF(RAND()&gt;0.4+($J82*0.5),1,0),0),"")</f>
        <v/>
      </c>
      <c r="BQ82" s="45" t="str">
        <f>IF(BQ83=1,IF(SUM($Q81:BP81)=SUM($Q82:BP82),IF(BQ81=0,1,0),0),"")</f>
        <v/>
      </c>
      <c r="BR82" s="45" t="str">
        <f ca="1">IF(BR83=1,IF(SUM($Q81:BP81)=SUM($Q82:BP82),IF(RAND()&gt;0.4+($J82*0.5),1,0),0),"")</f>
        <v/>
      </c>
      <c r="BS82" s="45" t="str">
        <f>IF(BS83=1,IF(SUM($Q81:BR81)=SUM($Q82:BR82),IF(BS81=0,1,0),0),"")</f>
        <v/>
      </c>
      <c r="BT82" s="45" t="str">
        <f ca="1">IF(BT83=1,IF(SUM($Q81:BR81)=SUM($Q82:BR82),IF(RAND()&gt;0.4+($J82*0.5),1,0),0),"")</f>
        <v/>
      </c>
      <c r="BU82" s="45" t="str">
        <f>IF(BU83=1,IF(SUM($Q81:BT81)=SUM($Q82:BT82),IF(BU81=0,1,0),0),"")</f>
        <v/>
      </c>
      <c r="BV82" s="45" t="str">
        <f ca="1">IF(BV83=1,IF(SUM($Q81:BT81)=SUM($Q82:BT82),IF(RAND()&gt;0.4+($J82*0.5),1,0),0),"")</f>
        <v/>
      </c>
      <c r="BW82" s="45" t="str">
        <f>IF(BW83=1,IF(SUM($Q81:BV81)=SUM($Q82:BV82),IF(BW81=0,1,0),0),"")</f>
        <v/>
      </c>
      <c r="BX82" s="45" t="str">
        <f ca="1">IF(BX83=1,IF(SUM($Q81:BV81)=SUM($Q82:BV82),IF(RAND()&gt;0.4+($J82*0.5),1,0),0),"")</f>
        <v/>
      </c>
      <c r="BY82" s="1">
        <f t="shared" ca="1" si="3380"/>
        <v>6</v>
      </c>
      <c r="BZ82" s="3">
        <f t="shared" ref="BZ82" ca="1" si="3440">IF(RAND()&gt;(0.4+$J82*0.5),1,0)</f>
        <v>1</v>
      </c>
      <c r="CA82" s="3">
        <f t="shared" ref="CA82" ca="1" si="3441">IF(CA81=1,0,1)</f>
        <v>1</v>
      </c>
      <c r="CB82" s="3">
        <f t="shared" ref="CB82" ca="1" si="3442">IF(RAND()&gt;(0.4+$J82*0.5),1,0)</f>
        <v>0</v>
      </c>
      <c r="CC82" s="3">
        <f t="shared" ref="CC82" ca="1" si="3443">IF(CC81=1,0,1)</f>
        <v>1</v>
      </c>
      <c r="CD82" s="3">
        <f t="shared" ref="CD82" ca="1" si="3444">IF(RAND()&gt;(0.4+$J82*0.5),1,0)</f>
        <v>0</v>
      </c>
      <c r="CE82" s="3">
        <f t="shared" ca="1" si="3151"/>
        <v>1</v>
      </c>
      <c r="CF82" s="4">
        <f ca="1">IF(SUM($BZ81:CE81)&gt;5,0,IF(SUM($BZ82:CE82)&gt;5,0,IF(RAND()&gt;(0.4+$J82*0.5),1,0)))</f>
        <v>0</v>
      </c>
      <c r="CG82" s="4">
        <f ca="1">IF(SUM($BZ81:CF81)&gt;5,0,IF(SUM($BZ82:CF82)&gt;5,0,IF(CG81=1,0,1)))</f>
        <v>1</v>
      </c>
      <c r="CH82" s="4">
        <f ca="1">IF(SUM($BZ81:CG81)&gt;5,0,IF(SUM($BZ82:CG82)&gt;5,0,IF(RAND()&gt;(0.4+$J82*0.5),1,0)))</f>
        <v>1</v>
      </c>
      <c r="CI82" s="4">
        <f ca="1">IF(SUM($BZ81:CH81)&gt;5,0,IF(SUM($BZ82:CH82)&gt;5,0,IF(CI81=1,0,1)))</f>
        <v>0</v>
      </c>
      <c r="CJ82" s="4">
        <f ca="1">IF(SUM($BZ81:CI81)&gt;5,0,IF(SUM($BZ82:CI82)&gt;5,0,IF(RAND()&gt;(0.4+$J82*0.5),1,0)))</f>
        <v>0</v>
      </c>
      <c r="CK82" s="4">
        <f ca="1">IF(SUM($BZ81:CJ82)&lt;11,0,IF(CK81=1,0,1))</f>
        <v>0</v>
      </c>
      <c r="CL82" s="4">
        <f t="shared" ca="1" si="3388"/>
        <v>6</v>
      </c>
      <c r="CM82" s="2">
        <f t="shared" ref="CM82" ca="1" si="3445">IF(CM81=1,0,1)</f>
        <v>1</v>
      </c>
      <c r="CN82" s="2">
        <f t="shared" ref="CN82" ca="1" si="3446">IF(RAND()&gt;(0.4+$J82*0.5),1,0)</f>
        <v>1</v>
      </c>
      <c r="CO82" s="2">
        <f t="shared" ca="1" si="3154"/>
        <v>1</v>
      </c>
      <c r="CP82" s="2">
        <f t="shared" ca="1" si="3155"/>
        <v>0</v>
      </c>
      <c r="CQ82" s="2">
        <f t="shared" ca="1" si="3156"/>
        <v>1</v>
      </c>
      <c r="CR82" s="2">
        <f t="shared" ca="1" si="3157"/>
        <v>0</v>
      </c>
      <c r="CS82" s="2">
        <f ca="1">IF(SUM($CM81:CR81)&gt;5,0,IF(SUM($CM82:CR82)&gt;5,0,IF(CS81=1,0,1)))</f>
        <v>1</v>
      </c>
      <c r="CT82" s="2">
        <f ca="1">IF(SUM($CM81:CS81)&gt;5,0,IF(SUM($CM82:CS82)&gt;5,0,IF(RAND()&gt;(0.4+$J82*0.5),1,0)))</f>
        <v>0</v>
      </c>
      <c r="CU82" s="2">
        <f ca="1">IF(SUM($CM81:CT81)&gt;5,0,IF(SUM($CM82:CT82)&gt;5,0,IF(CU81=1,0,1)))</f>
        <v>1</v>
      </c>
      <c r="CV82" s="2">
        <f ca="1">IF(SUM($CM81:CU81)&gt;5,0,IF(SUM($CM82:CU82)&gt;5,0,IF(RAND()&gt;(0.4+$J82*0.5),1,0)))</f>
        <v>0</v>
      </c>
      <c r="CW82" s="2">
        <f ca="1">IF(SUM($CM81:CV81)&gt;5,0,IF(SUM($CM82:CV82)&gt;5,0,IF(CW81=1,0,1)))</f>
        <v>0</v>
      </c>
      <c r="CX82" s="2">
        <f ca="1">IF(SUM($CM81:CW82)&lt;11,0,IF(RAND()&gt;(0.4+$J82*0.5),1,0))</f>
        <v>0</v>
      </c>
      <c r="CY82" s="11" t="str">
        <f>IF(CY83=1,IF(SUM($CM81:CX81)=SUM($CM82:CX82),IF(CY81=0,1,0),0),"")</f>
        <v/>
      </c>
      <c r="CZ82" s="11" t="str">
        <f ca="1">IF(CZ83=1,IF(SUM($CM81:CX81)=SUM($CM82:CX82),IF(RAND()&gt;0.4+($J82*0.5),1,0),0),"")</f>
        <v/>
      </c>
      <c r="DA82" s="11" t="str">
        <f>IF(DA83=1,IF(SUM($CM81:CZ81)=SUM($CM82:CZ82),IF(DA81=0,1,0),0),"")</f>
        <v/>
      </c>
      <c r="DB82" s="11" t="str">
        <f ca="1">IF(DB83=1,IF(SUM($CM81:CZ81)=SUM($CM82:CZ82),IF(RAND()&gt;0.4+($J82*0.5),1,0),0),"")</f>
        <v/>
      </c>
      <c r="DC82" s="11" t="str">
        <f>IF(DC83=1,IF(SUM($CM81:DB81)=SUM($CM82:DB82),IF(DC81=0,1,0),0),"")</f>
        <v/>
      </c>
      <c r="DD82" s="11" t="str">
        <f ca="1">IF(DD83=1,IF(SUM($CM81:DB81)=SUM($CM82:DB82),IF(RAND()&gt;0.4+($J82*0.5),1,0),0),"")</f>
        <v/>
      </c>
      <c r="DE82" s="11" t="str">
        <f>IF(DE83=1,IF(SUM($CM81:DD81)=SUM($CM82:DD82),IF(DE81=0,1,0),0),"")</f>
        <v/>
      </c>
      <c r="DF82" s="11" t="str">
        <f ca="1">IF(DF83=1,IF(SUM($CM81:DD81)=SUM($CM82:DD82),IF(RAND()&gt;0.4+($J82*0.5),1,0),0),"")</f>
        <v/>
      </c>
      <c r="DG82" s="11" t="str">
        <f>IF(DG83=1,IF(SUM($CM81:DF81)=SUM($CM82:DF82),IF(DG81=0,1,0),0),"")</f>
        <v/>
      </c>
      <c r="DH82" s="11" t="str">
        <f ca="1">IF(DH83=1,IF(SUM($CM81:DF81)=SUM($CM82:DF82),IF(RAND()&gt;0.4+($J82*0.5),1,0),0),"")</f>
        <v/>
      </c>
      <c r="DI82" s="11" t="str">
        <f>IF(DI83=1,IF(SUM($CM81:DH81)=SUM($CM82:DH82),IF(DI81=0,1,0),0),"")</f>
        <v/>
      </c>
      <c r="DJ82" s="11" t="str">
        <f ca="1">IF(DJ83=1,IF(SUM($CM81:DH81)=SUM($CM82:DH82),IF(RAND()&gt;0.4+($J82*0.5),1,0),0),"")</f>
        <v/>
      </c>
      <c r="DK82" s="11" t="str">
        <f>IF(DK83=1,IF(SUM($CM81:DJ81)=SUM($CM82:DJ82),IF(DK81=0,1,0),0),"")</f>
        <v/>
      </c>
      <c r="DL82" s="11" t="str">
        <f ca="1">IF(DL83=1,IF(SUM($CM81:DJ81)=SUM($CM82:DJ82),IF(RAND()&gt;0.4+($J82*0.5),1,0),0),"")</f>
        <v/>
      </c>
      <c r="DM82" s="11" t="str">
        <f>IF(DM83=1,IF(SUM($CM81:DL81)=SUM($CM82:DL82),IF(DM81=0,1,0),0),"")</f>
        <v/>
      </c>
      <c r="DN82" s="11" t="str">
        <f ca="1">IF(DN83=1,IF(SUM($CM81:DL81)=SUM($CM82:DL82),IF(RAND()&gt;0.4+($J82*0.5),1,0),0),"")</f>
        <v/>
      </c>
      <c r="DO82" s="11" t="str">
        <f>IF(DO83=1,IF(SUM($CM81:DN81)=SUM($CM82:DN82),IF(DO81=0,1,0),0),"")</f>
        <v/>
      </c>
      <c r="DP82" s="11" t="str">
        <f ca="1">IF(DP83=1,IF(SUM($CM81:DN81)=SUM($CM82:DN82),IF(RAND()&gt;0.4+($J82*0.5),1,0),0),"")</f>
        <v/>
      </c>
      <c r="DQ82" s="11" t="str">
        <f>IF(DQ83=1,IF(SUM($CM81:DP81)=SUM($CM82:DP82),IF(DQ81=0,1,0),0),"")</f>
        <v/>
      </c>
      <c r="DR82" s="11" t="str">
        <f ca="1">IF(DR83=1,IF(SUM($CM81:DP81)=SUM($CM82:DP82),IF(RAND()&gt;0.4+($J82*0.5),1,0),0),"")</f>
        <v/>
      </c>
      <c r="DS82" s="11" t="str">
        <f>IF(DS83=1,IF(SUM($CM81:DR81)=SUM($CM82:DR82),IF(DS81=0,1,0),0),"")</f>
        <v/>
      </c>
      <c r="DT82" s="11" t="str">
        <f ca="1">IF(DT83=1,IF(SUM($CM81:DR81)=SUM($CM82:DR82),IF(RAND()&gt;0.4+($J82*0.5),1,0),0),"")</f>
        <v/>
      </c>
      <c r="DU82" s="11" t="str">
        <f>IF(DU83=1,IF(SUM($CM81:DT81)=SUM($CM82:DT82),IF(DU81=0,1,0),0),"")</f>
        <v/>
      </c>
      <c r="DV82" s="11" t="str">
        <f ca="1">IF(DV83=1,IF(SUM($CM81:DT81)=SUM($CM82:DT82),IF(RAND()&gt;0.4+($J82*0.5),1,0),0),"")</f>
        <v/>
      </c>
      <c r="DW82" s="11" t="str">
        <f>IF(DW83=1,IF(SUM($CM81:DV81)=SUM($CM82:DV82),IF(DW81=0,1,0),0),"")</f>
        <v/>
      </c>
      <c r="DX82" s="11" t="str">
        <f ca="1">IF(DX83=1,IF(SUM($CM81:DV81)=SUM($CM82:DV82),IF(RAND()&gt;0.4+($J82*0.5),1,0),0),"")</f>
        <v/>
      </c>
      <c r="DY82" s="11" t="str">
        <f>IF(DY83=1,IF(SUM($CM81:DX81)=SUM($CM82:DX82),IF(DY81=0,1,0),0),"")</f>
        <v/>
      </c>
      <c r="DZ82" s="11" t="str">
        <f ca="1">IF(DZ83=1,IF(SUM($CM81:DX81)=SUM($CM82:DX82),IF(RAND()&gt;0.4+($J82*0.5),1,0),0),"")</f>
        <v/>
      </c>
      <c r="EA82" s="11" t="str">
        <f>IF(EA83=1,IF(SUM($CM81:DZ81)=SUM($CM82:DZ82),IF(EA81=0,1,0),0),"")</f>
        <v/>
      </c>
      <c r="EB82" s="11" t="str">
        <f ca="1">IF(EB83=1,IF(SUM($CM81:DZ81)=SUM($CM82:DZ82),IF(RAND()&gt;0.4+($J82*0.5),1,0),0),"")</f>
        <v/>
      </c>
      <c r="EC82" s="11" t="str">
        <f>IF(EC83=1,IF(SUM($CM81:EB81)=SUM($CM82:EB82),IF(EC81=0,1,0),0),"")</f>
        <v/>
      </c>
      <c r="ED82" s="11" t="str">
        <f ca="1">IF(ED83=1,IF(SUM($CM81:EB81)=SUM($CM82:EB82),IF(RAND()&gt;0.4+($J82*0.5),1,0),0),"")</f>
        <v/>
      </c>
      <c r="EE82" s="11" t="str">
        <f>IF(EE83=1,IF(SUM($CM81:ED81)=SUM($CM82:ED82),IF(EE81=0,1,0),0),"")</f>
        <v/>
      </c>
      <c r="EF82" s="11" t="str">
        <f ca="1">IF(EF83=1,IF(SUM($CM81:ED81)=SUM($CM82:ED82),IF(RAND()&gt;0.4+($J82*0.5),1,0),0),"")</f>
        <v/>
      </c>
      <c r="EG82" s="11" t="str">
        <f>IF(EG83=1,IF(SUM($CM81:EF81)=SUM($CM82:EF82),IF(EG81=0,1,0),0),"")</f>
        <v/>
      </c>
      <c r="EH82" s="11" t="str">
        <f ca="1">IF(EH83=1,IF(SUM($CM81:EF81)=SUM($CM82:EF82),IF(RAND()&gt;0.4+($J82*0.5),1,0),0),"")</f>
        <v/>
      </c>
      <c r="EI82" s="11" t="str">
        <f>IF(EI83=1,IF(SUM($CM81:EH81)=SUM($CM82:EH82),IF(EI81=0,1,0),0),"")</f>
        <v/>
      </c>
      <c r="EJ82" s="11" t="str">
        <f ca="1">IF(EJ83=1,IF(SUM($CM81:EH81)=SUM($CM82:EH82),IF(RAND()&gt;0.4+($J82*0.5),1,0),0),"")</f>
        <v/>
      </c>
      <c r="EK82" s="11" t="str">
        <f>IF(EK83=1,IF(SUM($CM81:EJ81)=SUM($CM82:EJ82),IF(EK81=0,1,0),0),"")</f>
        <v/>
      </c>
      <c r="EL82" s="11" t="str">
        <f ca="1">IF(EL83=1,IF(SUM($CM81:EJ81)=SUM($CM82:EJ82),IF(RAND()&gt;0.4+($J82*0.5),1,0),0),"")</f>
        <v/>
      </c>
      <c r="EM82" s="11" t="str">
        <f>IF(EM83=1,IF(SUM($CM81:EL81)=SUM($CM82:EL82),IF(EM81=0,1,0),0),"")</f>
        <v/>
      </c>
      <c r="EN82" s="11" t="str">
        <f ca="1">IF(EN83=1,IF(SUM($CM81:EL81)=SUM($CM82:EL82),IF(RAND()&gt;0.4+($J82*0.5),1,0),0),"")</f>
        <v/>
      </c>
      <c r="EO82" s="11" t="str">
        <f>IF(EO83=1,IF(SUM($CM81:EN81)=SUM($CM82:EN82),IF(EO81=0,1,0),0),"")</f>
        <v/>
      </c>
      <c r="EP82" s="11" t="str">
        <f ca="1">IF(EP83=1,IF(SUM($CM81:EN81)=SUM($CM82:EN82),IF(RAND()&gt;0.4+($J82*0.5),1,0),0),"")</f>
        <v/>
      </c>
      <c r="EQ82" s="11" t="str">
        <f>IF(EQ83=1,IF(SUM($CM81:EP81)=SUM($CM82:EP82),IF(EQ81=0,1,0),0),"")</f>
        <v/>
      </c>
      <c r="ER82" s="11" t="str">
        <f ca="1">IF(ER83=1,IF(SUM($CM81:EP81)=SUM($CM82:EP82),IF(RAND()&gt;0.4+($J82*0.5),1,0),0),"")</f>
        <v/>
      </c>
      <c r="ES82" s="11" t="str">
        <f>IF(ES83=1,IF(SUM($CM81:ER81)=SUM($CM82:ER82),IF(ES81=0,1,0),0),"")</f>
        <v/>
      </c>
      <c r="ET82" s="11" t="str">
        <f ca="1">IF(ET83=1,IF(SUM($CM81:ER81)=SUM($CM82:ER82),IF(RAND()&gt;0.4+($J82*0.5),1,0),0),"")</f>
        <v/>
      </c>
      <c r="EU82" s="2">
        <f t="shared" ca="1" si="3396"/>
        <v>6</v>
      </c>
      <c r="EV82" s="5">
        <f t="shared" ref="EV82" ca="1" si="3447">IF(RAND()&gt;(0.4+$J82*0.5),1,0)</f>
        <v>0</v>
      </c>
      <c r="EW82" s="5">
        <f t="shared" ca="1" si="3159"/>
        <v>0</v>
      </c>
      <c r="EX82" s="5">
        <f t="shared" ref="EX82" ca="1" si="3448">IF(RAND()&gt;(0.4+$J82*0.5),1,0)</f>
        <v>1</v>
      </c>
      <c r="EY82" s="5">
        <f t="shared" ca="1" si="3161"/>
        <v>0</v>
      </c>
      <c r="EZ82" s="5">
        <f t="shared" ref="EZ82" ca="1" si="3449">IF(RAND()&gt;(0.4+$J82*0.5),1,0)</f>
        <v>0</v>
      </c>
      <c r="FA82" s="5">
        <f t="shared" ca="1" si="3163"/>
        <v>1</v>
      </c>
      <c r="FB82" s="6">
        <f ca="1">IF(SUM($EV81:FA81)&gt;5,0,IF(SUM($EV82:FA82)&gt;5,0,IF(RAND()&gt;(0.4+$J82*0.5),1,0)))</f>
        <v>1</v>
      </c>
      <c r="FC82" s="6">
        <f ca="1">IF(SUM($EV81:FB81)&gt;5,0,IF(SUM($EV82:FB82)&gt;5,0,IF(FC81=1,0,1)))</f>
        <v>1</v>
      </c>
      <c r="FD82" s="6">
        <f ca="1">IF(SUM($EV81:FC81)&gt;5,0,IF(SUM($EV82:FC82)&gt;5,0,IF(RAND()&gt;(0.4+$J82*0.5),1,0)))</f>
        <v>1</v>
      </c>
      <c r="FE82" s="6">
        <f ca="1">IF(SUM($EV81:FD81)&gt;5,0,IF(SUM($EV82:FD82)&gt;5,0,IF(FE81=1,0,1)))</f>
        <v>1</v>
      </c>
      <c r="FF82" s="6">
        <f ca="1">IF(SUM($EV81:FE81)&gt;5,0,IF(SUM($EV82:FE82)&gt;5,0,IF(RAND()&gt;(0.4+$J82*0.5),1,0)))</f>
        <v>0</v>
      </c>
      <c r="FG82" s="6">
        <f t="shared" ref="FG82" ca="1" si="3450">IF(SUM(EV81:FF82)&lt;11,0,IF(FG81=1,0,1))</f>
        <v>0</v>
      </c>
      <c r="FH82" s="6">
        <f t="shared" ca="1" si="3404"/>
        <v>6</v>
      </c>
      <c r="FI82" s="7">
        <f t="shared" ref="FI82" ca="1" si="3451">IF(FI81=1,0,1)</f>
        <v>1</v>
      </c>
      <c r="FJ82" s="7">
        <f t="shared" ref="FJ82" ca="1" si="3452">IF(RAND()&gt;(0.4+$J82*0.5),1,0)</f>
        <v>1</v>
      </c>
      <c r="FK82" s="7">
        <f t="shared" ca="1" si="3167"/>
        <v>1</v>
      </c>
      <c r="FL82" s="7">
        <f t="shared" ca="1" si="3168"/>
        <v>1</v>
      </c>
      <c r="FM82" s="7">
        <f t="shared" ca="1" si="3169"/>
        <v>0</v>
      </c>
      <c r="FN82" s="7">
        <f t="shared" ca="1" si="3170"/>
        <v>0</v>
      </c>
      <c r="FO82" s="7">
        <f ca="1">IF(SUM($FI81:FN81)&gt;5,0,IF(SUM($FI82:FN82)&gt;5,0,IF(FO81=1,0,1)))</f>
        <v>1</v>
      </c>
      <c r="FP82" s="7">
        <f ca="1">IF(SUM($FI81:FO81)&gt;5,0,IF(SUM($FI82:FO82)&gt;5,0,IF(RAND()&gt;(0.4+$J82*0.5),1,0)))</f>
        <v>1</v>
      </c>
      <c r="FQ82" s="7">
        <f ca="1">IF(SUM($FI81:FP81)&gt;5,0,IF(SUM($FI82:FP82)&gt;5,0,IF(FQ81=1,0,1)))</f>
        <v>0</v>
      </c>
      <c r="FR82" s="7">
        <f ca="1">IF(SUM($FI81:FQ81)&gt;5,0,IF(SUM($FI82:FQ82)&gt;5,0,IF(RAND()&gt;(0.4+$J82*0.5),1,0)))</f>
        <v>0</v>
      </c>
      <c r="FS82" s="7">
        <f ca="1">IF(SUM($FI81:FR81)&gt;5,0,IF(SUM($FI82:FR82)&gt;5,0,IF(FS81=1,0,1)))</f>
        <v>0</v>
      </c>
      <c r="FT82" s="7">
        <f ca="1">IF(SUM($FI81:FS82)&lt;11,0,IF(RAND()&gt;(0.4+$J82*0.5),1,0))</f>
        <v>0</v>
      </c>
      <c r="FU82" s="7" t="str">
        <f>IF(FU83=1,IF(SUM($FI81:FT81)=SUM($FI82:FT82),IF(FU81=0,1,0),0),"")</f>
        <v/>
      </c>
      <c r="FV82" s="7" t="str">
        <f ca="1">IF(FV83=1,IF(SUM($FI81:FT81)=SUM($FI82:FT82),IF(RAND()&gt;0.4+($J82*0.5),1,0),0),"")</f>
        <v/>
      </c>
      <c r="FW82" s="7" t="str">
        <f>IF(FW83=1,IF(SUM($FI81:FV81)=SUM($FI82:FV82),IF(FW81=0,1,0),0),"")</f>
        <v/>
      </c>
      <c r="FX82" s="7" t="str">
        <f ca="1">IF(FX83=1,IF(SUM($FI81:FV81)=SUM($FI82:FV82),IF(RAND()&gt;0.4+($J82*0.5),1,0),0),"")</f>
        <v/>
      </c>
      <c r="FY82" s="7" t="str">
        <f>IF(FY83=1,IF(SUM($FI81:FX81)=SUM($FI82:FX82),IF(FY81=0,1,0),0),"")</f>
        <v/>
      </c>
      <c r="FZ82" s="7" t="str">
        <f ca="1">IF(FZ83=1,IF(SUM($FI81:FX81)=SUM($FI82:FX82),IF(RAND()&gt;0.4+($J82*0.5),1,0),0),"")</f>
        <v/>
      </c>
      <c r="GA82" s="7" t="str">
        <f>IF(GA83=1,IF(SUM($FI81:FZ81)=SUM($FI82:FZ82),IF(GA81=0,1,0),0),"")</f>
        <v/>
      </c>
      <c r="GB82" s="7" t="str">
        <f ca="1">IF(GB83=1,IF(SUM($FI81:FZ81)=SUM($FI82:FZ82),IF(RAND()&gt;0.4+($J82*0.5),1,0),0),"")</f>
        <v/>
      </c>
      <c r="GC82" s="7" t="str">
        <f>IF(GC83=1,IF(SUM($FI81:GB81)=SUM($FI82:GB82),IF(GC81=0,1,0),0),"")</f>
        <v/>
      </c>
      <c r="GD82" s="7" t="str">
        <f ca="1">IF(GD83=1,IF(SUM($FI81:GB81)=SUM($FI82:GB82),IF(RAND()&gt;0.4+($J82*0.5),1,0),0),"")</f>
        <v/>
      </c>
      <c r="GE82" s="7" t="str">
        <f>IF(GE83=1,IF(SUM($FI81:GD81)=SUM($FI82:GD82),IF(GE81=0,1,0),0),"")</f>
        <v/>
      </c>
      <c r="GF82" s="7" t="str">
        <f ca="1">IF(GF83=1,IF(SUM($FI81:GD81)=SUM($FI82:GD82),IF(RAND()&gt;0.4+($J82*0.5),1,0),0),"")</f>
        <v/>
      </c>
      <c r="GG82" s="7" t="str">
        <f>IF(GG83=1,IF(SUM($FI81:GF81)=SUM($FI82:GF82),IF(GG81=0,1,0),0),"")</f>
        <v/>
      </c>
      <c r="GH82" s="7" t="str">
        <f ca="1">IF(GH83=1,IF(SUM($FI81:GF81)=SUM($FI82:GF82),IF(RAND()&gt;0.4+($J82*0.5),1,0),0),"")</f>
        <v/>
      </c>
      <c r="GI82" s="7" t="str">
        <f>IF(GI83=1,IF(SUM($FI81:GH81)=SUM($FI82:GH82),IF(GI81=0,1,0),0),"")</f>
        <v/>
      </c>
      <c r="GJ82" s="7" t="str">
        <f ca="1">IF(GJ83=1,IF(SUM($FI81:GH81)=SUM($FI82:GH82),IF(RAND()&gt;0.4+($J82*0.5),1,0),0),"")</f>
        <v/>
      </c>
      <c r="GK82" s="7" t="str">
        <f>IF(GK83=1,IF(SUM($FI81:GJ81)=SUM($FI82:GJ82),IF(GK81=0,1,0),0),"")</f>
        <v/>
      </c>
      <c r="GL82" s="7" t="str">
        <f ca="1">IF(GL83=1,IF(SUM($FI81:GJ81)=SUM($FI82:GJ82),IF(RAND()&gt;0.4+($J82*0.5),1,0),0),"")</f>
        <v/>
      </c>
      <c r="GM82" s="7" t="str">
        <f>IF(GM83=1,IF(SUM($FI81:GL81)=SUM($FI82:GL82),IF(GM81=0,1,0),0),"")</f>
        <v/>
      </c>
      <c r="GN82" s="7" t="str">
        <f ca="1">IF(GN83=1,IF(SUM($FI81:GL81)=SUM($FI82:GL82),IF(RAND()&gt;0.4+($J82*0.5),1,0),0),"")</f>
        <v/>
      </c>
      <c r="GO82" s="7" t="str">
        <f>IF(GO83=1,IF(SUM($FI81:GN81)=SUM($FI82:GN82),IF(GO81=0,1,0),0),"")</f>
        <v/>
      </c>
      <c r="GP82" s="7" t="str">
        <f ca="1">IF(GP83=1,IF(SUM($FI81:GN81)=SUM($FI82:GN82),IF(RAND()&gt;0.4+($J82*0.5),1,0),0),"")</f>
        <v/>
      </c>
      <c r="GQ82" s="7" t="str">
        <f>IF(GQ83=1,IF(SUM($FI81:GP81)=SUM($FI82:GP82),IF(GQ81=0,1,0),0),"")</f>
        <v/>
      </c>
      <c r="GR82" s="7" t="str">
        <f ca="1">IF(GR83=1,IF(SUM($FI81:GP81)=SUM($FI82:GP82),IF(RAND()&gt;0.4+($J82*0.5),1,0),0),"")</f>
        <v/>
      </c>
      <c r="GS82" s="7" t="str">
        <f>IF(GS83=1,IF(SUM($FI81:GR81)=SUM($FI82:GR82),IF(GS81=0,1,0),0),"")</f>
        <v/>
      </c>
      <c r="GT82" s="7" t="str">
        <f ca="1">IF(GT83=1,IF(SUM($FI81:GR81)=SUM($FI82:GR82),IF(RAND()&gt;0.4+($J82*0.5),1,0),0),"")</f>
        <v/>
      </c>
      <c r="GU82" s="7" t="str">
        <f>IF(GU83=1,IF(SUM($FI81:GT81)=SUM($FI82:GT82),IF(GU81=0,1,0),0),"")</f>
        <v/>
      </c>
      <c r="GV82" s="7" t="str">
        <f ca="1">IF(GV83=1,IF(SUM($FI81:GT81)=SUM($FI82:GT82),IF(RAND()&gt;0.4+($J82*0.5),1,0),0),"")</f>
        <v/>
      </c>
      <c r="GW82" s="7" t="str">
        <f>IF(GW83=1,IF(SUM($FI81:GV81)=SUM($FI82:GV82),IF(GW81=0,1,0),0),"")</f>
        <v/>
      </c>
      <c r="GX82" s="7" t="str">
        <f ca="1">IF(GX83=1,IF(SUM($FI81:GV81)=SUM($FI82:GV82),IF(RAND()&gt;0.4+($J82*0.5),1,0),0),"")</f>
        <v/>
      </c>
      <c r="GY82" s="7" t="str">
        <f>IF(GY83=1,IF(SUM($FI81:GX81)=SUM($FI82:GX82),IF(GY81=0,1,0),0),"")</f>
        <v/>
      </c>
      <c r="GZ82" s="7" t="str">
        <f ca="1">IF(GZ83=1,IF(SUM($FI81:GX81)=SUM($FI82:GX82),IF(RAND()&gt;0.4+($J82*0.5),1,0),0),"")</f>
        <v/>
      </c>
      <c r="HA82" s="7" t="str">
        <f>IF(HA83=1,IF(SUM($FI81:GZ81)=SUM($FI82:GZ82),IF(HA81=0,1,0),0),"")</f>
        <v/>
      </c>
      <c r="HB82" s="7" t="str">
        <f ca="1">IF(HB83=1,IF(SUM($FI81:GZ81)=SUM($FI82:GZ82),IF(RAND()&gt;0.4+($J82*0.5),1,0),0),"")</f>
        <v/>
      </c>
      <c r="HC82" s="7" t="str">
        <f>IF(HC83=1,IF(SUM($FI81:HB81)=SUM($FI82:HB82),IF(HC81=0,1,0),0),"")</f>
        <v/>
      </c>
      <c r="HD82" s="7" t="str">
        <f ca="1">IF(HD83=1,IF(SUM($FI81:HB81)=SUM($FI82:HB82),IF(RAND()&gt;0.4+($J82*0.5),1,0),0),"")</f>
        <v/>
      </c>
      <c r="HE82" s="7" t="str">
        <f>IF(HE83=1,IF(SUM($FI81:HD81)=SUM($FI82:HD82),IF(HE81=0,1,0),0),"")</f>
        <v/>
      </c>
      <c r="HF82" s="7" t="str">
        <f ca="1">IF(HF83=1,IF(SUM($FI81:HD81)=SUM($FI82:HD82),IF(RAND()&gt;0.4+($J82*0.5),1,0),0),"")</f>
        <v/>
      </c>
      <c r="HG82" s="7" t="str">
        <f>IF(HG83=1,IF(SUM($FI81:HF81)=SUM($FI82:HF82),IF(HG81=0,1,0),0),"")</f>
        <v/>
      </c>
      <c r="HH82" s="7" t="str">
        <f ca="1">IF(HH83=1,IF(SUM($FI81:HF81)=SUM($FI82:HF82),IF(RAND()&gt;0.4+($J82*0.5),1,0),0),"")</f>
        <v/>
      </c>
      <c r="HI82" s="7" t="str">
        <f>IF(HI83=1,IF(SUM($FI81:HH81)=SUM($FI82:HH82),IF(HI81=0,1,0),0),"")</f>
        <v/>
      </c>
      <c r="HJ82" s="7" t="str">
        <f ca="1">IF(HJ83=1,IF(SUM($FI81:HH81)=SUM($FI82:HH82),IF(RAND()&gt;0.4+($J82*0.5),1,0),0),"")</f>
        <v/>
      </c>
      <c r="HK82" s="7" t="str">
        <f>IF(HK83=1,IF(SUM($FI81:HJ81)=SUM($FI82:HJ82),IF(HK81=0,1,0),0),"")</f>
        <v/>
      </c>
      <c r="HL82" s="7" t="str">
        <f ca="1">IF(HL83=1,IF(SUM($FI81:HJ81)=SUM($FI82:HJ82),IF(RAND()&gt;0.4+($J82*0.5),1,0),0),"")</f>
        <v/>
      </c>
      <c r="HM82" s="7" t="str">
        <f>IF(HM83=1,IF(SUM($FI81:HL81)=SUM($FI82:HL82),IF(HM81=0,1,0),0),"")</f>
        <v/>
      </c>
      <c r="HN82" s="7" t="str">
        <f ca="1">IF(HN83=1,IF(SUM($FI81:HL81)=SUM($FI82:HL82),IF(RAND()&gt;0.4+($J82*0.5),1,0),0),"")</f>
        <v/>
      </c>
      <c r="HO82" s="7" t="str">
        <f>IF(HO83=1,IF(SUM($FI81:HN81)=SUM($FI82:HN82),IF(HO81=0,1,0),0),"")</f>
        <v/>
      </c>
      <c r="HP82" s="7" t="str">
        <f ca="1">IF(HP83=1,IF(SUM($FI81:HN81)=SUM($FI82:HN82),IF(RAND()&gt;0.4+($J82*0.5),1,0),0),"")</f>
        <v/>
      </c>
      <c r="HQ82" s="7">
        <f t="shared" ca="1" si="3411"/>
        <v>6</v>
      </c>
      <c r="HR82" s="8" t="str">
        <f t="shared" ref="HR82" ca="1" si="3453">IF($BY81=$BY82,IF(HR81=0,1,0),"")</f>
        <v/>
      </c>
      <c r="HS82" s="8" t="str">
        <f t="shared" ref="HS82" ca="1" si="3454">IF($BY81=$BY82,IF(HS81=0,1,0),"")</f>
        <v/>
      </c>
      <c r="HT82" s="8" t="str">
        <f t="shared" ref="HT82" ca="1" si="3455">IF($BY81=$BY82,IF(HT81=0,1,0),"")</f>
        <v/>
      </c>
      <c r="HU82" s="8" t="str">
        <f t="shared" ref="HU82" ca="1" si="3456">IF($BY81=$BY82,IF(HU81=0,1,0),"")</f>
        <v/>
      </c>
      <c r="HV82" s="8" t="str">
        <f t="shared" ref="HV82" ca="1" si="3457">IF($BY81=$BY82,IF(HV81=0,1,0),"")</f>
        <v/>
      </c>
      <c r="HW82" s="8" t="str">
        <f t="shared" ref="HW82" ca="1" si="3458">IF($BY81=$BY82,IF(HW81=0,1,0),"")</f>
        <v/>
      </c>
      <c r="HX82" s="8" t="str">
        <f t="shared" ref="HX82" ca="1" si="3459">IF($BY81=$BY82,IF(HX81=0,1,0),"")</f>
        <v/>
      </c>
      <c r="HY82" s="8" t="str">
        <f ca="1">IF($BY81=$BY82,IF(SUM($HR81:HX81)&gt;6,0,IF(SUM($HR82:HX82)&gt;6,0,IF(HY81=0,1,0))),"")</f>
        <v/>
      </c>
      <c r="HZ82" s="8" t="str">
        <f ca="1">IF($BY81=$BY82,IF(SUM($HR81:HY81)&gt;6,0,IF(SUM($HR82:HY82)&gt;6,0,IF(HZ81=0,1,0))),"")</f>
        <v/>
      </c>
      <c r="IA82" s="8" t="str">
        <f ca="1">IF($BY81=$BY82,IF(SUM($HR81:HZ81)&gt;6,0,IF(SUM($HR82:HZ82)&gt;6,0,IF(IA81=0,1,0))),"")</f>
        <v/>
      </c>
      <c r="IB82" s="8" t="str">
        <f ca="1">IF($BY81=$BY82,IF(SUM($HR81:IA81)&gt;6,0,IF(SUM($HR82:IA82)&gt;6,0,IF(IB81=0,1,0))),"")</f>
        <v/>
      </c>
      <c r="IC82" s="8" t="str">
        <f ca="1">IF($BY81=$BY82,IF(SUM($HR81:IB81)&gt;6,0,IF(SUM($HR82:IB82)&gt;6,0,IF(IC81=0,1,0))),"")</f>
        <v/>
      </c>
      <c r="ID82" s="8" t="str">
        <f ca="1">IF($BY81=$BY82,IF(SUM($HR81:IC81)=SUM($HR82:IC82),IF(ID81=0,1,0),""),"")</f>
        <v/>
      </c>
      <c r="IE82" s="8" t="str">
        <f ca="1">IF($BY81=$BY82,IF(SUM($HR81:IC81)=SUM($HR82:IC82),IF(IE81=0,1,0),""),"")</f>
        <v/>
      </c>
      <c r="IF82" s="8" t="str">
        <f ca="1">IF($BY81=$BY82,IF(SUM($HR81:IE81)=SUM($HR82:IE82),IF(IF81=0,1,0),""),"")</f>
        <v/>
      </c>
      <c r="IG82" s="8" t="str">
        <f ca="1">IF($BY81=$BY82,IF(SUM($HR81:IE81)=SUM($HR82:IE82),IF(IG81=0,1,0),""),"")</f>
        <v/>
      </c>
      <c r="IH82" s="8" t="str">
        <f ca="1">IF($BY81=$BY82,IF(SUM($HR81:IG81)=SUM($HR82:IG82),IF(IH81=0,1,0),""),"")</f>
        <v/>
      </c>
      <c r="II82" s="8" t="str">
        <f ca="1">IF($BY81=$BY82,IF(SUM($HR81:IG81)=SUM($HR82:IG82),IF(II81=0,1,0),""),"")</f>
        <v/>
      </c>
      <c r="IJ82" s="8" t="str">
        <f ca="1">IF($BY81=$BY82,IF(SUM($HR81:II81)=SUM($HR82:II82),IF(IJ81=0,1,0),""),"")</f>
        <v/>
      </c>
      <c r="IK82" s="8" t="str">
        <f ca="1">IF($BY81=$BY82,IF(SUM($HR81:II81)=SUM($HR82:II82),IF(IK81=0,1,0),""),"")</f>
        <v/>
      </c>
      <c r="IL82" s="8" t="str">
        <f ca="1">IF($BY81=$BY82,IF(SUM($HR81:IK81)=SUM($HR82:IK82),IF(IL81=0,1,0),""),"")</f>
        <v/>
      </c>
      <c r="IM82" s="8" t="str">
        <f ca="1">IF($BY81=$BY82,IF(SUM($HR81:IK81)=SUM($HR82:IK82),IF(IM81=0,1,0),""),"")</f>
        <v/>
      </c>
      <c r="IN82" s="8" t="str">
        <f ca="1">IF($BY81=$BY82,IF(SUM($HR81:IM81)=SUM($HR82:IM82),IF(IN81=0,1,0),""),"")</f>
        <v/>
      </c>
      <c r="IO82" s="8" t="str">
        <f ca="1">IF($BY81=$BY82,IF(SUM($HR81:IM81)=SUM($HR82:IM82),IF(IO81=0,1,0),""),"")</f>
        <v/>
      </c>
      <c r="IP82" s="8" t="str">
        <f ca="1">IF($BY81=$BY82,IF(SUM($HR81:IO81)=SUM($HR82:IO82),IF(IP81=0,1,0),""),"")</f>
        <v/>
      </c>
      <c r="IQ82" s="8" t="str">
        <f ca="1">IF($BY81=$BY82,IF(SUM($HR81:IO81)=SUM($HR82:IO82),IF(IQ81=0,1,0),""),"")</f>
        <v/>
      </c>
      <c r="IR82" s="8" t="str">
        <f ca="1">IF($BY81=$BY82,IF(SUM($HR81:IQ81)=SUM($HR82:IQ82),IF(IR81=0,1,0),""),"")</f>
        <v/>
      </c>
      <c r="IS82" s="8" t="str">
        <f ca="1">IF($BY81=$BY82,IF(SUM($HR81:IQ81)=SUM($HR82:IQ82),IF(IS81=0,1,0),""),"")</f>
        <v/>
      </c>
      <c r="IT82" s="8" t="str">
        <f ca="1">IF($BY81=$BY82,IF(SUM($HR81:IS81)=SUM($HR82:IS82),IF(IT81=0,1,0),""),"")</f>
        <v/>
      </c>
      <c r="IU82" s="8" t="str">
        <f ca="1">IF($BY81=$BY82,IF(SUM($HR81:IS81)=SUM($HR82:IS82),IF(IU81=0,1,0),""),"")</f>
        <v/>
      </c>
      <c r="IV82" s="8" t="str">
        <f ca="1">IF($BY81=$BY82,IF(SUM($HR81:IU81)=SUM($HR82:IU82),IF(IV81=0,1,0),""),"")</f>
        <v/>
      </c>
      <c r="IW82" s="8" t="str">
        <f ca="1">IF($BY81=$BY82,IF(SUM($HR81:IU81)=SUM($HR82:IU82),IF(IW81=0,1,0),""),"")</f>
        <v/>
      </c>
      <c r="IX82" s="8" t="str">
        <f ca="1">IF($BY81=$BY82,IF(SUM($HR81:IW81)=SUM($HR82:IW82),IF(IX81=0,1,0),""),"")</f>
        <v/>
      </c>
      <c r="IY82" s="8" t="str">
        <f ca="1">IF($BY81=$BY82,IF(SUM($HR81:IW81)=SUM($HR82:IW82),IF(IY81=0,1,0),""),"")</f>
        <v/>
      </c>
      <c r="IZ82" s="8" t="str">
        <f ca="1">IF($BY81=$BY82,IF(SUM($HR81:IY81)=SUM($HR82:IY82),IF(IZ81=0,1,0),""),"")</f>
        <v/>
      </c>
      <c r="JA82" s="8" t="str">
        <f ca="1">IF($BY81=$BY82,IF(SUM($HR81:IY81)=SUM($HR82:IY82),IF(JA81=0,1,0),""),"")</f>
        <v/>
      </c>
      <c r="JB82" s="8" t="str">
        <f ca="1">IF($BY81=$BY82,IF(SUM($HR81:JA81)=SUM($HR82:JA82),IF(JB81=0,1,0),""),"")</f>
        <v/>
      </c>
      <c r="JC82" s="8" t="str">
        <f ca="1">IF($BY81=$BY82,IF(SUM($HR81:JA81)=SUM($HR82:JA82),IF(JC81=0,1,0),""),"")</f>
        <v/>
      </c>
      <c r="JD82" s="8" t="str">
        <f ca="1">IF($BY81=$BY82,IF(SUM($HR81:JC81)=SUM($HR82:JC82),IF(JD81=0,1,0),""),"")</f>
        <v/>
      </c>
      <c r="JE82" s="8" t="str">
        <f ca="1">IF($BY81=$BY82,IF(SUM($HR81:JC81)=SUM($HR82:JC82),IF(JE81=0,1,0),""),"")</f>
        <v/>
      </c>
      <c r="JF82" s="8" t="str">
        <f t="shared" ca="1" si="3413"/>
        <v/>
      </c>
      <c r="JG82" s="1" t="str">
        <f t="shared" ref="JG82" ca="1" si="3460">IF(JF82="","",IF(JF82&gt;JF81,1,0))</f>
        <v/>
      </c>
      <c r="JH82" s="9" t="str">
        <f t="shared" ref="JH82" ca="1" si="3461">IF($CL81=$CL82,IF(JH81=0,1,0),"")</f>
        <v/>
      </c>
      <c r="JI82" s="9" t="str">
        <f t="shared" ref="JI82" ca="1" si="3462">IF($CL81=$CL82,IF(JI81=0,1,0),"")</f>
        <v/>
      </c>
      <c r="JJ82" s="9" t="str">
        <f t="shared" ref="JJ82" ca="1" si="3463">IF($CL81=$CL82,IF(JJ81=0,1,0),"")</f>
        <v/>
      </c>
      <c r="JK82" s="9" t="str">
        <f t="shared" ref="JK82" ca="1" si="3464">IF($CL81=$CL82,IF(JK81=0,1,0),"")</f>
        <v/>
      </c>
      <c r="JL82" s="9" t="str">
        <f t="shared" ref="JL82" ca="1" si="3465">IF($CL81=$CL82,IF(JL81=0,1,0),"")</f>
        <v/>
      </c>
      <c r="JM82" s="9" t="str">
        <f t="shared" ref="JM82" ca="1" si="3466">IF($CL81=$CL82,IF(JM81=0,1,0),"")</f>
        <v/>
      </c>
      <c r="JN82" s="9" t="str">
        <f t="shared" ref="JN82" ca="1" si="3467">IF($CL81=$CL82,IF(JN81=0,1,0),"")</f>
        <v/>
      </c>
      <c r="JO82" s="9" t="str">
        <f ca="1">IF($CL81=$CL82,IF(SUM($JH81:JN81)&gt;6,0,IF(SUM($JH82:JN82)&gt;6,0,IF(JO81=0,1,0))),"")</f>
        <v/>
      </c>
      <c r="JP82" s="9" t="str">
        <f ca="1">IF($CL81=$CL82,IF(SUM($JH81:JO81)&gt;6,0,IF(SUM($JH82:JO82)&gt;6,0,IF(JP81=0,1,0))),"")</f>
        <v/>
      </c>
      <c r="JQ82" s="9" t="str">
        <f ca="1">IF($CL81=$CL82,IF(SUM($JH81:JP81)&gt;6,0,IF(SUM($JH82:JP82)&gt;6,0,IF(JQ81=0,1,0))),"")</f>
        <v/>
      </c>
      <c r="JR82" s="9" t="str">
        <f ca="1">IF($CL81=$CL82,IF(SUM($JH81:JQ81)&gt;6,0,IF(SUM($JH82:JQ82)&gt;6,0,IF(JR81=0,1,0))),"")</f>
        <v/>
      </c>
      <c r="JS82" s="9" t="str">
        <f ca="1">IF($CL81=$CL82,IF(SUM($JH81:JR81)&gt;6,0,IF(SUM($JH82:JR82)&gt;6,0,IF(JS81=0,1,0))),"")</f>
        <v/>
      </c>
      <c r="JT82" s="9" t="str">
        <f ca="1">IF($CL81=$CL82,IF(SUM($JH81:JS81)=SUM($JH82:JS82),IF(JT81=0,1,0),""),"")</f>
        <v/>
      </c>
      <c r="JU82" s="9" t="str">
        <f ca="1">IF($CL81=$CL82,IF(SUM($JH81:JS81)=SUM($JH82:JS82),IF(JU81=0,1,0),""),"")</f>
        <v/>
      </c>
      <c r="JV82" s="9" t="str">
        <f ca="1">IF($CL81=$CL82,IF(SUM($JH81:JU81)=SUM($JH82:JU82),IF(JV81=0,1,0),""),"")</f>
        <v/>
      </c>
      <c r="JW82" s="9" t="str">
        <f ca="1">IF($CL81=$CL82,IF(SUM($JH81:JU81)=SUM($JH82:JU82),IF(JW81=0,1,0),""),"")</f>
        <v/>
      </c>
      <c r="JX82" s="9" t="str">
        <f ca="1">IF($CL81=$CL82,IF(SUM($JH81:JW81)=SUM($JH82:JW82),IF(JX81=0,1,0),""),"")</f>
        <v/>
      </c>
      <c r="JY82" s="9" t="str">
        <f ca="1">IF($CL81=$CL82,IF(SUM($JH81:JW81)=SUM($JH82:JW82),IF(JY81=0,1,0),""),"")</f>
        <v/>
      </c>
      <c r="JZ82" s="9" t="str">
        <f ca="1">IF($CL81=$CL82,IF(SUM($JH81:JY81)=SUM($JH82:JY82),IF(JZ81=0,1,0),""),"")</f>
        <v/>
      </c>
      <c r="KA82" s="9" t="str">
        <f ca="1">IF($CL81=$CL82,IF(SUM($JH81:JY81)=SUM($JH82:JY82),IF(KA81=0,1,0),""),"")</f>
        <v/>
      </c>
      <c r="KB82" s="9" t="str">
        <f ca="1">IF($CL81=$CL82,IF(SUM($JH81:KA81)=SUM($JH82:KA82),IF(KB81=0,1,0),""),"")</f>
        <v/>
      </c>
      <c r="KC82" s="9" t="str">
        <f ca="1">IF($CL81=$CL82,IF(SUM($JH81:KA81)=SUM($JH82:KA82),IF(KC81=0,1,0),""),"")</f>
        <v/>
      </c>
      <c r="KD82" s="9" t="str">
        <f ca="1">IF($CL81=$CL82,IF(SUM($JH81:KC81)=SUM($JH82:KC82),IF(KD81=0,1,0),""),"")</f>
        <v/>
      </c>
      <c r="KE82" s="9" t="str">
        <f ca="1">IF($CL81=$CL82,IF(SUM($JH81:KC81)=SUM($JH82:KC82),IF(KE81=0,1,0),""),"")</f>
        <v/>
      </c>
      <c r="KF82" s="9" t="str">
        <f ca="1">IF($CL81=$CL82,IF(SUM($JH81:KE81)=SUM($JH82:KE82),IF(KF81=0,1,0),""),"")</f>
        <v/>
      </c>
      <c r="KG82" s="9" t="str">
        <f ca="1">IF($CL81=$CL82,IF(SUM($JH81:KE81)=SUM($JH82:KE82),IF(KG81=0,1,0),""),"")</f>
        <v/>
      </c>
      <c r="KH82" s="9" t="str">
        <f ca="1">IF($CL81=$CL82,IF(SUM($JH81:KG81)=SUM($JH82:KG82),IF(KH81=0,1,0),""),"")</f>
        <v/>
      </c>
      <c r="KI82" s="9" t="str">
        <f ca="1">IF($CL81=$CL82,IF(SUM($JH81:KG81)=SUM($JH82:KG82),IF(KI81=0,1,0),""),"")</f>
        <v/>
      </c>
      <c r="KJ82" s="9" t="str">
        <f ca="1">IF($CL81=$CL82,IF(SUM($JH81:KI81)=SUM($JH82:KI82),IF(KJ81=0,1,0),""),"")</f>
        <v/>
      </c>
      <c r="KK82" s="9" t="str">
        <f ca="1">IF($CL81=$CL82,IF(SUM($JH81:KI81)=SUM($JH82:KI82),IF(KK81=0,1,0),""),"")</f>
        <v/>
      </c>
      <c r="KL82" s="9" t="str">
        <f ca="1">IF($CL81=$CL82,IF(SUM($JH81:KK81)=SUM($JH82:KK82),IF(KL81=0,1,0),""),"")</f>
        <v/>
      </c>
      <c r="KM82" s="9" t="str">
        <f ca="1">IF($CL81=$CL82,IF(SUM($JH81:KK81)=SUM($JH82:KK82),IF(KM81=0,1,0),""),"")</f>
        <v/>
      </c>
      <c r="KN82" s="9" t="str">
        <f ca="1">IF($CL81=$CL82,IF(SUM($JH81:KM81)=SUM($JH82:KM82),IF(KN81=0,1,0),""),"")</f>
        <v/>
      </c>
      <c r="KO82" s="9" t="str">
        <f ca="1">IF($CL81=$CL82,IF(SUM($JH81:KM81)=SUM($JH82:KM82),IF(KO81=0,1,0),""),"")</f>
        <v/>
      </c>
      <c r="KP82" s="9" t="str">
        <f ca="1">IF($CL81=$CL82,IF(SUM($JH81:KO81)=SUM($JH82:KO82),IF(KP81=0,1,0),""),"")</f>
        <v/>
      </c>
      <c r="KQ82" s="9" t="str">
        <f ca="1">IF($CL81=$CL82,IF(SUM($JH81:KO81)=SUM($JH82:KO82),IF(KQ81=0,1,0),""),"")</f>
        <v/>
      </c>
      <c r="KR82" s="9" t="str">
        <f ca="1">IF($CL81=$CL82,IF(SUM($JH81:KQ81)=SUM($JH82:KQ82),IF(KR81=0,1,0),""),"")</f>
        <v/>
      </c>
      <c r="KS82" s="9" t="str">
        <f ca="1">IF($CL81=$CL82,IF(SUM($JH81:KQ81)=SUM($JH82:KQ82),IF(KS81=0,1,0),""),"")</f>
        <v/>
      </c>
      <c r="KT82" s="9" t="str">
        <f ca="1">IF($CL81=$CL82,IF(SUM($JH81:KS81)=SUM($JH82:KS82),IF(KT81=0,1,0),""),"")</f>
        <v/>
      </c>
      <c r="KU82" s="9" t="str">
        <f ca="1">IF($CL81=$CL82,IF(SUM($JH81:KS81)=SUM($JH82:KS82),IF(KU81=0,1,0),""),"")</f>
        <v/>
      </c>
      <c r="KV82" s="9" t="str">
        <f t="shared" ca="1" si="3416"/>
        <v/>
      </c>
      <c r="KW82" s="3" t="str">
        <f t="shared" ref="KW82" ca="1" si="3468">IF(KV82="","",IF(KV82&gt;KV81,1,0))</f>
        <v/>
      </c>
      <c r="KX82" s="10" t="str">
        <f t="shared" ref="KX82" ca="1" si="3469">IF($EU81=$EU82,IF(KX81=0,1,0),"")</f>
        <v/>
      </c>
      <c r="KY82" s="10" t="str">
        <f t="shared" ref="KY82" ca="1" si="3470">IF($EU81=$EU82,IF(KY81=0,1,0),"")</f>
        <v/>
      </c>
      <c r="KZ82" s="10" t="str">
        <f t="shared" ref="KZ82" ca="1" si="3471">IF($EU81=$EU82,IF(KZ81=0,1,0),"")</f>
        <v/>
      </c>
      <c r="LA82" s="10" t="str">
        <f t="shared" ref="LA82" ca="1" si="3472">IF($EU81=$EU82,IF(LA81=0,1,0),"")</f>
        <v/>
      </c>
      <c r="LB82" s="10" t="str">
        <f t="shared" ref="LB82" ca="1" si="3473">IF($EU81=$EU82,IF(LB81=0,1,0),"")</f>
        <v/>
      </c>
      <c r="LC82" s="10" t="str">
        <f t="shared" ref="LC82" ca="1" si="3474">IF($EU81=$EU82,IF(LC81=0,1,0),"")</f>
        <v/>
      </c>
      <c r="LD82" s="10" t="str">
        <f t="shared" ref="LD82" ca="1" si="3475">IF($EU81=$EU82,IF(LD81=0,1,0),"")</f>
        <v/>
      </c>
      <c r="LE82" s="10" t="str">
        <f ca="1">IF($EU81=$EU82,IF(SUM($KX81:LD81)&gt;6,0,IF(SUM($KX82:LD82)&gt;6,0,IF(LE81=0,1,0))),"")</f>
        <v/>
      </c>
      <c r="LF82" s="10" t="str">
        <f ca="1">IF($EU81=$EU82,IF(SUM($KX81:LE81)&gt;6,0,IF(SUM($KX82:LE82)&gt;6,0,IF(LF81=0,1,0))),"")</f>
        <v/>
      </c>
      <c r="LG82" s="10" t="str">
        <f ca="1">IF($EU81=$EU82,IF(SUM($KX81:LF81)&gt;6,0,IF(SUM($KX82:LF82)&gt;6,0,IF(LG81=0,1,0))),"")</f>
        <v/>
      </c>
      <c r="LH82" s="10" t="str">
        <f ca="1">IF($EU81=$EU82,IF(SUM($KX81:LG81)&gt;6,0,IF(SUM($KX82:LG82)&gt;6,0,IF(LH81=0,1,0))),"")</f>
        <v/>
      </c>
      <c r="LI82" s="10" t="str">
        <f ca="1">IF($EU81=$EU82,IF(SUM($KX81:LH81)&gt;6,0,IF(SUM($KX82:LH82)&gt;6,0,IF(LI81=0,1,0))),"")</f>
        <v/>
      </c>
      <c r="LJ82" s="10" t="str">
        <f ca="1">IF($EU81=$EU82,IF(SUM($KX81:LI81)=SUM($KX82:LI82),IF(LJ81=0,1,0),""),"")</f>
        <v/>
      </c>
      <c r="LK82" s="10" t="str">
        <f ca="1">IF($EU81=$EU82,IF(SUM($KX81:LI81)=SUM($KX82:LI82),IF(LK81=0,1,0),""),"")</f>
        <v/>
      </c>
      <c r="LL82" s="10" t="str">
        <f ca="1">IF($EU81=$EU82,IF(SUM($KX81:LK81)=SUM($KX82:LK82),IF(LL81=0,1,0),""),"")</f>
        <v/>
      </c>
      <c r="LM82" s="10" t="str">
        <f ca="1">IF($EU81=$EU82,IF(SUM($KX81:LK81)=SUM($KX82:LK82),IF(LM81=0,1,0),""),"")</f>
        <v/>
      </c>
      <c r="LN82" s="10" t="str">
        <f ca="1">IF($EU81=$EU82,IF(SUM($KX81:LM81)=SUM($KX82:LM82),IF(LN81=0,1,0),""),"")</f>
        <v/>
      </c>
      <c r="LO82" s="10" t="str">
        <f ca="1">IF($EU81=$EU82,IF(SUM($KX81:LM81)=SUM($KX82:LM82),IF(LO81=0,1,0),""),"")</f>
        <v/>
      </c>
      <c r="LP82" s="10" t="str">
        <f ca="1">IF($EU81=$EU82,IF(SUM($KX81:LO81)=SUM($KX82:LO82),IF(LP81=0,1,0),""),"")</f>
        <v/>
      </c>
      <c r="LQ82" s="10" t="str">
        <f ca="1">IF($EU81=$EU82,IF(SUM($KX81:LO81)=SUM($KX82:LO82),IF(LQ81=0,1,0),""),"")</f>
        <v/>
      </c>
      <c r="LR82" s="10" t="str">
        <f ca="1">IF($EU81=$EU82,IF(SUM($KX81:LQ81)=SUM($KX82:LQ82),IF(LR81=0,1,0),""),"")</f>
        <v/>
      </c>
      <c r="LS82" s="10" t="str">
        <f ca="1">IF($EU81=$EU82,IF(SUM($KX81:LQ81)=SUM($KX82:LQ82),IF(LS81=0,1,0),""),"")</f>
        <v/>
      </c>
      <c r="LT82" s="10" t="str">
        <f ca="1">IF($EU81=$EU82,IF(SUM($KX81:LS81)=SUM($KX82:LS82),IF(LT81=0,1,0),""),"")</f>
        <v/>
      </c>
      <c r="LU82" s="10" t="str">
        <f ca="1">IF($EU81=$EU82,IF(SUM($KX81:LS81)=SUM($KX82:LS82),IF(LU81=0,1,0),""),"")</f>
        <v/>
      </c>
      <c r="LV82" s="10" t="str">
        <f ca="1">IF($EU81=$EU82,IF(SUM($KX81:LU81)=SUM($KX82:LU82),IF(LV81=0,1,0),""),"")</f>
        <v/>
      </c>
      <c r="LW82" s="10" t="str">
        <f ca="1">IF($EU81=$EU82,IF(SUM($KX81:LU81)=SUM($KX82:LU82),IF(LW81=0,1,0),""),"")</f>
        <v/>
      </c>
      <c r="LX82" s="10" t="str">
        <f ca="1">IF($EU81=$EU82,IF(SUM($KX81:LW81)=SUM($KX82:LW82),IF(LX81=0,1,0),""),"")</f>
        <v/>
      </c>
      <c r="LY82" s="10" t="str">
        <f ca="1">IF($EU81=$EU82,IF(SUM($KX81:LW81)=SUM($KX82:LW82),IF(LY81=0,1,0),""),"")</f>
        <v/>
      </c>
      <c r="LZ82" s="10" t="str">
        <f ca="1">IF($EU81=$EU82,IF(SUM($KX81:LY81)=SUM($KX82:LY82),IF(LZ81=0,1,0),""),"")</f>
        <v/>
      </c>
      <c r="MA82" s="10" t="str">
        <f ca="1">IF($EU81=$EU82,IF(SUM($KX81:LY81)=SUM($KX82:LY82),IF(MA81=0,1,0),""),"")</f>
        <v/>
      </c>
      <c r="MB82" s="10" t="str">
        <f ca="1">IF($EU81=$EU82,IF(SUM($KX81:MA81)=SUM($KX82:MA82),IF(MB81=0,1,0),""),"")</f>
        <v/>
      </c>
      <c r="MC82" s="10" t="str">
        <f ca="1">IF($EU81=$EU82,IF(SUM($KX81:MA81)=SUM($KX82:MA82),IF(MC81=0,1,0),""),"")</f>
        <v/>
      </c>
      <c r="MD82" s="10" t="str">
        <f ca="1">IF($EU81=$EU82,IF(SUM($KX81:MC81)=SUM($KX82:MC82),IF(MD81=0,1,0),""),"")</f>
        <v/>
      </c>
      <c r="ME82" s="10" t="str">
        <f ca="1">IF($EU81=$EU82,IF(SUM($KX81:MC81)=SUM($KX82:MC82),IF(ME81=0,1,0),""),"")</f>
        <v/>
      </c>
      <c r="MF82" s="10" t="str">
        <f ca="1">IF($EU81=$EU82,IF(SUM($KX81:ME81)=SUM($KX82:ME82),IF(MF81=0,1,0),""),"")</f>
        <v/>
      </c>
      <c r="MG82" s="10" t="str">
        <f ca="1">IF($EU81=$EU82,IF(SUM($KX81:ME81)=SUM($KX82:ME82),IF(MG81=0,1,0),""),"")</f>
        <v/>
      </c>
      <c r="MH82" s="10" t="str">
        <f ca="1">IF($EU81=$EU82,IF(SUM($KX81:MG81)=SUM($KX82:MG82),IF(MH81=0,1,0),""),"")</f>
        <v/>
      </c>
      <c r="MI82" s="10" t="str">
        <f ca="1">IF($EU81=$EU82,IF(SUM($KX81:MG81)=SUM($KX82:MG82),IF(MI81=0,1,0),""),"")</f>
        <v/>
      </c>
      <c r="MJ82" s="10" t="str">
        <f ca="1">IF($EU81=$EU82,IF(SUM($KX81:MI81)=SUM($KX82:MI82),IF(MJ81=0,1,0),""),"")</f>
        <v/>
      </c>
      <c r="MK82" s="10" t="str">
        <f ca="1">IF($EU81=$EU82,IF(SUM($KX81:MI81)=SUM($KX82:MI82),IF(MK81=0,1,0),""),"")</f>
        <v/>
      </c>
      <c r="ML82" s="10" t="str">
        <f t="shared" ref="ML82" ca="1" si="3476">IF(EU81=EU82,SUM(KX82:MK82),"")</f>
        <v/>
      </c>
      <c r="MM82" s="11" t="str">
        <f t="shared" ref="MM82" ca="1" si="3477">IF(ML82="","",IF(ML82&gt;ML81,1,0))</f>
        <v/>
      </c>
      <c r="MN82" s="12" t="str">
        <f t="shared" ref="MN82" ca="1" si="3478">IF($FH81=$FH82,IF(MN81=0,1,0),"")</f>
        <v/>
      </c>
      <c r="MO82" s="12" t="str">
        <f t="shared" ref="MO82" ca="1" si="3479">IF($FH81=$FH82,IF(MO81=0,1,0),"")</f>
        <v/>
      </c>
      <c r="MP82" s="12" t="str">
        <f t="shared" ref="MP82" ca="1" si="3480">IF($FH81=$FH82,IF(MP81=0,1,0),"")</f>
        <v/>
      </c>
      <c r="MQ82" s="12" t="str">
        <f t="shared" ref="MQ82" ca="1" si="3481">IF($FH81=$FH82,IF(MQ81=0,1,0),"")</f>
        <v/>
      </c>
      <c r="MR82" s="12" t="str">
        <f t="shared" ref="MR82" ca="1" si="3482">IF($FH81=$FH82,IF(MR81=0,1,0),"")</f>
        <v/>
      </c>
      <c r="MS82" s="12" t="str">
        <f t="shared" ref="MS82" ca="1" si="3483">IF($FH81=$FH82,IF(MS81=0,1,0),"")</f>
        <v/>
      </c>
      <c r="MT82" s="12" t="str">
        <f t="shared" ref="MT82" ca="1" si="3484">IF($FH81=$FH82,IF(MT81=0,1,0),"")</f>
        <v/>
      </c>
      <c r="MU82" s="12" t="str">
        <f ca="1">IF($FH81=$FH82,IF(SUM($MN81:MT81)&gt;6,0,IF(SUM($MN82:MT82)&gt;6,0,IF(MU81=0,1,0))),"")</f>
        <v/>
      </c>
      <c r="MV82" s="12" t="str">
        <f ca="1">IF($FH81=$FH82,IF(SUM($MN81:MU81)&gt;6,0,IF(SUM($MN82:MU82)&gt;6,0,IF(MV81=0,1,0))),"")</f>
        <v/>
      </c>
      <c r="MW82" s="12" t="str">
        <f ca="1">IF($FH81=$FH82,IF(SUM($MN81:MV81)&gt;6,0,IF(SUM($MN82:MV82)&gt;6,0,IF(MW81=0,1,0))),"")</f>
        <v/>
      </c>
      <c r="MX82" s="12" t="str">
        <f ca="1">IF($FH81=$FH82,IF(SUM($MN81:MW81)&gt;6,0,IF(SUM($MN82:MW82)&gt;6,0,IF(MX81=0,1,0))),"")</f>
        <v/>
      </c>
      <c r="MY82" s="12" t="str">
        <f ca="1">IF($FH81=$FH82,IF(SUM($MN81:MX81)&gt;6,0,IF(SUM($MN82:MX82)&gt;6,0,IF(MY81=0,1,0))),"")</f>
        <v/>
      </c>
      <c r="MZ82" s="12" t="str">
        <f ca="1">IF($FH81=$FH82,IF(SUM($MN81:MY81)=SUM($MN82:MY82),IF(MZ81=0,1,0),""),"")</f>
        <v/>
      </c>
      <c r="NA82" s="12" t="str">
        <f ca="1">IF($FH81=$FH82,IF(SUM($MN81:MY81)=SUM($MN82:MY82),IF(NA81=0,1,0),""),"")</f>
        <v/>
      </c>
      <c r="NB82" s="12" t="str">
        <f ca="1">IF($FH81=$FH82,IF(SUM($MN81:NA81)=SUM($MN82:NA82),IF(NB81=0,1,0),""),"")</f>
        <v/>
      </c>
      <c r="NC82" s="12" t="str">
        <f ca="1">IF($FH81=$FH82,IF(SUM($MN81:NA81)=SUM($MN82:NA82),IF(NC81=0,1,0),""),"")</f>
        <v/>
      </c>
      <c r="ND82" s="12" t="str">
        <f ca="1">IF($FH81=$FH82,IF(SUM($MN81:NC81)=SUM($MN82:NC82),IF(ND81=0,1,0),""),"")</f>
        <v/>
      </c>
      <c r="NE82" s="12" t="str">
        <f ca="1">IF($FH81=$FH82,IF(SUM($MN81:NC81)=SUM($MN82:NC82),IF(NE81=0,1,0),""),"")</f>
        <v/>
      </c>
      <c r="NF82" s="12" t="str">
        <f ca="1">IF($FH81=$FH82,IF(SUM($MN81:NE81)=SUM($MN82:NE82),IF(NF81=0,1,0),""),"")</f>
        <v/>
      </c>
      <c r="NG82" s="12" t="str">
        <f ca="1">IF($FH81=$FH82,IF(SUM($MN81:NE81)=SUM($MN82:NE82),IF(NG81=0,1,0),""),"")</f>
        <v/>
      </c>
      <c r="NH82" s="12" t="str">
        <f ca="1">IF($FH81=$FH82,IF(SUM($MN81:NG81)=SUM($MN82:NG82),IF(NH81=0,1,0),""),"")</f>
        <v/>
      </c>
      <c r="NI82" s="12" t="str">
        <f ca="1">IF($FH81=$FH82,IF(SUM($MN81:NG81)=SUM($MN82:NG82),IF(NI81=0,1,0),""),"")</f>
        <v/>
      </c>
      <c r="NJ82" s="12" t="str">
        <f ca="1">IF($FH81=$FH82,IF(SUM($MN81:NI81)=SUM($MN82:NI82),IF(NJ81=0,1,0),""),"")</f>
        <v/>
      </c>
      <c r="NK82" s="12" t="str">
        <f ca="1">IF($FH81=$FH82,IF(SUM($MN81:NI81)=SUM($MN82:NI82),IF(NK81=0,1,0),""),"")</f>
        <v/>
      </c>
      <c r="NL82" s="12" t="str">
        <f ca="1">IF($FH81=$FH82,IF(SUM($MN81:NK81)=SUM($MN82:NK82),IF(NL81=0,1,0),""),"")</f>
        <v/>
      </c>
      <c r="NM82" s="12" t="str">
        <f ca="1">IF($FH81=$FH82,IF(SUM($MN81:NK81)=SUM($MN82:NK82),IF(NM81=0,1,0),""),"")</f>
        <v/>
      </c>
      <c r="NN82" s="12" t="str">
        <f ca="1">IF($FH81=$FH82,IF(SUM($MN81:NM81)=SUM($MN82:NM82),IF(NN81=0,1,0),""),"")</f>
        <v/>
      </c>
      <c r="NO82" s="12" t="str">
        <f ca="1">IF($FH81=$FH82,IF(SUM($MN81:NM81)=SUM($MN82:NM82),IF(NO81=0,1,0),""),"")</f>
        <v/>
      </c>
      <c r="NP82" s="12" t="str">
        <f ca="1">IF($FH81=$FH82,IF(SUM($MN81:NO81)=SUM($MN82:NO82),IF(NP81=0,1,0),""),"")</f>
        <v/>
      </c>
      <c r="NQ82" s="12" t="str">
        <f ca="1">IF($FH81=$FH82,IF(SUM($MN81:NO81)=SUM($MN82:NO82),IF(NQ81=0,1,0),""),"")</f>
        <v/>
      </c>
      <c r="NR82" s="12" t="str">
        <f ca="1">IF($FH81=$FH82,IF(SUM($MN81:NQ81)=SUM($MN82:NQ82),IF(NR81=0,1,0),""),"")</f>
        <v/>
      </c>
      <c r="NS82" s="12" t="str">
        <f ca="1">IF($FH81=$FH82,IF(SUM($MN81:NQ81)=SUM($MN82:NQ82),IF(NS81=0,1,0),""),"")</f>
        <v/>
      </c>
      <c r="NT82" s="12" t="str">
        <f ca="1">IF($FH81=$FH82,IF(SUM($MN81:NS81)=SUM($MN82:NS82),IF(NT81=0,1,0),""),"")</f>
        <v/>
      </c>
      <c r="NU82" s="12" t="str">
        <f ca="1">IF($FH81=$FH82,IF(SUM($MN81:NS81)=SUM($MN82:NS82),IF(NU81=0,1,0),""),"")</f>
        <v/>
      </c>
      <c r="NV82" s="12" t="str">
        <f ca="1">IF($FH81=$FH82,IF(SUM($MN81:NU81)=SUM($MN82:NU82),IF(NV81=0,1,0),""),"")</f>
        <v/>
      </c>
      <c r="NW82" s="12" t="str">
        <f ca="1">IF($FH81=$FH82,IF(SUM($MN81:NU81)=SUM($MN82:NU82),IF(NW81=0,1,0),""),"")</f>
        <v/>
      </c>
      <c r="NX82" s="12" t="str">
        <f ca="1">IF($FH81=$FH82,IF(SUM($MN81:NW81)=SUM($MN82:NW82),IF(NX81=0,1,0),""),"")</f>
        <v/>
      </c>
      <c r="NY82" s="12" t="str">
        <f ca="1">IF($FH81=$FH82,IF(SUM($MN81:NW81)=SUM($MN82:NW82),IF(NY81=0,1,0),""),"")</f>
        <v/>
      </c>
      <c r="NZ82" s="12" t="str">
        <f ca="1">IF($FH81=$FH82,IF(SUM($MN81:NY81)=SUM($MN82:NY82),IF(NZ81=0,1,0),""),"")</f>
        <v/>
      </c>
      <c r="OA82" s="12" t="str">
        <f ca="1">IF($FH81=$FH82,IF(SUM($MN81:NY81)=SUM($MN82:NY82),IF(OA81=0,1,0),""),"")</f>
        <v/>
      </c>
      <c r="OB82" s="12" t="str">
        <f t="shared" ref="OB82" ca="1" si="3485">IF(FH81=FH82,SUM(MN82:OA82),"")</f>
        <v/>
      </c>
      <c r="OC82" s="5" t="str">
        <f t="shared" ref="OC82" ca="1" si="3486">IF(OB82="","",IF(OB82&gt;OB81,1,0))</f>
        <v/>
      </c>
      <c r="OD82" s="63" t="str">
        <f t="shared" ref="OD82" ca="1" si="3487">IF($HQ81=$HQ82,IF(OD81=0,1,0),"")</f>
        <v/>
      </c>
      <c r="OE82" s="63" t="str">
        <f t="shared" ref="OE82" ca="1" si="3488">IF($HQ81=$HQ82,IF(OE81=0,1,0),"")</f>
        <v/>
      </c>
      <c r="OF82" s="63" t="str">
        <f t="shared" ref="OF82" ca="1" si="3489">IF($HQ81=$HQ82,IF(OF81=0,1,0),"")</f>
        <v/>
      </c>
      <c r="OG82" s="63" t="str">
        <f t="shared" ref="OG82" ca="1" si="3490">IF($HQ81=$HQ82,IF(OG81=0,1,0),"")</f>
        <v/>
      </c>
      <c r="OH82" s="63" t="str">
        <f t="shared" ref="OH82" ca="1" si="3491">IF($HQ81=$HQ82,IF(OH81=0,1,0),"")</f>
        <v/>
      </c>
      <c r="OI82" s="63" t="str">
        <f t="shared" ref="OI82" ca="1" si="3492">IF($HQ81=$HQ82,IF(OI81=0,1,0),"")</f>
        <v/>
      </c>
      <c r="OJ82" s="63" t="str">
        <f t="shared" ref="OJ82" ca="1" si="3493">IF($HQ81=$HQ82,IF(OJ81=0,1,0),"")</f>
        <v/>
      </c>
      <c r="OK82" s="63" t="str">
        <f ca="1">IF($HQ81=$HQ82,IF(SUM($OD81:OJ81)&gt;6,0,IF(SUM($OD82:OJ82)&gt;6,0,IF(OK81=0,1,0))),"")</f>
        <v/>
      </c>
      <c r="OL82" s="63" t="str">
        <f ca="1">IF($HQ81=$HQ82,IF(SUM($OD81:OK81)&gt;6,0,IF(SUM($OD82:OK82)&gt;6,0,IF(OL81=0,1,0))),"")</f>
        <v/>
      </c>
      <c r="OM82" s="63" t="str">
        <f ca="1">IF($HQ81=$HQ82,IF(SUM($OD81:OL81)&gt;6,0,IF(SUM($OD82:OL82)&gt;6,0,IF(OM81=0,1,0))),"")</f>
        <v/>
      </c>
      <c r="ON82" s="63" t="str">
        <f ca="1">IF($HQ81=$HQ82,IF(SUM($OD81:OM81)&gt;6,0,IF(SUM($OD82:OM82)&gt;6,0,IF(ON81=0,1,0))),"")</f>
        <v/>
      </c>
      <c r="OO82" s="63" t="str">
        <f ca="1">IF($HQ81=$HQ82,IF(SUM($OD81:ON81)&gt;6,0,IF(SUM($OD82:ON82)&gt;6,0,IF(OO81=0,1,0))),"")</f>
        <v/>
      </c>
      <c r="OP82" s="63" t="str">
        <f ca="1">IF($HQ81=$HQ82,IF(SUM($OD81:OO81)=SUM($OD82:OO82),IF(OP81=0,1,0),""),"")</f>
        <v/>
      </c>
      <c r="OQ82" s="63" t="str">
        <f ca="1">IF($HQ81=$HQ82,IF(SUM($OD81:OO81)=SUM($OD82:OO82),IF(OQ81=0,1,0),""),"")</f>
        <v/>
      </c>
      <c r="OR82" s="63" t="str">
        <f ca="1">IF($HQ81=$HQ82,IF(SUM($OD81:OQ81)=SUM($OD82:OQ82),IF(OR81=0,1,0),""),"")</f>
        <v/>
      </c>
      <c r="OS82" s="63" t="str">
        <f ca="1">IF($HQ81=$HQ82,IF(SUM($OD81:OQ81)=SUM($OD82:OQ82),IF(OS81=0,1,0),""),"")</f>
        <v/>
      </c>
      <c r="OT82" s="63" t="str">
        <f ca="1">IF($HQ81=$HQ82,IF(SUM($OD81:OS81)=SUM($OD82:OS82),IF(OT81=0,1,0),""),"")</f>
        <v/>
      </c>
      <c r="OU82" s="63" t="str">
        <f ca="1">IF($HQ81=$HQ82,IF(SUM($OD81:OS81)=SUM($OD82:OS82),IF(OU81=0,1,0),""),"")</f>
        <v/>
      </c>
      <c r="OV82" s="63" t="str">
        <f ca="1">IF($HQ81=$HQ82,IF(SUM($OD81:OU81)=SUM($OD82:OU82),IF(OV81=0,1,0),""),"")</f>
        <v/>
      </c>
      <c r="OW82" s="63" t="str">
        <f ca="1">IF($HQ81=$HQ82,IF(SUM($OD81:OU81)=SUM($OD82:OU82),IF(OW81=0,1,0),""),"")</f>
        <v/>
      </c>
      <c r="OX82" s="63" t="str">
        <f ca="1">IF($HQ81=$HQ82,IF(SUM($OD81:OW81)=SUM($OD82:OW82),IF(OX81=0,1,0),""),"")</f>
        <v/>
      </c>
      <c r="OY82" s="63" t="str">
        <f ca="1">IF($HQ81=$HQ82,IF(SUM($OD81:OW81)=SUM($OD82:OW82),IF(OY81=0,1,0),""),"")</f>
        <v/>
      </c>
      <c r="OZ82" s="63" t="str">
        <f ca="1">IF($HQ81=$HQ82,IF(SUM($OD81:OY81)=SUM($OD82:OY82),IF(OZ81=0,1,0),""),"")</f>
        <v/>
      </c>
      <c r="PA82" s="63" t="str">
        <f ca="1">IF($HQ81=$HQ82,IF(SUM($OD81:OY81)=SUM($OD82:OY82),IF(PA81=0,1,0),""),"")</f>
        <v/>
      </c>
      <c r="PB82" s="63" t="str">
        <f ca="1">IF($HQ81=$HQ82,IF(SUM($OD81:PA81)=SUM($OD82:PA82),IF(PB81=0,1,0),""),"")</f>
        <v/>
      </c>
      <c r="PC82" s="63" t="str">
        <f ca="1">IF($HQ81=$HQ82,IF(SUM($OD81:PA81)=SUM($OD82:PA82),IF(PC81=0,1,0),""),"")</f>
        <v/>
      </c>
      <c r="PD82" s="63" t="str">
        <f ca="1">IF($HQ81=$HQ82,IF(SUM($OD81:PC81)=SUM($OD82:PC82),IF(PD81=0,1,0),""),"")</f>
        <v/>
      </c>
      <c r="PE82" s="63" t="str">
        <f ca="1">IF($HQ81=$HQ82,IF(SUM($OD81:PC81)=SUM($OD82:PC82),IF(PE81=0,1,0),""),"")</f>
        <v/>
      </c>
      <c r="PF82" s="63" t="str">
        <f ca="1">IF($HQ81=$HQ82,IF(SUM($OD81:PE81)=SUM($OD82:PE82),IF(PF81=0,1,0),""),"")</f>
        <v/>
      </c>
      <c r="PG82" s="63" t="str">
        <f ca="1">IF($HQ81=$HQ82,IF(SUM($OD81:PE81)=SUM($OD82:PE82),IF(PG81=0,1,0),""),"")</f>
        <v/>
      </c>
      <c r="PH82" s="63" t="str">
        <f ca="1">IF($HQ81=$HQ82,IF(SUM($OD81:PG81)=SUM($OD82:PG82),IF(PH81=0,1,0),""),"")</f>
        <v/>
      </c>
      <c r="PI82" s="63" t="str">
        <f ca="1">IF($HQ81=$HQ82,IF(SUM($OD81:PG81)=SUM($OD82:PG82),IF(PI81=0,1,0),""),"")</f>
        <v/>
      </c>
      <c r="PJ82" s="63" t="str">
        <f ca="1">IF($HQ81=$HQ82,IF(SUM($OD81:PI81)=SUM($OD82:PI82),IF(PJ81=0,1,0),""),"")</f>
        <v/>
      </c>
      <c r="PK82" s="63" t="str">
        <f ca="1">IF($HQ81=$HQ82,IF(SUM($OD81:PI81)=SUM($OD82:PI82),IF(PK81=0,1,0),""),"")</f>
        <v/>
      </c>
      <c r="PL82" s="63" t="str">
        <f ca="1">IF($HQ81=$HQ82,IF(SUM($OD81:PK81)=SUM($OD82:PK82),IF(PL81=0,1,0),""),"")</f>
        <v/>
      </c>
      <c r="PM82" s="63" t="str">
        <f ca="1">IF($HQ81=$HQ82,IF(SUM($OD81:PK81)=SUM($OD82:PK82),IF(PM81=0,1,0),""),"")</f>
        <v/>
      </c>
      <c r="PN82" s="63" t="str">
        <f ca="1">IF($HQ81=$HQ82,IF(SUM($OD81:PM81)=SUM($OD82:PM82),IF(PN81=0,1,0),""),"")</f>
        <v/>
      </c>
      <c r="PO82" s="63" t="str">
        <f ca="1">IF($HQ81=$HQ82,IF(SUM($OD81:PM81)=SUM($OD82:PM82),IF(PO81=0,1,0),""),"")</f>
        <v/>
      </c>
      <c r="PP82" s="63" t="str">
        <f ca="1">IF($HQ81=$HQ82,IF(SUM($OD81:PO81)=SUM($OD82:PO82),IF(PP81=0,1,0),""),"")</f>
        <v/>
      </c>
      <c r="PQ82" s="63" t="str">
        <f ca="1">IF($HQ81=$HQ82,IF(SUM($OD81:PO81)=SUM($OD82:PO82),IF(PQ81=0,1,0),""),"")</f>
        <v/>
      </c>
      <c r="PR82" s="63" t="str">
        <f t="shared" ref="PR82" ca="1" si="3494">IF(HQ82=HQ81,SUM(OD82:PQ82),"")</f>
        <v/>
      </c>
      <c r="PS82" s="7" t="str">
        <f t="shared" ref="PS82" ca="1" si="3495">IF(PR82="","",IF(PR82&gt;PR81,1,0))</f>
        <v/>
      </c>
    </row>
    <row r="83" spans="1:435" x14ac:dyDescent="0.2">
      <c r="L83" s="33">
        <f t="shared" ref="L83:P83" si="3496">IF(L81&gt;L82,1,-1)</f>
        <v>-1</v>
      </c>
      <c r="M83" s="33">
        <f t="shared" si="3496"/>
        <v>-1</v>
      </c>
      <c r="N83" s="33">
        <f t="shared" si="3496"/>
        <v>-1</v>
      </c>
      <c r="O83" s="33">
        <f t="shared" si="3496"/>
        <v>-1</v>
      </c>
      <c r="P83" s="33">
        <f t="shared" si="3496"/>
        <v>-1</v>
      </c>
      <c r="AC83" s="1" t="str">
        <f t="shared" ref="AC83:BX83" si="3497">IF($PU$1="No",IF($D$1=1,1,""),"")</f>
        <v/>
      </c>
      <c r="AD83" s="1" t="str">
        <f t="shared" si="3497"/>
        <v/>
      </c>
      <c r="AE83" s="1" t="str">
        <f t="shared" si="3497"/>
        <v/>
      </c>
      <c r="AF83" s="1" t="str">
        <f t="shared" si="3497"/>
        <v/>
      </c>
      <c r="AG83" s="1" t="str">
        <f t="shared" si="3497"/>
        <v/>
      </c>
      <c r="AH83" s="1" t="str">
        <f t="shared" si="3497"/>
        <v/>
      </c>
      <c r="AI83" s="1" t="str">
        <f t="shared" si="3497"/>
        <v/>
      </c>
      <c r="AJ83" s="1" t="str">
        <f t="shared" si="3497"/>
        <v/>
      </c>
      <c r="AK83" s="1" t="str">
        <f t="shared" si="3497"/>
        <v/>
      </c>
      <c r="AL83" s="1" t="str">
        <f t="shared" si="3497"/>
        <v/>
      </c>
      <c r="AM83" s="1" t="str">
        <f t="shared" si="3497"/>
        <v/>
      </c>
      <c r="AN83" s="1" t="str">
        <f t="shared" si="3497"/>
        <v/>
      </c>
      <c r="AO83" s="1" t="str">
        <f t="shared" si="3497"/>
        <v/>
      </c>
      <c r="AP83" s="1" t="str">
        <f t="shared" si="3497"/>
        <v/>
      </c>
      <c r="AQ83" s="1" t="str">
        <f t="shared" si="3497"/>
        <v/>
      </c>
      <c r="AR83" s="1" t="str">
        <f t="shared" si="3497"/>
        <v/>
      </c>
      <c r="AS83" s="1" t="str">
        <f t="shared" si="3497"/>
        <v/>
      </c>
      <c r="AT83" s="1" t="str">
        <f t="shared" si="3497"/>
        <v/>
      </c>
      <c r="AU83" s="1" t="str">
        <f t="shared" si="3497"/>
        <v/>
      </c>
      <c r="AV83" s="1" t="str">
        <f t="shared" si="3497"/>
        <v/>
      </c>
      <c r="AW83" s="1" t="str">
        <f t="shared" si="3497"/>
        <v/>
      </c>
      <c r="AX83" s="1" t="str">
        <f t="shared" si="3497"/>
        <v/>
      </c>
      <c r="AY83" s="1" t="str">
        <f t="shared" si="3497"/>
        <v/>
      </c>
      <c r="AZ83" s="1" t="str">
        <f t="shared" si="3497"/>
        <v/>
      </c>
      <c r="BA83" s="1" t="str">
        <f t="shared" si="3497"/>
        <v/>
      </c>
      <c r="BB83" s="1" t="str">
        <f t="shared" si="3497"/>
        <v/>
      </c>
      <c r="BC83" s="1" t="str">
        <f t="shared" si="3497"/>
        <v/>
      </c>
      <c r="BD83" s="1" t="str">
        <f t="shared" si="3497"/>
        <v/>
      </c>
      <c r="BE83" s="1" t="str">
        <f t="shared" si="3497"/>
        <v/>
      </c>
      <c r="BF83" s="1" t="str">
        <f t="shared" si="3497"/>
        <v/>
      </c>
      <c r="BG83" s="1" t="str">
        <f t="shared" si="3497"/>
        <v/>
      </c>
      <c r="BH83" s="1" t="str">
        <f t="shared" si="3497"/>
        <v/>
      </c>
      <c r="BI83" s="1" t="str">
        <f t="shared" si="3497"/>
        <v/>
      </c>
      <c r="BJ83" s="1" t="str">
        <f t="shared" si="3497"/>
        <v/>
      </c>
      <c r="BK83" s="1" t="str">
        <f t="shared" si="3497"/>
        <v/>
      </c>
      <c r="BL83" s="1" t="str">
        <f t="shared" si="3497"/>
        <v/>
      </c>
      <c r="BM83" s="1" t="str">
        <f t="shared" si="3497"/>
        <v/>
      </c>
      <c r="BN83" s="1" t="str">
        <f t="shared" si="3497"/>
        <v/>
      </c>
      <c r="BO83" s="1" t="str">
        <f t="shared" si="3497"/>
        <v/>
      </c>
      <c r="BP83" s="1" t="str">
        <f t="shared" si="3497"/>
        <v/>
      </c>
      <c r="BQ83" s="1" t="str">
        <f t="shared" si="3497"/>
        <v/>
      </c>
      <c r="BR83" s="1" t="str">
        <f t="shared" si="3497"/>
        <v/>
      </c>
      <c r="BS83" s="1" t="str">
        <f t="shared" si="3497"/>
        <v/>
      </c>
      <c r="BT83" s="1" t="str">
        <f t="shared" si="3497"/>
        <v/>
      </c>
      <c r="BU83" s="1" t="str">
        <f t="shared" si="3497"/>
        <v/>
      </c>
      <c r="BV83" s="1" t="str">
        <f t="shared" si="3497"/>
        <v/>
      </c>
      <c r="BW83" s="1" t="str">
        <f t="shared" si="3497"/>
        <v/>
      </c>
      <c r="BX83" s="1" t="str">
        <f t="shared" si="3497"/>
        <v/>
      </c>
      <c r="CY83" s="2" t="str">
        <f t="shared" ref="CY83:ET83" si="3498">IF($PU$1="No",IF($D$1=3,1,""),"")</f>
        <v/>
      </c>
      <c r="CZ83" s="2" t="str">
        <f t="shared" si="3498"/>
        <v/>
      </c>
      <c r="DA83" s="2" t="str">
        <f t="shared" si="3498"/>
        <v/>
      </c>
      <c r="DB83" s="2" t="str">
        <f t="shared" si="3498"/>
        <v/>
      </c>
      <c r="DC83" s="2" t="str">
        <f t="shared" si="3498"/>
        <v/>
      </c>
      <c r="DD83" s="2" t="str">
        <f t="shared" si="3498"/>
        <v/>
      </c>
      <c r="DE83" s="2" t="str">
        <f t="shared" si="3498"/>
        <v/>
      </c>
      <c r="DF83" s="2" t="str">
        <f t="shared" si="3498"/>
        <v/>
      </c>
      <c r="DG83" s="2" t="str">
        <f t="shared" si="3498"/>
        <v/>
      </c>
      <c r="DH83" s="2" t="str">
        <f t="shared" si="3498"/>
        <v/>
      </c>
      <c r="DI83" s="2" t="str">
        <f t="shared" si="3498"/>
        <v/>
      </c>
      <c r="DJ83" s="2" t="str">
        <f t="shared" si="3498"/>
        <v/>
      </c>
      <c r="DK83" s="2" t="str">
        <f t="shared" si="3498"/>
        <v/>
      </c>
      <c r="DL83" s="2" t="str">
        <f t="shared" si="3498"/>
        <v/>
      </c>
      <c r="DM83" s="2" t="str">
        <f t="shared" si="3498"/>
        <v/>
      </c>
      <c r="DN83" s="2" t="str">
        <f t="shared" si="3498"/>
        <v/>
      </c>
      <c r="DO83" s="2" t="str">
        <f t="shared" si="3498"/>
        <v/>
      </c>
      <c r="DP83" s="2" t="str">
        <f t="shared" si="3498"/>
        <v/>
      </c>
      <c r="DQ83" s="2" t="str">
        <f t="shared" si="3498"/>
        <v/>
      </c>
      <c r="DR83" s="2" t="str">
        <f t="shared" si="3498"/>
        <v/>
      </c>
      <c r="DS83" s="2" t="str">
        <f t="shared" si="3498"/>
        <v/>
      </c>
      <c r="DT83" s="2" t="str">
        <f t="shared" si="3498"/>
        <v/>
      </c>
      <c r="DU83" s="2" t="str">
        <f t="shared" si="3498"/>
        <v/>
      </c>
      <c r="DV83" s="2" t="str">
        <f t="shared" si="3498"/>
        <v/>
      </c>
      <c r="DW83" s="2" t="str">
        <f t="shared" si="3498"/>
        <v/>
      </c>
      <c r="DX83" s="2" t="str">
        <f t="shared" si="3498"/>
        <v/>
      </c>
      <c r="DY83" s="2" t="str">
        <f t="shared" si="3498"/>
        <v/>
      </c>
      <c r="DZ83" s="2" t="str">
        <f t="shared" si="3498"/>
        <v/>
      </c>
      <c r="EA83" s="2" t="str">
        <f t="shared" si="3498"/>
        <v/>
      </c>
      <c r="EB83" s="2" t="str">
        <f t="shared" si="3498"/>
        <v/>
      </c>
      <c r="EC83" s="2" t="str">
        <f t="shared" si="3498"/>
        <v/>
      </c>
      <c r="ED83" s="2" t="str">
        <f t="shared" si="3498"/>
        <v/>
      </c>
      <c r="EE83" s="2" t="str">
        <f t="shared" si="3498"/>
        <v/>
      </c>
      <c r="EF83" s="2" t="str">
        <f t="shared" si="3498"/>
        <v/>
      </c>
      <c r="EG83" s="2" t="str">
        <f t="shared" si="3498"/>
        <v/>
      </c>
      <c r="EH83" s="2" t="str">
        <f t="shared" si="3498"/>
        <v/>
      </c>
      <c r="EI83" s="2" t="str">
        <f t="shared" si="3498"/>
        <v/>
      </c>
      <c r="EJ83" s="2" t="str">
        <f t="shared" si="3498"/>
        <v/>
      </c>
      <c r="EK83" s="2" t="str">
        <f t="shared" si="3498"/>
        <v/>
      </c>
      <c r="EL83" s="2" t="str">
        <f t="shared" si="3498"/>
        <v/>
      </c>
      <c r="EM83" s="2" t="str">
        <f t="shared" si="3498"/>
        <v/>
      </c>
      <c r="EN83" s="2" t="str">
        <f t="shared" si="3498"/>
        <v/>
      </c>
      <c r="EO83" s="2" t="str">
        <f t="shared" si="3498"/>
        <v/>
      </c>
      <c r="EP83" s="2" t="str">
        <f t="shared" si="3498"/>
        <v/>
      </c>
      <c r="EQ83" s="2" t="str">
        <f t="shared" si="3498"/>
        <v/>
      </c>
      <c r="ER83" s="2" t="str">
        <f t="shared" si="3498"/>
        <v/>
      </c>
      <c r="ES83" s="2" t="str">
        <f t="shared" si="3498"/>
        <v/>
      </c>
      <c r="ET83" s="2" t="str">
        <f t="shared" si="3498"/>
        <v/>
      </c>
      <c r="FU83" s="60" t="str">
        <f t="shared" ref="FU83:GJ83" si="3499">IF($PU$1="No",IF($D$1=5,1,""),"")</f>
        <v/>
      </c>
      <c r="FV83" s="60" t="str">
        <f t="shared" si="3499"/>
        <v/>
      </c>
      <c r="FW83" s="60" t="str">
        <f t="shared" si="3499"/>
        <v/>
      </c>
      <c r="FX83" s="60" t="str">
        <f t="shared" si="3499"/>
        <v/>
      </c>
      <c r="FY83" s="60" t="str">
        <f t="shared" si="3499"/>
        <v/>
      </c>
      <c r="FZ83" s="60" t="str">
        <f t="shared" si="3499"/>
        <v/>
      </c>
      <c r="GA83" s="60" t="str">
        <f t="shared" si="3499"/>
        <v/>
      </c>
      <c r="GB83" s="60" t="str">
        <f t="shared" si="3499"/>
        <v/>
      </c>
      <c r="GC83" s="60" t="str">
        <f t="shared" si="3499"/>
        <v/>
      </c>
      <c r="GD83" s="60" t="str">
        <f t="shared" si="3499"/>
        <v/>
      </c>
      <c r="GE83" s="60" t="str">
        <f t="shared" si="3499"/>
        <v/>
      </c>
      <c r="GF83" s="60" t="str">
        <f t="shared" si="3499"/>
        <v/>
      </c>
      <c r="GG83" s="60" t="str">
        <f t="shared" si="3499"/>
        <v/>
      </c>
      <c r="GH83" s="60" t="str">
        <f t="shared" si="3499"/>
        <v/>
      </c>
      <c r="GI83" s="60" t="str">
        <f t="shared" si="3499"/>
        <v/>
      </c>
      <c r="GJ83" s="60" t="str">
        <f t="shared" si="3499"/>
        <v/>
      </c>
      <c r="GK83" s="60" t="str">
        <f t="shared" ref="GK83:GZ83" si="3500">IF($PU$1="No",IF($D$1=5,1,""),"")</f>
        <v/>
      </c>
      <c r="GL83" s="60" t="str">
        <f t="shared" si="3500"/>
        <v/>
      </c>
      <c r="GM83" s="60" t="str">
        <f t="shared" si="3500"/>
        <v/>
      </c>
      <c r="GN83" s="60" t="str">
        <f t="shared" si="3500"/>
        <v/>
      </c>
      <c r="GO83" s="60" t="str">
        <f t="shared" si="3500"/>
        <v/>
      </c>
      <c r="GP83" s="60" t="str">
        <f t="shared" si="3500"/>
        <v/>
      </c>
      <c r="GQ83" s="60" t="str">
        <f t="shared" si="3500"/>
        <v/>
      </c>
      <c r="GR83" s="60" t="str">
        <f t="shared" si="3500"/>
        <v/>
      </c>
      <c r="GS83" s="60" t="str">
        <f t="shared" si="3500"/>
        <v/>
      </c>
      <c r="GT83" s="60" t="str">
        <f t="shared" si="3500"/>
        <v/>
      </c>
      <c r="GU83" s="60" t="str">
        <f t="shared" si="3500"/>
        <v/>
      </c>
      <c r="GV83" s="60" t="str">
        <f t="shared" si="3500"/>
        <v/>
      </c>
      <c r="GW83" s="60" t="str">
        <f t="shared" si="3500"/>
        <v/>
      </c>
      <c r="GX83" s="60" t="str">
        <f t="shared" si="3500"/>
        <v/>
      </c>
      <c r="GY83" s="60" t="str">
        <f t="shared" si="3500"/>
        <v/>
      </c>
      <c r="GZ83" s="60" t="str">
        <f t="shared" si="3500"/>
        <v/>
      </c>
      <c r="HA83" s="60" t="str">
        <f t="shared" ref="HA83:HP83" si="3501">IF($PU$1="No",IF($D$1=5,1,""),"")</f>
        <v/>
      </c>
      <c r="HB83" s="60" t="str">
        <f t="shared" si="3501"/>
        <v/>
      </c>
      <c r="HC83" s="60" t="str">
        <f t="shared" si="3501"/>
        <v/>
      </c>
      <c r="HD83" s="60" t="str">
        <f t="shared" si="3501"/>
        <v/>
      </c>
      <c r="HE83" s="60" t="str">
        <f t="shared" si="3501"/>
        <v/>
      </c>
      <c r="HF83" s="60" t="str">
        <f t="shared" si="3501"/>
        <v/>
      </c>
      <c r="HG83" s="60" t="str">
        <f t="shared" si="3501"/>
        <v/>
      </c>
      <c r="HH83" s="60" t="str">
        <f t="shared" si="3501"/>
        <v/>
      </c>
      <c r="HI83" s="60" t="str">
        <f t="shared" si="3501"/>
        <v/>
      </c>
      <c r="HJ83" s="60" t="str">
        <f t="shared" si="3501"/>
        <v/>
      </c>
      <c r="HK83" s="60" t="str">
        <f t="shared" si="3501"/>
        <v/>
      </c>
      <c r="HL83" s="60" t="str">
        <f t="shared" si="3501"/>
        <v/>
      </c>
      <c r="HM83" s="60" t="str">
        <f t="shared" si="3501"/>
        <v/>
      </c>
      <c r="HN83" s="60" t="str">
        <f t="shared" si="3501"/>
        <v/>
      </c>
      <c r="HO83" s="60" t="str">
        <f t="shared" si="3501"/>
        <v/>
      </c>
      <c r="HP83" s="60" t="str">
        <f t="shared" si="3501"/>
        <v/>
      </c>
    </row>
    <row r="84" spans="1:435" x14ac:dyDescent="0.2">
      <c r="A84" s="32"/>
      <c r="B84" s="32"/>
      <c r="C84" s="32"/>
      <c r="D84" s="32"/>
      <c r="E84" s="32">
        <f>IFERROR(VLOOKUP($D84,'Surface Preferences'!$A:B,COLUMN(B83),FALSE),0.5)</f>
        <v>0.5</v>
      </c>
      <c r="F84" s="32">
        <f>IFERROR(VLOOKUP($D84,'Surface Preferences'!$A:C,COLUMN(C83),FALSE),0.5)</f>
        <v>0.5</v>
      </c>
      <c r="G84" s="32">
        <f>IFERROR(VLOOKUP($D84,'Surface Preferences'!$A:D,COLUMN(D83),FALSE),0.5)</f>
        <v>0.5</v>
      </c>
      <c r="H84" s="32">
        <f>IFERROR(VLOOKUP($D84,'Surface Preferences'!$A:E,COLUMN(E83),FALSE),0.5)</f>
        <v>0.5</v>
      </c>
      <c r="I84" s="32">
        <f>0.7+0.3*IFERROR(HLOOKUP($L$1,$E$2:H84,ROW(B83),FALSE),0.6)</f>
        <v>0.85</v>
      </c>
      <c r="J84" s="23">
        <f>POWER((C85+1)*I85,0.25)/(POWER((C84+1)*I84,0.25)+POWER((C85+1)*I85,0.25))</f>
        <v>0.5</v>
      </c>
      <c r="L84" s="23" t="str">
        <f t="shared" ref="L84" si="3502">IF(C84="","",IF(BY84=BY85,BY84+JG84&amp;" ("&amp;JF84&amp;")",BY84))</f>
        <v/>
      </c>
      <c r="M84" s="23" t="str">
        <f t="shared" ref="M84" si="3503">IF(C84="","",IF($D$1=1,"",IF(CL84=CL85,CL84+KW84&amp;" ("&amp;KV84&amp;")",CL84)))</f>
        <v/>
      </c>
      <c r="N84" s="23" t="str">
        <f t="shared" ref="N84" si="3504">IF(C84="","",IF($D$1=1,"",IF($D$1=3,IF(L86=M86,"",IF(EU84=EU85,EU84+MM84&amp;" ("&amp;ML84&amp;")",EU84)),IF(EU84=EU85,EU84+MM84&amp;" ("&amp;ML84&amp;")",EU84))))</f>
        <v/>
      </c>
      <c r="O84" s="23" t="str">
        <f t="shared" ref="O84" si="3505">IF(C84="","",IF($D$1&lt;5,"",IF(SUM(L86:N86)&gt;2,"",IF(SUM(L86:N86)&lt;-2,"",IF(FH84=FH85,FH84+OC84&amp;" ("&amp;OB84&amp;")",FH84)))))</f>
        <v/>
      </c>
      <c r="P84" s="23" t="str">
        <f t="shared" ref="P84" si="3506">IF(C84="","",IF($D$1&lt;5,"",IF(SUM(L86:O86)&gt;0,"",IF(SUM(L86:O86)&lt;0,"",IF(HQ84=HQ85,HQ84+PS84&amp;" ("&amp;PR84&amp;")",HQ84)))))</f>
        <v/>
      </c>
      <c r="Q84" s="1">
        <f t="shared" ref="Q84" ca="1" si="3507">IF(RAND()&gt;(0.4+$J84*0.5),1,0)</f>
        <v>0</v>
      </c>
      <c r="R84" s="1">
        <f t="shared" ref="R84" ca="1" si="3508">IF(R85=1,0,1)</f>
        <v>1</v>
      </c>
      <c r="S84" s="1">
        <f t="shared" ref="S84" ca="1" si="3509">IF(RAND()&gt;(0.4+$J84*0.5),1,0)</f>
        <v>1</v>
      </c>
      <c r="T84" s="1">
        <f t="shared" ref="T84" ca="1" si="3510">IF(T85=1,0,1)</f>
        <v>1</v>
      </c>
      <c r="U84" s="1">
        <f t="shared" ref="U84" ca="1" si="3511">IF(RAND()&gt;(0.4+$J84*0.5),1,0)</f>
        <v>0</v>
      </c>
      <c r="V84" s="1">
        <f t="shared" ref="V84" ca="1" si="3512">IF(V85=1,0,1)</f>
        <v>1</v>
      </c>
      <c r="W84" s="1">
        <f ca="1">IF(SUM($Q84:V84)&gt;5,0,IF(SUM($Q85:V85)&gt;5,0,IF(RAND()&gt;(0.4+$J84*0.5),1,0)))</f>
        <v>0</v>
      </c>
      <c r="X84" s="1">
        <f ca="1">IF(SUM($Q84:W84)&gt;5,0,IF(SUM($Q85:W85)&gt;5,0,IF(X85=1,0,1)))</f>
        <v>0</v>
      </c>
      <c r="Y84" s="1">
        <f ca="1">IF(SUM($Q84:X84)&gt;5,0,IF(SUM($Q85:X85)&gt;5,0,IF(RAND()&gt;(0.4+$J84*0.5),1,0)))</f>
        <v>1</v>
      </c>
      <c r="Z84" s="1">
        <f ca="1">IF(SUM($Q84:Y84)&gt;5,0,IF(SUM($Q85:Y85)&gt;5,0,IF(Z85=1,0,1)))</f>
        <v>0</v>
      </c>
      <c r="AA84" s="1">
        <f ca="1">IF(SUM($Q84:Z84)&gt;5,0,IF(SUM($Q85:Z85)&gt;5,0,IF(RAND()&gt;(0.4+$J84*0.5),1,0)))</f>
        <v>1</v>
      </c>
      <c r="AB84" s="1">
        <f ca="1">IF(SUM($Q84:AA85)&lt;11,0,IF(AB85=1,0,1))</f>
        <v>1</v>
      </c>
      <c r="AC84" s="45" t="str">
        <f ca="1">IF(AC86=1,IF(SUM($Q84:AB84)=SUM($Q85:AB85),IF(RAND()&gt;0.4+($J84*0.5),1,0),0),"")</f>
        <v/>
      </c>
      <c r="AD84" s="45" t="str">
        <f>IF(AD86=1,IF(SUM($Q84:AB84)=SUM($Q85:AB85),IF(AD85=0,1,0),0),"")</f>
        <v/>
      </c>
      <c r="AE84" s="45" t="str">
        <f ca="1">IF(AE86=1,IF(SUM($Q84:AD84)=SUM($Q85:AD85),IF(RAND()&gt;0.4+($J84*0.5),1,0),0),"")</f>
        <v/>
      </c>
      <c r="AF84" s="45" t="str">
        <f>IF(AF86=1,IF(SUM($Q84:AD84)=SUM($Q85:AD85),IF(AF85=0,1,0),0),"")</f>
        <v/>
      </c>
      <c r="AG84" s="45" t="str">
        <f ca="1">IF(AG86=1,IF(SUM($Q84:AF84)=SUM($Q85:AF85),IF(RAND()&gt;0.4+($J84*0.5),1,0),0),"")</f>
        <v/>
      </c>
      <c r="AH84" s="45" t="str">
        <f>IF(AH86=1,IF(SUM($Q84:AF84)=SUM($Q85:AF85),IF(AH85=0,1,0),0),"")</f>
        <v/>
      </c>
      <c r="AI84" s="45" t="str">
        <f ca="1">IF(AI86=1,IF(SUM($Q84:AH84)=SUM($Q85:AH85),IF(RAND()&gt;0.4+($J84*0.5),1,0),0),"")</f>
        <v/>
      </c>
      <c r="AJ84" s="45" t="str">
        <f>IF(AJ86=1,IF(SUM($Q84:AH84)=SUM($Q85:AH85),IF(AJ85=0,1,0),0),"")</f>
        <v/>
      </c>
      <c r="AK84" s="45" t="str">
        <f ca="1">IF(AK86=1,IF(SUM($Q84:AJ84)=SUM($Q85:AJ85),IF(RAND()&gt;0.4+($J84*0.5),1,0),0),"")</f>
        <v/>
      </c>
      <c r="AL84" s="45" t="str">
        <f>IF(AL86=1,IF(SUM($Q84:AJ84)=SUM($Q85:AJ85),IF(AL85=0,1,0),0),"")</f>
        <v/>
      </c>
      <c r="AM84" s="45" t="str">
        <f ca="1">IF(AM86=1,IF(SUM($Q84:AL84)=SUM($Q85:AL85),IF(RAND()&gt;0.4+($J84*0.5),1,0),0),"")</f>
        <v/>
      </c>
      <c r="AN84" s="45" t="str">
        <f>IF(AN86=1,IF(SUM($Q84:AL84)=SUM($Q85:AL85),IF(AN85=0,1,0),0),"")</f>
        <v/>
      </c>
      <c r="AO84" s="45" t="str">
        <f ca="1">IF(AO86=1,IF(SUM($Q84:AN84)=SUM($Q85:AN85),IF(RAND()&gt;0.4+($J84*0.5),1,0),0),"")</f>
        <v/>
      </c>
      <c r="AP84" s="45" t="str">
        <f>IF(AP86=1,IF(SUM($Q84:AN84)=SUM($Q85:AN85),IF(AP85=0,1,0),0),"")</f>
        <v/>
      </c>
      <c r="AQ84" s="45" t="str">
        <f ca="1">IF(AQ86=1,IF(SUM($Q84:AP84)=SUM($Q85:AP85),IF(RAND()&gt;0.4+($J84*0.5),1,0),0),"")</f>
        <v/>
      </c>
      <c r="AR84" s="45" t="str">
        <f>IF(AR86=1,IF(SUM($Q84:AP84)=SUM($Q85:AP85),IF(AR85=0,1,0),0),"")</f>
        <v/>
      </c>
      <c r="AS84" s="45" t="str">
        <f ca="1">IF(AS86=1,IF(SUM($Q84:AR84)=SUM($Q85:AR85),IF(RAND()&gt;0.4+($J84*0.5),1,0),0),"")</f>
        <v/>
      </c>
      <c r="AT84" s="45" t="str">
        <f>IF(AT86=1,IF(SUM($Q84:AR84)=SUM($Q85:AR85),IF(AT85=0,1,0),0),"")</f>
        <v/>
      </c>
      <c r="AU84" s="45" t="str">
        <f ca="1">IF(AU86=1,IF(SUM($Q84:AT84)=SUM($Q85:AT85),IF(RAND()&gt;0.4+($J84*0.5),1,0),0),"")</f>
        <v/>
      </c>
      <c r="AV84" s="45" t="str">
        <f>IF(AV86=1,IF(SUM($Q84:AT84)=SUM($Q85:AT85),IF(AV85=0,1,0),0),"")</f>
        <v/>
      </c>
      <c r="AW84" s="45" t="str">
        <f ca="1">IF(AW86=1,IF(SUM($Q84:AV84)=SUM($Q85:AV85),IF(RAND()&gt;0.4+($J84*0.5),1,0),0),"")</f>
        <v/>
      </c>
      <c r="AX84" s="45" t="str">
        <f>IF(AX86=1,IF(SUM($Q84:AV84)=SUM($Q85:AV85),IF(AX85=0,1,0),0),"")</f>
        <v/>
      </c>
      <c r="AY84" s="45" t="str">
        <f ca="1">IF(AY86=1,IF(SUM($Q84:AX84)=SUM($Q85:AX85),IF(RAND()&gt;0.4+($J84*0.5),1,0),0),"")</f>
        <v/>
      </c>
      <c r="AZ84" s="45" t="str">
        <f>IF(AZ86=1,IF(SUM($Q84:AX84)=SUM($Q85:AX85),IF(AZ85=0,1,0),0),"")</f>
        <v/>
      </c>
      <c r="BA84" s="45" t="str">
        <f ca="1">IF(BA86=1,IF(SUM($Q84:AZ84)=SUM($Q85:AZ85),IF(RAND()&gt;0.4+($J84*0.5),1,0),0),"")</f>
        <v/>
      </c>
      <c r="BB84" s="45" t="str">
        <f>IF(BB86=1,IF(SUM($Q84:AZ84)=SUM($Q85:AZ85),IF(BB85=0,1,0),0),"")</f>
        <v/>
      </c>
      <c r="BC84" s="45" t="str">
        <f ca="1">IF(BC86=1,IF(SUM($Q84:BB84)=SUM($Q85:BB85),IF(RAND()&gt;0.4+($J84*0.5),1,0),0),"")</f>
        <v/>
      </c>
      <c r="BD84" s="45" t="str">
        <f>IF(BD86=1,IF(SUM($Q84:BB84)=SUM($Q85:BB85),IF(BD85=0,1,0),0),"")</f>
        <v/>
      </c>
      <c r="BE84" s="45" t="str">
        <f ca="1">IF(BE86=1,IF(SUM($Q84:BD84)=SUM($Q85:BD85),IF(RAND()&gt;0.4+($J84*0.5),1,0),0),"")</f>
        <v/>
      </c>
      <c r="BF84" s="45" t="str">
        <f>IF(BF86=1,IF(SUM($Q84:BD84)=SUM($Q85:BD85),IF(BF85=0,1,0),0),"")</f>
        <v/>
      </c>
      <c r="BG84" s="45" t="str">
        <f ca="1">IF(BG86=1,IF(SUM($Q84:BF84)=SUM($Q85:BF85),IF(RAND()&gt;0.4+($J84*0.5),1,0),0),"")</f>
        <v/>
      </c>
      <c r="BH84" s="45" t="str">
        <f>IF(BH86=1,IF(SUM($Q84:BF84)=SUM($Q85:BF85),IF(BH85=0,1,0),0),"")</f>
        <v/>
      </c>
      <c r="BI84" s="45" t="str">
        <f ca="1">IF(BI86=1,IF(SUM($Q84:BH84)=SUM($Q85:BH85),IF(RAND()&gt;0.4+($J84*0.5),1,0),0),"")</f>
        <v/>
      </c>
      <c r="BJ84" s="45" t="str">
        <f>IF(BJ86=1,IF(SUM($Q84:BH84)=SUM($Q85:BH85),IF(BJ85=0,1,0),0),"")</f>
        <v/>
      </c>
      <c r="BK84" s="45" t="str">
        <f ca="1">IF(BK86=1,IF(SUM($Q84:BJ84)=SUM($Q85:BJ85),IF(RAND()&gt;0.4+($J84*0.5),1,0),0),"")</f>
        <v/>
      </c>
      <c r="BL84" s="45" t="str">
        <f>IF(BL86=1,IF(SUM($Q84:BJ84)=SUM($Q85:BJ85),IF(BL85=0,1,0),0),"")</f>
        <v/>
      </c>
      <c r="BM84" s="45" t="str">
        <f ca="1">IF(BM86=1,IF(SUM($Q84:BL84)=SUM($Q85:BL85),IF(RAND()&gt;0.4+($J84*0.5),1,0),0),"")</f>
        <v/>
      </c>
      <c r="BN84" s="45" t="str">
        <f>IF(BN86=1,IF(SUM($Q84:BL84)=SUM($Q85:BL85),IF(BN85=0,1,0),0),"")</f>
        <v/>
      </c>
      <c r="BO84" s="45" t="str">
        <f ca="1">IF(BO86=1,IF(SUM($Q84:BN84)=SUM($Q85:BN85),IF(RAND()&gt;0.4+($J84*0.5),1,0),0),"")</f>
        <v/>
      </c>
      <c r="BP84" s="45" t="str">
        <f>IF(BP86=1,IF(SUM($Q84:BN84)=SUM($Q85:BN85),IF(BP85=0,1,0),0),"")</f>
        <v/>
      </c>
      <c r="BQ84" s="45" t="str">
        <f ca="1">IF(BQ86=1,IF(SUM($Q84:BP84)=SUM($Q85:BP85),IF(RAND()&gt;0.4+($J84*0.5),1,0),0),"")</f>
        <v/>
      </c>
      <c r="BR84" s="45" t="str">
        <f>IF(BR86=1,IF(SUM($Q84:BP84)=SUM($Q85:BP85),IF(BR85=0,1,0),0),"")</f>
        <v/>
      </c>
      <c r="BS84" s="45" t="str">
        <f ca="1">IF(BS86=1,IF(SUM($Q84:BR84)=SUM($Q85:BR85),IF(RAND()&gt;0.4+($J84*0.5),1,0),0),"")</f>
        <v/>
      </c>
      <c r="BT84" s="45" t="str">
        <f>IF(BT86=1,IF(SUM($Q84:BR84)=SUM($Q85:BR85),IF(BT85=0,1,0),0),"")</f>
        <v/>
      </c>
      <c r="BU84" s="45" t="str">
        <f ca="1">IF(BU86=1,IF(SUM($Q84:BT84)=SUM($Q85:BT85),IF(RAND()&gt;0.4+($J84*0.5),1,0),0),"")</f>
        <v/>
      </c>
      <c r="BV84" s="45" t="str">
        <f>IF(BV86=1,IF(SUM($Q84:BT84)=SUM($Q85:BT85),IF(BV85=0,1,0),0),"")</f>
        <v/>
      </c>
      <c r="BW84" s="45" t="str">
        <f ca="1">IF(BW86=1,IF(SUM($Q84:BV84)=SUM($Q85:BV85),IF(RAND()&gt;0.4+($J84*0.5),1,0),0),"")</f>
        <v/>
      </c>
      <c r="BX84" s="45" t="str">
        <f>IF(BX86=1,IF(SUM($Q84:BV84)=SUM($Q85:BV85),IF(BX85=0,1,0),0),"")</f>
        <v/>
      </c>
      <c r="BY84" s="1">
        <f t="shared" ref="BY84:BY85" ca="1" si="3513">SUM(Q84:BX84)</f>
        <v>7</v>
      </c>
      <c r="BZ84" s="3">
        <f t="shared" ref="BZ84" ca="1" si="3514">IF(BZ85=1,0,1)</f>
        <v>1</v>
      </c>
      <c r="CA84" s="3">
        <f t="shared" ref="CA84" ca="1" si="3515">IF(RAND()&gt;(0.4+$J84*0.5),1,0)</f>
        <v>0</v>
      </c>
      <c r="CB84" s="3">
        <f t="shared" ref="CB84" ca="1" si="3516">IF(CB85=1,0,1)</f>
        <v>1</v>
      </c>
      <c r="CC84" s="3">
        <f t="shared" ref="CC84" ca="1" si="3517">IF(RAND()&gt;(0.4+$J84*0.5),1,0)</f>
        <v>0</v>
      </c>
      <c r="CD84" s="3">
        <f t="shared" ref="CD84" ca="1" si="3518">IF(CD85=1,0,1)</f>
        <v>0</v>
      </c>
      <c r="CE84" s="3">
        <f t="shared" ref="CE84" ca="1" si="3519">IF(RAND()&gt;(0.4+$J84*0.5),1,0)</f>
        <v>1</v>
      </c>
      <c r="CF84" s="4">
        <f ca="1">IF(SUM($BZ84:CE84)&gt;5,0,IF(SUM($BZ85:CE85)&gt;5,0,IF(CF85=1,0,1)))</f>
        <v>0</v>
      </c>
      <c r="CG84" s="4">
        <f ca="1">IF(SUM($BZ84:CF84)&gt;5,0,IF(SUM($BZ85:CF85)&gt;5,0,IF(RAND()&gt;(0.4+$J84*0.5),1,0)))</f>
        <v>0</v>
      </c>
      <c r="CH84" s="4">
        <f ca="1">IF(SUM($BZ84:CG84)&gt;5,0,IF(SUM($BZ85:CG85)&gt;5,0,IF(CH85=1,0,1)))</f>
        <v>1</v>
      </c>
      <c r="CI84" s="4">
        <f ca="1">IF(SUM($BZ84:CH84)&gt;5,0,IF(SUM($BZ85:CH85)&gt;5,0,IF(RAND()&gt;(0.4+$J84*0.5),1,0)))</f>
        <v>0</v>
      </c>
      <c r="CJ84" s="4">
        <f ca="1">IF(SUM($BZ84:CI84)&gt;5,0,IF(SUM($BZ85:CI85)&gt;5,0,IF(CJ85=1,0,1)))</f>
        <v>0</v>
      </c>
      <c r="CK84" s="4">
        <f t="shared" ref="CK84" ca="1" si="3520">IF(SUM(BZ84:CJ85)&lt;11,0,IF(RAND()&gt;(0.4+$J84*0.5),1,0))</f>
        <v>0</v>
      </c>
      <c r="CL84" s="4">
        <f t="shared" ref="CL84:CL85" ca="1" si="3521">SUM(BZ84:CK84)</f>
        <v>4</v>
      </c>
      <c r="CM84" s="2">
        <f t="shared" ref="CM84" ca="1" si="3522">IF(RAND()&gt;(0.4+$J84*0.5),1,0)</f>
        <v>1</v>
      </c>
      <c r="CN84" s="2">
        <f t="shared" ref="CN84" ca="1" si="3523">IF(CN85=1,0,1)</f>
        <v>0</v>
      </c>
      <c r="CO84" s="2">
        <f t="shared" ref="CO84" ca="1" si="3524">IF(RAND()&gt;(0.4+$J84*0.5),1,0)</f>
        <v>0</v>
      </c>
      <c r="CP84" s="2">
        <f t="shared" ref="CP84" ca="1" si="3525">IF(CP85=1,0,1)</f>
        <v>1</v>
      </c>
      <c r="CQ84" s="2">
        <f t="shared" ref="CQ84" ca="1" si="3526">IF(RAND()&gt;(0.4+$J84*0.5),1,0)</f>
        <v>0</v>
      </c>
      <c r="CR84" s="2">
        <f t="shared" ref="CR84" ca="1" si="3527">IF(CR85=1,0,1)</f>
        <v>1</v>
      </c>
      <c r="CS84" s="2">
        <f ca="1">IF(SUM($CM84:CR84)&gt;5,0,IF(SUM($CM85:CR85)&gt;5,0,IF(RAND()&gt;(0.4+$J84*0.5),1,0)))</f>
        <v>0</v>
      </c>
      <c r="CT84" s="2">
        <f ca="1">IF(SUM($CM84:CS84)&gt;5,0,IF(SUM($CM85:CS85)&gt;5,0,IF(CT85=1,0,1)))</f>
        <v>1</v>
      </c>
      <c r="CU84" s="2">
        <f ca="1">IF(SUM($CM84:CT84)&gt;5,0,IF(SUM($CM85:CT85)&gt;5,0,IF(RAND()&gt;(0.4+$J84*0.5),1,0)))</f>
        <v>0</v>
      </c>
      <c r="CV84" s="2">
        <f ca="1">IF(SUM($CM84:CU84)&gt;5,0,IF(SUM($CM85:CU85)&gt;5,0,IF(CV85=1,0,1)))</f>
        <v>1</v>
      </c>
      <c r="CW84" s="2">
        <f ca="1">IF(SUM($CM84:CV84)&gt;5,0,IF(SUM($CM85:CV85)&gt;5,0,IF(RAND()&gt;(0.4+$J84*0.5),1,0)))</f>
        <v>1</v>
      </c>
      <c r="CX84" s="2">
        <f t="shared" ref="CX84" ca="1" si="3528">IF(SUM(CM84:CW85)&lt;11,0,IF(CX85=1,0,1))</f>
        <v>1</v>
      </c>
      <c r="CY84" s="11" t="str">
        <f ca="1">IF(CY86=1,IF(SUM($CM84:CX84)=SUM($CM85:CX85),IF(RAND()&gt;0.4+($J84*0.5),1,0),0),"")</f>
        <v/>
      </c>
      <c r="CZ84" s="11" t="str">
        <f>IF(CZ86=1,IF(SUM($CM84:CX84)=SUM($CM85:CX85),IF(CZ85=0,1,0),0),"")</f>
        <v/>
      </c>
      <c r="DA84" s="11" t="str">
        <f ca="1">IF(DA86=1,IF(SUM($CM84:CZ84)=SUM($CM85:CZ85),IF(RAND()&gt;0.4+($J84*0.5),1,0),0),"")</f>
        <v/>
      </c>
      <c r="DB84" s="11" t="str">
        <f>IF(DB86=1,IF(SUM($CM84:CZ84)=SUM($CM85:CZ85),IF(DB85=0,1,0),0),"")</f>
        <v/>
      </c>
      <c r="DC84" s="11" t="str">
        <f ca="1">IF(DC86=1,IF(SUM($CM84:DB84)=SUM($CM85:DB85),IF(RAND()&gt;0.4+($J84*0.5),1,0),0),"")</f>
        <v/>
      </c>
      <c r="DD84" s="11" t="str">
        <f>IF(DD86=1,IF(SUM($CM84:DB84)=SUM($CM85:DB85),IF(DD85=0,1,0),0),"")</f>
        <v/>
      </c>
      <c r="DE84" s="11" t="str">
        <f ca="1">IF(DE86=1,IF(SUM($CM84:DD84)=SUM($CM85:DD85),IF(RAND()&gt;0.4+($J84*0.5),1,0),0),"")</f>
        <v/>
      </c>
      <c r="DF84" s="11" t="str">
        <f>IF(DF86=1,IF(SUM($CM84:DD84)=SUM($CM85:DD85),IF(DF85=0,1,0),0),"")</f>
        <v/>
      </c>
      <c r="DG84" s="11" t="str">
        <f ca="1">IF(DG86=1,IF(SUM($CM84:DF84)=SUM($CM85:DF85),IF(RAND()&gt;0.4+($J84*0.5),1,0),0),"")</f>
        <v/>
      </c>
      <c r="DH84" s="11" t="str">
        <f>IF(DH86=1,IF(SUM($CM84:DF84)=SUM($CM85:DF85),IF(DH85=0,1,0),0),"")</f>
        <v/>
      </c>
      <c r="DI84" s="11" t="str">
        <f ca="1">IF(DI86=1,IF(SUM($CM84:DH84)=SUM($CM85:DH85),IF(RAND()&gt;0.4+($J84*0.5),1,0),0),"")</f>
        <v/>
      </c>
      <c r="DJ84" s="11" t="str">
        <f>IF(DJ86=1,IF(SUM($CM84:DH84)=SUM($CM85:DH85),IF(DJ85=0,1,0),0),"")</f>
        <v/>
      </c>
      <c r="DK84" s="11" t="str">
        <f ca="1">IF(DK86=1,IF(SUM($CM84:DJ84)=SUM($CM85:DJ85),IF(RAND()&gt;0.4+($J84*0.5),1,0),0),"")</f>
        <v/>
      </c>
      <c r="DL84" s="11" t="str">
        <f>IF(DL86=1,IF(SUM($CM84:DJ84)=SUM($CM85:DJ85),IF(DL85=0,1,0),0),"")</f>
        <v/>
      </c>
      <c r="DM84" s="11" t="str">
        <f ca="1">IF(DM86=1,IF(SUM($CM84:DL84)=SUM($CM85:DL85),IF(RAND()&gt;0.4+($J84*0.5),1,0),0),"")</f>
        <v/>
      </c>
      <c r="DN84" s="11" t="str">
        <f>IF(DN86=1,IF(SUM($CM84:DL84)=SUM($CM85:DL85),IF(DN85=0,1,0),0),"")</f>
        <v/>
      </c>
      <c r="DO84" s="11" t="str">
        <f ca="1">IF(DO86=1,IF(SUM($CM84:DN84)=SUM($CM85:DN85),IF(RAND()&gt;0.4+($J84*0.5),1,0),0),"")</f>
        <v/>
      </c>
      <c r="DP84" s="11" t="str">
        <f>IF(DP86=1,IF(SUM($CM84:DN84)=SUM($CM85:DN85),IF(DP85=0,1,0),0),"")</f>
        <v/>
      </c>
      <c r="DQ84" s="11" t="str">
        <f ca="1">IF(DQ86=1,IF(SUM($CM84:DP84)=SUM($CM85:DP85),IF(RAND()&gt;0.4+($J84*0.5),1,0),0),"")</f>
        <v/>
      </c>
      <c r="DR84" s="11" t="str">
        <f>IF(DR86=1,IF(SUM($CM84:DP84)=SUM($CM85:DP85),IF(DR85=0,1,0),0),"")</f>
        <v/>
      </c>
      <c r="DS84" s="11" t="str">
        <f ca="1">IF(DS86=1,IF(SUM($CM84:DR84)=SUM($CM85:DR85),IF(RAND()&gt;0.4+($J84*0.5),1,0),0),"")</f>
        <v/>
      </c>
      <c r="DT84" s="11" t="str">
        <f>IF(DT86=1,IF(SUM($CM84:DR84)=SUM($CM85:DR85),IF(DT85=0,1,0),0),"")</f>
        <v/>
      </c>
      <c r="DU84" s="11" t="str">
        <f ca="1">IF(DU86=1,IF(SUM($CM84:DT84)=SUM($CM85:DT85),IF(RAND()&gt;0.4+($J84*0.5),1,0),0),"")</f>
        <v/>
      </c>
      <c r="DV84" s="11" t="str">
        <f>IF(DV86=1,IF(SUM($CM84:DT84)=SUM($CM85:DT85),IF(DV85=0,1,0),0),"")</f>
        <v/>
      </c>
      <c r="DW84" s="11" t="str">
        <f ca="1">IF(DW86=1,IF(SUM($CM84:DV84)=SUM($CM85:DV85),IF(RAND()&gt;0.4+($J84*0.5),1,0),0),"")</f>
        <v/>
      </c>
      <c r="DX84" s="11" t="str">
        <f>IF(DX86=1,IF(SUM($CM84:DV84)=SUM($CM85:DV85),IF(DX85=0,1,0),0),"")</f>
        <v/>
      </c>
      <c r="DY84" s="11" t="str">
        <f ca="1">IF(DY86=1,IF(SUM($CM84:DX84)=SUM($CM85:DX85),IF(RAND()&gt;0.4+($J84*0.5),1,0),0),"")</f>
        <v/>
      </c>
      <c r="DZ84" s="11" t="str">
        <f>IF(DZ86=1,IF(SUM($CM84:DX84)=SUM($CM85:DX85),IF(DZ85=0,1,0),0),"")</f>
        <v/>
      </c>
      <c r="EA84" s="11" t="str">
        <f ca="1">IF(EA86=1,IF(SUM($CM84:DZ84)=SUM($CM85:DZ85),IF(RAND()&gt;0.4+($J84*0.5),1,0),0),"")</f>
        <v/>
      </c>
      <c r="EB84" s="11" t="str">
        <f>IF(EB86=1,IF(SUM($CM84:DZ84)=SUM($CM85:DZ85),IF(EB85=0,1,0),0),"")</f>
        <v/>
      </c>
      <c r="EC84" s="11" t="str">
        <f ca="1">IF(EC86=1,IF(SUM($CM84:EB84)=SUM($CM85:EB85),IF(RAND()&gt;0.4+($J84*0.5),1,0),0),"")</f>
        <v/>
      </c>
      <c r="ED84" s="11" t="str">
        <f>IF(ED86=1,IF(SUM($CM84:EB84)=SUM($CM85:EB85),IF(ED85=0,1,0),0),"")</f>
        <v/>
      </c>
      <c r="EE84" s="11" t="str">
        <f ca="1">IF(EE86=1,IF(SUM($CM84:ED84)=SUM($CM85:ED85),IF(RAND()&gt;0.4+($J84*0.5),1,0),0),"")</f>
        <v/>
      </c>
      <c r="EF84" s="11" t="str">
        <f>IF(EF86=1,IF(SUM($CM84:ED84)=SUM($CM85:ED85),IF(EF85=0,1,0),0),"")</f>
        <v/>
      </c>
      <c r="EG84" s="11" t="str">
        <f ca="1">IF(EG86=1,IF(SUM($CM84:EF84)=SUM($CM85:EF85),IF(RAND()&gt;0.4+($J84*0.5),1,0),0),"")</f>
        <v/>
      </c>
      <c r="EH84" s="11" t="str">
        <f>IF(EH86=1,IF(SUM($CM84:EF84)=SUM($CM85:EF85),IF(EH85=0,1,0),0),"")</f>
        <v/>
      </c>
      <c r="EI84" s="11" t="str">
        <f ca="1">IF(EI86=1,IF(SUM($CM84:EH84)=SUM($CM85:EH85),IF(RAND()&gt;0.4+($J84*0.5),1,0),0),"")</f>
        <v/>
      </c>
      <c r="EJ84" s="11" t="str">
        <f>IF(EJ86=1,IF(SUM($CM84:EH84)=SUM($CM85:EH85),IF(EJ85=0,1,0),0),"")</f>
        <v/>
      </c>
      <c r="EK84" s="11" t="str">
        <f ca="1">IF(EK86=1,IF(SUM($CM84:EJ84)=SUM($CM85:EJ85),IF(RAND()&gt;0.4+($J84*0.5),1,0),0),"")</f>
        <v/>
      </c>
      <c r="EL84" s="11" t="str">
        <f>IF(EL86=1,IF(SUM($CM84:EJ84)=SUM($CM85:EJ85),IF(EL85=0,1,0),0),"")</f>
        <v/>
      </c>
      <c r="EM84" s="11" t="str">
        <f ca="1">IF(EM86=1,IF(SUM($CM84:EL84)=SUM($CM85:EL85),IF(RAND()&gt;0.4+($J84*0.5),1,0),0),"")</f>
        <v/>
      </c>
      <c r="EN84" s="11" t="str">
        <f>IF(EN86=1,IF(SUM($CM84:EL84)=SUM($CM85:EL85),IF(EN85=0,1,0),0),"")</f>
        <v/>
      </c>
      <c r="EO84" s="11" t="str">
        <f ca="1">IF(EO86=1,IF(SUM($CM84:EN84)=SUM($CM85:EN85),IF(RAND()&gt;0.4+($J84*0.5),1,0),0),"")</f>
        <v/>
      </c>
      <c r="EP84" s="11" t="str">
        <f>IF(EP86=1,IF(SUM($CM84:EN84)=SUM($CM85:EN85),IF(EP85=0,1,0),0),"")</f>
        <v/>
      </c>
      <c r="EQ84" s="11" t="str">
        <f ca="1">IF(EQ86=1,IF(SUM($CM84:EP84)=SUM($CM85:EP85),IF(RAND()&gt;0.4+($J84*0.5),1,0),0),"")</f>
        <v/>
      </c>
      <c r="ER84" s="11" t="str">
        <f>IF(ER86=1,IF(SUM($CM84:EP84)=SUM($CM85:EP85),IF(ER85=0,1,0),0),"")</f>
        <v/>
      </c>
      <c r="ES84" s="11" t="str">
        <f ca="1">IF(ES86=1,IF(SUM($CM84:ER84)=SUM($CM85:ER85),IF(RAND()&gt;0.4+($J84*0.5),1,0),0),"")</f>
        <v/>
      </c>
      <c r="ET84" s="11" t="str">
        <f>IF(ET86=1,IF(SUM($CM84:ER84)=SUM($CM85:ER85),IF(ET85=0,1,0),0),"")</f>
        <v/>
      </c>
      <c r="EU84" s="2">
        <f t="shared" ref="EU84:EU85" ca="1" si="3529">SUM(CM84:ET84)</f>
        <v>7</v>
      </c>
      <c r="EV84" s="5">
        <f t="shared" ref="EV84" ca="1" si="3530">IF(EV85=1,0,1)</f>
        <v>1</v>
      </c>
      <c r="EW84" s="5">
        <f t="shared" ref="EW84" ca="1" si="3531">IF(RAND()&gt;(0.4+$J84*0.5),1,0)</f>
        <v>1</v>
      </c>
      <c r="EX84" s="5">
        <f t="shared" ref="EX84" ca="1" si="3532">IF(EX85=1,0,1)</f>
        <v>0</v>
      </c>
      <c r="EY84" s="5">
        <f t="shared" ref="EY84" ca="1" si="3533">IF(RAND()&gt;(0.4+$J84*0.5),1,0)</f>
        <v>0</v>
      </c>
      <c r="EZ84" s="5">
        <f t="shared" ref="EZ84" ca="1" si="3534">IF(EZ85=1,0,1)</f>
        <v>1</v>
      </c>
      <c r="FA84" s="5">
        <f t="shared" ref="FA84" ca="1" si="3535">IF(RAND()&gt;(0.4+$J84*0.5),1,0)</f>
        <v>0</v>
      </c>
      <c r="FB84" s="6">
        <f ca="1">IF(SUM($EV84:FA84)&gt;5,0,IF(SUM($EV85:FA85)&gt;5,0,IF(FB85=1,0,1)))</f>
        <v>1</v>
      </c>
      <c r="FC84" s="6">
        <f ca="1">IF(SUM($EV84:FB84)&gt;5,0,IF(SUM($EV85:FB85)&gt;5,0,IF(RAND()&gt;(0.4+$J84*0.5),1,0)))</f>
        <v>0</v>
      </c>
      <c r="FD84" s="6">
        <f ca="1">IF(SUM($EV84:FC84)&gt;5,0,IF(SUM($EV85:FC85)&gt;5,0,IF(FD85=1,0,1)))</f>
        <v>0</v>
      </c>
      <c r="FE84" s="6">
        <f ca="1">IF(SUM($EV84:FD84)&gt;5,0,IF(SUM($EV85:FD85)&gt;5,0,IF(RAND()&gt;(0.4+$J84*0.5),1,0)))</f>
        <v>0</v>
      </c>
      <c r="FF84" s="6">
        <f ca="1">IF(SUM($EV84:FE84)&gt;5,0,IF(SUM($EV85:FE85)&gt;5,0,IF(FF85=1,0,1)))</f>
        <v>0</v>
      </c>
      <c r="FG84" s="6">
        <f t="shared" ref="FG84" ca="1" si="3536">IF(SUM(EV84:FF85)&lt;11,0,IF(RAND()&gt;(0.4+$J84*0.5),1,0))</f>
        <v>0</v>
      </c>
      <c r="FH84" s="6">
        <f t="shared" ref="FH84:FH85" ca="1" si="3537">SUM(EV84:FG84)</f>
        <v>4</v>
      </c>
      <c r="FI84" s="7">
        <f t="shared" ref="FI84" ca="1" si="3538">IF(RAND()&gt;(0.4+$J84*0.5),1,0)</f>
        <v>1</v>
      </c>
      <c r="FJ84" s="7">
        <f t="shared" ref="FJ84" ca="1" si="3539">IF(FJ85=1,0,1)</f>
        <v>1</v>
      </c>
      <c r="FK84" s="7">
        <f t="shared" ref="FK84" ca="1" si="3540">IF(RAND()&gt;(0.4+$J84*0.5),1,0)</f>
        <v>0</v>
      </c>
      <c r="FL84" s="7">
        <f t="shared" ref="FL84" ca="1" si="3541">IF(FL85=1,0,1)</f>
        <v>0</v>
      </c>
      <c r="FM84" s="7">
        <f t="shared" ref="FM84" ca="1" si="3542">IF(RAND()&gt;(0.4+$J84*0.5),1,0)</f>
        <v>0</v>
      </c>
      <c r="FN84" s="7">
        <f t="shared" ref="FN84" ca="1" si="3543">IF(FN85=1,0,1)</f>
        <v>1</v>
      </c>
      <c r="FO84" s="7">
        <f ca="1">IF(SUM($FI84:FN84)&gt;5,0,IF(SUM($FI85:FN85)&gt;5,0,IF(RAND()&gt;(0.4+$J84*0.5),1,0)))</f>
        <v>1</v>
      </c>
      <c r="FP84" s="7">
        <f ca="1">IF(SUM($FI84:FO84)&gt;5,0,IF(SUM($FI85:FO85)&gt;5,0,IF(FP85=1,0,1)))</f>
        <v>1</v>
      </c>
      <c r="FQ84" s="7">
        <f ca="1">IF(SUM($FI84:FP84)&gt;5,0,IF(SUM($FI85:FP85)&gt;5,0,IF(RAND()&gt;(0.4+$J84*0.5),1,0)))</f>
        <v>0</v>
      </c>
      <c r="FR84" s="7">
        <f ca="1">IF(SUM($FI84:FQ84)&gt;5,0,IF(SUM($FI85:FQ85)&gt;5,0,IF(FR85=1,0,1)))</f>
        <v>1</v>
      </c>
      <c r="FS84" s="7">
        <f ca="1">IF(SUM($FI84:FR84)&gt;5,0,IF(SUM($FI85:FR85)&gt;5,0,IF(RAND()&gt;(0.4+$J84*0.5),1,0)))</f>
        <v>0</v>
      </c>
      <c r="FT84" s="7">
        <f ca="1">IF(SUM($FI84:FS85)&lt;11,0,IF(FT85=1,0,1))</f>
        <v>0</v>
      </c>
      <c r="FU84" s="7" t="str">
        <f ca="1">IF(FU86=1,IF(SUM($FI84:FT84)=SUM($FI85:FT85),IF(RAND()&gt;0.4+($J84*0.5),1,0),0),"")</f>
        <v/>
      </c>
      <c r="FV84" s="7" t="str">
        <f>IF(FV86=1,IF(SUM($FI84:FT84)=SUM($FI85:FT85),IF(FV85=0,1,0),0),"")</f>
        <v/>
      </c>
      <c r="FW84" s="7" t="str">
        <f ca="1">IF(FW86=1,IF(SUM($FI84:FV84)=SUM($FI85:FV85),IF(RAND()&gt;0.4+($J84*0.5),1,0),0),"")</f>
        <v/>
      </c>
      <c r="FX84" s="7" t="str">
        <f>IF(FX86=1,IF(SUM($FI84:FV84)=SUM($FI85:FV85),IF(FX85=0,1,0),0),"")</f>
        <v/>
      </c>
      <c r="FY84" s="7" t="str">
        <f ca="1">IF(FY86=1,IF(SUM($FI84:FX84)=SUM($FI85:FX85),IF(RAND()&gt;0.4+($J84*0.5),1,0),0),"")</f>
        <v/>
      </c>
      <c r="FZ84" s="7" t="str">
        <f>IF(FZ86=1,IF(SUM($FI84:FX84)=SUM($FI85:FX85),IF(FZ85=0,1,0),0),"")</f>
        <v/>
      </c>
      <c r="GA84" s="7" t="str">
        <f ca="1">IF(GA86=1,IF(SUM($FI84:FZ84)=SUM($FI85:FZ85),IF(RAND()&gt;0.4+($J84*0.5),1,0),0),"")</f>
        <v/>
      </c>
      <c r="GB84" s="7" t="str">
        <f>IF(GB86=1,IF(SUM($FI84:FZ84)=SUM($FI85:FZ85),IF(GB85=0,1,0),0),"")</f>
        <v/>
      </c>
      <c r="GC84" s="7" t="str">
        <f ca="1">IF(GC86=1,IF(SUM($FI84:GB84)=SUM($FI85:GB85),IF(RAND()&gt;0.4+($J84*0.5),1,0),0),"")</f>
        <v/>
      </c>
      <c r="GD84" s="7" t="str">
        <f>IF(GD86=1,IF(SUM($FI84:GB84)=SUM($FI85:GB85),IF(GD85=0,1,0),0),"")</f>
        <v/>
      </c>
      <c r="GE84" s="7" t="str">
        <f ca="1">IF(GE86=1,IF(SUM($FI84:GD84)=SUM($FI85:GD85),IF(RAND()&gt;0.4+($J84*0.5),1,0),0),"")</f>
        <v/>
      </c>
      <c r="GF84" s="7" t="str">
        <f>IF(GF86=1,IF(SUM($FI84:GD84)=SUM($FI85:GD85),IF(GF85=0,1,0),0),"")</f>
        <v/>
      </c>
      <c r="GG84" s="7" t="str">
        <f ca="1">IF(GG86=1,IF(SUM($FI84:GF84)=SUM($FI85:GF85),IF(RAND()&gt;0.4+($J84*0.5),1,0),0),"")</f>
        <v/>
      </c>
      <c r="GH84" s="7" t="str">
        <f>IF(GH86=1,IF(SUM($FI84:GF84)=SUM($FI85:GF85),IF(GH85=0,1,0),0),"")</f>
        <v/>
      </c>
      <c r="GI84" s="7" t="str">
        <f ca="1">IF(GI86=1,IF(SUM($FI84:GH84)=SUM($FI85:GH85),IF(RAND()&gt;0.4+($J84*0.5),1,0),0),"")</f>
        <v/>
      </c>
      <c r="GJ84" s="7" t="str">
        <f>IF(GJ86=1,IF(SUM($FI84:GH84)=SUM($FI85:GH85),IF(GJ85=0,1,0),0),"")</f>
        <v/>
      </c>
      <c r="GK84" s="7" t="str">
        <f ca="1">IF(GK86=1,IF(SUM($FI84:GJ84)=SUM($FI85:GJ85),IF(RAND()&gt;0.4+($J84*0.5),1,0),0),"")</f>
        <v/>
      </c>
      <c r="GL84" s="7" t="str">
        <f>IF(GL86=1,IF(SUM($FI84:GJ84)=SUM($FI85:GJ85),IF(GL85=0,1,0),0),"")</f>
        <v/>
      </c>
      <c r="GM84" s="7" t="str">
        <f ca="1">IF(GM86=1,IF(SUM($FI84:GL84)=SUM($FI85:GL85),IF(RAND()&gt;0.4+($J84*0.5),1,0),0),"")</f>
        <v/>
      </c>
      <c r="GN84" s="7" t="str">
        <f>IF(GN86=1,IF(SUM($FI84:GL84)=SUM($FI85:GL85),IF(GN85=0,1,0),0),"")</f>
        <v/>
      </c>
      <c r="GO84" s="7" t="str">
        <f ca="1">IF(GO86=1,IF(SUM($FI84:GN84)=SUM($FI85:GN85),IF(RAND()&gt;0.4+($J84*0.5),1,0),0),"")</f>
        <v/>
      </c>
      <c r="GP84" s="7" t="str">
        <f>IF(GP86=1,IF(SUM($FI84:GN84)=SUM($FI85:GN85),IF(GP85=0,1,0),0),"")</f>
        <v/>
      </c>
      <c r="GQ84" s="7" t="str">
        <f ca="1">IF(GQ86=1,IF(SUM($FI84:GP84)=SUM($FI85:GP85),IF(RAND()&gt;0.4+($J84*0.5),1,0),0),"")</f>
        <v/>
      </c>
      <c r="GR84" s="7" t="str">
        <f>IF(GR86=1,IF(SUM($FI84:GP84)=SUM($FI85:GP85),IF(GR85=0,1,0),0),"")</f>
        <v/>
      </c>
      <c r="GS84" s="7" t="str">
        <f ca="1">IF(GS86=1,IF(SUM($FI84:GR84)=SUM($FI85:GR85),IF(RAND()&gt;0.4+($J84*0.5),1,0),0),"")</f>
        <v/>
      </c>
      <c r="GT84" s="7" t="str">
        <f>IF(GT86=1,IF(SUM($FI84:GR84)=SUM($FI85:GR85),IF(GT85=0,1,0),0),"")</f>
        <v/>
      </c>
      <c r="GU84" s="7" t="str">
        <f ca="1">IF(GU86=1,IF(SUM($FI84:GT84)=SUM($FI85:GT85),IF(RAND()&gt;0.4+($J84*0.5),1,0),0),"")</f>
        <v/>
      </c>
      <c r="GV84" s="7" t="str">
        <f>IF(GV86=1,IF(SUM($FI84:GT84)=SUM($FI85:GT85),IF(GV85=0,1,0),0),"")</f>
        <v/>
      </c>
      <c r="GW84" s="7" t="str">
        <f ca="1">IF(GW86=1,IF(SUM($FI84:GV84)=SUM($FI85:GV85),IF(RAND()&gt;0.4+($J84*0.5),1,0),0),"")</f>
        <v/>
      </c>
      <c r="GX84" s="7" t="str">
        <f>IF(GX86=1,IF(SUM($FI84:GV84)=SUM($FI85:GV85),IF(GX85=0,1,0),0),"")</f>
        <v/>
      </c>
      <c r="GY84" s="7" t="str">
        <f ca="1">IF(GY86=1,IF(SUM($FI84:GX84)=SUM($FI85:GX85),IF(RAND()&gt;0.4+($J84*0.5),1,0),0),"")</f>
        <v/>
      </c>
      <c r="GZ84" s="7" t="str">
        <f>IF(GZ86=1,IF(SUM($FI84:GX84)=SUM($FI85:GX85),IF(GZ85=0,1,0),0),"")</f>
        <v/>
      </c>
      <c r="HA84" s="7" t="str">
        <f ca="1">IF(HA86=1,IF(SUM($FI84:GZ84)=SUM($FI85:GZ85),IF(RAND()&gt;0.4+($J84*0.5),1,0),0),"")</f>
        <v/>
      </c>
      <c r="HB84" s="7" t="str">
        <f>IF(HB86=1,IF(SUM($FI84:GZ84)=SUM($FI85:GZ85),IF(HB85=0,1,0),0),"")</f>
        <v/>
      </c>
      <c r="HC84" s="7" t="str">
        <f ca="1">IF(HC86=1,IF(SUM($FI84:HB84)=SUM($FI85:HB85),IF(RAND()&gt;0.4+($J84*0.5),1,0),0),"")</f>
        <v/>
      </c>
      <c r="HD84" s="7" t="str">
        <f>IF(HD86=1,IF(SUM($FI84:HB84)=SUM($FI85:HB85),IF(HD85=0,1,0),0),"")</f>
        <v/>
      </c>
      <c r="HE84" s="7" t="str">
        <f ca="1">IF(HE86=1,IF(SUM($FI84:HD84)=SUM($FI85:HD85),IF(RAND()&gt;0.4+($J84*0.5),1,0),0),"")</f>
        <v/>
      </c>
      <c r="HF84" s="7" t="str">
        <f>IF(HF86=1,IF(SUM($FI84:HD84)=SUM($FI85:HD85),IF(HF85=0,1,0),0),"")</f>
        <v/>
      </c>
      <c r="HG84" s="7" t="str">
        <f ca="1">IF(HG86=1,IF(SUM($FI84:HF84)=SUM($FI85:HF85),IF(RAND()&gt;0.4+($J84*0.5),1,0),0),"")</f>
        <v/>
      </c>
      <c r="HH84" s="7" t="str">
        <f>IF(HH86=1,IF(SUM($FI84:HF84)=SUM($FI85:HF85),IF(HH85=0,1,0),0),"")</f>
        <v/>
      </c>
      <c r="HI84" s="7" t="str">
        <f ca="1">IF(HI86=1,IF(SUM($FI84:HH84)=SUM($FI85:HH85),IF(RAND()&gt;0.4+($J84*0.5),1,0),0),"")</f>
        <v/>
      </c>
      <c r="HJ84" s="7" t="str">
        <f>IF(HJ86=1,IF(SUM($FI84:HH84)=SUM($FI85:HH85),IF(HJ85=0,1,0),0),"")</f>
        <v/>
      </c>
      <c r="HK84" s="7" t="str">
        <f ca="1">IF(HK86=1,IF(SUM($FI84:HJ84)=SUM($FI85:HJ85),IF(RAND()&gt;0.4+($J84*0.5),1,0),0),"")</f>
        <v/>
      </c>
      <c r="HL84" s="7" t="str">
        <f>IF(HL86=1,IF(SUM($FI84:HJ84)=SUM($FI85:HJ85),IF(HL85=0,1,0),0),"")</f>
        <v/>
      </c>
      <c r="HM84" s="7" t="str">
        <f ca="1">IF(HM86=1,IF(SUM($FI84:HL84)=SUM($FI85:HL85),IF(RAND()&gt;0.4+($J84*0.5),1,0),0),"")</f>
        <v/>
      </c>
      <c r="HN84" s="7" t="str">
        <f>IF(HN86=1,IF(SUM($FI84:HL84)=SUM($FI85:HL85),IF(HN85=0,1,0),0),"")</f>
        <v/>
      </c>
      <c r="HO84" s="7" t="str">
        <f ca="1">IF(HO86=1,IF(SUM($FI84:HN84)=SUM($FI85:HN85),IF(RAND()&gt;0.4+($J84*0.5),1,0),0),"")</f>
        <v/>
      </c>
      <c r="HP84" s="7" t="str">
        <f>IF(HP86=1,IF(SUM($FI84:HN84)=SUM($FI85:HN85),IF(HP85=0,1,0),0),"")</f>
        <v/>
      </c>
      <c r="HQ84" s="7">
        <f t="shared" ref="HQ84:HQ85" ca="1" si="3544">SUM(FI84:HP84)</f>
        <v>6</v>
      </c>
      <c r="HR84" s="8" t="str">
        <f t="shared" ref="HR84:HX84" ca="1" si="3545">IF($BY84=$BY85,IF(RAND()&gt;$J84,1,0),"")</f>
        <v/>
      </c>
      <c r="HS84" s="8" t="str">
        <f t="shared" ca="1" si="3545"/>
        <v/>
      </c>
      <c r="HT84" s="8" t="str">
        <f t="shared" ca="1" si="3545"/>
        <v/>
      </c>
      <c r="HU84" s="8" t="str">
        <f t="shared" ca="1" si="3545"/>
        <v/>
      </c>
      <c r="HV84" s="8" t="str">
        <f t="shared" ca="1" si="3545"/>
        <v/>
      </c>
      <c r="HW84" s="8" t="str">
        <f t="shared" ca="1" si="3545"/>
        <v/>
      </c>
      <c r="HX84" s="8" t="str">
        <f t="shared" ca="1" si="3545"/>
        <v/>
      </c>
      <c r="HY84" s="8" t="str">
        <f ca="1">IF($BY84=$BY85,IF(SUM($HR84:HX84)&gt;6,0,IF(SUM($HR85:HX85)&gt;6,0,IF(RAND()&gt;$J84,1,0))),"")</f>
        <v/>
      </c>
      <c r="HZ84" s="8" t="str">
        <f ca="1">IF($BY84=$BY85,IF(SUM($HR84:HY84)&gt;6,0,IF(SUM($HR85:HY85)&gt;6,0,IF(RAND()&gt;$J84,1,0))),"")</f>
        <v/>
      </c>
      <c r="IA84" s="8" t="str">
        <f ca="1">IF($BY84=$BY85,IF(SUM($HR84:HZ84)&gt;6,0,IF(SUM($HR85:HZ85)&gt;6,0,IF(RAND()&gt;$J84,1,0))),"")</f>
        <v/>
      </c>
      <c r="IB84" s="8" t="str">
        <f ca="1">IF($BY84=$BY85,IF(SUM($HR84:IA84)&gt;6,0,IF(SUM($HR85:IA85)&gt;6,0,IF(RAND()&gt;$J84,1,0))),"")</f>
        <v/>
      </c>
      <c r="IC84" s="8" t="str">
        <f ca="1">IF($BY84=$BY85,IF(SUM($HR84:IB84)&gt;6,0,IF(SUM($HR85:IB85)&gt;6,0,IF(RAND()&gt;$J84,1,0))),"")</f>
        <v/>
      </c>
      <c r="ID84" s="8" t="str">
        <f ca="1">IF($BY84=$BY85,IF(SUM($HR84:IC84)=SUM($HR85:IC85),IF(RAND()&gt;$J84,1,0),""),"")</f>
        <v/>
      </c>
      <c r="IE84" s="8" t="str">
        <f ca="1">IF($BY84=$BY85,IF(SUM($HR84:IC84)=SUM($HR85:IC85),IF(RAND()&gt;$J84,1,0),""),"")</f>
        <v/>
      </c>
      <c r="IF84" s="8" t="str">
        <f ca="1">IF($BY84=$BY85,IF(SUM($HR84:IE84)=SUM($HR85:IE85),IF(RAND()&gt;$J84,1,0),""),"")</f>
        <v/>
      </c>
      <c r="IG84" s="8" t="str">
        <f ca="1">IF($BY84=$BY85,IF(SUM($HR84:IE84)=SUM($HR85:IE85),IF(RAND()&gt;$J84,1,0),""),"")</f>
        <v/>
      </c>
      <c r="IH84" s="8" t="str">
        <f ca="1">IF($BY84=$BY85,IF(SUM($HR84:IG84)=SUM($HR85:IG85),IF(RAND()&gt;$J84,1,0),""),"")</f>
        <v/>
      </c>
      <c r="II84" s="8" t="str">
        <f ca="1">IF($BY84=$BY85,IF(SUM($HR84:IG84)=SUM($HR85:IG85),IF(RAND()&gt;$J84,1,0),""),"")</f>
        <v/>
      </c>
      <c r="IJ84" s="8" t="str">
        <f ca="1">IF($BY84=$BY85,IF(SUM($HR84:II84)=SUM($HR85:II85),IF(RAND()&gt;$J84,1,0),""),"")</f>
        <v/>
      </c>
      <c r="IK84" s="8" t="str">
        <f ca="1">IF($BY84=$BY85,IF(SUM($HR84:II84)=SUM($HR85:II85),IF(RAND()&gt;$J84,1,0),""),"")</f>
        <v/>
      </c>
      <c r="IL84" s="8" t="str">
        <f ca="1">IF($BY84=$BY85,IF(SUM($HR84:IK84)=SUM($HR85:IK85),IF(RAND()&gt;$J84,1,0),""),"")</f>
        <v/>
      </c>
      <c r="IM84" s="8" t="str">
        <f ca="1">IF($BY84=$BY85,IF(SUM($HR84:IK84)=SUM($HR85:IK85),IF(RAND()&gt;$J84,1,0),""),"")</f>
        <v/>
      </c>
      <c r="IN84" s="8" t="str">
        <f ca="1">IF($BY84=$BY85,IF(SUM($HR84:IM84)=SUM($HR85:IM85),IF(RAND()&gt;$J84,1,0),""),"")</f>
        <v/>
      </c>
      <c r="IO84" s="8" t="str">
        <f ca="1">IF($BY84=$BY85,IF(SUM($HR84:IM84)=SUM($HR85:IM85),IF(RAND()&gt;$J84,1,0),""),"")</f>
        <v/>
      </c>
      <c r="IP84" s="8" t="str">
        <f ca="1">IF($BY84=$BY85,IF(SUM($HR84:IO84)=SUM($HR85:IO85),IF(RAND()&gt;$J84,1,0),""),"")</f>
        <v/>
      </c>
      <c r="IQ84" s="8" t="str">
        <f ca="1">IF($BY84=$BY85,IF(SUM($HR84:IO84)=SUM($HR85:IO85),IF(RAND()&gt;$J84,1,0),""),"")</f>
        <v/>
      </c>
      <c r="IR84" s="8" t="str">
        <f ca="1">IF($BY84=$BY85,IF(SUM($HR84:IQ84)=SUM($HR85:IQ85),IF(RAND()&gt;$J84,1,0),""),"")</f>
        <v/>
      </c>
      <c r="IS84" s="8" t="str">
        <f ca="1">IF($BY84=$BY85,IF(SUM($HR84:IQ84)=SUM($HR85:IQ85),IF(RAND()&gt;$J84,1,0),""),"")</f>
        <v/>
      </c>
      <c r="IT84" s="8" t="str">
        <f ca="1">IF($BY84=$BY85,IF(SUM($HR84:IS84)=SUM($HR85:IS85),IF(RAND()&gt;$J84,1,0),""),"")</f>
        <v/>
      </c>
      <c r="IU84" s="8" t="str">
        <f ca="1">IF($BY84=$BY85,IF(SUM($HR84:IS84)=SUM($HR85:IS85),IF(RAND()&gt;$J84,1,0),""),"")</f>
        <v/>
      </c>
      <c r="IV84" s="8" t="str">
        <f ca="1">IF($BY84=$BY85,IF(SUM($HR84:IU84)=SUM($HR85:IU85),IF(RAND()&gt;$J84,1,0),""),"")</f>
        <v/>
      </c>
      <c r="IW84" s="8" t="str">
        <f ca="1">IF($BY84=$BY85,IF(SUM($HR84:IU84)=SUM($HR85:IU85),IF(RAND()&gt;$J84,1,0),""),"")</f>
        <v/>
      </c>
      <c r="IX84" s="8" t="str">
        <f ca="1">IF($BY84=$BY85,IF(SUM($HR84:IW84)=SUM($HR85:IW85),IF(RAND()&gt;$J84,1,0),""),"")</f>
        <v/>
      </c>
      <c r="IY84" s="8" t="str">
        <f ca="1">IF($BY84=$BY85,IF(SUM($HR84:IW84)=SUM($HR85:IW85),IF(RAND()&gt;$J84,1,0),""),"")</f>
        <v/>
      </c>
      <c r="IZ84" s="8" t="str">
        <f ca="1">IF($BY84=$BY85,IF(SUM($HR84:IY84)=SUM($HR85:IY85),IF(RAND()&gt;$J84,1,0),""),"")</f>
        <v/>
      </c>
      <c r="JA84" s="8" t="str">
        <f ca="1">IF($BY84=$BY85,IF(SUM($HR84:IY84)=SUM($HR85:IY85),IF(RAND()&gt;$J84,1,0),""),"")</f>
        <v/>
      </c>
      <c r="JB84" s="8" t="str">
        <f ca="1">IF($BY84=$BY85,IF(SUM($HR84:JA84)=SUM($HR85:JA85),IF(RAND()&gt;$J84,1,0),""),"")</f>
        <v/>
      </c>
      <c r="JC84" s="8" t="str">
        <f ca="1">IF($BY84=$BY85,IF(SUM($HR84:JA84)=SUM($HR85:JA85),IF(RAND()&gt;$J84,1,0),""),"")</f>
        <v/>
      </c>
      <c r="JD84" s="8" t="str">
        <f ca="1">IF($BY84=$BY85,IF(SUM($HR84:JC84)=SUM($HR85:JC85),IF(RAND()&gt;$J84,1,0),""),"")</f>
        <v/>
      </c>
      <c r="JE84" s="8" t="str">
        <f ca="1">IF($BY84=$BY85,IF(SUM($HR84:JC84)=SUM($HR85:JC85),IF(RAND()&gt;$J84,1,0),""),"")</f>
        <v/>
      </c>
      <c r="JF84" s="8" t="str">
        <f t="shared" ref="JF84:JF85" ca="1" si="3546">IF(HR84="","",SUM(HR84:JE84))</f>
        <v/>
      </c>
      <c r="JG84" s="1" t="str">
        <f t="shared" ref="JG84" ca="1" si="3547">IF(JF84="","",IF(JF84&gt;JF85,1,0))</f>
        <v/>
      </c>
      <c r="JH84" s="9" t="str">
        <f t="shared" ref="JH84:JN84" ca="1" si="3548">IF($CL84=$CL85,IF(RAND()&gt;$J84,1,0),"")</f>
        <v/>
      </c>
      <c r="JI84" s="9" t="str">
        <f t="shared" ca="1" si="3548"/>
        <v/>
      </c>
      <c r="JJ84" s="9" t="str">
        <f t="shared" ca="1" si="3548"/>
        <v/>
      </c>
      <c r="JK84" s="9" t="str">
        <f t="shared" ca="1" si="3548"/>
        <v/>
      </c>
      <c r="JL84" s="9" t="str">
        <f t="shared" ca="1" si="3548"/>
        <v/>
      </c>
      <c r="JM84" s="9" t="str">
        <f t="shared" ca="1" si="3548"/>
        <v/>
      </c>
      <c r="JN84" s="9" t="str">
        <f t="shared" ca="1" si="3548"/>
        <v/>
      </c>
      <c r="JO84" s="9" t="str">
        <f ca="1">IF($CL84=$CL85,IF(SUM($JH84:JN84)&gt;6,0,IF(SUM($JH85:JN85)&gt;6,0,IF(RAND()&gt;$J84,1,0))),"")</f>
        <v/>
      </c>
      <c r="JP84" s="9" t="str">
        <f ca="1">IF($CL84=$CL85,IF(SUM($JH84:JO84)&gt;6,0,IF(SUM($JH85:JO85)&gt;6,0,IF(RAND()&gt;$J84,1,0))),"")</f>
        <v/>
      </c>
      <c r="JQ84" s="9" t="str">
        <f ca="1">IF($CL84=$CL85,IF(SUM($JH84:JP84)&gt;6,0,IF(SUM($JH85:JP85)&gt;6,0,IF(RAND()&gt;$J84,1,0))),"")</f>
        <v/>
      </c>
      <c r="JR84" s="9" t="str">
        <f ca="1">IF($CL84=$CL85,IF(SUM($JH84:JQ84)&gt;6,0,IF(SUM($JH85:JQ85)&gt;6,0,IF(RAND()&gt;$J84,1,0))),"")</f>
        <v/>
      </c>
      <c r="JS84" s="9" t="str">
        <f ca="1">IF($CL84=$CL85,IF(SUM($JH84:JR84)&gt;6,0,IF(SUM($JH85:JR85)&gt;6,0,IF(RAND()&gt;$J84,1,0))),"")</f>
        <v/>
      </c>
      <c r="JT84" s="9" t="str">
        <f ca="1">IF($CL84=$CL85,IF(SUM($JH84:JS84)=SUM($JH85:JS85),IF(RAND()&gt;$J84,1,0),""),"")</f>
        <v/>
      </c>
      <c r="JU84" s="9" t="str">
        <f ca="1">IF($CL84=$CL85,IF(SUM($JH84:JS84)=SUM($JH85:JS85),IF(RAND()&gt;$J84,1,0),""),"")</f>
        <v/>
      </c>
      <c r="JV84" s="9" t="str">
        <f ca="1">IF($CL84=$CL85,IF(SUM($JH84:JU84)=SUM($JH85:JU85),IF(RAND()&gt;$J84,1,0),""),"")</f>
        <v/>
      </c>
      <c r="JW84" s="9" t="str">
        <f ca="1">IF($CL84=$CL85,IF(SUM($JH84:JU84)=SUM($JH85:JU85),IF(RAND()&gt;$J84,1,0),""),"")</f>
        <v/>
      </c>
      <c r="JX84" s="9" t="str">
        <f ca="1">IF($CL84=$CL85,IF(SUM($JH84:JW84)=SUM($JH85:JW85),IF(RAND()&gt;$J84,1,0),""),"")</f>
        <v/>
      </c>
      <c r="JY84" s="9" t="str">
        <f ca="1">IF($CL84=$CL85,IF(SUM($JH84:JW84)=SUM($JH85:JW85),IF(RAND()&gt;$J84,1,0),""),"")</f>
        <v/>
      </c>
      <c r="JZ84" s="9" t="str">
        <f ca="1">IF($CL84=$CL85,IF(SUM($JH84:JY84)=SUM($JH85:JY85),IF(RAND()&gt;$J84,1,0),""),"")</f>
        <v/>
      </c>
      <c r="KA84" s="9" t="str">
        <f ca="1">IF($CL84=$CL85,IF(SUM($JH84:JY84)=SUM($JH85:JY85),IF(RAND()&gt;$J84,1,0),""),"")</f>
        <v/>
      </c>
      <c r="KB84" s="9" t="str">
        <f ca="1">IF($CL84=$CL85,IF(SUM($JH84:KA84)=SUM($JH85:KA85),IF(RAND()&gt;$J84,1,0),""),"")</f>
        <v/>
      </c>
      <c r="KC84" s="9" t="str">
        <f ca="1">IF($CL84=$CL85,IF(SUM($JH84:KA84)=SUM($JH85:KA85),IF(RAND()&gt;$J84,1,0),""),"")</f>
        <v/>
      </c>
      <c r="KD84" s="9" t="str">
        <f ca="1">IF($CL84=$CL85,IF(SUM($JH84:KC84)=SUM($JH85:KC85),IF(RAND()&gt;$J84,1,0),""),"")</f>
        <v/>
      </c>
      <c r="KE84" s="9" t="str">
        <f ca="1">IF($CL84=$CL85,IF(SUM($JH84:KC84)=SUM($JH85:KC85),IF(RAND()&gt;$J84,1,0),""),"")</f>
        <v/>
      </c>
      <c r="KF84" s="9" t="str">
        <f ca="1">IF($CL84=$CL85,IF(SUM($JH84:KE84)=SUM($JH85:KE85),IF(RAND()&gt;$J84,1,0),""),"")</f>
        <v/>
      </c>
      <c r="KG84" s="9" t="str">
        <f ca="1">IF($CL84=$CL85,IF(SUM($JH84:KE84)=SUM($JH85:KE85),IF(RAND()&gt;$J84,1,0),""),"")</f>
        <v/>
      </c>
      <c r="KH84" s="9" t="str">
        <f ca="1">IF($CL84=$CL85,IF(SUM($JH84:KG84)=SUM($JH85:KG85),IF(RAND()&gt;$J84,1,0),""),"")</f>
        <v/>
      </c>
      <c r="KI84" s="9" t="str">
        <f ca="1">IF($CL84=$CL85,IF(SUM($JH84:KG84)=SUM($JH85:KG85),IF(RAND()&gt;$J84,1,0),""),"")</f>
        <v/>
      </c>
      <c r="KJ84" s="9" t="str">
        <f ca="1">IF($CL84=$CL85,IF(SUM($JH84:KI84)=SUM($JH85:KI85),IF(RAND()&gt;$J84,1,0),""),"")</f>
        <v/>
      </c>
      <c r="KK84" s="9" t="str">
        <f ca="1">IF($CL84=$CL85,IF(SUM($JH84:KI84)=SUM($JH85:KI85),IF(RAND()&gt;$J84,1,0),""),"")</f>
        <v/>
      </c>
      <c r="KL84" s="9" t="str">
        <f ca="1">IF($CL84=$CL85,IF(SUM($JH84:KK84)=SUM($JH85:KK85),IF(RAND()&gt;$J84,1,0),""),"")</f>
        <v/>
      </c>
      <c r="KM84" s="9" t="str">
        <f ca="1">IF($CL84=$CL85,IF(SUM($JH84:KK84)=SUM($JH85:KK85),IF(RAND()&gt;$J84,1,0),""),"")</f>
        <v/>
      </c>
      <c r="KN84" s="9" t="str">
        <f ca="1">IF($CL84=$CL85,IF(SUM($JH84:KM84)=SUM($JH85:KM85),IF(RAND()&gt;$J84,1,0),""),"")</f>
        <v/>
      </c>
      <c r="KO84" s="9" t="str">
        <f ca="1">IF($CL84=$CL85,IF(SUM($JH84:KM84)=SUM($JH85:KM85),IF(RAND()&gt;$J84,1,0),""),"")</f>
        <v/>
      </c>
      <c r="KP84" s="9" t="str">
        <f ca="1">IF($CL84=$CL85,IF(SUM($JH84:KO84)=SUM($JH85:KO85),IF(RAND()&gt;$J84,1,0),""),"")</f>
        <v/>
      </c>
      <c r="KQ84" s="9" t="str">
        <f ca="1">IF($CL84=$CL85,IF(SUM($JH84:KO84)=SUM($JH85:KO85),IF(RAND()&gt;$J84,1,0),""),"")</f>
        <v/>
      </c>
      <c r="KR84" s="9" t="str">
        <f ca="1">IF($CL84=$CL85,IF(SUM($JH84:KQ84)=SUM($JH85:KQ85),IF(RAND()&gt;$J84,1,0),""),"")</f>
        <v/>
      </c>
      <c r="KS84" s="9" t="str">
        <f ca="1">IF($CL84=$CL85,IF(SUM($JH84:KQ84)=SUM($JH85:KQ85),IF(RAND()&gt;$J84,1,0),""),"")</f>
        <v/>
      </c>
      <c r="KT84" s="9" t="str">
        <f ca="1">IF($CL84=$CL85,IF(SUM($JH84:KS84)=SUM($JH85:KS85),IF(RAND()&gt;$J84,1,0),""),"")</f>
        <v/>
      </c>
      <c r="KU84" s="9" t="str">
        <f ca="1">IF($CL84=$CL85,IF(SUM($JH84:KS84)=SUM($JH85:KS85),IF(RAND()&gt;$J84,1,0),""),"")</f>
        <v/>
      </c>
      <c r="KV84" s="9" t="str">
        <f t="shared" ref="KV84:KV85" ca="1" si="3549">IF(JH84="","",SUM(JH84:KU84))</f>
        <v/>
      </c>
      <c r="KW84" s="3" t="str">
        <f t="shared" ref="KW84" ca="1" si="3550">IF(KV84="","",IF(KV84&gt;KV85,1,0))</f>
        <v/>
      </c>
      <c r="KX84" s="10" t="str">
        <f t="shared" ref="KX84:LD84" ca="1" si="3551">IF($EU84=$EU85,IF(RAND()&gt;$J84,1,0),"")</f>
        <v/>
      </c>
      <c r="KY84" s="10" t="str">
        <f t="shared" ca="1" si="3551"/>
        <v/>
      </c>
      <c r="KZ84" s="10" t="str">
        <f t="shared" ca="1" si="3551"/>
        <v/>
      </c>
      <c r="LA84" s="10" t="str">
        <f t="shared" ca="1" si="3551"/>
        <v/>
      </c>
      <c r="LB84" s="10" t="str">
        <f t="shared" ca="1" si="3551"/>
        <v/>
      </c>
      <c r="LC84" s="10" t="str">
        <f t="shared" ca="1" si="3551"/>
        <v/>
      </c>
      <c r="LD84" s="10" t="str">
        <f t="shared" ca="1" si="3551"/>
        <v/>
      </c>
      <c r="LE84" s="10" t="str">
        <f ca="1">IF($EU84=$EU85,IF(SUM($KX84:LD84)&gt;6,0,IF(SUM($KX85:LD85)&gt;6,0,IF(RAND()&gt;$J84,1,0))),"")</f>
        <v/>
      </c>
      <c r="LF84" s="10" t="str">
        <f ca="1">IF($EU84=$EU85,IF(SUM($KX84:LE84)&gt;6,0,IF(SUM($KX85:LE85)&gt;6,0,IF(RAND()&gt;$J84,1,0))),"")</f>
        <v/>
      </c>
      <c r="LG84" s="10" t="str">
        <f ca="1">IF($EU84=$EU85,IF(SUM($KX84:LF84)&gt;6,0,IF(SUM($KX85:LF85)&gt;6,0,IF(RAND()&gt;$J84,1,0))),"")</f>
        <v/>
      </c>
      <c r="LH84" s="10" t="str">
        <f ca="1">IF($EU84=$EU85,IF(SUM($KX84:LG84)&gt;6,0,IF(SUM($KX85:LG85)&gt;6,0,IF(RAND()&gt;$J84,1,0))),"")</f>
        <v/>
      </c>
      <c r="LI84" s="10" t="str">
        <f ca="1">IF($EU84=$EU85,IF(SUM($KX84:LH84)&gt;6,0,IF(SUM($KX85:LH85)&gt;6,0,IF(RAND()&gt;$J84,1,0))),"")</f>
        <v/>
      </c>
      <c r="LJ84" s="10" t="str">
        <f ca="1">IF($EU84=$EU85,IF(SUM($KX84:LI84)=SUM($KX85:LI85),IF(RAND()&gt;$J84,1,0),""),"")</f>
        <v/>
      </c>
      <c r="LK84" s="10" t="str">
        <f ca="1">IF($EU84=$EU85,IF(SUM($KX84:LI84)=SUM($KX85:LI85),IF(RAND()&gt;$J84,1,0),""),"")</f>
        <v/>
      </c>
      <c r="LL84" s="10" t="str">
        <f ca="1">IF($EU84=$EU85,IF(SUM($KX84:LK84)=SUM($KX85:LK85),IF(RAND()&gt;$J84,1,0),""),"")</f>
        <v/>
      </c>
      <c r="LM84" s="10" t="str">
        <f ca="1">IF($EU84=$EU85,IF(SUM($KX84:LK84)=SUM($KX85:LK85),IF(RAND()&gt;$J84,1,0),""),"")</f>
        <v/>
      </c>
      <c r="LN84" s="10" t="str">
        <f ca="1">IF($EU84=$EU85,IF(SUM($KX84:LM84)=SUM($KX85:LM85),IF(RAND()&gt;$J84,1,0),""),"")</f>
        <v/>
      </c>
      <c r="LO84" s="10" t="str">
        <f ca="1">IF($EU84=$EU85,IF(SUM($KX84:LM84)=SUM($KX85:LM85),IF(RAND()&gt;$J84,1,0),""),"")</f>
        <v/>
      </c>
      <c r="LP84" s="10" t="str">
        <f ca="1">IF($EU84=$EU85,IF(SUM($KX84:LO84)=SUM($KX85:LO85),IF(RAND()&gt;$J84,1,0),""),"")</f>
        <v/>
      </c>
      <c r="LQ84" s="10" t="str">
        <f ca="1">IF($EU84=$EU85,IF(SUM($KX84:LO84)=SUM($KX85:LO85),IF(RAND()&gt;$J84,1,0),""),"")</f>
        <v/>
      </c>
      <c r="LR84" s="10" t="str">
        <f ca="1">IF($EU84=$EU85,IF(SUM($KX84:LQ84)=SUM($KX85:LQ85),IF(RAND()&gt;$J84,1,0),""),"")</f>
        <v/>
      </c>
      <c r="LS84" s="10" t="str">
        <f ca="1">IF($EU84=$EU85,IF(SUM($KX84:LQ84)=SUM($KX85:LQ85),IF(RAND()&gt;$J84,1,0),""),"")</f>
        <v/>
      </c>
      <c r="LT84" s="10" t="str">
        <f ca="1">IF($EU84=$EU85,IF(SUM($KX84:LS84)=SUM($KX85:LS85),IF(RAND()&gt;$J84,1,0),""),"")</f>
        <v/>
      </c>
      <c r="LU84" s="10" t="str">
        <f ca="1">IF($EU84=$EU85,IF(SUM($KX84:LS84)=SUM($KX85:LS85),IF(RAND()&gt;$J84,1,0),""),"")</f>
        <v/>
      </c>
      <c r="LV84" s="10" t="str">
        <f ca="1">IF($EU84=$EU85,IF(SUM($KX84:LU84)=SUM($KX85:LU85),IF(RAND()&gt;$J84,1,0),""),"")</f>
        <v/>
      </c>
      <c r="LW84" s="10" t="str">
        <f ca="1">IF($EU84=$EU85,IF(SUM($KX84:LU84)=SUM($KX85:LU85),IF(RAND()&gt;$J84,1,0),""),"")</f>
        <v/>
      </c>
      <c r="LX84" s="10" t="str">
        <f ca="1">IF($EU84=$EU85,IF(SUM($KX84:LW84)=SUM($KX85:LW85),IF(RAND()&gt;$J84,1,0),""),"")</f>
        <v/>
      </c>
      <c r="LY84" s="10" t="str">
        <f ca="1">IF($EU84=$EU85,IF(SUM($KX84:LW84)=SUM($KX85:LW85),IF(RAND()&gt;$J84,1,0),""),"")</f>
        <v/>
      </c>
      <c r="LZ84" s="10" t="str">
        <f ca="1">IF($EU84=$EU85,IF(SUM($KX84:LY84)=SUM($KX85:LY85),IF(RAND()&gt;$J84,1,0),""),"")</f>
        <v/>
      </c>
      <c r="MA84" s="10" t="str">
        <f ca="1">IF($EU84=$EU85,IF(SUM($KX84:LY84)=SUM($KX85:LY85),IF(RAND()&gt;$J84,1,0),""),"")</f>
        <v/>
      </c>
      <c r="MB84" s="10" t="str">
        <f ca="1">IF($EU84=$EU85,IF(SUM($KX84:MA84)=SUM($KX85:MA85),IF(RAND()&gt;$J84,1,0),""),"")</f>
        <v/>
      </c>
      <c r="MC84" s="10" t="str">
        <f ca="1">IF($EU84=$EU85,IF(SUM($KX84:MA84)=SUM($KX85:MA85),IF(RAND()&gt;$J84,1,0),""),"")</f>
        <v/>
      </c>
      <c r="MD84" s="10" t="str">
        <f ca="1">IF($EU84=$EU85,IF(SUM($KX84:MC84)=SUM($KX85:MC85),IF(RAND()&gt;$J84,1,0),""),"")</f>
        <v/>
      </c>
      <c r="ME84" s="10" t="str">
        <f ca="1">IF($EU84=$EU85,IF(SUM($KX84:MC84)=SUM($KX85:MC85),IF(RAND()&gt;$J84,1,0),""),"")</f>
        <v/>
      </c>
      <c r="MF84" s="10" t="str">
        <f ca="1">IF($EU84=$EU85,IF(SUM($KX84:ME84)=SUM($KX85:ME85),IF(RAND()&gt;$J84,1,0),""),"")</f>
        <v/>
      </c>
      <c r="MG84" s="10" t="str">
        <f ca="1">IF($EU84=$EU85,IF(SUM($KX84:ME84)=SUM($KX85:ME85),IF(RAND()&gt;$J84,1,0),""),"")</f>
        <v/>
      </c>
      <c r="MH84" s="10" t="str">
        <f ca="1">IF($EU84=$EU85,IF(SUM($KX84:MG84)=SUM($KX85:MG85),IF(RAND()&gt;$J84,1,0),""),"")</f>
        <v/>
      </c>
      <c r="MI84" s="10" t="str">
        <f ca="1">IF($EU84=$EU85,IF(SUM($KX84:MG84)=SUM($KX85:MG85),IF(RAND()&gt;$J84,1,0),""),"")</f>
        <v/>
      </c>
      <c r="MJ84" s="10" t="str">
        <f ca="1">IF($EU84=$EU85,IF(SUM($KX84:MI84)=SUM($KX85:MI85),IF(RAND()&gt;$J84,1,0),""),"")</f>
        <v/>
      </c>
      <c r="MK84" s="10" t="str">
        <f ca="1">IF($EU84=$EU85,IF(SUM($KX84:MI84)=SUM($KX85:MI85),IF(RAND()&gt;$J84,1,0),""),"")</f>
        <v/>
      </c>
      <c r="ML84" s="10" t="str">
        <f t="shared" ref="ML84" ca="1" si="3552">IF(EU84=EU85,SUM(KX84:MK84),"")</f>
        <v/>
      </c>
      <c r="MM84" s="11" t="str">
        <f t="shared" ref="MM84" ca="1" si="3553">IF(ML84="","",IF(ML84&gt;ML85,1,0))</f>
        <v/>
      </c>
      <c r="MN84" s="12" t="str">
        <f t="shared" ref="MN84:MT84" ca="1" si="3554">IF($FH84=$FH85,IF(RAND()&gt;$J84,1,0),"")</f>
        <v/>
      </c>
      <c r="MO84" s="12" t="str">
        <f t="shared" ca="1" si="3554"/>
        <v/>
      </c>
      <c r="MP84" s="12" t="str">
        <f t="shared" ca="1" si="3554"/>
        <v/>
      </c>
      <c r="MQ84" s="12" t="str">
        <f t="shared" ca="1" si="3554"/>
        <v/>
      </c>
      <c r="MR84" s="12" t="str">
        <f t="shared" ca="1" si="3554"/>
        <v/>
      </c>
      <c r="MS84" s="12" t="str">
        <f t="shared" ca="1" si="3554"/>
        <v/>
      </c>
      <c r="MT84" s="12" t="str">
        <f t="shared" ca="1" si="3554"/>
        <v/>
      </c>
      <c r="MU84" s="12" t="str">
        <f ca="1">IF($FH84=$FH85,IF(SUM($MN84:MT84)&gt;6,0,IF(SUM($MN85:MT85)&gt;6,0,IF(RAND()&gt;$J84,1,0))),"")</f>
        <v/>
      </c>
      <c r="MV84" s="12" t="str">
        <f ca="1">IF($FH84=$FH85,IF(SUM($MN84:MU84)&gt;6,0,IF(SUM($MN85:MU85)&gt;6,0,IF(RAND()&gt;$J84,1,0))),"")</f>
        <v/>
      </c>
      <c r="MW84" s="12" t="str">
        <f ca="1">IF($FH84=$FH85,IF(SUM($MN84:MV84)&gt;6,0,IF(SUM($MN85:MV85)&gt;6,0,IF(RAND()&gt;$J84,1,0))),"")</f>
        <v/>
      </c>
      <c r="MX84" s="12" t="str">
        <f ca="1">IF($FH84=$FH85,IF(SUM($MN84:MW84)&gt;6,0,IF(SUM($MN85:MW85)&gt;6,0,IF(RAND()&gt;$J84,1,0))),"")</f>
        <v/>
      </c>
      <c r="MY84" s="12" t="str">
        <f ca="1">IF($FH84=$FH85,IF(SUM($MN84:MX84)&gt;6,0,IF(SUM($MN85:MX85)&gt;6,0,IF(RAND()&gt;$J84,1,0))),"")</f>
        <v/>
      </c>
      <c r="MZ84" s="12" t="str">
        <f ca="1">IF($FH84=$FH85,IF(SUM($MN84:MY84)=SUM($MN85:MY85),IF(RAND()&gt;$J84,1,0),""),"")</f>
        <v/>
      </c>
      <c r="NA84" s="12" t="str">
        <f ca="1">IF($FH84=$FH85,IF(SUM($MN84:MY84)=SUM($MN85:MY85),IF(RAND()&gt;$J84,1,0),""),"")</f>
        <v/>
      </c>
      <c r="NB84" s="12" t="str">
        <f ca="1">IF($FH84=$FH85,IF(SUM($MN84:NA84)=SUM($MN85:NA85),IF(RAND()&gt;$J84,1,0),""),"")</f>
        <v/>
      </c>
      <c r="NC84" s="12" t="str">
        <f ca="1">IF($FH84=$FH85,IF(SUM($MN84:NA84)=SUM($MN85:NA85),IF(RAND()&gt;$J84,1,0),""),"")</f>
        <v/>
      </c>
      <c r="ND84" s="12" t="str">
        <f ca="1">IF($FH84=$FH85,IF(SUM($MN84:NC84)=SUM($MN85:NC85),IF(RAND()&gt;$J84,1,0),""),"")</f>
        <v/>
      </c>
      <c r="NE84" s="12" t="str">
        <f ca="1">IF($FH84=$FH85,IF(SUM($MN84:NC84)=SUM($MN85:NC85),IF(RAND()&gt;$J84,1,0),""),"")</f>
        <v/>
      </c>
      <c r="NF84" s="12" t="str">
        <f ca="1">IF($FH84=$FH85,IF(SUM($MN84:NE84)=SUM($MN85:NE85),IF(RAND()&gt;$J84,1,0),""),"")</f>
        <v/>
      </c>
      <c r="NG84" s="12" t="str">
        <f ca="1">IF($FH84=$FH85,IF(SUM($MN84:NE84)=SUM($MN85:NE85),IF(RAND()&gt;$J84,1,0),""),"")</f>
        <v/>
      </c>
      <c r="NH84" s="12" t="str">
        <f ca="1">IF($FH84=$FH85,IF(SUM($MN84:NG84)=SUM($MN85:NG85),IF(RAND()&gt;$J84,1,0),""),"")</f>
        <v/>
      </c>
      <c r="NI84" s="12" t="str">
        <f ca="1">IF($FH84=$FH85,IF(SUM($MN84:NG84)=SUM($MN85:NG85),IF(RAND()&gt;$J84,1,0),""),"")</f>
        <v/>
      </c>
      <c r="NJ84" s="12" t="str">
        <f ca="1">IF($FH84=$FH85,IF(SUM($MN84:NI84)=SUM($MN85:NI85),IF(RAND()&gt;$J84,1,0),""),"")</f>
        <v/>
      </c>
      <c r="NK84" s="12" t="str">
        <f ca="1">IF($FH84=$FH85,IF(SUM($MN84:NI84)=SUM($MN85:NI85),IF(RAND()&gt;$J84,1,0),""),"")</f>
        <v/>
      </c>
      <c r="NL84" s="12" t="str">
        <f ca="1">IF($FH84=$FH85,IF(SUM($MN84:NK84)=SUM($MN85:NK85),IF(RAND()&gt;$J84,1,0),""),"")</f>
        <v/>
      </c>
      <c r="NM84" s="12" t="str">
        <f ca="1">IF($FH84=$FH85,IF(SUM($MN84:NK84)=SUM($MN85:NK85),IF(RAND()&gt;$J84,1,0),""),"")</f>
        <v/>
      </c>
      <c r="NN84" s="12" t="str">
        <f ca="1">IF($FH84=$FH85,IF(SUM($MN84:NM84)=SUM($MN85:NM85),IF(RAND()&gt;$J84,1,0),""),"")</f>
        <v/>
      </c>
      <c r="NO84" s="12" t="str">
        <f ca="1">IF($FH84=$FH85,IF(SUM($MN84:NM84)=SUM($MN85:NM85),IF(RAND()&gt;$J84,1,0),""),"")</f>
        <v/>
      </c>
      <c r="NP84" s="12" t="str">
        <f ca="1">IF($FH84=$FH85,IF(SUM($MN84:NO84)=SUM($MN85:NO85),IF(RAND()&gt;$J84,1,0),""),"")</f>
        <v/>
      </c>
      <c r="NQ84" s="12" t="str">
        <f ca="1">IF($FH84=$FH85,IF(SUM($MN84:NO84)=SUM($MN85:NO85),IF(RAND()&gt;$J84,1,0),""),"")</f>
        <v/>
      </c>
      <c r="NR84" s="12" t="str">
        <f ca="1">IF($FH84=$FH85,IF(SUM($MN84:NQ84)=SUM($MN85:NQ85),IF(RAND()&gt;$J84,1,0),""),"")</f>
        <v/>
      </c>
      <c r="NS84" s="12" t="str">
        <f ca="1">IF($FH84=$FH85,IF(SUM($MN84:NQ84)=SUM($MN85:NQ85),IF(RAND()&gt;$J84,1,0),""),"")</f>
        <v/>
      </c>
      <c r="NT84" s="12" t="str">
        <f ca="1">IF($FH84=$FH85,IF(SUM($MN84:NS84)=SUM($MN85:NS85),IF(RAND()&gt;$J84,1,0),""),"")</f>
        <v/>
      </c>
      <c r="NU84" s="12" t="str">
        <f ca="1">IF($FH84=$FH85,IF(SUM($MN84:NS84)=SUM($MN85:NS85),IF(RAND()&gt;$J84,1,0),""),"")</f>
        <v/>
      </c>
      <c r="NV84" s="12" t="str">
        <f ca="1">IF($FH84=$FH85,IF(SUM($MN84:NU84)=SUM($MN85:NU85),IF(RAND()&gt;$J84,1,0),""),"")</f>
        <v/>
      </c>
      <c r="NW84" s="12" t="str">
        <f ca="1">IF($FH84=$FH85,IF(SUM($MN84:NU84)=SUM($MN85:NU85),IF(RAND()&gt;$J84,1,0),""),"")</f>
        <v/>
      </c>
      <c r="NX84" s="12" t="str">
        <f ca="1">IF($FH84=$FH85,IF(SUM($MN84:NW84)=SUM($MN85:NW85),IF(RAND()&gt;$J84,1,0),""),"")</f>
        <v/>
      </c>
      <c r="NY84" s="12" t="str">
        <f ca="1">IF($FH84=$FH85,IF(SUM($MN84:NW84)=SUM($MN85:NW85),IF(RAND()&gt;$J84,1,0),""),"")</f>
        <v/>
      </c>
      <c r="NZ84" s="12" t="str">
        <f ca="1">IF($FH84=$FH85,IF(SUM($MN84:NY84)=SUM($MN85:NY85),IF(RAND()&gt;$J84,1,0),""),"")</f>
        <v/>
      </c>
      <c r="OA84" s="12" t="str">
        <f ca="1">IF($FH84=$FH85,IF(SUM($MN84:NY84)=SUM($MN85:NY85),IF(RAND()&gt;$J84,1,0),""),"")</f>
        <v/>
      </c>
      <c r="OB84" s="12" t="str">
        <f t="shared" ref="OB84" ca="1" si="3555">IF(FH84=FH85,SUM(MN84:OA84),"")</f>
        <v/>
      </c>
      <c r="OC84" s="5" t="str">
        <f t="shared" ref="OC84" ca="1" si="3556">IF(OB84="","",IF(OB84&gt;OB85,1,0))</f>
        <v/>
      </c>
      <c r="OD84" s="63" t="str">
        <f t="shared" ref="OD84" ca="1" si="3557">IF($HQ84=$HQ85,IF(RAND()&gt;$J84,1,0),"")</f>
        <v/>
      </c>
      <c r="OE84" s="63" t="str">
        <f t="shared" ref="OE84" ca="1" si="3558">IF($HQ84=$HQ85,IF(RAND()&gt;$J84,1,0),"")</f>
        <v/>
      </c>
      <c r="OF84" s="63" t="str">
        <f t="shared" ref="OF84" ca="1" si="3559">IF($HQ84=$HQ85,IF(RAND()&gt;$J84,1,0),"")</f>
        <v/>
      </c>
      <c r="OG84" s="63" t="str">
        <f t="shared" ref="OG84" ca="1" si="3560">IF($HQ84=$HQ85,IF(RAND()&gt;$J84,1,0),"")</f>
        <v/>
      </c>
      <c r="OH84" s="63" t="str">
        <f t="shared" ref="OH84" ca="1" si="3561">IF($HQ84=$HQ85,IF(RAND()&gt;$J84,1,0),"")</f>
        <v/>
      </c>
      <c r="OI84" s="63" t="str">
        <f t="shared" ref="OI84" ca="1" si="3562">IF($HQ84=$HQ85,IF(RAND()&gt;$J84,1,0),"")</f>
        <v/>
      </c>
      <c r="OJ84" s="63" t="str">
        <f t="shared" ref="OJ84" ca="1" si="3563">IF($HQ84=$HQ85,IF(RAND()&gt;$J84,1,0),"")</f>
        <v/>
      </c>
      <c r="OK84" s="63" t="str">
        <f ca="1">IF($HQ84=$HQ85,IF(SUM($OD84:OJ84)&gt;6,0,IF(SUM($OD85:OJ85)&gt;6,0,IF(RAND()&gt;$J84,1,0))),"")</f>
        <v/>
      </c>
      <c r="OL84" s="63" t="str">
        <f ca="1">IF($HQ84=$HQ85,IF(SUM($OD84:OK84)&gt;6,0,IF(SUM($OD85:OK85)&gt;6,0,IF(RAND()&gt;$J84,1,0))),"")</f>
        <v/>
      </c>
      <c r="OM84" s="63" t="str">
        <f ca="1">IF($HQ84=$HQ85,IF(SUM($OD84:OL84)&gt;6,0,IF(SUM($OD85:OL85)&gt;6,0,IF(RAND()&gt;$J84,1,0))),"")</f>
        <v/>
      </c>
      <c r="ON84" s="63" t="str">
        <f ca="1">IF($HQ84=$HQ85,IF(SUM($OD84:OM84)&gt;6,0,IF(SUM($OD85:OM85)&gt;6,0,IF(RAND()&gt;$J84,1,0))),"")</f>
        <v/>
      </c>
      <c r="OO84" s="63" t="str">
        <f ca="1">IF($HQ84=$HQ85,IF(SUM($OD84:ON84)&gt;6,0,IF(SUM($OD85:ON85)&gt;6,0,IF(RAND()&gt;$J84,1,0))),"")</f>
        <v/>
      </c>
      <c r="OP84" s="63" t="str">
        <f ca="1">IF($HQ84=$HQ85,IF(SUM($OD84:OO84)=SUM($OD85:OO85),IF(RAND()&gt;$J84,1,0),""),"")</f>
        <v/>
      </c>
      <c r="OQ84" s="63" t="str">
        <f ca="1">IF($HQ84=$HQ85,IF(SUM($OD84:OO84)=SUM($OD85:OO85),IF(RAND()&gt;$J84,1,0),""),"")</f>
        <v/>
      </c>
      <c r="OR84" s="63" t="str">
        <f ca="1">IF($HQ84=$HQ85,IF(SUM($OD84:OQ84)=SUM($OD85:OQ85),IF(RAND()&gt;$J84,1,0),""),"")</f>
        <v/>
      </c>
      <c r="OS84" s="63" t="str">
        <f ca="1">IF($HQ84=$HQ85,IF(SUM($OD84:OQ84)=SUM($OD85:OQ85),IF(RAND()&gt;$J84,1,0),""),"")</f>
        <v/>
      </c>
      <c r="OT84" s="63" t="str">
        <f ca="1">IF($HQ84=$HQ85,IF(SUM($OD84:OS84)=SUM($OD85:OS85),IF(RAND()&gt;$J84,1,0),""),"")</f>
        <v/>
      </c>
      <c r="OU84" s="63" t="str">
        <f ca="1">IF($HQ84=$HQ85,IF(SUM($OD84:OS84)=SUM($OD85:OS85),IF(RAND()&gt;$J84,1,0),""),"")</f>
        <v/>
      </c>
      <c r="OV84" s="63" t="str">
        <f ca="1">IF($HQ84=$HQ85,IF(SUM($OD84:OU84)=SUM($OD85:OU85),IF(RAND()&gt;$J84,1,0),""),"")</f>
        <v/>
      </c>
      <c r="OW84" s="63" t="str">
        <f ca="1">IF($HQ84=$HQ85,IF(SUM($OD84:OU84)=SUM($OD85:OU85),IF(RAND()&gt;$J84,1,0),""),"")</f>
        <v/>
      </c>
      <c r="OX84" s="63" t="str">
        <f ca="1">IF($HQ84=$HQ85,IF(SUM($OD84:OW84)=SUM($OD85:OW85),IF(RAND()&gt;$J84,1,0),""),"")</f>
        <v/>
      </c>
      <c r="OY84" s="63" t="str">
        <f ca="1">IF($HQ84=$HQ85,IF(SUM($OD84:OW84)=SUM($OD85:OW85),IF(RAND()&gt;$J84,1,0),""),"")</f>
        <v/>
      </c>
      <c r="OZ84" s="63" t="str">
        <f ca="1">IF($HQ84=$HQ85,IF(SUM($OD84:OY84)=SUM($OD85:OY85),IF(RAND()&gt;$J84,1,0),""),"")</f>
        <v/>
      </c>
      <c r="PA84" s="63" t="str">
        <f ca="1">IF($HQ84=$HQ85,IF(SUM($OD84:OY84)=SUM($OD85:OY85),IF(RAND()&gt;$J84,1,0),""),"")</f>
        <v/>
      </c>
      <c r="PB84" s="63" t="str">
        <f ca="1">IF($HQ84=$HQ85,IF(SUM($OD84:PA84)=SUM($OD85:PA85),IF(RAND()&gt;$J84,1,0),""),"")</f>
        <v/>
      </c>
      <c r="PC84" s="63" t="str">
        <f ca="1">IF($HQ84=$HQ85,IF(SUM($OD84:PA84)=SUM($OD85:PA85),IF(RAND()&gt;$J84,1,0),""),"")</f>
        <v/>
      </c>
      <c r="PD84" s="63" t="str">
        <f ca="1">IF($HQ84=$HQ85,IF(SUM($OD84:PC84)=SUM($OD85:PC85),IF(RAND()&gt;$J84,1,0),""),"")</f>
        <v/>
      </c>
      <c r="PE84" s="63" t="str">
        <f ca="1">IF($HQ84=$HQ85,IF(SUM($OD84:PC84)=SUM($OD85:PC85),IF(RAND()&gt;$J84,1,0),""),"")</f>
        <v/>
      </c>
      <c r="PF84" s="63" t="str">
        <f ca="1">IF($HQ84=$HQ85,IF(SUM($OD84:PE84)=SUM($OD85:PE85),IF(RAND()&gt;$J84,1,0),""),"")</f>
        <v/>
      </c>
      <c r="PG84" s="63" t="str">
        <f ca="1">IF($HQ84=$HQ85,IF(SUM($OD84:PE84)=SUM($OD85:PE85),IF(RAND()&gt;$J84,1,0),""),"")</f>
        <v/>
      </c>
      <c r="PH84" s="63" t="str">
        <f ca="1">IF($HQ84=$HQ85,IF(SUM($OD84:PG84)=SUM($OD85:PG85),IF(RAND()&gt;$J84,1,0),""),"")</f>
        <v/>
      </c>
      <c r="PI84" s="63" t="str">
        <f ca="1">IF($HQ84=$HQ85,IF(SUM($OD84:PG84)=SUM($OD85:PG85),IF(RAND()&gt;$J84,1,0),""),"")</f>
        <v/>
      </c>
      <c r="PJ84" s="63" t="str">
        <f ca="1">IF($HQ84=$HQ85,IF(SUM($OD84:PI84)=SUM($OD85:PI85),IF(RAND()&gt;$J84,1,0),""),"")</f>
        <v/>
      </c>
      <c r="PK84" s="63" t="str">
        <f ca="1">IF($HQ84=$HQ85,IF(SUM($OD84:PI84)=SUM($OD85:PI85),IF(RAND()&gt;$J84,1,0),""),"")</f>
        <v/>
      </c>
      <c r="PL84" s="63" t="str">
        <f ca="1">IF($HQ84=$HQ85,IF(SUM($OD84:PK84)=SUM($OD85:PK85),IF(RAND()&gt;$J84,1,0),""),"")</f>
        <v/>
      </c>
      <c r="PM84" s="63" t="str">
        <f ca="1">IF($HQ84=$HQ85,IF(SUM($OD84:PK84)=SUM($OD85:PK85),IF(RAND()&gt;$J84,1,0),""),"")</f>
        <v/>
      </c>
      <c r="PN84" s="63" t="str">
        <f ca="1">IF($HQ84=$HQ85,IF(SUM($OD84:PM84)=SUM($OD85:PM85),IF(RAND()&gt;$J84,1,0),""),"")</f>
        <v/>
      </c>
      <c r="PO84" s="63" t="str">
        <f ca="1">IF($HQ84=$HQ85,IF(SUM($OD84:PM84)=SUM($OD85:PM85),IF(RAND()&gt;$J84,1,0),""),"")</f>
        <v/>
      </c>
      <c r="PP84" s="63" t="str">
        <f ca="1">IF($HQ84=$HQ85,IF(SUM($OD84:PO84)=SUM($OD85:PO85),IF(RAND()&gt;$J84,1,0),""),"")</f>
        <v/>
      </c>
      <c r="PQ84" s="63" t="str">
        <f ca="1">IF($HQ84=$HQ85,IF(SUM($OD84:PO84)=SUM($OD85:PO85),IF(RAND()&gt;$J84,1,0),""),"")</f>
        <v/>
      </c>
      <c r="PR84" s="63" t="str">
        <f t="shared" ref="PR84" ca="1" si="3564">IF(HQ84=HQ85,SUM(OD84:PQ84),"")</f>
        <v/>
      </c>
      <c r="PS84" s="7" t="str">
        <f t="shared" ref="PS84" ca="1" si="3565">IF(PR84="","",IF(PR84&gt;PR85,1,0))</f>
        <v/>
      </c>
    </row>
    <row r="85" spans="1:435" x14ac:dyDescent="0.2">
      <c r="A85" s="32"/>
      <c r="B85" s="32"/>
      <c r="C85" s="32"/>
      <c r="D85" s="32"/>
      <c r="E85" s="32">
        <f>IFERROR(VLOOKUP($D85,'Surface Preferences'!$A:B,COLUMN(B84),FALSE),0.5)</f>
        <v>0.5</v>
      </c>
      <c r="F85" s="32">
        <f>IFERROR(VLOOKUP($D85,'Surface Preferences'!$A:C,COLUMN(C84),FALSE),0.5)</f>
        <v>0.5</v>
      </c>
      <c r="G85" s="32">
        <f>IFERROR(VLOOKUP($D85,'Surface Preferences'!$A:D,COLUMN(D84),FALSE),0.5)</f>
        <v>0.5</v>
      </c>
      <c r="H85" s="32">
        <f>IFERROR(VLOOKUP($D85,'Surface Preferences'!$A:E,COLUMN(E84),FALSE),0.5)</f>
        <v>0.5</v>
      </c>
      <c r="I85" s="32">
        <f>0.7+0.3*IFERROR(HLOOKUP($L$1,$E$2:H85,ROW(B84),FALSE),0.6)</f>
        <v>0.85</v>
      </c>
      <c r="J85" s="23">
        <f>POWER((C84+1)*I84,0.25)/(POWER((C85+1)*I85,0.25)+POWER((C84+1)*I84,0.25))</f>
        <v>0.5</v>
      </c>
      <c r="L85" s="23" t="str">
        <f t="shared" ref="L85" si="3566">IF(C85="","",IF(BY85=BY84,BY85+JG85&amp;" ("&amp;JF85&amp;")",BY85))</f>
        <v/>
      </c>
      <c r="M85" s="23" t="str">
        <f t="shared" ref="M85" si="3567">IF(C85="","",IF($D$1=1,"",IF(CL85=CL84,CL85+KW85&amp;" ("&amp;KV85&amp;")",CL85)))</f>
        <v/>
      </c>
      <c r="N85" s="23" t="str">
        <f t="shared" ref="N85" si="3568">IF(C85="","",IF($D$1=1,"",IF($D$1=3,IF(L86=M86,"",IF(EU84=EU85,EU85+MM85&amp;" ("&amp;ML85&amp;")",EU85)),IF(EU85=EU84,EU85+MM85&amp;" ("&amp;ML85&amp;")",EU85))))</f>
        <v/>
      </c>
      <c r="O85" s="23" t="str">
        <f t="shared" ref="O85" si="3569">IF(C85="","",IF($D$1&lt;5,"",IF(SUM(L86:N86)&gt;2,"",IF(SUM(L86:N86)&lt;-2,"",IF(FH85=FH84,FH85+OC85&amp;" ("&amp;OB85&amp;")",FH85)))))</f>
        <v/>
      </c>
      <c r="P85" s="23" t="str">
        <f t="shared" ref="P85" si="3570">IF(C85="","",IF($D$1&lt;5,"",IF(SUM(L86:O86)&gt;0,"",IF(SUM(L86:O86)&lt;0,"",IF(HQ84=HQ85,HQ85+PS85&amp;" ("&amp;PR85&amp;")",HQ85)))))</f>
        <v/>
      </c>
      <c r="Q85" s="1">
        <f t="shared" ref="Q85" ca="1" si="3571">IF(Q84=1,0,1)</f>
        <v>1</v>
      </c>
      <c r="R85" s="1">
        <f t="shared" ref="R85" ca="1" si="3572">IF(RAND()&gt;(0.4+$J85*0.5),1,0)</f>
        <v>0</v>
      </c>
      <c r="S85" s="1">
        <f t="shared" ca="1" si="3291"/>
        <v>0</v>
      </c>
      <c r="T85" s="1">
        <f t="shared" ca="1" si="3292"/>
        <v>0</v>
      </c>
      <c r="U85" s="1">
        <f t="shared" ca="1" si="3293"/>
        <v>1</v>
      </c>
      <c r="V85" s="1">
        <f t="shared" ca="1" si="3294"/>
        <v>0</v>
      </c>
      <c r="W85" s="1">
        <f ca="1">IF(SUM($Q84:V84)&gt;5,0,IF(SUM($Q85:V85)&gt;5,0,IF(W84=1,0,1)))</f>
        <v>1</v>
      </c>
      <c r="X85" s="1">
        <f ca="1">IF(SUM($Q84:W84)&gt;5,0,IF(SUM($Q85:W85)&gt;5,0,IF(RAND()&gt;(0.4+$J85*0.5),1,0)))</f>
        <v>1</v>
      </c>
      <c r="Y85" s="1">
        <f ca="1">IF(SUM($Q84:X84)&gt;5,0,IF(SUM($Q85:X85)&gt;5,0,IF(Y84=1,0,1)))</f>
        <v>0</v>
      </c>
      <c r="Z85" s="1">
        <f ca="1">IF(SUM($Q84:Y84)&gt;5,0,IF(SUM($Q85:Y85)&gt;5,0,IF(RAND()&gt;(0.4+$J85*0.5),1,0)))</f>
        <v>1</v>
      </c>
      <c r="AA85" s="1">
        <f ca="1">IF(SUM($Q84:Z84)&gt;5,0,IF(SUM($Q85:Z85)&gt;5,0,IF(AA84=1,0,1)))</f>
        <v>0</v>
      </c>
      <c r="AB85" s="1">
        <f ca="1">IF(SUM($Q84:AA85)&lt;11,0,IF(RAND()&gt;(0.4+$J85*0.5),1,0))</f>
        <v>0</v>
      </c>
      <c r="AC85" s="45" t="str">
        <f>IF(AC86=1,IF(SUM($Q84:AB84)=SUM($Q85:AB85),IF(AC84=0,1,0),0),"")</f>
        <v/>
      </c>
      <c r="AD85" s="45" t="str">
        <f ca="1">IF(AD86=1,IF(SUM($Q84:AB84)=SUM($Q85:AB85),IF(RAND()&gt;0.4+($J85*0.5),1,0),0),"")</f>
        <v/>
      </c>
      <c r="AE85" s="45" t="str">
        <f>IF(AE86=1,IF(SUM($Q84:AD84)=SUM($Q85:AD85),IF(AE84=0,1,0),0),"")</f>
        <v/>
      </c>
      <c r="AF85" s="45" t="str">
        <f ca="1">IF(AF86=1,IF(SUM($Q84:AD84)=SUM($Q85:AD85),IF(RAND()&gt;0.4+($J85*0.5),1,0),0),"")</f>
        <v/>
      </c>
      <c r="AG85" s="45" t="str">
        <f>IF(AG86=1,IF(SUM($Q84:AF84)=SUM($Q85:AF85),IF(AG84=0,1,0),0),"")</f>
        <v/>
      </c>
      <c r="AH85" s="45" t="str">
        <f ca="1">IF(AH86=1,IF(SUM($Q84:AF84)=SUM($Q85:AF85),IF(RAND()&gt;0.4+($J85*0.5),1,0),0),"")</f>
        <v/>
      </c>
      <c r="AI85" s="45" t="str">
        <f>IF(AI86=1,IF(SUM($Q84:AH84)=SUM($Q85:AH85),IF(AI84=0,1,0),0),"")</f>
        <v/>
      </c>
      <c r="AJ85" s="45" t="str">
        <f ca="1">IF(AJ86=1,IF(SUM($Q84:AH84)=SUM($Q85:AH85),IF(RAND()&gt;0.4+($J85*0.5),1,0),0),"")</f>
        <v/>
      </c>
      <c r="AK85" s="45" t="str">
        <f>IF(AK86=1,IF(SUM($Q84:AJ84)=SUM($Q85:AJ85),IF(AK84=0,1,0),0),"")</f>
        <v/>
      </c>
      <c r="AL85" s="45" t="str">
        <f ca="1">IF(AL86=1,IF(SUM($Q84:AJ84)=SUM($Q85:AJ85),IF(RAND()&gt;0.4+($J85*0.5),1,0),0),"")</f>
        <v/>
      </c>
      <c r="AM85" s="45" t="str">
        <f>IF(AM86=1,IF(SUM($Q84:AL84)=SUM($Q85:AL85),IF(AM84=0,1,0),0),"")</f>
        <v/>
      </c>
      <c r="AN85" s="45" t="str">
        <f ca="1">IF(AN86=1,IF(SUM($Q84:AL84)=SUM($Q85:AL85),IF(RAND()&gt;0.4+($J85*0.5),1,0),0),"")</f>
        <v/>
      </c>
      <c r="AO85" s="45" t="str">
        <f>IF(AO86=1,IF(SUM($Q84:AN84)=SUM($Q85:AN85),IF(AO84=0,1,0),0),"")</f>
        <v/>
      </c>
      <c r="AP85" s="45" t="str">
        <f ca="1">IF(AP86=1,IF(SUM($Q84:AN84)=SUM($Q85:AN85),IF(RAND()&gt;0.4+($J85*0.5),1,0),0),"")</f>
        <v/>
      </c>
      <c r="AQ85" s="45" t="str">
        <f>IF(AQ86=1,IF(SUM($Q84:AP84)=SUM($Q85:AP85),IF(AQ84=0,1,0),0),"")</f>
        <v/>
      </c>
      <c r="AR85" s="45" t="str">
        <f ca="1">IF(AR86=1,IF(SUM($Q84:AP84)=SUM($Q85:AP85),IF(RAND()&gt;0.4+($J85*0.5),1,0),0),"")</f>
        <v/>
      </c>
      <c r="AS85" s="45" t="str">
        <f>IF(AS86=1,IF(SUM($Q84:AR84)=SUM($Q85:AR85),IF(AS84=0,1,0),0),"")</f>
        <v/>
      </c>
      <c r="AT85" s="45" t="str">
        <f ca="1">IF(AT86=1,IF(SUM($Q84:AR84)=SUM($Q85:AR85),IF(RAND()&gt;0.4+($J85*0.5),1,0),0),"")</f>
        <v/>
      </c>
      <c r="AU85" s="45" t="str">
        <f>IF(AU86=1,IF(SUM($Q84:AT84)=SUM($Q85:AT85),IF(AU84=0,1,0),0),"")</f>
        <v/>
      </c>
      <c r="AV85" s="45" t="str">
        <f ca="1">IF(AV86=1,IF(SUM($Q84:AT84)=SUM($Q85:AT85),IF(RAND()&gt;0.4+($J85*0.5),1,0),0),"")</f>
        <v/>
      </c>
      <c r="AW85" s="45" t="str">
        <f>IF(AW86=1,IF(SUM($Q84:AV84)=SUM($Q85:AV85),IF(AW84=0,1,0),0),"")</f>
        <v/>
      </c>
      <c r="AX85" s="45" t="str">
        <f ca="1">IF(AX86=1,IF(SUM($Q84:AV84)=SUM($Q85:AV85),IF(RAND()&gt;0.4+($J85*0.5),1,0),0),"")</f>
        <v/>
      </c>
      <c r="AY85" s="45" t="str">
        <f>IF(AY86=1,IF(SUM($Q84:AX84)=SUM($Q85:AX85),IF(AY84=0,1,0),0),"")</f>
        <v/>
      </c>
      <c r="AZ85" s="45" t="str">
        <f ca="1">IF(AZ86=1,IF(SUM($Q84:AX84)=SUM($Q85:AX85),IF(RAND()&gt;0.4+($J85*0.5),1,0),0),"")</f>
        <v/>
      </c>
      <c r="BA85" s="45" t="str">
        <f>IF(BA86=1,IF(SUM($Q84:AZ84)=SUM($Q85:AZ85),IF(BA84=0,1,0),0),"")</f>
        <v/>
      </c>
      <c r="BB85" s="45" t="str">
        <f ca="1">IF(BB86=1,IF(SUM($Q84:AZ84)=SUM($Q85:AZ85),IF(RAND()&gt;0.4+($J85*0.5),1,0),0),"")</f>
        <v/>
      </c>
      <c r="BC85" s="45" t="str">
        <f>IF(BC86=1,IF(SUM($Q84:BB84)=SUM($Q85:BB85),IF(BC84=0,1,0),0),"")</f>
        <v/>
      </c>
      <c r="BD85" s="45" t="str">
        <f ca="1">IF(BD86=1,IF(SUM($Q84:BB84)=SUM($Q85:BB85),IF(RAND()&gt;0.4+($J85*0.5),1,0),0),"")</f>
        <v/>
      </c>
      <c r="BE85" s="45" t="str">
        <f>IF(BE86=1,IF(SUM($Q84:BD84)=SUM($Q85:BD85),IF(BE84=0,1,0),0),"")</f>
        <v/>
      </c>
      <c r="BF85" s="45" t="str">
        <f ca="1">IF(BF86=1,IF(SUM($Q84:BD84)=SUM($Q85:BD85),IF(RAND()&gt;0.4+($J85*0.5),1,0),0),"")</f>
        <v/>
      </c>
      <c r="BG85" s="45" t="str">
        <f>IF(BG86=1,IF(SUM($Q84:BF84)=SUM($Q85:BF85),IF(BG84=0,1,0),0),"")</f>
        <v/>
      </c>
      <c r="BH85" s="45" t="str">
        <f ca="1">IF(BH86=1,IF(SUM($Q84:BF84)=SUM($Q85:BF85),IF(RAND()&gt;0.4+($J85*0.5),1,0),0),"")</f>
        <v/>
      </c>
      <c r="BI85" s="45" t="str">
        <f>IF(BI86=1,IF(SUM($Q84:BH84)=SUM($Q85:BH85),IF(BI84=0,1,0),0),"")</f>
        <v/>
      </c>
      <c r="BJ85" s="45" t="str">
        <f ca="1">IF(BJ86=1,IF(SUM($Q84:BH84)=SUM($Q85:BH85),IF(RAND()&gt;0.4+($J85*0.5),1,0),0),"")</f>
        <v/>
      </c>
      <c r="BK85" s="45" t="str">
        <f>IF(BK86=1,IF(SUM($Q84:BJ84)=SUM($Q85:BJ85),IF(BK84=0,1,0),0),"")</f>
        <v/>
      </c>
      <c r="BL85" s="45" t="str">
        <f ca="1">IF(BL86=1,IF(SUM($Q84:BJ84)=SUM($Q85:BJ85),IF(RAND()&gt;0.4+($J85*0.5),1,0),0),"")</f>
        <v/>
      </c>
      <c r="BM85" s="45" t="str">
        <f>IF(BM86=1,IF(SUM($Q84:BL84)=SUM($Q85:BL85),IF(BM84=0,1,0),0),"")</f>
        <v/>
      </c>
      <c r="BN85" s="45" t="str">
        <f ca="1">IF(BN86=1,IF(SUM($Q84:BL84)=SUM($Q85:BL85),IF(RAND()&gt;0.4+($J85*0.5),1,0),0),"")</f>
        <v/>
      </c>
      <c r="BO85" s="45" t="str">
        <f>IF(BO86=1,IF(SUM($Q84:BN84)=SUM($Q85:BN85),IF(BO84=0,1,0),0),"")</f>
        <v/>
      </c>
      <c r="BP85" s="45" t="str">
        <f ca="1">IF(BP86=1,IF(SUM($Q84:BN84)=SUM($Q85:BN85),IF(RAND()&gt;0.4+($J85*0.5),1,0),0),"")</f>
        <v/>
      </c>
      <c r="BQ85" s="45" t="str">
        <f>IF(BQ86=1,IF(SUM($Q84:BP84)=SUM($Q85:BP85),IF(BQ84=0,1,0),0),"")</f>
        <v/>
      </c>
      <c r="BR85" s="45" t="str">
        <f ca="1">IF(BR86=1,IF(SUM($Q84:BP84)=SUM($Q85:BP85),IF(RAND()&gt;0.4+($J85*0.5),1,0),0),"")</f>
        <v/>
      </c>
      <c r="BS85" s="45" t="str">
        <f>IF(BS86=1,IF(SUM($Q84:BR84)=SUM($Q85:BR85),IF(BS84=0,1,0),0),"")</f>
        <v/>
      </c>
      <c r="BT85" s="45" t="str">
        <f ca="1">IF(BT86=1,IF(SUM($Q84:BR84)=SUM($Q85:BR85),IF(RAND()&gt;0.4+($J85*0.5),1,0),0),"")</f>
        <v/>
      </c>
      <c r="BU85" s="45" t="str">
        <f>IF(BU86=1,IF(SUM($Q84:BT84)=SUM($Q85:BT85),IF(BU84=0,1,0),0),"")</f>
        <v/>
      </c>
      <c r="BV85" s="45" t="str">
        <f ca="1">IF(BV86=1,IF(SUM($Q84:BT84)=SUM($Q85:BT85),IF(RAND()&gt;0.4+($J85*0.5),1,0),0),"")</f>
        <v/>
      </c>
      <c r="BW85" s="45" t="str">
        <f>IF(BW86=1,IF(SUM($Q84:BV84)=SUM($Q85:BV85),IF(BW84=0,1,0),0),"")</f>
        <v/>
      </c>
      <c r="BX85" s="45" t="str">
        <f ca="1">IF(BX86=1,IF(SUM($Q84:BV84)=SUM($Q85:BV85),IF(RAND()&gt;0.4+($J85*0.5),1,0),0),"")</f>
        <v/>
      </c>
      <c r="BY85" s="1">
        <f t="shared" ca="1" si="3513"/>
        <v>5</v>
      </c>
      <c r="BZ85" s="3">
        <f t="shared" ref="BZ85" ca="1" si="3573">IF(RAND()&gt;(0.4+$J85*0.5),1,0)</f>
        <v>0</v>
      </c>
      <c r="CA85" s="3">
        <f t="shared" ref="CA85" ca="1" si="3574">IF(CA84=1,0,1)</f>
        <v>1</v>
      </c>
      <c r="CB85" s="3">
        <f t="shared" ref="CB85" ca="1" si="3575">IF(RAND()&gt;(0.4+$J85*0.5),1,0)</f>
        <v>0</v>
      </c>
      <c r="CC85" s="3">
        <f t="shared" ref="CC85" ca="1" si="3576">IF(CC84=1,0,1)</f>
        <v>1</v>
      </c>
      <c r="CD85" s="3">
        <f t="shared" ref="CD85" ca="1" si="3577">IF(RAND()&gt;(0.4+$J85*0.5),1,0)</f>
        <v>1</v>
      </c>
      <c r="CE85" s="3">
        <f t="shared" ca="1" si="3300"/>
        <v>0</v>
      </c>
      <c r="CF85" s="4">
        <f ca="1">IF(SUM($BZ84:CE84)&gt;5,0,IF(SUM($BZ85:CE85)&gt;5,0,IF(RAND()&gt;(0.4+$J85*0.5),1,0)))</f>
        <v>1</v>
      </c>
      <c r="CG85" s="4">
        <f ca="1">IF(SUM($BZ84:CF84)&gt;5,0,IF(SUM($BZ85:CF85)&gt;5,0,IF(CG84=1,0,1)))</f>
        <v>1</v>
      </c>
      <c r="CH85" s="4">
        <f ca="1">IF(SUM($BZ84:CG84)&gt;5,0,IF(SUM($BZ85:CG85)&gt;5,0,IF(RAND()&gt;(0.4+$J85*0.5),1,0)))</f>
        <v>0</v>
      </c>
      <c r="CI85" s="4">
        <f ca="1">IF(SUM($BZ84:CH84)&gt;5,0,IF(SUM($BZ85:CH85)&gt;5,0,IF(CI84=1,0,1)))</f>
        <v>1</v>
      </c>
      <c r="CJ85" s="4">
        <f ca="1">IF(SUM($BZ84:CI84)&gt;5,0,IF(SUM($BZ85:CI85)&gt;5,0,IF(RAND()&gt;(0.4+$J85*0.5),1,0)))</f>
        <v>0</v>
      </c>
      <c r="CK85" s="4">
        <f ca="1">IF(SUM($BZ84:CJ85)&lt;11,0,IF(CK84=1,0,1))</f>
        <v>0</v>
      </c>
      <c r="CL85" s="4">
        <f t="shared" ca="1" si="3521"/>
        <v>6</v>
      </c>
      <c r="CM85" s="2">
        <f t="shared" ref="CM85" ca="1" si="3578">IF(CM84=1,0,1)</f>
        <v>0</v>
      </c>
      <c r="CN85" s="2">
        <f t="shared" ref="CN85" ca="1" si="3579">IF(RAND()&gt;(0.4+$J85*0.5),1,0)</f>
        <v>1</v>
      </c>
      <c r="CO85" s="2">
        <f t="shared" ca="1" si="3303"/>
        <v>1</v>
      </c>
      <c r="CP85" s="2">
        <f t="shared" ca="1" si="3304"/>
        <v>0</v>
      </c>
      <c r="CQ85" s="2">
        <f t="shared" ca="1" si="3305"/>
        <v>1</v>
      </c>
      <c r="CR85" s="2">
        <f t="shared" ca="1" si="3306"/>
        <v>0</v>
      </c>
      <c r="CS85" s="2">
        <f ca="1">IF(SUM($CM84:CR84)&gt;5,0,IF(SUM($CM85:CR85)&gt;5,0,IF(CS84=1,0,1)))</f>
        <v>1</v>
      </c>
      <c r="CT85" s="2">
        <f ca="1">IF(SUM($CM84:CS84)&gt;5,0,IF(SUM($CM85:CS85)&gt;5,0,IF(RAND()&gt;(0.4+$J85*0.5),1,0)))</f>
        <v>0</v>
      </c>
      <c r="CU85" s="2">
        <f ca="1">IF(SUM($CM84:CT84)&gt;5,0,IF(SUM($CM85:CT85)&gt;5,0,IF(CU84=1,0,1)))</f>
        <v>1</v>
      </c>
      <c r="CV85" s="2">
        <f ca="1">IF(SUM($CM84:CU84)&gt;5,0,IF(SUM($CM85:CU85)&gt;5,0,IF(RAND()&gt;(0.4+$J85*0.5),1,0)))</f>
        <v>0</v>
      </c>
      <c r="CW85" s="2">
        <f ca="1">IF(SUM($CM84:CV84)&gt;5,0,IF(SUM($CM85:CV85)&gt;5,0,IF(CW84=1,0,1)))</f>
        <v>0</v>
      </c>
      <c r="CX85" s="2">
        <f ca="1">IF(SUM($CM84:CW85)&lt;11,0,IF(RAND()&gt;(0.4+$J85*0.5),1,0))</f>
        <v>0</v>
      </c>
      <c r="CY85" s="11" t="str">
        <f>IF(CY86=1,IF(SUM($CM84:CX84)=SUM($CM85:CX85),IF(CY84=0,1,0),0),"")</f>
        <v/>
      </c>
      <c r="CZ85" s="11" t="str">
        <f ca="1">IF(CZ86=1,IF(SUM($CM84:CX84)=SUM($CM85:CX85),IF(RAND()&gt;0.4+($J85*0.5),1,0),0),"")</f>
        <v/>
      </c>
      <c r="DA85" s="11" t="str">
        <f>IF(DA86=1,IF(SUM($CM84:CZ84)=SUM($CM85:CZ85),IF(DA84=0,1,0),0),"")</f>
        <v/>
      </c>
      <c r="DB85" s="11" t="str">
        <f ca="1">IF(DB86=1,IF(SUM($CM84:CZ84)=SUM($CM85:CZ85),IF(RAND()&gt;0.4+($J85*0.5),1,0),0),"")</f>
        <v/>
      </c>
      <c r="DC85" s="11" t="str">
        <f>IF(DC86=1,IF(SUM($CM84:DB84)=SUM($CM85:DB85),IF(DC84=0,1,0),0),"")</f>
        <v/>
      </c>
      <c r="DD85" s="11" t="str">
        <f ca="1">IF(DD86=1,IF(SUM($CM84:DB84)=SUM($CM85:DB85),IF(RAND()&gt;0.4+($J85*0.5),1,0),0),"")</f>
        <v/>
      </c>
      <c r="DE85" s="11" t="str">
        <f>IF(DE86=1,IF(SUM($CM84:DD84)=SUM($CM85:DD85),IF(DE84=0,1,0),0),"")</f>
        <v/>
      </c>
      <c r="DF85" s="11" t="str">
        <f ca="1">IF(DF86=1,IF(SUM($CM84:DD84)=SUM($CM85:DD85),IF(RAND()&gt;0.4+($J85*0.5),1,0),0),"")</f>
        <v/>
      </c>
      <c r="DG85" s="11" t="str">
        <f>IF(DG86=1,IF(SUM($CM84:DF84)=SUM($CM85:DF85),IF(DG84=0,1,0),0),"")</f>
        <v/>
      </c>
      <c r="DH85" s="11" t="str">
        <f ca="1">IF(DH86=1,IF(SUM($CM84:DF84)=SUM($CM85:DF85),IF(RAND()&gt;0.4+($J85*0.5),1,0),0),"")</f>
        <v/>
      </c>
      <c r="DI85" s="11" t="str">
        <f>IF(DI86=1,IF(SUM($CM84:DH84)=SUM($CM85:DH85),IF(DI84=0,1,0),0),"")</f>
        <v/>
      </c>
      <c r="DJ85" s="11" t="str">
        <f ca="1">IF(DJ86=1,IF(SUM($CM84:DH84)=SUM($CM85:DH85),IF(RAND()&gt;0.4+($J85*0.5),1,0),0),"")</f>
        <v/>
      </c>
      <c r="DK85" s="11" t="str">
        <f>IF(DK86=1,IF(SUM($CM84:DJ84)=SUM($CM85:DJ85),IF(DK84=0,1,0),0),"")</f>
        <v/>
      </c>
      <c r="DL85" s="11" t="str">
        <f ca="1">IF(DL86=1,IF(SUM($CM84:DJ84)=SUM($CM85:DJ85),IF(RAND()&gt;0.4+($J85*0.5),1,0),0),"")</f>
        <v/>
      </c>
      <c r="DM85" s="11" t="str">
        <f>IF(DM86=1,IF(SUM($CM84:DL84)=SUM($CM85:DL85),IF(DM84=0,1,0),0),"")</f>
        <v/>
      </c>
      <c r="DN85" s="11" t="str">
        <f ca="1">IF(DN86=1,IF(SUM($CM84:DL84)=SUM($CM85:DL85),IF(RAND()&gt;0.4+($J85*0.5),1,0),0),"")</f>
        <v/>
      </c>
      <c r="DO85" s="11" t="str">
        <f>IF(DO86=1,IF(SUM($CM84:DN84)=SUM($CM85:DN85),IF(DO84=0,1,0),0),"")</f>
        <v/>
      </c>
      <c r="DP85" s="11" t="str">
        <f ca="1">IF(DP86=1,IF(SUM($CM84:DN84)=SUM($CM85:DN85),IF(RAND()&gt;0.4+($J85*0.5),1,0),0),"")</f>
        <v/>
      </c>
      <c r="DQ85" s="11" t="str">
        <f>IF(DQ86=1,IF(SUM($CM84:DP84)=SUM($CM85:DP85),IF(DQ84=0,1,0),0),"")</f>
        <v/>
      </c>
      <c r="DR85" s="11" t="str">
        <f ca="1">IF(DR86=1,IF(SUM($CM84:DP84)=SUM($CM85:DP85),IF(RAND()&gt;0.4+($J85*0.5),1,0),0),"")</f>
        <v/>
      </c>
      <c r="DS85" s="11" t="str">
        <f>IF(DS86=1,IF(SUM($CM84:DR84)=SUM($CM85:DR85),IF(DS84=0,1,0),0),"")</f>
        <v/>
      </c>
      <c r="DT85" s="11" t="str">
        <f ca="1">IF(DT86=1,IF(SUM($CM84:DR84)=SUM($CM85:DR85),IF(RAND()&gt;0.4+($J85*0.5),1,0),0),"")</f>
        <v/>
      </c>
      <c r="DU85" s="11" t="str">
        <f>IF(DU86=1,IF(SUM($CM84:DT84)=SUM($CM85:DT85),IF(DU84=0,1,0),0),"")</f>
        <v/>
      </c>
      <c r="DV85" s="11" t="str">
        <f ca="1">IF(DV86=1,IF(SUM($CM84:DT84)=SUM($CM85:DT85),IF(RAND()&gt;0.4+($J85*0.5),1,0),0),"")</f>
        <v/>
      </c>
      <c r="DW85" s="11" t="str">
        <f>IF(DW86=1,IF(SUM($CM84:DV84)=SUM($CM85:DV85),IF(DW84=0,1,0),0),"")</f>
        <v/>
      </c>
      <c r="DX85" s="11" t="str">
        <f ca="1">IF(DX86=1,IF(SUM($CM84:DV84)=SUM($CM85:DV85),IF(RAND()&gt;0.4+($J85*0.5),1,0),0),"")</f>
        <v/>
      </c>
      <c r="DY85" s="11" t="str">
        <f>IF(DY86=1,IF(SUM($CM84:DX84)=SUM($CM85:DX85),IF(DY84=0,1,0),0),"")</f>
        <v/>
      </c>
      <c r="DZ85" s="11" t="str">
        <f ca="1">IF(DZ86=1,IF(SUM($CM84:DX84)=SUM($CM85:DX85),IF(RAND()&gt;0.4+($J85*0.5),1,0),0),"")</f>
        <v/>
      </c>
      <c r="EA85" s="11" t="str">
        <f>IF(EA86=1,IF(SUM($CM84:DZ84)=SUM($CM85:DZ85),IF(EA84=0,1,0),0),"")</f>
        <v/>
      </c>
      <c r="EB85" s="11" t="str">
        <f ca="1">IF(EB86=1,IF(SUM($CM84:DZ84)=SUM($CM85:DZ85),IF(RAND()&gt;0.4+($J85*0.5),1,0),0),"")</f>
        <v/>
      </c>
      <c r="EC85" s="11" t="str">
        <f>IF(EC86=1,IF(SUM($CM84:EB84)=SUM($CM85:EB85),IF(EC84=0,1,0),0),"")</f>
        <v/>
      </c>
      <c r="ED85" s="11" t="str">
        <f ca="1">IF(ED86=1,IF(SUM($CM84:EB84)=SUM($CM85:EB85),IF(RAND()&gt;0.4+($J85*0.5),1,0),0),"")</f>
        <v/>
      </c>
      <c r="EE85" s="11" t="str">
        <f>IF(EE86=1,IF(SUM($CM84:ED84)=SUM($CM85:ED85),IF(EE84=0,1,0),0),"")</f>
        <v/>
      </c>
      <c r="EF85" s="11" t="str">
        <f ca="1">IF(EF86=1,IF(SUM($CM84:ED84)=SUM($CM85:ED85),IF(RAND()&gt;0.4+($J85*0.5),1,0),0),"")</f>
        <v/>
      </c>
      <c r="EG85" s="11" t="str">
        <f>IF(EG86=1,IF(SUM($CM84:EF84)=SUM($CM85:EF85),IF(EG84=0,1,0),0),"")</f>
        <v/>
      </c>
      <c r="EH85" s="11" t="str">
        <f ca="1">IF(EH86=1,IF(SUM($CM84:EF84)=SUM($CM85:EF85),IF(RAND()&gt;0.4+($J85*0.5),1,0),0),"")</f>
        <v/>
      </c>
      <c r="EI85" s="11" t="str">
        <f>IF(EI86=1,IF(SUM($CM84:EH84)=SUM($CM85:EH85),IF(EI84=0,1,0),0),"")</f>
        <v/>
      </c>
      <c r="EJ85" s="11" t="str">
        <f ca="1">IF(EJ86=1,IF(SUM($CM84:EH84)=SUM($CM85:EH85),IF(RAND()&gt;0.4+($J85*0.5),1,0),0),"")</f>
        <v/>
      </c>
      <c r="EK85" s="11" t="str">
        <f>IF(EK86=1,IF(SUM($CM84:EJ84)=SUM($CM85:EJ85),IF(EK84=0,1,0),0),"")</f>
        <v/>
      </c>
      <c r="EL85" s="11" t="str">
        <f ca="1">IF(EL86=1,IF(SUM($CM84:EJ84)=SUM($CM85:EJ85),IF(RAND()&gt;0.4+($J85*0.5),1,0),0),"")</f>
        <v/>
      </c>
      <c r="EM85" s="11" t="str">
        <f>IF(EM86=1,IF(SUM($CM84:EL84)=SUM($CM85:EL85),IF(EM84=0,1,0),0),"")</f>
        <v/>
      </c>
      <c r="EN85" s="11" t="str">
        <f ca="1">IF(EN86=1,IF(SUM($CM84:EL84)=SUM($CM85:EL85),IF(RAND()&gt;0.4+($J85*0.5),1,0),0),"")</f>
        <v/>
      </c>
      <c r="EO85" s="11" t="str">
        <f>IF(EO86=1,IF(SUM($CM84:EN84)=SUM($CM85:EN85),IF(EO84=0,1,0),0),"")</f>
        <v/>
      </c>
      <c r="EP85" s="11" t="str">
        <f ca="1">IF(EP86=1,IF(SUM($CM84:EN84)=SUM($CM85:EN85),IF(RAND()&gt;0.4+($J85*0.5),1,0),0),"")</f>
        <v/>
      </c>
      <c r="EQ85" s="11" t="str">
        <f>IF(EQ86=1,IF(SUM($CM84:EP84)=SUM($CM85:EP85),IF(EQ84=0,1,0),0),"")</f>
        <v/>
      </c>
      <c r="ER85" s="11" t="str">
        <f ca="1">IF(ER86=1,IF(SUM($CM84:EP84)=SUM($CM85:EP85),IF(RAND()&gt;0.4+($J85*0.5),1,0),0),"")</f>
        <v/>
      </c>
      <c r="ES85" s="11" t="str">
        <f>IF(ES86=1,IF(SUM($CM84:ER84)=SUM($CM85:ER85),IF(ES84=0,1,0),0),"")</f>
        <v/>
      </c>
      <c r="ET85" s="11" t="str">
        <f ca="1">IF(ET86=1,IF(SUM($CM84:ER84)=SUM($CM85:ER85),IF(RAND()&gt;0.4+($J85*0.5),1,0),0),"")</f>
        <v/>
      </c>
      <c r="EU85" s="2">
        <f t="shared" ca="1" si="3529"/>
        <v>5</v>
      </c>
      <c r="EV85" s="5">
        <f t="shared" ref="EV85" ca="1" si="3580">IF(RAND()&gt;(0.4+$J85*0.5),1,0)</f>
        <v>0</v>
      </c>
      <c r="EW85" s="5">
        <f t="shared" ca="1" si="3308"/>
        <v>0</v>
      </c>
      <c r="EX85" s="5">
        <f t="shared" ref="EX85" ca="1" si="3581">IF(RAND()&gt;(0.4+$J85*0.5),1,0)</f>
        <v>1</v>
      </c>
      <c r="EY85" s="5">
        <f t="shared" ca="1" si="3310"/>
        <v>1</v>
      </c>
      <c r="EZ85" s="5">
        <f t="shared" ref="EZ85" ca="1" si="3582">IF(RAND()&gt;(0.4+$J85*0.5),1,0)</f>
        <v>0</v>
      </c>
      <c r="FA85" s="5">
        <f t="shared" ca="1" si="3312"/>
        <v>1</v>
      </c>
      <c r="FB85" s="6">
        <f ca="1">IF(SUM($EV84:FA84)&gt;5,0,IF(SUM($EV85:FA85)&gt;5,0,IF(RAND()&gt;(0.4+$J85*0.5),1,0)))</f>
        <v>0</v>
      </c>
      <c r="FC85" s="6">
        <f ca="1">IF(SUM($EV84:FB84)&gt;5,0,IF(SUM($EV85:FB85)&gt;5,0,IF(FC84=1,0,1)))</f>
        <v>1</v>
      </c>
      <c r="FD85" s="6">
        <f ca="1">IF(SUM($EV84:FC84)&gt;5,0,IF(SUM($EV85:FC85)&gt;5,0,IF(RAND()&gt;(0.4+$J85*0.5),1,0)))</f>
        <v>1</v>
      </c>
      <c r="FE85" s="6">
        <f ca="1">IF(SUM($EV84:FD84)&gt;5,0,IF(SUM($EV85:FD85)&gt;5,0,IF(FE84=1,0,1)))</f>
        <v>1</v>
      </c>
      <c r="FF85" s="6">
        <f ca="1">IF(SUM($EV84:FE84)&gt;5,0,IF(SUM($EV85:FE85)&gt;5,0,IF(RAND()&gt;(0.4+$J85*0.5),1,0)))</f>
        <v>0</v>
      </c>
      <c r="FG85" s="6">
        <f t="shared" ref="FG85" ca="1" si="3583">IF(SUM(EV84:FF85)&lt;11,0,IF(FG84=1,0,1))</f>
        <v>0</v>
      </c>
      <c r="FH85" s="6">
        <f t="shared" ca="1" si="3537"/>
        <v>6</v>
      </c>
      <c r="FI85" s="7">
        <f t="shared" ref="FI85" ca="1" si="3584">IF(FI84=1,0,1)</f>
        <v>0</v>
      </c>
      <c r="FJ85" s="7">
        <f t="shared" ref="FJ85" ca="1" si="3585">IF(RAND()&gt;(0.4+$J85*0.5),1,0)</f>
        <v>0</v>
      </c>
      <c r="FK85" s="7">
        <f t="shared" ca="1" si="3316"/>
        <v>1</v>
      </c>
      <c r="FL85" s="7">
        <f t="shared" ca="1" si="3317"/>
        <v>1</v>
      </c>
      <c r="FM85" s="7">
        <f t="shared" ca="1" si="3318"/>
        <v>1</v>
      </c>
      <c r="FN85" s="7">
        <f t="shared" ca="1" si="3319"/>
        <v>0</v>
      </c>
      <c r="FO85" s="7">
        <f ca="1">IF(SUM($FI84:FN84)&gt;5,0,IF(SUM($FI85:FN85)&gt;5,0,IF(FO84=1,0,1)))</f>
        <v>0</v>
      </c>
      <c r="FP85" s="7">
        <f ca="1">IF(SUM($FI84:FO84)&gt;5,0,IF(SUM($FI85:FO85)&gt;5,0,IF(RAND()&gt;(0.4+$J85*0.5),1,0)))</f>
        <v>0</v>
      </c>
      <c r="FQ85" s="7">
        <f ca="1">IF(SUM($FI84:FP84)&gt;5,0,IF(SUM($FI85:FP85)&gt;5,0,IF(FQ84=1,0,1)))</f>
        <v>1</v>
      </c>
      <c r="FR85" s="7">
        <f ca="1">IF(SUM($FI84:FQ84)&gt;5,0,IF(SUM($FI85:FQ85)&gt;5,0,IF(RAND()&gt;(0.4+$J85*0.5),1,0)))</f>
        <v>0</v>
      </c>
      <c r="FS85" s="7">
        <f ca="1">IF(SUM($FI84:FR84)&gt;5,0,IF(SUM($FI85:FR85)&gt;5,0,IF(FS84=1,0,1)))</f>
        <v>0</v>
      </c>
      <c r="FT85" s="7">
        <f ca="1">IF(SUM($FI84:FS85)&lt;11,0,IF(RAND()&gt;(0.4+$J85*0.5),1,0))</f>
        <v>0</v>
      </c>
      <c r="FU85" s="7" t="str">
        <f>IF(FU86=1,IF(SUM($FI84:FT84)=SUM($FI85:FT85),IF(FU84=0,1,0),0),"")</f>
        <v/>
      </c>
      <c r="FV85" s="7" t="str">
        <f ca="1">IF(FV86=1,IF(SUM($FI84:FT84)=SUM($FI85:FT85),IF(RAND()&gt;0.4+($J85*0.5),1,0),0),"")</f>
        <v/>
      </c>
      <c r="FW85" s="7" t="str">
        <f>IF(FW86=1,IF(SUM($FI84:FV84)=SUM($FI85:FV85),IF(FW84=0,1,0),0),"")</f>
        <v/>
      </c>
      <c r="FX85" s="7" t="str">
        <f ca="1">IF(FX86=1,IF(SUM($FI84:FV84)=SUM($FI85:FV85),IF(RAND()&gt;0.4+($J85*0.5),1,0),0),"")</f>
        <v/>
      </c>
      <c r="FY85" s="7" t="str">
        <f>IF(FY86=1,IF(SUM($FI84:FX84)=SUM($FI85:FX85),IF(FY84=0,1,0),0),"")</f>
        <v/>
      </c>
      <c r="FZ85" s="7" t="str">
        <f ca="1">IF(FZ86=1,IF(SUM($FI84:FX84)=SUM($FI85:FX85),IF(RAND()&gt;0.4+($J85*0.5),1,0),0),"")</f>
        <v/>
      </c>
      <c r="GA85" s="7" t="str">
        <f>IF(GA86=1,IF(SUM($FI84:FZ84)=SUM($FI85:FZ85),IF(GA84=0,1,0),0),"")</f>
        <v/>
      </c>
      <c r="GB85" s="7" t="str">
        <f ca="1">IF(GB86=1,IF(SUM($FI84:FZ84)=SUM($FI85:FZ85),IF(RAND()&gt;0.4+($J85*0.5),1,0),0),"")</f>
        <v/>
      </c>
      <c r="GC85" s="7" t="str">
        <f>IF(GC86=1,IF(SUM($FI84:GB84)=SUM($FI85:GB85),IF(GC84=0,1,0),0),"")</f>
        <v/>
      </c>
      <c r="GD85" s="7" t="str">
        <f ca="1">IF(GD86=1,IF(SUM($FI84:GB84)=SUM($FI85:GB85),IF(RAND()&gt;0.4+($J85*0.5),1,0),0),"")</f>
        <v/>
      </c>
      <c r="GE85" s="7" t="str">
        <f>IF(GE86=1,IF(SUM($FI84:GD84)=SUM($FI85:GD85),IF(GE84=0,1,0),0),"")</f>
        <v/>
      </c>
      <c r="GF85" s="7" t="str">
        <f ca="1">IF(GF86=1,IF(SUM($FI84:GD84)=SUM($FI85:GD85),IF(RAND()&gt;0.4+($J85*0.5),1,0),0),"")</f>
        <v/>
      </c>
      <c r="GG85" s="7" t="str">
        <f>IF(GG86=1,IF(SUM($FI84:GF84)=SUM($FI85:GF85),IF(GG84=0,1,0),0),"")</f>
        <v/>
      </c>
      <c r="GH85" s="7" t="str">
        <f ca="1">IF(GH86=1,IF(SUM($FI84:GF84)=SUM($FI85:GF85),IF(RAND()&gt;0.4+($J85*0.5),1,0),0),"")</f>
        <v/>
      </c>
      <c r="GI85" s="7" t="str">
        <f>IF(GI86=1,IF(SUM($FI84:GH84)=SUM($FI85:GH85),IF(GI84=0,1,0),0),"")</f>
        <v/>
      </c>
      <c r="GJ85" s="7" t="str">
        <f ca="1">IF(GJ86=1,IF(SUM($FI84:GH84)=SUM($FI85:GH85),IF(RAND()&gt;0.4+($J85*0.5),1,0),0),"")</f>
        <v/>
      </c>
      <c r="GK85" s="7" t="str">
        <f>IF(GK86=1,IF(SUM($FI84:GJ84)=SUM($FI85:GJ85),IF(GK84=0,1,0),0),"")</f>
        <v/>
      </c>
      <c r="GL85" s="7" t="str">
        <f ca="1">IF(GL86=1,IF(SUM($FI84:GJ84)=SUM($FI85:GJ85),IF(RAND()&gt;0.4+($J85*0.5),1,0),0),"")</f>
        <v/>
      </c>
      <c r="GM85" s="7" t="str">
        <f>IF(GM86=1,IF(SUM($FI84:GL84)=SUM($FI85:GL85),IF(GM84=0,1,0),0),"")</f>
        <v/>
      </c>
      <c r="GN85" s="7" t="str">
        <f ca="1">IF(GN86=1,IF(SUM($FI84:GL84)=SUM($FI85:GL85),IF(RAND()&gt;0.4+($J85*0.5),1,0),0),"")</f>
        <v/>
      </c>
      <c r="GO85" s="7" t="str">
        <f>IF(GO86=1,IF(SUM($FI84:GN84)=SUM($FI85:GN85),IF(GO84=0,1,0),0),"")</f>
        <v/>
      </c>
      <c r="GP85" s="7" t="str">
        <f ca="1">IF(GP86=1,IF(SUM($FI84:GN84)=SUM($FI85:GN85),IF(RAND()&gt;0.4+($J85*0.5),1,0),0),"")</f>
        <v/>
      </c>
      <c r="GQ85" s="7" t="str">
        <f>IF(GQ86=1,IF(SUM($FI84:GP84)=SUM($FI85:GP85),IF(GQ84=0,1,0),0),"")</f>
        <v/>
      </c>
      <c r="GR85" s="7" t="str">
        <f ca="1">IF(GR86=1,IF(SUM($FI84:GP84)=SUM($FI85:GP85),IF(RAND()&gt;0.4+($J85*0.5),1,0),0),"")</f>
        <v/>
      </c>
      <c r="GS85" s="7" t="str">
        <f>IF(GS86=1,IF(SUM($FI84:GR84)=SUM($FI85:GR85),IF(GS84=0,1,0),0),"")</f>
        <v/>
      </c>
      <c r="GT85" s="7" t="str">
        <f ca="1">IF(GT86=1,IF(SUM($FI84:GR84)=SUM($FI85:GR85),IF(RAND()&gt;0.4+($J85*0.5),1,0),0),"")</f>
        <v/>
      </c>
      <c r="GU85" s="7" t="str">
        <f>IF(GU86=1,IF(SUM($FI84:GT84)=SUM($FI85:GT85),IF(GU84=0,1,0),0),"")</f>
        <v/>
      </c>
      <c r="GV85" s="7" t="str">
        <f ca="1">IF(GV86=1,IF(SUM($FI84:GT84)=SUM($FI85:GT85),IF(RAND()&gt;0.4+($J85*0.5),1,0),0),"")</f>
        <v/>
      </c>
      <c r="GW85" s="7" t="str">
        <f>IF(GW86=1,IF(SUM($FI84:GV84)=SUM($FI85:GV85),IF(GW84=0,1,0),0),"")</f>
        <v/>
      </c>
      <c r="GX85" s="7" t="str">
        <f ca="1">IF(GX86=1,IF(SUM($FI84:GV84)=SUM($FI85:GV85),IF(RAND()&gt;0.4+($J85*0.5),1,0),0),"")</f>
        <v/>
      </c>
      <c r="GY85" s="7" t="str">
        <f>IF(GY86=1,IF(SUM($FI84:GX84)=SUM($FI85:GX85),IF(GY84=0,1,0),0),"")</f>
        <v/>
      </c>
      <c r="GZ85" s="7" t="str">
        <f ca="1">IF(GZ86=1,IF(SUM($FI84:GX84)=SUM($FI85:GX85),IF(RAND()&gt;0.4+($J85*0.5),1,0),0),"")</f>
        <v/>
      </c>
      <c r="HA85" s="7" t="str">
        <f>IF(HA86=1,IF(SUM($FI84:GZ84)=SUM($FI85:GZ85),IF(HA84=0,1,0),0),"")</f>
        <v/>
      </c>
      <c r="HB85" s="7" t="str">
        <f ca="1">IF(HB86=1,IF(SUM($FI84:GZ84)=SUM($FI85:GZ85),IF(RAND()&gt;0.4+($J85*0.5),1,0),0),"")</f>
        <v/>
      </c>
      <c r="HC85" s="7" t="str">
        <f>IF(HC86=1,IF(SUM($FI84:HB84)=SUM($FI85:HB85),IF(HC84=0,1,0),0),"")</f>
        <v/>
      </c>
      <c r="HD85" s="7" t="str">
        <f ca="1">IF(HD86=1,IF(SUM($FI84:HB84)=SUM($FI85:HB85),IF(RAND()&gt;0.4+($J85*0.5),1,0),0),"")</f>
        <v/>
      </c>
      <c r="HE85" s="7" t="str">
        <f>IF(HE86=1,IF(SUM($FI84:HD84)=SUM($FI85:HD85),IF(HE84=0,1,0),0),"")</f>
        <v/>
      </c>
      <c r="HF85" s="7" t="str">
        <f ca="1">IF(HF86=1,IF(SUM($FI84:HD84)=SUM($FI85:HD85),IF(RAND()&gt;0.4+($J85*0.5),1,0),0),"")</f>
        <v/>
      </c>
      <c r="HG85" s="7" t="str">
        <f>IF(HG86=1,IF(SUM($FI84:HF84)=SUM($FI85:HF85),IF(HG84=0,1,0),0),"")</f>
        <v/>
      </c>
      <c r="HH85" s="7" t="str">
        <f ca="1">IF(HH86=1,IF(SUM($FI84:HF84)=SUM($FI85:HF85),IF(RAND()&gt;0.4+($J85*0.5),1,0),0),"")</f>
        <v/>
      </c>
      <c r="HI85" s="7" t="str">
        <f>IF(HI86=1,IF(SUM($FI84:HH84)=SUM($FI85:HH85),IF(HI84=0,1,0),0),"")</f>
        <v/>
      </c>
      <c r="HJ85" s="7" t="str">
        <f ca="1">IF(HJ86=1,IF(SUM($FI84:HH84)=SUM($FI85:HH85),IF(RAND()&gt;0.4+($J85*0.5),1,0),0),"")</f>
        <v/>
      </c>
      <c r="HK85" s="7" t="str">
        <f>IF(HK86=1,IF(SUM($FI84:HJ84)=SUM($FI85:HJ85),IF(HK84=0,1,0),0),"")</f>
        <v/>
      </c>
      <c r="HL85" s="7" t="str">
        <f ca="1">IF(HL86=1,IF(SUM($FI84:HJ84)=SUM($FI85:HJ85),IF(RAND()&gt;0.4+($J85*0.5),1,0),0),"")</f>
        <v/>
      </c>
      <c r="HM85" s="7" t="str">
        <f>IF(HM86=1,IF(SUM($FI84:HL84)=SUM($FI85:HL85),IF(HM84=0,1,0),0),"")</f>
        <v/>
      </c>
      <c r="HN85" s="7" t="str">
        <f ca="1">IF(HN86=1,IF(SUM($FI84:HL84)=SUM($FI85:HL85),IF(RAND()&gt;0.4+($J85*0.5),1,0),0),"")</f>
        <v/>
      </c>
      <c r="HO85" s="7" t="str">
        <f>IF(HO86=1,IF(SUM($FI84:HN84)=SUM($FI85:HN85),IF(HO84=0,1,0),0),"")</f>
        <v/>
      </c>
      <c r="HP85" s="7" t="str">
        <f ca="1">IF(HP86=1,IF(SUM($FI84:HN84)=SUM($FI85:HN85),IF(RAND()&gt;0.4+($J85*0.5),1,0),0),"")</f>
        <v/>
      </c>
      <c r="HQ85" s="7">
        <f t="shared" ca="1" si="3544"/>
        <v>4</v>
      </c>
      <c r="HR85" s="8" t="str">
        <f t="shared" ref="HR85" ca="1" si="3586">IF($BY84=$BY85,IF(HR84=0,1,0),"")</f>
        <v/>
      </c>
      <c r="HS85" s="8" t="str">
        <f t="shared" ref="HS85" ca="1" si="3587">IF($BY84=$BY85,IF(HS84=0,1,0),"")</f>
        <v/>
      </c>
      <c r="HT85" s="8" t="str">
        <f t="shared" ref="HT85" ca="1" si="3588">IF($BY84=$BY85,IF(HT84=0,1,0),"")</f>
        <v/>
      </c>
      <c r="HU85" s="8" t="str">
        <f t="shared" ref="HU85" ca="1" si="3589">IF($BY84=$BY85,IF(HU84=0,1,0),"")</f>
        <v/>
      </c>
      <c r="HV85" s="8" t="str">
        <f t="shared" ref="HV85" ca="1" si="3590">IF($BY84=$BY85,IF(HV84=0,1,0),"")</f>
        <v/>
      </c>
      <c r="HW85" s="8" t="str">
        <f t="shared" ref="HW85" ca="1" si="3591">IF($BY84=$BY85,IF(HW84=0,1,0),"")</f>
        <v/>
      </c>
      <c r="HX85" s="8" t="str">
        <f t="shared" ref="HX85" ca="1" si="3592">IF($BY84=$BY85,IF(HX84=0,1,0),"")</f>
        <v/>
      </c>
      <c r="HY85" s="8" t="str">
        <f ca="1">IF($BY84=$BY85,IF(SUM($HR84:HX84)&gt;6,0,IF(SUM($HR85:HX85)&gt;6,0,IF(HY84=0,1,0))),"")</f>
        <v/>
      </c>
      <c r="HZ85" s="8" t="str">
        <f ca="1">IF($BY84=$BY85,IF(SUM($HR84:HY84)&gt;6,0,IF(SUM($HR85:HY85)&gt;6,0,IF(HZ84=0,1,0))),"")</f>
        <v/>
      </c>
      <c r="IA85" s="8" t="str">
        <f ca="1">IF($BY84=$BY85,IF(SUM($HR84:HZ84)&gt;6,0,IF(SUM($HR85:HZ85)&gt;6,0,IF(IA84=0,1,0))),"")</f>
        <v/>
      </c>
      <c r="IB85" s="8" t="str">
        <f ca="1">IF($BY84=$BY85,IF(SUM($HR84:IA84)&gt;6,0,IF(SUM($HR85:IA85)&gt;6,0,IF(IB84=0,1,0))),"")</f>
        <v/>
      </c>
      <c r="IC85" s="8" t="str">
        <f ca="1">IF($BY84=$BY85,IF(SUM($HR84:IB84)&gt;6,0,IF(SUM($HR85:IB85)&gt;6,0,IF(IC84=0,1,0))),"")</f>
        <v/>
      </c>
      <c r="ID85" s="8" t="str">
        <f ca="1">IF($BY84=$BY85,IF(SUM($HR84:IC84)=SUM($HR85:IC85),IF(ID84=0,1,0),""),"")</f>
        <v/>
      </c>
      <c r="IE85" s="8" t="str">
        <f ca="1">IF($BY84=$BY85,IF(SUM($HR84:IC84)=SUM($HR85:IC85),IF(IE84=0,1,0),""),"")</f>
        <v/>
      </c>
      <c r="IF85" s="8" t="str">
        <f ca="1">IF($BY84=$BY85,IF(SUM($HR84:IE84)=SUM($HR85:IE85),IF(IF84=0,1,0),""),"")</f>
        <v/>
      </c>
      <c r="IG85" s="8" t="str">
        <f ca="1">IF($BY84=$BY85,IF(SUM($HR84:IE84)=SUM($HR85:IE85),IF(IG84=0,1,0),""),"")</f>
        <v/>
      </c>
      <c r="IH85" s="8" t="str">
        <f ca="1">IF($BY84=$BY85,IF(SUM($HR84:IG84)=SUM($HR85:IG85),IF(IH84=0,1,0),""),"")</f>
        <v/>
      </c>
      <c r="II85" s="8" t="str">
        <f ca="1">IF($BY84=$BY85,IF(SUM($HR84:IG84)=SUM($HR85:IG85),IF(II84=0,1,0),""),"")</f>
        <v/>
      </c>
      <c r="IJ85" s="8" t="str">
        <f ca="1">IF($BY84=$BY85,IF(SUM($HR84:II84)=SUM($HR85:II85),IF(IJ84=0,1,0),""),"")</f>
        <v/>
      </c>
      <c r="IK85" s="8" t="str">
        <f ca="1">IF($BY84=$BY85,IF(SUM($HR84:II84)=SUM($HR85:II85),IF(IK84=0,1,0),""),"")</f>
        <v/>
      </c>
      <c r="IL85" s="8" t="str">
        <f ca="1">IF($BY84=$BY85,IF(SUM($HR84:IK84)=SUM($HR85:IK85),IF(IL84=0,1,0),""),"")</f>
        <v/>
      </c>
      <c r="IM85" s="8" t="str">
        <f ca="1">IF($BY84=$BY85,IF(SUM($HR84:IK84)=SUM($HR85:IK85),IF(IM84=0,1,0),""),"")</f>
        <v/>
      </c>
      <c r="IN85" s="8" t="str">
        <f ca="1">IF($BY84=$BY85,IF(SUM($HR84:IM84)=SUM($HR85:IM85),IF(IN84=0,1,0),""),"")</f>
        <v/>
      </c>
      <c r="IO85" s="8" t="str">
        <f ca="1">IF($BY84=$BY85,IF(SUM($HR84:IM84)=SUM($HR85:IM85),IF(IO84=0,1,0),""),"")</f>
        <v/>
      </c>
      <c r="IP85" s="8" t="str">
        <f ca="1">IF($BY84=$BY85,IF(SUM($HR84:IO84)=SUM($HR85:IO85),IF(IP84=0,1,0),""),"")</f>
        <v/>
      </c>
      <c r="IQ85" s="8" t="str">
        <f ca="1">IF($BY84=$BY85,IF(SUM($HR84:IO84)=SUM($HR85:IO85),IF(IQ84=0,1,0),""),"")</f>
        <v/>
      </c>
      <c r="IR85" s="8" t="str">
        <f ca="1">IF($BY84=$BY85,IF(SUM($HR84:IQ84)=SUM($HR85:IQ85),IF(IR84=0,1,0),""),"")</f>
        <v/>
      </c>
      <c r="IS85" s="8" t="str">
        <f ca="1">IF($BY84=$BY85,IF(SUM($HR84:IQ84)=SUM($HR85:IQ85),IF(IS84=0,1,0),""),"")</f>
        <v/>
      </c>
      <c r="IT85" s="8" t="str">
        <f ca="1">IF($BY84=$BY85,IF(SUM($HR84:IS84)=SUM($HR85:IS85),IF(IT84=0,1,0),""),"")</f>
        <v/>
      </c>
      <c r="IU85" s="8" t="str">
        <f ca="1">IF($BY84=$BY85,IF(SUM($HR84:IS84)=SUM($HR85:IS85),IF(IU84=0,1,0),""),"")</f>
        <v/>
      </c>
      <c r="IV85" s="8" t="str">
        <f ca="1">IF($BY84=$BY85,IF(SUM($HR84:IU84)=SUM($HR85:IU85),IF(IV84=0,1,0),""),"")</f>
        <v/>
      </c>
      <c r="IW85" s="8" t="str">
        <f ca="1">IF($BY84=$BY85,IF(SUM($HR84:IU84)=SUM($HR85:IU85),IF(IW84=0,1,0),""),"")</f>
        <v/>
      </c>
      <c r="IX85" s="8" t="str">
        <f ca="1">IF($BY84=$BY85,IF(SUM($HR84:IW84)=SUM($HR85:IW85),IF(IX84=0,1,0),""),"")</f>
        <v/>
      </c>
      <c r="IY85" s="8" t="str">
        <f ca="1">IF($BY84=$BY85,IF(SUM($HR84:IW84)=SUM($HR85:IW85),IF(IY84=0,1,0),""),"")</f>
        <v/>
      </c>
      <c r="IZ85" s="8" t="str">
        <f ca="1">IF($BY84=$BY85,IF(SUM($HR84:IY84)=SUM($HR85:IY85),IF(IZ84=0,1,0),""),"")</f>
        <v/>
      </c>
      <c r="JA85" s="8" t="str">
        <f ca="1">IF($BY84=$BY85,IF(SUM($HR84:IY84)=SUM($HR85:IY85),IF(JA84=0,1,0),""),"")</f>
        <v/>
      </c>
      <c r="JB85" s="8" t="str">
        <f ca="1">IF($BY84=$BY85,IF(SUM($HR84:JA84)=SUM($HR85:JA85),IF(JB84=0,1,0),""),"")</f>
        <v/>
      </c>
      <c r="JC85" s="8" t="str">
        <f ca="1">IF($BY84=$BY85,IF(SUM($HR84:JA84)=SUM($HR85:JA85),IF(JC84=0,1,0),""),"")</f>
        <v/>
      </c>
      <c r="JD85" s="8" t="str">
        <f ca="1">IF($BY84=$BY85,IF(SUM($HR84:JC84)=SUM($HR85:JC85),IF(JD84=0,1,0),""),"")</f>
        <v/>
      </c>
      <c r="JE85" s="8" t="str">
        <f ca="1">IF($BY84=$BY85,IF(SUM($HR84:JC84)=SUM($HR85:JC85),IF(JE84=0,1,0),""),"")</f>
        <v/>
      </c>
      <c r="JF85" s="8" t="str">
        <f t="shared" ca="1" si="3546"/>
        <v/>
      </c>
      <c r="JG85" s="1" t="str">
        <f t="shared" ref="JG85" ca="1" si="3593">IF(JF85="","",IF(JF85&gt;JF84,1,0))</f>
        <v/>
      </c>
      <c r="JH85" s="9" t="str">
        <f t="shared" ref="JH85" ca="1" si="3594">IF($CL84=$CL85,IF(JH84=0,1,0),"")</f>
        <v/>
      </c>
      <c r="JI85" s="9" t="str">
        <f t="shared" ref="JI85" ca="1" si="3595">IF($CL84=$CL85,IF(JI84=0,1,0),"")</f>
        <v/>
      </c>
      <c r="JJ85" s="9" t="str">
        <f t="shared" ref="JJ85" ca="1" si="3596">IF($CL84=$CL85,IF(JJ84=0,1,0),"")</f>
        <v/>
      </c>
      <c r="JK85" s="9" t="str">
        <f t="shared" ref="JK85" ca="1" si="3597">IF($CL84=$CL85,IF(JK84=0,1,0),"")</f>
        <v/>
      </c>
      <c r="JL85" s="9" t="str">
        <f t="shared" ref="JL85" ca="1" si="3598">IF($CL84=$CL85,IF(JL84=0,1,0),"")</f>
        <v/>
      </c>
      <c r="JM85" s="9" t="str">
        <f t="shared" ref="JM85" ca="1" si="3599">IF($CL84=$CL85,IF(JM84=0,1,0),"")</f>
        <v/>
      </c>
      <c r="JN85" s="9" t="str">
        <f t="shared" ref="JN85" ca="1" si="3600">IF($CL84=$CL85,IF(JN84=0,1,0),"")</f>
        <v/>
      </c>
      <c r="JO85" s="9" t="str">
        <f ca="1">IF($CL84=$CL85,IF(SUM($JH84:JN84)&gt;6,0,IF(SUM($JH85:JN85)&gt;6,0,IF(JO84=0,1,0))),"")</f>
        <v/>
      </c>
      <c r="JP85" s="9" t="str">
        <f ca="1">IF($CL84=$CL85,IF(SUM($JH84:JO84)&gt;6,0,IF(SUM($JH85:JO85)&gt;6,0,IF(JP84=0,1,0))),"")</f>
        <v/>
      </c>
      <c r="JQ85" s="9" t="str">
        <f ca="1">IF($CL84=$CL85,IF(SUM($JH84:JP84)&gt;6,0,IF(SUM($JH85:JP85)&gt;6,0,IF(JQ84=0,1,0))),"")</f>
        <v/>
      </c>
      <c r="JR85" s="9" t="str">
        <f ca="1">IF($CL84=$CL85,IF(SUM($JH84:JQ84)&gt;6,0,IF(SUM($JH85:JQ85)&gt;6,0,IF(JR84=0,1,0))),"")</f>
        <v/>
      </c>
      <c r="JS85" s="9" t="str">
        <f ca="1">IF($CL84=$CL85,IF(SUM($JH84:JR84)&gt;6,0,IF(SUM($JH85:JR85)&gt;6,0,IF(JS84=0,1,0))),"")</f>
        <v/>
      </c>
      <c r="JT85" s="9" t="str">
        <f ca="1">IF($CL84=$CL85,IF(SUM($JH84:JS84)=SUM($JH85:JS85),IF(JT84=0,1,0),""),"")</f>
        <v/>
      </c>
      <c r="JU85" s="9" t="str">
        <f ca="1">IF($CL84=$CL85,IF(SUM($JH84:JS84)=SUM($JH85:JS85),IF(JU84=0,1,0),""),"")</f>
        <v/>
      </c>
      <c r="JV85" s="9" t="str">
        <f ca="1">IF($CL84=$CL85,IF(SUM($JH84:JU84)=SUM($JH85:JU85),IF(JV84=0,1,0),""),"")</f>
        <v/>
      </c>
      <c r="JW85" s="9" t="str">
        <f ca="1">IF($CL84=$CL85,IF(SUM($JH84:JU84)=SUM($JH85:JU85),IF(JW84=0,1,0),""),"")</f>
        <v/>
      </c>
      <c r="JX85" s="9" t="str">
        <f ca="1">IF($CL84=$CL85,IF(SUM($JH84:JW84)=SUM($JH85:JW85),IF(JX84=0,1,0),""),"")</f>
        <v/>
      </c>
      <c r="JY85" s="9" t="str">
        <f ca="1">IF($CL84=$CL85,IF(SUM($JH84:JW84)=SUM($JH85:JW85),IF(JY84=0,1,0),""),"")</f>
        <v/>
      </c>
      <c r="JZ85" s="9" t="str">
        <f ca="1">IF($CL84=$CL85,IF(SUM($JH84:JY84)=SUM($JH85:JY85),IF(JZ84=0,1,0),""),"")</f>
        <v/>
      </c>
      <c r="KA85" s="9" t="str">
        <f ca="1">IF($CL84=$CL85,IF(SUM($JH84:JY84)=SUM($JH85:JY85),IF(KA84=0,1,0),""),"")</f>
        <v/>
      </c>
      <c r="KB85" s="9" t="str">
        <f ca="1">IF($CL84=$CL85,IF(SUM($JH84:KA84)=SUM($JH85:KA85),IF(KB84=0,1,0),""),"")</f>
        <v/>
      </c>
      <c r="KC85" s="9" t="str">
        <f ca="1">IF($CL84=$CL85,IF(SUM($JH84:KA84)=SUM($JH85:KA85),IF(KC84=0,1,0),""),"")</f>
        <v/>
      </c>
      <c r="KD85" s="9" t="str">
        <f ca="1">IF($CL84=$CL85,IF(SUM($JH84:KC84)=SUM($JH85:KC85),IF(KD84=0,1,0),""),"")</f>
        <v/>
      </c>
      <c r="KE85" s="9" t="str">
        <f ca="1">IF($CL84=$CL85,IF(SUM($JH84:KC84)=SUM($JH85:KC85),IF(KE84=0,1,0),""),"")</f>
        <v/>
      </c>
      <c r="KF85" s="9" t="str">
        <f ca="1">IF($CL84=$CL85,IF(SUM($JH84:KE84)=SUM($JH85:KE85),IF(KF84=0,1,0),""),"")</f>
        <v/>
      </c>
      <c r="KG85" s="9" t="str">
        <f ca="1">IF($CL84=$CL85,IF(SUM($JH84:KE84)=SUM($JH85:KE85),IF(KG84=0,1,0),""),"")</f>
        <v/>
      </c>
      <c r="KH85" s="9" t="str">
        <f ca="1">IF($CL84=$CL85,IF(SUM($JH84:KG84)=SUM($JH85:KG85),IF(KH84=0,1,0),""),"")</f>
        <v/>
      </c>
      <c r="KI85" s="9" t="str">
        <f ca="1">IF($CL84=$CL85,IF(SUM($JH84:KG84)=SUM($JH85:KG85),IF(KI84=0,1,0),""),"")</f>
        <v/>
      </c>
      <c r="KJ85" s="9" t="str">
        <f ca="1">IF($CL84=$CL85,IF(SUM($JH84:KI84)=SUM($JH85:KI85),IF(KJ84=0,1,0),""),"")</f>
        <v/>
      </c>
      <c r="KK85" s="9" t="str">
        <f ca="1">IF($CL84=$CL85,IF(SUM($JH84:KI84)=SUM($JH85:KI85),IF(KK84=0,1,0),""),"")</f>
        <v/>
      </c>
      <c r="KL85" s="9" t="str">
        <f ca="1">IF($CL84=$CL85,IF(SUM($JH84:KK84)=SUM($JH85:KK85),IF(KL84=0,1,0),""),"")</f>
        <v/>
      </c>
      <c r="KM85" s="9" t="str">
        <f ca="1">IF($CL84=$CL85,IF(SUM($JH84:KK84)=SUM($JH85:KK85),IF(KM84=0,1,0),""),"")</f>
        <v/>
      </c>
      <c r="KN85" s="9" t="str">
        <f ca="1">IF($CL84=$CL85,IF(SUM($JH84:KM84)=SUM($JH85:KM85),IF(KN84=0,1,0),""),"")</f>
        <v/>
      </c>
      <c r="KO85" s="9" t="str">
        <f ca="1">IF($CL84=$CL85,IF(SUM($JH84:KM84)=SUM($JH85:KM85),IF(KO84=0,1,0),""),"")</f>
        <v/>
      </c>
      <c r="KP85" s="9" t="str">
        <f ca="1">IF($CL84=$CL85,IF(SUM($JH84:KO84)=SUM($JH85:KO85),IF(KP84=0,1,0),""),"")</f>
        <v/>
      </c>
      <c r="KQ85" s="9" t="str">
        <f ca="1">IF($CL84=$CL85,IF(SUM($JH84:KO84)=SUM($JH85:KO85),IF(KQ84=0,1,0),""),"")</f>
        <v/>
      </c>
      <c r="KR85" s="9" t="str">
        <f ca="1">IF($CL84=$CL85,IF(SUM($JH84:KQ84)=SUM($JH85:KQ85),IF(KR84=0,1,0),""),"")</f>
        <v/>
      </c>
      <c r="KS85" s="9" t="str">
        <f ca="1">IF($CL84=$CL85,IF(SUM($JH84:KQ84)=SUM($JH85:KQ85),IF(KS84=0,1,0),""),"")</f>
        <v/>
      </c>
      <c r="KT85" s="9" t="str">
        <f ca="1">IF($CL84=$CL85,IF(SUM($JH84:KS84)=SUM($JH85:KS85),IF(KT84=0,1,0),""),"")</f>
        <v/>
      </c>
      <c r="KU85" s="9" t="str">
        <f ca="1">IF($CL84=$CL85,IF(SUM($JH84:KS84)=SUM($JH85:KS85),IF(KU84=0,1,0),""),"")</f>
        <v/>
      </c>
      <c r="KV85" s="9" t="str">
        <f t="shared" ca="1" si="3549"/>
        <v/>
      </c>
      <c r="KW85" s="3" t="str">
        <f t="shared" ref="KW85" ca="1" si="3601">IF(KV85="","",IF(KV85&gt;KV84,1,0))</f>
        <v/>
      </c>
      <c r="KX85" s="10" t="str">
        <f t="shared" ref="KX85" ca="1" si="3602">IF($EU84=$EU85,IF(KX84=0,1,0),"")</f>
        <v/>
      </c>
      <c r="KY85" s="10" t="str">
        <f t="shared" ref="KY85" ca="1" si="3603">IF($EU84=$EU85,IF(KY84=0,1,0),"")</f>
        <v/>
      </c>
      <c r="KZ85" s="10" t="str">
        <f t="shared" ref="KZ85" ca="1" si="3604">IF($EU84=$EU85,IF(KZ84=0,1,0),"")</f>
        <v/>
      </c>
      <c r="LA85" s="10" t="str">
        <f t="shared" ref="LA85" ca="1" si="3605">IF($EU84=$EU85,IF(LA84=0,1,0),"")</f>
        <v/>
      </c>
      <c r="LB85" s="10" t="str">
        <f t="shared" ref="LB85" ca="1" si="3606">IF($EU84=$EU85,IF(LB84=0,1,0),"")</f>
        <v/>
      </c>
      <c r="LC85" s="10" t="str">
        <f t="shared" ref="LC85" ca="1" si="3607">IF($EU84=$EU85,IF(LC84=0,1,0),"")</f>
        <v/>
      </c>
      <c r="LD85" s="10" t="str">
        <f t="shared" ref="LD85" ca="1" si="3608">IF($EU84=$EU85,IF(LD84=0,1,0),"")</f>
        <v/>
      </c>
      <c r="LE85" s="10" t="str">
        <f ca="1">IF($EU84=$EU85,IF(SUM($KX84:LD84)&gt;6,0,IF(SUM($KX85:LD85)&gt;6,0,IF(LE84=0,1,0))),"")</f>
        <v/>
      </c>
      <c r="LF85" s="10" t="str">
        <f ca="1">IF($EU84=$EU85,IF(SUM($KX84:LE84)&gt;6,0,IF(SUM($KX85:LE85)&gt;6,0,IF(LF84=0,1,0))),"")</f>
        <v/>
      </c>
      <c r="LG85" s="10" t="str">
        <f ca="1">IF($EU84=$EU85,IF(SUM($KX84:LF84)&gt;6,0,IF(SUM($KX85:LF85)&gt;6,0,IF(LG84=0,1,0))),"")</f>
        <v/>
      </c>
      <c r="LH85" s="10" t="str">
        <f ca="1">IF($EU84=$EU85,IF(SUM($KX84:LG84)&gt;6,0,IF(SUM($KX85:LG85)&gt;6,0,IF(LH84=0,1,0))),"")</f>
        <v/>
      </c>
      <c r="LI85" s="10" t="str">
        <f ca="1">IF($EU84=$EU85,IF(SUM($KX84:LH84)&gt;6,0,IF(SUM($KX85:LH85)&gt;6,0,IF(LI84=0,1,0))),"")</f>
        <v/>
      </c>
      <c r="LJ85" s="10" t="str">
        <f ca="1">IF($EU84=$EU85,IF(SUM($KX84:LI84)=SUM($KX85:LI85),IF(LJ84=0,1,0),""),"")</f>
        <v/>
      </c>
      <c r="LK85" s="10" t="str">
        <f ca="1">IF($EU84=$EU85,IF(SUM($KX84:LI84)=SUM($KX85:LI85),IF(LK84=0,1,0),""),"")</f>
        <v/>
      </c>
      <c r="LL85" s="10" t="str">
        <f ca="1">IF($EU84=$EU85,IF(SUM($KX84:LK84)=SUM($KX85:LK85),IF(LL84=0,1,0),""),"")</f>
        <v/>
      </c>
      <c r="LM85" s="10" t="str">
        <f ca="1">IF($EU84=$EU85,IF(SUM($KX84:LK84)=SUM($KX85:LK85),IF(LM84=0,1,0),""),"")</f>
        <v/>
      </c>
      <c r="LN85" s="10" t="str">
        <f ca="1">IF($EU84=$EU85,IF(SUM($KX84:LM84)=SUM($KX85:LM85),IF(LN84=0,1,0),""),"")</f>
        <v/>
      </c>
      <c r="LO85" s="10" t="str">
        <f ca="1">IF($EU84=$EU85,IF(SUM($KX84:LM84)=SUM($KX85:LM85),IF(LO84=0,1,0),""),"")</f>
        <v/>
      </c>
      <c r="LP85" s="10" t="str">
        <f ca="1">IF($EU84=$EU85,IF(SUM($KX84:LO84)=SUM($KX85:LO85),IF(LP84=0,1,0),""),"")</f>
        <v/>
      </c>
      <c r="LQ85" s="10" t="str">
        <f ca="1">IF($EU84=$EU85,IF(SUM($KX84:LO84)=SUM($KX85:LO85),IF(LQ84=0,1,0),""),"")</f>
        <v/>
      </c>
      <c r="LR85" s="10" t="str">
        <f ca="1">IF($EU84=$EU85,IF(SUM($KX84:LQ84)=SUM($KX85:LQ85),IF(LR84=0,1,0),""),"")</f>
        <v/>
      </c>
      <c r="LS85" s="10" t="str">
        <f ca="1">IF($EU84=$EU85,IF(SUM($KX84:LQ84)=SUM($KX85:LQ85),IF(LS84=0,1,0),""),"")</f>
        <v/>
      </c>
      <c r="LT85" s="10" t="str">
        <f ca="1">IF($EU84=$EU85,IF(SUM($KX84:LS84)=SUM($KX85:LS85),IF(LT84=0,1,0),""),"")</f>
        <v/>
      </c>
      <c r="LU85" s="10" t="str">
        <f ca="1">IF($EU84=$EU85,IF(SUM($KX84:LS84)=SUM($KX85:LS85),IF(LU84=0,1,0),""),"")</f>
        <v/>
      </c>
      <c r="LV85" s="10" t="str">
        <f ca="1">IF($EU84=$EU85,IF(SUM($KX84:LU84)=SUM($KX85:LU85),IF(LV84=0,1,0),""),"")</f>
        <v/>
      </c>
      <c r="LW85" s="10" t="str">
        <f ca="1">IF($EU84=$EU85,IF(SUM($KX84:LU84)=SUM($KX85:LU85),IF(LW84=0,1,0),""),"")</f>
        <v/>
      </c>
      <c r="LX85" s="10" t="str">
        <f ca="1">IF($EU84=$EU85,IF(SUM($KX84:LW84)=SUM($KX85:LW85),IF(LX84=0,1,0),""),"")</f>
        <v/>
      </c>
      <c r="LY85" s="10" t="str">
        <f ca="1">IF($EU84=$EU85,IF(SUM($KX84:LW84)=SUM($KX85:LW85),IF(LY84=0,1,0),""),"")</f>
        <v/>
      </c>
      <c r="LZ85" s="10" t="str">
        <f ca="1">IF($EU84=$EU85,IF(SUM($KX84:LY84)=SUM($KX85:LY85),IF(LZ84=0,1,0),""),"")</f>
        <v/>
      </c>
      <c r="MA85" s="10" t="str">
        <f ca="1">IF($EU84=$EU85,IF(SUM($KX84:LY84)=SUM($KX85:LY85),IF(MA84=0,1,0),""),"")</f>
        <v/>
      </c>
      <c r="MB85" s="10" t="str">
        <f ca="1">IF($EU84=$EU85,IF(SUM($KX84:MA84)=SUM($KX85:MA85),IF(MB84=0,1,0),""),"")</f>
        <v/>
      </c>
      <c r="MC85" s="10" t="str">
        <f ca="1">IF($EU84=$EU85,IF(SUM($KX84:MA84)=SUM($KX85:MA85),IF(MC84=0,1,0),""),"")</f>
        <v/>
      </c>
      <c r="MD85" s="10" t="str">
        <f ca="1">IF($EU84=$EU85,IF(SUM($KX84:MC84)=SUM($KX85:MC85),IF(MD84=0,1,0),""),"")</f>
        <v/>
      </c>
      <c r="ME85" s="10" t="str">
        <f ca="1">IF($EU84=$EU85,IF(SUM($KX84:MC84)=SUM($KX85:MC85),IF(ME84=0,1,0),""),"")</f>
        <v/>
      </c>
      <c r="MF85" s="10" t="str">
        <f ca="1">IF($EU84=$EU85,IF(SUM($KX84:ME84)=SUM($KX85:ME85),IF(MF84=0,1,0),""),"")</f>
        <v/>
      </c>
      <c r="MG85" s="10" t="str">
        <f ca="1">IF($EU84=$EU85,IF(SUM($KX84:ME84)=SUM($KX85:ME85),IF(MG84=0,1,0),""),"")</f>
        <v/>
      </c>
      <c r="MH85" s="10" t="str">
        <f ca="1">IF($EU84=$EU85,IF(SUM($KX84:MG84)=SUM($KX85:MG85),IF(MH84=0,1,0),""),"")</f>
        <v/>
      </c>
      <c r="MI85" s="10" t="str">
        <f ca="1">IF($EU84=$EU85,IF(SUM($KX84:MG84)=SUM($KX85:MG85),IF(MI84=0,1,0),""),"")</f>
        <v/>
      </c>
      <c r="MJ85" s="10" t="str">
        <f ca="1">IF($EU84=$EU85,IF(SUM($KX84:MI84)=SUM($KX85:MI85),IF(MJ84=0,1,0),""),"")</f>
        <v/>
      </c>
      <c r="MK85" s="10" t="str">
        <f ca="1">IF($EU84=$EU85,IF(SUM($KX84:MI84)=SUM($KX85:MI85),IF(MK84=0,1,0),""),"")</f>
        <v/>
      </c>
      <c r="ML85" s="10" t="str">
        <f t="shared" ref="ML85" ca="1" si="3609">IF(EU84=EU85,SUM(KX85:MK85),"")</f>
        <v/>
      </c>
      <c r="MM85" s="11" t="str">
        <f t="shared" ref="MM85" ca="1" si="3610">IF(ML85="","",IF(ML85&gt;ML84,1,0))</f>
        <v/>
      </c>
      <c r="MN85" s="12" t="str">
        <f t="shared" ref="MN85" ca="1" si="3611">IF($FH84=$FH85,IF(MN84=0,1,0),"")</f>
        <v/>
      </c>
      <c r="MO85" s="12" t="str">
        <f t="shared" ref="MO85" ca="1" si="3612">IF($FH84=$FH85,IF(MO84=0,1,0),"")</f>
        <v/>
      </c>
      <c r="MP85" s="12" t="str">
        <f t="shared" ref="MP85" ca="1" si="3613">IF($FH84=$FH85,IF(MP84=0,1,0),"")</f>
        <v/>
      </c>
      <c r="MQ85" s="12" t="str">
        <f t="shared" ref="MQ85" ca="1" si="3614">IF($FH84=$FH85,IF(MQ84=0,1,0),"")</f>
        <v/>
      </c>
      <c r="MR85" s="12" t="str">
        <f t="shared" ref="MR85" ca="1" si="3615">IF($FH84=$FH85,IF(MR84=0,1,0),"")</f>
        <v/>
      </c>
      <c r="MS85" s="12" t="str">
        <f t="shared" ref="MS85" ca="1" si="3616">IF($FH84=$FH85,IF(MS84=0,1,0),"")</f>
        <v/>
      </c>
      <c r="MT85" s="12" t="str">
        <f t="shared" ref="MT85" ca="1" si="3617">IF($FH84=$FH85,IF(MT84=0,1,0),"")</f>
        <v/>
      </c>
      <c r="MU85" s="12" t="str">
        <f ca="1">IF($FH84=$FH85,IF(SUM($MN84:MT84)&gt;6,0,IF(SUM($MN85:MT85)&gt;6,0,IF(MU84=0,1,0))),"")</f>
        <v/>
      </c>
      <c r="MV85" s="12" t="str">
        <f ca="1">IF($FH84=$FH85,IF(SUM($MN84:MU84)&gt;6,0,IF(SUM($MN85:MU85)&gt;6,0,IF(MV84=0,1,0))),"")</f>
        <v/>
      </c>
      <c r="MW85" s="12" t="str">
        <f ca="1">IF($FH84=$FH85,IF(SUM($MN84:MV84)&gt;6,0,IF(SUM($MN85:MV85)&gt;6,0,IF(MW84=0,1,0))),"")</f>
        <v/>
      </c>
      <c r="MX85" s="12" t="str">
        <f ca="1">IF($FH84=$FH85,IF(SUM($MN84:MW84)&gt;6,0,IF(SUM($MN85:MW85)&gt;6,0,IF(MX84=0,1,0))),"")</f>
        <v/>
      </c>
      <c r="MY85" s="12" t="str">
        <f ca="1">IF($FH84=$FH85,IF(SUM($MN84:MX84)&gt;6,0,IF(SUM($MN85:MX85)&gt;6,0,IF(MY84=0,1,0))),"")</f>
        <v/>
      </c>
      <c r="MZ85" s="12" t="str">
        <f ca="1">IF($FH84=$FH85,IF(SUM($MN84:MY84)=SUM($MN85:MY85),IF(MZ84=0,1,0),""),"")</f>
        <v/>
      </c>
      <c r="NA85" s="12" t="str">
        <f ca="1">IF($FH84=$FH85,IF(SUM($MN84:MY84)=SUM($MN85:MY85),IF(NA84=0,1,0),""),"")</f>
        <v/>
      </c>
      <c r="NB85" s="12" t="str">
        <f ca="1">IF($FH84=$FH85,IF(SUM($MN84:NA84)=SUM($MN85:NA85),IF(NB84=0,1,0),""),"")</f>
        <v/>
      </c>
      <c r="NC85" s="12" t="str">
        <f ca="1">IF($FH84=$FH85,IF(SUM($MN84:NA84)=SUM($MN85:NA85),IF(NC84=0,1,0),""),"")</f>
        <v/>
      </c>
      <c r="ND85" s="12" t="str">
        <f ca="1">IF($FH84=$FH85,IF(SUM($MN84:NC84)=SUM($MN85:NC85),IF(ND84=0,1,0),""),"")</f>
        <v/>
      </c>
      <c r="NE85" s="12" t="str">
        <f ca="1">IF($FH84=$FH85,IF(SUM($MN84:NC84)=SUM($MN85:NC85),IF(NE84=0,1,0),""),"")</f>
        <v/>
      </c>
      <c r="NF85" s="12" t="str">
        <f ca="1">IF($FH84=$FH85,IF(SUM($MN84:NE84)=SUM($MN85:NE85),IF(NF84=0,1,0),""),"")</f>
        <v/>
      </c>
      <c r="NG85" s="12" t="str">
        <f ca="1">IF($FH84=$FH85,IF(SUM($MN84:NE84)=SUM($MN85:NE85),IF(NG84=0,1,0),""),"")</f>
        <v/>
      </c>
      <c r="NH85" s="12" t="str">
        <f ca="1">IF($FH84=$FH85,IF(SUM($MN84:NG84)=SUM($MN85:NG85),IF(NH84=0,1,0),""),"")</f>
        <v/>
      </c>
      <c r="NI85" s="12" t="str">
        <f ca="1">IF($FH84=$FH85,IF(SUM($MN84:NG84)=SUM($MN85:NG85),IF(NI84=0,1,0),""),"")</f>
        <v/>
      </c>
      <c r="NJ85" s="12" t="str">
        <f ca="1">IF($FH84=$FH85,IF(SUM($MN84:NI84)=SUM($MN85:NI85),IF(NJ84=0,1,0),""),"")</f>
        <v/>
      </c>
      <c r="NK85" s="12" t="str">
        <f ca="1">IF($FH84=$FH85,IF(SUM($MN84:NI84)=SUM($MN85:NI85),IF(NK84=0,1,0),""),"")</f>
        <v/>
      </c>
      <c r="NL85" s="12" t="str">
        <f ca="1">IF($FH84=$FH85,IF(SUM($MN84:NK84)=SUM($MN85:NK85),IF(NL84=0,1,0),""),"")</f>
        <v/>
      </c>
      <c r="NM85" s="12" t="str">
        <f ca="1">IF($FH84=$FH85,IF(SUM($MN84:NK84)=SUM($MN85:NK85),IF(NM84=0,1,0),""),"")</f>
        <v/>
      </c>
      <c r="NN85" s="12" t="str">
        <f ca="1">IF($FH84=$FH85,IF(SUM($MN84:NM84)=SUM($MN85:NM85),IF(NN84=0,1,0),""),"")</f>
        <v/>
      </c>
      <c r="NO85" s="12" t="str">
        <f ca="1">IF($FH84=$FH85,IF(SUM($MN84:NM84)=SUM($MN85:NM85),IF(NO84=0,1,0),""),"")</f>
        <v/>
      </c>
      <c r="NP85" s="12" t="str">
        <f ca="1">IF($FH84=$FH85,IF(SUM($MN84:NO84)=SUM($MN85:NO85),IF(NP84=0,1,0),""),"")</f>
        <v/>
      </c>
      <c r="NQ85" s="12" t="str">
        <f ca="1">IF($FH84=$FH85,IF(SUM($MN84:NO84)=SUM($MN85:NO85),IF(NQ84=0,1,0),""),"")</f>
        <v/>
      </c>
      <c r="NR85" s="12" t="str">
        <f ca="1">IF($FH84=$FH85,IF(SUM($MN84:NQ84)=SUM($MN85:NQ85),IF(NR84=0,1,0),""),"")</f>
        <v/>
      </c>
      <c r="NS85" s="12" t="str">
        <f ca="1">IF($FH84=$FH85,IF(SUM($MN84:NQ84)=SUM($MN85:NQ85),IF(NS84=0,1,0),""),"")</f>
        <v/>
      </c>
      <c r="NT85" s="12" t="str">
        <f ca="1">IF($FH84=$FH85,IF(SUM($MN84:NS84)=SUM($MN85:NS85),IF(NT84=0,1,0),""),"")</f>
        <v/>
      </c>
      <c r="NU85" s="12" t="str">
        <f ca="1">IF($FH84=$FH85,IF(SUM($MN84:NS84)=SUM($MN85:NS85),IF(NU84=0,1,0),""),"")</f>
        <v/>
      </c>
      <c r="NV85" s="12" t="str">
        <f ca="1">IF($FH84=$FH85,IF(SUM($MN84:NU84)=SUM($MN85:NU85),IF(NV84=0,1,0),""),"")</f>
        <v/>
      </c>
      <c r="NW85" s="12" t="str">
        <f ca="1">IF($FH84=$FH85,IF(SUM($MN84:NU84)=SUM($MN85:NU85),IF(NW84=0,1,0),""),"")</f>
        <v/>
      </c>
      <c r="NX85" s="12" t="str">
        <f ca="1">IF($FH84=$FH85,IF(SUM($MN84:NW84)=SUM($MN85:NW85),IF(NX84=0,1,0),""),"")</f>
        <v/>
      </c>
      <c r="NY85" s="12" t="str">
        <f ca="1">IF($FH84=$FH85,IF(SUM($MN84:NW84)=SUM($MN85:NW85),IF(NY84=0,1,0),""),"")</f>
        <v/>
      </c>
      <c r="NZ85" s="12" t="str">
        <f ca="1">IF($FH84=$FH85,IF(SUM($MN84:NY84)=SUM($MN85:NY85),IF(NZ84=0,1,0),""),"")</f>
        <v/>
      </c>
      <c r="OA85" s="12" t="str">
        <f ca="1">IF($FH84=$FH85,IF(SUM($MN84:NY84)=SUM($MN85:NY85),IF(OA84=0,1,0),""),"")</f>
        <v/>
      </c>
      <c r="OB85" s="12" t="str">
        <f t="shared" ref="OB85" ca="1" si="3618">IF(FH84=FH85,SUM(MN85:OA85),"")</f>
        <v/>
      </c>
      <c r="OC85" s="5" t="str">
        <f t="shared" ref="OC85" ca="1" si="3619">IF(OB85="","",IF(OB85&gt;OB84,1,0))</f>
        <v/>
      </c>
      <c r="OD85" s="63" t="str">
        <f t="shared" ref="OD85" ca="1" si="3620">IF($HQ84=$HQ85,IF(OD84=0,1,0),"")</f>
        <v/>
      </c>
      <c r="OE85" s="63" t="str">
        <f t="shared" ref="OE85" ca="1" si="3621">IF($HQ84=$HQ85,IF(OE84=0,1,0),"")</f>
        <v/>
      </c>
      <c r="OF85" s="63" t="str">
        <f t="shared" ref="OF85" ca="1" si="3622">IF($HQ84=$HQ85,IF(OF84=0,1,0),"")</f>
        <v/>
      </c>
      <c r="OG85" s="63" t="str">
        <f t="shared" ref="OG85" ca="1" si="3623">IF($HQ84=$HQ85,IF(OG84=0,1,0),"")</f>
        <v/>
      </c>
      <c r="OH85" s="63" t="str">
        <f t="shared" ref="OH85" ca="1" si="3624">IF($HQ84=$HQ85,IF(OH84=0,1,0),"")</f>
        <v/>
      </c>
      <c r="OI85" s="63" t="str">
        <f t="shared" ref="OI85" ca="1" si="3625">IF($HQ84=$HQ85,IF(OI84=0,1,0),"")</f>
        <v/>
      </c>
      <c r="OJ85" s="63" t="str">
        <f t="shared" ref="OJ85" ca="1" si="3626">IF($HQ84=$HQ85,IF(OJ84=0,1,0),"")</f>
        <v/>
      </c>
      <c r="OK85" s="63" t="str">
        <f ca="1">IF($HQ84=$HQ85,IF(SUM($OD84:OJ84)&gt;6,0,IF(SUM($OD85:OJ85)&gt;6,0,IF(OK84=0,1,0))),"")</f>
        <v/>
      </c>
      <c r="OL85" s="63" t="str">
        <f ca="1">IF($HQ84=$HQ85,IF(SUM($OD84:OK84)&gt;6,0,IF(SUM($OD85:OK85)&gt;6,0,IF(OL84=0,1,0))),"")</f>
        <v/>
      </c>
      <c r="OM85" s="63" t="str">
        <f ca="1">IF($HQ84=$HQ85,IF(SUM($OD84:OL84)&gt;6,0,IF(SUM($OD85:OL85)&gt;6,0,IF(OM84=0,1,0))),"")</f>
        <v/>
      </c>
      <c r="ON85" s="63" t="str">
        <f ca="1">IF($HQ84=$HQ85,IF(SUM($OD84:OM84)&gt;6,0,IF(SUM($OD85:OM85)&gt;6,0,IF(ON84=0,1,0))),"")</f>
        <v/>
      </c>
      <c r="OO85" s="63" t="str">
        <f ca="1">IF($HQ84=$HQ85,IF(SUM($OD84:ON84)&gt;6,0,IF(SUM($OD85:ON85)&gt;6,0,IF(OO84=0,1,0))),"")</f>
        <v/>
      </c>
      <c r="OP85" s="63" t="str">
        <f ca="1">IF($HQ84=$HQ85,IF(SUM($OD84:OO84)=SUM($OD85:OO85),IF(OP84=0,1,0),""),"")</f>
        <v/>
      </c>
      <c r="OQ85" s="63" t="str">
        <f ca="1">IF($HQ84=$HQ85,IF(SUM($OD84:OO84)=SUM($OD85:OO85),IF(OQ84=0,1,0),""),"")</f>
        <v/>
      </c>
      <c r="OR85" s="63" t="str">
        <f ca="1">IF($HQ84=$HQ85,IF(SUM($OD84:OQ84)=SUM($OD85:OQ85),IF(OR84=0,1,0),""),"")</f>
        <v/>
      </c>
      <c r="OS85" s="63" t="str">
        <f ca="1">IF($HQ84=$HQ85,IF(SUM($OD84:OQ84)=SUM($OD85:OQ85),IF(OS84=0,1,0),""),"")</f>
        <v/>
      </c>
      <c r="OT85" s="63" t="str">
        <f ca="1">IF($HQ84=$HQ85,IF(SUM($OD84:OS84)=SUM($OD85:OS85),IF(OT84=0,1,0),""),"")</f>
        <v/>
      </c>
      <c r="OU85" s="63" t="str">
        <f ca="1">IF($HQ84=$HQ85,IF(SUM($OD84:OS84)=SUM($OD85:OS85),IF(OU84=0,1,0),""),"")</f>
        <v/>
      </c>
      <c r="OV85" s="63" t="str">
        <f ca="1">IF($HQ84=$HQ85,IF(SUM($OD84:OU84)=SUM($OD85:OU85),IF(OV84=0,1,0),""),"")</f>
        <v/>
      </c>
      <c r="OW85" s="63" t="str">
        <f ca="1">IF($HQ84=$HQ85,IF(SUM($OD84:OU84)=SUM($OD85:OU85),IF(OW84=0,1,0),""),"")</f>
        <v/>
      </c>
      <c r="OX85" s="63" t="str">
        <f ca="1">IF($HQ84=$HQ85,IF(SUM($OD84:OW84)=SUM($OD85:OW85),IF(OX84=0,1,0),""),"")</f>
        <v/>
      </c>
      <c r="OY85" s="63" t="str">
        <f ca="1">IF($HQ84=$HQ85,IF(SUM($OD84:OW84)=SUM($OD85:OW85),IF(OY84=0,1,0),""),"")</f>
        <v/>
      </c>
      <c r="OZ85" s="63" t="str">
        <f ca="1">IF($HQ84=$HQ85,IF(SUM($OD84:OY84)=SUM($OD85:OY85),IF(OZ84=0,1,0),""),"")</f>
        <v/>
      </c>
      <c r="PA85" s="63" t="str">
        <f ca="1">IF($HQ84=$HQ85,IF(SUM($OD84:OY84)=SUM($OD85:OY85),IF(PA84=0,1,0),""),"")</f>
        <v/>
      </c>
      <c r="PB85" s="63" t="str">
        <f ca="1">IF($HQ84=$HQ85,IF(SUM($OD84:PA84)=SUM($OD85:PA85),IF(PB84=0,1,0),""),"")</f>
        <v/>
      </c>
      <c r="PC85" s="63" t="str">
        <f ca="1">IF($HQ84=$HQ85,IF(SUM($OD84:PA84)=SUM($OD85:PA85),IF(PC84=0,1,0),""),"")</f>
        <v/>
      </c>
      <c r="PD85" s="63" t="str">
        <f ca="1">IF($HQ84=$HQ85,IF(SUM($OD84:PC84)=SUM($OD85:PC85),IF(PD84=0,1,0),""),"")</f>
        <v/>
      </c>
      <c r="PE85" s="63" t="str">
        <f ca="1">IF($HQ84=$HQ85,IF(SUM($OD84:PC84)=SUM($OD85:PC85),IF(PE84=0,1,0),""),"")</f>
        <v/>
      </c>
      <c r="PF85" s="63" t="str">
        <f ca="1">IF($HQ84=$HQ85,IF(SUM($OD84:PE84)=SUM($OD85:PE85),IF(PF84=0,1,0),""),"")</f>
        <v/>
      </c>
      <c r="PG85" s="63" t="str">
        <f ca="1">IF($HQ84=$HQ85,IF(SUM($OD84:PE84)=SUM($OD85:PE85),IF(PG84=0,1,0),""),"")</f>
        <v/>
      </c>
      <c r="PH85" s="63" t="str">
        <f ca="1">IF($HQ84=$HQ85,IF(SUM($OD84:PG84)=SUM($OD85:PG85),IF(PH84=0,1,0),""),"")</f>
        <v/>
      </c>
      <c r="PI85" s="63" t="str">
        <f ca="1">IF($HQ84=$HQ85,IF(SUM($OD84:PG84)=SUM($OD85:PG85),IF(PI84=0,1,0),""),"")</f>
        <v/>
      </c>
      <c r="PJ85" s="63" t="str">
        <f ca="1">IF($HQ84=$HQ85,IF(SUM($OD84:PI84)=SUM($OD85:PI85),IF(PJ84=0,1,0),""),"")</f>
        <v/>
      </c>
      <c r="PK85" s="63" t="str">
        <f ca="1">IF($HQ84=$HQ85,IF(SUM($OD84:PI84)=SUM($OD85:PI85),IF(PK84=0,1,0),""),"")</f>
        <v/>
      </c>
      <c r="PL85" s="63" t="str">
        <f ca="1">IF($HQ84=$HQ85,IF(SUM($OD84:PK84)=SUM($OD85:PK85),IF(PL84=0,1,0),""),"")</f>
        <v/>
      </c>
      <c r="PM85" s="63" t="str">
        <f ca="1">IF($HQ84=$HQ85,IF(SUM($OD84:PK84)=SUM($OD85:PK85),IF(PM84=0,1,0),""),"")</f>
        <v/>
      </c>
      <c r="PN85" s="63" t="str">
        <f ca="1">IF($HQ84=$HQ85,IF(SUM($OD84:PM84)=SUM($OD85:PM85),IF(PN84=0,1,0),""),"")</f>
        <v/>
      </c>
      <c r="PO85" s="63" t="str">
        <f ca="1">IF($HQ84=$HQ85,IF(SUM($OD84:PM84)=SUM($OD85:PM85),IF(PO84=0,1,0),""),"")</f>
        <v/>
      </c>
      <c r="PP85" s="63" t="str">
        <f ca="1">IF($HQ84=$HQ85,IF(SUM($OD84:PO84)=SUM($OD85:PO85),IF(PP84=0,1,0),""),"")</f>
        <v/>
      </c>
      <c r="PQ85" s="63" t="str">
        <f ca="1">IF($HQ84=$HQ85,IF(SUM($OD84:PO84)=SUM($OD85:PO85),IF(PQ84=0,1,0),""),"")</f>
        <v/>
      </c>
      <c r="PR85" s="63" t="str">
        <f t="shared" ref="PR85" ca="1" si="3627">IF(HQ85=HQ84,SUM(OD85:PQ85),"")</f>
        <v/>
      </c>
      <c r="PS85" s="7" t="str">
        <f t="shared" ref="PS85" ca="1" si="3628">IF(PR85="","",IF(PR85&gt;PR84,1,0))</f>
        <v/>
      </c>
    </row>
    <row r="86" spans="1:435" x14ac:dyDescent="0.2">
      <c r="L86" s="33">
        <f t="shared" ref="L86:P86" si="3629">IF(L84&gt;L85,1,-1)</f>
        <v>-1</v>
      </c>
      <c r="M86" s="33">
        <f t="shared" si="3629"/>
        <v>-1</v>
      </c>
      <c r="N86" s="33">
        <f t="shared" si="3629"/>
        <v>-1</v>
      </c>
      <c r="O86" s="33">
        <f t="shared" si="3629"/>
        <v>-1</v>
      </c>
      <c r="P86" s="33">
        <f t="shared" si="3629"/>
        <v>-1</v>
      </c>
      <c r="AC86" s="1" t="str">
        <f t="shared" ref="AC86:BX86" si="3630">IF($PU$1="No",IF($D$1=1,1,""),"")</f>
        <v/>
      </c>
      <c r="AD86" s="1" t="str">
        <f t="shared" si="3630"/>
        <v/>
      </c>
      <c r="AE86" s="1" t="str">
        <f t="shared" si="3630"/>
        <v/>
      </c>
      <c r="AF86" s="1" t="str">
        <f t="shared" si="3630"/>
        <v/>
      </c>
      <c r="AG86" s="1" t="str">
        <f t="shared" si="3630"/>
        <v/>
      </c>
      <c r="AH86" s="1" t="str">
        <f t="shared" si="3630"/>
        <v/>
      </c>
      <c r="AI86" s="1" t="str">
        <f t="shared" si="3630"/>
        <v/>
      </c>
      <c r="AJ86" s="1" t="str">
        <f t="shared" si="3630"/>
        <v/>
      </c>
      <c r="AK86" s="1" t="str">
        <f t="shared" si="3630"/>
        <v/>
      </c>
      <c r="AL86" s="1" t="str">
        <f t="shared" si="3630"/>
        <v/>
      </c>
      <c r="AM86" s="1" t="str">
        <f t="shared" si="3630"/>
        <v/>
      </c>
      <c r="AN86" s="1" t="str">
        <f t="shared" si="3630"/>
        <v/>
      </c>
      <c r="AO86" s="1" t="str">
        <f t="shared" si="3630"/>
        <v/>
      </c>
      <c r="AP86" s="1" t="str">
        <f t="shared" si="3630"/>
        <v/>
      </c>
      <c r="AQ86" s="1" t="str">
        <f t="shared" si="3630"/>
        <v/>
      </c>
      <c r="AR86" s="1" t="str">
        <f t="shared" si="3630"/>
        <v/>
      </c>
      <c r="AS86" s="1" t="str">
        <f t="shared" si="3630"/>
        <v/>
      </c>
      <c r="AT86" s="1" t="str">
        <f t="shared" si="3630"/>
        <v/>
      </c>
      <c r="AU86" s="1" t="str">
        <f t="shared" si="3630"/>
        <v/>
      </c>
      <c r="AV86" s="1" t="str">
        <f t="shared" si="3630"/>
        <v/>
      </c>
      <c r="AW86" s="1" t="str">
        <f t="shared" si="3630"/>
        <v/>
      </c>
      <c r="AX86" s="1" t="str">
        <f t="shared" si="3630"/>
        <v/>
      </c>
      <c r="AY86" s="1" t="str">
        <f t="shared" si="3630"/>
        <v/>
      </c>
      <c r="AZ86" s="1" t="str">
        <f t="shared" si="3630"/>
        <v/>
      </c>
      <c r="BA86" s="1" t="str">
        <f t="shared" si="3630"/>
        <v/>
      </c>
      <c r="BB86" s="1" t="str">
        <f t="shared" si="3630"/>
        <v/>
      </c>
      <c r="BC86" s="1" t="str">
        <f t="shared" si="3630"/>
        <v/>
      </c>
      <c r="BD86" s="1" t="str">
        <f t="shared" si="3630"/>
        <v/>
      </c>
      <c r="BE86" s="1" t="str">
        <f t="shared" si="3630"/>
        <v/>
      </c>
      <c r="BF86" s="1" t="str">
        <f t="shared" si="3630"/>
        <v/>
      </c>
      <c r="BG86" s="1" t="str">
        <f t="shared" si="3630"/>
        <v/>
      </c>
      <c r="BH86" s="1" t="str">
        <f t="shared" si="3630"/>
        <v/>
      </c>
      <c r="BI86" s="1" t="str">
        <f t="shared" si="3630"/>
        <v/>
      </c>
      <c r="BJ86" s="1" t="str">
        <f t="shared" si="3630"/>
        <v/>
      </c>
      <c r="BK86" s="1" t="str">
        <f t="shared" si="3630"/>
        <v/>
      </c>
      <c r="BL86" s="1" t="str">
        <f t="shared" si="3630"/>
        <v/>
      </c>
      <c r="BM86" s="1" t="str">
        <f t="shared" si="3630"/>
        <v/>
      </c>
      <c r="BN86" s="1" t="str">
        <f t="shared" si="3630"/>
        <v/>
      </c>
      <c r="BO86" s="1" t="str">
        <f t="shared" si="3630"/>
        <v/>
      </c>
      <c r="BP86" s="1" t="str">
        <f t="shared" si="3630"/>
        <v/>
      </c>
      <c r="BQ86" s="1" t="str">
        <f t="shared" si="3630"/>
        <v/>
      </c>
      <c r="BR86" s="1" t="str">
        <f t="shared" si="3630"/>
        <v/>
      </c>
      <c r="BS86" s="1" t="str">
        <f t="shared" si="3630"/>
        <v/>
      </c>
      <c r="BT86" s="1" t="str">
        <f t="shared" si="3630"/>
        <v/>
      </c>
      <c r="BU86" s="1" t="str">
        <f t="shared" si="3630"/>
        <v/>
      </c>
      <c r="BV86" s="1" t="str">
        <f t="shared" si="3630"/>
        <v/>
      </c>
      <c r="BW86" s="1" t="str">
        <f t="shared" si="3630"/>
        <v/>
      </c>
      <c r="BX86" s="1" t="str">
        <f t="shared" si="3630"/>
        <v/>
      </c>
      <c r="CY86" s="2" t="str">
        <f t="shared" ref="CY86:ET86" si="3631">IF($PU$1="No",IF($D$1=3,1,""),"")</f>
        <v/>
      </c>
      <c r="CZ86" s="2" t="str">
        <f t="shared" si="3631"/>
        <v/>
      </c>
      <c r="DA86" s="2" t="str">
        <f t="shared" si="3631"/>
        <v/>
      </c>
      <c r="DB86" s="2" t="str">
        <f t="shared" si="3631"/>
        <v/>
      </c>
      <c r="DC86" s="2" t="str">
        <f t="shared" si="3631"/>
        <v/>
      </c>
      <c r="DD86" s="2" t="str">
        <f t="shared" si="3631"/>
        <v/>
      </c>
      <c r="DE86" s="2" t="str">
        <f t="shared" si="3631"/>
        <v/>
      </c>
      <c r="DF86" s="2" t="str">
        <f t="shared" si="3631"/>
        <v/>
      </c>
      <c r="DG86" s="2" t="str">
        <f t="shared" si="3631"/>
        <v/>
      </c>
      <c r="DH86" s="2" t="str">
        <f t="shared" si="3631"/>
        <v/>
      </c>
      <c r="DI86" s="2" t="str">
        <f t="shared" si="3631"/>
        <v/>
      </c>
      <c r="DJ86" s="2" t="str">
        <f t="shared" si="3631"/>
        <v/>
      </c>
      <c r="DK86" s="2" t="str">
        <f t="shared" si="3631"/>
        <v/>
      </c>
      <c r="DL86" s="2" t="str">
        <f t="shared" si="3631"/>
        <v/>
      </c>
      <c r="DM86" s="2" t="str">
        <f t="shared" si="3631"/>
        <v/>
      </c>
      <c r="DN86" s="2" t="str">
        <f t="shared" si="3631"/>
        <v/>
      </c>
      <c r="DO86" s="2" t="str">
        <f t="shared" si="3631"/>
        <v/>
      </c>
      <c r="DP86" s="2" t="str">
        <f t="shared" si="3631"/>
        <v/>
      </c>
      <c r="DQ86" s="2" t="str">
        <f t="shared" si="3631"/>
        <v/>
      </c>
      <c r="DR86" s="2" t="str">
        <f t="shared" si="3631"/>
        <v/>
      </c>
      <c r="DS86" s="2" t="str">
        <f t="shared" si="3631"/>
        <v/>
      </c>
      <c r="DT86" s="2" t="str">
        <f t="shared" si="3631"/>
        <v/>
      </c>
      <c r="DU86" s="2" t="str">
        <f t="shared" si="3631"/>
        <v/>
      </c>
      <c r="DV86" s="2" t="str">
        <f t="shared" si="3631"/>
        <v/>
      </c>
      <c r="DW86" s="2" t="str">
        <f t="shared" si="3631"/>
        <v/>
      </c>
      <c r="DX86" s="2" t="str">
        <f t="shared" si="3631"/>
        <v/>
      </c>
      <c r="DY86" s="2" t="str">
        <f t="shared" si="3631"/>
        <v/>
      </c>
      <c r="DZ86" s="2" t="str">
        <f t="shared" si="3631"/>
        <v/>
      </c>
      <c r="EA86" s="2" t="str">
        <f t="shared" si="3631"/>
        <v/>
      </c>
      <c r="EB86" s="2" t="str">
        <f t="shared" si="3631"/>
        <v/>
      </c>
      <c r="EC86" s="2" t="str">
        <f t="shared" si="3631"/>
        <v/>
      </c>
      <c r="ED86" s="2" t="str">
        <f t="shared" si="3631"/>
        <v/>
      </c>
      <c r="EE86" s="2" t="str">
        <f t="shared" si="3631"/>
        <v/>
      </c>
      <c r="EF86" s="2" t="str">
        <f t="shared" si="3631"/>
        <v/>
      </c>
      <c r="EG86" s="2" t="str">
        <f t="shared" si="3631"/>
        <v/>
      </c>
      <c r="EH86" s="2" t="str">
        <f t="shared" si="3631"/>
        <v/>
      </c>
      <c r="EI86" s="2" t="str">
        <f t="shared" si="3631"/>
        <v/>
      </c>
      <c r="EJ86" s="2" t="str">
        <f t="shared" si="3631"/>
        <v/>
      </c>
      <c r="EK86" s="2" t="str">
        <f t="shared" si="3631"/>
        <v/>
      </c>
      <c r="EL86" s="2" t="str">
        <f t="shared" si="3631"/>
        <v/>
      </c>
      <c r="EM86" s="2" t="str">
        <f t="shared" si="3631"/>
        <v/>
      </c>
      <c r="EN86" s="2" t="str">
        <f t="shared" si="3631"/>
        <v/>
      </c>
      <c r="EO86" s="2" t="str">
        <f t="shared" si="3631"/>
        <v/>
      </c>
      <c r="EP86" s="2" t="str">
        <f t="shared" si="3631"/>
        <v/>
      </c>
      <c r="EQ86" s="2" t="str">
        <f t="shared" si="3631"/>
        <v/>
      </c>
      <c r="ER86" s="2" t="str">
        <f t="shared" si="3631"/>
        <v/>
      </c>
      <c r="ES86" s="2" t="str">
        <f t="shared" si="3631"/>
        <v/>
      </c>
      <c r="ET86" s="2" t="str">
        <f t="shared" si="3631"/>
        <v/>
      </c>
      <c r="FU86" s="60" t="str">
        <f t="shared" ref="FU86:GJ86" si="3632">IF($PU$1="No",IF($D$1=5,1,""),"")</f>
        <v/>
      </c>
      <c r="FV86" s="60" t="str">
        <f t="shared" si="3632"/>
        <v/>
      </c>
      <c r="FW86" s="60" t="str">
        <f t="shared" si="3632"/>
        <v/>
      </c>
      <c r="FX86" s="60" t="str">
        <f t="shared" si="3632"/>
        <v/>
      </c>
      <c r="FY86" s="60" t="str">
        <f t="shared" si="3632"/>
        <v/>
      </c>
      <c r="FZ86" s="60" t="str">
        <f t="shared" si="3632"/>
        <v/>
      </c>
      <c r="GA86" s="60" t="str">
        <f t="shared" si="3632"/>
        <v/>
      </c>
      <c r="GB86" s="60" t="str">
        <f t="shared" si="3632"/>
        <v/>
      </c>
      <c r="GC86" s="60" t="str">
        <f t="shared" si="3632"/>
        <v/>
      </c>
      <c r="GD86" s="60" t="str">
        <f t="shared" si="3632"/>
        <v/>
      </c>
      <c r="GE86" s="60" t="str">
        <f t="shared" si="3632"/>
        <v/>
      </c>
      <c r="GF86" s="60" t="str">
        <f t="shared" si="3632"/>
        <v/>
      </c>
      <c r="GG86" s="60" t="str">
        <f t="shared" si="3632"/>
        <v/>
      </c>
      <c r="GH86" s="60" t="str">
        <f t="shared" si="3632"/>
        <v/>
      </c>
      <c r="GI86" s="60" t="str">
        <f t="shared" si="3632"/>
        <v/>
      </c>
      <c r="GJ86" s="60" t="str">
        <f t="shared" si="3632"/>
        <v/>
      </c>
      <c r="GK86" s="60" t="str">
        <f t="shared" ref="GK86:GZ86" si="3633">IF($PU$1="No",IF($D$1=5,1,""),"")</f>
        <v/>
      </c>
      <c r="GL86" s="60" t="str">
        <f t="shared" si="3633"/>
        <v/>
      </c>
      <c r="GM86" s="60" t="str">
        <f t="shared" si="3633"/>
        <v/>
      </c>
      <c r="GN86" s="60" t="str">
        <f t="shared" si="3633"/>
        <v/>
      </c>
      <c r="GO86" s="60" t="str">
        <f t="shared" si="3633"/>
        <v/>
      </c>
      <c r="GP86" s="60" t="str">
        <f t="shared" si="3633"/>
        <v/>
      </c>
      <c r="GQ86" s="60" t="str">
        <f t="shared" si="3633"/>
        <v/>
      </c>
      <c r="GR86" s="60" t="str">
        <f t="shared" si="3633"/>
        <v/>
      </c>
      <c r="GS86" s="60" t="str">
        <f t="shared" si="3633"/>
        <v/>
      </c>
      <c r="GT86" s="60" t="str">
        <f t="shared" si="3633"/>
        <v/>
      </c>
      <c r="GU86" s="60" t="str">
        <f t="shared" si="3633"/>
        <v/>
      </c>
      <c r="GV86" s="60" t="str">
        <f t="shared" si="3633"/>
        <v/>
      </c>
      <c r="GW86" s="60" t="str">
        <f t="shared" si="3633"/>
        <v/>
      </c>
      <c r="GX86" s="60" t="str">
        <f t="shared" si="3633"/>
        <v/>
      </c>
      <c r="GY86" s="60" t="str">
        <f t="shared" si="3633"/>
        <v/>
      </c>
      <c r="GZ86" s="60" t="str">
        <f t="shared" si="3633"/>
        <v/>
      </c>
      <c r="HA86" s="60" t="str">
        <f t="shared" ref="HA86:HP86" si="3634">IF($PU$1="No",IF($D$1=5,1,""),"")</f>
        <v/>
      </c>
      <c r="HB86" s="60" t="str">
        <f t="shared" si="3634"/>
        <v/>
      </c>
      <c r="HC86" s="60" t="str">
        <f t="shared" si="3634"/>
        <v/>
      </c>
      <c r="HD86" s="60" t="str">
        <f t="shared" si="3634"/>
        <v/>
      </c>
      <c r="HE86" s="60" t="str">
        <f t="shared" si="3634"/>
        <v/>
      </c>
      <c r="HF86" s="60" t="str">
        <f t="shared" si="3634"/>
        <v/>
      </c>
      <c r="HG86" s="60" t="str">
        <f t="shared" si="3634"/>
        <v/>
      </c>
      <c r="HH86" s="60" t="str">
        <f t="shared" si="3634"/>
        <v/>
      </c>
      <c r="HI86" s="60" t="str">
        <f t="shared" si="3634"/>
        <v/>
      </c>
      <c r="HJ86" s="60" t="str">
        <f t="shared" si="3634"/>
        <v/>
      </c>
      <c r="HK86" s="60" t="str">
        <f t="shared" si="3634"/>
        <v/>
      </c>
      <c r="HL86" s="60" t="str">
        <f t="shared" si="3634"/>
        <v/>
      </c>
      <c r="HM86" s="60" t="str">
        <f t="shared" si="3634"/>
        <v/>
      </c>
      <c r="HN86" s="60" t="str">
        <f t="shared" si="3634"/>
        <v/>
      </c>
      <c r="HO86" s="60" t="str">
        <f t="shared" si="3634"/>
        <v/>
      </c>
      <c r="HP86" s="60" t="str">
        <f t="shared" si="3634"/>
        <v/>
      </c>
    </row>
    <row r="87" spans="1:435" x14ac:dyDescent="0.2">
      <c r="A87" s="32"/>
      <c r="B87" s="32"/>
      <c r="C87" s="32"/>
      <c r="D87" s="32"/>
      <c r="E87" s="32">
        <f>IFERROR(VLOOKUP($D87,'Surface Preferences'!$A:B,COLUMN(B86),FALSE),0.5)</f>
        <v>0.5</v>
      </c>
      <c r="F87" s="32">
        <f>IFERROR(VLOOKUP($D87,'Surface Preferences'!$A:C,COLUMN(C86),FALSE),0.5)</f>
        <v>0.5</v>
      </c>
      <c r="G87" s="32">
        <f>IFERROR(VLOOKUP($D87,'Surface Preferences'!$A:D,COLUMN(D86),FALSE),0.5)</f>
        <v>0.5</v>
      </c>
      <c r="H87" s="32">
        <f>IFERROR(VLOOKUP($D87,'Surface Preferences'!$A:E,COLUMN(E86),FALSE),0.5)</f>
        <v>0.5</v>
      </c>
      <c r="I87" s="32">
        <f>0.7+0.3*IFERROR(HLOOKUP($L$1,$E$2:H87,ROW(B86),FALSE),0.6)</f>
        <v>0.85</v>
      </c>
      <c r="J87" s="23">
        <f>POWER((C88+1)*I88,0.25)/(POWER((C87+1)*I87,0.25)+POWER((C88+1)*I88,0.25))</f>
        <v>0.5</v>
      </c>
      <c r="L87" s="23" t="str">
        <f t="shared" ref="L87" si="3635">IF(C87="","",IF(BY87=BY88,BY87+JG87&amp;" ("&amp;JF87&amp;")",BY87))</f>
        <v/>
      </c>
      <c r="M87" s="23" t="str">
        <f t="shared" ref="M87" si="3636">IF(C87="","",IF($D$1=1,"",IF(CL87=CL88,CL87+KW87&amp;" ("&amp;KV87&amp;")",CL87)))</f>
        <v/>
      </c>
      <c r="N87" s="23" t="str">
        <f t="shared" ref="N87" si="3637">IF(C87="","",IF($D$1=1,"",IF($D$1=3,IF(L89=M89,"",IF(EU87=EU88,EU87+MM87&amp;" ("&amp;ML87&amp;")",EU87)),IF(EU87=EU88,EU87+MM87&amp;" ("&amp;ML87&amp;")",EU87))))</f>
        <v/>
      </c>
      <c r="O87" s="23" t="str">
        <f t="shared" ref="O87" si="3638">IF(C87="","",IF($D$1&lt;5,"",IF(SUM(L89:N89)&gt;2,"",IF(SUM(L89:N89)&lt;-2,"",IF(FH87=FH88,FH87+OC87&amp;" ("&amp;OB87&amp;")",FH87)))))</f>
        <v/>
      </c>
      <c r="P87" s="23" t="str">
        <f t="shared" ref="P87" si="3639">IF(C87="","",IF($D$1&lt;5,"",IF(SUM(L89:O89)&gt;0,"",IF(SUM(L89:O89)&lt;0,"",IF(HQ87=HQ88,HQ87+PS87&amp;" ("&amp;PR87&amp;")",HQ87)))))</f>
        <v/>
      </c>
      <c r="Q87" s="1">
        <f t="shared" ref="Q87" ca="1" si="3640">IF(RAND()&gt;(0.4+$J87*0.5),1,0)</f>
        <v>1</v>
      </c>
      <c r="R87" s="1">
        <f t="shared" ref="R87" ca="1" si="3641">IF(R88=1,0,1)</f>
        <v>0</v>
      </c>
      <c r="S87" s="1">
        <f t="shared" ref="S87" ca="1" si="3642">IF(RAND()&gt;(0.4+$J87*0.5),1,0)</f>
        <v>1</v>
      </c>
      <c r="T87" s="1">
        <f t="shared" ref="T87" ca="1" si="3643">IF(T88=1,0,1)</f>
        <v>1</v>
      </c>
      <c r="U87" s="1">
        <f t="shared" ref="U87" ca="1" si="3644">IF(RAND()&gt;(0.4+$J87*0.5),1,0)</f>
        <v>0</v>
      </c>
      <c r="V87" s="1">
        <f t="shared" ref="V87" ca="1" si="3645">IF(V88=1,0,1)</f>
        <v>1</v>
      </c>
      <c r="W87" s="1">
        <f ca="1">IF(SUM($Q87:V87)&gt;5,0,IF(SUM($Q88:V88)&gt;5,0,IF(RAND()&gt;(0.4+$J87*0.5),1,0)))</f>
        <v>1</v>
      </c>
      <c r="X87" s="1">
        <f ca="1">IF(SUM($Q87:W87)&gt;5,0,IF(SUM($Q88:W88)&gt;5,0,IF(X88=1,0,1)))</f>
        <v>1</v>
      </c>
      <c r="Y87" s="1">
        <f ca="1">IF(SUM($Q87:X87)&gt;5,0,IF(SUM($Q88:X88)&gt;5,0,IF(RAND()&gt;(0.4+$J87*0.5),1,0)))</f>
        <v>0</v>
      </c>
      <c r="Z87" s="1">
        <f ca="1">IF(SUM($Q87:Y87)&gt;5,0,IF(SUM($Q88:Y88)&gt;5,0,IF(Z88=1,0,1)))</f>
        <v>0</v>
      </c>
      <c r="AA87" s="1">
        <f ca="1">IF(SUM($Q87:Z87)&gt;5,0,IF(SUM($Q88:Z88)&gt;5,0,IF(RAND()&gt;(0.4+$J87*0.5),1,0)))</f>
        <v>0</v>
      </c>
      <c r="AB87" s="1">
        <f ca="1">IF(SUM($Q87:AA88)&lt;11,0,IF(AB88=1,0,1))</f>
        <v>0</v>
      </c>
      <c r="AC87" s="45" t="str">
        <f ca="1">IF(AC89=1,IF(SUM($Q87:AB87)=SUM($Q88:AB88),IF(RAND()&gt;0.4+($J87*0.5),1,0),0),"")</f>
        <v/>
      </c>
      <c r="AD87" s="45" t="str">
        <f>IF(AD89=1,IF(SUM($Q87:AB87)=SUM($Q88:AB88),IF(AD88=0,1,0),0),"")</f>
        <v/>
      </c>
      <c r="AE87" s="45" t="str">
        <f ca="1">IF(AE89=1,IF(SUM($Q87:AD87)=SUM($Q88:AD88),IF(RAND()&gt;0.4+($J87*0.5),1,0),0),"")</f>
        <v/>
      </c>
      <c r="AF87" s="45" t="str">
        <f>IF(AF89=1,IF(SUM($Q87:AD87)=SUM($Q88:AD88),IF(AF88=0,1,0),0),"")</f>
        <v/>
      </c>
      <c r="AG87" s="45" t="str">
        <f ca="1">IF(AG89=1,IF(SUM($Q87:AF87)=SUM($Q88:AF88),IF(RAND()&gt;0.4+($J87*0.5),1,0),0),"")</f>
        <v/>
      </c>
      <c r="AH87" s="45" t="str">
        <f>IF(AH89=1,IF(SUM($Q87:AF87)=SUM($Q88:AF88),IF(AH88=0,1,0),0),"")</f>
        <v/>
      </c>
      <c r="AI87" s="45" t="str">
        <f ca="1">IF(AI89=1,IF(SUM($Q87:AH87)=SUM($Q88:AH88),IF(RAND()&gt;0.4+($J87*0.5),1,0),0),"")</f>
        <v/>
      </c>
      <c r="AJ87" s="45" t="str">
        <f>IF(AJ89=1,IF(SUM($Q87:AH87)=SUM($Q88:AH88),IF(AJ88=0,1,0),0),"")</f>
        <v/>
      </c>
      <c r="AK87" s="45" t="str">
        <f ca="1">IF(AK89=1,IF(SUM($Q87:AJ87)=SUM($Q88:AJ88),IF(RAND()&gt;0.4+($J87*0.5),1,0),0),"")</f>
        <v/>
      </c>
      <c r="AL87" s="45" t="str">
        <f>IF(AL89=1,IF(SUM($Q87:AJ87)=SUM($Q88:AJ88),IF(AL88=0,1,0),0),"")</f>
        <v/>
      </c>
      <c r="AM87" s="45" t="str">
        <f ca="1">IF(AM89=1,IF(SUM($Q87:AL87)=SUM($Q88:AL88),IF(RAND()&gt;0.4+($J87*0.5),1,0),0),"")</f>
        <v/>
      </c>
      <c r="AN87" s="45" t="str">
        <f>IF(AN89=1,IF(SUM($Q87:AL87)=SUM($Q88:AL88),IF(AN88=0,1,0),0),"")</f>
        <v/>
      </c>
      <c r="AO87" s="45" t="str">
        <f ca="1">IF(AO89=1,IF(SUM($Q87:AN87)=SUM($Q88:AN88),IF(RAND()&gt;0.4+($J87*0.5),1,0),0),"")</f>
        <v/>
      </c>
      <c r="AP87" s="45" t="str">
        <f>IF(AP89=1,IF(SUM($Q87:AN87)=SUM($Q88:AN88),IF(AP88=0,1,0),0),"")</f>
        <v/>
      </c>
      <c r="AQ87" s="45" t="str">
        <f ca="1">IF(AQ89=1,IF(SUM($Q87:AP87)=SUM($Q88:AP88),IF(RAND()&gt;0.4+($J87*0.5),1,0),0),"")</f>
        <v/>
      </c>
      <c r="AR87" s="45" t="str">
        <f>IF(AR89=1,IF(SUM($Q87:AP87)=SUM($Q88:AP88),IF(AR88=0,1,0),0),"")</f>
        <v/>
      </c>
      <c r="AS87" s="45" t="str">
        <f ca="1">IF(AS89=1,IF(SUM($Q87:AR87)=SUM($Q88:AR88),IF(RAND()&gt;0.4+($J87*0.5),1,0),0),"")</f>
        <v/>
      </c>
      <c r="AT87" s="45" t="str">
        <f>IF(AT89=1,IF(SUM($Q87:AR87)=SUM($Q88:AR88),IF(AT88=0,1,0),0),"")</f>
        <v/>
      </c>
      <c r="AU87" s="45" t="str">
        <f ca="1">IF(AU89=1,IF(SUM($Q87:AT87)=SUM($Q88:AT88),IF(RAND()&gt;0.4+($J87*0.5),1,0),0),"")</f>
        <v/>
      </c>
      <c r="AV87" s="45" t="str">
        <f>IF(AV89=1,IF(SUM($Q87:AT87)=SUM($Q88:AT88),IF(AV88=0,1,0),0),"")</f>
        <v/>
      </c>
      <c r="AW87" s="45" t="str">
        <f ca="1">IF(AW89=1,IF(SUM($Q87:AV87)=SUM($Q88:AV88),IF(RAND()&gt;0.4+($J87*0.5),1,0),0),"")</f>
        <v/>
      </c>
      <c r="AX87" s="45" t="str">
        <f>IF(AX89=1,IF(SUM($Q87:AV87)=SUM($Q88:AV88),IF(AX88=0,1,0),0),"")</f>
        <v/>
      </c>
      <c r="AY87" s="45" t="str">
        <f ca="1">IF(AY89=1,IF(SUM($Q87:AX87)=SUM($Q88:AX88),IF(RAND()&gt;0.4+($J87*0.5),1,0),0),"")</f>
        <v/>
      </c>
      <c r="AZ87" s="45" t="str">
        <f>IF(AZ89=1,IF(SUM($Q87:AX87)=SUM($Q88:AX88),IF(AZ88=0,1,0),0),"")</f>
        <v/>
      </c>
      <c r="BA87" s="45" t="str">
        <f ca="1">IF(BA89=1,IF(SUM($Q87:AZ87)=SUM($Q88:AZ88),IF(RAND()&gt;0.4+($J87*0.5),1,0),0),"")</f>
        <v/>
      </c>
      <c r="BB87" s="45" t="str">
        <f>IF(BB89=1,IF(SUM($Q87:AZ87)=SUM($Q88:AZ88),IF(BB88=0,1,0),0),"")</f>
        <v/>
      </c>
      <c r="BC87" s="45" t="str">
        <f ca="1">IF(BC89=1,IF(SUM($Q87:BB87)=SUM($Q88:BB88),IF(RAND()&gt;0.4+($J87*0.5),1,0),0),"")</f>
        <v/>
      </c>
      <c r="BD87" s="45" t="str">
        <f>IF(BD89=1,IF(SUM($Q87:BB87)=SUM($Q88:BB88),IF(BD88=0,1,0),0),"")</f>
        <v/>
      </c>
      <c r="BE87" s="45" t="str">
        <f ca="1">IF(BE89=1,IF(SUM($Q87:BD87)=SUM($Q88:BD88),IF(RAND()&gt;0.4+($J87*0.5),1,0),0),"")</f>
        <v/>
      </c>
      <c r="BF87" s="45" t="str">
        <f>IF(BF89=1,IF(SUM($Q87:BD87)=SUM($Q88:BD88),IF(BF88=0,1,0),0),"")</f>
        <v/>
      </c>
      <c r="BG87" s="45" t="str">
        <f ca="1">IF(BG89=1,IF(SUM($Q87:BF87)=SUM($Q88:BF88),IF(RAND()&gt;0.4+($J87*0.5),1,0),0),"")</f>
        <v/>
      </c>
      <c r="BH87" s="45" t="str">
        <f>IF(BH89=1,IF(SUM($Q87:BF87)=SUM($Q88:BF88),IF(BH88=0,1,0),0),"")</f>
        <v/>
      </c>
      <c r="BI87" s="45" t="str">
        <f ca="1">IF(BI89=1,IF(SUM($Q87:BH87)=SUM($Q88:BH88),IF(RAND()&gt;0.4+($J87*0.5),1,0),0),"")</f>
        <v/>
      </c>
      <c r="BJ87" s="45" t="str">
        <f>IF(BJ89=1,IF(SUM($Q87:BH87)=SUM($Q88:BH88),IF(BJ88=0,1,0),0),"")</f>
        <v/>
      </c>
      <c r="BK87" s="45" t="str">
        <f ca="1">IF(BK89=1,IF(SUM($Q87:BJ87)=SUM($Q88:BJ88),IF(RAND()&gt;0.4+($J87*0.5),1,0),0),"")</f>
        <v/>
      </c>
      <c r="BL87" s="45" t="str">
        <f>IF(BL89=1,IF(SUM($Q87:BJ87)=SUM($Q88:BJ88),IF(BL88=0,1,0),0),"")</f>
        <v/>
      </c>
      <c r="BM87" s="45" t="str">
        <f ca="1">IF(BM89=1,IF(SUM($Q87:BL87)=SUM($Q88:BL88),IF(RAND()&gt;0.4+($J87*0.5),1,0),0),"")</f>
        <v/>
      </c>
      <c r="BN87" s="45" t="str">
        <f>IF(BN89=1,IF(SUM($Q87:BL87)=SUM($Q88:BL88),IF(BN88=0,1,0),0),"")</f>
        <v/>
      </c>
      <c r="BO87" s="45" t="str">
        <f ca="1">IF(BO89=1,IF(SUM($Q87:BN87)=SUM($Q88:BN88),IF(RAND()&gt;0.4+($J87*0.5),1,0),0),"")</f>
        <v/>
      </c>
      <c r="BP87" s="45" t="str">
        <f>IF(BP89=1,IF(SUM($Q87:BN87)=SUM($Q88:BN88),IF(BP88=0,1,0),0),"")</f>
        <v/>
      </c>
      <c r="BQ87" s="45" t="str">
        <f ca="1">IF(BQ89=1,IF(SUM($Q87:BP87)=SUM($Q88:BP88),IF(RAND()&gt;0.4+($J87*0.5),1,0),0),"")</f>
        <v/>
      </c>
      <c r="BR87" s="45" t="str">
        <f>IF(BR89=1,IF(SUM($Q87:BP87)=SUM($Q88:BP88),IF(BR88=0,1,0),0),"")</f>
        <v/>
      </c>
      <c r="BS87" s="45" t="str">
        <f ca="1">IF(BS89=1,IF(SUM($Q87:BR87)=SUM($Q88:BR88),IF(RAND()&gt;0.4+($J87*0.5),1,0),0),"")</f>
        <v/>
      </c>
      <c r="BT87" s="45" t="str">
        <f>IF(BT89=1,IF(SUM($Q87:BR87)=SUM($Q88:BR88),IF(BT88=0,1,0),0),"")</f>
        <v/>
      </c>
      <c r="BU87" s="45" t="str">
        <f ca="1">IF(BU89=1,IF(SUM($Q87:BT87)=SUM($Q88:BT88),IF(RAND()&gt;0.4+($J87*0.5),1,0),0),"")</f>
        <v/>
      </c>
      <c r="BV87" s="45" t="str">
        <f>IF(BV89=1,IF(SUM($Q87:BT87)=SUM($Q88:BT88),IF(BV88=0,1,0),0),"")</f>
        <v/>
      </c>
      <c r="BW87" s="45" t="str">
        <f ca="1">IF(BW89=1,IF(SUM($Q87:BV87)=SUM($Q88:BV88),IF(RAND()&gt;0.4+($J87*0.5),1,0),0),"")</f>
        <v/>
      </c>
      <c r="BX87" s="45" t="str">
        <f>IF(BX89=1,IF(SUM($Q87:BV87)=SUM($Q88:BV88),IF(BX88=0,1,0),0),"")</f>
        <v/>
      </c>
      <c r="BY87" s="1">
        <f t="shared" ref="BY87:BY88" ca="1" si="3646">SUM(Q87:BX87)</f>
        <v>6</v>
      </c>
      <c r="BZ87" s="3">
        <f t="shared" ref="BZ87" ca="1" si="3647">IF(BZ88=1,0,1)</f>
        <v>0</v>
      </c>
      <c r="CA87" s="3">
        <f t="shared" ref="CA87" ca="1" si="3648">IF(RAND()&gt;(0.4+$J87*0.5),1,0)</f>
        <v>0</v>
      </c>
      <c r="CB87" s="3">
        <f t="shared" ref="CB87" ca="1" si="3649">IF(CB88=1,0,1)</f>
        <v>1</v>
      </c>
      <c r="CC87" s="3">
        <f t="shared" ref="CC87" ca="1" si="3650">IF(RAND()&gt;(0.4+$J87*0.5),1,0)</f>
        <v>0</v>
      </c>
      <c r="CD87" s="3">
        <f t="shared" ref="CD87" ca="1" si="3651">IF(CD88=1,0,1)</f>
        <v>1</v>
      </c>
      <c r="CE87" s="3">
        <f t="shared" ref="CE87" ca="1" si="3652">IF(RAND()&gt;(0.4+$J87*0.5),1,0)</f>
        <v>0</v>
      </c>
      <c r="CF87" s="4">
        <f ca="1">IF(SUM($BZ87:CE87)&gt;5,0,IF(SUM($BZ88:CE88)&gt;5,0,IF(CF88=1,0,1)))</f>
        <v>0</v>
      </c>
      <c r="CG87" s="4">
        <f ca="1">IF(SUM($BZ87:CF87)&gt;5,0,IF(SUM($BZ88:CF88)&gt;5,0,IF(RAND()&gt;(0.4+$J87*0.5),1,0)))</f>
        <v>0</v>
      </c>
      <c r="CH87" s="4">
        <f ca="1">IF(SUM($BZ87:CG87)&gt;5,0,IF(SUM($BZ88:CG88)&gt;5,0,IF(CH88=1,0,1)))</f>
        <v>0</v>
      </c>
      <c r="CI87" s="4">
        <f ca="1">IF(SUM($BZ87:CH87)&gt;5,0,IF(SUM($BZ88:CH88)&gt;5,0,IF(RAND()&gt;(0.4+$J87*0.5),1,0)))</f>
        <v>0</v>
      </c>
      <c r="CJ87" s="4">
        <f ca="1">IF(SUM($BZ87:CI87)&gt;5,0,IF(SUM($BZ88:CI88)&gt;5,0,IF(CJ88=1,0,1)))</f>
        <v>0</v>
      </c>
      <c r="CK87" s="4">
        <f t="shared" ref="CK87" ca="1" si="3653">IF(SUM(BZ87:CJ88)&lt;11,0,IF(RAND()&gt;(0.4+$J87*0.5),1,0))</f>
        <v>0</v>
      </c>
      <c r="CL87" s="4">
        <f t="shared" ref="CL87:CL88" ca="1" si="3654">SUM(BZ87:CK87)</f>
        <v>2</v>
      </c>
      <c r="CM87" s="2">
        <f t="shared" ref="CM87" ca="1" si="3655">IF(RAND()&gt;(0.4+$J87*0.5),1,0)</f>
        <v>1</v>
      </c>
      <c r="CN87" s="2">
        <f t="shared" ref="CN87" ca="1" si="3656">IF(CN88=1,0,1)</f>
        <v>0</v>
      </c>
      <c r="CO87" s="2">
        <f t="shared" ref="CO87" ca="1" si="3657">IF(RAND()&gt;(0.4+$J87*0.5),1,0)</f>
        <v>0</v>
      </c>
      <c r="CP87" s="2">
        <f t="shared" ref="CP87" ca="1" si="3658">IF(CP88=1,0,1)</f>
        <v>1</v>
      </c>
      <c r="CQ87" s="2">
        <f t="shared" ref="CQ87" ca="1" si="3659">IF(RAND()&gt;(0.4+$J87*0.5),1,0)</f>
        <v>0</v>
      </c>
      <c r="CR87" s="2">
        <f t="shared" ref="CR87" ca="1" si="3660">IF(CR88=1,0,1)</f>
        <v>1</v>
      </c>
      <c r="CS87" s="2">
        <f ca="1">IF(SUM($CM87:CR87)&gt;5,0,IF(SUM($CM88:CR88)&gt;5,0,IF(RAND()&gt;(0.4+$J87*0.5),1,0)))</f>
        <v>1</v>
      </c>
      <c r="CT87" s="2">
        <f ca="1">IF(SUM($CM87:CS87)&gt;5,0,IF(SUM($CM88:CS88)&gt;5,0,IF(CT88=1,0,1)))</f>
        <v>1</v>
      </c>
      <c r="CU87" s="2">
        <f ca="1">IF(SUM($CM87:CT87)&gt;5,0,IF(SUM($CM88:CT88)&gt;5,0,IF(RAND()&gt;(0.4+$J87*0.5),1,0)))</f>
        <v>1</v>
      </c>
      <c r="CV87" s="2">
        <f ca="1">IF(SUM($CM87:CU87)&gt;5,0,IF(SUM($CM88:CU88)&gt;5,0,IF(CV88=1,0,1)))</f>
        <v>0</v>
      </c>
      <c r="CW87" s="2">
        <f ca="1">IF(SUM($CM87:CV87)&gt;5,0,IF(SUM($CM88:CV88)&gt;5,0,IF(RAND()&gt;(0.4+$J87*0.5),1,0)))</f>
        <v>0</v>
      </c>
      <c r="CX87" s="2">
        <f t="shared" ref="CX87" ca="1" si="3661">IF(SUM(CM87:CW88)&lt;11,0,IF(CX88=1,0,1))</f>
        <v>0</v>
      </c>
      <c r="CY87" s="11" t="str">
        <f ca="1">IF(CY89=1,IF(SUM($CM87:CX87)=SUM($CM88:CX88),IF(RAND()&gt;0.4+($J87*0.5),1,0),0),"")</f>
        <v/>
      </c>
      <c r="CZ87" s="11" t="str">
        <f>IF(CZ89=1,IF(SUM($CM87:CX87)=SUM($CM88:CX88),IF(CZ88=0,1,0),0),"")</f>
        <v/>
      </c>
      <c r="DA87" s="11" t="str">
        <f ca="1">IF(DA89=1,IF(SUM($CM87:CZ87)=SUM($CM88:CZ88),IF(RAND()&gt;0.4+($J87*0.5),1,0),0),"")</f>
        <v/>
      </c>
      <c r="DB87" s="11" t="str">
        <f>IF(DB89=1,IF(SUM($CM87:CZ87)=SUM($CM88:CZ88),IF(DB88=0,1,0),0),"")</f>
        <v/>
      </c>
      <c r="DC87" s="11" t="str">
        <f ca="1">IF(DC89=1,IF(SUM($CM87:DB87)=SUM($CM88:DB88),IF(RAND()&gt;0.4+($J87*0.5),1,0),0),"")</f>
        <v/>
      </c>
      <c r="DD87" s="11" t="str">
        <f>IF(DD89=1,IF(SUM($CM87:DB87)=SUM($CM88:DB88),IF(DD88=0,1,0),0),"")</f>
        <v/>
      </c>
      <c r="DE87" s="11" t="str">
        <f ca="1">IF(DE89=1,IF(SUM($CM87:DD87)=SUM($CM88:DD88),IF(RAND()&gt;0.4+($J87*0.5),1,0),0),"")</f>
        <v/>
      </c>
      <c r="DF87" s="11" t="str">
        <f>IF(DF89=1,IF(SUM($CM87:DD87)=SUM($CM88:DD88),IF(DF88=0,1,0),0),"")</f>
        <v/>
      </c>
      <c r="DG87" s="11" t="str">
        <f ca="1">IF(DG89=1,IF(SUM($CM87:DF87)=SUM($CM88:DF88),IF(RAND()&gt;0.4+($J87*0.5),1,0),0),"")</f>
        <v/>
      </c>
      <c r="DH87" s="11" t="str">
        <f>IF(DH89=1,IF(SUM($CM87:DF87)=SUM($CM88:DF88),IF(DH88=0,1,0),0),"")</f>
        <v/>
      </c>
      <c r="DI87" s="11" t="str">
        <f ca="1">IF(DI89=1,IF(SUM($CM87:DH87)=SUM($CM88:DH88),IF(RAND()&gt;0.4+($J87*0.5),1,0),0),"")</f>
        <v/>
      </c>
      <c r="DJ87" s="11" t="str">
        <f>IF(DJ89=1,IF(SUM($CM87:DH87)=SUM($CM88:DH88),IF(DJ88=0,1,0),0),"")</f>
        <v/>
      </c>
      <c r="DK87" s="11" t="str">
        <f ca="1">IF(DK89=1,IF(SUM($CM87:DJ87)=SUM($CM88:DJ88),IF(RAND()&gt;0.4+($J87*0.5),1,0),0),"")</f>
        <v/>
      </c>
      <c r="DL87" s="11" t="str">
        <f>IF(DL89=1,IF(SUM($CM87:DJ87)=SUM($CM88:DJ88),IF(DL88=0,1,0),0),"")</f>
        <v/>
      </c>
      <c r="DM87" s="11" t="str">
        <f ca="1">IF(DM89=1,IF(SUM($CM87:DL87)=SUM($CM88:DL88),IF(RAND()&gt;0.4+($J87*0.5),1,0),0),"")</f>
        <v/>
      </c>
      <c r="DN87" s="11" t="str">
        <f>IF(DN89=1,IF(SUM($CM87:DL87)=SUM($CM88:DL88),IF(DN88=0,1,0),0),"")</f>
        <v/>
      </c>
      <c r="DO87" s="11" t="str">
        <f ca="1">IF(DO89=1,IF(SUM($CM87:DN87)=SUM($CM88:DN88),IF(RAND()&gt;0.4+($J87*0.5),1,0),0),"")</f>
        <v/>
      </c>
      <c r="DP87" s="11" t="str">
        <f>IF(DP89=1,IF(SUM($CM87:DN87)=SUM($CM88:DN88),IF(DP88=0,1,0),0),"")</f>
        <v/>
      </c>
      <c r="DQ87" s="11" t="str">
        <f ca="1">IF(DQ89=1,IF(SUM($CM87:DP87)=SUM($CM88:DP88),IF(RAND()&gt;0.4+($J87*0.5),1,0),0),"")</f>
        <v/>
      </c>
      <c r="DR87" s="11" t="str">
        <f>IF(DR89=1,IF(SUM($CM87:DP87)=SUM($CM88:DP88),IF(DR88=0,1,0),0),"")</f>
        <v/>
      </c>
      <c r="DS87" s="11" t="str">
        <f ca="1">IF(DS89=1,IF(SUM($CM87:DR87)=SUM($CM88:DR88),IF(RAND()&gt;0.4+($J87*0.5),1,0),0),"")</f>
        <v/>
      </c>
      <c r="DT87" s="11" t="str">
        <f>IF(DT89=1,IF(SUM($CM87:DR87)=SUM($CM88:DR88),IF(DT88=0,1,0),0),"")</f>
        <v/>
      </c>
      <c r="DU87" s="11" t="str">
        <f ca="1">IF(DU89=1,IF(SUM($CM87:DT87)=SUM($CM88:DT88),IF(RAND()&gt;0.4+($J87*0.5),1,0),0),"")</f>
        <v/>
      </c>
      <c r="DV87" s="11" t="str">
        <f>IF(DV89=1,IF(SUM($CM87:DT87)=SUM($CM88:DT88),IF(DV88=0,1,0),0),"")</f>
        <v/>
      </c>
      <c r="DW87" s="11" t="str">
        <f ca="1">IF(DW89=1,IF(SUM($CM87:DV87)=SUM($CM88:DV88),IF(RAND()&gt;0.4+($J87*0.5),1,0),0),"")</f>
        <v/>
      </c>
      <c r="DX87" s="11" t="str">
        <f>IF(DX89=1,IF(SUM($CM87:DV87)=SUM($CM88:DV88),IF(DX88=0,1,0),0),"")</f>
        <v/>
      </c>
      <c r="DY87" s="11" t="str">
        <f ca="1">IF(DY89=1,IF(SUM($CM87:DX87)=SUM($CM88:DX88),IF(RAND()&gt;0.4+($J87*0.5),1,0),0),"")</f>
        <v/>
      </c>
      <c r="DZ87" s="11" t="str">
        <f>IF(DZ89=1,IF(SUM($CM87:DX87)=SUM($CM88:DX88),IF(DZ88=0,1,0),0),"")</f>
        <v/>
      </c>
      <c r="EA87" s="11" t="str">
        <f ca="1">IF(EA89=1,IF(SUM($CM87:DZ87)=SUM($CM88:DZ88),IF(RAND()&gt;0.4+($J87*0.5),1,0),0),"")</f>
        <v/>
      </c>
      <c r="EB87" s="11" t="str">
        <f>IF(EB89=1,IF(SUM($CM87:DZ87)=SUM($CM88:DZ88),IF(EB88=0,1,0),0),"")</f>
        <v/>
      </c>
      <c r="EC87" s="11" t="str">
        <f ca="1">IF(EC89=1,IF(SUM($CM87:EB87)=SUM($CM88:EB88),IF(RAND()&gt;0.4+($J87*0.5),1,0),0),"")</f>
        <v/>
      </c>
      <c r="ED87" s="11" t="str">
        <f>IF(ED89=1,IF(SUM($CM87:EB87)=SUM($CM88:EB88),IF(ED88=0,1,0),0),"")</f>
        <v/>
      </c>
      <c r="EE87" s="11" t="str">
        <f ca="1">IF(EE89=1,IF(SUM($CM87:ED87)=SUM($CM88:ED88),IF(RAND()&gt;0.4+($J87*0.5),1,0),0),"")</f>
        <v/>
      </c>
      <c r="EF87" s="11" t="str">
        <f>IF(EF89=1,IF(SUM($CM87:ED87)=SUM($CM88:ED88),IF(EF88=0,1,0),0),"")</f>
        <v/>
      </c>
      <c r="EG87" s="11" t="str">
        <f ca="1">IF(EG89=1,IF(SUM($CM87:EF87)=SUM($CM88:EF88),IF(RAND()&gt;0.4+($J87*0.5),1,0),0),"")</f>
        <v/>
      </c>
      <c r="EH87" s="11" t="str">
        <f>IF(EH89=1,IF(SUM($CM87:EF87)=SUM($CM88:EF88),IF(EH88=0,1,0),0),"")</f>
        <v/>
      </c>
      <c r="EI87" s="11" t="str">
        <f ca="1">IF(EI89=1,IF(SUM($CM87:EH87)=SUM($CM88:EH88),IF(RAND()&gt;0.4+($J87*0.5),1,0),0),"")</f>
        <v/>
      </c>
      <c r="EJ87" s="11" t="str">
        <f>IF(EJ89=1,IF(SUM($CM87:EH87)=SUM($CM88:EH88),IF(EJ88=0,1,0),0),"")</f>
        <v/>
      </c>
      <c r="EK87" s="11" t="str">
        <f ca="1">IF(EK89=1,IF(SUM($CM87:EJ87)=SUM($CM88:EJ88),IF(RAND()&gt;0.4+($J87*0.5),1,0),0),"")</f>
        <v/>
      </c>
      <c r="EL87" s="11" t="str">
        <f>IF(EL89=1,IF(SUM($CM87:EJ87)=SUM($CM88:EJ88),IF(EL88=0,1,0),0),"")</f>
        <v/>
      </c>
      <c r="EM87" s="11" t="str">
        <f ca="1">IF(EM89=1,IF(SUM($CM87:EL87)=SUM($CM88:EL88),IF(RAND()&gt;0.4+($J87*0.5),1,0),0),"")</f>
        <v/>
      </c>
      <c r="EN87" s="11" t="str">
        <f>IF(EN89=1,IF(SUM($CM87:EL87)=SUM($CM88:EL88),IF(EN88=0,1,0),0),"")</f>
        <v/>
      </c>
      <c r="EO87" s="11" t="str">
        <f ca="1">IF(EO89=1,IF(SUM($CM87:EN87)=SUM($CM88:EN88),IF(RAND()&gt;0.4+($J87*0.5),1,0),0),"")</f>
        <v/>
      </c>
      <c r="EP87" s="11" t="str">
        <f>IF(EP89=1,IF(SUM($CM87:EN87)=SUM($CM88:EN88),IF(EP88=0,1,0),0),"")</f>
        <v/>
      </c>
      <c r="EQ87" s="11" t="str">
        <f ca="1">IF(EQ89=1,IF(SUM($CM87:EP87)=SUM($CM88:EP88),IF(RAND()&gt;0.4+($J87*0.5),1,0),0),"")</f>
        <v/>
      </c>
      <c r="ER87" s="11" t="str">
        <f>IF(ER89=1,IF(SUM($CM87:EP87)=SUM($CM88:EP88),IF(ER88=0,1,0),0),"")</f>
        <v/>
      </c>
      <c r="ES87" s="11" t="str">
        <f ca="1">IF(ES89=1,IF(SUM($CM87:ER87)=SUM($CM88:ER88),IF(RAND()&gt;0.4+($J87*0.5),1,0),0),"")</f>
        <v/>
      </c>
      <c r="ET87" s="11" t="str">
        <f>IF(ET89=1,IF(SUM($CM87:ER87)=SUM($CM88:ER88),IF(ET88=0,1,0),0),"")</f>
        <v/>
      </c>
      <c r="EU87" s="2">
        <f t="shared" ref="EU87:EU88" ca="1" si="3662">SUM(CM87:ET87)</f>
        <v>6</v>
      </c>
      <c r="EV87" s="5">
        <f t="shared" ref="EV87" ca="1" si="3663">IF(EV88=1,0,1)</f>
        <v>0</v>
      </c>
      <c r="EW87" s="5">
        <f t="shared" ref="EW87" ca="1" si="3664">IF(RAND()&gt;(0.4+$J87*0.5),1,0)</f>
        <v>0</v>
      </c>
      <c r="EX87" s="5">
        <f t="shared" ref="EX87" ca="1" si="3665">IF(EX88=1,0,1)</f>
        <v>1</v>
      </c>
      <c r="EY87" s="5">
        <f t="shared" ref="EY87" ca="1" si="3666">IF(RAND()&gt;(0.4+$J87*0.5),1,0)</f>
        <v>1</v>
      </c>
      <c r="EZ87" s="5">
        <f t="shared" ref="EZ87" ca="1" si="3667">IF(EZ88=1,0,1)</f>
        <v>1</v>
      </c>
      <c r="FA87" s="5">
        <f t="shared" ref="FA87" ca="1" si="3668">IF(RAND()&gt;(0.4+$J87*0.5),1,0)</f>
        <v>0</v>
      </c>
      <c r="FB87" s="6">
        <f ca="1">IF(SUM($EV87:FA87)&gt;5,0,IF(SUM($EV88:FA88)&gt;5,0,IF(FB88=1,0,1)))</f>
        <v>1</v>
      </c>
      <c r="FC87" s="6">
        <f ca="1">IF(SUM($EV87:FB87)&gt;5,0,IF(SUM($EV88:FB88)&gt;5,0,IF(RAND()&gt;(0.4+$J87*0.5),1,0)))</f>
        <v>0</v>
      </c>
      <c r="FD87" s="6">
        <f ca="1">IF(SUM($EV87:FC87)&gt;5,0,IF(SUM($EV88:FC88)&gt;5,0,IF(FD88=1,0,1)))</f>
        <v>0</v>
      </c>
      <c r="FE87" s="6">
        <f ca="1">IF(SUM($EV87:FD87)&gt;5,0,IF(SUM($EV88:FD88)&gt;5,0,IF(RAND()&gt;(0.4+$J87*0.5),1,0)))</f>
        <v>1</v>
      </c>
      <c r="FF87" s="6">
        <f ca="1">IF(SUM($EV87:FE87)&gt;5,0,IF(SUM($EV88:FE88)&gt;5,0,IF(FF88=1,0,1)))</f>
        <v>1</v>
      </c>
      <c r="FG87" s="6">
        <f t="shared" ref="FG87" ca="1" si="3669">IF(SUM(EV87:FF88)&lt;11,0,IF(RAND()&gt;(0.4+$J87*0.5),1,0))</f>
        <v>0</v>
      </c>
      <c r="FH87" s="6">
        <f t="shared" ref="FH87:FH88" ca="1" si="3670">SUM(EV87:FG87)</f>
        <v>6</v>
      </c>
      <c r="FI87" s="7">
        <f t="shared" ref="FI87" ca="1" si="3671">IF(RAND()&gt;(0.4+$J87*0.5),1,0)</f>
        <v>0</v>
      </c>
      <c r="FJ87" s="7">
        <f t="shared" ref="FJ87" ca="1" si="3672">IF(FJ88=1,0,1)</f>
        <v>0</v>
      </c>
      <c r="FK87" s="7">
        <f t="shared" ref="FK87" ca="1" si="3673">IF(RAND()&gt;(0.4+$J87*0.5),1,0)</f>
        <v>0</v>
      </c>
      <c r="FL87" s="7">
        <f t="shared" ref="FL87" ca="1" si="3674">IF(FL88=1,0,1)</f>
        <v>0</v>
      </c>
      <c r="FM87" s="7">
        <f t="shared" ref="FM87" ca="1" si="3675">IF(RAND()&gt;(0.4+$J87*0.5),1,0)</f>
        <v>0</v>
      </c>
      <c r="FN87" s="7">
        <f t="shared" ref="FN87" ca="1" si="3676">IF(FN88=1,0,1)</f>
        <v>1</v>
      </c>
      <c r="FO87" s="7">
        <f ca="1">IF(SUM($FI87:FN87)&gt;5,0,IF(SUM($FI88:FN88)&gt;5,0,IF(RAND()&gt;(0.4+$J87*0.5),1,0)))</f>
        <v>1</v>
      </c>
      <c r="FP87" s="7">
        <f ca="1">IF(SUM($FI87:FO87)&gt;5,0,IF(SUM($FI88:FO88)&gt;5,0,IF(FP88=1,0,1)))</f>
        <v>0</v>
      </c>
      <c r="FQ87" s="7">
        <f ca="1">IF(SUM($FI87:FP87)&gt;5,0,IF(SUM($FI88:FP88)&gt;5,0,IF(RAND()&gt;(0.4+$J87*0.5),1,0)))</f>
        <v>0</v>
      </c>
      <c r="FR87" s="7">
        <f ca="1">IF(SUM($FI87:FQ87)&gt;5,0,IF(SUM($FI88:FQ88)&gt;5,0,IF(FR88=1,0,1)))</f>
        <v>0</v>
      </c>
      <c r="FS87" s="7">
        <f ca="1">IF(SUM($FI87:FR87)&gt;5,0,IF(SUM($FI88:FR88)&gt;5,0,IF(RAND()&gt;(0.4+$J87*0.5),1,0)))</f>
        <v>0</v>
      </c>
      <c r="FT87" s="7">
        <f ca="1">IF(SUM($FI87:FS88)&lt;11,0,IF(FT88=1,0,1))</f>
        <v>0</v>
      </c>
      <c r="FU87" s="7" t="str">
        <f ca="1">IF(FU89=1,IF(SUM($FI87:FT87)=SUM($FI88:FT88),IF(RAND()&gt;0.4+($J87*0.5),1,0),0),"")</f>
        <v/>
      </c>
      <c r="FV87" s="7" t="str">
        <f>IF(FV89=1,IF(SUM($FI87:FT87)=SUM($FI88:FT88),IF(FV88=0,1,0),0),"")</f>
        <v/>
      </c>
      <c r="FW87" s="7" t="str">
        <f ca="1">IF(FW89=1,IF(SUM($FI87:FV87)=SUM($FI88:FV88),IF(RAND()&gt;0.4+($J87*0.5),1,0),0),"")</f>
        <v/>
      </c>
      <c r="FX87" s="7" t="str">
        <f>IF(FX89=1,IF(SUM($FI87:FV87)=SUM($FI88:FV88),IF(FX88=0,1,0),0),"")</f>
        <v/>
      </c>
      <c r="FY87" s="7" t="str">
        <f ca="1">IF(FY89=1,IF(SUM($FI87:FX87)=SUM($FI88:FX88),IF(RAND()&gt;0.4+($J87*0.5),1,0),0),"")</f>
        <v/>
      </c>
      <c r="FZ87" s="7" t="str">
        <f>IF(FZ89=1,IF(SUM($FI87:FX87)=SUM($FI88:FX88),IF(FZ88=0,1,0),0),"")</f>
        <v/>
      </c>
      <c r="GA87" s="7" t="str">
        <f ca="1">IF(GA89=1,IF(SUM($FI87:FZ87)=SUM($FI88:FZ88),IF(RAND()&gt;0.4+($J87*0.5),1,0),0),"")</f>
        <v/>
      </c>
      <c r="GB87" s="7" t="str">
        <f>IF(GB89=1,IF(SUM($FI87:FZ87)=SUM($FI88:FZ88),IF(GB88=0,1,0),0),"")</f>
        <v/>
      </c>
      <c r="GC87" s="7" t="str">
        <f ca="1">IF(GC89=1,IF(SUM($FI87:GB87)=SUM($FI88:GB88),IF(RAND()&gt;0.4+($J87*0.5),1,0),0),"")</f>
        <v/>
      </c>
      <c r="GD87" s="7" t="str">
        <f>IF(GD89=1,IF(SUM($FI87:GB87)=SUM($FI88:GB88),IF(GD88=0,1,0),0),"")</f>
        <v/>
      </c>
      <c r="GE87" s="7" t="str">
        <f ca="1">IF(GE89=1,IF(SUM($FI87:GD87)=SUM($FI88:GD88),IF(RAND()&gt;0.4+($J87*0.5),1,0),0),"")</f>
        <v/>
      </c>
      <c r="GF87" s="7" t="str">
        <f>IF(GF89=1,IF(SUM($FI87:GD87)=SUM($FI88:GD88),IF(GF88=0,1,0),0),"")</f>
        <v/>
      </c>
      <c r="GG87" s="7" t="str">
        <f ca="1">IF(GG89=1,IF(SUM($FI87:GF87)=SUM($FI88:GF88),IF(RAND()&gt;0.4+($J87*0.5),1,0),0),"")</f>
        <v/>
      </c>
      <c r="GH87" s="7" t="str">
        <f>IF(GH89=1,IF(SUM($FI87:GF87)=SUM($FI88:GF88),IF(GH88=0,1,0),0),"")</f>
        <v/>
      </c>
      <c r="GI87" s="7" t="str">
        <f ca="1">IF(GI89=1,IF(SUM($FI87:GH87)=SUM($FI88:GH88),IF(RAND()&gt;0.4+($J87*0.5),1,0),0),"")</f>
        <v/>
      </c>
      <c r="GJ87" s="7" t="str">
        <f>IF(GJ89=1,IF(SUM($FI87:GH87)=SUM($FI88:GH88),IF(GJ88=0,1,0),0),"")</f>
        <v/>
      </c>
      <c r="GK87" s="7" t="str">
        <f ca="1">IF(GK89=1,IF(SUM($FI87:GJ87)=SUM($FI88:GJ88),IF(RAND()&gt;0.4+($J87*0.5),1,0),0),"")</f>
        <v/>
      </c>
      <c r="GL87" s="7" t="str">
        <f>IF(GL89=1,IF(SUM($FI87:GJ87)=SUM($FI88:GJ88),IF(GL88=0,1,0),0),"")</f>
        <v/>
      </c>
      <c r="GM87" s="7" t="str">
        <f ca="1">IF(GM89=1,IF(SUM($FI87:GL87)=SUM($FI88:GL88),IF(RAND()&gt;0.4+($J87*0.5),1,0),0),"")</f>
        <v/>
      </c>
      <c r="GN87" s="7" t="str">
        <f>IF(GN89=1,IF(SUM($FI87:GL87)=SUM($FI88:GL88),IF(GN88=0,1,0),0),"")</f>
        <v/>
      </c>
      <c r="GO87" s="7" t="str">
        <f ca="1">IF(GO89=1,IF(SUM($FI87:GN87)=SUM($FI88:GN88),IF(RAND()&gt;0.4+($J87*0.5),1,0),0),"")</f>
        <v/>
      </c>
      <c r="GP87" s="7" t="str">
        <f>IF(GP89=1,IF(SUM($FI87:GN87)=SUM($FI88:GN88),IF(GP88=0,1,0),0),"")</f>
        <v/>
      </c>
      <c r="GQ87" s="7" t="str">
        <f ca="1">IF(GQ89=1,IF(SUM($FI87:GP87)=SUM($FI88:GP88),IF(RAND()&gt;0.4+($J87*0.5),1,0),0),"")</f>
        <v/>
      </c>
      <c r="GR87" s="7" t="str">
        <f>IF(GR89=1,IF(SUM($FI87:GP87)=SUM($FI88:GP88),IF(GR88=0,1,0),0),"")</f>
        <v/>
      </c>
      <c r="GS87" s="7" t="str">
        <f ca="1">IF(GS89=1,IF(SUM($FI87:GR87)=SUM($FI88:GR88),IF(RAND()&gt;0.4+($J87*0.5),1,0),0),"")</f>
        <v/>
      </c>
      <c r="GT87" s="7" t="str">
        <f>IF(GT89=1,IF(SUM($FI87:GR87)=SUM($FI88:GR88),IF(GT88=0,1,0),0),"")</f>
        <v/>
      </c>
      <c r="GU87" s="7" t="str">
        <f ca="1">IF(GU89=1,IF(SUM($FI87:GT87)=SUM($FI88:GT88),IF(RAND()&gt;0.4+($J87*0.5),1,0),0),"")</f>
        <v/>
      </c>
      <c r="GV87" s="7" t="str">
        <f>IF(GV89=1,IF(SUM($FI87:GT87)=SUM($FI88:GT88),IF(GV88=0,1,0),0),"")</f>
        <v/>
      </c>
      <c r="GW87" s="7" t="str">
        <f ca="1">IF(GW89=1,IF(SUM($FI87:GV87)=SUM($FI88:GV88),IF(RAND()&gt;0.4+($J87*0.5),1,0),0),"")</f>
        <v/>
      </c>
      <c r="GX87" s="7" t="str">
        <f>IF(GX89=1,IF(SUM($FI87:GV87)=SUM($FI88:GV88),IF(GX88=0,1,0),0),"")</f>
        <v/>
      </c>
      <c r="GY87" s="7" t="str">
        <f ca="1">IF(GY89=1,IF(SUM($FI87:GX87)=SUM($FI88:GX88),IF(RAND()&gt;0.4+($J87*0.5),1,0),0),"")</f>
        <v/>
      </c>
      <c r="GZ87" s="7" t="str">
        <f>IF(GZ89=1,IF(SUM($FI87:GX87)=SUM($FI88:GX88),IF(GZ88=0,1,0),0),"")</f>
        <v/>
      </c>
      <c r="HA87" s="7" t="str">
        <f ca="1">IF(HA89=1,IF(SUM($FI87:GZ87)=SUM($FI88:GZ88),IF(RAND()&gt;0.4+($J87*0.5),1,0),0),"")</f>
        <v/>
      </c>
      <c r="HB87" s="7" t="str">
        <f>IF(HB89=1,IF(SUM($FI87:GZ87)=SUM($FI88:GZ88),IF(HB88=0,1,0),0),"")</f>
        <v/>
      </c>
      <c r="HC87" s="7" t="str">
        <f ca="1">IF(HC89=1,IF(SUM($FI87:HB87)=SUM($FI88:HB88),IF(RAND()&gt;0.4+($J87*0.5),1,0),0),"")</f>
        <v/>
      </c>
      <c r="HD87" s="7" t="str">
        <f>IF(HD89=1,IF(SUM($FI87:HB87)=SUM($FI88:HB88),IF(HD88=0,1,0),0),"")</f>
        <v/>
      </c>
      <c r="HE87" s="7" t="str">
        <f ca="1">IF(HE89=1,IF(SUM($FI87:HD87)=SUM($FI88:HD88),IF(RAND()&gt;0.4+($J87*0.5),1,0),0),"")</f>
        <v/>
      </c>
      <c r="HF87" s="7" t="str">
        <f>IF(HF89=1,IF(SUM($FI87:HD87)=SUM($FI88:HD88),IF(HF88=0,1,0),0),"")</f>
        <v/>
      </c>
      <c r="HG87" s="7" t="str">
        <f ca="1">IF(HG89=1,IF(SUM($FI87:HF87)=SUM($FI88:HF88),IF(RAND()&gt;0.4+($J87*0.5),1,0),0),"")</f>
        <v/>
      </c>
      <c r="HH87" s="7" t="str">
        <f>IF(HH89=1,IF(SUM($FI87:HF87)=SUM($FI88:HF88),IF(HH88=0,1,0),0),"")</f>
        <v/>
      </c>
      <c r="HI87" s="7" t="str">
        <f ca="1">IF(HI89=1,IF(SUM($FI87:HH87)=SUM($FI88:HH88),IF(RAND()&gt;0.4+($J87*0.5),1,0),0),"")</f>
        <v/>
      </c>
      <c r="HJ87" s="7" t="str">
        <f>IF(HJ89=1,IF(SUM($FI87:HH87)=SUM($FI88:HH88),IF(HJ88=0,1,0),0),"")</f>
        <v/>
      </c>
      <c r="HK87" s="7" t="str">
        <f ca="1">IF(HK89=1,IF(SUM($FI87:HJ87)=SUM($FI88:HJ88),IF(RAND()&gt;0.4+($J87*0.5),1,0),0),"")</f>
        <v/>
      </c>
      <c r="HL87" s="7" t="str">
        <f>IF(HL89=1,IF(SUM($FI87:HJ87)=SUM($FI88:HJ88),IF(HL88=0,1,0),0),"")</f>
        <v/>
      </c>
      <c r="HM87" s="7" t="str">
        <f ca="1">IF(HM89=1,IF(SUM($FI87:HL87)=SUM($FI88:HL88),IF(RAND()&gt;0.4+($J87*0.5),1,0),0),"")</f>
        <v/>
      </c>
      <c r="HN87" s="7" t="str">
        <f>IF(HN89=1,IF(SUM($FI87:HL87)=SUM($FI88:HL88),IF(HN88=0,1,0),0),"")</f>
        <v/>
      </c>
      <c r="HO87" s="7" t="str">
        <f ca="1">IF(HO89=1,IF(SUM($FI87:HN87)=SUM($FI88:HN88),IF(RAND()&gt;0.4+($J87*0.5),1,0),0),"")</f>
        <v/>
      </c>
      <c r="HP87" s="7" t="str">
        <f>IF(HP89=1,IF(SUM($FI87:HN87)=SUM($FI88:HN88),IF(HP88=0,1,0),0),"")</f>
        <v/>
      </c>
      <c r="HQ87" s="7">
        <f t="shared" ref="HQ87:HQ88" ca="1" si="3677">SUM(FI87:HP87)</f>
        <v>2</v>
      </c>
      <c r="HR87" s="8" t="str">
        <f t="shared" ref="HR87:HX87" ca="1" si="3678">IF($BY87=$BY88,IF(RAND()&gt;$J87,1,0),"")</f>
        <v/>
      </c>
      <c r="HS87" s="8" t="str">
        <f t="shared" ca="1" si="3678"/>
        <v/>
      </c>
      <c r="HT87" s="8" t="str">
        <f t="shared" ca="1" si="3678"/>
        <v/>
      </c>
      <c r="HU87" s="8" t="str">
        <f t="shared" ca="1" si="3678"/>
        <v/>
      </c>
      <c r="HV87" s="8" t="str">
        <f t="shared" ca="1" si="3678"/>
        <v/>
      </c>
      <c r="HW87" s="8" t="str">
        <f t="shared" ca="1" si="3678"/>
        <v/>
      </c>
      <c r="HX87" s="8" t="str">
        <f t="shared" ca="1" si="3678"/>
        <v/>
      </c>
      <c r="HY87" s="8" t="str">
        <f ca="1">IF($BY87=$BY88,IF(SUM($HR87:HX87)&gt;6,0,IF(SUM($HR88:HX88)&gt;6,0,IF(RAND()&gt;$J87,1,0))),"")</f>
        <v/>
      </c>
      <c r="HZ87" s="8" t="str">
        <f ca="1">IF($BY87=$BY88,IF(SUM($HR87:HY87)&gt;6,0,IF(SUM($HR88:HY88)&gt;6,0,IF(RAND()&gt;$J87,1,0))),"")</f>
        <v/>
      </c>
      <c r="IA87" s="8" t="str">
        <f ca="1">IF($BY87=$BY88,IF(SUM($HR87:HZ87)&gt;6,0,IF(SUM($HR88:HZ88)&gt;6,0,IF(RAND()&gt;$J87,1,0))),"")</f>
        <v/>
      </c>
      <c r="IB87" s="8" t="str">
        <f ca="1">IF($BY87=$BY88,IF(SUM($HR87:IA87)&gt;6,0,IF(SUM($HR88:IA88)&gt;6,0,IF(RAND()&gt;$J87,1,0))),"")</f>
        <v/>
      </c>
      <c r="IC87" s="8" t="str">
        <f ca="1">IF($BY87=$BY88,IF(SUM($HR87:IB87)&gt;6,0,IF(SUM($HR88:IB88)&gt;6,0,IF(RAND()&gt;$J87,1,0))),"")</f>
        <v/>
      </c>
      <c r="ID87" s="8" t="str">
        <f ca="1">IF($BY87=$BY88,IF(SUM($HR87:IC87)=SUM($HR88:IC88),IF(RAND()&gt;$J87,1,0),""),"")</f>
        <v/>
      </c>
      <c r="IE87" s="8" t="str">
        <f ca="1">IF($BY87=$BY88,IF(SUM($HR87:IC87)=SUM($HR88:IC88),IF(RAND()&gt;$J87,1,0),""),"")</f>
        <v/>
      </c>
      <c r="IF87" s="8" t="str">
        <f ca="1">IF($BY87=$BY88,IF(SUM($HR87:IE87)=SUM($HR88:IE88),IF(RAND()&gt;$J87,1,0),""),"")</f>
        <v/>
      </c>
      <c r="IG87" s="8" t="str">
        <f ca="1">IF($BY87=$BY88,IF(SUM($HR87:IE87)=SUM($HR88:IE88),IF(RAND()&gt;$J87,1,0),""),"")</f>
        <v/>
      </c>
      <c r="IH87" s="8" t="str">
        <f ca="1">IF($BY87=$BY88,IF(SUM($HR87:IG87)=SUM($HR88:IG88),IF(RAND()&gt;$J87,1,0),""),"")</f>
        <v/>
      </c>
      <c r="II87" s="8" t="str">
        <f ca="1">IF($BY87=$BY88,IF(SUM($HR87:IG87)=SUM($HR88:IG88),IF(RAND()&gt;$J87,1,0),""),"")</f>
        <v/>
      </c>
      <c r="IJ87" s="8" t="str">
        <f ca="1">IF($BY87=$BY88,IF(SUM($HR87:II87)=SUM($HR88:II88),IF(RAND()&gt;$J87,1,0),""),"")</f>
        <v/>
      </c>
      <c r="IK87" s="8" t="str">
        <f ca="1">IF($BY87=$BY88,IF(SUM($HR87:II87)=SUM($HR88:II88),IF(RAND()&gt;$J87,1,0),""),"")</f>
        <v/>
      </c>
      <c r="IL87" s="8" t="str">
        <f ca="1">IF($BY87=$BY88,IF(SUM($HR87:IK87)=SUM($HR88:IK88),IF(RAND()&gt;$J87,1,0),""),"")</f>
        <v/>
      </c>
      <c r="IM87" s="8" t="str">
        <f ca="1">IF($BY87=$BY88,IF(SUM($HR87:IK87)=SUM($HR88:IK88),IF(RAND()&gt;$J87,1,0),""),"")</f>
        <v/>
      </c>
      <c r="IN87" s="8" t="str">
        <f ca="1">IF($BY87=$BY88,IF(SUM($HR87:IM87)=SUM($HR88:IM88),IF(RAND()&gt;$J87,1,0),""),"")</f>
        <v/>
      </c>
      <c r="IO87" s="8" t="str">
        <f ca="1">IF($BY87=$BY88,IF(SUM($HR87:IM87)=SUM($HR88:IM88),IF(RAND()&gt;$J87,1,0),""),"")</f>
        <v/>
      </c>
      <c r="IP87" s="8" t="str">
        <f ca="1">IF($BY87=$BY88,IF(SUM($HR87:IO87)=SUM($HR88:IO88),IF(RAND()&gt;$J87,1,0),""),"")</f>
        <v/>
      </c>
      <c r="IQ87" s="8" t="str">
        <f ca="1">IF($BY87=$BY88,IF(SUM($HR87:IO87)=SUM($HR88:IO88),IF(RAND()&gt;$J87,1,0),""),"")</f>
        <v/>
      </c>
      <c r="IR87" s="8" t="str">
        <f ca="1">IF($BY87=$BY88,IF(SUM($HR87:IQ87)=SUM($HR88:IQ88),IF(RAND()&gt;$J87,1,0),""),"")</f>
        <v/>
      </c>
      <c r="IS87" s="8" t="str">
        <f ca="1">IF($BY87=$BY88,IF(SUM($HR87:IQ87)=SUM($HR88:IQ88),IF(RAND()&gt;$J87,1,0),""),"")</f>
        <v/>
      </c>
      <c r="IT87" s="8" t="str">
        <f ca="1">IF($BY87=$BY88,IF(SUM($HR87:IS87)=SUM($HR88:IS88),IF(RAND()&gt;$J87,1,0),""),"")</f>
        <v/>
      </c>
      <c r="IU87" s="8" t="str">
        <f ca="1">IF($BY87=$BY88,IF(SUM($HR87:IS87)=SUM($HR88:IS88),IF(RAND()&gt;$J87,1,0),""),"")</f>
        <v/>
      </c>
      <c r="IV87" s="8" t="str">
        <f ca="1">IF($BY87=$BY88,IF(SUM($HR87:IU87)=SUM($HR88:IU88),IF(RAND()&gt;$J87,1,0),""),"")</f>
        <v/>
      </c>
      <c r="IW87" s="8" t="str">
        <f ca="1">IF($BY87=$BY88,IF(SUM($HR87:IU87)=SUM($HR88:IU88),IF(RAND()&gt;$J87,1,0),""),"")</f>
        <v/>
      </c>
      <c r="IX87" s="8" t="str">
        <f ca="1">IF($BY87=$BY88,IF(SUM($HR87:IW87)=SUM($HR88:IW88),IF(RAND()&gt;$J87,1,0),""),"")</f>
        <v/>
      </c>
      <c r="IY87" s="8" t="str">
        <f ca="1">IF($BY87=$BY88,IF(SUM($HR87:IW87)=SUM($HR88:IW88),IF(RAND()&gt;$J87,1,0),""),"")</f>
        <v/>
      </c>
      <c r="IZ87" s="8" t="str">
        <f ca="1">IF($BY87=$BY88,IF(SUM($HR87:IY87)=SUM($HR88:IY88),IF(RAND()&gt;$J87,1,0),""),"")</f>
        <v/>
      </c>
      <c r="JA87" s="8" t="str">
        <f ca="1">IF($BY87=$BY88,IF(SUM($HR87:IY87)=SUM($HR88:IY88),IF(RAND()&gt;$J87,1,0),""),"")</f>
        <v/>
      </c>
      <c r="JB87" s="8" t="str">
        <f ca="1">IF($BY87=$BY88,IF(SUM($HR87:JA87)=SUM($HR88:JA88),IF(RAND()&gt;$J87,1,0),""),"")</f>
        <v/>
      </c>
      <c r="JC87" s="8" t="str">
        <f ca="1">IF($BY87=$BY88,IF(SUM($HR87:JA87)=SUM($HR88:JA88),IF(RAND()&gt;$J87,1,0),""),"")</f>
        <v/>
      </c>
      <c r="JD87" s="8" t="str">
        <f ca="1">IF($BY87=$BY88,IF(SUM($HR87:JC87)=SUM($HR88:JC88),IF(RAND()&gt;$J87,1,0),""),"")</f>
        <v/>
      </c>
      <c r="JE87" s="8" t="str">
        <f ca="1">IF($BY87=$BY88,IF(SUM($HR87:JC87)=SUM($HR88:JC88),IF(RAND()&gt;$J87,1,0),""),"")</f>
        <v/>
      </c>
      <c r="JF87" s="8" t="str">
        <f t="shared" ref="JF87:JF88" ca="1" si="3679">IF(HR87="","",SUM(HR87:JE87))</f>
        <v/>
      </c>
      <c r="JG87" s="1" t="str">
        <f t="shared" ref="JG87" ca="1" si="3680">IF(JF87="","",IF(JF87&gt;JF88,1,0))</f>
        <v/>
      </c>
      <c r="JH87" s="9" t="str">
        <f t="shared" ref="JH87:JN87" ca="1" si="3681">IF($CL87=$CL88,IF(RAND()&gt;$J87,1,0),"")</f>
        <v/>
      </c>
      <c r="JI87" s="9" t="str">
        <f t="shared" ca="1" si="3681"/>
        <v/>
      </c>
      <c r="JJ87" s="9" t="str">
        <f t="shared" ca="1" si="3681"/>
        <v/>
      </c>
      <c r="JK87" s="9" t="str">
        <f t="shared" ca="1" si="3681"/>
        <v/>
      </c>
      <c r="JL87" s="9" t="str">
        <f t="shared" ca="1" si="3681"/>
        <v/>
      </c>
      <c r="JM87" s="9" t="str">
        <f t="shared" ca="1" si="3681"/>
        <v/>
      </c>
      <c r="JN87" s="9" t="str">
        <f t="shared" ca="1" si="3681"/>
        <v/>
      </c>
      <c r="JO87" s="9" t="str">
        <f ca="1">IF($CL87=$CL88,IF(SUM($JH87:JN87)&gt;6,0,IF(SUM($JH88:JN88)&gt;6,0,IF(RAND()&gt;$J87,1,0))),"")</f>
        <v/>
      </c>
      <c r="JP87" s="9" t="str">
        <f ca="1">IF($CL87=$CL88,IF(SUM($JH87:JO87)&gt;6,0,IF(SUM($JH88:JO88)&gt;6,0,IF(RAND()&gt;$J87,1,0))),"")</f>
        <v/>
      </c>
      <c r="JQ87" s="9" t="str">
        <f ca="1">IF($CL87=$CL88,IF(SUM($JH87:JP87)&gt;6,0,IF(SUM($JH88:JP88)&gt;6,0,IF(RAND()&gt;$J87,1,0))),"")</f>
        <v/>
      </c>
      <c r="JR87" s="9" t="str">
        <f ca="1">IF($CL87=$CL88,IF(SUM($JH87:JQ87)&gt;6,0,IF(SUM($JH88:JQ88)&gt;6,0,IF(RAND()&gt;$J87,1,0))),"")</f>
        <v/>
      </c>
      <c r="JS87" s="9" t="str">
        <f ca="1">IF($CL87=$CL88,IF(SUM($JH87:JR87)&gt;6,0,IF(SUM($JH88:JR88)&gt;6,0,IF(RAND()&gt;$J87,1,0))),"")</f>
        <v/>
      </c>
      <c r="JT87" s="9" t="str">
        <f ca="1">IF($CL87=$CL88,IF(SUM($JH87:JS87)=SUM($JH88:JS88),IF(RAND()&gt;$J87,1,0),""),"")</f>
        <v/>
      </c>
      <c r="JU87" s="9" t="str">
        <f ca="1">IF($CL87=$CL88,IF(SUM($JH87:JS87)=SUM($JH88:JS88),IF(RAND()&gt;$J87,1,0),""),"")</f>
        <v/>
      </c>
      <c r="JV87" s="9" t="str">
        <f ca="1">IF($CL87=$CL88,IF(SUM($JH87:JU87)=SUM($JH88:JU88),IF(RAND()&gt;$J87,1,0),""),"")</f>
        <v/>
      </c>
      <c r="JW87" s="9" t="str">
        <f ca="1">IF($CL87=$CL88,IF(SUM($JH87:JU87)=SUM($JH88:JU88),IF(RAND()&gt;$J87,1,0),""),"")</f>
        <v/>
      </c>
      <c r="JX87" s="9" t="str">
        <f ca="1">IF($CL87=$CL88,IF(SUM($JH87:JW87)=SUM($JH88:JW88),IF(RAND()&gt;$J87,1,0),""),"")</f>
        <v/>
      </c>
      <c r="JY87" s="9" t="str">
        <f ca="1">IF($CL87=$CL88,IF(SUM($JH87:JW87)=SUM($JH88:JW88),IF(RAND()&gt;$J87,1,0),""),"")</f>
        <v/>
      </c>
      <c r="JZ87" s="9" t="str">
        <f ca="1">IF($CL87=$CL88,IF(SUM($JH87:JY87)=SUM($JH88:JY88),IF(RAND()&gt;$J87,1,0),""),"")</f>
        <v/>
      </c>
      <c r="KA87" s="9" t="str">
        <f ca="1">IF($CL87=$CL88,IF(SUM($JH87:JY87)=SUM($JH88:JY88),IF(RAND()&gt;$J87,1,0),""),"")</f>
        <v/>
      </c>
      <c r="KB87" s="9" t="str">
        <f ca="1">IF($CL87=$CL88,IF(SUM($JH87:KA87)=SUM($JH88:KA88),IF(RAND()&gt;$J87,1,0),""),"")</f>
        <v/>
      </c>
      <c r="KC87" s="9" t="str">
        <f ca="1">IF($CL87=$CL88,IF(SUM($JH87:KA87)=SUM($JH88:KA88),IF(RAND()&gt;$J87,1,0),""),"")</f>
        <v/>
      </c>
      <c r="KD87" s="9" t="str">
        <f ca="1">IF($CL87=$CL88,IF(SUM($JH87:KC87)=SUM($JH88:KC88),IF(RAND()&gt;$J87,1,0),""),"")</f>
        <v/>
      </c>
      <c r="KE87" s="9" t="str">
        <f ca="1">IF($CL87=$CL88,IF(SUM($JH87:KC87)=SUM($JH88:KC88),IF(RAND()&gt;$J87,1,0),""),"")</f>
        <v/>
      </c>
      <c r="KF87" s="9" t="str">
        <f ca="1">IF($CL87=$CL88,IF(SUM($JH87:KE87)=SUM($JH88:KE88),IF(RAND()&gt;$J87,1,0),""),"")</f>
        <v/>
      </c>
      <c r="KG87" s="9" t="str">
        <f ca="1">IF($CL87=$CL88,IF(SUM($JH87:KE87)=SUM($JH88:KE88),IF(RAND()&gt;$J87,1,0),""),"")</f>
        <v/>
      </c>
      <c r="KH87" s="9" t="str">
        <f ca="1">IF($CL87=$CL88,IF(SUM($JH87:KG87)=SUM($JH88:KG88),IF(RAND()&gt;$J87,1,0),""),"")</f>
        <v/>
      </c>
      <c r="KI87" s="9" t="str">
        <f ca="1">IF($CL87=$CL88,IF(SUM($JH87:KG87)=SUM($JH88:KG88),IF(RAND()&gt;$J87,1,0),""),"")</f>
        <v/>
      </c>
      <c r="KJ87" s="9" t="str">
        <f ca="1">IF($CL87=$CL88,IF(SUM($JH87:KI87)=SUM($JH88:KI88),IF(RAND()&gt;$J87,1,0),""),"")</f>
        <v/>
      </c>
      <c r="KK87" s="9" t="str">
        <f ca="1">IF($CL87=$CL88,IF(SUM($JH87:KI87)=SUM($JH88:KI88),IF(RAND()&gt;$J87,1,0),""),"")</f>
        <v/>
      </c>
      <c r="KL87" s="9" t="str">
        <f ca="1">IF($CL87=$CL88,IF(SUM($JH87:KK87)=SUM($JH88:KK88),IF(RAND()&gt;$J87,1,0),""),"")</f>
        <v/>
      </c>
      <c r="KM87" s="9" t="str">
        <f ca="1">IF($CL87=$CL88,IF(SUM($JH87:KK87)=SUM($JH88:KK88),IF(RAND()&gt;$J87,1,0),""),"")</f>
        <v/>
      </c>
      <c r="KN87" s="9" t="str">
        <f ca="1">IF($CL87=$CL88,IF(SUM($JH87:KM87)=SUM($JH88:KM88),IF(RAND()&gt;$J87,1,0),""),"")</f>
        <v/>
      </c>
      <c r="KO87" s="9" t="str">
        <f ca="1">IF($CL87=$CL88,IF(SUM($JH87:KM87)=SUM($JH88:KM88),IF(RAND()&gt;$J87,1,0),""),"")</f>
        <v/>
      </c>
      <c r="KP87" s="9" t="str">
        <f ca="1">IF($CL87=$CL88,IF(SUM($JH87:KO87)=SUM($JH88:KO88),IF(RAND()&gt;$J87,1,0),""),"")</f>
        <v/>
      </c>
      <c r="KQ87" s="9" t="str">
        <f ca="1">IF($CL87=$CL88,IF(SUM($JH87:KO87)=SUM($JH88:KO88),IF(RAND()&gt;$J87,1,0),""),"")</f>
        <v/>
      </c>
      <c r="KR87" s="9" t="str">
        <f ca="1">IF($CL87=$CL88,IF(SUM($JH87:KQ87)=SUM($JH88:KQ88),IF(RAND()&gt;$J87,1,0),""),"")</f>
        <v/>
      </c>
      <c r="KS87" s="9" t="str">
        <f ca="1">IF($CL87=$CL88,IF(SUM($JH87:KQ87)=SUM($JH88:KQ88),IF(RAND()&gt;$J87,1,0),""),"")</f>
        <v/>
      </c>
      <c r="KT87" s="9" t="str">
        <f ca="1">IF($CL87=$CL88,IF(SUM($JH87:KS87)=SUM($JH88:KS88),IF(RAND()&gt;$J87,1,0),""),"")</f>
        <v/>
      </c>
      <c r="KU87" s="9" t="str">
        <f ca="1">IF($CL87=$CL88,IF(SUM($JH87:KS87)=SUM($JH88:KS88),IF(RAND()&gt;$J87,1,0),""),"")</f>
        <v/>
      </c>
      <c r="KV87" s="9" t="str">
        <f t="shared" ref="KV87:KV88" ca="1" si="3682">IF(JH87="","",SUM(JH87:KU87))</f>
        <v/>
      </c>
      <c r="KW87" s="3" t="str">
        <f t="shared" ref="KW87" ca="1" si="3683">IF(KV87="","",IF(KV87&gt;KV88,1,0))</f>
        <v/>
      </c>
      <c r="KX87" s="10" t="str">
        <f t="shared" ref="KX87:LD87" ca="1" si="3684">IF($EU87=$EU88,IF(RAND()&gt;$J87,1,0),"")</f>
        <v/>
      </c>
      <c r="KY87" s="10" t="str">
        <f t="shared" ca="1" si="3684"/>
        <v/>
      </c>
      <c r="KZ87" s="10" t="str">
        <f t="shared" ca="1" si="3684"/>
        <v/>
      </c>
      <c r="LA87" s="10" t="str">
        <f t="shared" ca="1" si="3684"/>
        <v/>
      </c>
      <c r="LB87" s="10" t="str">
        <f t="shared" ca="1" si="3684"/>
        <v/>
      </c>
      <c r="LC87" s="10" t="str">
        <f t="shared" ca="1" si="3684"/>
        <v/>
      </c>
      <c r="LD87" s="10" t="str">
        <f t="shared" ca="1" si="3684"/>
        <v/>
      </c>
      <c r="LE87" s="10" t="str">
        <f ca="1">IF($EU87=$EU88,IF(SUM($KX87:LD87)&gt;6,0,IF(SUM($KX88:LD88)&gt;6,0,IF(RAND()&gt;$J87,1,0))),"")</f>
        <v/>
      </c>
      <c r="LF87" s="10" t="str">
        <f ca="1">IF($EU87=$EU88,IF(SUM($KX87:LE87)&gt;6,0,IF(SUM($KX88:LE88)&gt;6,0,IF(RAND()&gt;$J87,1,0))),"")</f>
        <v/>
      </c>
      <c r="LG87" s="10" t="str">
        <f ca="1">IF($EU87=$EU88,IF(SUM($KX87:LF87)&gt;6,0,IF(SUM($KX88:LF88)&gt;6,0,IF(RAND()&gt;$J87,1,0))),"")</f>
        <v/>
      </c>
      <c r="LH87" s="10" t="str">
        <f ca="1">IF($EU87=$EU88,IF(SUM($KX87:LG87)&gt;6,0,IF(SUM($KX88:LG88)&gt;6,0,IF(RAND()&gt;$J87,1,0))),"")</f>
        <v/>
      </c>
      <c r="LI87" s="10" t="str">
        <f ca="1">IF($EU87=$EU88,IF(SUM($KX87:LH87)&gt;6,0,IF(SUM($KX88:LH88)&gt;6,0,IF(RAND()&gt;$J87,1,0))),"")</f>
        <v/>
      </c>
      <c r="LJ87" s="10" t="str">
        <f ca="1">IF($EU87=$EU88,IF(SUM($KX87:LI87)=SUM($KX88:LI88),IF(RAND()&gt;$J87,1,0),""),"")</f>
        <v/>
      </c>
      <c r="LK87" s="10" t="str">
        <f ca="1">IF($EU87=$EU88,IF(SUM($KX87:LI87)=SUM($KX88:LI88),IF(RAND()&gt;$J87,1,0),""),"")</f>
        <v/>
      </c>
      <c r="LL87" s="10" t="str">
        <f ca="1">IF($EU87=$EU88,IF(SUM($KX87:LK87)=SUM($KX88:LK88),IF(RAND()&gt;$J87,1,0),""),"")</f>
        <v/>
      </c>
      <c r="LM87" s="10" t="str">
        <f ca="1">IF($EU87=$EU88,IF(SUM($KX87:LK87)=SUM($KX88:LK88),IF(RAND()&gt;$J87,1,0),""),"")</f>
        <v/>
      </c>
      <c r="LN87" s="10" t="str">
        <f ca="1">IF($EU87=$EU88,IF(SUM($KX87:LM87)=SUM($KX88:LM88),IF(RAND()&gt;$J87,1,0),""),"")</f>
        <v/>
      </c>
      <c r="LO87" s="10" t="str">
        <f ca="1">IF($EU87=$EU88,IF(SUM($KX87:LM87)=SUM($KX88:LM88),IF(RAND()&gt;$J87,1,0),""),"")</f>
        <v/>
      </c>
      <c r="LP87" s="10" t="str">
        <f ca="1">IF($EU87=$EU88,IF(SUM($KX87:LO87)=SUM($KX88:LO88),IF(RAND()&gt;$J87,1,0),""),"")</f>
        <v/>
      </c>
      <c r="LQ87" s="10" t="str">
        <f ca="1">IF($EU87=$EU88,IF(SUM($KX87:LO87)=SUM($KX88:LO88),IF(RAND()&gt;$J87,1,0),""),"")</f>
        <v/>
      </c>
      <c r="LR87" s="10" t="str">
        <f ca="1">IF($EU87=$EU88,IF(SUM($KX87:LQ87)=SUM($KX88:LQ88),IF(RAND()&gt;$J87,1,0),""),"")</f>
        <v/>
      </c>
      <c r="LS87" s="10" t="str">
        <f ca="1">IF($EU87=$EU88,IF(SUM($KX87:LQ87)=SUM($KX88:LQ88),IF(RAND()&gt;$J87,1,0),""),"")</f>
        <v/>
      </c>
      <c r="LT87" s="10" t="str">
        <f ca="1">IF($EU87=$EU88,IF(SUM($KX87:LS87)=SUM($KX88:LS88),IF(RAND()&gt;$J87,1,0),""),"")</f>
        <v/>
      </c>
      <c r="LU87" s="10" t="str">
        <f ca="1">IF($EU87=$EU88,IF(SUM($KX87:LS87)=SUM($KX88:LS88),IF(RAND()&gt;$J87,1,0),""),"")</f>
        <v/>
      </c>
      <c r="LV87" s="10" t="str">
        <f ca="1">IF($EU87=$EU88,IF(SUM($KX87:LU87)=SUM($KX88:LU88),IF(RAND()&gt;$J87,1,0),""),"")</f>
        <v/>
      </c>
      <c r="LW87" s="10" t="str">
        <f ca="1">IF($EU87=$EU88,IF(SUM($KX87:LU87)=SUM($KX88:LU88),IF(RAND()&gt;$J87,1,0),""),"")</f>
        <v/>
      </c>
      <c r="LX87" s="10" t="str">
        <f ca="1">IF($EU87=$EU88,IF(SUM($KX87:LW87)=SUM($KX88:LW88),IF(RAND()&gt;$J87,1,0),""),"")</f>
        <v/>
      </c>
      <c r="LY87" s="10" t="str">
        <f ca="1">IF($EU87=$EU88,IF(SUM($KX87:LW87)=SUM($KX88:LW88),IF(RAND()&gt;$J87,1,0),""),"")</f>
        <v/>
      </c>
      <c r="LZ87" s="10" t="str">
        <f ca="1">IF($EU87=$EU88,IF(SUM($KX87:LY87)=SUM($KX88:LY88),IF(RAND()&gt;$J87,1,0),""),"")</f>
        <v/>
      </c>
      <c r="MA87" s="10" t="str">
        <f ca="1">IF($EU87=$EU88,IF(SUM($KX87:LY87)=SUM($KX88:LY88),IF(RAND()&gt;$J87,1,0),""),"")</f>
        <v/>
      </c>
      <c r="MB87" s="10" t="str">
        <f ca="1">IF($EU87=$EU88,IF(SUM($KX87:MA87)=SUM($KX88:MA88),IF(RAND()&gt;$J87,1,0),""),"")</f>
        <v/>
      </c>
      <c r="MC87" s="10" t="str">
        <f ca="1">IF($EU87=$EU88,IF(SUM($KX87:MA87)=SUM($KX88:MA88),IF(RAND()&gt;$J87,1,0),""),"")</f>
        <v/>
      </c>
      <c r="MD87" s="10" t="str">
        <f ca="1">IF($EU87=$EU88,IF(SUM($KX87:MC87)=SUM($KX88:MC88),IF(RAND()&gt;$J87,1,0),""),"")</f>
        <v/>
      </c>
      <c r="ME87" s="10" t="str">
        <f ca="1">IF($EU87=$EU88,IF(SUM($KX87:MC87)=SUM($KX88:MC88),IF(RAND()&gt;$J87,1,0),""),"")</f>
        <v/>
      </c>
      <c r="MF87" s="10" t="str">
        <f ca="1">IF($EU87=$EU88,IF(SUM($KX87:ME87)=SUM($KX88:ME88),IF(RAND()&gt;$J87,1,0),""),"")</f>
        <v/>
      </c>
      <c r="MG87" s="10" t="str">
        <f ca="1">IF($EU87=$EU88,IF(SUM($KX87:ME87)=SUM($KX88:ME88),IF(RAND()&gt;$J87,1,0),""),"")</f>
        <v/>
      </c>
      <c r="MH87" s="10" t="str">
        <f ca="1">IF($EU87=$EU88,IF(SUM($KX87:MG87)=SUM($KX88:MG88),IF(RAND()&gt;$J87,1,0),""),"")</f>
        <v/>
      </c>
      <c r="MI87" s="10" t="str">
        <f ca="1">IF($EU87=$EU88,IF(SUM($KX87:MG87)=SUM($KX88:MG88),IF(RAND()&gt;$J87,1,0),""),"")</f>
        <v/>
      </c>
      <c r="MJ87" s="10" t="str">
        <f ca="1">IF($EU87=$EU88,IF(SUM($KX87:MI87)=SUM($KX88:MI88),IF(RAND()&gt;$J87,1,0),""),"")</f>
        <v/>
      </c>
      <c r="MK87" s="10" t="str">
        <f ca="1">IF($EU87=$EU88,IF(SUM($KX87:MI87)=SUM($KX88:MI88),IF(RAND()&gt;$J87,1,0),""),"")</f>
        <v/>
      </c>
      <c r="ML87" s="10" t="str">
        <f t="shared" ref="ML87" ca="1" si="3685">IF(EU87=EU88,SUM(KX87:MK87),"")</f>
        <v/>
      </c>
      <c r="MM87" s="11" t="str">
        <f t="shared" ref="MM87" ca="1" si="3686">IF(ML87="","",IF(ML87&gt;ML88,1,0))</f>
        <v/>
      </c>
      <c r="MN87" s="12">
        <f t="shared" ref="MN87:MT87" ca="1" si="3687">IF($FH87=$FH88,IF(RAND()&gt;$J87,1,0),"")</f>
        <v>1</v>
      </c>
      <c r="MO87" s="12">
        <f t="shared" ca="1" si="3687"/>
        <v>0</v>
      </c>
      <c r="MP87" s="12">
        <f t="shared" ca="1" si="3687"/>
        <v>0</v>
      </c>
      <c r="MQ87" s="12">
        <f t="shared" ca="1" si="3687"/>
        <v>0</v>
      </c>
      <c r="MR87" s="12">
        <f t="shared" ca="1" si="3687"/>
        <v>0</v>
      </c>
      <c r="MS87" s="12">
        <f t="shared" ca="1" si="3687"/>
        <v>1</v>
      </c>
      <c r="MT87" s="12">
        <f t="shared" ca="1" si="3687"/>
        <v>0</v>
      </c>
      <c r="MU87" s="12">
        <f ca="1">IF($FH87=$FH88,IF(SUM($MN87:MT87)&gt;6,0,IF(SUM($MN88:MT88)&gt;6,0,IF(RAND()&gt;$J87,1,0))),"")</f>
        <v>0</v>
      </c>
      <c r="MV87" s="12">
        <f ca="1">IF($FH87=$FH88,IF(SUM($MN87:MU87)&gt;6,0,IF(SUM($MN88:MU88)&gt;6,0,IF(RAND()&gt;$J87,1,0))),"")</f>
        <v>1</v>
      </c>
      <c r="MW87" s="12">
        <f ca="1">IF($FH87=$FH88,IF(SUM($MN87:MV87)&gt;6,0,IF(SUM($MN88:MV88)&gt;6,0,IF(RAND()&gt;$J87,1,0))),"")</f>
        <v>0</v>
      </c>
      <c r="MX87" s="12">
        <f ca="1">IF($FH87=$FH88,IF(SUM($MN87:MW87)&gt;6,0,IF(SUM($MN88:MW88)&gt;6,0,IF(RAND()&gt;$J87,1,0))),"")</f>
        <v>0</v>
      </c>
      <c r="MY87" s="12">
        <f ca="1">IF($FH87=$FH88,IF(SUM($MN87:MX87)&gt;6,0,IF(SUM($MN88:MX88)&gt;6,0,IF(RAND()&gt;$J87,1,0))),"")</f>
        <v>0</v>
      </c>
      <c r="MZ87" s="12" t="str">
        <f ca="1">IF($FH87=$FH88,IF(SUM($MN87:MY87)=SUM($MN88:MY88),IF(RAND()&gt;$J87,1,0),""),"")</f>
        <v/>
      </c>
      <c r="NA87" s="12" t="str">
        <f ca="1">IF($FH87=$FH88,IF(SUM($MN87:MY87)=SUM($MN88:MY88),IF(RAND()&gt;$J87,1,0),""),"")</f>
        <v/>
      </c>
      <c r="NB87" s="12" t="str">
        <f ca="1">IF($FH87=$FH88,IF(SUM($MN87:NA87)=SUM($MN88:NA88),IF(RAND()&gt;$J87,1,0),""),"")</f>
        <v/>
      </c>
      <c r="NC87" s="12" t="str">
        <f ca="1">IF($FH87=$FH88,IF(SUM($MN87:NA87)=SUM($MN88:NA88),IF(RAND()&gt;$J87,1,0),""),"")</f>
        <v/>
      </c>
      <c r="ND87" s="12" t="str">
        <f ca="1">IF($FH87=$FH88,IF(SUM($MN87:NC87)=SUM($MN88:NC88),IF(RAND()&gt;$J87,1,0),""),"")</f>
        <v/>
      </c>
      <c r="NE87" s="12" t="str">
        <f ca="1">IF($FH87=$FH88,IF(SUM($MN87:NC87)=SUM($MN88:NC88),IF(RAND()&gt;$J87,1,0),""),"")</f>
        <v/>
      </c>
      <c r="NF87" s="12" t="str">
        <f ca="1">IF($FH87=$FH88,IF(SUM($MN87:NE87)=SUM($MN88:NE88),IF(RAND()&gt;$J87,1,0),""),"")</f>
        <v/>
      </c>
      <c r="NG87" s="12" t="str">
        <f ca="1">IF($FH87=$FH88,IF(SUM($MN87:NE87)=SUM($MN88:NE88),IF(RAND()&gt;$J87,1,0),""),"")</f>
        <v/>
      </c>
      <c r="NH87" s="12" t="str">
        <f ca="1">IF($FH87=$FH88,IF(SUM($MN87:NG87)=SUM($MN88:NG88),IF(RAND()&gt;$J87,1,0),""),"")</f>
        <v/>
      </c>
      <c r="NI87" s="12" t="str">
        <f ca="1">IF($FH87=$FH88,IF(SUM($MN87:NG87)=SUM($MN88:NG88),IF(RAND()&gt;$J87,1,0),""),"")</f>
        <v/>
      </c>
      <c r="NJ87" s="12" t="str">
        <f ca="1">IF($FH87=$FH88,IF(SUM($MN87:NI87)=SUM($MN88:NI88),IF(RAND()&gt;$J87,1,0),""),"")</f>
        <v/>
      </c>
      <c r="NK87" s="12" t="str">
        <f ca="1">IF($FH87=$FH88,IF(SUM($MN87:NI87)=SUM($MN88:NI88),IF(RAND()&gt;$J87,1,0),""),"")</f>
        <v/>
      </c>
      <c r="NL87" s="12" t="str">
        <f ca="1">IF($FH87=$FH88,IF(SUM($MN87:NK87)=SUM($MN88:NK88),IF(RAND()&gt;$J87,1,0),""),"")</f>
        <v/>
      </c>
      <c r="NM87" s="12" t="str">
        <f ca="1">IF($FH87=$FH88,IF(SUM($MN87:NK87)=SUM($MN88:NK88),IF(RAND()&gt;$J87,1,0),""),"")</f>
        <v/>
      </c>
      <c r="NN87" s="12" t="str">
        <f ca="1">IF($FH87=$FH88,IF(SUM($MN87:NM87)=SUM($MN88:NM88),IF(RAND()&gt;$J87,1,0),""),"")</f>
        <v/>
      </c>
      <c r="NO87" s="12" t="str">
        <f ca="1">IF($FH87=$FH88,IF(SUM($MN87:NM87)=SUM($MN88:NM88),IF(RAND()&gt;$J87,1,0),""),"")</f>
        <v/>
      </c>
      <c r="NP87" s="12" t="str">
        <f ca="1">IF($FH87=$FH88,IF(SUM($MN87:NO87)=SUM($MN88:NO88),IF(RAND()&gt;$J87,1,0),""),"")</f>
        <v/>
      </c>
      <c r="NQ87" s="12" t="str">
        <f ca="1">IF($FH87=$FH88,IF(SUM($MN87:NO87)=SUM($MN88:NO88),IF(RAND()&gt;$J87,1,0),""),"")</f>
        <v/>
      </c>
      <c r="NR87" s="12" t="str">
        <f ca="1">IF($FH87=$FH88,IF(SUM($MN87:NQ87)=SUM($MN88:NQ88),IF(RAND()&gt;$J87,1,0),""),"")</f>
        <v/>
      </c>
      <c r="NS87" s="12" t="str">
        <f ca="1">IF($FH87=$FH88,IF(SUM($MN87:NQ87)=SUM($MN88:NQ88),IF(RAND()&gt;$J87,1,0),""),"")</f>
        <v/>
      </c>
      <c r="NT87" s="12" t="str">
        <f ca="1">IF($FH87=$FH88,IF(SUM($MN87:NS87)=SUM($MN88:NS88),IF(RAND()&gt;$J87,1,0),""),"")</f>
        <v/>
      </c>
      <c r="NU87" s="12" t="str">
        <f ca="1">IF($FH87=$FH88,IF(SUM($MN87:NS87)=SUM($MN88:NS88),IF(RAND()&gt;$J87,1,0),""),"")</f>
        <v/>
      </c>
      <c r="NV87" s="12" t="str">
        <f ca="1">IF($FH87=$FH88,IF(SUM($MN87:NU87)=SUM($MN88:NU88),IF(RAND()&gt;$J87,1,0),""),"")</f>
        <v/>
      </c>
      <c r="NW87" s="12" t="str">
        <f ca="1">IF($FH87=$FH88,IF(SUM($MN87:NU87)=SUM($MN88:NU88),IF(RAND()&gt;$J87,1,0),""),"")</f>
        <v/>
      </c>
      <c r="NX87" s="12" t="str">
        <f ca="1">IF($FH87=$FH88,IF(SUM($MN87:NW87)=SUM($MN88:NW88),IF(RAND()&gt;$J87,1,0),""),"")</f>
        <v/>
      </c>
      <c r="NY87" s="12" t="str">
        <f ca="1">IF($FH87=$FH88,IF(SUM($MN87:NW87)=SUM($MN88:NW88),IF(RAND()&gt;$J87,1,0),""),"")</f>
        <v/>
      </c>
      <c r="NZ87" s="12" t="str">
        <f ca="1">IF($FH87=$FH88,IF(SUM($MN87:NY87)=SUM($MN88:NY88),IF(RAND()&gt;$J87,1,0),""),"")</f>
        <v/>
      </c>
      <c r="OA87" s="12" t="str">
        <f ca="1">IF($FH87=$FH88,IF(SUM($MN87:NY87)=SUM($MN88:NY88),IF(RAND()&gt;$J87,1,0),""),"")</f>
        <v/>
      </c>
      <c r="OB87" s="12">
        <f t="shared" ref="OB87" ca="1" si="3688">IF(FH87=FH88,SUM(MN87:OA87),"")</f>
        <v>3</v>
      </c>
      <c r="OC87" s="5">
        <f t="shared" ref="OC87" ca="1" si="3689">IF(OB87="","",IF(OB87&gt;OB88,1,0))</f>
        <v>0</v>
      </c>
      <c r="OD87" s="63" t="str">
        <f t="shared" ref="OD87" ca="1" si="3690">IF($HQ87=$HQ88,IF(RAND()&gt;$J87,1,0),"")</f>
        <v/>
      </c>
      <c r="OE87" s="63" t="str">
        <f t="shared" ref="OE87" ca="1" si="3691">IF($HQ87=$HQ88,IF(RAND()&gt;$J87,1,0),"")</f>
        <v/>
      </c>
      <c r="OF87" s="63" t="str">
        <f t="shared" ref="OF87" ca="1" si="3692">IF($HQ87=$HQ88,IF(RAND()&gt;$J87,1,0),"")</f>
        <v/>
      </c>
      <c r="OG87" s="63" t="str">
        <f t="shared" ref="OG87" ca="1" si="3693">IF($HQ87=$HQ88,IF(RAND()&gt;$J87,1,0),"")</f>
        <v/>
      </c>
      <c r="OH87" s="63" t="str">
        <f t="shared" ref="OH87" ca="1" si="3694">IF($HQ87=$HQ88,IF(RAND()&gt;$J87,1,0),"")</f>
        <v/>
      </c>
      <c r="OI87" s="63" t="str">
        <f t="shared" ref="OI87" ca="1" si="3695">IF($HQ87=$HQ88,IF(RAND()&gt;$J87,1,0),"")</f>
        <v/>
      </c>
      <c r="OJ87" s="63" t="str">
        <f t="shared" ref="OJ87" ca="1" si="3696">IF($HQ87=$HQ88,IF(RAND()&gt;$J87,1,0),"")</f>
        <v/>
      </c>
      <c r="OK87" s="63" t="str">
        <f ca="1">IF($HQ87=$HQ88,IF(SUM($OD87:OJ87)&gt;6,0,IF(SUM($OD88:OJ88)&gt;6,0,IF(RAND()&gt;$J87,1,0))),"")</f>
        <v/>
      </c>
      <c r="OL87" s="63" t="str">
        <f ca="1">IF($HQ87=$HQ88,IF(SUM($OD87:OK87)&gt;6,0,IF(SUM($OD88:OK88)&gt;6,0,IF(RAND()&gt;$J87,1,0))),"")</f>
        <v/>
      </c>
      <c r="OM87" s="63" t="str">
        <f ca="1">IF($HQ87=$HQ88,IF(SUM($OD87:OL87)&gt;6,0,IF(SUM($OD88:OL88)&gt;6,0,IF(RAND()&gt;$J87,1,0))),"")</f>
        <v/>
      </c>
      <c r="ON87" s="63" t="str">
        <f ca="1">IF($HQ87=$HQ88,IF(SUM($OD87:OM87)&gt;6,0,IF(SUM($OD88:OM88)&gt;6,0,IF(RAND()&gt;$J87,1,0))),"")</f>
        <v/>
      </c>
      <c r="OO87" s="63" t="str">
        <f ca="1">IF($HQ87=$HQ88,IF(SUM($OD87:ON87)&gt;6,0,IF(SUM($OD88:ON88)&gt;6,0,IF(RAND()&gt;$J87,1,0))),"")</f>
        <v/>
      </c>
      <c r="OP87" s="63" t="str">
        <f ca="1">IF($HQ87=$HQ88,IF(SUM($OD87:OO87)=SUM($OD88:OO88),IF(RAND()&gt;$J87,1,0),""),"")</f>
        <v/>
      </c>
      <c r="OQ87" s="63" t="str">
        <f ca="1">IF($HQ87=$HQ88,IF(SUM($OD87:OO87)=SUM($OD88:OO88),IF(RAND()&gt;$J87,1,0),""),"")</f>
        <v/>
      </c>
      <c r="OR87" s="63" t="str">
        <f ca="1">IF($HQ87=$HQ88,IF(SUM($OD87:OQ87)=SUM($OD88:OQ88),IF(RAND()&gt;$J87,1,0),""),"")</f>
        <v/>
      </c>
      <c r="OS87" s="63" t="str">
        <f ca="1">IF($HQ87=$HQ88,IF(SUM($OD87:OQ87)=SUM($OD88:OQ88),IF(RAND()&gt;$J87,1,0),""),"")</f>
        <v/>
      </c>
      <c r="OT87" s="63" t="str">
        <f ca="1">IF($HQ87=$HQ88,IF(SUM($OD87:OS87)=SUM($OD88:OS88),IF(RAND()&gt;$J87,1,0),""),"")</f>
        <v/>
      </c>
      <c r="OU87" s="63" t="str">
        <f ca="1">IF($HQ87=$HQ88,IF(SUM($OD87:OS87)=SUM($OD88:OS88),IF(RAND()&gt;$J87,1,0),""),"")</f>
        <v/>
      </c>
      <c r="OV87" s="63" t="str">
        <f ca="1">IF($HQ87=$HQ88,IF(SUM($OD87:OU87)=SUM($OD88:OU88),IF(RAND()&gt;$J87,1,0),""),"")</f>
        <v/>
      </c>
      <c r="OW87" s="63" t="str">
        <f ca="1">IF($HQ87=$HQ88,IF(SUM($OD87:OU87)=SUM($OD88:OU88),IF(RAND()&gt;$J87,1,0),""),"")</f>
        <v/>
      </c>
      <c r="OX87" s="63" t="str">
        <f ca="1">IF($HQ87=$HQ88,IF(SUM($OD87:OW87)=SUM($OD88:OW88),IF(RAND()&gt;$J87,1,0),""),"")</f>
        <v/>
      </c>
      <c r="OY87" s="63" t="str">
        <f ca="1">IF($HQ87=$HQ88,IF(SUM($OD87:OW87)=SUM($OD88:OW88),IF(RAND()&gt;$J87,1,0),""),"")</f>
        <v/>
      </c>
      <c r="OZ87" s="63" t="str">
        <f ca="1">IF($HQ87=$HQ88,IF(SUM($OD87:OY87)=SUM($OD88:OY88),IF(RAND()&gt;$J87,1,0),""),"")</f>
        <v/>
      </c>
      <c r="PA87" s="63" t="str">
        <f ca="1">IF($HQ87=$HQ88,IF(SUM($OD87:OY87)=SUM($OD88:OY88),IF(RAND()&gt;$J87,1,0),""),"")</f>
        <v/>
      </c>
      <c r="PB87" s="63" t="str">
        <f ca="1">IF($HQ87=$HQ88,IF(SUM($OD87:PA87)=SUM($OD88:PA88),IF(RAND()&gt;$J87,1,0),""),"")</f>
        <v/>
      </c>
      <c r="PC87" s="63" t="str">
        <f ca="1">IF($HQ87=$HQ88,IF(SUM($OD87:PA87)=SUM($OD88:PA88),IF(RAND()&gt;$J87,1,0),""),"")</f>
        <v/>
      </c>
      <c r="PD87" s="63" t="str">
        <f ca="1">IF($HQ87=$HQ88,IF(SUM($OD87:PC87)=SUM($OD88:PC88),IF(RAND()&gt;$J87,1,0),""),"")</f>
        <v/>
      </c>
      <c r="PE87" s="63" t="str">
        <f ca="1">IF($HQ87=$HQ88,IF(SUM($OD87:PC87)=SUM($OD88:PC88),IF(RAND()&gt;$J87,1,0),""),"")</f>
        <v/>
      </c>
      <c r="PF87" s="63" t="str">
        <f ca="1">IF($HQ87=$HQ88,IF(SUM($OD87:PE87)=SUM($OD88:PE88),IF(RAND()&gt;$J87,1,0),""),"")</f>
        <v/>
      </c>
      <c r="PG87" s="63" t="str">
        <f ca="1">IF($HQ87=$HQ88,IF(SUM($OD87:PE87)=SUM($OD88:PE88),IF(RAND()&gt;$J87,1,0),""),"")</f>
        <v/>
      </c>
      <c r="PH87" s="63" t="str">
        <f ca="1">IF($HQ87=$HQ88,IF(SUM($OD87:PG87)=SUM($OD88:PG88),IF(RAND()&gt;$J87,1,0),""),"")</f>
        <v/>
      </c>
      <c r="PI87" s="63" t="str">
        <f ca="1">IF($HQ87=$HQ88,IF(SUM($OD87:PG87)=SUM($OD88:PG88),IF(RAND()&gt;$J87,1,0),""),"")</f>
        <v/>
      </c>
      <c r="PJ87" s="63" t="str">
        <f ca="1">IF($HQ87=$HQ88,IF(SUM($OD87:PI87)=SUM($OD88:PI88),IF(RAND()&gt;$J87,1,0),""),"")</f>
        <v/>
      </c>
      <c r="PK87" s="63" t="str">
        <f ca="1">IF($HQ87=$HQ88,IF(SUM($OD87:PI87)=SUM($OD88:PI88),IF(RAND()&gt;$J87,1,0),""),"")</f>
        <v/>
      </c>
      <c r="PL87" s="63" t="str">
        <f ca="1">IF($HQ87=$HQ88,IF(SUM($OD87:PK87)=SUM($OD88:PK88),IF(RAND()&gt;$J87,1,0),""),"")</f>
        <v/>
      </c>
      <c r="PM87" s="63" t="str">
        <f ca="1">IF($HQ87=$HQ88,IF(SUM($OD87:PK87)=SUM($OD88:PK88),IF(RAND()&gt;$J87,1,0),""),"")</f>
        <v/>
      </c>
      <c r="PN87" s="63" t="str">
        <f ca="1">IF($HQ87=$HQ88,IF(SUM($OD87:PM87)=SUM($OD88:PM88),IF(RAND()&gt;$J87,1,0),""),"")</f>
        <v/>
      </c>
      <c r="PO87" s="63" t="str">
        <f ca="1">IF($HQ87=$HQ88,IF(SUM($OD87:PM87)=SUM($OD88:PM88),IF(RAND()&gt;$J87,1,0),""),"")</f>
        <v/>
      </c>
      <c r="PP87" s="63" t="str">
        <f ca="1">IF($HQ87=$HQ88,IF(SUM($OD87:PO87)=SUM($OD88:PO88),IF(RAND()&gt;$J87,1,0),""),"")</f>
        <v/>
      </c>
      <c r="PQ87" s="63" t="str">
        <f ca="1">IF($HQ87=$HQ88,IF(SUM($OD87:PO87)=SUM($OD88:PO88),IF(RAND()&gt;$J87,1,0),""),"")</f>
        <v/>
      </c>
      <c r="PR87" s="63" t="str">
        <f t="shared" ref="PR87" ca="1" si="3697">IF(HQ87=HQ88,SUM(OD87:PQ87),"")</f>
        <v/>
      </c>
      <c r="PS87" s="7" t="str">
        <f t="shared" ref="PS87" ca="1" si="3698">IF(PR87="","",IF(PR87&gt;PR88,1,0))</f>
        <v/>
      </c>
    </row>
    <row r="88" spans="1:435" x14ac:dyDescent="0.2">
      <c r="A88" s="32"/>
      <c r="B88" s="32"/>
      <c r="C88" s="32"/>
      <c r="D88" s="32"/>
      <c r="E88" s="32">
        <f>IFERROR(VLOOKUP($D88,'Surface Preferences'!$A:B,COLUMN(B87),FALSE),0.5)</f>
        <v>0.5</v>
      </c>
      <c r="F88" s="32">
        <f>IFERROR(VLOOKUP($D88,'Surface Preferences'!$A:C,COLUMN(C87),FALSE),0.5)</f>
        <v>0.5</v>
      </c>
      <c r="G88" s="32">
        <f>IFERROR(VLOOKUP($D88,'Surface Preferences'!$A:D,COLUMN(D87),FALSE),0.5)</f>
        <v>0.5</v>
      </c>
      <c r="H88" s="32">
        <f>IFERROR(VLOOKUP($D88,'Surface Preferences'!$A:E,COLUMN(E87),FALSE),0.5)</f>
        <v>0.5</v>
      </c>
      <c r="I88" s="32">
        <f>0.7+0.3*IFERROR(HLOOKUP($L$1,$E$2:H88,ROW(B87),FALSE),0.6)</f>
        <v>0.85</v>
      </c>
      <c r="J88" s="23">
        <f>POWER((C87+1)*I87,0.25)/(POWER((C88+1)*I88,0.25)+POWER((C87+1)*I87,0.25))</f>
        <v>0.5</v>
      </c>
      <c r="L88" s="23" t="str">
        <f t="shared" ref="L88" si="3699">IF(C88="","",IF(BY88=BY87,BY88+JG88&amp;" ("&amp;JF88&amp;")",BY88))</f>
        <v/>
      </c>
      <c r="M88" s="23" t="str">
        <f t="shared" ref="M88" si="3700">IF(C88="","",IF($D$1=1,"",IF(CL88=CL87,CL88+KW88&amp;" ("&amp;KV88&amp;")",CL88)))</f>
        <v/>
      </c>
      <c r="N88" s="23" t="str">
        <f t="shared" ref="N88" si="3701">IF(C88="","",IF($D$1=1,"",IF($D$1=3,IF(L89=M89,"",IF(EU87=EU88,EU88+MM88&amp;" ("&amp;ML88&amp;")",EU88)),IF(EU88=EU87,EU88+MM88&amp;" ("&amp;ML88&amp;")",EU88))))</f>
        <v/>
      </c>
      <c r="O88" s="23" t="str">
        <f t="shared" ref="O88" si="3702">IF(C88="","",IF($D$1&lt;5,"",IF(SUM(L89:N89)&gt;2,"",IF(SUM(L89:N89)&lt;-2,"",IF(FH88=FH87,FH88+OC88&amp;" ("&amp;OB88&amp;")",FH88)))))</f>
        <v/>
      </c>
      <c r="P88" s="23" t="str">
        <f t="shared" ref="P88" si="3703">IF(C88="","",IF($D$1&lt;5,"",IF(SUM(L89:O89)&gt;0,"",IF(SUM(L89:O89)&lt;0,"",IF(HQ87=HQ88,HQ88+PS88&amp;" ("&amp;PR88&amp;")",HQ88)))))</f>
        <v/>
      </c>
      <c r="Q88" s="1">
        <f t="shared" ref="Q88" ca="1" si="3704">IF(Q87=1,0,1)</f>
        <v>0</v>
      </c>
      <c r="R88" s="1">
        <f t="shared" ref="R88" ca="1" si="3705">IF(RAND()&gt;(0.4+$J88*0.5),1,0)</f>
        <v>1</v>
      </c>
      <c r="S88" s="1">
        <f t="shared" ca="1" si="3142"/>
        <v>0</v>
      </c>
      <c r="T88" s="1">
        <f t="shared" ca="1" si="3143"/>
        <v>0</v>
      </c>
      <c r="U88" s="1">
        <f t="shared" ca="1" si="3144"/>
        <v>1</v>
      </c>
      <c r="V88" s="1">
        <f t="shared" ca="1" si="3145"/>
        <v>0</v>
      </c>
      <c r="W88" s="1">
        <f ca="1">IF(SUM($Q87:V87)&gt;5,0,IF(SUM($Q88:V88)&gt;5,0,IF(W87=1,0,1)))</f>
        <v>0</v>
      </c>
      <c r="X88" s="1">
        <f ca="1">IF(SUM($Q87:W87)&gt;5,0,IF(SUM($Q88:W88)&gt;5,0,IF(RAND()&gt;(0.4+$J88*0.5),1,0)))</f>
        <v>0</v>
      </c>
      <c r="Y88" s="1">
        <f ca="1">IF(SUM($Q87:X87)&gt;5,0,IF(SUM($Q88:X88)&gt;5,0,IF(Y87=1,0,1)))</f>
        <v>0</v>
      </c>
      <c r="Z88" s="1">
        <f ca="1">IF(SUM($Q87:Y87)&gt;5,0,IF(SUM($Q88:Y88)&gt;5,0,IF(RAND()&gt;(0.4+$J88*0.5),1,0)))</f>
        <v>0</v>
      </c>
      <c r="AA88" s="1">
        <f ca="1">IF(SUM($Q87:Z87)&gt;5,0,IF(SUM($Q88:Z88)&gt;5,0,IF(AA87=1,0,1)))</f>
        <v>0</v>
      </c>
      <c r="AB88" s="1">
        <f ca="1">IF(SUM($Q87:AA88)&lt;11,0,IF(RAND()&gt;(0.4+$J88*0.5),1,0))</f>
        <v>0</v>
      </c>
      <c r="AC88" s="45" t="str">
        <f>IF(AC89=1,IF(SUM($Q87:AB87)=SUM($Q88:AB88),IF(AC87=0,1,0),0),"")</f>
        <v/>
      </c>
      <c r="AD88" s="45" t="str">
        <f ca="1">IF(AD89=1,IF(SUM($Q87:AB87)=SUM($Q88:AB88),IF(RAND()&gt;0.4+($J88*0.5),1,0),0),"")</f>
        <v/>
      </c>
      <c r="AE88" s="45" t="str">
        <f>IF(AE89=1,IF(SUM($Q87:AD87)=SUM($Q88:AD88),IF(AE87=0,1,0),0),"")</f>
        <v/>
      </c>
      <c r="AF88" s="45" t="str">
        <f ca="1">IF(AF89=1,IF(SUM($Q87:AD87)=SUM($Q88:AD88),IF(RAND()&gt;0.4+($J88*0.5),1,0),0),"")</f>
        <v/>
      </c>
      <c r="AG88" s="45" t="str">
        <f>IF(AG89=1,IF(SUM($Q87:AF87)=SUM($Q88:AF88),IF(AG87=0,1,0),0),"")</f>
        <v/>
      </c>
      <c r="AH88" s="45" t="str">
        <f ca="1">IF(AH89=1,IF(SUM($Q87:AF87)=SUM($Q88:AF88),IF(RAND()&gt;0.4+($J88*0.5),1,0),0),"")</f>
        <v/>
      </c>
      <c r="AI88" s="45" t="str">
        <f>IF(AI89=1,IF(SUM($Q87:AH87)=SUM($Q88:AH88),IF(AI87=0,1,0),0),"")</f>
        <v/>
      </c>
      <c r="AJ88" s="45" t="str">
        <f ca="1">IF(AJ89=1,IF(SUM($Q87:AH87)=SUM($Q88:AH88),IF(RAND()&gt;0.4+($J88*0.5),1,0),0),"")</f>
        <v/>
      </c>
      <c r="AK88" s="45" t="str">
        <f>IF(AK89=1,IF(SUM($Q87:AJ87)=SUM($Q88:AJ88),IF(AK87=0,1,0),0),"")</f>
        <v/>
      </c>
      <c r="AL88" s="45" t="str">
        <f ca="1">IF(AL89=1,IF(SUM($Q87:AJ87)=SUM($Q88:AJ88),IF(RAND()&gt;0.4+($J88*0.5),1,0),0),"")</f>
        <v/>
      </c>
      <c r="AM88" s="45" t="str">
        <f>IF(AM89=1,IF(SUM($Q87:AL87)=SUM($Q88:AL88),IF(AM87=0,1,0),0),"")</f>
        <v/>
      </c>
      <c r="AN88" s="45" t="str">
        <f ca="1">IF(AN89=1,IF(SUM($Q87:AL87)=SUM($Q88:AL88),IF(RAND()&gt;0.4+($J88*0.5),1,0),0),"")</f>
        <v/>
      </c>
      <c r="AO88" s="45" t="str">
        <f>IF(AO89=1,IF(SUM($Q87:AN87)=SUM($Q88:AN88),IF(AO87=0,1,0),0),"")</f>
        <v/>
      </c>
      <c r="AP88" s="45" t="str">
        <f ca="1">IF(AP89=1,IF(SUM($Q87:AN87)=SUM($Q88:AN88),IF(RAND()&gt;0.4+($J88*0.5),1,0),0),"")</f>
        <v/>
      </c>
      <c r="AQ88" s="45" t="str">
        <f>IF(AQ89=1,IF(SUM($Q87:AP87)=SUM($Q88:AP88),IF(AQ87=0,1,0),0),"")</f>
        <v/>
      </c>
      <c r="AR88" s="45" t="str">
        <f ca="1">IF(AR89=1,IF(SUM($Q87:AP87)=SUM($Q88:AP88),IF(RAND()&gt;0.4+($J88*0.5),1,0),0),"")</f>
        <v/>
      </c>
      <c r="AS88" s="45" t="str">
        <f>IF(AS89=1,IF(SUM($Q87:AR87)=SUM($Q88:AR88),IF(AS87=0,1,0),0),"")</f>
        <v/>
      </c>
      <c r="AT88" s="45" t="str">
        <f ca="1">IF(AT89=1,IF(SUM($Q87:AR87)=SUM($Q88:AR88),IF(RAND()&gt;0.4+($J88*0.5),1,0),0),"")</f>
        <v/>
      </c>
      <c r="AU88" s="45" t="str">
        <f>IF(AU89=1,IF(SUM($Q87:AT87)=SUM($Q88:AT88),IF(AU87=0,1,0),0),"")</f>
        <v/>
      </c>
      <c r="AV88" s="45" t="str">
        <f ca="1">IF(AV89=1,IF(SUM($Q87:AT87)=SUM($Q88:AT88),IF(RAND()&gt;0.4+($J88*0.5),1,0),0),"")</f>
        <v/>
      </c>
      <c r="AW88" s="45" t="str">
        <f>IF(AW89=1,IF(SUM($Q87:AV87)=SUM($Q88:AV88),IF(AW87=0,1,0),0),"")</f>
        <v/>
      </c>
      <c r="AX88" s="45" t="str">
        <f ca="1">IF(AX89=1,IF(SUM($Q87:AV87)=SUM($Q88:AV88),IF(RAND()&gt;0.4+($J88*0.5),1,0),0),"")</f>
        <v/>
      </c>
      <c r="AY88" s="45" t="str">
        <f>IF(AY89=1,IF(SUM($Q87:AX87)=SUM($Q88:AX88),IF(AY87=0,1,0),0),"")</f>
        <v/>
      </c>
      <c r="AZ88" s="45" t="str">
        <f ca="1">IF(AZ89=1,IF(SUM($Q87:AX87)=SUM($Q88:AX88),IF(RAND()&gt;0.4+($J88*0.5),1,0),0),"")</f>
        <v/>
      </c>
      <c r="BA88" s="45" t="str">
        <f>IF(BA89=1,IF(SUM($Q87:AZ87)=SUM($Q88:AZ88),IF(BA87=0,1,0),0),"")</f>
        <v/>
      </c>
      <c r="BB88" s="45" t="str">
        <f ca="1">IF(BB89=1,IF(SUM($Q87:AZ87)=SUM($Q88:AZ88),IF(RAND()&gt;0.4+($J88*0.5),1,0),0),"")</f>
        <v/>
      </c>
      <c r="BC88" s="45" t="str">
        <f>IF(BC89=1,IF(SUM($Q87:BB87)=SUM($Q88:BB88),IF(BC87=0,1,0),0),"")</f>
        <v/>
      </c>
      <c r="BD88" s="45" t="str">
        <f ca="1">IF(BD89=1,IF(SUM($Q87:BB87)=SUM($Q88:BB88),IF(RAND()&gt;0.4+($J88*0.5),1,0),0),"")</f>
        <v/>
      </c>
      <c r="BE88" s="45" t="str">
        <f>IF(BE89=1,IF(SUM($Q87:BD87)=SUM($Q88:BD88),IF(BE87=0,1,0),0),"")</f>
        <v/>
      </c>
      <c r="BF88" s="45" t="str">
        <f ca="1">IF(BF89=1,IF(SUM($Q87:BD87)=SUM($Q88:BD88),IF(RAND()&gt;0.4+($J88*0.5),1,0),0),"")</f>
        <v/>
      </c>
      <c r="BG88" s="45" t="str">
        <f>IF(BG89=1,IF(SUM($Q87:BF87)=SUM($Q88:BF88),IF(BG87=0,1,0),0),"")</f>
        <v/>
      </c>
      <c r="BH88" s="45" t="str">
        <f ca="1">IF(BH89=1,IF(SUM($Q87:BF87)=SUM($Q88:BF88),IF(RAND()&gt;0.4+($J88*0.5),1,0),0),"")</f>
        <v/>
      </c>
      <c r="BI88" s="45" t="str">
        <f>IF(BI89=1,IF(SUM($Q87:BH87)=SUM($Q88:BH88),IF(BI87=0,1,0),0),"")</f>
        <v/>
      </c>
      <c r="BJ88" s="45" t="str">
        <f ca="1">IF(BJ89=1,IF(SUM($Q87:BH87)=SUM($Q88:BH88),IF(RAND()&gt;0.4+($J88*0.5),1,0),0),"")</f>
        <v/>
      </c>
      <c r="BK88" s="45" t="str">
        <f>IF(BK89=1,IF(SUM($Q87:BJ87)=SUM($Q88:BJ88),IF(BK87=0,1,0),0),"")</f>
        <v/>
      </c>
      <c r="BL88" s="45" t="str">
        <f ca="1">IF(BL89=1,IF(SUM($Q87:BJ87)=SUM($Q88:BJ88),IF(RAND()&gt;0.4+($J88*0.5),1,0),0),"")</f>
        <v/>
      </c>
      <c r="BM88" s="45" t="str">
        <f>IF(BM89=1,IF(SUM($Q87:BL87)=SUM($Q88:BL88),IF(BM87=0,1,0),0),"")</f>
        <v/>
      </c>
      <c r="BN88" s="45" t="str">
        <f ca="1">IF(BN89=1,IF(SUM($Q87:BL87)=SUM($Q88:BL88),IF(RAND()&gt;0.4+($J88*0.5),1,0),0),"")</f>
        <v/>
      </c>
      <c r="BO88" s="45" t="str">
        <f>IF(BO89=1,IF(SUM($Q87:BN87)=SUM($Q88:BN88),IF(BO87=0,1,0),0),"")</f>
        <v/>
      </c>
      <c r="BP88" s="45" t="str">
        <f ca="1">IF(BP89=1,IF(SUM($Q87:BN87)=SUM($Q88:BN88),IF(RAND()&gt;0.4+($J88*0.5),1,0),0),"")</f>
        <v/>
      </c>
      <c r="BQ88" s="45" t="str">
        <f>IF(BQ89=1,IF(SUM($Q87:BP87)=SUM($Q88:BP88),IF(BQ87=0,1,0),0),"")</f>
        <v/>
      </c>
      <c r="BR88" s="45" t="str">
        <f ca="1">IF(BR89=1,IF(SUM($Q87:BP87)=SUM($Q88:BP88),IF(RAND()&gt;0.4+($J88*0.5),1,0),0),"")</f>
        <v/>
      </c>
      <c r="BS88" s="45" t="str">
        <f>IF(BS89=1,IF(SUM($Q87:BR87)=SUM($Q88:BR88),IF(BS87=0,1,0),0),"")</f>
        <v/>
      </c>
      <c r="BT88" s="45" t="str">
        <f ca="1">IF(BT89=1,IF(SUM($Q87:BR87)=SUM($Q88:BR88),IF(RAND()&gt;0.4+($J88*0.5),1,0),0),"")</f>
        <v/>
      </c>
      <c r="BU88" s="45" t="str">
        <f>IF(BU89=1,IF(SUM($Q87:BT87)=SUM($Q88:BT88),IF(BU87=0,1,0),0),"")</f>
        <v/>
      </c>
      <c r="BV88" s="45" t="str">
        <f ca="1">IF(BV89=1,IF(SUM($Q87:BT87)=SUM($Q88:BT88),IF(RAND()&gt;0.4+($J88*0.5),1,0),0),"")</f>
        <v/>
      </c>
      <c r="BW88" s="45" t="str">
        <f>IF(BW89=1,IF(SUM($Q87:BV87)=SUM($Q88:BV88),IF(BW87=0,1,0),0),"")</f>
        <v/>
      </c>
      <c r="BX88" s="45" t="str">
        <f ca="1">IF(BX89=1,IF(SUM($Q87:BV87)=SUM($Q88:BV88),IF(RAND()&gt;0.4+($J88*0.5),1,0),0),"")</f>
        <v/>
      </c>
      <c r="BY88" s="1">
        <f t="shared" ca="1" si="3646"/>
        <v>2</v>
      </c>
      <c r="BZ88" s="3">
        <f t="shared" ref="BZ88" ca="1" si="3706">IF(RAND()&gt;(0.4+$J88*0.5),1,0)</f>
        <v>1</v>
      </c>
      <c r="CA88" s="3">
        <f t="shared" ref="CA88" ca="1" si="3707">IF(CA87=1,0,1)</f>
        <v>1</v>
      </c>
      <c r="CB88" s="3">
        <f t="shared" ref="CB88" ca="1" si="3708">IF(RAND()&gt;(0.4+$J88*0.5),1,0)</f>
        <v>0</v>
      </c>
      <c r="CC88" s="3">
        <f t="shared" ref="CC88" ca="1" si="3709">IF(CC87=1,0,1)</f>
        <v>1</v>
      </c>
      <c r="CD88" s="3">
        <f t="shared" ref="CD88" ca="1" si="3710">IF(RAND()&gt;(0.4+$J88*0.5),1,0)</f>
        <v>0</v>
      </c>
      <c r="CE88" s="3">
        <f t="shared" ca="1" si="3151"/>
        <v>1</v>
      </c>
      <c r="CF88" s="4">
        <f ca="1">IF(SUM($BZ87:CE87)&gt;5,0,IF(SUM($BZ88:CE88)&gt;5,0,IF(RAND()&gt;(0.4+$J88*0.5),1,0)))</f>
        <v>1</v>
      </c>
      <c r="CG88" s="4">
        <f ca="1">IF(SUM($BZ87:CF87)&gt;5,0,IF(SUM($BZ88:CF88)&gt;5,0,IF(CG87=1,0,1)))</f>
        <v>1</v>
      </c>
      <c r="CH88" s="4">
        <f ca="1">IF(SUM($BZ87:CG87)&gt;5,0,IF(SUM($BZ88:CG88)&gt;5,0,IF(RAND()&gt;(0.4+$J88*0.5),1,0)))</f>
        <v>0</v>
      </c>
      <c r="CI88" s="4">
        <f ca="1">IF(SUM($BZ87:CH87)&gt;5,0,IF(SUM($BZ88:CH88)&gt;5,0,IF(CI87=1,0,1)))</f>
        <v>0</v>
      </c>
      <c r="CJ88" s="4">
        <f ca="1">IF(SUM($BZ87:CI87)&gt;5,0,IF(SUM($BZ88:CI88)&gt;5,0,IF(RAND()&gt;(0.4+$J88*0.5),1,0)))</f>
        <v>0</v>
      </c>
      <c r="CK88" s="4">
        <f ca="1">IF(SUM($BZ87:CJ88)&lt;11,0,IF(CK87=1,0,1))</f>
        <v>0</v>
      </c>
      <c r="CL88" s="4">
        <f t="shared" ca="1" si="3654"/>
        <v>6</v>
      </c>
      <c r="CM88" s="2">
        <f t="shared" ref="CM88" ca="1" si="3711">IF(CM87=1,0,1)</f>
        <v>0</v>
      </c>
      <c r="CN88" s="2">
        <f t="shared" ref="CN88" ca="1" si="3712">IF(RAND()&gt;(0.4+$J88*0.5),1,0)</f>
        <v>1</v>
      </c>
      <c r="CO88" s="2">
        <f t="shared" ca="1" si="3154"/>
        <v>1</v>
      </c>
      <c r="CP88" s="2">
        <f t="shared" ca="1" si="3155"/>
        <v>0</v>
      </c>
      <c r="CQ88" s="2">
        <f t="shared" ca="1" si="3156"/>
        <v>1</v>
      </c>
      <c r="CR88" s="2">
        <f t="shared" ca="1" si="3157"/>
        <v>0</v>
      </c>
      <c r="CS88" s="2">
        <f ca="1">IF(SUM($CM87:CR87)&gt;5,0,IF(SUM($CM88:CR88)&gt;5,0,IF(CS87=1,0,1)))</f>
        <v>0</v>
      </c>
      <c r="CT88" s="2">
        <f ca="1">IF(SUM($CM87:CS87)&gt;5,0,IF(SUM($CM88:CS88)&gt;5,0,IF(RAND()&gt;(0.4+$J88*0.5),1,0)))</f>
        <v>0</v>
      </c>
      <c r="CU88" s="2">
        <f ca="1">IF(SUM($CM87:CT87)&gt;5,0,IF(SUM($CM88:CT88)&gt;5,0,IF(CU87=1,0,1)))</f>
        <v>0</v>
      </c>
      <c r="CV88" s="2">
        <f ca="1">IF(SUM($CM87:CU87)&gt;5,0,IF(SUM($CM88:CU88)&gt;5,0,IF(RAND()&gt;(0.4+$J88*0.5),1,0)))</f>
        <v>0</v>
      </c>
      <c r="CW88" s="2">
        <f ca="1">IF(SUM($CM87:CV87)&gt;5,0,IF(SUM($CM88:CV88)&gt;5,0,IF(CW87=1,0,1)))</f>
        <v>0</v>
      </c>
      <c r="CX88" s="2">
        <f ca="1">IF(SUM($CM87:CW88)&lt;11,0,IF(RAND()&gt;(0.4+$J88*0.5),1,0))</f>
        <v>0</v>
      </c>
      <c r="CY88" s="11" t="str">
        <f>IF(CY89=1,IF(SUM($CM87:CX87)=SUM($CM88:CX88),IF(CY87=0,1,0),0),"")</f>
        <v/>
      </c>
      <c r="CZ88" s="11" t="str">
        <f ca="1">IF(CZ89=1,IF(SUM($CM87:CX87)=SUM($CM88:CX88),IF(RAND()&gt;0.4+($J88*0.5),1,0),0),"")</f>
        <v/>
      </c>
      <c r="DA88" s="11" t="str">
        <f>IF(DA89=1,IF(SUM($CM87:CZ87)=SUM($CM88:CZ88),IF(DA87=0,1,0),0),"")</f>
        <v/>
      </c>
      <c r="DB88" s="11" t="str">
        <f ca="1">IF(DB89=1,IF(SUM($CM87:CZ87)=SUM($CM88:CZ88),IF(RAND()&gt;0.4+($J88*0.5),1,0),0),"")</f>
        <v/>
      </c>
      <c r="DC88" s="11" t="str">
        <f>IF(DC89=1,IF(SUM($CM87:DB87)=SUM($CM88:DB88),IF(DC87=0,1,0),0),"")</f>
        <v/>
      </c>
      <c r="DD88" s="11" t="str">
        <f ca="1">IF(DD89=1,IF(SUM($CM87:DB87)=SUM($CM88:DB88),IF(RAND()&gt;0.4+($J88*0.5),1,0),0),"")</f>
        <v/>
      </c>
      <c r="DE88" s="11" t="str">
        <f>IF(DE89=1,IF(SUM($CM87:DD87)=SUM($CM88:DD88),IF(DE87=0,1,0),0),"")</f>
        <v/>
      </c>
      <c r="DF88" s="11" t="str">
        <f ca="1">IF(DF89=1,IF(SUM($CM87:DD87)=SUM($CM88:DD88),IF(RAND()&gt;0.4+($J88*0.5),1,0),0),"")</f>
        <v/>
      </c>
      <c r="DG88" s="11" t="str">
        <f>IF(DG89=1,IF(SUM($CM87:DF87)=SUM($CM88:DF88),IF(DG87=0,1,0),0),"")</f>
        <v/>
      </c>
      <c r="DH88" s="11" t="str">
        <f ca="1">IF(DH89=1,IF(SUM($CM87:DF87)=SUM($CM88:DF88),IF(RAND()&gt;0.4+($J88*0.5),1,0),0),"")</f>
        <v/>
      </c>
      <c r="DI88" s="11" t="str">
        <f>IF(DI89=1,IF(SUM($CM87:DH87)=SUM($CM88:DH88),IF(DI87=0,1,0),0),"")</f>
        <v/>
      </c>
      <c r="DJ88" s="11" t="str">
        <f ca="1">IF(DJ89=1,IF(SUM($CM87:DH87)=SUM($CM88:DH88),IF(RAND()&gt;0.4+($J88*0.5),1,0),0),"")</f>
        <v/>
      </c>
      <c r="DK88" s="11" t="str">
        <f>IF(DK89=1,IF(SUM($CM87:DJ87)=SUM($CM88:DJ88),IF(DK87=0,1,0),0),"")</f>
        <v/>
      </c>
      <c r="DL88" s="11" t="str">
        <f ca="1">IF(DL89=1,IF(SUM($CM87:DJ87)=SUM($CM88:DJ88),IF(RAND()&gt;0.4+($J88*0.5),1,0),0),"")</f>
        <v/>
      </c>
      <c r="DM88" s="11" t="str">
        <f>IF(DM89=1,IF(SUM($CM87:DL87)=SUM($CM88:DL88),IF(DM87=0,1,0),0),"")</f>
        <v/>
      </c>
      <c r="DN88" s="11" t="str">
        <f ca="1">IF(DN89=1,IF(SUM($CM87:DL87)=SUM($CM88:DL88),IF(RAND()&gt;0.4+($J88*0.5),1,0),0),"")</f>
        <v/>
      </c>
      <c r="DO88" s="11" t="str">
        <f>IF(DO89=1,IF(SUM($CM87:DN87)=SUM($CM88:DN88),IF(DO87=0,1,0),0),"")</f>
        <v/>
      </c>
      <c r="DP88" s="11" t="str">
        <f ca="1">IF(DP89=1,IF(SUM($CM87:DN87)=SUM($CM88:DN88),IF(RAND()&gt;0.4+($J88*0.5),1,0),0),"")</f>
        <v/>
      </c>
      <c r="DQ88" s="11" t="str">
        <f>IF(DQ89=1,IF(SUM($CM87:DP87)=SUM($CM88:DP88),IF(DQ87=0,1,0),0),"")</f>
        <v/>
      </c>
      <c r="DR88" s="11" t="str">
        <f ca="1">IF(DR89=1,IF(SUM($CM87:DP87)=SUM($CM88:DP88),IF(RAND()&gt;0.4+($J88*0.5),1,0),0),"")</f>
        <v/>
      </c>
      <c r="DS88" s="11" t="str">
        <f>IF(DS89=1,IF(SUM($CM87:DR87)=SUM($CM88:DR88),IF(DS87=0,1,0),0),"")</f>
        <v/>
      </c>
      <c r="DT88" s="11" t="str">
        <f ca="1">IF(DT89=1,IF(SUM($CM87:DR87)=SUM($CM88:DR88),IF(RAND()&gt;0.4+($J88*0.5),1,0),0),"")</f>
        <v/>
      </c>
      <c r="DU88" s="11" t="str">
        <f>IF(DU89=1,IF(SUM($CM87:DT87)=SUM($CM88:DT88),IF(DU87=0,1,0),0),"")</f>
        <v/>
      </c>
      <c r="DV88" s="11" t="str">
        <f ca="1">IF(DV89=1,IF(SUM($CM87:DT87)=SUM($CM88:DT88),IF(RAND()&gt;0.4+($J88*0.5),1,0),0),"")</f>
        <v/>
      </c>
      <c r="DW88" s="11" t="str">
        <f>IF(DW89=1,IF(SUM($CM87:DV87)=SUM($CM88:DV88),IF(DW87=0,1,0),0),"")</f>
        <v/>
      </c>
      <c r="DX88" s="11" t="str">
        <f ca="1">IF(DX89=1,IF(SUM($CM87:DV87)=SUM($CM88:DV88),IF(RAND()&gt;0.4+($J88*0.5),1,0),0),"")</f>
        <v/>
      </c>
      <c r="DY88" s="11" t="str">
        <f>IF(DY89=1,IF(SUM($CM87:DX87)=SUM($CM88:DX88),IF(DY87=0,1,0),0),"")</f>
        <v/>
      </c>
      <c r="DZ88" s="11" t="str">
        <f ca="1">IF(DZ89=1,IF(SUM($CM87:DX87)=SUM($CM88:DX88),IF(RAND()&gt;0.4+($J88*0.5),1,0),0),"")</f>
        <v/>
      </c>
      <c r="EA88" s="11" t="str">
        <f>IF(EA89=1,IF(SUM($CM87:DZ87)=SUM($CM88:DZ88),IF(EA87=0,1,0),0),"")</f>
        <v/>
      </c>
      <c r="EB88" s="11" t="str">
        <f ca="1">IF(EB89=1,IF(SUM($CM87:DZ87)=SUM($CM88:DZ88),IF(RAND()&gt;0.4+($J88*0.5),1,0),0),"")</f>
        <v/>
      </c>
      <c r="EC88" s="11" t="str">
        <f>IF(EC89=1,IF(SUM($CM87:EB87)=SUM($CM88:EB88),IF(EC87=0,1,0),0),"")</f>
        <v/>
      </c>
      <c r="ED88" s="11" t="str">
        <f ca="1">IF(ED89=1,IF(SUM($CM87:EB87)=SUM($CM88:EB88),IF(RAND()&gt;0.4+($J88*0.5),1,0),0),"")</f>
        <v/>
      </c>
      <c r="EE88" s="11" t="str">
        <f>IF(EE89=1,IF(SUM($CM87:ED87)=SUM($CM88:ED88),IF(EE87=0,1,0),0),"")</f>
        <v/>
      </c>
      <c r="EF88" s="11" t="str">
        <f ca="1">IF(EF89=1,IF(SUM($CM87:ED87)=SUM($CM88:ED88),IF(RAND()&gt;0.4+($J88*0.5),1,0),0),"")</f>
        <v/>
      </c>
      <c r="EG88" s="11" t="str">
        <f>IF(EG89=1,IF(SUM($CM87:EF87)=SUM($CM88:EF88),IF(EG87=0,1,0),0),"")</f>
        <v/>
      </c>
      <c r="EH88" s="11" t="str">
        <f ca="1">IF(EH89=1,IF(SUM($CM87:EF87)=SUM($CM88:EF88),IF(RAND()&gt;0.4+($J88*0.5),1,0),0),"")</f>
        <v/>
      </c>
      <c r="EI88" s="11" t="str">
        <f>IF(EI89=1,IF(SUM($CM87:EH87)=SUM($CM88:EH88),IF(EI87=0,1,0),0),"")</f>
        <v/>
      </c>
      <c r="EJ88" s="11" t="str">
        <f ca="1">IF(EJ89=1,IF(SUM($CM87:EH87)=SUM($CM88:EH88),IF(RAND()&gt;0.4+($J88*0.5),1,0),0),"")</f>
        <v/>
      </c>
      <c r="EK88" s="11" t="str">
        <f>IF(EK89=1,IF(SUM($CM87:EJ87)=SUM($CM88:EJ88),IF(EK87=0,1,0),0),"")</f>
        <v/>
      </c>
      <c r="EL88" s="11" t="str">
        <f ca="1">IF(EL89=1,IF(SUM($CM87:EJ87)=SUM($CM88:EJ88),IF(RAND()&gt;0.4+($J88*0.5),1,0),0),"")</f>
        <v/>
      </c>
      <c r="EM88" s="11" t="str">
        <f>IF(EM89=1,IF(SUM($CM87:EL87)=SUM($CM88:EL88),IF(EM87=0,1,0),0),"")</f>
        <v/>
      </c>
      <c r="EN88" s="11" t="str">
        <f ca="1">IF(EN89=1,IF(SUM($CM87:EL87)=SUM($CM88:EL88),IF(RAND()&gt;0.4+($J88*0.5),1,0),0),"")</f>
        <v/>
      </c>
      <c r="EO88" s="11" t="str">
        <f>IF(EO89=1,IF(SUM($CM87:EN87)=SUM($CM88:EN88),IF(EO87=0,1,0),0),"")</f>
        <v/>
      </c>
      <c r="EP88" s="11" t="str">
        <f ca="1">IF(EP89=1,IF(SUM($CM87:EN87)=SUM($CM88:EN88),IF(RAND()&gt;0.4+($J88*0.5),1,0),0),"")</f>
        <v/>
      </c>
      <c r="EQ88" s="11" t="str">
        <f>IF(EQ89=1,IF(SUM($CM87:EP87)=SUM($CM88:EP88),IF(EQ87=0,1,0),0),"")</f>
        <v/>
      </c>
      <c r="ER88" s="11" t="str">
        <f ca="1">IF(ER89=1,IF(SUM($CM87:EP87)=SUM($CM88:EP88),IF(RAND()&gt;0.4+($J88*0.5),1,0),0),"")</f>
        <v/>
      </c>
      <c r="ES88" s="11" t="str">
        <f>IF(ES89=1,IF(SUM($CM87:ER87)=SUM($CM88:ER88),IF(ES87=0,1,0),0),"")</f>
        <v/>
      </c>
      <c r="ET88" s="11" t="str">
        <f ca="1">IF(ET89=1,IF(SUM($CM87:ER87)=SUM($CM88:ER88),IF(RAND()&gt;0.4+($J88*0.5),1,0),0),"")</f>
        <v/>
      </c>
      <c r="EU88" s="2">
        <f t="shared" ca="1" si="3662"/>
        <v>3</v>
      </c>
      <c r="EV88" s="5">
        <f t="shared" ref="EV88" ca="1" si="3713">IF(RAND()&gt;(0.4+$J88*0.5),1,0)</f>
        <v>1</v>
      </c>
      <c r="EW88" s="5">
        <f t="shared" ca="1" si="3159"/>
        <v>1</v>
      </c>
      <c r="EX88" s="5">
        <f t="shared" ref="EX88" ca="1" si="3714">IF(RAND()&gt;(0.4+$J88*0.5),1,0)</f>
        <v>0</v>
      </c>
      <c r="EY88" s="5">
        <f t="shared" ca="1" si="3161"/>
        <v>0</v>
      </c>
      <c r="EZ88" s="5">
        <f t="shared" ref="EZ88" ca="1" si="3715">IF(RAND()&gt;(0.4+$J88*0.5),1,0)</f>
        <v>0</v>
      </c>
      <c r="FA88" s="5">
        <f t="shared" ca="1" si="3163"/>
        <v>1</v>
      </c>
      <c r="FB88" s="6">
        <f ca="1">IF(SUM($EV87:FA87)&gt;5,0,IF(SUM($EV88:FA88)&gt;5,0,IF(RAND()&gt;(0.4+$J88*0.5),1,0)))</f>
        <v>0</v>
      </c>
      <c r="FC88" s="6">
        <f ca="1">IF(SUM($EV87:FB87)&gt;5,0,IF(SUM($EV88:FB88)&gt;5,0,IF(FC87=1,0,1)))</f>
        <v>1</v>
      </c>
      <c r="FD88" s="6">
        <f ca="1">IF(SUM($EV87:FC87)&gt;5,0,IF(SUM($EV88:FC88)&gt;5,0,IF(RAND()&gt;(0.4+$J88*0.5),1,0)))</f>
        <v>1</v>
      </c>
      <c r="FE88" s="6">
        <f ca="1">IF(SUM($EV87:FD87)&gt;5,0,IF(SUM($EV88:FD88)&gt;5,0,IF(FE87=1,0,1)))</f>
        <v>0</v>
      </c>
      <c r="FF88" s="6">
        <f ca="1">IF(SUM($EV87:FE87)&gt;5,0,IF(SUM($EV88:FE88)&gt;5,0,IF(RAND()&gt;(0.4+$J88*0.5),1,0)))</f>
        <v>0</v>
      </c>
      <c r="FG88" s="6">
        <f t="shared" ref="FG88" ca="1" si="3716">IF(SUM(EV87:FF88)&lt;11,0,IF(FG87=1,0,1))</f>
        <v>1</v>
      </c>
      <c r="FH88" s="6">
        <f t="shared" ca="1" si="3670"/>
        <v>6</v>
      </c>
      <c r="FI88" s="7">
        <f t="shared" ref="FI88" ca="1" si="3717">IF(FI87=1,0,1)</f>
        <v>1</v>
      </c>
      <c r="FJ88" s="7">
        <f t="shared" ref="FJ88" ca="1" si="3718">IF(RAND()&gt;(0.4+$J88*0.5),1,0)</f>
        <v>1</v>
      </c>
      <c r="FK88" s="7">
        <f t="shared" ca="1" si="3167"/>
        <v>1</v>
      </c>
      <c r="FL88" s="7">
        <f t="shared" ca="1" si="3168"/>
        <v>1</v>
      </c>
      <c r="FM88" s="7">
        <f t="shared" ca="1" si="3169"/>
        <v>1</v>
      </c>
      <c r="FN88" s="7">
        <f t="shared" ca="1" si="3170"/>
        <v>0</v>
      </c>
      <c r="FO88" s="7">
        <f ca="1">IF(SUM($FI87:FN87)&gt;5,0,IF(SUM($FI88:FN88)&gt;5,0,IF(FO87=1,0,1)))</f>
        <v>0</v>
      </c>
      <c r="FP88" s="7">
        <f ca="1">IF(SUM($FI87:FO87)&gt;5,0,IF(SUM($FI88:FO88)&gt;5,0,IF(RAND()&gt;(0.4+$J88*0.5),1,0)))</f>
        <v>1</v>
      </c>
      <c r="FQ88" s="7">
        <f ca="1">IF(SUM($FI87:FP87)&gt;5,0,IF(SUM($FI88:FP88)&gt;5,0,IF(FQ87=1,0,1)))</f>
        <v>0</v>
      </c>
      <c r="FR88" s="7">
        <f ca="1">IF(SUM($FI87:FQ87)&gt;5,0,IF(SUM($FI88:FQ88)&gt;5,0,IF(RAND()&gt;(0.4+$J88*0.5),1,0)))</f>
        <v>0</v>
      </c>
      <c r="FS88" s="7">
        <f ca="1">IF(SUM($FI87:FR87)&gt;5,0,IF(SUM($FI88:FR88)&gt;5,0,IF(FS87=1,0,1)))</f>
        <v>0</v>
      </c>
      <c r="FT88" s="7">
        <f ca="1">IF(SUM($FI87:FS88)&lt;11,0,IF(RAND()&gt;(0.4+$J88*0.5),1,0))</f>
        <v>0</v>
      </c>
      <c r="FU88" s="7" t="str">
        <f>IF(FU89=1,IF(SUM($FI87:FT87)=SUM($FI88:FT88),IF(FU87=0,1,0),0),"")</f>
        <v/>
      </c>
      <c r="FV88" s="7" t="str">
        <f ca="1">IF(FV89=1,IF(SUM($FI87:FT87)=SUM($FI88:FT88),IF(RAND()&gt;0.4+($J88*0.5),1,0),0),"")</f>
        <v/>
      </c>
      <c r="FW88" s="7" t="str">
        <f>IF(FW89=1,IF(SUM($FI87:FV87)=SUM($FI88:FV88),IF(FW87=0,1,0),0),"")</f>
        <v/>
      </c>
      <c r="FX88" s="7" t="str">
        <f ca="1">IF(FX89=1,IF(SUM($FI87:FV87)=SUM($FI88:FV88),IF(RAND()&gt;0.4+($J88*0.5),1,0),0),"")</f>
        <v/>
      </c>
      <c r="FY88" s="7" t="str">
        <f>IF(FY89=1,IF(SUM($FI87:FX87)=SUM($FI88:FX88),IF(FY87=0,1,0),0),"")</f>
        <v/>
      </c>
      <c r="FZ88" s="7" t="str">
        <f ca="1">IF(FZ89=1,IF(SUM($FI87:FX87)=SUM($FI88:FX88),IF(RAND()&gt;0.4+($J88*0.5),1,0),0),"")</f>
        <v/>
      </c>
      <c r="GA88" s="7" t="str">
        <f>IF(GA89=1,IF(SUM($FI87:FZ87)=SUM($FI88:FZ88),IF(GA87=0,1,0),0),"")</f>
        <v/>
      </c>
      <c r="GB88" s="7" t="str">
        <f ca="1">IF(GB89=1,IF(SUM($FI87:FZ87)=SUM($FI88:FZ88),IF(RAND()&gt;0.4+($J88*0.5),1,0),0),"")</f>
        <v/>
      </c>
      <c r="GC88" s="7" t="str">
        <f>IF(GC89=1,IF(SUM($FI87:GB87)=SUM($FI88:GB88),IF(GC87=0,1,0),0),"")</f>
        <v/>
      </c>
      <c r="GD88" s="7" t="str">
        <f ca="1">IF(GD89=1,IF(SUM($FI87:GB87)=SUM($FI88:GB88),IF(RAND()&gt;0.4+($J88*0.5),1,0),0),"")</f>
        <v/>
      </c>
      <c r="GE88" s="7" t="str">
        <f>IF(GE89=1,IF(SUM($FI87:GD87)=SUM($FI88:GD88),IF(GE87=0,1,0),0),"")</f>
        <v/>
      </c>
      <c r="GF88" s="7" t="str">
        <f ca="1">IF(GF89=1,IF(SUM($FI87:GD87)=SUM($FI88:GD88),IF(RAND()&gt;0.4+($J88*0.5),1,0),0),"")</f>
        <v/>
      </c>
      <c r="GG88" s="7" t="str">
        <f>IF(GG89=1,IF(SUM($FI87:GF87)=SUM($FI88:GF88),IF(GG87=0,1,0),0),"")</f>
        <v/>
      </c>
      <c r="GH88" s="7" t="str">
        <f ca="1">IF(GH89=1,IF(SUM($FI87:GF87)=SUM($FI88:GF88),IF(RAND()&gt;0.4+($J88*0.5),1,0),0),"")</f>
        <v/>
      </c>
      <c r="GI88" s="7" t="str">
        <f>IF(GI89=1,IF(SUM($FI87:GH87)=SUM($FI88:GH88),IF(GI87=0,1,0),0),"")</f>
        <v/>
      </c>
      <c r="GJ88" s="7" t="str">
        <f ca="1">IF(GJ89=1,IF(SUM($FI87:GH87)=SUM($FI88:GH88),IF(RAND()&gt;0.4+($J88*0.5),1,0),0),"")</f>
        <v/>
      </c>
      <c r="GK88" s="7" t="str">
        <f>IF(GK89=1,IF(SUM($FI87:GJ87)=SUM($FI88:GJ88),IF(GK87=0,1,0),0),"")</f>
        <v/>
      </c>
      <c r="GL88" s="7" t="str">
        <f ca="1">IF(GL89=1,IF(SUM($FI87:GJ87)=SUM($FI88:GJ88),IF(RAND()&gt;0.4+($J88*0.5),1,0),0),"")</f>
        <v/>
      </c>
      <c r="GM88" s="7" t="str">
        <f>IF(GM89=1,IF(SUM($FI87:GL87)=SUM($FI88:GL88),IF(GM87=0,1,0),0),"")</f>
        <v/>
      </c>
      <c r="GN88" s="7" t="str">
        <f ca="1">IF(GN89=1,IF(SUM($FI87:GL87)=SUM($FI88:GL88),IF(RAND()&gt;0.4+($J88*0.5),1,0),0),"")</f>
        <v/>
      </c>
      <c r="GO88" s="7" t="str">
        <f>IF(GO89=1,IF(SUM($FI87:GN87)=SUM($FI88:GN88),IF(GO87=0,1,0),0),"")</f>
        <v/>
      </c>
      <c r="GP88" s="7" t="str">
        <f ca="1">IF(GP89=1,IF(SUM($FI87:GN87)=SUM($FI88:GN88),IF(RAND()&gt;0.4+($J88*0.5),1,0),0),"")</f>
        <v/>
      </c>
      <c r="GQ88" s="7" t="str">
        <f>IF(GQ89=1,IF(SUM($FI87:GP87)=SUM($FI88:GP88),IF(GQ87=0,1,0),0),"")</f>
        <v/>
      </c>
      <c r="GR88" s="7" t="str">
        <f ca="1">IF(GR89=1,IF(SUM($FI87:GP87)=SUM($FI88:GP88),IF(RAND()&gt;0.4+($J88*0.5),1,0),0),"")</f>
        <v/>
      </c>
      <c r="GS88" s="7" t="str">
        <f>IF(GS89=1,IF(SUM($FI87:GR87)=SUM($FI88:GR88),IF(GS87=0,1,0),0),"")</f>
        <v/>
      </c>
      <c r="GT88" s="7" t="str">
        <f ca="1">IF(GT89=1,IF(SUM($FI87:GR87)=SUM($FI88:GR88),IF(RAND()&gt;0.4+($J88*0.5),1,0),0),"")</f>
        <v/>
      </c>
      <c r="GU88" s="7" t="str">
        <f>IF(GU89=1,IF(SUM($FI87:GT87)=SUM($FI88:GT88),IF(GU87=0,1,0),0),"")</f>
        <v/>
      </c>
      <c r="GV88" s="7" t="str">
        <f ca="1">IF(GV89=1,IF(SUM($FI87:GT87)=SUM($FI88:GT88),IF(RAND()&gt;0.4+($J88*0.5),1,0),0),"")</f>
        <v/>
      </c>
      <c r="GW88" s="7" t="str">
        <f>IF(GW89=1,IF(SUM($FI87:GV87)=SUM($FI88:GV88),IF(GW87=0,1,0),0),"")</f>
        <v/>
      </c>
      <c r="GX88" s="7" t="str">
        <f ca="1">IF(GX89=1,IF(SUM($FI87:GV87)=SUM($FI88:GV88),IF(RAND()&gt;0.4+($J88*0.5),1,0),0),"")</f>
        <v/>
      </c>
      <c r="GY88" s="7" t="str">
        <f>IF(GY89=1,IF(SUM($FI87:GX87)=SUM($FI88:GX88),IF(GY87=0,1,0),0),"")</f>
        <v/>
      </c>
      <c r="GZ88" s="7" t="str">
        <f ca="1">IF(GZ89=1,IF(SUM($FI87:GX87)=SUM($FI88:GX88),IF(RAND()&gt;0.4+($J88*0.5),1,0),0),"")</f>
        <v/>
      </c>
      <c r="HA88" s="7" t="str">
        <f>IF(HA89=1,IF(SUM($FI87:GZ87)=SUM($FI88:GZ88),IF(HA87=0,1,0),0),"")</f>
        <v/>
      </c>
      <c r="HB88" s="7" t="str">
        <f ca="1">IF(HB89=1,IF(SUM($FI87:GZ87)=SUM($FI88:GZ88),IF(RAND()&gt;0.4+($J88*0.5),1,0),0),"")</f>
        <v/>
      </c>
      <c r="HC88" s="7" t="str">
        <f>IF(HC89=1,IF(SUM($FI87:HB87)=SUM($FI88:HB88),IF(HC87=0,1,0),0),"")</f>
        <v/>
      </c>
      <c r="HD88" s="7" t="str">
        <f ca="1">IF(HD89=1,IF(SUM($FI87:HB87)=SUM($FI88:HB88),IF(RAND()&gt;0.4+($J88*0.5),1,0),0),"")</f>
        <v/>
      </c>
      <c r="HE88" s="7" t="str">
        <f>IF(HE89=1,IF(SUM($FI87:HD87)=SUM($FI88:HD88),IF(HE87=0,1,0),0),"")</f>
        <v/>
      </c>
      <c r="HF88" s="7" t="str">
        <f ca="1">IF(HF89=1,IF(SUM($FI87:HD87)=SUM($FI88:HD88),IF(RAND()&gt;0.4+($J88*0.5),1,0),0),"")</f>
        <v/>
      </c>
      <c r="HG88" s="7" t="str">
        <f>IF(HG89=1,IF(SUM($FI87:HF87)=SUM($FI88:HF88),IF(HG87=0,1,0),0),"")</f>
        <v/>
      </c>
      <c r="HH88" s="7" t="str">
        <f ca="1">IF(HH89=1,IF(SUM($FI87:HF87)=SUM($FI88:HF88),IF(RAND()&gt;0.4+($J88*0.5),1,0),0),"")</f>
        <v/>
      </c>
      <c r="HI88" s="7" t="str">
        <f>IF(HI89=1,IF(SUM($FI87:HH87)=SUM($FI88:HH88),IF(HI87=0,1,0),0),"")</f>
        <v/>
      </c>
      <c r="HJ88" s="7" t="str">
        <f ca="1">IF(HJ89=1,IF(SUM($FI87:HH87)=SUM($FI88:HH88),IF(RAND()&gt;0.4+($J88*0.5),1,0),0),"")</f>
        <v/>
      </c>
      <c r="HK88" s="7" t="str">
        <f>IF(HK89=1,IF(SUM($FI87:HJ87)=SUM($FI88:HJ88),IF(HK87=0,1,0),0),"")</f>
        <v/>
      </c>
      <c r="HL88" s="7" t="str">
        <f ca="1">IF(HL89=1,IF(SUM($FI87:HJ87)=SUM($FI88:HJ88),IF(RAND()&gt;0.4+($J88*0.5),1,0),0),"")</f>
        <v/>
      </c>
      <c r="HM88" s="7" t="str">
        <f>IF(HM89=1,IF(SUM($FI87:HL87)=SUM($FI88:HL88),IF(HM87=0,1,0),0),"")</f>
        <v/>
      </c>
      <c r="HN88" s="7" t="str">
        <f ca="1">IF(HN89=1,IF(SUM($FI87:HL87)=SUM($FI88:HL88),IF(RAND()&gt;0.4+($J88*0.5),1,0),0),"")</f>
        <v/>
      </c>
      <c r="HO88" s="7" t="str">
        <f>IF(HO89=1,IF(SUM($FI87:HN87)=SUM($FI88:HN88),IF(HO87=0,1,0),0),"")</f>
        <v/>
      </c>
      <c r="HP88" s="7" t="str">
        <f ca="1">IF(HP89=1,IF(SUM($FI87:HN87)=SUM($FI88:HN88),IF(RAND()&gt;0.4+($J88*0.5),1,0),0),"")</f>
        <v/>
      </c>
      <c r="HQ88" s="7">
        <f t="shared" ca="1" si="3677"/>
        <v>6</v>
      </c>
      <c r="HR88" s="8" t="str">
        <f t="shared" ref="HR88" ca="1" si="3719">IF($BY87=$BY88,IF(HR87=0,1,0),"")</f>
        <v/>
      </c>
      <c r="HS88" s="8" t="str">
        <f t="shared" ref="HS88" ca="1" si="3720">IF($BY87=$BY88,IF(HS87=0,1,0),"")</f>
        <v/>
      </c>
      <c r="HT88" s="8" t="str">
        <f t="shared" ref="HT88" ca="1" si="3721">IF($BY87=$BY88,IF(HT87=0,1,0),"")</f>
        <v/>
      </c>
      <c r="HU88" s="8" t="str">
        <f t="shared" ref="HU88" ca="1" si="3722">IF($BY87=$BY88,IF(HU87=0,1,0),"")</f>
        <v/>
      </c>
      <c r="HV88" s="8" t="str">
        <f t="shared" ref="HV88" ca="1" si="3723">IF($BY87=$BY88,IF(HV87=0,1,0),"")</f>
        <v/>
      </c>
      <c r="HW88" s="8" t="str">
        <f t="shared" ref="HW88" ca="1" si="3724">IF($BY87=$BY88,IF(HW87=0,1,0),"")</f>
        <v/>
      </c>
      <c r="HX88" s="8" t="str">
        <f t="shared" ref="HX88" ca="1" si="3725">IF($BY87=$BY88,IF(HX87=0,1,0),"")</f>
        <v/>
      </c>
      <c r="HY88" s="8" t="str">
        <f ca="1">IF($BY87=$BY88,IF(SUM($HR87:HX87)&gt;6,0,IF(SUM($HR88:HX88)&gt;6,0,IF(HY87=0,1,0))),"")</f>
        <v/>
      </c>
      <c r="HZ88" s="8" t="str">
        <f ca="1">IF($BY87=$BY88,IF(SUM($HR87:HY87)&gt;6,0,IF(SUM($HR88:HY88)&gt;6,0,IF(HZ87=0,1,0))),"")</f>
        <v/>
      </c>
      <c r="IA88" s="8" t="str">
        <f ca="1">IF($BY87=$BY88,IF(SUM($HR87:HZ87)&gt;6,0,IF(SUM($HR88:HZ88)&gt;6,0,IF(IA87=0,1,0))),"")</f>
        <v/>
      </c>
      <c r="IB88" s="8" t="str">
        <f ca="1">IF($BY87=$BY88,IF(SUM($HR87:IA87)&gt;6,0,IF(SUM($HR88:IA88)&gt;6,0,IF(IB87=0,1,0))),"")</f>
        <v/>
      </c>
      <c r="IC88" s="8" t="str">
        <f ca="1">IF($BY87=$BY88,IF(SUM($HR87:IB87)&gt;6,0,IF(SUM($HR88:IB88)&gt;6,0,IF(IC87=0,1,0))),"")</f>
        <v/>
      </c>
      <c r="ID88" s="8" t="str">
        <f ca="1">IF($BY87=$BY88,IF(SUM($HR87:IC87)=SUM($HR88:IC88),IF(ID87=0,1,0),""),"")</f>
        <v/>
      </c>
      <c r="IE88" s="8" t="str">
        <f ca="1">IF($BY87=$BY88,IF(SUM($HR87:IC87)=SUM($HR88:IC88),IF(IE87=0,1,0),""),"")</f>
        <v/>
      </c>
      <c r="IF88" s="8" t="str">
        <f ca="1">IF($BY87=$BY88,IF(SUM($HR87:IE87)=SUM($HR88:IE88),IF(IF87=0,1,0),""),"")</f>
        <v/>
      </c>
      <c r="IG88" s="8" t="str">
        <f ca="1">IF($BY87=$BY88,IF(SUM($HR87:IE87)=SUM($HR88:IE88),IF(IG87=0,1,0),""),"")</f>
        <v/>
      </c>
      <c r="IH88" s="8" t="str">
        <f ca="1">IF($BY87=$BY88,IF(SUM($HR87:IG87)=SUM($HR88:IG88),IF(IH87=0,1,0),""),"")</f>
        <v/>
      </c>
      <c r="II88" s="8" t="str">
        <f ca="1">IF($BY87=$BY88,IF(SUM($HR87:IG87)=SUM($HR88:IG88),IF(II87=0,1,0),""),"")</f>
        <v/>
      </c>
      <c r="IJ88" s="8" t="str">
        <f ca="1">IF($BY87=$BY88,IF(SUM($HR87:II87)=SUM($HR88:II88),IF(IJ87=0,1,0),""),"")</f>
        <v/>
      </c>
      <c r="IK88" s="8" t="str">
        <f ca="1">IF($BY87=$BY88,IF(SUM($HR87:II87)=SUM($HR88:II88),IF(IK87=0,1,0),""),"")</f>
        <v/>
      </c>
      <c r="IL88" s="8" t="str">
        <f ca="1">IF($BY87=$BY88,IF(SUM($HR87:IK87)=SUM($HR88:IK88),IF(IL87=0,1,0),""),"")</f>
        <v/>
      </c>
      <c r="IM88" s="8" t="str">
        <f ca="1">IF($BY87=$BY88,IF(SUM($HR87:IK87)=SUM($HR88:IK88),IF(IM87=0,1,0),""),"")</f>
        <v/>
      </c>
      <c r="IN88" s="8" t="str">
        <f ca="1">IF($BY87=$BY88,IF(SUM($HR87:IM87)=SUM($HR88:IM88),IF(IN87=0,1,0),""),"")</f>
        <v/>
      </c>
      <c r="IO88" s="8" t="str">
        <f ca="1">IF($BY87=$BY88,IF(SUM($HR87:IM87)=SUM($HR88:IM88),IF(IO87=0,1,0),""),"")</f>
        <v/>
      </c>
      <c r="IP88" s="8" t="str">
        <f ca="1">IF($BY87=$BY88,IF(SUM($HR87:IO87)=SUM($HR88:IO88),IF(IP87=0,1,0),""),"")</f>
        <v/>
      </c>
      <c r="IQ88" s="8" t="str">
        <f ca="1">IF($BY87=$BY88,IF(SUM($HR87:IO87)=SUM($HR88:IO88),IF(IQ87=0,1,0),""),"")</f>
        <v/>
      </c>
      <c r="IR88" s="8" t="str">
        <f ca="1">IF($BY87=$BY88,IF(SUM($HR87:IQ87)=SUM($HR88:IQ88),IF(IR87=0,1,0),""),"")</f>
        <v/>
      </c>
      <c r="IS88" s="8" t="str">
        <f ca="1">IF($BY87=$BY88,IF(SUM($HR87:IQ87)=SUM($HR88:IQ88),IF(IS87=0,1,0),""),"")</f>
        <v/>
      </c>
      <c r="IT88" s="8" t="str">
        <f ca="1">IF($BY87=$BY88,IF(SUM($HR87:IS87)=SUM($HR88:IS88),IF(IT87=0,1,0),""),"")</f>
        <v/>
      </c>
      <c r="IU88" s="8" t="str">
        <f ca="1">IF($BY87=$BY88,IF(SUM($HR87:IS87)=SUM($HR88:IS88),IF(IU87=0,1,0),""),"")</f>
        <v/>
      </c>
      <c r="IV88" s="8" t="str">
        <f ca="1">IF($BY87=$BY88,IF(SUM($HR87:IU87)=SUM($HR88:IU88),IF(IV87=0,1,0),""),"")</f>
        <v/>
      </c>
      <c r="IW88" s="8" t="str">
        <f ca="1">IF($BY87=$BY88,IF(SUM($HR87:IU87)=SUM($HR88:IU88),IF(IW87=0,1,0),""),"")</f>
        <v/>
      </c>
      <c r="IX88" s="8" t="str">
        <f ca="1">IF($BY87=$BY88,IF(SUM($HR87:IW87)=SUM($HR88:IW88),IF(IX87=0,1,0),""),"")</f>
        <v/>
      </c>
      <c r="IY88" s="8" t="str">
        <f ca="1">IF($BY87=$BY88,IF(SUM($HR87:IW87)=SUM($HR88:IW88),IF(IY87=0,1,0),""),"")</f>
        <v/>
      </c>
      <c r="IZ88" s="8" t="str">
        <f ca="1">IF($BY87=$BY88,IF(SUM($HR87:IY87)=SUM($HR88:IY88),IF(IZ87=0,1,0),""),"")</f>
        <v/>
      </c>
      <c r="JA88" s="8" t="str">
        <f ca="1">IF($BY87=$BY88,IF(SUM($HR87:IY87)=SUM($HR88:IY88),IF(JA87=0,1,0),""),"")</f>
        <v/>
      </c>
      <c r="JB88" s="8" t="str">
        <f ca="1">IF($BY87=$BY88,IF(SUM($HR87:JA87)=SUM($HR88:JA88),IF(JB87=0,1,0),""),"")</f>
        <v/>
      </c>
      <c r="JC88" s="8" t="str">
        <f ca="1">IF($BY87=$BY88,IF(SUM($HR87:JA87)=SUM($HR88:JA88),IF(JC87=0,1,0),""),"")</f>
        <v/>
      </c>
      <c r="JD88" s="8" t="str">
        <f ca="1">IF($BY87=$BY88,IF(SUM($HR87:JC87)=SUM($HR88:JC88),IF(JD87=0,1,0),""),"")</f>
        <v/>
      </c>
      <c r="JE88" s="8" t="str">
        <f ca="1">IF($BY87=$BY88,IF(SUM($HR87:JC87)=SUM($HR88:JC88),IF(JE87=0,1,0),""),"")</f>
        <v/>
      </c>
      <c r="JF88" s="8" t="str">
        <f t="shared" ca="1" si="3679"/>
        <v/>
      </c>
      <c r="JG88" s="1" t="str">
        <f t="shared" ref="JG88" ca="1" si="3726">IF(JF88="","",IF(JF88&gt;JF87,1,0))</f>
        <v/>
      </c>
      <c r="JH88" s="9" t="str">
        <f t="shared" ref="JH88" ca="1" si="3727">IF($CL87=$CL88,IF(JH87=0,1,0),"")</f>
        <v/>
      </c>
      <c r="JI88" s="9" t="str">
        <f t="shared" ref="JI88" ca="1" si="3728">IF($CL87=$CL88,IF(JI87=0,1,0),"")</f>
        <v/>
      </c>
      <c r="JJ88" s="9" t="str">
        <f t="shared" ref="JJ88" ca="1" si="3729">IF($CL87=$CL88,IF(JJ87=0,1,0),"")</f>
        <v/>
      </c>
      <c r="JK88" s="9" t="str">
        <f t="shared" ref="JK88" ca="1" si="3730">IF($CL87=$CL88,IF(JK87=0,1,0),"")</f>
        <v/>
      </c>
      <c r="JL88" s="9" t="str">
        <f t="shared" ref="JL88" ca="1" si="3731">IF($CL87=$CL88,IF(JL87=0,1,0),"")</f>
        <v/>
      </c>
      <c r="JM88" s="9" t="str">
        <f t="shared" ref="JM88" ca="1" si="3732">IF($CL87=$CL88,IF(JM87=0,1,0),"")</f>
        <v/>
      </c>
      <c r="JN88" s="9" t="str">
        <f t="shared" ref="JN88" ca="1" si="3733">IF($CL87=$CL88,IF(JN87=0,1,0),"")</f>
        <v/>
      </c>
      <c r="JO88" s="9" t="str">
        <f ca="1">IF($CL87=$CL88,IF(SUM($JH87:JN87)&gt;6,0,IF(SUM($JH88:JN88)&gt;6,0,IF(JO87=0,1,0))),"")</f>
        <v/>
      </c>
      <c r="JP88" s="9" t="str">
        <f ca="1">IF($CL87=$CL88,IF(SUM($JH87:JO87)&gt;6,0,IF(SUM($JH88:JO88)&gt;6,0,IF(JP87=0,1,0))),"")</f>
        <v/>
      </c>
      <c r="JQ88" s="9" t="str">
        <f ca="1">IF($CL87=$CL88,IF(SUM($JH87:JP87)&gt;6,0,IF(SUM($JH88:JP88)&gt;6,0,IF(JQ87=0,1,0))),"")</f>
        <v/>
      </c>
      <c r="JR88" s="9" t="str">
        <f ca="1">IF($CL87=$CL88,IF(SUM($JH87:JQ87)&gt;6,0,IF(SUM($JH88:JQ88)&gt;6,0,IF(JR87=0,1,0))),"")</f>
        <v/>
      </c>
      <c r="JS88" s="9" t="str">
        <f ca="1">IF($CL87=$CL88,IF(SUM($JH87:JR87)&gt;6,0,IF(SUM($JH88:JR88)&gt;6,0,IF(JS87=0,1,0))),"")</f>
        <v/>
      </c>
      <c r="JT88" s="9" t="str">
        <f ca="1">IF($CL87=$CL88,IF(SUM($JH87:JS87)=SUM($JH88:JS88),IF(JT87=0,1,0),""),"")</f>
        <v/>
      </c>
      <c r="JU88" s="9" t="str">
        <f ca="1">IF($CL87=$CL88,IF(SUM($JH87:JS87)=SUM($JH88:JS88),IF(JU87=0,1,0),""),"")</f>
        <v/>
      </c>
      <c r="JV88" s="9" t="str">
        <f ca="1">IF($CL87=$CL88,IF(SUM($JH87:JU87)=SUM($JH88:JU88),IF(JV87=0,1,0),""),"")</f>
        <v/>
      </c>
      <c r="JW88" s="9" t="str">
        <f ca="1">IF($CL87=$CL88,IF(SUM($JH87:JU87)=SUM($JH88:JU88),IF(JW87=0,1,0),""),"")</f>
        <v/>
      </c>
      <c r="JX88" s="9" t="str">
        <f ca="1">IF($CL87=$CL88,IF(SUM($JH87:JW87)=SUM($JH88:JW88),IF(JX87=0,1,0),""),"")</f>
        <v/>
      </c>
      <c r="JY88" s="9" t="str">
        <f ca="1">IF($CL87=$CL88,IF(SUM($JH87:JW87)=SUM($JH88:JW88),IF(JY87=0,1,0),""),"")</f>
        <v/>
      </c>
      <c r="JZ88" s="9" t="str">
        <f ca="1">IF($CL87=$CL88,IF(SUM($JH87:JY87)=SUM($JH88:JY88),IF(JZ87=0,1,0),""),"")</f>
        <v/>
      </c>
      <c r="KA88" s="9" t="str">
        <f ca="1">IF($CL87=$CL88,IF(SUM($JH87:JY87)=SUM($JH88:JY88),IF(KA87=0,1,0),""),"")</f>
        <v/>
      </c>
      <c r="KB88" s="9" t="str">
        <f ca="1">IF($CL87=$CL88,IF(SUM($JH87:KA87)=SUM($JH88:KA88),IF(KB87=0,1,0),""),"")</f>
        <v/>
      </c>
      <c r="KC88" s="9" t="str">
        <f ca="1">IF($CL87=$CL88,IF(SUM($JH87:KA87)=SUM($JH88:KA88),IF(KC87=0,1,0),""),"")</f>
        <v/>
      </c>
      <c r="KD88" s="9" t="str">
        <f ca="1">IF($CL87=$CL88,IF(SUM($JH87:KC87)=SUM($JH88:KC88),IF(KD87=0,1,0),""),"")</f>
        <v/>
      </c>
      <c r="KE88" s="9" t="str">
        <f ca="1">IF($CL87=$CL88,IF(SUM($JH87:KC87)=SUM($JH88:KC88),IF(KE87=0,1,0),""),"")</f>
        <v/>
      </c>
      <c r="KF88" s="9" t="str">
        <f ca="1">IF($CL87=$CL88,IF(SUM($JH87:KE87)=SUM($JH88:KE88),IF(KF87=0,1,0),""),"")</f>
        <v/>
      </c>
      <c r="KG88" s="9" t="str">
        <f ca="1">IF($CL87=$CL88,IF(SUM($JH87:KE87)=SUM($JH88:KE88),IF(KG87=0,1,0),""),"")</f>
        <v/>
      </c>
      <c r="KH88" s="9" t="str">
        <f ca="1">IF($CL87=$CL88,IF(SUM($JH87:KG87)=SUM($JH88:KG88),IF(KH87=0,1,0),""),"")</f>
        <v/>
      </c>
      <c r="KI88" s="9" t="str">
        <f ca="1">IF($CL87=$CL88,IF(SUM($JH87:KG87)=SUM($JH88:KG88),IF(KI87=0,1,0),""),"")</f>
        <v/>
      </c>
      <c r="KJ88" s="9" t="str">
        <f ca="1">IF($CL87=$CL88,IF(SUM($JH87:KI87)=SUM($JH88:KI88),IF(KJ87=0,1,0),""),"")</f>
        <v/>
      </c>
      <c r="KK88" s="9" t="str">
        <f ca="1">IF($CL87=$CL88,IF(SUM($JH87:KI87)=SUM($JH88:KI88),IF(KK87=0,1,0),""),"")</f>
        <v/>
      </c>
      <c r="KL88" s="9" t="str">
        <f ca="1">IF($CL87=$CL88,IF(SUM($JH87:KK87)=SUM($JH88:KK88),IF(KL87=0,1,0),""),"")</f>
        <v/>
      </c>
      <c r="KM88" s="9" t="str">
        <f ca="1">IF($CL87=$CL88,IF(SUM($JH87:KK87)=SUM($JH88:KK88),IF(KM87=0,1,0),""),"")</f>
        <v/>
      </c>
      <c r="KN88" s="9" t="str">
        <f ca="1">IF($CL87=$CL88,IF(SUM($JH87:KM87)=SUM($JH88:KM88),IF(KN87=0,1,0),""),"")</f>
        <v/>
      </c>
      <c r="KO88" s="9" t="str">
        <f ca="1">IF($CL87=$CL88,IF(SUM($JH87:KM87)=SUM($JH88:KM88),IF(KO87=0,1,0),""),"")</f>
        <v/>
      </c>
      <c r="KP88" s="9" t="str">
        <f ca="1">IF($CL87=$CL88,IF(SUM($JH87:KO87)=SUM($JH88:KO88),IF(KP87=0,1,0),""),"")</f>
        <v/>
      </c>
      <c r="KQ88" s="9" t="str">
        <f ca="1">IF($CL87=$CL88,IF(SUM($JH87:KO87)=SUM($JH88:KO88),IF(KQ87=0,1,0),""),"")</f>
        <v/>
      </c>
      <c r="KR88" s="9" t="str">
        <f ca="1">IF($CL87=$CL88,IF(SUM($JH87:KQ87)=SUM($JH88:KQ88),IF(KR87=0,1,0),""),"")</f>
        <v/>
      </c>
      <c r="KS88" s="9" t="str">
        <f ca="1">IF($CL87=$CL88,IF(SUM($JH87:KQ87)=SUM($JH88:KQ88),IF(KS87=0,1,0),""),"")</f>
        <v/>
      </c>
      <c r="KT88" s="9" t="str">
        <f ca="1">IF($CL87=$CL88,IF(SUM($JH87:KS87)=SUM($JH88:KS88),IF(KT87=0,1,0),""),"")</f>
        <v/>
      </c>
      <c r="KU88" s="9" t="str">
        <f ca="1">IF($CL87=$CL88,IF(SUM($JH87:KS87)=SUM($JH88:KS88),IF(KU87=0,1,0),""),"")</f>
        <v/>
      </c>
      <c r="KV88" s="9" t="str">
        <f t="shared" ca="1" si="3682"/>
        <v/>
      </c>
      <c r="KW88" s="3" t="str">
        <f t="shared" ref="KW88" ca="1" si="3734">IF(KV88="","",IF(KV88&gt;KV87,1,0))</f>
        <v/>
      </c>
      <c r="KX88" s="10" t="str">
        <f t="shared" ref="KX88" ca="1" si="3735">IF($EU87=$EU88,IF(KX87=0,1,0),"")</f>
        <v/>
      </c>
      <c r="KY88" s="10" t="str">
        <f t="shared" ref="KY88" ca="1" si="3736">IF($EU87=$EU88,IF(KY87=0,1,0),"")</f>
        <v/>
      </c>
      <c r="KZ88" s="10" t="str">
        <f t="shared" ref="KZ88" ca="1" si="3737">IF($EU87=$EU88,IF(KZ87=0,1,0),"")</f>
        <v/>
      </c>
      <c r="LA88" s="10" t="str">
        <f t="shared" ref="LA88" ca="1" si="3738">IF($EU87=$EU88,IF(LA87=0,1,0),"")</f>
        <v/>
      </c>
      <c r="LB88" s="10" t="str">
        <f t="shared" ref="LB88" ca="1" si="3739">IF($EU87=$EU88,IF(LB87=0,1,0),"")</f>
        <v/>
      </c>
      <c r="LC88" s="10" t="str">
        <f t="shared" ref="LC88" ca="1" si="3740">IF($EU87=$EU88,IF(LC87=0,1,0),"")</f>
        <v/>
      </c>
      <c r="LD88" s="10" t="str">
        <f t="shared" ref="LD88" ca="1" si="3741">IF($EU87=$EU88,IF(LD87=0,1,0),"")</f>
        <v/>
      </c>
      <c r="LE88" s="10" t="str">
        <f ca="1">IF($EU87=$EU88,IF(SUM($KX87:LD87)&gt;6,0,IF(SUM($KX88:LD88)&gt;6,0,IF(LE87=0,1,0))),"")</f>
        <v/>
      </c>
      <c r="LF88" s="10" t="str">
        <f ca="1">IF($EU87=$EU88,IF(SUM($KX87:LE87)&gt;6,0,IF(SUM($KX88:LE88)&gt;6,0,IF(LF87=0,1,0))),"")</f>
        <v/>
      </c>
      <c r="LG88" s="10" t="str">
        <f ca="1">IF($EU87=$EU88,IF(SUM($KX87:LF87)&gt;6,0,IF(SUM($KX88:LF88)&gt;6,0,IF(LG87=0,1,0))),"")</f>
        <v/>
      </c>
      <c r="LH88" s="10" t="str">
        <f ca="1">IF($EU87=$EU88,IF(SUM($KX87:LG87)&gt;6,0,IF(SUM($KX88:LG88)&gt;6,0,IF(LH87=0,1,0))),"")</f>
        <v/>
      </c>
      <c r="LI88" s="10" t="str">
        <f ca="1">IF($EU87=$EU88,IF(SUM($KX87:LH87)&gt;6,0,IF(SUM($KX88:LH88)&gt;6,0,IF(LI87=0,1,0))),"")</f>
        <v/>
      </c>
      <c r="LJ88" s="10" t="str">
        <f ca="1">IF($EU87=$EU88,IF(SUM($KX87:LI87)=SUM($KX88:LI88),IF(LJ87=0,1,0),""),"")</f>
        <v/>
      </c>
      <c r="LK88" s="10" t="str">
        <f ca="1">IF($EU87=$EU88,IF(SUM($KX87:LI87)=SUM($KX88:LI88),IF(LK87=0,1,0),""),"")</f>
        <v/>
      </c>
      <c r="LL88" s="10" t="str">
        <f ca="1">IF($EU87=$EU88,IF(SUM($KX87:LK87)=SUM($KX88:LK88),IF(LL87=0,1,0),""),"")</f>
        <v/>
      </c>
      <c r="LM88" s="10" t="str">
        <f ca="1">IF($EU87=$EU88,IF(SUM($KX87:LK87)=SUM($KX88:LK88),IF(LM87=0,1,0),""),"")</f>
        <v/>
      </c>
      <c r="LN88" s="10" t="str">
        <f ca="1">IF($EU87=$EU88,IF(SUM($KX87:LM87)=SUM($KX88:LM88),IF(LN87=0,1,0),""),"")</f>
        <v/>
      </c>
      <c r="LO88" s="10" t="str">
        <f ca="1">IF($EU87=$EU88,IF(SUM($KX87:LM87)=SUM($KX88:LM88),IF(LO87=0,1,0),""),"")</f>
        <v/>
      </c>
      <c r="LP88" s="10" t="str">
        <f ca="1">IF($EU87=$EU88,IF(SUM($KX87:LO87)=SUM($KX88:LO88),IF(LP87=0,1,0),""),"")</f>
        <v/>
      </c>
      <c r="LQ88" s="10" t="str">
        <f ca="1">IF($EU87=$EU88,IF(SUM($KX87:LO87)=SUM($KX88:LO88),IF(LQ87=0,1,0),""),"")</f>
        <v/>
      </c>
      <c r="LR88" s="10" t="str">
        <f ca="1">IF($EU87=$EU88,IF(SUM($KX87:LQ87)=SUM($KX88:LQ88),IF(LR87=0,1,0),""),"")</f>
        <v/>
      </c>
      <c r="LS88" s="10" t="str">
        <f ca="1">IF($EU87=$EU88,IF(SUM($KX87:LQ87)=SUM($KX88:LQ88),IF(LS87=0,1,0),""),"")</f>
        <v/>
      </c>
      <c r="LT88" s="10" t="str">
        <f ca="1">IF($EU87=$EU88,IF(SUM($KX87:LS87)=SUM($KX88:LS88),IF(LT87=0,1,0),""),"")</f>
        <v/>
      </c>
      <c r="LU88" s="10" t="str">
        <f ca="1">IF($EU87=$EU88,IF(SUM($KX87:LS87)=SUM($KX88:LS88),IF(LU87=0,1,0),""),"")</f>
        <v/>
      </c>
      <c r="LV88" s="10" t="str">
        <f ca="1">IF($EU87=$EU88,IF(SUM($KX87:LU87)=SUM($KX88:LU88),IF(LV87=0,1,0),""),"")</f>
        <v/>
      </c>
      <c r="LW88" s="10" t="str">
        <f ca="1">IF($EU87=$EU88,IF(SUM($KX87:LU87)=SUM($KX88:LU88),IF(LW87=0,1,0),""),"")</f>
        <v/>
      </c>
      <c r="LX88" s="10" t="str">
        <f ca="1">IF($EU87=$EU88,IF(SUM($KX87:LW87)=SUM($KX88:LW88),IF(LX87=0,1,0),""),"")</f>
        <v/>
      </c>
      <c r="LY88" s="10" t="str">
        <f ca="1">IF($EU87=$EU88,IF(SUM($KX87:LW87)=SUM($KX88:LW88),IF(LY87=0,1,0),""),"")</f>
        <v/>
      </c>
      <c r="LZ88" s="10" t="str">
        <f ca="1">IF($EU87=$EU88,IF(SUM($KX87:LY87)=SUM($KX88:LY88),IF(LZ87=0,1,0),""),"")</f>
        <v/>
      </c>
      <c r="MA88" s="10" t="str">
        <f ca="1">IF($EU87=$EU88,IF(SUM($KX87:LY87)=SUM($KX88:LY88),IF(MA87=0,1,0),""),"")</f>
        <v/>
      </c>
      <c r="MB88" s="10" t="str">
        <f ca="1">IF($EU87=$EU88,IF(SUM($KX87:MA87)=SUM($KX88:MA88),IF(MB87=0,1,0),""),"")</f>
        <v/>
      </c>
      <c r="MC88" s="10" t="str">
        <f ca="1">IF($EU87=$EU88,IF(SUM($KX87:MA87)=SUM($KX88:MA88),IF(MC87=0,1,0),""),"")</f>
        <v/>
      </c>
      <c r="MD88" s="10" t="str">
        <f ca="1">IF($EU87=$EU88,IF(SUM($KX87:MC87)=SUM($KX88:MC88),IF(MD87=0,1,0),""),"")</f>
        <v/>
      </c>
      <c r="ME88" s="10" t="str">
        <f ca="1">IF($EU87=$EU88,IF(SUM($KX87:MC87)=SUM($KX88:MC88),IF(ME87=0,1,0),""),"")</f>
        <v/>
      </c>
      <c r="MF88" s="10" t="str">
        <f ca="1">IF($EU87=$EU88,IF(SUM($KX87:ME87)=SUM($KX88:ME88),IF(MF87=0,1,0),""),"")</f>
        <v/>
      </c>
      <c r="MG88" s="10" t="str">
        <f ca="1">IF($EU87=$EU88,IF(SUM($KX87:ME87)=SUM($KX88:ME88),IF(MG87=0,1,0),""),"")</f>
        <v/>
      </c>
      <c r="MH88" s="10" t="str">
        <f ca="1">IF($EU87=$EU88,IF(SUM($KX87:MG87)=SUM($KX88:MG88),IF(MH87=0,1,0),""),"")</f>
        <v/>
      </c>
      <c r="MI88" s="10" t="str">
        <f ca="1">IF($EU87=$EU88,IF(SUM($KX87:MG87)=SUM($KX88:MG88),IF(MI87=0,1,0),""),"")</f>
        <v/>
      </c>
      <c r="MJ88" s="10" t="str">
        <f ca="1">IF($EU87=$EU88,IF(SUM($KX87:MI87)=SUM($KX88:MI88),IF(MJ87=0,1,0),""),"")</f>
        <v/>
      </c>
      <c r="MK88" s="10" t="str">
        <f ca="1">IF($EU87=$EU88,IF(SUM($KX87:MI87)=SUM($KX88:MI88),IF(MK87=0,1,0),""),"")</f>
        <v/>
      </c>
      <c r="ML88" s="10" t="str">
        <f t="shared" ref="ML88" ca="1" si="3742">IF(EU87=EU88,SUM(KX88:MK88),"")</f>
        <v/>
      </c>
      <c r="MM88" s="11" t="str">
        <f t="shared" ref="MM88" ca="1" si="3743">IF(ML88="","",IF(ML88&gt;ML87,1,0))</f>
        <v/>
      </c>
      <c r="MN88" s="12">
        <f t="shared" ref="MN88" ca="1" si="3744">IF($FH87=$FH88,IF(MN87=0,1,0),"")</f>
        <v>0</v>
      </c>
      <c r="MO88" s="12">
        <f t="shared" ref="MO88" ca="1" si="3745">IF($FH87=$FH88,IF(MO87=0,1,0),"")</f>
        <v>1</v>
      </c>
      <c r="MP88" s="12">
        <f t="shared" ref="MP88" ca="1" si="3746">IF($FH87=$FH88,IF(MP87=0,1,0),"")</f>
        <v>1</v>
      </c>
      <c r="MQ88" s="12">
        <f t="shared" ref="MQ88" ca="1" si="3747">IF($FH87=$FH88,IF(MQ87=0,1,0),"")</f>
        <v>1</v>
      </c>
      <c r="MR88" s="12">
        <f t="shared" ref="MR88" ca="1" si="3748">IF($FH87=$FH88,IF(MR87=0,1,0),"")</f>
        <v>1</v>
      </c>
      <c r="MS88" s="12">
        <f t="shared" ref="MS88" ca="1" si="3749">IF($FH87=$FH88,IF(MS87=0,1,0),"")</f>
        <v>0</v>
      </c>
      <c r="MT88" s="12">
        <f t="shared" ref="MT88" ca="1" si="3750">IF($FH87=$FH88,IF(MT87=0,1,0),"")</f>
        <v>1</v>
      </c>
      <c r="MU88" s="12">
        <f ca="1">IF($FH87=$FH88,IF(SUM($MN87:MT87)&gt;6,0,IF(SUM($MN88:MT88)&gt;6,0,IF(MU87=0,1,0))),"")</f>
        <v>1</v>
      </c>
      <c r="MV88" s="12">
        <f ca="1">IF($FH87=$FH88,IF(SUM($MN87:MU87)&gt;6,0,IF(SUM($MN88:MU88)&gt;6,0,IF(MV87=0,1,0))),"")</f>
        <v>0</v>
      </c>
      <c r="MW88" s="12">
        <f ca="1">IF($FH87=$FH88,IF(SUM($MN87:MV87)&gt;6,0,IF(SUM($MN88:MV88)&gt;6,0,IF(MW87=0,1,0))),"")</f>
        <v>1</v>
      </c>
      <c r="MX88" s="12">
        <f ca="1">IF($FH87=$FH88,IF(SUM($MN87:MW87)&gt;6,0,IF(SUM($MN88:MW88)&gt;6,0,IF(MX87=0,1,0))),"")</f>
        <v>0</v>
      </c>
      <c r="MY88" s="12">
        <f ca="1">IF($FH87=$FH88,IF(SUM($MN87:MX87)&gt;6,0,IF(SUM($MN88:MX88)&gt;6,0,IF(MY87=0,1,0))),"")</f>
        <v>0</v>
      </c>
      <c r="MZ88" s="12" t="str">
        <f ca="1">IF($FH87=$FH88,IF(SUM($MN87:MY87)=SUM($MN88:MY88),IF(MZ87=0,1,0),""),"")</f>
        <v/>
      </c>
      <c r="NA88" s="12" t="str">
        <f ca="1">IF($FH87=$FH88,IF(SUM($MN87:MY87)=SUM($MN88:MY88),IF(NA87=0,1,0),""),"")</f>
        <v/>
      </c>
      <c r="NB88" s="12" t="str">
        <f ca="1">IF($FH87=$FH88,IF(SUM($MN87:NA87)=SUM($MN88:NA88),IF(NB87=0,1,0),""),"")</f>
        <v/>
      </c>
      <c r="NC88" s="12" t="str">
        <f ca="1">IF($FH87=$FH88,IF(SUM($MN87:NA87)=SUM($MN88:NA88),IF(NC87=0,1,0),""),"")</f>
        <v/>
      </c>
      <c r="ND88" s="12" t="str">
        <f ca="1">IF($FH87=$FH88,IF(SUM($MN87:NC87)=SUM($MN88:NC88),IF(ND87=0,1,0),""),"")</f>
        <v/>
      </c>
      <c r="NE88" s="12" t="str">
        <f ca="1">IF($FH87=$FH88,IF(SUM($MN87:NC87)=SUM($MN88:NC88),IF(NE87=0,1,0),""),"")</f>
        <v/>
      </c>
      <c r="NF88" s="12" t="str">
        <f ca="1">IF($FH87=$FH88,IF(SUM($MN87:NE87)=SUM($MN88:NE88),IF(NF87=0,1,0),""),"")</f>
        <v/>
      </c>
      <c r="NG88" s="12" t="str">
        <f ca="1">IF($FH87=$FH88,IF(SUM($MN87:NE87)=SUM($MN88:NE88),IF(NG87=0,1,0),""),"")</f>
        <v/>
      </c>
      <c r="NH88" s="12" t="str">
        <f ca="1">IF($FH87=$FH88,IF(SUM($MN87:NG87)=SUM($MN88:NG88),IF(NH87=0,1,0),""),"")</f>
        <v/>
      </c>
      <c r="NI88" s="12" t="str">
        <f ca="1">IF($FH87=$FH88,IF(SUM($MN87:NG87)=SUM($MN88:NG88),IF(NI87=0,1,0),""),"")</f>
        <v/>
      </c>
      <c r="NJ88" s="12" t="str">
        <f ca="1">IF($FH87=$FH88,IF(SUM($MN87:NI87)=SUM($MN88:NI88),IF(NJ87=0,1,0),""),"")</f>
        <v/>
      </c>
      <c r="NK88" s="12" t="str">
        <f ca="1">IF($FH87=$FH88,IF(SUM($MN87:NI87)=SUM($MN88:NI88),IF(NK87=0,1,0),""),"")</f>
        <v/>
      </c>
      <c r="NL88" s="12" t="str">
        <f ca="1">IF($FH87=$FH88,IF(SUM($MN87:NK87)=SUM($MN88:NK88),IF(NL87=0,1,0),""),"")</f>
        <v/>
      </c>
      <c r="NM88" s="12" t="str">
        <f ca="1">IF($FH87=$FH88,IF(SUM($MN87:NK87)=SUM($MN88:NK88),IF(NM87=0,1,0),""),"")</f>
        <v/>
      </c>
      <c r="NN88" s="12" t="str">
        <f ca="1">IF($FH87=$FH88,IF(SUM($MN87:NM87)=SUM($MN88:NM88),IF(NN87=0,1,0),""),"")</f>
        <v/>
      </c>
      <c r="NO88" s="12" t="str">
        <f ca="1">IF($FH87=$FH88,IF(SUM($MN87:NM87)=SUM($MN88:NM88),IF(NO87=0,1,0),""),"")</f>
        <v/>
      </c>
      <c r="NP88" s="12" t="str">
        <f ca="1">IF($FH87=$FH88,IF(SUM($MN87:NO87)=SUM($MN88:NO88),IF(NP87=0,1,0),""),"")</f>
        <v/>
      </c>
      <c r="NQ88" s="12" t="str">
        <f ca="1">IF($FH87=$FH88,IF(SUM($MN87:NO87)=SUM($MN88:NO88),IF(NQ87=0,1,0),""),"")</f>
        <v/>
      </c>
      <c r="NR88" s="12" t="str">
        <f ca="1">IF($FH87=$FH88,IF(SUM($MN87:NQ87)=SUM($MN88:NQ88),IF(NR87=0,1,0),""),"")</f>
        <v/>
      </c>
      <c r="NS88" s="12" t="str">
        <f ca="1">IF($FH87=$FH88,IF(SUM($MN87:NQ87)=SUM($MN88:NQ88),IF(NS87=0,1,0),""),"")</f>
        <v/>
      </c>
      <c r="NT88" s="12" t="str">
        <f ca="1">IF($FH87=$FH88,IF(SUM($MN87:NS87)=SUM($MN88:NS88),IF(NT87=0,1,0),""),"")</f>
        <v/>
      </c>
      <c r="NU88" s="12" t="str">
        <f ca="1">IF($FH87=$FH88,IF(SUM($MN87:NS87)=SUM($MN88:NS88),IF(NU87=0,1,0),""),"")</f>
        <v/>
      </c>
      <c r="NV88" s="12" t="str">
        <f ca="1">IF($FH87=$FH88,IF(SUM($MN87:NU87)=SUM($MN88:NU88),IF(NV87=0,1,0),""),"")</f>
        <v/>
      </c>
      <c r="NW88" s="12" t="str">
        <f ca="1">IF($FH87=$FH88,IF(SUM($MN87:NU87)=SUM($MN88:NU88),IF(NW87=0,1,0),""),"")</f>
        <v/>
      </c>
      <c r="NX88" s="12" t="str">
        <f ca="1">IF($FH87=$FH88,IF(SUM($MN87:NW87)=SUM($MN88:NW88),IF(NX87=0,1,0),""),"")</f>
        <v/>
      </c>
      <c r="NY88" s="12" t="str">
        <f ca="1">IF($FH87=$FH88,IF(SUM($MN87:NW87)=SUM($MN88:NW88),IF(NY87=0,1,0),""),"")</f>
        <v/>
      </c>
      <c r="NZ88" s="12" t="str">
        <f ca="1">IF($FH87=$FH88,IF(SUM($MN87:NY87)=SUM($MN88:NY88),IF(NZ87=0,1,0),""),"")</f>
        <v/>
      </c>
      <c r="OA88" s="12" t="str">
        <f ca="1">IF($FH87=$FH88,IF(SUM($MN87:NY87)=SUM($MN88:NY88),IF(OA87=0,1,0),""),"")</f>
        <v/>
      </c>
      <c r="OB88" s="12">
        <f t="shared" ref="OB88" ca="1" si="3751">IF(FH87=FH88,SUM(MN88:OA88),"")</f>
        <v>7</v>
      </c>
      <c r="OC88" s="5">
        <f t="shared" ref="OC88" ca="1" si="3752">IF(OB88="","",IF(OB88&gt;OB87,1,0))</f>
        <v>1</v>
      </c>
      <c r="OD88" s="63" t="str">
        <f t="shared" ref="OD88" ca="1" si="3753">IF($HQ87=$HQ88,IF(OD87=0,1,0),"")</f>
        <v/>
      </c>
      <c r="OE88" s="63" t="str">
        <f t="shared" ref="OE88" ca="1" si="3754">IF($HQ87=$HQ88,IF(OE87=0,1,0),"")</f>
        <v/>
      </c>
      <c r="OF88" s="63" t="str">
        <f t="shared" ref="OF88" ca="1" si="3755">IF($HQ87=$HQ88,IF(OF87=0,1,0),"")</f>
        <v/>
      </c>
      <c r="OG88" s="63" t="str">
        <f t="shared" ref="OG88" ca="1" si="3756">IF($HQ87=$HQ88,IF(OG87=0,1,0),"")</f>
        <v/>
      </c>
      <c r="OH88" s="63" t="str">
        <f t="shared" ref="OH88" ca="1" si="3757">IF($HQ87=$HQ88,IF(OH87=0,1,0),"")</f>
        <v/>
      </c>
      <c r="OI88" s="63" t="str">
        <f t="shared" ref="OI88" ca="1" si="3758">IF($HQ87=$HQ88,IF(OI87=0,1,0),"")</f>
        <v/>
      </c>
      <c r="OJ88" s="63" t="str">
        <f t="shared" ref="OJ88" ca="1" si="3759">IF($HQ87=$HQ88,IF(OJ87=0,1,0),"")</f>
        <v/>
      </c>
      <c r="OK88" s="63" t="str">
        <f ca="1">IF($HQ87=$HQ88,IF(SUM($OD87:OJ87)&gt;6,0,IF(SUM($OD88:OJ88)&gt;6,0,IF(OK87=0,1,0))),"")</f>
        <v/>
      </c>
      <c r="OL88" s="63" t="str">
        <f ca="1">IF($HQ87=$HQ88,IF(SUM($OD87:OK87)&gt;6,0,IF(SUM($OD88:OK88)&gt;6,0,IF(OL87=0,1,0))),"")</f>
        <v/>
      </c>
      <c r="OM88" s="63" t="str">
        <f ca="1">IF($HQ87=$HQ88,IF(SUM($OD87:OL87)&gt;6,0,IF(SUM($OD88:OL88)&gt;6,0,IF(OM87=0,1,0))),"")</f>
        <v/>
      </c>
      <c r="ON88" s="63" t="str">
        <f ca="1">IF($HQ87=$HQ88,IF(SUM($OD87:OM87)&gt;6,0,IF(SUM($OD88:OM88)&gt;6,0,IF(ON87=0,1,0))),"")</f>
        <v/>
      </c>
      <c r="OO88" s="63" t="str">
        <f ca="1">IF($HQ87=$HQ88,IF(SUM($OD87:ON87)&gt;6,0,IF(SUM($OD88:ON88)&gt;6,0,IF(OO87=0,1,0))),"")</f>
        <v/>
      </c>
      <c r="OP88" s="63" t="str">
        <f ca="1">IF($HQ87=$HQ88,IF(SUM($OD87:OO87)=SUM($OD88:OO88),IF(OP87=0,1,0),""),"")</f>
        <v/>
      </c>
      <c r="OQ88" s="63" t="str">
        <f ca="1">IF($HQ87=$HQ88,IF(SUM($OD87:OO87)=SUM($OD88:OO88),IF(OQ87=0,1,0),""),"")</f>
        <v/>
      </c>
      <c r="OR88" s="63" t="str">
        <f ca="1">IF($HQ87=$HQ88,IF(SUM($OD87:OQ87)=SUM($OD88:OQ88),IF(OR87=0,1,0),""),"")</f>
        <v/>
      </c>
      <c r="OS88" s="63" t="str">
        <f ca="1">IF($HQ87=$HQ88,IF(SUM($OD87:OQ87)=SUM($OD88:OQ88),IF(OS87=0,1,0),""),"")</f>
        <v/>
      </c>
      <c r="OT88" s="63" t="str">
        <f ca="1">IF($HQ87=$HQ88,IF(SUM($OD87:OS87)=SUM($OD88:OS88),IF(OT87=0,1,0),""),"")</f>
        <v/>
      </c>
      <c r="OU88" s="63" t="str">
        <f ca="1">IF($HQ87=$HQ88,IF(SUM($OD87:OS87)=SUM($OD88:OS88),IF(OU87=0,1,0),""),"")</f>
        <v/>
      </c>
      <c r="OV88" s="63" t="str">
        <f ca="1">IF($HQ87=$HQ88,IF(SUM($OD87:OU87)=SUM($OD88:OU88),IF(OV87=0,1,0),""),"")</f>
        <v/>
      </c>
      <c r="OW88" s="63" t="str">
        <f ca="1">IF($HQ87=$HQ88,IF(SUM($OD87:OU87)=SUM($OD88:OU88),IF(OW87=0,1,0),""),"")</f>
        <v/>
      </c>
      <c r="OX88" s="63" t="str">
        <f ca="1">IF($HQ87=$HQ88,IF(SUM($OD87:OW87)=SUM($OD88:OW88),IF(OX87=0,1,0),""),"")</f>
        <v/>
      </c>
      <c r="OY88" s="63" t="str">
        <f ca="1">IF($HQ87=$HQ88,IF(SUM($OD87:OW87)=SUM($OD88:OW88),IF(OY87=0,1,0),""),"")</f>
        <v/>
      </c>
      <c r="OZ88" s="63" t="str">
        <f ca="1">IF($HQ87=$HQ88,IF(SUM($OD87:OY87)=SUM($OD88:OY88),IF(OZ87=0,1,0),""),"")</f>
        <v/>
      </c>
      <c r="PA88" s="63" t="str">
        <f ca="1">IF($HQ87=$HQ88,IF(SUM($OD87:OY87)=SUM($OD88:OY88),IF(PA87=0,1,0),""),"")</f>
        <v/>
      </c>
      <c r="PB88" s="63" t="str">
        <f ca="1">IF($HQ87=$HQ88,IF(SUM($OD87:PA87)=SUM($OD88:PA88),IF(PB87=0,1,0),""),"")</f>
        <v/>
      </c>
      <c r="PC88" s="63" t="str">
        <f ca="1">IF($HQ87=$HQ88,IF(SUM($OD87:PA87)=SUM($OD88:PA88),IF(PC87=0,1,0),""),"")</f>
        <v/>
      </c>
      <c r="PD88" s="63" t="str">
        <f ca="1">IF($HQ87=$HQ88,IF(SUM($OD87:PC87)=SUM($OD88:PC88),IF(PD87=0,1,0),""),"")</f>
        <v/>
      </c>
      <c r="PE88" s="63" t="str">
        <f ca="1">IF($HQ87=$HQ88,IF(SUM($OD87:PC87)=SUM($OD88:PC88),IF(PE87=0,1,0),""),"")</f>
        <v/>
      </c>
      <c r="PF88" s="63" t="str">
        <f ca="1">IF($HQ87=$HQ88,IF(SUM($OD87:PE87)=SUM($OD88:PE88),IF(PF87=0,1,0),""),"")</f>
        <v/>
      </c>
      <c r="PG88" s="63" t="str">
        <f ca="1">IF($HQ87=$HQ88,IF(SUM($OD87:PE87)=SUM($OD88:PE88),IF(PG87=0,1,0),""),"")</f>
        <v/>
      </c>
      <c r="PH88" s="63" t="str">
        <f ca="1">IF($HQ87=$HQ88,IF(SUM($OD87:PG87)=SUM($OD88:PG88),IF(PH87=0,1,0),""),"")</f>
        <v/>
      </c>
      <c r="PI88" s="63" t="str">
        <f ca="1">IF($HQ87=$HQ88,IF(SUM($OD87:PG87)=SUM($OD88:PG88),IF(PI87=0,1,0),""),"")</f>
        <v/>
      </c>
      <c r="PJ88" s="63" t="str">
        <f ca="1">IF($HQ87=$HQ88,IF(SUM($OD87:PI87)=SUM($OD88:PI88),IF(PJ87=0,1,0),""),"")</f>
        <v/>
      </c>
      <c r="PK88" s="63" t="str">
        <f ca="1">IF($HQ87=$HQ88,IF(SUM($OD87:PI87)=SUM($OD88:PI88),IF(PK87=0,1,0),""),"")</f>
        <v/>
      </c>
      <c r="PL88" s="63" t="str">
        <f ca="1">IF($HQ87=$HQ88,IF(SUM($OD87:PK87)=SUM($OD88:PK88),IF(PL87=0,1,0),""),"")</f>
        <v/>
      </c>
      <c r="PM88" s="63" t="str">
        <f ca="1">IF($HQ87=$HQ88,IF(SUM($OD87:PK87)=SUM($OD88:PK88),IF(PM87=0,1,0),""),"")</f>
        <v/>
      </c>
      <c r="PN88" s="63" t="str">
        <f ca="1">IF($HQ87=$HQ88,IF(SUM($OD87:PM87)=SUM($OD88:PM88),IF(PN87=0,1,0),""),"")</f>
        <v/>
      </c>
      <c r="PO88" s="63" t="str">
        <f ca="1">IF($HQ87=$HQ88,IF(SUM($OD87:PM87)=SUM($OD88:PM88),IF(PO87=0,1,0),""),"")</f>
        <v/>
      </c>
      <c r="PP88" s="63" t="str">
        <f ca="1">IF($HQ87=$HQ88,IF(SUM($OD87:PO87)=SUM($OD88:PO88),IF(PP87=0,1,0),""),"")</f>
        <v/>
      </c>
      <c r="PQ88" s="63" t="str">
        <f ca="1">IF($HQ87=$HQ88,IF(SUM($OD87:PO87)=SUM($OD88:PO88),IF(PQ87=0,1,0),""),"")</f>
        <v/>
      </c>
      <c r="PR88" s="63" t="str">
        <f t="shared" ref="PR88" ca="1" si="3760">IF(HQ88=HQ87,SUM(OD88:PQ88),"")</f>
        <v/>
      </c>
      <c r="PS88" s="7" t="str">
        <f t="shared" ref="PS88" ca="1" si="3761">IF(PR88="","",IF(PR88&gt;PR87,1,0))</f>
        <v/>
      </c>
    </row>
    <row r="89" spans="1:435" x14ac:dyDescent="0.2">
      <c r="L89" s="33">
        <f t="shared" ref="L89:P89" si="3762">IF(L87&gt;L88,1,-1)</f>
        <v>-1</v>
      </c>
      <c r="M89" s="33">
        <f t="shared" si="3762"/>
        <v>-1</v>
      </c>
      <c r="N89" s="33">
        <f t="shared" si="3762"/>
        <v>-1</v>
      </c>
      <c r="O89" s="33">
        <f t="shared" si="3762"/>
        <v>-1</v>
      </c>
      <c r="P89" s="33">
        <f t="shared" si="3762"/>
        <v>-1</v>
      </c>
      <c r="AC89" s="1" t="str">
        <f t="shared" ref="AC89:BX89" si="3763">IF($PU$1="No",IF($D$1=1,1,""),"")</f>
        <v/>
      </c>
      <c r="AD89" s="1" t="str">
        <f t="shared" si="3763"/>
        <v/>
      </c>
      <c r="AE89" s="1" t="str">
        <f t="shared" si="3763"/>
        <v/>
      </c>
      <c r="AF89" s="1" t="str">
        <f t="shared" si="3763"/>
        <v/>
      </c>
      <c r="AG89" s="1" t="str">
        <f t="shared" si="3763"/>
        <v/>
      </c>
      <c r="AH89" s="1" t="str">
        <f t="shared" si="3763"/>
        <v/>
      </c>
      <c r="AI89" s="1" t="str">
        <f t="shared" si="3763"/>
        <v/>
      </c>
      <c r="AJ89" s="1" t="str">
        <f t="shared" si="3763"/>
        <v/>
      </c>
      <c r="AK89" s="1" t="str">
        <f t="shared" si="3763"/>
        <v/>
      </c>
      <c r="AL89" s="1" t="str">
        <f t="shared" si="3763"/>
        <v/>
      </c>
      <c r="AM89" s="1" t="str">
        <f t="shared" si="3763"/>
        <v/>
      </c>
      <c r="AN89" s="1" t="str">
        <f t="shared" si="3763"/>
        <v/>
      </c>
      <c r="AO89" s="1" t="str">
        <f t="shared" si="3763"/>
        <v/>
      </c>
      <c r="AP89" s="1" t="str">
        <f t="shared" si="3763"/>
        <v/>
      </c>
      <c r="AQ89" s="1" t="str">
        <f t="shared" si="3763"/>
        <v/>
      </c>
      <c r="AR89" s="1" t="str">
        <f t="shared" si="3763"/>
        <v/>
      </c>
      <c r="AS89" s="1" t="str">
        <f t="shared" si="3763"/>
        <v/>
      </c>
      <c r="AT89" s="1" t="str">
        <f t="shared" si="3763"/>
        <v/>
      </c>
      <c r="AU89" s="1" t="str">
        <f t="shared" si="3763"/>
        <v/>
      </c>
      <c r="AV89" s="1" t="str">
        <f t="shared" si="3763"/>
        <v/>
      </c>
      <c r="AW89" s="1" t="str">
        <f t="shared" si="3763"/>
        <v/>
      </c>
      <c r="AX89" s="1" t="str">
        <f t="shared" si="3763"/>
        <v/>
      </c>
      <c r="AY89" s="1" t="str">
        <f t="shared" si="3763"/>
        <v/>
      </c>
      <c r="AZ89" s="1" t="str">
        <f t="shared" si="3763"/>
        <v/>
      </c>
      <c r="BA89" s="1" t="str">
        <f t="shared" si="3763"/>
        <v/>
      </c>
      <c r="BB89" s="1" t="str">
        <f t="shared" si="3763"/>
        <v/>
      </c>
      <c r="BC89" s="1" t="str">
        <f t="shared" si="3763"/>
        <v/>
      </c>
      <c r="BD89" s="1" t="str">
        <f t="shared" si="3763"/>
        <v/>
      </c>
      <c r="BE89" s="1" t="str">
        <f t="shared" si="3763"/>
        <v/>
      </c>
      <c r="BF89" s="1" t="str">
        <f t="shared" si="3763"/>
        <v/>
      </c>
      <c r="BG89" s="1" t="str">
        <f t="shared" si="3763"/>
        <v/>
      </c>
      <c r="BH89" s="1" t="str">
        <f t="shared" si="3763"/>
        <v/>
      </c>
      <c r="BI89" s="1" t="str">
        <f t="shared" si="3763"/>
        <v/>
      </c>
      <c r="BJ89" s="1" t="str">
        <f t="shared" si="3763"/>
        <v/>
      </c>
      <c r="BK89" s="1" t="str">
        <f t="shared" si="3763"/>
        <v/>
      </c>
      <c r="BL89" s="1" t="str">
        <f t="shared" si="3763"/>
        <v/>
      </c>
      <c r="BM89" s="1" t="str">
        <f t="shared" si="3763"/>
        <v/>
      </c>
      <c r="BN89" s="1" t="str">
        <f t="shared" si="3763"/>
        <v/>
      </c>
      <c r="BO89" s="1" t="str">
        <f t="shared" si="3763"/>
        <v/>
      </c>
      <c r="BP89" s="1" t="str">
        <f t="shared" si="3763"/>
        <v/>
      </c>
      <c r="BQ89" s="1" t="str">
        <f t="shared" si="3763"/>
        <v/>
      </c>
      <c r="BR89" s="1" t="str">
        <f t="shared" si="3763"/>
        <v/>
      </c>
      <c r="BS89" s="1" t="str">
        <f t="shared" si="3763"/>
        <v/>
      </c>
      <c r="BT89" s="1" t="str">
        <f t="shared" si="3763"/>
        <v/>
      </c>
      <c r="BU89" s="1" t="str">
        <f t="shared" si="3763"/>
        <v/>
      </c>
      <c r="BV89" s="1" t="str">
        <f t="shared" si="3763"/>
        <v/>
      </c>
      <c r="BW89" s="1" t="str">
        <f t="shared" si="3763"/>
        <v/>
      </c>
      <c r="BX89" s="1" t="str">
        <f t="shared" si="3763"/>
        <v/>
      </c>
      <c r="CY89" s="2" t="str">
        <f t="shared" ref="CY89:ET89" si="3764">IF($PU$1="No",IF($D$1=3,1,""),"")</f>
        <v/>
      </c>
      <c r="CZ89" s="2" t="str">
        <f t="shared" si="3764"/>
        <v/>
      </c>
      <c r="DA89" s="2" t="str">
        <f t="shared" si="3764"/>
        <v/>
      </c>
      <c r="DB89" s="2" t="str">
        <f t="shared" si="3764"/>
        <v/>
      </c>
      <c r="DC89" s="2" t="str">
        <f t="shared" si="3764"/>
        <v/>
      </c>
      <c r="DD89" s="2" t="str">
        <f t="shared" si="3764"/>
        <v/>
      </c>
      <c r="DE89" s="2" t="str">
        <f t="shared" si="3764"/>
        <v/>
      </c>
      <c r="DF89" s="2" t="str">
        <f t="shared" si="3764"/>
        <v/>
      </c>
      <c r="DG89" s="2" t="str">
        <f t="shared" si="3764"/>
        <v/>
      </c>
      <c r="DH89" s="2" t="str">
        <f t="shared" si="3764"/>
        <v/>
      </c>
      <c r="DI89" s="2" t="str">
        <f t="shared" si="3764"/>
        <v/>
      </c>
      <c r="DJ89" s="2" t="str">
        <f t="shared" si="3764"/>
        <v/>
      </c>
      <c r="DK89" s="2" t="str">
        <f t="shared" si="3764"/>
        <v/>
      </c>
      <c r="DL89" s="2" t="str">
        <f t="shared" si="3764"/>
        <v/>
      </c>
      <c r="DM89" s="2" t="str">
        <f t="shared" si="3764"/>
        <v/>
      </c>
      <c r="DN89" s="2" t="str">
        <f t="shared" si="3764"/>
        <v/>
      </c>
      <c r="DO89" s="2" t="str">
        <f t="shared" si="3764"/>
        <v/>
      </c>
      <c r="DP89" s="2" t="str">
        <f t="shared" si="3764"/>
        <v/>
      </c>
      <c r="DQ89" s="2" t="str">
        <f t="shared" si="3764"/>
        <v/>
      </c>
      <c r="DR89" s="2" t="str">
        <f t="shared" si="3764"/>
        <v/>
      </c>
      <c r="DS89" s="2" t="str">
        <f t="shared" si="3764"/>
        <v/>
      </c>
      <c r="DT89" s="2" t="str">
        <f t="shared" si="3764"/>
        <v/>
      </c>
      <c r="DU89" s="2" t="str">
        <f t="shared" si="3764"/>
        <v/>
      </c>
      <c r="DV89" s="2" t="str">
        <f t="shared" si="3764"/>
        <v/>
      </c>
      <c r="DW89" s="2" t="str">
        <f t="shared" si="3764"/>
        <v/>
      </c>
      <c r="DX89" s="2" t="str">
        <f t="shared" si="3764"/>
        <v/>
      </c>
      <c r="DY89" s="2" t="str">
        <f t="shared" si="3764"/>
        <v/>
      </c>
      <c r="DZ89" s="2" t="str">
        <f t="shared" si="3764"/>
        <v/>
      </c>
      <c r="EA89" s="2" t="str">
        <f t="shared" si="3764"/>
        <v/>
      </c>
      <c r="EB89" s="2" t="str">
        <f t="shared" si="3764"/>
        <v/>
      </c>
      <c r="EC89" s="2" t="str">
        <f t="shared" si="3764"/>
        <v/>
      </c>
      <c r="ED89" s="2" t="str">
        <f t="shared" si="3764"/>
        <v/>
      </c>
      <c r="EE89" s="2" t="str">
        <f t="shared" si="3764"/>
        <v/>
      </c>
      <c r="EF89" s="2" t="str">
        <f t="shared" si="3764"/>
        <v/>
      </c>
      <c r="EG89" s="2" t="str">
        <f t="shared" si="3764"/>
        <v/>
      </c>
      <c r="EH89" s="2" t="str">
        <f t="shared" si="3764"/>
        <v/>
      </c>
      <c r="EI89" s="2" t="str">
        <f t="shared" si="3764"/>
        <v/>
      </c>
      <c r="EJ89" s="2" t="str">
        <f t="shared" si="3764"/>
        <v/>
      </c>
      <c r="EK89" s="2" t="str">
        <f t="shared" si="3764"/>
        <v/>
      </c>
      <c r="EL89" s="2" t="str">
        <f t="shared" si="3764"/>
        <v/>
      </c>
      <c r="EM89" s="2" t="str">
        <f t="shared" si="3764"/>
        <v/>
      </c>
      <c r="EN89" s="2" t="str">
        <f t="shared" si="3764"/>
        <v/>
      </c>
      <c r="EO89" s="2" t="str">
        <f t="shared" si="3764"/>
        <v/>
      </c>
      <c r="EP89" s="2" t="str">
        <f t="shared" si="3764"/>
        <v/>
      </c>
      <c r="EQ89" s="2" t="str">
        <f t="shared" si="3764"/>
        <v/>
      </c>
      <c r="ER89" s="2" t="str">
        <f t="shared" si="3764"/>
        <v/>
      </c>
      <c r="ES89" s="2" t="str">
        <f t="shared" si="3764"/>
        <v/>
      </c>
      <c r="ET89" s="2" t="str">
        <f t="shared" si="3764"/>
        <v/>
      </c>
      <c r="FU89" s="60" t="str">
        <f t="shared" ref="FU89:GJ89" si="3765">IF($PU$1="No",IF($D$1=5,1,""),"")</f>
        <v/>
      </c>
      <c r="FV89" s="60" t="str">
        <f t="shared" si="3765"/>
        <v/>
      </c>
      <c r="FW89" s="60" t="str">
        <f t="shared" si="3765"/>
        <v/>
      </c>
      <c r="FX89" s="60" t="str">
        <f t="shared" si="3765"/>
        <v/>
      </c>
      <c r="FY89" s="60" t="str">
        <f t="shared" si="3765"/>
        <v/>
      </c>
      <c r="FZ89" s="60" t="str">
        <f t="shared" si="3765"/>
        <v/>
      </c>
      <c r="GA89" s="60" t="str">
        <f t="shared" si="3765"/>
        <v/>
      </c>
      <c r="GB89" s="60" t="str">
        <f t="shared" si="3765"/>
        <v/>
      </c>
      <c r="GC89" s="60" t="str">
        <f t="shared" si="3765"/>
        <v/>
      </c>
      <c r="GD89" s="60" t="str">
        <f t="shared" si="3765"/>
        <v/>
      </c>
      <c r="GE89" s="60" t="str">
        <f t="shared" si="3765"/>
        <v/>
      </c>
      <c r="GF89" s="60" t="str">
        <f t="shared" si="3765"/>
        <v/>
      </c>
      <c r="GG89" s="60" t="str">
        <f t="shared" si="3765"/>
        <v/>
      </c>
      <c r="GH89" s="60" t="str">
        <f t="shared" si="3765"/>
        <v/>
      </c>
      <c r="GI89" s="60" t="str">
        <f t="shared" si="3765"/>
        <v/>
      </c>
      <c r="GJ89" s="60" t="str">
        <f t="shared" si="3765"/>
        <v/>
      </c>
      <c r="GK89" s="60" t="str">
        <f t="shared" ref="GK89:GZ89" si="3766">IF($PU$1="No",IF($D$1=5,1,""),"")</f>
        <v/>
      </c>
      <c r="GL89" s="60" t="str">
        <f t="shared" si="3766"/>
        <v/>
      </c>
      <c r="GM89" s="60" t="str">
        <f t="shared" si="3766"/>
        <v/>
      </c>
      <c r="GN89" s="60" t="str">
        <f t="shared" si="3766"/>
        <v/>
      </c>
      <c r="GO89" s="60" t="str">
        <f t="shared" si="3766"/>
        <v/>
      </c>
      <c r="GP89" s="60" t="str">
        <f t="shared" si="3766"/>
        <v/>
      </c>
      <c r="GQ89" s="60" t="str">
        <f t="shared" si="3766"/>
        <v/>
      </c>
      <c r="GR89" s="60" t="str">
        <f t="shared" si="3766"/>
        <v/>
      </c>
      <c r="GS89" s="60" t="str">
        <f t="shared" si="3766"/>
        <v/>
      </c>
      <c r="GT89" s="60" t="str">
        <f t="shared" si="3766"/>
        <v/>
      </c>
      <c r="GU89" s="60" t="str">
        <f t="shared" si="3766"/>
        <v/>
      </c>
      <c r="GV89" s="60" t="str">
        <f t="shared" si="3766"/>
        <v/>
      </c>
      <c r="GW89" s="60" t="str">
        <f t="shared" si="3766"/>
        <v/>
      </c>
      <c r="GX89" s="60" t="str">
        <f t="shared" si="3766"/>
        <v/>
      </c>
      <c r="GY89" s="60" t="str">
        <f t="shared" si="3766"/>
        <v/>
      </c>
      <c r="GZ89" s="60" t="str">
        <f t="shared" si="3766"/>
        <v/>
      </c>
      <c r="HA89" s="60" t="str">
        <f t="shared" ref="HA89:HP89" si="3767">IF($PU$1="No",IF($D$1=5,1,""),"")</f>
        <v/>
      </c>
      <c r="HB89" s="60" t="str">
        <f t="shared" si="3767"/>
        <v/>
      </c>
      <c r="HC89" s="60" t="str">
        <f t="shared" si="3767"/>
        <v/>
      </c>
      <c r="HD89" s="60" t="str">
        <f t="shared" si="3767"/>
        <v/>
      </c>
      <c r="HE89" s="60" t="str">
        <f t="shared" si="3767"/>
        <v/>
      </c>
      <c r="HF89" s="60" t="str">
        <f t="shared" si="3767"/>
        <v/>
      </c>
      <c r="HG89" s="60" t="str">
        <f t="shared" si="3767"/>
        <v/>
      </c>
      <c r="HH89" s="60" t="str">
        <f t="shared" si="3767"/>
        <v/>
      </c>
      <c r="HI89" s="60" t="str">
        <f t="shared" si="3767"/>
        <v/>
      </c>
      <c r="HJ89" s="60" t="str">
        <f t="shared" si="3767"/>
        <v/>
      </c>
      <c r="HK89" s="60" t="str">
        <f t="shared" si="3767"/>
        <v/>
      </c>
      <c r="HL89" s="60" t="str">
        <f t="shared" si="3767"/>
        <v/>
      </c>
      <c r="HM89" s="60" t="str">
        <f t="shared" si="3767"/>
        <v/>
      </c>
      <c r="HN89" s="60" t="str">
        <f t="shared" si="3767"/>
        <v/>
      </c>
      <c r="HO89" s="60" t="str">
        <f t="shared" si="3767"/>
        <v/>
      </c>
      <c r="HP89" s="60" t="str">
        <f t="shared" si="3767"/>
        <v/>
      </c>
    </row>
    <row r="90" spans="1:435" x14ac:dyDescent="0.2">
      <c r="A90" s="32"/>
      <c r="B90" s="32"/>
      <c r="C90" s="32"/>
      <c r="D90" s="32"/>
      <c r="E90" s="32">
        <f>IFERROR(VLOOKUP($D90,'Surface Preferences'!$A:B,COLUMN(B89),FALSE),0.5)</f>
        <v>0.5</v>
      </c>
      <c r="F90" s="32">
        <f>IFERROR(VLOOKUP($D90,'Surface Preferences'!$A:C,COLUMN(C89),FALSE),0.5)</f>
        <v>0.5</v>
      </c>
      <c r="G90" s="32">
        <f>IFERROR(VLOOKUP($D90,'Surface Preferences'!$A:D,COLUMN(D89),FALSE),0.5)</f>
        <v>0.5</v>
      </c>
      <c r="H90" s="32">
        <f>IFERROR(VLOOKUP($D90,'Surface Preferences'!$A:E,COLUMN(E89),FALSE),0.5)</f>
        <v>0.5</v>
      </c>
      <c r="I90" s="32">
        <f>0.7+0.3*IFERROR(HLOOKUP($L$1,$E$2:H90,ROW(B89),FALSE),0.6)</f>
        <v>0.85</v>
      </c>
      <c r="J90" s="23">
        <f>POWER((C91+1)*I91,0.25)/(POWER((C90+1)*I90,0.25)+POWER((C91+1)*I91,0.25))</f>
        <v>0.5</v>
      </c>
      <c r="L90" s="23" t="str">
        <f t="shared" ref="L90" si="3768">IF(C90="","",IF(BY90=BY91,BY90+JG90&amp;" ("&amp;JF90&amp;")",BY90))</f>
        <v/>
      </c>
      <c r="M90" s="23" t="str">
        <f t="shared" ref="M90" si="3769">IF(C90="","",IF($D$1=1,"",IF(CL90=CL91,CL90+KW90&amp;" ("&amp;KV90&amp;")",CL90)))</f>
        <v/>
      </c>
      <c r="N90" s="23" t="str">
        <f t="shared" ref="N90" si="3770">IF(C90="","",IF($D$1=1,"",IF($D$1=3,IF(L92=M92,"",IF(EU90=EU91,EU90+MM90&amp;" ("&amp;ML90&amp;")",EU90)),IF(EU90=EU91,EU90+MM90&amp;" ("&amp;ML90&amp;")",EU90))))</f>
        <v/>
      </c>
      <c r="O90" s="23" t="str">
        <f t="shared" ref="O90" si="3771">IF(C90="","",IF($D$1&lt;5,"",IF(SUM(L92:N92)&gt;2,"",IF(SUM(L92:N92)&lt;-2,"",IF(FH90=FH91,FH90+OC90&amp;" ("&amp;OB90&amp;")",FH90)))))</f>
        <v/>
      </c>
      <c r="P90" s="23" t="str">
        <f t="shared" ref="P90" si="3772">IF(C90="","",IF($D$1&lt;5,"",IF(SUM(L92:O92)&gt;0,"",IF(SUM(L92:O92)&lt;0,"",IF(HQ90=HQ91,HQ90+PS90&amp;" ("&amp;PR90&amp;")",HQ90)))))</f>
        <v/>
      </c>
      <c r="Q90" s="1">
        <f t="shared" ref="Q90" ca="1" si="3773">IF(RAND()&gt;(0.4+$J90*0.5),1,0)</f>
        <v>1</v>
      </c>
      <c r="R90" s="1">
        <f t="shared" ref="R90" ca="1" si="3774">IF(R91=1,0,1)</f>
        <v>1</v>
      </c>
      <c r="S90" s="1">
        <f t="shared" ref="S90" ca="1" si="3775">IF(RAND()&gt;(0.4+$J90*0.5),1,0)</f>
        <v>0</v>
      </c>
      <c r="T90" s="1">
        <f t="shared" ref="T90" ca="1" si="3776">IF(T91=1,0,1)</f>
        <v>0</v>
      </c>
      <c r="U90" s="1">
        <f t="shared" ref="U90" ca="1" si="3777">IF(RAND()&gt;(0.4+$J90*0.5),1,0)</f>
        <v>0</v>
      </c>
      <c r="V90" s="1">
        <f t="shared" ref="V90" ca="1" si="3778">IF(V91=1,0,1)</f>
        <v>1</v>
      </c>
      <c r="W90" s="1">
        <f ca="1">IF(SUM($Q90:V90)&gt;5,0,IF(SUM($Q91:V91)&gt;5,0,IF(RAND()&gt;(0.4+$J90*0.5),1,0)))</f>
        <v>0</v>
      </c>
      <c r="X90" s="1">
        <f ca="1">IF(SUM($Q90:W90)&gt;5,0,IF(SUM($Q91:W91)&gt;5,0,IF(X91=1,0,1)))</f>
        <v>1</v>
      </c>
      <c r="Y90" s="1">
        <f ca="1">IF(SUM($Q90:X90)&gt;5,0,IF(SUM($Q91:X91)&gt;5,0,IF(RAND()&gt;(0.4+$J90*0.5),1,0)))</f>
        <v>0</v>
      </c>
      <c r="Z90" s="1">
        <f ca="1">IF(SUM($Q90:Y90)&gt;5,0,IF(SUM($Q91:Y91)&gt;5,0,IF(Z91=1,0,1)))</f>
        <v>1</v>
      </c>
      <c r="AA90" s="1">
        <f ca="1">IF(SUM($Q90:Z90)&gt;5,0,IF(SUM($Q91:Z91)&gt;5,0,IF(RAND()&gt;(0.4+$J90*0.5),1,0)))</f>
        <v>0</v>
      </c>
      <c r="AB90" s="1">
        <f ca="1">IF(SUM($Q90:AA91)&lt;11,0,IF(AB91=1,0,1))</f>
        <v>0</v>
      </c>
      <c r="AC90" s="45" t="str">
        <f ca="1">IF(AC92=1,IF(SUM($Q90:AB90)=SUM($Q91:AB91),IF(RAND()&gt;0.4+($J90*0.5),1,0),0),"")</f>
        <v/>
      </c>
      <c r="AD90" s="45" t="str">
        <f>IF(AD92=1,IF(SUM($Q90:AB90)=SUM($Q91:AB91),IF(AD91=0,1,0),0),"")</f>
        <v/>
      </c>
      <c r="AE90" s="45" t="str">
        <f ca="1">IF(AE92=1,IF(SUM($Q90:AD90)=SUM($Q91:AD91),IF(RAND()&gt;0.4+($J90*0.5),1,0),0),"")</f>
        <v/>
      </c>
      <c r="AF90" s="45" t="str">
        <f>IF(AF92=1,IF(SUM($Q90:AD90)=SUM($Q91:AD91),IF(AF91=0,1,0),0),"")</f>
        <v/>
      </c>
      <c r="AG90" s="45" t="str">
        <f ca="1">IF(AG92=1,IF(SUM($Q90:AF90)=SUM($Q91:AF91),IF(RAND()&gt;0.4+($J90*0.5),1,0),0),"")</f>
        <v/>
      </c>
      <c r="AH90" s="45" t="str">
        <f>IF(AH92=1,IF(SUM($Q90:AF90)=SUM($Q91:AF91),IF(AH91=0,1,0),0),"")</f>
        <v/>
      </c>
      <c r="AI90" s="45" t="str">
        <f ca="1">IF(AI92=1,IF(SUM($Q90:AH90)=SUM($Q91:AH91),IF(RAND()&gt;0.4+($J90*0.5),1,0),0),"")</f>
        <v/>
      </c>
      <c r="AJ90" s="45" t="str">
        <f>IF(AJ92=1,IF(SUM($Q90:AH90)=SUM($Q91:AH91),IF(AJ91=0,1,0),0),"")</f>
        <v/>
      </c>
      <c r="AK90" s="45" t="str">
        <f ca="1">IF(AK92=1,IF(SUM($Q90:AJ90)=SUM($Q91:AJ91),IF(RAND()&gt;0.4+($J90*0.5),1,0),0),"")</f>
        <v/>
      </c>
      <c r="AL90" s="45" t="str">
        <f>IF(AL92=1,IF(SUM($Q90:AJ90)=SUM($Q91:AJ91),IF(AL91=0,1,0),0),"")</f>
        <v/>
      </c>
      <c r="AM90" s="45" t="str">
        <f ca="1">IF(AM92=1,IF(SUM($Q90:AL90)=SUM($Q91:AL91),IF(RAND()&gt;0.4+($J90*0.5),1,0),0),"")</f>
        <v/>
      </c>
      <c r="AN90" s="45" t="str">
        <f>IF(AN92=1,IF(SUM($Q90:AL90)=SUM($Q91:AL91),IF(AN91=0,1,0),0),"")</f>
        <v/>
      </c>
      <c r="AO90" s="45" t="str">
        <f ca="1">IF(AO92=1,IF(SUM($Q90:AN90)=SUM($Q91:AN91),IF(RAND()&gt;0.4+($J90*0.5),1,0),0),"")</f>
        <v/>
      </c>
      <c r="AP90" s="45" t="str">
        <f>IF(AP92=1,IF(SUM($Q90:AN90)=SUM($Q91:AN91),IF(AP91=0,1,0),0),"")</f>
        <v/>
      </c>
      <c r="AQ90" s="45" t="str">
        <f ca="1">IF(AQ92=1,IF(SUM($Q90:AP90)=SUM($Q91:AP91),IF(RAND()&gt;0.4+($J90*0.5),1,0),0),"")</f>
        <v/>
      </c>
      <c r="AR90" s="45" t="str">
        <f>IF(AR92=1,IF(SUM($Q90:AP90)=SUM($Q91:AP91),IF(AR91=0,1,0),0),"")</f>
        <v/>
      </c>
      <c r="AS90" s="45" t="str">
        <f ca="1">IF(AS92=1,IF(SUM($Q90:AR90)=SUM($Q91:AR91),IF(RAND()&gt;0.4+($J90*0.5),1,0),0),"")</f>
        <v/>
      </c>
      <c r="AT90" s="45" t="str">
        <f>IF(AT92=1,IF(SUM($Q90:AR90)=SUM($Q91:AR91),IF(AT91=0,1,0),0),"")</f>
        <v/>
      </c>
      <c r="AU90" s="45" t="str">
        <f ca="1">IF(AU92=1,IF(SUM($Q90:AT90)=SUM($Q91:AT91),IF(RAND()&gt;0.4+($J90*0.5),1,0),0),"")</f>
        <v/>
      </c>
      <c r="AV90" s="45" t="str">
        <f>IF(AV92=1,IF(SUM($Q90:AT90)=SUM($Q91:AT91),IF(AV91=0,1,0),0),"")</f>
        <v/>
      </c>
      <c r="AW90" s="45" t="str">
        <f ca="1">IF(AW92=1,IF(SUM($Q90:AV90)=SUM($Q91:AV91),IF(RAND()&gt;0.4+($J90*0.5),1,0),0),"")</f>
        <v/>
      </c>
      <c r="AX90" s="45" t="str">
        <f>IF(AX92=1,IF(SUM($Q90:AV90)=SUM($Q91:AV91),IF(AX91=0,1,0),0),"")</f>
        <v/>
      </c>
      <c r="AY90" s="45" t="str">
        <f ca="1">IF(AY92=1,IF(SUM($Q90:AX90)=SUM($Q91:AX91),IF(RAND()&gt;0.4+($J90*0.5),1,0),0),"")</f>
        <v/>
      </c>
      <c r="AZ90" s="45" t="str">
        <f>IF(AZ92=1,IF(SUM($Q90:AX90)=SUM($Q91:AX91),IF(AZ91=0,1,0),0),"")</f>
        <v/>
      </c>
      <c r="BA90" s="45" t="str">
        <f ca="1">IF(BA92=1,IF(SUM($Q90:AZ90)=SUM($Q91:AZ91),IF(RAND()&gt;0.4+($J90*0.5),1,0),0),"")</f>
        <v/>
      </c>
      <c r="BB90" s="45" t="str">
        <f>IF(BB92=1,IF(SUM($Q90:AZ90)=SUM($Q91:AZ91),IF(BB91=0,1,0),0),"")</f>
        <v/>
      </c>
      <c r="BC90" s="45" t="str">
        <f ca="1">IF(BC92=1,IF(SUM($Q90:BB90)=SUM($Q91:BB91),IF(RAND()&gt;0.4+($J90*0.5),1,0),0),"")</f>
        <v/>
      </c>
      <c r="BD90" s="45" t="str">
        <f>IF(BD92=1,IF(SUM($Q90:BB90)=SUM($Q91:BB91),IF(BD91=0,1,0),0),"")</f>
        <v/>
      </c>
      <c r="BE90" s="45" t="str">
        <f ca="1">IF(BE92=1,IF(SUM($Q90:BD90)=SUM($Q91:BD91),IF(RAND()&gt;0.4+($J90*0.5),1,0),0),"")</f>
        <v/>
      </c>
      <c r="BF90" s="45" t="str">
        <f>IF(BF92=1,IF(SUM($Q90:BD90)=SUM($Q91:BD91),IF(BF91=0,1,0),0),"")</f>
        <v/>
      </c>
      <c r="BG90" s="45" t="str">
        <f ca="1">IF(BG92=1,IF(SUM($Q90:BF90)=SUM($Q91:BF91),IF(RAND()&gt;0.4+($J90*0.5),1,0),0),"")</f>
        <v/>
      </c>
      <c r="BH90" s="45" t="str">
        <f>IF(BH92=1,IF(SUM($Q90:BF90)=SUM($Q91:BF91),IF(BH91=0,1,0),0),"")</f>
        <v/>
      </c>
      <c r="BI90" s="45" t="str">
        <f ca="1">IF(BI92=1,IF(SUM($Q90:BH90)=SUM($Q91:BH91),IF(RAND()&gt;0.4+($J90*0.5),1,0),0),"")</f>
        <v/>
      </c>
      <c r="BJ90" s="45" t="str">
        <f>IF(BJ92=1,IF(SUM($Q90:BH90)=SUM($Q91:BH91),IF(BJ91=0,1,0),0),"")</f>
        <v/>
      </c>
      <c r="BK90" s="45" t="str">
        <f ca="1">IF(BK92=1,IF(SUM($Q90:BJ90)=SUM($Q91:BJ91),IF(RAND()&gt;0.4+($J90*0.5),1,0),0),"")</f>
        <v/>
      </c>
      <c r="BL90" s="45" t="str">
        <f>IF(BL92=1,IF(SUM($Q90:BJ90)=SUM($Q91:BJ91),IF(BL91=0,1,0),0),"")</f>
        <v/>
      </c>
      <c r="BM90" s="45" t="str">
        <f ca="1">IF(BM92=1,IF(SUM($Q90:BL90)=SUM($Q91:BL91),IF(RAND()&gt;0.4+($J90*0.5),1,0),0),"")</f>
        <v/>
      </c>
      <c r="BN90" s="45" t="str">
        <f>IF(BN92=1,IF(SUM($Q90:BL90)=SUM($Q91:BL91),IF(BN91=0,1,0),0),"")</f>
        <v/>
      </c>
      <c r="BO90" s="45" t="str">
        <f ca="1">IF(BO92=1,IF(SUM($Q90:BN90)=SUM($Q91:BN91),IF(RAND()&gt;0.4+($J90*0.5),1,0),0),"")</f>
        <v/>
      </c>
      <c r="BP90" s="45" t="str">
        <f>IF(BP92=1,IF(SUM($Q90:BN90)=SUM($Q91:BN91),IF(BP91=0,1,0),0),"")</f>
        <v/>
      </c>
      <c r="BQ90" s="45" t="str">
        <f ca="1">IF(BQ92=1,IF(SUM($Q90:BP90)=SUM($Q91:BP91),IF(RAND()&gt;0.4+($J90*0.5),1,0),0),"")</f>
        <v/>
      </c>
      <c r="BR90" s="45" t="str">
        <f>IF(BR92=1,IF(SUM($Q90:BP90)=SUM($Q91:BP91),IF(BR91=0,1,0),0),"")</f>
        <v/>
      </c>
      <c r="BS90" s="45" t="str">
        <f ca="1">IF(BS92=1,IF(SUM($Q90:BR90)=SUM($Q91:BR91),IF(RAND()&gt;0.4+($J90*0.5),1,0),0),"")</f>
        <v/>
      </c>
      <c r="BT90" s="45" t="str">
        <f>IF(BT92=1,IF(SUM($Q90:BR90)=SUM($Q91:BR91),IF(BT91=0,1,0),0),"")</f>
        <v/>
      </c>
      <c r="BU90" s="45" t="str">
        <f ca="1">IF(BU92=1,IF(SUM($Q90:BT90)=SUM($Q91:BT91),IF(RAND()&gt;0.4+($J90*0.5),1,0),0),"")</f>
        <v/>
      </c>
      <c r="BV90" s="45" t="str">
        <f>IF(BV92=1,IF(SUM($Q90:BT90)=SUM($Q91:BT91),IF(BV91=0,1,0),0),"")</f>
        <v/>
      </c>
      <c r="BW90" s="45" t="str">
        <f ca="1">IF(BW92=1,IF(SUM($Q90:BV90)=SUM($Q91:BV91),IF(RAND()&gt;0.4+($J90*0.5),1,0),0),"")</f>
        <v/>
      </c>
      <c r="BX90" s="45" t="str">
        <f>IF(BX92=1,IF(SUM($Q90:BV90)=SUM($Q91:BV91),IF(BX91=0,1,0),0),"")</f>
        <v/>
      </c>
      <c r="BY90" s="1">
        <f t="shared" ref="BY90:BY91" ca="1" si="3779">SUM(Q90:BX90)</f>
        <v>5</v>
      </c>
      <c r="BZ90" s="3">
        <f t="shared" ref="BZ90" ca="1" si="3780">IF(BZ91=1,0,1)</f>
        <v>0</v>
      </c>
      <c r="CA90" s="3">
        <f t="shared" ref="CA90" ca="1" si="3781">IF(RAND()&gt;(0.4+$J90*0.5),1,0)</f>
        <v>0</v>
      </c>
      <c r="CB90" s="3">
        <f t="shared" ref="CB90" ca="1" si="3782">IF(CB91=1,0,1)</f>
        <v>1</v>
      </c>
      <c r="CC90" s="3">
        <f t="shared" ref="CC90" ca="1" si="3783">IF(RAND()&gt;(0.4+$J90*0.5),1,0)</f>
        <v>0</v>
      </c>
      <c r="CD90" s="3">
        <f t="shared" ref="CD90" ca="1" si="3784">IF(CD91=1,0,1)</f>
        <v>1</v>
      </c>
      <c r="CE90" s="3">
        <f t="shared" ref="CE90" ca="1" si="3785">IF(RAND()&gt;(0.4+$J90*0.5),1,0)</f>
        <v>1</v>
      </c>
      <c r="CF90" s="4">
        <f ca="1">IF(SUM($BZ90:CE90)&gt;5,0,IF(SUM($BZ91:CE91)&gt;5,0,IF(CF91=1,0,1)))</f>
        <v>0</v>
      </c>
      <c r="CG90" s="4">
        <f ca="1">IF(SUM($BZ90:CF90)&gt;5,0,IF(SUM($BZ91:CF91)&gt;5,0,IF(RAND()&gt;(0.4+$J90*0.5),1,0)))</f>
        <v>0</v>
      </c>
      <c r="CH90" s="4">
        <f ca="1">IF(SUM($BZ90:CG90)&gt;5,0,IF(SUM($BZ91:CG91)&gt;5,0,IF(CH91=1,0,1)))</f>
        <v>1</v>
      </c>
      <c r="CI90" s="4">
        <f ca="1">IF(SUM($BZ90:CH90)&gt;5,0,IF(SUM($BZ91:CH91)&gt;5,0,IF(RAND()&gt;(0.4+$J90*0.5),1,0)))</f>
        <v>0</v>
      </c>
      <c r="CJ90" s="4">
        <f ca="1">IF(SUM($BZ90:CI90)&gt;5,0,IF(SUM($BZ91:CI91)&gt;5,0,IF(CJ91=1,0,1)))</f>
        <v>0</v>
      </c>
      <c r="CK90" s="4">
        <f t="shared" ref="CK90" ca="1" si="3786">IF(SUM(BZ90:CJ91)&lt;11,0,IF(RAND()&gt;(0.4+$J90*0.5),1,0))</f>
        <v>0</v>
      </c>
      <c r="CL90" s="4">
        <f t="shared" ref="CL90:CL91" ca="1" si="3787">SUM(BZ90:CK90)</f>
        <v>4</v>
      </c>
      <c r="CM90" s="2">
        <f t="shared" ref="CM90" ca="1" si="3788">IF(RAND()&gt;(0.4+$J90*0.5),1,0)</f>
        <v>0</v>
      </c>
      <c r="CN90" s="2">
        <f t="shared" ref="CN90" ca="1" si="3789">IF(CN91=1,0,1)</f>
        <v>0</v>
      </c>
      <c r="CO90" s="2">
        <f t="shared" ref="CO90" ca="1" si="3790">IF(RAND()&gt;(0.4+$J90*0.5),1,0)</f>
        <v>0</v>
      </c>
      <c r="CP90" s="2">
        <f t="shared" ref="CP90" ca="1" si="3791">IF(CP91=1,0,1)</f>
        <v>0</v>
      </c>
      <c r="CQ90" s="2">
        <f t="shared" ref="CQ90" ca="1" si="3792">IF(RAND()&gt;(0.4+$J90*0.5),1,0)</f>
        <v>1</v>
      </c>
      <c r="CR90" s="2">
        <f t="shared" ref="CR90" ca="1" si="3793">IF(CR91=1,0,1)</f>
        <v>1</v>
      </c>
      <c r="CS90" s="2">
        <f ca="1">IF(SUM($CM90:CR90)&gt;5,0,IF(SUM($CM91:CR91)&gt;5,0,IF(RAND()&gt;(0.4+$J90*0.5),1,0)))</f>
        <v>1</v>
      </c>
      <c r="CT90" s="2">
        <f ca="1">IF(SUM($CM90:CS90)&gt;5,0,IF(SUM($CM91:CS91)&gt;5,0,IF(CT91=1,0,1)))</f>
        <v>1</v>
      </c>
      <c r="CU90" s="2">
        <f ca="1">IF(SUM($CM90:CT90)&gt;5,0,IF(SUM($CM91:CT91)&gt;5,0,IF(RAND()&gt;(0.4+$J90*0.5),1,0)))</f>
        <v>1</v>
      </c>
      <c r="CV90" s="2">
        <f ca="1">IF(SUM($CM90:CU90)&gt;5,0,IF(SUM($CM91:CU91)&gt;5,0,IF(CV91=1,0,1)))</f>
        <v>1</v>
      </c>
      <c r="CW90" s="2">
        <f ca="1">IF(SUM($CM90:CV90)&gt;5,0,IF(SUM($CM91:CV91)&gt;5,0,IF(RAND()&gt;(0.4+$J90*0.5),1,0)))</f>
        <v>0</v>
      </c>
      <c r="CX90" s="2">
        <f t="shared" ref="CX90" ca="1" si="3794">IF(SUM(CM90:CW91)&lt;11,0,IF(CX91=1,0,1))</f>
        <v>0</v>
      </c>
      <c r="CY90" s="11" t="str">
        <f ca="1">IF(CY92=1,IF(SUM($CM90:CX90)=SUM($CM91:CX91),IF(RAND()&gt;0.4+($J90*0.5),1,0),0),"")</f>
        <v/>
      </c>
      <c r="CZ90" s="11" t="str">
        <f>IF(CZ92=1,IF(SUM($CM90:CX90)=SUM($CM91:CX91),IF(CZ91=0,1,0),0),"")</f>
        <v/>
      </c>
      <c r="DA90" s="11" t="str">
        <f ca="1">IF(DA92=1,IF(SUM($CM90:CZ90)=SUM($CM91:CZ91),IF(RAND()&gt;0.4+($J90*0.5),1,0),0),"")</f>
        <v/>
      </c>
      <c r="DB90" s="11" t="str">
        <f>IF(DB92=1,IF(SUM($CM90:CZ90)=SUM($CM91:CZ91),IF(DB91=0,1,0),0),"")</f>
        <v/>
      </c>
      <c r="DC90" s="11" t="str">
        <f ca="1">IF(DC92=1,IF(SUM($CM90:DB90)=SUM($CM91:DB91),IF(RAND()&gt;0.4+($J90*0.5),1,0),0),"")</f>
        <v/>
      </c>
      <c r="DD90" s="11" t="str">
        <f>IF(DD92=1,IF(SUM($CM90:DB90)=SUM($CM91:DB91),IF(DD91=0,1,0),0),"")</f>
        <v/>
      </c>
      <c r="DE90" s="11" t="str">
        <f ca="1">IF(DE92=1,IF(SUM($CM90:DD90)=SUM($CM91:DD91),IF(RAND()&gt;0.4+($J90*0.5),1,0),0),"")</f>
        <v/>
      </c>
      <c r="DF90" s="11" t="str">
        <f>IF(DF92=1,IF(SUM($CM90:DD90)=SUM($CM91:DD91),IF(DF91=0,1,0),0),"")</f>
        <v/>
      </c>
      <c r="DG90" s="11" t="str">
        <f ca="1">IF(DG92=1,IF(SUM($CM90:DF90)=SUM($CM91:DF91),IF(RAND()&gt;0.4+($J90*0.5),1,0),0),"")</f>
        <v/>
      </c>
      <c r="DH90" s="11" t="str">
        <f>IF(DH92=1,IF(SUM($CM90:DF90)=SUM($CM91:DF91),IF(DH91=0,1,0),0),"")</f>
        <v/>
      </c>
      <c r="DI90" s="11" t="str">
        <f ca="1">IF(DI92=1,IF(SUM($CM90:DH90)=SUM($CM91:DH91),IF(RAND()&gt;0.4+($J90*0.5),1,0),0),"")</f>
        <v/>
      </c>
      <c r="DJ90" s="11" t="str">
        <f>IF(DJ92=1,IF(SUM($CM90:DH90)=SUM($CM91:DH91),IF(DJ91=0,1,0),0),"")</f>
        <v/>
      </c>
      <c r="DK90" s="11" t="str">
        <f ca="1">IF(DK92=1,IF(SUM($CM90:DJ90)=SUM($CM91:DJ91),IF(RAND()&gt;0.4+($J90*0.5),1,0),0),"")</f>
        <v/>
      </c>
      <c r="DL90" s="11" t="str">
        <f>IF(DL92=1,IF(SUM($CM90:DJ90)=SUM($CM91:DJ91),IF(DL91=0,1,0),0),"")</f>
        <v/>
      </c>
      <c r="DM90" s="11" t="str">
        <f ca="1">IF(DM92=1,IF(SUM($CM90:DL90)=SUM($CM91:DL91),IF(RAND()&gt;0.4+($J90*0.5),1,0),0),"")</f>
        <v/>
      </c>
      <c r="DN90" s="11" t="str">
        <f>IF(DN92=1,IF(SUM($CM90:DL90)=SUM($CM91:DL91),IF(DN91=0,1,0),0),"")</f>
        <v/>
      </c>
      <c r="DO90" s="11" t="str">
        <f ca="1">IF(DO92=1,IF(SUM($CM90:DN90)=SUM($CM91:DN91),IF(RAND()&gt;0.4+($J90*0.5),1,0),0),"")</f>
        <v/>
      </c>
      <c r="DP90" s="11" t="str">
        <f>IF(DP92=1,IF(SUM($CM90:DN90)=SUM($CM91:DN91),IF(DP91=0,1,0),0),"")</f>
        <v/>
      </c>
      <c r="DQ90" s="11" t="str">
        <f ca="1">IF(DQ92=1,IF(SUM($CM90:DP90)=SUM($CM91:DP91),IF(RAND()&gt;0.4+($J90*0.5),1,0),0),"")</f>
        <v/>
      </c>
      <c r="DR90" s="11" t="str">
        <f>IF(DR92=1,IF(SUM($CM90:DP90)=SUM($CM91:DP91),IF(DR91=0,1,0),0),"")</f>
        <v/>
      </c>
      <c r="DS90" s="11" t="str">
        <f ca="1">IF(DS92=1,IF(SUM($CM90:DR90)=SUM($CM91:DR91),IF(RAND()&gt;0.4+($J90*0.5),1,0),0),"")</f>
        <v/>
      </c>
      <c r="DT90" s="11" t="str">
        <f>IF(DT92=1,IF(SUM($CM90:DR90)=SUM($CM91:DR91),IF(DT91=0,1,0),0),"")</f>
        <v/>
      </c>
      <c r="DU90" s="11" t="str">
        <f ca="1">IF(DU92=1,IF(SUM($CM90:DT90)=SUM($CM91:DT91),IF(RAND()&gt;0.4+($J90*0.5),1,0),0),"")</f>
        <v/>
      </c>
      <c r="DV90" s="11" t="str">
        <f>IF(DV92=1,IF(SUM($CM90:DT90)=SUM($CM91:DT91),IF(DV91=0,1,0),0),"")</f>
        <v/>
      </c>
      <c r="DW90" s="11" t="str">
        <f ca="1">IF(DW92=1,IF(SUM($CM90:DV90)=SUM($CM91:DV91),IF(RAND()&gt;0.4+($J90*0.5),1,0),0),"")</f>
        <v/>
      </c>
      <c r="DX90" s="11" t="str">
        <f>IF(DX92=1,IF(SUM($CM90:DV90)=SUM($CM91:DV91),IF(DX91=0,1,0),0),"")</f>
        <v/>
      </c>
      <c r="DY90" s="11" t="str">
        <f ca="1">IF(DY92=1,IF(SUM($CM90:DX90)=SUM($CM91:DX91),IF(RAND()&gt;0.4+($J90*0.5),1,0),0),"")</f>
        <v/>
      </c>
      <c r="DZ90" s="11" t="str">
        <f>IF(DZ92=1,IF(SUM($CM90:DX90)=SUM($CM91:DX91),IF(DZ91=0,1,0),0),"")</f>
        <v/>
      </c>
      <c r="EA90" s="11" t="str">
        <f ca="1">IF(EA92=1,IF(SUM($CM90:DZ90)=SUM($CM91:DZ91),IF(RAND()&gt;0.4+($J90*0.5),1,0),0),"")</f>
        <v/>
      </c>
      <c r="EB90" s="11" t="str">
        <f>IF(EB92=1,IF(SUM($CM90:DZ90)=SUM($CM91:DZ91),IF(EB91=0,1,0),0),"")</f>
        <v/>
      </c>
      <c r="EC90" s="11" t="str">
        <f ca="1">IF(EC92=1,IF(SUM($CM90:EB90)=SUM($CM91:EB91),IF(RAND()&gt;0.4+($J90*0.5),1,0),0),"")</f>
        <v/>
      </c>
      <c r="ED90" s="11" t="str">
        <f>IF(ED92=1,IF(SUM($CM90:EB90)=SUM($CM91:EB91),IF(ED91=0,1,0),0),"")</f>
        <v/>
      </c>
      <c r="EE90" s="11" t="str">
        <f ca="1">IF(EE92=1,IF(SUM($CM90:ED90)=SUM($CM91:ED91),IF(RAND()&gt;0.4+($J90*0.5),1,0),0),"")</f>
        <v/>
      </c>
      <c r="EF90" s="11" t="str">
        <f>IF(EF92=1,IF(SUM($CM90:ED90)=SUM($CM91:ED91),IF(EF91=0,1,0),0),"")</f>
        <v/>
      </c>
      <c r="EG90" s="11" t="str">
        <f ca="1">IF(EG92=1,IF(SUM($CM90:EF90)=SUM($CM91:EF91),IF(RAND()&gt;0.4+($J90*0.5),1,0),0),"")</f>
        <v/>
      </c>
      <c r="EH90" s="11" t="str">
        <f>IF(EH92=1,IF(SUM($CM90:EF90)=SUM($CM91:EF91),IF(EH91=0,1,0),0),"")</f>
        <v/>
      </c>
      <c r="EI90" s="11" t="str">
        <f ca="1">IF(EI92=1,IF(SUM($CM90:EH90)=SUM($CM91:EH91),IF(RAND()&gt;0.4+($J90*0.5),1,0),0),"")</f>
        <v/>
      </c>
      <c r="EJ90" s="11" t="str">
        <f>IF(EJ92=1,IF(SUM($CM90:EH90)=SUM($CM91:EH91),IF(EJ91=0,1,0),0),"")</f>
        <v/>
      </c>
      <c r="EK90" s="11" t="str">
        <f ca="1">IF(EK92=1,IF(SUM($CM90:EJ90)=SUM($CM91:EJ91),IF(RAND()&gt;0.4+($J90*0.5),1,0),0),"")</f>
        <v/>
      </c>
      <c r="EL90" s="11" t="str">
        <f>IF(EL92=1,IF(SUM($CM90:EJ90)=SUM($CM91:EJ91),IF(EL91=0,1,0),0),"")</f>
        <v/>
      </c>
      <c r="EM90" s="11" t="str">
        <f ca="1">IF(EM92=1,IF(SUM($CM90:EL90)=SUM($CM91:EL91),IF(RAND()&gt;0.4+($J90*0.5),1,0),0),"")</f>
        <v/>
      </c>
      <c r="EN90" s="11" t="str">
        <f>IF(EN92=1,IF(SUM($CM90:EL90)=SUM($CM91:EL91),IF(EN91=0,1,0),0),"")</f>
        <v/>
      </c>
      <c r="EO90" s="11" t="str">
        <f ca="1">IF(EO92=1,IF(SUM($CM90:EN90)=SUM($CM91:EN91),IF(RAND()&gt;0.4+($J90*0.5),1,0),0),"")</f>
        <v/>
      </c>
      <c r="EP90" s="11" t="str">
        <f>IF(EP92=1,IF(SUM($CM90:EN90)=SUM($CM91:EN91),IF(EP91=0,1,0),0),"")</f>
        <v/>
      </c>
      <c r="EQ90" s="11" t="str">
        <f ca="1">IF(EQ92=1,IF(SUM($CM90:EP90)=SUM($CM91:EP91),IF(RAND()&gt;0.4+($J90*0.5),1,0),0),"")</f>
        <v/>
      </c>
      <c r="ER90" s="11" t="str">
        <f>IF(ER92=1,IF(SUM($CM90:EP90)=SUM($CM91:EP91),IF(ER91=0,1,0),0),"")</f>
        <v/>
      </c>
      <c r="ES90" s="11" t="str">
        <f ca="1">IF(ES92=1,IF(SUM($CM90:ER90)=SUM($CM91:ER91),IF(RAND()&gt;0.4+($J90*0.5),1,0),0),"")</f>
        <v/>
      </c>
      <c r="ET90" s="11" t="str">
        <f>IF(ET92=1,IF(SUM($CM90:ER90)=SUM($CM91:ER91),IF(ET91=0,1,0),0),"")</f>
        <v/>
      </c>
      <c r="EU90" s="2">
        <f t="shared" ref="EU90:EU91" ca="1" si="3795">SUM(CM90:ET90)</f>
        <v>6</v>
      </c>
      <c r="EV90" s="5">
        <f t="shared" ref="EV90" ca="1" si="3796">IF(EV91=1,0,1)</f>
        <v>0</v>
      </c>
      <c r="EW90" s="5">
        <f t="shared" ref="EW90" ca="1" si="3797">IF(RAND()&gt;(0.4+$J90*0.5),1,0)</f>
        <v>1</v>
      </c>
      <c r="EX90" s="5">
        <f t="shared" ref="EX90" ca="1" si="3798">IF(EX91=1,0,1)</f>
        <v>1</v>
      </c>
      <c r="EY90" s="5">
        <f t="shared" ref="EY90" ca="1" si="3799">IF(RAND()&gt;(0.4+$J90*0.5),1,0)</f>
        <v>1</v>
      </c>
      <c r="EZ90" s="5">
        <f t="shared" ref="EZ90" ca="1" si="3800">IF(EZ91=1,0,1)</f>
        <v>1</v>
      </c>
      <c r="FA90" s="5">
        <f t="shared" ref="FA90" ca="1" si="3801">IF(RAND()&gt;(0.4+$J90*0.5),1,0)</f>
        <v>1</v>
      </c>
      <c r="FB90" s="6">
        <f ca="1">IF(SUM($EV90:FA90)&gt;5,0,IF(SUM($EV91:FA91)&gt;5,0,IF(FB91=1,0,1)))</f>
        <v>1</v>
      </c>
      <c r="FC90" s="6">
        <f ca="1">IF(SUM($EV90:FB90)&gt;5,0,IF(SUM($EV91:FB91)&gt;5,0,IF(RAND()&gt;(0.4+$J90*0.5),1,0)))</f>
        <v>0</v>
      </c>
      <c r="FD90" s="6">
        <f ca="1">IF(SUM($EV90:FC90)&gt;5,0,IF(SUM($EV91:FC91)&gt;5,0,IF(FD91=1,0,1)))</f>
        <v>0</v>
      </c>
      <c r="FE90" s="6">
        <f ca="1">IF(SUM($EV90:FD90)&gt;5,0,IF(SUM($EV91:FD91)&gt;5,0,IF(RAND()&gt;(0.4+$J90*0.5),1,0)))</f>
        <v>0</v>
      </c>
      <c r="FF90" s="6">
        <f ca="1">IF(SUM($EV90:FE90)&gt;5,0,IF(SUM($EV91:FE91)&gt;5,0,IF(FF91=1,0,1)))</f>
        <v>0</v>
      </c>
      <c r="FG90" s="6">
        <f t="shared" ref="FG90" ca="1" si="3802">IF(SUM(EV90:FF91)&lt;11,0,IF(RAND()&gt;(0.4+$J90*0.5),1,0))</f>
        <v>0</v>
      </c>
      <c r="FH90" s="6">
        <f t="shared" ref="FH90:FH91" ca="1" si="3803">SUM(EV90:FG90)</f>
        <v>6</v>
      </c>
      <c r="FI90" s="7">
        <f t="shared" ref="FI90" ca="1" si="3804">IF(RAND()&gt;(0.4+$J90*0.5),1,0)</f>
        <v>0</v>
      </c>
      <c r="FJ90" s="7">
        <f t="shared" ref="FJ90" ca="1" si="3805">IF(FJ91=1,0,1)</f>
        <v>1</v>
      </c>
      <c r="FK90" s="7">
        <f t="shared" ref="FK90" ca="1" si="3806">IF(RAND()&gt;(0.4+$J90*0.5),1,0)</f>
        <v>0</v>
      </c>
      <c r="FL90" s="7">
        <f t="shared" ref="FL90" ca="1" si="3807">IF(FL91=1,0,1)</f>
        <v>1</v>
      </c>
      <c r="FM90" s="7">
        <f t="shared" ref="FM90" ca="1" si="3808">IF(RAND()&gt;(0.4+$J90*0.5),1,0)</f>
        <v>0</v>
      </c>
      <c r="FN90" s="7">
        <f t="shared" ref="FN90" ca="1" si="3809">IF(FN91=1,0,1)</f>
        <v>1</v>
      </c>
      <c r="FO90" s="7">
        <f ca="1">IF(SUM($FI90:FN90)&gt;5,0,IF(SUM($FI91:FN91)&gt;5,0,IF(RAND()&gt;(0.4+$J90*0.5),1,0)))</f>
        <v>1</v>
      </c>
      <c r="FP90" s="7">
        <f ca="1">IF(SUM($FI90:FO90)&gt;5,0,IF(SUM($FI91:FO91)&gt;5,0,IF(FP91=1,0,1)))</f>
        <v>0</v>
      </c>
      <c r="FQ90" s="7">
        <f ca="1">IF(SUM($FI90:FP90)&gt;5,0,IF(SUM($FI91:FP91)&gt;5,0,IF(RAND()&gt;(0.4+$J90*0.5),1,0)))</f>
        <v>0</v>
      </c>
      <c r="FR90" s="7">
        <f ca="1">IF(SUM($FI90:FQ90)&gt;5,0,IF(SUM($FI91:FQ91)&gt;5,0,IF(FR91=1,0,1)))</f>
        <v>1</v>
      </c>
      <c r="FS90" s="7">
        <f ca="1">IF(SUM($FI90:FR90)&gt;5,0,IF(SUM($FI91:FR91)&gt;5,0,IF(RAND()&gt;(0.4+$J90*0.5),1,0)))</f>
        <v>0</v>
      </c>
      <c r="FT90" s="7">
        <f ca="1">IF(SUM($FI90:FS91)&lt;11,0,IF(FT91=1,0,1))</f>
        <v>1</v>
      </c>
      <c r="FU90" s="7" t="str">
        <f ca="1">IF(FU92=1,IF(SUM($FI90:FT90)=SUM($FI91:FT91),IF(RAND()&gt;0.4+($J90*0.5),1,0),0),"")</f>
        <v/>
      </c>
      <c r="FV90" s="7" t="str">
        <f>IF(FV92=1,IF(SUM($FI90:FT90)=SUM($FI91:FT91),IF(FV91=0,1,0),0),"")</f>
        <v/>
      </c>
      <c r="FW90" s="7" t="str">
        <f ca="1">IF(FW92=1,IF(SUM($FI90:FV90)=SUM($FI91:FV91),IF(RAND()&gt;0.4+($J90*0.5),1,0),0),"")</f>
        <v/>
      </c>
      <c r="FX90" s="7" t="str">
        <f>IF(FX92=1,IF(SUM($FI90:FV90)=SUM($FI91:FV91),IF(FX91=0,1,0),0),"")</f>
        <v/>
      </c>
      <c r="FY90" s="7" t="str">
        <f ca="1">IF(FY92=1,IF(SUM($FI90:FX90)=SUM($FI91:FX91),IF(RAND()&gt;0.4+($J90*0.5),1,0),0),"")</f>
        <v/>
      </c>
      <c r="FZ90" s="7" t="str">
        <f>IF(FZ92=1,IF(SUM($FI90:FX90)=SUM($FI91:FX91),IF(FZ91=0,1,0),0),"")</f>
        <v/>
      </c>
      <c r="GA90" s="7" t="str">
        <f ca="1">IF(GA92=1,IF(SUM($FI90:FZ90)=SUM($FI91:FZ91),IF(RAND()&gt;0.4+($J90*0.5),1,0),0),"")</f>
        <v/>
      </c>
      <c r="GB90" s="7" t="str">
        <f>IF(GB92=1,IF(SUM($FI90:FZ90)=SUM($FI91:FZ91),IF(GB91=0,1,0),0),"")</f>
        <v/>
      </c>
      <c r="GC90" s="7" t="str">
        <f ca="1">IF(GC92=1,IF(SUM($FI90:GB90)=SUM($FI91:GB91),IF(RAND()&gt;0.4+($J90*0.5),1,0),0),"")</f>
        <v/>
      </c>
      <c r="GD90" s="7" t="str">
        <f>IF(GD92=1,IF(SUM($FI90:GB90)=SUM($FI91:GB91),IF(GD91=0,1,0),0),"")</f>
        <v/>
      </c>
      <c r="GE90" s="7" t="str">
        <f ca="1">IF(GE92=1,IF(SUM($FI90:GD90)=SUM($FI91:GD91),IF(RAND()&gt;0.4+($J90*0.5),1,0),0),"")</f>
        <v/>
      </c>
      <c r="GF90" s="7" t="str">
        <f>IF(GF92=1,IF(SUM($FI90:GD90)=SUM($FI91:GD91),IF(GF91=0,1,0),0),"")</f>
        <v/>
      </c>
      <c r="GG90" s="7" t="str">
        <f ca="1">IF(GG92=1,IF(SUM($FI90:GF90)=SUM($FI91:GF91),IF(RAND()&gt;0.4+($J90*0.5),1,0),0),"")</f>
        <v/>
      </c>
      <c r="GH90" s="7" t="str">
        <f>IF(GH92=1,IF(SUM($FI90:GF90)=SUM($FI91:GF91),IF(GH91=0,1,0),0),"")</f>
        <v/>
      </c>
      <c r="GI90" s="7" t="str">
        <f ca="1">IF(GI92=1,IF(SUM($FI90:GH90)=SUM($FI91:GH91),IF(RAND()&gt;0.4+($J90*0.5),1,0),0),"")</f>
        <v/>
      </c>
      <c r="GJ90" s="7" t="str">
        <f>IF(GJ92=1,IF(SUM($FI90:GH90)=SUM($FI91:GH91),IF(GJ91=0,1,0),0),"")</f>
        <v/>
      </c>
      <c r="GK90" s="7" t="str">
        <f ca="1">IF(GK92=1,IF(SUM($FI90:GJ90)=SUM($FI91:GJ91),IF(RAND()&gt;0.4+($J90*0.5),1,0),0),"")</f>
        <v/>
      </c>
      <c r="GL90" s="7" t="str">
        <f>IF(GL92=1,IF(SUM($FI90:GJ90)=SUM($FI91:GJ91),IF(GL91=0,1,0),0),"")</f>
        <v/>
      </c>
      <c r="GM90" s="7" t="str">
        <f ca="1">IF(GM92=1,IF(SUM($FI90:GL90)=SUM($FI91:GL91),IF(RAND()&gt;0.4+($J90*0.5),1,0),0),"")</f>
        <v/>
      </c>
      <c r="GN90" s="7" t="str">
        <f>IF(GN92=1,IF(SUM($FI90:GL90)=SUM($FI91:GL91),IF(GN91=0,1,0),0),"")</f>
        <v/>
      </c>
      <c r="GO90" s="7" t="str">
        <f ca="1">IF(GO92=1,IF(SUM($FI90:GN90)=SUM($FI91:GN91),IF(RAND()&gt;0.4+($J90*0.5),1,0),0),"")</f>
        <v/>
      </c>
      <c r="GP90" s="7" t="str">
        <f>IF(GP92=1,IF(SUM($FI90:GN90)=SUM($FI91:GN91),IF(GP91=0,1,0),0),"")</f>
        <v/>
      </c>
      <c r="GQ90" s="7" t="str">
        <f ca="1">IF(GQ92=1,IF(SUM($FI90:GP90)=SUM($FI91:GP91),IF(RAND()&gt;0.4+($J90*0.5),1,0),0),"")</f>
        <v/>
      </c>
      <c r="GR90" s="7" t="str">
        <f>IF(GR92=1,IF(SUM($FI90:GP90)=SUM($FI91:GP91),IF(GR91=0,1,0),0),"")</f>
        <v/>
      </c>
      <c r="GS90" s="7" t="str">
        <f ca="1">IF(GS92=1,IF(SUM($FI90:GR90)=SUM($FI91:GR91),IF(RAND()&gt;0.4+($J90*0.5),1,0),0),"")</f>
        <v/>
      </c>
      <c r="GT90" s="7" t="str">
        <f>IF(GT92=1,IF(SUM($FI90:GR90)=SUM($FI91:GR91),IF(GT91=0,1,0),0),"")</f>
        <v/>
      </c>
      <c r="GU90" s="7" t="str">
        <f ca="1">IF(GU92=1,IF(SUM($FI90:GT90)=SUM($FI91:GT91),IF(RAND()&gt;0.4+($J90*0.5),1,0),0),"")</f>
        <v/>
      </c>
      <c r="GV90" s="7" t="str">
        <f>IF(GV92=1,IF(SUM($FI90:GT90)=SUM($FI91:GT91),IF(GV91=0,1,0),0),"")</f>
        <v/>
      </c>
      <c r="GW90" s="7" t="str">
        <f ca="1">IF(GW92=1,IF(SUM($FI90:GV90)=SUM($FI91:GV91),IF(RAND()&gt;0.4+($J90*0.5),1,0),0),"")</f>
        <v/>
      </c>
      <c r="GX90" s="7" t="str">
        <f>IF(GX92=1,IF(SUM($FI90:GV90)=SUM($FI91:GV91),IF(GX91=0,1,0),0),"")</f>
        <v/>
      </c>
      <c r="GY90" s="7" t="str">
        <f ca="1">IF(GY92=1,IF(SUM($FI90:GX90)=SUM($FI91:GX91),IF(RAND()&gt;0.4+($J90*0.5),1,0),0),"")</f>
        <v/>
      </c>
      <c r="GZ90" s="7" t="str">
        <f>IF(GZ92=1,IF(SUM($FI90:GX90)=SUM($FI91:GX91),IF(GZ91=0,1,0),0),"")</f>
        <v/>
      </c>
      <c r="HA90" s="7" t="str">
        <f ca="1">IF(HA92=1,IF(SUM($FI90:GZ90)=SUM($FI91:GZ91),IF(RAND()&gt;0.4+($J90*0.5),1,0),0),"")</f>
        <v/>
      </c>
      <c r="HB90" s="7" t="str">
        <f>IF(HB92=1,IF(SUM($FI90:GZ90)=SUM($FI91:GZ91),IF(HB91=0,1,0),0),"")</f>
        <v/>
      </c>
      <c r="HC90" s="7" t="str">
        <f ca="1">IF(HC92=1,IF(SUM($FI90:HB90)=SUM($FI91:HB91),IF(RAND()&gt;0.4+($J90*0.5),1,0),0),"")</f>
        <v/>
      </c>
      <c r="HD90" s="7" t="str">
        <f>IF(HD92=1,IF(SUM($FI90:HB90)=SUM($FI91:HB91),IF(HD91=0,1,0),0),"")</f>
        <v/>
      </c>
      <c r="HE90" s="7" t="str">
        <f ca="1">IF(HE92=1,IF(SUM($FI90:HD90)=SUM($FI91:HD91),IF(RAND()&gt;0.4+($J90*0.5),1,0),0),"")</f>
        <v/>
      </c>
      <c r="HF90" s="7" t="str">
        <f>IF(HF92=1,IF(SUM($FI90:HD90)=SUM($FI91:HD91),IF(HF91=0,1,0),0),"")</f>
        <v/>
      </c>
      <c r="HG90" s="7" t="str">
        <f ca="1">IF(HG92=1,IF(SUM($FI90:HF90)=SUM($FI91:HF91),IF(RAND()&gt;0.4+($J90*0.5),1,0),0),"")</f>
        <v/>
      </c>
      <c r="HH90" s="7" t="str">
        <f>IF(HH92=1,IF(SUM($FI90:HF90)=SUM($FI91:HF91),IF(HH91=0,1,0),0),"")</f>
        <v/>
      </c>
      <c r="HI90" s="7" t="str">
        <f ca="1">IF(HI92=1,IF(SUM($FI90:HH90)=SUM($FI91:HH91),IF(RAND()&gt;0.4+($J90*0.5),1,0),0),"")</f>
        <v/>
      </c>
      <c r="HJ90" s="7" t="str">
        <f>IF(HJ92=1,IF(SUM($FI90:HH90)=SUM($FI91:HH91),IF(HJ91=0,1,0),0),"")</f>
        <v/>
      </c>
      <c r="HK90" s="7" t="str">
        <f ca="1">IF(HK92=1,IF(SUM($FI90:HJ90)=SUM($FI91:HJ91),IF(RAND()&gt;0.4+($J90*0.5),1,0),0),"")</f>
        <v/>
      </c>
      <c r="HL90" s="7" t="str">
        <f>IF(HL92=1,IF(SUM($FI90:HJ90)=SUM($FI91:HJ91),IF(HL91=0,1,0),0),"")</f>
        <v/>
      </c>
      <c r="HM90" s="7" t="str">
        <f ca="1">IF(HM92=1,IF(SUM($FI90:HL90)=SUM($FI91:HL91),IF(RAND()&gt;0.4+($J90*0.5),1,0),0),"")</f>
        <v/>
      </c>
      <c r="HN90" s="7" t="str">
        <f>IF(HN92=1,IF(SUM($FI90:HL90)=SUM($FI91:HL91),IF(HN91=0,1,0),0),"")</f>
        <v/>
      </c>
      <c r="HO90" s="7" t="str">
        <f ca="1">IF(HO92=1,IF(SUM($FI90:HN90)=SUM($FI91:HN91),IF(RAND()&gt;0.4+($J90*0.5),1,0),0),"")</f>
        <v/>
      </c>
      <c r="HP90" s="7" t="str">
        <f>IF(HP92=1,IF(SUM($FI90:HN90)=SUM($FI91:HN91),IF(HP91=0,1,0),0),"")</f>
        <v/>
      </c>
      <c r="HQ90" s="7">
        <f t="shared" ref="HQ90:HQ91" ca="1" si="3810">SUM(FI90:HP90)</f>
        <v>6</v>
      </c>
      <c r="HR90" s="8" t="str">
        <f t="shared" ref="HR90:HX90" ca="1" si="3811">IF($BY90=$BY91,IF(RAND()&gt;$J90,1,0),"")</f>
        <v/>
      </c>
      <c r="HS90" s="8" t="str">
        <f t="shared" ca="1" si="3811"/>
        <v/>
      </c>
      <c r="HT90" s="8" t="str">
        <f t="shared" ca="1" si="3811"/>
        <v/>
      </c>
      <c r="HU90" s="8" t="str">
        <f t="shared" ca="1" si="3811"/>
        <v/>
      </c>
      <c r="HV90" s="8" t="str">
        <f t="shared" ca="1" si="3811"/>
        <v/>
      </c>
      <c r="HW90" s="8" t="str">
        <f t="shared" ca="1" si="3811"/>
        <v/>
      </c>
      <c r="HX90" s="8" t="str">
        <f t="shared" ca="1" si="3811"/>
        <v/>
      </c>
      <c r="HY90" s="8" t="str">
        <f ca="1">IF($BY90=$BY91,IF(SUM($HR90:HX90)&gt;6,0,IF(SUM($HR91:HX91)&gt;6,0,IF(RAND()&gt;$J90,1,0))),"")</f>
        <v/>
      </c>
      <c r="HZ90" s="8" t="str">
        <f ca="1">IF($BY90=$BY91,IF(SUM($HR90:HY90)&gt;6,0,IF(SUM($HR91:HY91)&gt;6,0,IF(RAND()&gt;$J90,1,0))),"")</f>
        <v/>
      </c>
      <c r="IA90" s="8" t="str">
        <f ca="1">IF($BY90=$BY91,IF(SUM($HR90:HZ90)&gt;6,0,IF(SUM($HR91:HZ91)&gt;6,0,IF(RAND()&gt;$J90,1,0))),"")</f>
        <v/>
      </c>
      <c r="IB90" s="8" t="str">
        <f ca="1">IF($BY90=$BY91,IF(SUM($HR90:IA90)&gt;6,0,IF(SUM($HR91:IA91)&gt;6,0,IF(RAND()&gt;$J90,1,0))),"")</f>
        <v/>
      </c>
      <c r="IC90" s="8" t="str">
        <f ca="1">IF($BY90=$BY91,IF(SUM($HR90:IB90)&gt;6,0,IF(SUM($HR91:IB91)&gt;6,0,IF(RAND()&gt;$J90,1,0))),"")</f>
        <v/>
      </c>
      <c r="ID90" s="8" t="str">
        <f ca="1">IF($BY90=$BY91,IF(SUM($HR90:IC90)=SUM($HR91:IC91),IF(RAND()&gt;$J90,1,0),""),"")</f>
        <v/>
      </c>
      <c r="IE90" s="8" t="str">
        <f ca="1">IF($BY90=$BY91,IF(SUM($HR90:IC90)=SUM($HR91:IC91),IF(RAND()&gt;$J90,1,0),""),"")</f>
        <v/>
      </c>
      <c r="IF90" s="8" t="str">
        <f ca="1">IF($BY90=$BY91,IF(SUM($HR90:IE90)=SUM($HR91:IE91),IF(RAND()&gt;$J90,1,0),""),"")</f>
        <v/>
      </c>
      <c r="IG90" s="8" t="str">
        <f ca="1">IF($BY90=$BY91,IF(SUM($HR90:IE90)=SUM($HR91:IE91),IF(RAND()&gt;$J90,1,0),""),"")</f>
        <v/>
      </c>
      <c r="IH90" s="8" t="str">
        <f ca="1">IF($BY90=$BY91,IF(SUM($HR90:IG90)=SUM($HR91:IG91),IF(RAND()&gt;$J90,1,0),""),"")</f>
        <v/>
      </c>
      <c r="II90" s="8" t="str">
        <f ca="1">IF($BY90=$BY91,IF(SUM($HR90:IG90)=SUM($HR91:IG91),IF(RAND()&gt;$J90,1,0),""),"")</f>
        <v/>
      </c>
      <c r="IJ90" s="8" t="str">
        <f ca="1">IF($BY90=$BY91,IF(SUM($HR90:II90)=SUM($HR91:II91),IF(RAND()&gt;$J90,1,0),""),"")</f>
        <v/>
      </c>
      <c r="IK90" s="8" t="str">
        <f ca="1">IF($BY90=$BY91,IF(SUM($HR90:II90)=SUM($HR91:II91),IF(RAND()&gt;$J90,1,0),""),"")</f>
        <v/>
      </c>
      <c r="IL90" s="8" t="str">
        <f ca="1">IF($BY90=$BY91,IF(SUM($HR90:IK90)=SUM($HR91:IK91),IF(RAND()&gt;$J90,1,0),""),"")</f>
        <v/>
      </c>
      <c r="IM90" s="8" t="str">
        <f ca="1">IF($BY90=$BY91,IF(SUM($HR90:IK90)=SUM($HR91:IK91),IF(RAND()&gt;$J90,1,0),""),"")</f>
        <v/>
      </c>
      <c r="IN90" s="8" t="str">
        <f ca="1">IF($BY90=$BY91,IF(SUM($HR90:IM90)=SUM($HR91:IM91),IF(RAND()&gt;$J90,1,0),""),"")</f>
        <v/>
      </c>
      <c r="IO90" s="8" t="str">
        <f ca="1">IF($BY90=$BY91,IF(SUM($HR90:IM90)=SUM($HR91:IM91),IF(RAND()&gt;$J90,1,0),""),"")</f>
        <v/>
      </c>
      <c r="IP90" s="8" t="str">
        <f ca="1">IF($BY90=$BY91,IF(SUM($HR90:IO90)=SUM($HR91:IO91),IF(RAND()&gt;$J90,1,0),""),"")</f>
        <v/>
      </c>
      <c r="IQ90" s="8" t="str">
        <f ca="1">IF($BY90=$BY91,IF(SUM($HR90:IO90)=SUM($HR91:IO91),IF(RAND()&gt;$J90,1,0),""),"")</f>
        <v/>
      </c>
      <c r="IR90" s="8" t="str">
        <f ca="1">IF($BY90=$BY91,IF(SUM($HR90:IQ90)=SUM($HR91:IQ91),IF(RAND()&gt;$J90,1,0),""),"")</f>
        <v/>
      </c>
      <c r="IS90" s="8" t="str">
        <f ca="1">IF($BY90=$BY91,IF(SUM($HR90:IQ90)=SUM($HR91:IQ91),IF(RAND()&gt;$J90,1,0),""),"")</f>
        <v/>
      </c>
      <c r="IT90" s="8" t="str">
        <f ca="1">IF($BY90=$BY91,IF(SUM($HR90:IS90)=SUM($HR91:IS91),IF(RAND()&gt;$J90,1,0),""),"")</f>
        <v/>
      </c>
      <c r="IU90" s="8" t="str">
        <f ca="1">IF($BY90=$BY91,IF(SUM($HR90:IS90)=SUM($HR91:IS91),IF(RAND()&gt;$J90,1,0),""),"")</f>
        <v/>
      </c>
      <c r="IV90" s="8" t="str">
        <f ca="1">IF($BY90=$BY91,IF(SUM($HR90:IU90)=SUM($HR91:IU91),IF(RAND()&gt;$J90,1,0),""),"")</f>
        <v/>
      </c>
      <c r="IW90" s="8" t="str">
        <f ca="1">IF($BY90=$BY91,IF(SUM($HR90:IU90)=SUM($HR91:IU91),IF(RAND()&gt;$J90,1,0),""),"")</f>
        <v/>
      </c>
      <c r="IX90" s="8" t="str">
        <f ca="1">IF($BY90=$BY91,IF(SUM($HR90:IW90)=SUM($HR91:IW91),IF(RAND()&gt;$J90,1,0),""),"")</f>
        <v/>
      </c>
      <c r="IY90" s="8" t="str">
        <f ca="1">IF($BY90=$BY91,IF(SUM($HR90:IW90)=SUM($HR91:IW91),IF(RAND()&gt;$J90,1,0),""),"")</f>
        <v/>
      </c>
      <c r="IZ90" s="8" t="str">
        <f ca="1">IF($BY90=$BY91,IF(SUM($HR90:IY90)=SUM($HR91:IY91),IF(RAND()&gt;$J90,1,0),""),"")</f>
        <v/>
      </c>
      <c r="JA90" s="8" t="str">
        <f ca="1">IF($BY90=$BY91,IF(SUM($HR90:IY90)=SUM($HR91:IY91),IF(RAND()&gt;$J90,1,0),""),"")</f>
        <v/>
      </c>
      <c r="JB90" s="8" t="str">
        <f ca="1">IF($BY90=$BY91,IF(SUM($HR90:JA90)=SUM($HR91:JA91),IF(RAND()&gt;$J90,1,0),""),"")</f>
        <v/>
      </c>
      <c r="JC90" s="8" t="str">
        <f ca="1">IF($BY90=$BY91,IF(SUM($HR90:JA90)=SUM($HR91:JA91),IF(RAND()&gt;$J90,1,0),""),"")</f>
        <v/>
      </c>
      <c r="JD90" s="8" t="str">
        <f ca="1">IF($BY90=$BY91,IF(SUM($HR90:JC90)=SUM($HR91:JC91),IF(RAND()&gt;$J90,1,0),""),"")</f>
        <v/>
      </c>
      <c r="JE90" s="8" t="str">
        <f ca="1">IF($BY90=$BY91,IF(SUM($HR90:JC90)=SUM($HR91:JC91),IF(RAND()&gt;$J90,1,0),""),"")</f>
        <v/>
      </c>
      <c r="JF90" s="8" t="str">
        <f t="shared" ref="JF90:JF91" ca="1" si="3812">IF(HR90="","",SUM(HR90:JE90))</f>
        <v/>
      </c>
      <c r="JG90" s="1" t="str">
        <f t="shared" ref="JG90" ca="1" si="3813">IF(JF90="","",IF(JF90&gt;JF91,1,0))</f>
        <v/>
      </c>
      <c r="JH90" s="9" t="str">
        <f t="shared" ref="JH90:JN90" ca="1" si="3814">IF($CL90=$CL91,IF(RAND()&gt;$J90,1,0),"")</f>
        <v/>
      </c>
      <c r="JI90" s="9" t="str">
        <f t="shared" ca="1" si="3814"/>
        <v/>
      </c>
      <c r="JJ90" s="9" t="str">
        <f t="shared" ca="1" si="3814"/>
        <v/>
      </c>
      <c r="JK90" s="9" t="str">
        <f t="shared" ca="1" si="3814"/>
        <v/>
      </c>
      <c r="JL90" s="9" t="str">
        <f t="shared" ca="1" si="3814"/>
        <v/>
      </c>
      <c r="JM90" s="9" t="str">
        <f t="shared" ca="1" si="3814"/>
        <v/>
      </c>
      <c r="JN90" s="9" t="str">
        <f t="shared" ca="1" si="3814"/>
        <v/>
      </c>
      <c r="JO90" s="9" t="str">
        <f ca="1">IF($CL90=$CL91,IF(SUM($JH90:JN90)&gt;6,0,IF(SUM($JH91:JN91)&gt;6,0,IF(RAND()&gt;$J90,1,0))),"")</f>
        <v/>
      </c>
      <c r="JP90" s="9" t="str">
        <f ca="1">IF($CL90=$CL91,IF(SUM($JH90:JO90)&gt;6,0,IF(SUM($JH91:JO91)&gt;6,0,IF(RAND()&gt;$J90,1,0))),"")</f>
        <v/>
      </c>
      <c r="JQ90" s="9" t="str">
        <f ca="1">IF($CL90=$CL91,IF(SUM($JH90:JP90)&gt;6,0,IF(SUM($JH91:JP91)&gt;6,0,IF(RAND()&gt;$J90,1,0))),"")</f>
        <v/>
      </c>
      <c r="JR90" s="9" t="str">
        <f ca="1">IF($CL90=$CL91,IF(SUM($JH90:JQ90)&gt;6,0,IF(SUM($JH91:JQ91)&gt;6,0,IF(RAND()&gt;$J90,1,0))),"")</f>
        <v/>
      </c>
      <c r="JS90" s="9" t="str">
        <f ca="1">IF($CL90=$CL91,IF(SUM($JH90:JR90)&gt;6,0,IF(SUM($JH91:JR91)&gt;6,0,IF(RAND()&gt;$J90,1,0))),"")</f>
        <v/>
      </c>
      <c r="JT90" s="9" t="str">
        <f ca="1">IF($CL90=$CL91,IF(SUM($JH90:JS90)=SUM($JH91:JS91),IF(RAND()&gt;$J90,1,0),""),"")</f>
        <v/>
      </c>
      <c r="JU90" s="9" t="str">
        <f ca="1">IF($CL90=$CL91,IF(SUM($JH90:JS90)=SUM($JH91:JS91),IF(RAND()&gt;$J90,1,0),""),"")</f>
        <v/>
      </c>
      <c r="JV90" s="9" t="str">
        <f ca="1">IF($CL90=$CL91,IF(SUM($JH90:JU90)=SUM($JH91:JU91),IF(RAND()&gt;$J90,1,0),""),"")</f>
        <v/>
      </c>
      <c r="JW90" s="9" t="str">
        <f ca="1">IF($CL90=$CL91,IF(SUM($JH90:JU90)=SUM($JH91:JU91),IF(RAND()&gt;$J90,1,0),""),"")</f>
        <v/>
      </c>
      <c r="JX90" s="9" t="str">
        <f ca="1">IF($CL90=$CL91,IF(SUM($JH90:JW90)=SUM($JH91:JW91),IF(RAND()&gt;$J90,1,0),""),"")</f>
        <v/>
      </c>
      <c r="JY90" s="9" t="str">
        <f ca="1">IF($CL90=$CL91,IF(SUM($JH90:JW90)=SUM($JH91:JW91),IF(RAND()&gt;$J90,1,0),""),"")</f>
        <v/>
      </c>
      <c r="JZ90" s="9" t="str">
        <f ca="1">IF($CL90=$CL91,IF(SUM($JH90:JY90)=SUM($JH91:JY91),IF(RAND()&gt;$J90,1,0),""),"")</f>
        <v/>
      </c>
      <c r="KA90" s="9" t="str">
        <f ca="1">IF($CL90=$CL91,IF(SUM($JH90:JY90)=SUM($JH91:JY91),IF(RAND()&gt;$J90,1,0),""),"")</f>
        <v/>
      </c>
      <c r="KB90" s="9" t="str">
        <f ca="1">IF($CL90=$CL91,IF(SUM($JH90:KA90)=SUM($JH91:KA91),IF(RAND()&gt;$J90,1,0),""),"")</f>
        <v/>
      </c>
      <c r="KC90" s="9" t="str">
        <f ca="1">IF($CL90=$CL91,IF(SUM($JH90:KA90)=SUM($JH91:KA91),IF(RAND()&gt;$J90,1,0),""),"")</f>
        <v/>
      </c>
      <c r="KD90" s="9" t="str">
        <f ca="1">IF($CL90=$CL91,IF(SUM($JH90:KC90)=SUM($JH91:KC91),IF(RAND()&gt;$J90,1,0),""),"")</f>
        <v/>
      </c>
      <c r="KE90" s="9" t="str">
        <f ca="1">IF($CL90=$CL91,IF(SUM($JH90:KC90)=SUM($JH91:KC91),IF(RAND()&gt;$J90,1,0),""),"")</f>
        <v/>
      </c>
      <c r="KF90" s="9" t="str">
        <f ca="1">IF($CL90=$CL91,IF(SUM($JH90:KE90)=SUM($JH91:KE91),IF(RAND()&gt;$J90,1,0),""),"")</f>
        <v/>
      </c>
      <c r="KG90" s="9" t="str">
        <f ca="1">IF($CL90=$CL91,IF(SUM($JH90:KE90)=SUM($JH91:KE91),IF(RAND()&gt;$J90,1,0),""),"")</f>
        <v/>
      </c>
      <c r="KH90" s="9" t="str">
        <f ca="1">IF($CL90=$CL91,IF(SUM($JH90:KG90)=SUM($JH91:KG91),IF(RAND()&gt;$J90,1,0),""),"")</f>
        <v/>
      </c>
      <c r="KI90" s="9" t="str">
        <f ca="1">IF($CL90=$CL91,IF(SUM($JH90:KG90)=SUM($JH91:KG91),IF(RAND()&gt;$J90,1,0),""),"")</f>
        <v/>
      </c>
      <c r="KJ90" s="9" t="str">
        <f ca="1">IF($CL90=$CL91,IF(SUM($JH90:KI90)=SUM($JH91:KI91),IF(RAND()&gt;$J90,1,0),""),"")</f>
        <v/>
      </c>
      <c r="KK90" s="9" t="str">
        <f ca="1">IF($CL90=$CL91,IF(SUM($JH90:KI90)=SUM($JH91:KI91),IF(RAND()&gt;$J90,1,0),""),"")</f>
        <v/>
      </c>
      <c r="KL90" s="9" t="str">
        <f ca="1">IF($CL90=$CL91,IF(SUM($JH90:KK90)=SUM($JH91:KK91),IF(RAND()&gt;$J90,1,0),""),"")</f>
        <v/>
      </c>
      <c r="KM90" s="9" t="str">
        <f ca="1">IF($CL90=$CL91,IF(SUM($JH90:KK90)=SUM($JH91:KK91),IF(RAND()&gt;$J90,1,0),""),"")</f>
        <v/>
      </c>
      <c r="KN90" s="9" t="str">
        <f ca="1">IF($CL90=$CL91,IF(SUM($JH90:KM90)=SUM($JH91:KM91),IF(RAND()&gt;$J90,1,0),""),"")</f>
        <v/>
      </c>
      <c r="KO90" s="9" t="str">
        <f ca="1">IF($CL90=$CL91,IF(SUM($JH90:KM90)=SUM($JH91:KM91),IF(RAND()&gt;$J90,1,0),""),"")</f>
        <v/>
      </c>
      <c r="KP90" s="9" t="str">
        <f ca="1">IF($CL90=$CL91,IF(SUM($JH90:KO90)=SUM($JH91:KO91),IF(RAND()&gt;$J90,1,0),""),"")</f>
        <v/>
      </c>
      <c r="KQ90" s="9" t="str">
        <f ca="1">IF($CL90=$CL91,IF(SUM($JH90:KO90)=SUM($JH91:KO91),IF(RAND()&gt;$J90,1,0),""),"")</f>
        <v/>
      </c>
      <c r="KR90" s="9" t="str">
        <f ca="1">IF($CL90=$CL91,IF(SUM($JH90:KQ90)=SUM($JH91:KQ91),IF(RAND()&gt;$J90,1,0),""),"")</f>
        <v/>
      </c>
      <c r="KS90" s="9" t="str">
        <f ca="1">IF($CL90=$CL91,IF(SUM($JH90:KQ90)=SUM($JH91:KQ91),IF(RAND()&gt;$J90,1,0),""),"")</f>
        <v/>
      </c>
      <c r="KT90" s="9" t="str">
        <f ca="1">IF($CL90=$CL91,IF(SUM($JH90:KS90)=SUM($JH91:KS91),IF(RAND()&gt;$J90,1,0),""),"")</f>
        <v/>
      </c>
      <c r="KU90" s="9" t="str">
        <f ca="1">IF($CL90=$CL91,IF(SUM($JH90:KS90)=SUM($JH91:KS91),IF(RAND()&gt;$J90,1,0),""),"")</f>
        <v/>
      </c>
      <c r="KV90" s="9" t="str">
        <f t="shared" ref="KV90:KV91" ca="1" si="3815">IF(JH90="","",SUM(JH90:KU90))</f>
        <v/>
      </c>
      <c r="KW90" s="3" t="str">
        <f t="shared" ref="KW90" ca="1" si="3816">IF(KV90="","",IF(KV90&gt;KV91,1,0))</f>
        <v/>
      </c>
      <c r="KX90" s="10" t="str">
        <f t="shared" ref="KX90:LD90" ca="1" si="3817">IF($EU90=$EU91,IF(RAND()&gt;$J90,1,0),"")</f>
        <v/>
      </c>
      <c r="KY90" s="10" t="str">
        <f t="shared" ca="1" si="3817"/>
        <v/>
      </c>
      <c r="KZ90" s="10" t="str">
        <f t="shared" ca="1" si="3817"/>
        <v/>
      </c>
      <c r="LA90" s="10" t="str">
        <f t="shared" ca="1" si="3817"/>
        <v/>
      </c>
      <c r="LB90" s="10" t="str">
        <f t="shared" ca="1" si="3817"/>
        <v/>
      </c>
      <c r="LC90" s="10" t="str">
        <f t="shared" ca="1" si="3817"/>
        <v/>
      </c>
      <c r="LD90" s="10" t="str">
        <f t="shared" ca="1" si="3817"/>
        <v/>
      </c>
      <c r="LE90" s="10" t="str">
        <f ca="1">IF($EU90=$EU91,IF(SUM($KX90:LD90)&gt;6,0,IF(SUM($KX91:LD91)&gt;6,0,IF(RAND()&gt;$J90,1,0))),"")</f>
        <v/>
      </c>
      <c r="LF90" s="10" t="str">
        <f ca="1">IF($EU90=$EU91,IF(SUM($KX90:LE90)&gt;6,0,IF(SUM($KX91:LE91)&gt;6,0,IF(RAND()&gt;$J90,1,0))),"")</f>
        <v/>
      </c>
      <c r="LG90" s="10" t="str">
        <f ca="1">IF($EU90=$EU91,IF(SUM($KX90:LF90)&gt;6,0,IF(SUM($KX91:LF91)&gt;6,0,IF(RAND()&gt;$J90,1,0))),"")</f>
        <v/>
      </c>
      <c r="LH90" s="10" t="str">
        <f ca="1">IF($EU90=$EU91,IF(SUM($KX90:LG90)&gt;6,0,IF(SUM($KX91:LG91)&gt;6,0,IF(RAND()&gt;$J90,1,0))),"")</f>
        <v/>
      </c>
      <c r="LI90" s="10" t="str">
        <f ca="1">IF($EU90=$EU91,IF(SUM($KX90:LH90)&gt;6,0,IF(SUM($KX91:LH91)&gt;6,0,IF(RAND()&gt;$J90,1,0))),"")</f>
        <v/>
      </c>
      <c r="LJ90" s="10" t="str">
        <f ca="1">IF($EU90=$EU91,IF(SUM($KX90:LI90)=SUM($KX91:LI91),IF(RAND()&gt;$J90,1,0),""),"")</f>
        <v/>
      </c>
      <c r="LK90" s="10" t="str">
        <f ca="1">IF($EU90=$EU91,IF(SUM($KX90:LI90)=SUM($KX91:LI91),IF(RAND()&gt;$J90,1,0),""),"")</f>
        <v/>
      </c>
      <c r="LL90" s="10" t="str">
        <f ca="1">IF($EU90=$EU91,IF(SUM($KX90:LK90)=SUM($KX91:LK91),IF(RAND()&gt;$J90,1,0),""),"")</f>
        <v/>
      </c>
      <c r="LM90" s="10" t="str">
        <f ca="1">IF($EU90=$EU91,IF(SUM($KX90:LK90)=SUM($KX91:LK91),IF(RAND()&gt;$J90,1,0),""),"")</f>
        <v/>
      </c>
      <c r="LN90" s="10" t="str">
        <f ca="1">IF($EU90=$EU91,IF(SUM($KX90:LM90)=SUM($KX91:LM91),IF(RAND()&gt;$J90,1,0),""),"")</f>
        <v/>
      </c>
      <c r="LO90" s="10" t="str">
        <f ca="1">IF($EU90=$EU91,IF(SUM($KX90:LM90)=SUM($KX91:LM91),IF(RAND()&gt;$J90,1,0),""),"")</f>
        <v/>
      </c>
      <c r="LP90" s="10" t="str">
        <f ca="1">IF($EU90=$EU91,IF(SUM($KX90:LO90)=SUM($KX91:LO91),IF(RAND()&gt;$J90,1,0),""),"")</f>
        <v/>
      </c>
      <c r="LQ90" s="10" t="str">
        <f ca="1">IF($EU90=$EU91,IF(SUM($KX90:LO90)=SUM($KX91:LO91),IF(RAND()&gt;$J90,1,0),""),"")</f>
        <v/>
      </c>
      <c r="LR90" s="10" t="str">
        <f ca="1">IF($EU90=$EU91,IF(SUM($KX90:LQ90)=SUM($KX91:LQ91),IF(RAND()&gt;$J90,1,0),""),"")</f>
        <v/>
      </c>
      <c r="LS90" s="10" t="str">
        <f ca="1">IF($EU90=$EU91,IF(SUM($KX90:LQ90)=SUM($KX91:LQ91),IF(RAND()&gt;$J90,1,0),""),"")</f>
        <v/>
      </c>
      <c r="LT90" s="10" t="str">
        <f ca="1">IF($EU90=$EU91,IF(SUM($KX90:LS90)=SUM($KX91:LS91),IF(RAND()&gt;$J90,1,0),""),"")</f>
        <v/>
      </c>
      <c r="LU90" s="10" t="str">
        <f ca="1">IF($EU90=$EU91,IF(SUM($KX90:LS90)=SUM($KX91:LS91),IF(RAND()&gt;$J90,1,0),""),"")</f>
        <v/>
      </c>
      <c r="LV90" s="10" t="str">
        <f ca="1">IF($EU90=$EU91,IF(SUM($KX90:LU90)=SUM($KX91:LU91),IF(RAND()&gt;$J90,1,0),""),"")</f>
        <v/>
      </c>
      <c r="LW90" s="10" t="str">
        <f ca="1">IF($EU90=$EU91,IF(SUM($KX90:LU90)=SUM($KX91:LU91),IF(RAND()&gt;$J90,1,0),""),"")</f>
        <v/>
      </c>
      <c r="LX90" s="10" t="str">
        <f ca="1">IF($EU90=$EU91,IF(SUM($KX90:LW90)=SUM($KX91:LW91),IF(RAND()&gt;$J90,1,0),""),"")</f>
        <v/>
      </c>
      <c r="LY90" s="10" t="str">
        <f ca="1">IF($EU90=$EU91,IF(SUM($KX90:LW90)=SUM($KX91:LW91),IF(RAND()&gt;$J90,1,0),""),"")</f>
        <v/>
      </c>
      <c r="LZ90" s="10" t="str">
        <f ca="1">IF($EU90=$EU91,IF(SUM($KX90:LY90)=SUM($KX91:LY91),IF(RAND()&gt;$J90,1,0),""),"")</f>
        <v/>
      </c>
      <c r="MA90" s="10" t="str">
        <f ca="1">IF($EU90=$EU91,IF(SUM($KX90:LY90)=SUM($KX91:LY91),IF(RAND()&gt;$J90,1,0),""),"")</f>
        <v/>
      </c>
      <c r="MB90" s="10" t="str">
        <f ca="1">IF($EU90=$EU91,IF(SUM($KX90:MA90)=SUM($KX91:MA91),IF(RAND()&gt;$J90,1,0),""),"")</f>
        <v/>
      </c>
      <c r="MC90" s="10" t="str">
        <f ca="1">IF($EU90=$EU91,IF(SUM($KX90:MA90)=SUM($KX91:MA91),IF(RAND()&gt;$J90,1,0),""),"")</f>
        <v/>
      </c>
      <c r="MD90" s="10" t="str">
        <f ca="1">IF($EU90=$EU91,IF(SUM($KX90:MC90)=SUM($KX91:MC91),IF(RAND()&gt;$J90,1,0),""),"")</f>
        <v/>
      </c>
      <c r="ME90" s="10" t="str">
        <f ca="1">IF($EU90=$EU91,IF(SUM($KX90:MC90)=SUM($KX91:MC91),IF(RAND()&gt;$J90,1,0),""),"")</f>
        <v/>
      </c>
      <c r="MF90" s="10" t="str">
        <f ca="1">IF($EU90=$EU91,IF(SUM($KX90:ME90)=SUM($KX91:ME91),IF(RAND()&gt;$J90,1,0),""),"")</f>
        <v/>
      </c>
      <c r="MG90" s="10" t="str">
        <f ca="1">IF($EU90=$EU91,IF(SUM($KX90:ME90)=SUM($KX91:ME91),IF(RAND()&gt;$J90,1,0),""),"")</f>
        <v/>
      </c>
      <c r="MH90" s="10" t="str">
        <f ca="1">IF($EU90=$EU91,IF(SUM($KX90:MG90)=SUM($KX91:MG91),IF(RAND()&gt;$J90,1,0),""),"")</f>
        <v/>
      </c>
      <c r="MI90" s="10" t="str">
        <f ca="1">IF($EU90=$EU91,IF(SUM($KX90:MG90)=SUM($KX91:MG91),IF(RAND()&gt;$J90,1,0),""),"")</f>
        <v/>
      </c>
      <c r="MJ90" s="10" t="str">
        <f ca="1">IF($EU90=$EU91,IF(SUM($KX90:MI90)=SUM($KX91:MI91),IF(RAND()&gt;$J90,1,0),""),"")</f>
        <v/>
      </c>
      <c r="MK90" s="10" t="str">
        <f ca="1">IF($EU90=$EU91,IF(SUM($KX90:MI90)=SUM($KX91:MI91),IF(RAND()&gt;$J90,1,0),""),"")</f>
        <v/>
      </c>
      <c r="ML90" s="10" t="str">
        <f t="shared" ref="ML90" ca="1" si="3818">IF(EU90=EU91,SUM(KX90:MK90),"")</f>
        <v/>
      </c>
      <c r="MM90" s="11" t="str">
        <f t="shared" ref="MM90" ca="1" si="3819">IF(ML90="","",IF(ML90&gt;ML91,1,0))</f>
        <v/>
      </c>
      <c r="MN90" s="12" t="str">
        <f t="shared" ref="MN90:MT90" ca="1" si="3820">IF($FH90=$FH91,IF(RAND()&gt;$J90,1,0),"")</f>
        <v/>
      </c>
      <c r="MO90" s="12" t="str">
        <f t="shared" ca="1" si="3820"/>
        <v/>
      </c>
      <c r="MP90" s="12" t="str">
        <f t="shared" ca="1" si="3820"/>
        <v/>
      </c>
      <c r="MQ90" s="12" t="str">
        <f t="shared" ca="1" si="3820"/>
        <v/>
      </c>
      <c r="MR90" s="12" t="str">
        <f t="shared" ca="1" si="3820"/>
        <v/>
      </c>
      <c r="MS90" s="12" t="str">
        <f t="shared" ca="1" si="3820"/>
        <v/>
      </c>
      <c r="MT90" s="12" t="str">
        <f t="shared" ca="1" si="3820"/>
        <v/>
      </c>
      <c r="MU90" s="12" t="str">
        <f ca="1">IF($FH90=$FH91,IF(SUM($MN90:MT90)&gt;6,0,IF(SUM($MN91:MT91)&gt;6,0,IF(RAND()&gt;$J90,1,0))),"")</f>
        <v/>
      </c>
      <c r="MV90" s="12" t="str">
        <f ca="1">IF($FH90=$FH91,IF(SUM($MN90:MU90)&gt;6,0,IF(SUM($MN91:MU91)&gt;6,0,IF(RAND()&gt;$J90,1,0))),"")</f>
        <v/>
      </c>
      <c r="MW90" s="12" t="str">
        <f ca="1">IF($FH90=$FH91,IF(SUM($MN90:MV90)&gt;6,0,IF(SUM($MN91:MV91)&gt;6,0,IF(RAND()&gt;$J90,1,0))),"")</f>
        <v/>
      </c>
      <c r="MX90" s="12" t="str">
        <f ca="1">IF($FH90=$FH91,IF(SUM($MN90:MW90)&gt;6,0,IF(SUM($MN91:MW91)&gt;6,0,IF(RAND()&gt;$J90,1,0))),"")</f>
        <v/>
      </c>
      <c r="MY90" s="12" t="str">
        <f ca="1">IF($FH90=$FH91,IF(SUM($MN90:MX90)&gt;6,0,IF(SUM($MN91:MX91)&gt;6,0,IF(RAND()&gt;$J90,1,0))),"")</f>
        <v/>
      </c>
      <c r="MZ90" s="12" t="str">
        <f ca="1">IF($FH90=$FH91,IF(SUM($MN90:MY90)=SUM($MN91:MY91),IF(RAND()&gt;$J90,1,0),""),"")</f>
        <v/>
      </c>
      <c r="NA90" s="12" t="str">
        <f ca="1">IF($FH90=$FH91,IF(SUM($MN90:MY90)=SUM($MN91:MY91),IF(RAND()&gt;$J90,1,0),""),"")</f>
        <v/>
      </c>
      <c r="NB90" s="12" t="str">
        <f ca="1">IF($FH90=$FH91,IF(SUM($MN90:NA90)=SUM($MN91:NA91),IF(RAND()&gt;$J90,1,0),""),"")</f>
        <v/>
      </c>
      <c r="NC90" s="12" t="str">
        <f ca="1">IF($FH90=$FH91,IF(SUM($MN90:NA90)=SUM($MN91:NA91),IF(RAND()&gt;$J90,1,0),""),"")</f>
        <v/>
      </c>
      <c r="ND90" s="12" t="str">
        <f ca="1">IF($FH90=$FH91,IF(SUM($MN90:NC90)=SUM($MN91:NC91),IF(RAND()&gt;$J90,1,0),""),"")</f>
        <v/>
      </c>
      <c r="NE90" s="12" t="str">
        <f ca="1">IF($FH90=$FH91,IF(SUM($MN90:NC90)=SUM($MN91:NC91),IF(RAND()&gt;$J90,1,0),""),"")</f>
        <v/>
      </c>
      <c r="NF90" s="12" t="str">
        <f ca="1">IF($FH90=$FH91,IF(SUM($MN90:NE90)=SUM($MN91:NE91),IF(RAND()&gt;$J90,1,0),""),"")</f>
        <v/>
      </c>
      <c r="NG90" s="12" t="str">
        <f ca="1">IF($FH90=$FH91,IF(SUM($MN90:NE90)=SUM($MN91:NE91),IF(RAND()&gt;$J90,1,0),""),"")</f>
        <v/>
      </c>
      <c r="NH90" s="12" t="str">
        <f ca="1">IF($FH90=$FH91,IF(SUM($MN90:NG90)=SUM($MN91:NG91),IF(RAND()&gt;$J90,1,0),""),"")</f>
        <v/>
      </c>
      <c r="NI90" s="12" t="str">
        <f ca="1">IF($FH90=$FH91,IF(SUM($MN90:NG90)=SUM($MN91:NG91),IF(RAND()&gt;$J90,1,0),""),"")</f>
        <v/>
      </c>
      <c r="NJ90" s="12" t="str">
        <f ca="1">IF($FH90=$FH91,IF(SUM($MN90:NI90)=SUM($MN91:NI91),IF(RAND()&gt;$J90,1,0),""),"")</f>
        <v/>
      </c>
      <c r="NK90" s="12" t="str">
        <f ca="1">IF($FH90=$FH91,IF(SUM($MN90:NI90)=SUM($MN91:NI91),IF(RAND()&gt;$J90,1,0),""),"")</f>
        <v/>
      </c>
      <c r="NL90" s="12" t="str">
        <f ca="1">IF($FH90=$FH91,IF(SUM($MN90:NK90)=SUM($MN91:NK91),IF(RAND()&gt;$J90,1,0),""),"")</f>
        <v/>
      </c>
      <c r="NM90" s="12" t="str">
        <f ca="1">IF($FH90=$FH91,IF(SUM($MN90:NK90)=SUM($MN91:NK91),IF(RAND()&gt;$J90,1,0),""),"")</f>
        <v/>
      </c>
      <c r="NN90" s="12" t="str">
        <f ca="1">IF($FH90=$FH91,IF(SUM($MN90:NM90)=SUM($MN91:NM91),IF(RAND()&gt;$J90,1,0),""),"")</f>
        <v/>
      </c>
      <c r="NO90" s="12" t="str">
        <f ca="1">IF($FH90=$FH91,IF(SUM($MN90:NM90)=SUM($MN91:NM91),IF(RAND()&gt;$J90,1,0),""),"")</f>
        <v/>
      </c>
      <c r="NP90" s="12" t="str">
        <f ca="1">IF($FH90=$FH91,IF(SUM($MN90:NO90)=SUM($MN91:NO91),IF(RAND()&gt;$J90,1,0),""),"")</f>
        <v/>
      </c>
      <c r="NQ90" s="12" t="str">
        <f ca="1">IF($FH90=$FH91,IF(SUM($MN90:NO90)=SUM($MN91:NO91),IF(RAND()&gt;$J90,1,0),""),"")</f>
        <v/>
      </c>
      <c r="NR90" s="12" t="str">
        <f ca="1">IF($FH90=$FH91,IF(SUM($MN90:NQ90)=SUM($MN91:NQ91),IF(RAND()&gt;$J90,1,0),""),"")</f>
        <v/>
      </c>
      <c r="NS90" s="12" t="str">
        <f ca="1">IF($FH90=$FH91,IF(SUM($MN90:NQ90)=SUM($MN91:NQ91),IF(RAND()&gt;$J90,1,0),""),"")</f>
        <v/>
      </c>
      <c r="NT90" s="12" t="str">
        <f ca="1">IF($FH90=$FH91,IF(SUM($MN90:NS90)=SUM($MN91:NS91),IF(RAND()&gt;$J90,1,0),""),"")</f>
        <v/>
      </c>
      <c r="NU90" s="12" t="str">
        <f ca="1">IF($FH90=$FH91,IF(SUM($MN90:NS90)=SUM($MN91:NS91),IF(RAND()&gt;$J90,1,0),""),"")</f>
        <v/>
      </c>
      <c r="NV90" s="12" t="str">
        <f ca="1">IF($FH90=$FH91,IF(SUM($MN90:NU90)=SUM($MN91:NU91),IF(RAND()&gt;$J90,1,0),""),"")</f>
        <v/>
      </c>
      <c r="NW90" s="12" t="str">
        <f ca="1">IF($FH90=$FH91,IF(SUM($MN90:NU90)=SUM($MN91:NU91),IF(RAND()&gt;$J90,1,0),""),"")</f>
        <v/>
      </c>
      <c r="NX90" s="12" t="str">
        <f ca="1">IF($FH90=$FH91,IF(SUM($MN90:NW90)=SUM($MN91:NW91),IF(RAND()&gt;$J90,1,0),""),"")</f>
        <v/>
      </c>
      <c r="NY90" s="12" t="str">
        <f ca="1">IF($FH90=$FH91,IF(SUM($MN90:NW90)=SUM($MN91:NW91),IF(RAND()&gt;$J90,1,0),""),"")</f>
        <v/>
      </c>
      <c r="NZ90" s="12" t="str">
        <f ca="1">IF($FH90=$FH91,IF(SUM($MN90:NY90)=SUM($MN91:NY91),IF(RAND()&gt;$J90,1,0),""),"")</f>
        <v/>
      </c>
      <c r="OA90" s="12" t="str">
        <f ca="1">IF($FH90=$FH91,IF(SUM($MN90:NY90)=SUM($MN91:NY91),IF(RAND()&gt;$J90,1,0),""),"")</f>
        <v/>
      </c>
      <c r="OB90" s="12" t="str">
        <f t="shared" ref="OB90" ca="1" si="3821">IF(FH90=FH91,SUM(MN90:OA90),"")</f>
        <v/>
      </c>
      <c r="OC90" s="5" t="str">
        <f t="shared" ref="OC90" ca="1" si="3822">IF(OB90="","",IF(OB90&gt;OB91,1,0))</f>
        <v/>
      </c>
      <c r="OD90" s="63">
        <f t="shared" ref="OD90" ca="1" si="3823">IF($HQ90=$HQ91,IF(RAND()&gt;$J90,1,0),"")</f>
        <v>0</v>
      </c>
      <c r="OE90" s="63">
        <f t="shared" ref="OE90" ca="1" si="3824">IF($HQ90=$HQ91,IF(RAND()&gt;$J90,1,0),"")</f>
        <v>0</v>
      </c>
      <c r="OF90" s="63">
        <f t="shared" ref="OF90" ca="1" si="3825">IF($HQ90=$HQ91,IF(RAND()&gt;$J90,1,0),"")</f>
        <v>0</v>
      </c>
      <c r="OG90" s="63">
        <f t="shared" ref="OG90" ca="1" si="3826">IF($HQ90=$HQ91,IF(RAND()&gt;$J90,1,0),"")</f>
        <v>0</v>
      </c>
      <c r="OH90" s="63">
        <f t="shared" ref="OH90" ca="1" si="3827">IF($HQ90=$HQ91,IF(RAND()&gt;$J90,1,0),"")</f>
        <v>1</v>
      </c>
      <c r="OI90" s="63">
        <f t="shared" ref="OI90" ca="1" si="3828">IF($HQ90=$HQ91,IF(RAND()&gt;$J90,1,0),"")</f>
        <v>0</v>
      </c>
      <c r="OJ90" s="63">
        <f t="shared" ref="OJ90" ca="1" si="3829">IF($HQ90=$HQ91,IF(RAND()&gt;$J90,1,0),"")</f>
        <v>1</v>
      </c>
      <c r="OK90" s="63">
        <f ca="1">IF($HQ90=$HQ91,IF(SUM($OD90:OJ90)&gt;6,0,IF(SUM($OD91:OJ91)&gt;6,0,IF(RAND()&gt;$J90,1,0))),"")</f>
        <v>1</v>
      </c>
      <c r="OL90" s="63">
        <f ca="1">IF($HQ90=$HQ91,IF(SUM($OD90:OK90)&gt;6,0,IF(SUM($OD91:OK91)&gt;6,0,IF(RAND()&gt;$J90,1,0))),"")</f>
        <v>0</v>
      </c>
      <c r="OM90" s="63">
        <f ca="1">IF($HQ90=$HQ91,IF(SUM($OD90:OL90)&gt;6,0,IF(SUM($OD91:OL91)&gt;6,0,IF(RAND()&gt;$J90,1,0))),"")</f>
        <v>0</v>
      </c>
      <c r="ON90" s="63">
        <f ca="1">IF($HQ90=$HQ91,IF(SUM($OD90:OM90)&gt;6,0,IF(SUM($OD91:OM91)&gt;6,0,IF(RAND()&gt;$J90,1,0))),"")</f>
        <v>0</v>
      </c>
      <c r="OO90" s="63">
        <f ca="1">IF($HQ90=$HQ91,IF(SUM($OD90:ON90)&gt;6,0,IF(SUM($OD91:ON91)&gt;6,0,IF(RAND()&gt;$J90,1,0))),"")</f>
        <v>0</v>
      </c>
      <c r="OP90" s="63" t="str">
        <f ca="1">IF($HQ90=$HQ91,IF(SUM($OD90:OO90)=SUM($OD91:OO91),IF(RAND()&gt;$J90,1,0),""),"")</f>
        <v/>
      </c>
      <c r="OQ90" s="63" t="str">
        <f ca="1">IF($HQ90=$HQ91,IF(SUM($OD90:OO90)=SUM($OD91:OO91),IF(RAND()&gt;$J90,1,0),""),"")</f>
        <v/>
      </c>
      <c r="OR90" s="63" t="str">
        <f ca="1">IF($HQ90=$HQ91,IF(SUM($OD90:OQ90)=SUM($OD91:OQ91),IF(RAND()&gt;$J90,1,0),""),"")</f>
        <v/>
      </c>
      <c r="OS90" s="63" t="str">
        <f ca="1">IF($HQ90=$HQ91,IF(SUM($OD90:OQ90)=SUM($OD91:OQ91),IF(RAND()&gt;$J90,1,0),""),"")</f>
        <v/>
      </c>
      <c r="OT90" s="63" t="str">
        <f ca="1">IF($HQ90=$HQ91,IF(SUM($OD90:OS90)=SUM($OD91:OS91),IF(RAND()&gt;$J90,1,0),""),"")</f>
        <v/>
      </c>
      <c r="OU90" s="63" t="str">
        <f ca="1">IF($HQ90=$HQ91,IF(SUM($OD90:OS90)=SUM($OD91:OS91),IF(RAND()&gt;$J90,1,0),""),"")</f>
        <v/>
      </c>
      <c r="OV90" s="63" t="str">
        <f ca="1">IF($HQ90=$HQ91,IF(SUM($OD90:OU90)=SUM($OD91:OU91),IF(RAND()&gt;$J90,1,0),""),"")</f>
        <v/>
      </c>
      <c r="OW90" s="63" t="str">
        <f ca="1">IF($HQ90=$HQ91,IF(SUM($OD90:OU90)=SUM($OD91:OU91),IF(RAND()&gt;$J90,1,0),""),"")</f>
        <v/>
      </c>
      <c r="OX90" s="63" t="str">
        <f ca="1">IF($HQ90=$HQ91,IF(SUM($OD90:OW90)=SUM($OD91:OW91),IF(RAND()&gt;$J90,1,0),""),"")</f>
        <v/>
      </c>
      <c r="OY90" s="63" t="str">
        <f ca="1">IF($HQ90=$HQ91,IF(SUM($OD90:OW90)=SUM($OD91:OW91),IF(RAND()&gt;$J90,1,0),""),"")</f>
        <v/>
      </c>
      <c r="OZ90" s="63" t="str">
        <f ca="1">IF($HQ90=$HQ91,IF(SUM($OD90:OY90)=SUM($OD91:OY91),IF(RAND()&gt;$J90,1,0),""),"")</f>
        <v/>
      </c>
      <c r="PA90" s="63" t="str">
        <f ca="1">IF($HQ90=$HQ91,IF(SUM($OD90:OY90)=SUM($OD91:OY91),IF(RAND()&gt;$J90,1,0),""),"")</f>
        <v/>
      </c>
      <c r="PB90" s="63" t="str">
        <f ca="1">IF($HQ90=$HQ91,IF(SUM($OD90:PA90)=SUM($OD91:PA91),IF(RAND()&gt;$J90,1,0),""),"")</f>
        <v/>
      </c>
      <c r="PC90" s="63" t="str">
        <f ca="1">IF($HQ90=$HQ91,IF(SUM($OD90:PA90)=SUM($OD91:PA91),IF(RAND()&gt;$J90,1,0),""),"")</f>
        <v/>
      </c>
      <c r="PD90" s="63" t="str">
        <f ca="1">IF($HQ90=$HQ91,IF(SUM($OD90:PC90)=SUM($OD91:PC91),IF(RAND()&gt;$J90,1,0),""),"")</f>
        <v/>
      </c>
      <c r="PE90" s="63" t="str">
        <f ca="1">IF($HQ90=$HQ91,IF(SUM($OD90:PC90)=SUM($OD91:PC91),IF(RAND()&gt;$J90,1,0),""),"")</f>
        <v/>
      </c>
      <c r="PF90" s="63" t="str">
        <f ca="1">IF($HQ90=$HQ91,IF(SUM($OD90:PE90)=SUM($OD91:PE91),IF(RAND()&gt;$J90,1,0),""),"")</f>
        <v/>
      </c>
      <c r="PG90" s="63" t="str">
        <f ca="1">IF($HQ90=$HQ91,IF(SUM($OD90:PE90)=SUM($OD91:PE91),IF(RAND()&gt;$J90,1,0),""),"")</f>
        <v/>
      </c>
      <c r="PH90" s="63" t="str">
        <f ca="1">IF($HQ90=$HQ91,IF(SUM($OD90:PG90)=SUM($OD91:PG91),IF(RAND()&gt;$J90,1,0),""),"")</f>
        <v/>
      </c>
      <c r="PI90" s="63" t="str">
        <f ca="1">IF($HQ90=$HQ91,IF(SUM($OD90:PG90)=SUM($OD91:PG91),IF(RAND()&gt;$J90,1,0),""),"")</f>
        <v/>
      </c>
      <c r="PJ90" s="63" t="str">
        <f ca="1">IF($HQ90=$HQ91,IF(SUM($OD90:PI90)=SUM($OD91:PI91),IF(RAND()&gt;$J90,1,0),""),"")</f>
        <v/>
      </c>
      <c r="PK90" s="63" t="str">
        <f ca="1">IF($HQ90=$HQ91,IF(SUM($OD90:PI90)=SUM($OD91:PI91),IF(RAND()&gt;$J90,1,0),""),"")</f>
        <v/>
      </c>
      <c r="PL90" s="63" t="str">
        <f ca="1">IF($HQ90=$HQ91,IF(SUM($OD90:PK90)=SUM($OD91:PK91),IF(RAND()&gt;$J90,1,0),""),"")</f>
        <v/>
      </c>
      <c r="PM90" s="63" t="str">
        <f ca="1">IF($HQ90=$HQ91,IF(SUM($OD90:PK90)=SUM($OD91:PK91),IF(RAND()&gt;$J90,1,0),""),"")</f>
        <v/>
      </c>
      <c r="PN90" s="63" t="str">
        <f ca="1">IF($HQ90=$HQ91,IF(SUM($OD90:PM90)=SUM($OD91:PM91),IF(RAND()&gt;$J90,1,0),""),"")</f>
        <v/>
      </c>
      <c r="PO90" s="63" t="str">
        <f ca="1">IF($HQ90=$HQ91,IF(SUM($OD90:PM90)=SUM($OD91:PM91),IF(RAND()&gt;$J90,1,0),""),"")</f>
        <v/>
      </c>
      <c r="PP90" s="63" t="str">
        <f ca="1">IF($HQ90=$HQ91,IF(SUM($OD90:PO90)=SUM($OD91:PO91),IF(RAND()&gt;$J90,1,0),""),"")</f>
        <v/>
      </c>
      <c r="PQ90" s="63" t="str">
        <f ca="1">IF($HQ90=$HQ91,IF(SUM($OD90:PO90)=SUM($OD91:PO91),IF(RAND()&gt;$J90,1,0),""),"")</f>
        <v/>
      </c>
      <c r="PR90" s="63">
        <f t="shared" ref="PR90" ca="1" si="3830">IF(HQ90=HQ91,SUM(OD90:PQ90),"")</f>
        <v>3</v>
      </c>
      <c r="PS90" s="7">
        <f t="shared" ref="PS90" ca="1" si="3831">IF(PR90="","",IF(PR90&gt;PR91,1,0))</f>
        <v>0</v>
      </c>
    </row>
    <row r="91" spans="1:435" x14ac:dyDescent="0.2">
      <c r="A91" s="32"/>
      <c r="B91" s="32"/>
      <c r="C91" s="32"/>
      <c r="D91" s="32"/>
      <c r="E91" s="32">
        <f>IFERROR(VLOOKUP($D91,'Surface Preferences'!$A:B,COLUMN(B90),FALSE),0.5)</f>
        <v>0.5</v>
      </c>
      <c r="F91" s="32">
        <f>IFERROR(VLOOKUP($D91,'Surface Preferences'!$A:C,COLUMN(C90),FALSE),0.5)</f>
        <v>0.5</v>
      </c>
      <c r="G91" s="32">
        <f>IFERROR(VLOOKUP($D91,'Surface Preferences'!$A:D,COLUMN(D90),FALSE),0.5)</f>
        <v>0.5</v>
      </c>
      <c r="H91" s="32">
        <f>IFERROR(VLOOKUP($D91,'Surface Preferences'!$A:E,COLUMN(E90),FALSE),0.5)</f>
        <v>0.5</v>
      </c>
      <c r="I91" s="32">
        <f>0.7+0.3*IFERROR(HLOOKUP($L$1,$E$2:H91,ROW(B90),FALSE),0.6)</f>
        <v>0.85</v>
      </c>
      <c r="J91" s="23">
        <f>POWER((C90+1)*I90,0.25)/(POWER((C91+1)*I91,0.25)+POWER((C90+1)*I90,0.25))</f>
        <v>0.5</v>
      </c>
      <c r="L91" s="23" t="str">
        <f t="shared" ref="L91" si="3832">IF(C91="","",IF(BY91=BY90,BY91+JG91&amp;" ("&amp;JF91&amp;")",BY91))</f>
        <v/>
      </c>
      <c r="M91" s="23" t="str">
        <f t="shared" ref="M91" si="3833">IF(C91="","",IF($D$1=1,"",IF(CL91=CL90,CL91+KW91&amp;" ("&amp;KV91&amp;")",CL91)))</f>
        <v/>
      </c>
      <c r="N91" s="23" t="str">
        <f t="shared" ref="N91" si="3834">IF(C91="","",IF($D$1=1,"",IF($D$1=3,IF(L92=M92,"",IF(EU90=EU91,EU91+MM91&amp;" ("&amp;ML91&amp;")",EU91)),IF(EU91=EU90,EU91+MM91&amp;" ("&amp;ML91&amp;")",EU91))))</f>
        <v/>
      </c>
      <c r="O91" s="23" t="str">
        <f t="shared" ref="O91" si="3835">IF(C91="","",IF($D$1&lt;5,"",IF(SUM(L92:N92)&gt;2,"",IF(SUM(L92:N92)&lt;-2,"",IF(FH91=FH90,FH91+OC91&amp;" ("&amp;OB91&amp;")",FH91)))))</f>
        <v/>
      </c>
      <c r="P91" s="23" t="str">
        <f t="shared" ref="P91" si="3836">IF(C91="","",IF($D$1&lt;5,"",IF(SUM(L92:O92)&gt;0,"",IF(SUM(L92:O92)&lt;0,"",IF(HQ90=HQ91,HQ91+PS91&amp;" ("&amp;PR91&amp;")",HQ91)))))</f>
        <v/>
      </c>
      <c r="Q91" s="1">
        <f t="shared" ref="Q91" ca="1" si="3837">IF(Q90=1,0,1)</f>
        <v>0</v>
      </c>
      <c r="R91" s="1">
        <f t="shared" ref="R91" ca="1" si="3838">IF(RAND()&gt;(0.4+$J91*0.5),1,0)</f>
        <v>0</v>
      </c>
      <c r="S91" s="1">
        <f t="shared" ca="1" si="3291"/>
        <v>1</v>
      </c>
      <c r="T91" s="1">
        <f t="shared" ca="1" si="3292"/>
        <v>1</v>
      </c>
      <c r="U91" s="1">
        <f t="shared" ca="1" si="3293"/>
        <v>1</v>
      </c>
      <c r="V91" s="1">
        <f t="shared" ca="1" si="3294"/>
        <v>0</v>
      </c>
      <c r="W91" s="1">
        <f ca="1">IF(SUM($Q90:V90)&gt;5,0,IF(SUM($Q91:V91)&gt;5,0,IF(W90=1,0,1)))</f>
        <v>1</v>
      </c>
      <c r="X91" s="1">
        <f ca="1">IF(SUM($Q90:W90)&gt;5,0,IF(SUM($Q91:W91)&gt;5,0,IF(RAND()&gt;(0.4+$J91*0.5),1,0)))</f>
        <v>0</v>
      </c>
      <c r="Y91" s="1">
        <f ca="1">IF(SUM($Q90:X90)&gt;5,0,IF(SUM($Q91:X91)&gt;5,0,IF(Y90=1,0,1)))</f>
        <v>1</v>
      </c>
      <c r="Z91" s="1">
        <f ca="1">IF(SUM($Q90:Y90)&gt;5,0,IF(SUM($Q91:Y91)&gt;5,0,IF(RAND()&gt;(0.4+$J91*0.5),1,0)))</f>
        <v>0</v>
      </c>
      <c r="AA91" s="1">
        <f ca="1">IF(SUM($Q90:Z90)&gt;5,0,IF(SUM($Q91:Z91)&gt;5,0,IF(AA90=1,0,1)))</f>
        <v>1</v>
      </c>
      <c r="AB91" s="1">
        <f ca="1">IF(SUM($Q90:AA91)&lt;11,0,IF(RAND()&gt;(0.4+$J91*0.5),1,0))</f>
        <v>1</v>
      </c>
      <c r="AC91" s="45" t="str">
        <f>IF(AC92=1,IF(SUM($Q90:AB90)=SUM($Q91:AB91),IF(AC90=0,1,0),0),"")</f>
        <v/>
      </c>
      <c r="AD91" s="45" t="str">
        <f ca="1">IF(AD92=1,IF(SUM($Q90:AB90)=SUM($Q91:AB91),IF(RAND()&gt;0.4+($J91*0.5),1,0),0),"")</f>
        <v/>
      </c>
      <c r="AE91" s="45" t="str">
        <f>IF(AE92=1,IF(SUM($Q90:AD90)=SUM($Q91:AD91),IF(AE90=0,1,0),0),"")</f>
        <v/>
      </c>
      <c r="AF91" s="45" t="str">
        <f ca="1">IF(AF92=1,IF(SUM($Q90:AD90)=SUM($Q91:AD91),IF(RAND()&gt;0.4+($J91*0.5),1,0),0),"")</f>
        <v/>
      </c>
      <c r="AG91" s="45" t="str">
        <f>IF(AG92=1,IF(SUM($Q90:AF90)=SUM($Q91:AF91),IF(AG90=0,1,0),0),"")</f>
        <v/>
      </c>
      <c r="AH91" s="45" t="str">
        <f ca="1">IF(AH92=1,IF(SUM($Q90:AF90)=SUM($Q91:AF91),IF(RAND()&gt;0.4+($J91*0.5),1,0),0),"")</f>
        <v/>
      </c>
      <c r="AI91" s="45" t="str">
        <f>IF(AI92=1,IF(SUM($Q90:AH90)=SUM($Q91:AH91),IF(AI90=0,1,0),0),"")</f>
        <v/>
      </c>
      <c r="AJ91" s="45" t="str">
        <f ca="1">IF(AJ92=1,IF(SUM($Q90:AH90)=SUM($Q91:AH91),IF(RAND()&gt;0.4+($J91*0.5),1,0),0),"")</f>
        <v/>
      </c>
      <c r="AK91" s="45" t="str">
        <f>IF(AK92=1,IF(SUM($Q90:AJ90)=SUM($Q91:AJ91),IF(AK90=0,1,0),0),"")</f>
        <v/>
      </c>
      <c r="AL91" s="45" t="str">
        <f ca="1">IF(AL92=1,IF(SUM($Q90:AJ90)=SUM($Q91:AJ91),IF(RAND()&gt;0.4+($J91*0.5),1,0),0),"")</f>
        <v/>
      </c>
      <c r="AM91" s="45" t="str">
        <f>IF(AM92=1,IF(SUM($Q90:AL90)=SUM($Q91:AL91),IF(AM90=0,1,0),0),"")</f>
        <v/>
      </c>
      <c r="AN91" s="45" t="str">
        <f ca="1">IF(AN92=1,IF(SUM($Q90:AL90)=SUM($Q91:AL91),IF(RAND()&gt;0.4+($J91*0.5),1,0),0),"")</f>
        <v/>
      </c>
      <c r="AO91" s="45" t="str">
        <f>IF(AO92=1,IF(SUM($Q90:AN90)=SUM($Q91:AN91),IF(AO90=0,1,0),0),"")</f>
        <v/>
      </c>
      <c r="AP91" s="45" t="str">
        <f ca="1">IF(AP92=1,IF(SUM($Q90:AN90)=SUM($Q91:AN91),IF(RAND()&gt;0.4+($J91*0.5),1,0),0),"")</f>
        <v/>
      </c>
      <c r="AQ91" s="45" t="str">
        <f>IF(AQ92=1,IF(SUM($Q90:AP90)=SUM($Q91:AP91),IF(AQ90=0,1,0),0),"")</f>
        <v/>
      </c>
      <c r="AR91" s="45" t="str">
        <f ca="1">IF(AR92=1,IF(SUM($Q90:AP90)=SUM($Q91:AP91),IF(RAND()&gt;0.4+($J91*0.5),1,0),0),"")</f>
        <v/>
      </c>
      <c r="AS91" s="45" t="str">
        <f>IF(AS92=1,IF(SUM($Q90:AR90)=SUM($Q91:AR91),IF(AS90=0,1,0),0),"")</f>
        <v/>
      </c>
      <c r="AT91" s="45" t="str">
        <f ca="1">IF(AT92=1,IF(SUM($Q90:AR90)=SUM($Q91:AR91),IF(RAND()&gt;0.4+($J91*0.5),1,0),0),"")</f>
        <v/>
      </c>
      <c r="AU91" s="45" t="str">
        <f>IF(AU92=1,IF(SUM($Q90:AT90)=SUM($Q91:AT91),IF(AU90=0,1,0),0),"")</f>
        <v/>
      </c>
      <c r="AV91" s="45" t="str">
        <f ca="1">IF(AV92=1,IF(SUM($Q90:AT90)=SUM($Q91:AT91),IF(RAND()&gt;0.4+($J91*0.5),1,0),0),"")</f>
        <v/>
      </c>
      <c r="AW91" s="45" t="str">
        <f>IF(AW92=1,IF(SUM($Q90:AV90)=SUM($Q91:AV91),IF(AW90=0,1,0),0),"")</f>
        <v/>
      </c>
      <c r="AX91" s="45" t="str">
        <f ca="1">IF(AX92=1,IF(SUM($Q90:AV90)=SUM($Q91:AV91),IF(RAND()&gt;0.4+($J91*0.5),1,0),0),"")</f>
        <v/>
      </c>
      <c r="AY91" s="45" t="str">
        <f>IF(AY92=1,IF(SUM($Q90:AX90)=SUM($Q91:AX91),IF(AY90=0,1,0),0),"")</f>
        <v/>
      </c>
      <c r="AZ91" s="45" t="str">
        <f ca="1">IF(AZ92=1,IF(SUM($Q90:AX90)=SUM($Q91:AX91),IF(RAND()&gt;0.4+($J91*0.5),1,0),0),"")</f>
        <v/>
      </c>
      <c r="BA91" s="45" t="str">
        <f>IF(BA92=1,IF(SUM($Q90:AZ90)=SUM($Q91:AZ91),IF(BA90=0,1,0),0),"")</f>
        <v/>
      </c>
      <c r="BB91" s="45" t="str">
        <f ca="1">IF(BB92=1,IF(SUM($Q90:AZ90)=SUM($Q91:AZ91),IF(RAND()&gt;0.4+($J91*0.5),1,0),0),"")</f>
        <v/>
      </c>
      <c r="BC91" s="45" t="str">
        <f>IF(BC92=1,IF(SUM($Q90:BB90)=SUM($Q91:BB91),IF(BC90=0,1,0),0),"")</f>
        <v/>
      </c>
      <c r="BD91" s="45" t="str">
        <f ca="1">IF(BD92=1,IF(SUM($Q90:BB90)=SUM($Q91:BB91),IF(RAND()&gt;0.4+($J91*0.5),1,0),0),"")</f>
        <v/>
      </c>
      <c r="BE91" s="45" t="str">
        <f>IF(BE92=1,IF(SUM($Q90:BD90)=SUM($Q91:BD91),IF(BE90=0,1,0),0),"")</f>
        <v/>
      </c>
      <c r="BF91" s="45" t="str">
        <f ca="1">IF(BF92=1,IF(SUM($Q90:BD90)=SUM($Q91:BD91),IF(RAND()&gt;0.4+($J91*0.5),1,0),0),"")</f>
        <v/>
      </c>
      <c r="BG91" s="45" t="str">
        <f>IF(BG92=1,IF(SUM($Q90:BF90)=SUM($Q91:BF91),IF(BG90=0,1,0),0),"")</f>
        <v/>
      </c>
      <c r="BH91" s="45" t="str">
        <f ca="1">IF(BH92=1,IF(SUM($Q90:BF90)=SUM($Q91:BF91),IF(RAND()&gt;0.4+($J91*0.5),1,0),0),"")</f>
        <v/>
      </c>
      <c r="BI91" s="45" t="str">
        <f>IF(BI92=1,IF(SUM($Q90:BH90)=SUM($Q91:BH91),IF(BI90=0,1,0),0),"")</f>
        <v/>
      </c>
      <c r="BJ91" s="45" t="str">
        <f ca="1">IF(BJ92=1,IF(SUM($Q90:BH90)=SUM($Q91:BH91),IF(RAND()&gt;0.4+($J91*0.5),1,0),0),"")</f>
        <v/>
      </c>
      <c r="BK91" s="45" t="str">
        <f>IF(BK92=1,IF(SUM($Q90:BJ90)=SUM($Q91:BJ91),IF(BK90=0,1,0),0),"")</f>
        <v/>
      </c>
      <c r="BL91" s="45" t="str">
        <f ca="1">IF(BL92=1,IF(SUM($Q90:BJ90)=SUM($Q91:BJ91),IF(RAND()&gt;0.4+($J91*0.5),1,0),0),"")</f>
        <v/>
      </c>
      <c r="BM91" s="45" t="str">
        <f>IF(BM92=1,IF(SUM($Q90:BL90)=SUM($Q91:BL91),IF(BM90=0,1,0),0),"")</f>
        <v/>
      </c>
      <c r="BN91" s="45" t="str">
        <f ca="1">IF(BN92=1,IF(SUM($Q90:BL90)=SUM($Q91:BL91),IF(RAND()&gt;0.4+($J91*0.5),1,0),0),"")</f>
        <v/>
      </c>
      <c r="BO91" s="45" t="str">
        <f>IF(BO92=1,IF(SUM($Q90:BN90)=SUM($Q91:BN91),IF(BO90=0,1,0),0),"")</f>
        <v/>
      </c>
      <c r="BP91" s="45" t="str">
        <f ca="1">IF(BP92=1,IF(SUM($Q90:BN90)=SUM($Q91:BN91),IF(RAND()&gt;0.4+($J91*0.5),1,0),0),"")</f>
        <v/>
      </c>
      <c r="BQ91" s="45" t="str">
        <f>IF(BQ92=1,IF(SUM($Q90:BP90)=SUM($Q91:BP91),IF(BQ90=0,1,0),0),"")</f>
        <v/>
      </c>
      <c r="BR91" s="45" t="str">
        <f ca="1">IF(BR92=1,IF(SUM($Q90:BP90)=SUM($Q91:BP91),IF(RAND()&gt;0.4+($J91*0.5),1,0),0),"")</f>
        <v/>
      </c>
      <c r="BS91" s="45" t="str">
        <f>IF(BS92=1,IF(SUM($Q90:BR90)=SUM($Q91:BR91),IF(BS90=0,1,0),0),"")</f>
        <v/>
      </c>
      <c r="BT91" s="45" t="str">
        <f ca="1">IF(BT92=1,IF(SUM($Q90:BR90)=SUM($Q91:BR91),IF(RAND()&gt;0.4+($J91*0.5),1,0),0),"")</f>
        <v/>
      </c>
      <c r="BU91" s="45" t="str">
        <f>IF(BU92=1,IF(SUM($Q90:BT90)=SUM($Q91:BT91),IF(BU90=0,1,0),0),"")</f>
        <v/>
      </c>
      <c r="BV91" s="45" t="str">
        <f ca="1">IF(BV92=1,IF(SUM($Q90:BT90)=SUM($Q91:BT91),IF(RAND()&gt;0.4+($J91*0.5),1,0),0),"")</f>
        <v/>
      </c>
      <c r="BW91" s="45" t="str">
        <f>IF(BW92=1,IF(SUM($Q90:BV90)=SUM($Q91:BV91),IF(BW90=0,1,0),0),"")</f>
        <v/>
      </c>
      <c r="BX91" s="45" t="str">
        <f ca="1">IF(BX92=1,IF(SUM($Q90:BV90)=SUM($Q91:BV91),IF(RAND()&gt;0.4+($J91*0.5),1,0),0),"")</f>
        <v/>
      </c>
      <c r="BY91" s="1">
        <f t="shared" ca="1" si="3779"/>
        <v>7</v>
      </c>
      <c r="BZ91" s="3">
        <f t="shared" ref="BZ91" ca="1" si="3839">IF(RAND()&gt;(0.4+$J91*0.5),1,0)</f>
        <v>1</v>
      </c>
      <c r="CA91" s="3">
        <f t="shared" ref="CA91" ca="1" si="3840">IF(CA90=1,0,1)</f>
        <v>1</v>
      </c>
      <c r="CB91" s="3">
        <f t="shared" ref="CB91" ca="1" si="3841">IF(RAND()&gt;(0.4+$J91*0.5),1,0)</f>
        <v>0</v>
      </c>
      <c r="CC91" s="3">
        <f t="shared" ref="CC91" ca="1" si="3842">IF(CC90=1,0,1)</f>
        <v>1</v>
      </c>
      <c r="CD91" s="3">
        <f t="shared" ref="CD91" ca="1" si="3843">IF(RAND()&gt;(0.4+$J91*0.5),1,0)</f>
        <v>0</v>
      </c>
      <c r="CE91" s="3">
        <f t="shared" ca="1" si="3300"/>
        <v>0</v>
      </c>
      <c r="CF91" s="4">
        <f ca="1">IF(SUM($BZ90:CE90)&gt;5,0,IF(SUM($BZ91:CE91)&gt;5,0,IF(RAND()&gt;(0.4+$J91*0.5),1,0)))</f>
        <v>1</v>
      </c>
      <c r="CG91" s="4">
        <f ca="1">IF(SUM($BZ90:CF90)&gt;5,0,IF(SUM($BZ91:CF91)&gt;5,0,IF(CG90=1,0,1)))</f>
        <v>1</v>
      </c>
      <c r="CH91" s="4">
        <f ca="1">IF(SUM($BZ90:CG90)&gt;5,0,IF(SUM($BZ91:CG91)&gt;5,0,IF(RAND()&gt;(0.4+$J91*0.5),1,0)))</f>
        <v>0</v>
      </c>
      <c r="CI91" s="4">
        <f ca="1">IF(SUM($BZ90:CH90)&gt;5,0,IF(SUM($BZ91:CH91)&gt;5,0,IF(CI90=1,0,1)))</f>
        <v>1</v>
      </c>
      <c r="CJ91" s="4">
        <f ca="1">IF(SUM($BZ90:CI90)&gt;5,0,IF(SUM($BZ91:CI91)&gt;5,0,IF(RAND()&gt;(0.4+$J91*0.5),1,0)))</f>
        <v>0</v>
      </c>
      <c r="CK91" s="4">
        <f ca="1">IF(SUM($BZ90:CJ91)&lt;11,0,IF(CK90=1,0,1))</f>
        <v>0</v>
      </c>
      <c r="CL91" s="4">
        <f t="shared" ca="1" si="3787"/>
        <v>6</v>
      </c>
      <c r="CM91" s="2">
        <f t="shared" ref="CM91" ca="1" si="3844">IF(CM90=1,0,1)</f>
        <v>1</v>
      </c>
      <c r="CN91" s="2">
        <f t="shared" ref="CN91" ca="1" si="3845">IF(RAND()&gt;(0.4+$J91*0.5),1,0)</f>
        <v>1</v>
      </c>
      <c r="CO91" s="2">
        <f t="shared" ca="1" si="3303"/>
        <v>1</v>
      </c>
      <c r="CP91" s="2">
        <f t="shared" ca="1" si="3304"/>
        <v>1</v>
      </c>
      <c r="CQ91" s="2">
        <f t="shared" ca="1" si="3305"/>
        <v>0</v>
      </c>
      <c r="CR91" s="2">
        <f t="shared" ca="1" si="3306"/>
        <v>0</v>
      </c>
      <c r="CS91" s="2">
        <f ca="1">IF(SUM($CM90:CR90)&gt;5,0,IF(SUM($CM91:CR91)&gt;5,0,IF(CS90=1,0,1)))</f>
        <v>0</v>
      </c>
      <c r="CT91" s="2">
        <f ca="1">IF(SUM($CM90:CS90)&gt;5,0,IF(SUM($CM91:CS91)&gt;5,0,IF(RAND()&gt;(0.4+$J91*0.5),1,0)))</f>
        <v>0</v>
      </c>
      <c r="CU91" s="2">
        <f ca="1">IF(SUM($CM90:CT90)&gt;5,0,IF(SUM($CM91:CT91)&gt;5,0,IF(CU90=1,0,1)))</f>
        <v>0</v>
      </c>
      <c r="CV91" s="2">
        <f ca="1">IF(SUM($CM90:CU90)&gt;5,0,IF(SUM($CM91:CU91)&gt;5,0,IF(RAND()&gt;(0.4+$J91*0.5),1,0)))</f>
        <v>0</v>
      </c>
      <c r="CW91" s="2">
        <f ca="1">IF(SUM($CM90:CV90)&gt;5,0,IF(SUM($CM91:CV91)&gt;5,0,IF(CW90=1,0,1)))</f>
        <v>0</v>
      </c>
      <c r="CX91" s="2">
        <f ca="1">IF(SUM($CM90:CW91)&lt;11,0,IF(RAND()&gt;(0.4+$J91*0.5),1,0))</f>
        <v>0</v>
      </c>
      <c r="CY91" s="11" t="str">
        <f>IF(CY92=1,IF(SUM($CM90:CX90)=SUM($CM91:CX91),IF(CY90=0,1,0),0),"")</f>
        <v/>
      </c>
      <c r="CZ91" s="11" t="str">
        <f ca="1">IF(CZ92=1,IF(SUM($CM90:CX90)=SUM($CM91:CX91),IF(RAND()&gt;0.4+($J91*0.5),1,0),0),"")</f>
        <v/>
      </c>
      <c r="DA91" s="11" t="str">
        <f>IF(DA92=1,IF(SUM($CM90:CZ90)=SUM($CM91:CZ91),IF(DA90=0,1,0),0),"")</f>
        <v/>
      </c>
      <c r="DB91" s="11" t="str">
        <f ca="1">IF(DB92=1,IF(SUM($CM90:CZ90)=SUM($CM91:CZ91),IF(RAND()&gt;0.4+($J91*0.5),1,0),0),"")</f>
        <v/>
      </c>
      <c r="DC91" s="11" t="str">
        <f>IF(DC92=1,IF(SUM($CM90:DB90)=SUM($CM91:DB91),IF(DC90=0,1,0),0),"")</f>
        <v/>
      </c>
      <c r="DD91" s="11" t="str">
        <f ca="1">IF(DD92=1,IF(SUM($CM90:DB90)=SUM($CM91:DB91),IF(RAND()&gt;0.4+($J91*0.5),1,0),0),"")</f>
        <v/>
      </c>
      <c r="DE91" s="11" t="str">
        <f>IF(DE92=1,IF(SUM($CM90:DD90)=SUM($CM91:DD91),IF(DE90=0,1,0),0),"")</f>
        <v/>
      </c>
      <c r="DF91" s="11" t="str">
        <f ca="1">IF(DF92=1,IF(SUM($CM90:DD90)=SUM($CM91:DD91),IF(RAND()&gt;0.4+($J91*0.5),1,0),0),"")</f>
        <v/>
      </c>
      <c r="DG91" s="11" t="str">
        <f>IF(DG92=1,IF(SUM($CM90:DF90)=SUM($CM91:DF91),IF(DG90=0,1,0),0),"")</f>
        <v/>
      </c>
      <c r="DH91" s="11" t="str">
        <f ca="1">IF(DH92=1,IF(SUM($CM90:DF90)=SUM($CM91:DF91),IF(RAND()&gt;0.4+($J91*0.5),1,0),0),"")</f>
        <v/>
      </c>
      <c r="DI91" s="11" t="str">
        <f>IF(DI92=1,IF(SUM($CM90:DH90)=SUM($CM91:DH91),IF(DI90=0,1,0),0),"")</f>
        <v/>
      </c>
      <c r="DJ91" s="11" t="str">
        <f ca="1">IF(DJ92=1,IF(SUM($CM90:DH90)=SUM($CM91:DH91),IF(RAND()&gt;0.4+($J91*0.5),1,0),0),"")</f>
        <v/>
      </c>
      <c r="DK91" s="11" t="str">
        <f>IF(DK92=1,IF(SUM($CM90:DJ90)=SUM($CM91:DJ91),IF(DK90=0,1,0),0),"")</f>
        <v/>
      </c>
      <c r="DL91" s="11" t="str">
        <f ca="1">IF(DL92=1,IF(SUM($CM90:DJ90)=SUM($CM91:DJ91),IF(RAND()&gt;0.4+($J91*0.5),1,0),0),"")</f>
        <v/>
      </c>
      <c r="DM91" s="11" t="str">
        <f>IF(DM92=1,IF(SUM($CM90:DL90)=SUM($CM91:DL91),IF(DM90=0,1,0),0),"")</f>
        <v/>
      </c>
      <c r="DN91" s="11" t="str">
        <f ca="1">IF(DN92=1,IF(SUM($CM90:DL90)=SUM($CM91:DL91),IF(RAND()&gt;0.4+($J91*0.5),1,0),0),"")</f>
        <v/>
      </c>
      <c r="DO91" s="11" t="str">
        <f>IF(DO92=1,IF(SUM($CM90:DN90)=SUM($CM91:DN91),IF(DO90=0,1,0),0),"")</f>
        <v/>
      </c>
      <c r="DP91" s="11" t="str">
        <f ca="1">IF(DP92=1,IF(SUM($CM90:DN90)=SUM($CM91:DN91),IF(RAND()&gt;0.4+($J91*0.5),1,0),0),"")</f>
        <v/>
      </c>
      <c r="DQ91" s="11" t="str">
        <f>IF(DQ92=1,IF(SUM($CM90:DP90)=SUM($CM91:DP91),IF(DQ90=0,1,0),0),"")</f>
        <v/>
      </c>
      <c r="DR91" s="11" t="str">
        <f ca="1">IF(DR92=1,IF(SUM($CM90:DP90)=SUM($CM91:DP91),IF(RAND()&gt;0.4+($J91*0.5),1,0),0),"")</f>
        <v/>
      </c>
      <c r="DS91" s="11" t="str">
        <f>IF(DS92=1,IF(SUM($CM90:DR90)=SUM($CM91:DR91),IF(DS90=0,1,0),0),"")</f>
        <v/>
      </c>
      <c r="DT91" s="11" t="str">
        <f ca="1">IF(DT92=1,IF(SUM($CM90:DR90)=SUM($CM91:DR91),IF(RAND()&gt;0.4+($J91*0.5),1,0),0),"")</f>
        <v/>
      </c>
      <c r="DU91" s="11" t="str">
        <f>IF(DU92=1,IF(SUM($CM90:DT90)=SUM($CM91:DT91),IF(DU90=0,1,0),0),"")</f>
        <v/>
      </c>
      <c r="DV91" s="11" t="str">
        <f ca="1">IF(DV92=1,IF(SUM($CM90:DT90)=SUM($CM91:DT91),IF(RAND()&gt;0.4+($J91*0.5),1,0),0),"")</f>
        <v/>
      </c>
      <c r="DW91" s="11" t="str">
        <f>IF(DW92=1,IF(SUM($CM90:DV90)=SUM($CM91:DV91),IF(DW90=0,1,0),0),"")</f>
        <v/>
      </c>
      <c r="DX91" s="11" t="str">
        <f ca="1">IF(DX92=1,IF(SUM($CM90:DV90)=SUM($CM91:DV91),IF(RAND()&gt;0.4+($J91*0.5),1,0),0),"")</f>
        <v/>
      </c>
      <c r="DY91" s="11" t="str">
        <f>IF(DY92=1,IF(SUM($CM90:DX90)=SUM($CM91:DX91),IF(DY90=0,1,0),0),"")</f>
        <v/>
      </c>
      <c r="DZ91" s="11" t="str">
        <f ca="1">IF(DZ92=1,IF(SUM($CM90:DX90)=SUM($CM91:DX91),IF(RAND()&gt;0.4+($J91*0.5),1,0),0),"")</f>
        <v/>
      </c>
      <c r="EA91" s="11" t="str">
        <f>IF(EA92=1,IF(SUM($CM90:DZ90)=SUM($CM91:DZ91),IF(EA90=0,1,0),0),"")</f>
        <v/>
      </c>
      <c r="EB91" s="11" t="str">
        <f ca="1">IF(EB92=1,IF(SUM($CM90:DZ90)=SUM($CM91:DZ91),IF(RAND()&gt;0.4+($J91*0.5),1,0),0),"")</f>
        <v/>
      </c>
      <c r="EC91" s="11" t="str">
        <f>IF(EC92=1,IF(SUM($CM90:EB90)=SUM($CM91:EB91),IF(EC90=0,1,0),0),"")</f>
        <v/>
      </c>
      <c r="ED91" s="11" t="str">
        <f ca="1">IF(ED92=1,IF(SUM($CM90:EB90)=SUM($CM91:EB91),IF(RAND()&gt;0.4+($J91*0.5),1,0),0),"")</f>
        <v/>
      </c>
      <c r="EE91" s="11" t="str">
        <f>IF(EE92=1,IF(SUM($CM90:ED90)=SUM($CM91:ED91),IF(EE90=0,1,0),0),"")</f>
        <v/>
      </c>
      <c r="EF91" s="11" t="str">
        <f ca="1">IF(EF92=1,IF(SUM($CM90:ED90)=SUM($CM91:ED91),IF(RAND()&gt;0.4+($J91*0.5),1,0),0),"")</f>
        <v/>
      </c>
      <c r="EG91" s="11" t="str">
        <f>IF(EG92=1,IF(SUM($CM90:EF90)=SUM($CM91:EF91),IF(EG90=0,1,0),0),"")</f>
        <v/>
      </c>
      <c r="EH91" s="11" t="str">
        <f ca="1">IF(EH92=1,IF(SUM($CM90:EF90)=SUM($CM91:EF91),IF(RAND()&gt;0.4+($J91*0.5),1,0),0),"")</f>
        <v/>
      </c>
      <c r="EI91" s="11" t="str">
        <f>IF(EI92=1,IF(SUM($CM90:EH90)=SUM($CM91:EH91),IF(EI90=0,1,0),0),"")</f>
        <v/>
      </c>
      <c r="EJ91" s="11" t="str">
        <f ca="1">IF(EJ92=1,IF(SUM($CM90:EH90)=SUM($CM91:EH91),IF(RAND()&gt;0.4+($J91*0.5),1,0),0),"")</f>
        <v/>
      </c>
      <c r="EK91" s="11" t="str">
        <f>IF(EK92=1,IF(SUM($CM90:EJ90)=SUM($CM91:EJ91),IF(EK90=0,1,0),0),"")</f>
        <v/>
      </c>
      <c r="EL91" s="11" t="str">
        <f ca="1">IF(EL92=1,IF(SUM($CM90:EJ90)=SUM($CM91:EJ91),IF(RAND()&gt;0.4+($J91*0.5),1,0),0),"")</f>
        <v/>
      </c>
      <c r="EM91" s="11" t="str">
        <f>IF(EM92=1,IF(SUM($CM90:EL90)=SUM($CM91:EL91),IF(EM90=0,1,0),0),"")</f>
        <v/>
      </c>
      <c r="EN91" s="11" t="str">
        <f ca="1">IF(EN92=1,IF(SUM($CM90:EL90)=SUM($CM91:EL91),IF(RAND()&gt;0.4+($J91*0.5),1,0),0),"")</f>
        <v/>
      </c>
      <c r="EO91" s="11" t="str">
        <f>IF(EO92=1,IF(SUM($CM90:EN90)=SUM($CM91:EN91),IF(EO90=0,1,0),0),"")</f>
        <v/>
      </c>
      <c r="EP91" s="11" t="str">
        <f ca="1">IF(EP92=1,IF(SUM($CM90:EN90)=SUM($CM91:EN91),IF(RAND()&gt;0.4+($J91*0.5),1,0),0),"")</f>
        <v/>
      </c>
      <c r="EQ91" s="11" t="str">
        <f>IF(EQ92=1,IF(SUM($CM90:EP90)=SUM($CM91:EP91),IF(EQ90=0,1,0),0),"")</f>
        <v/>
      </c>
      <c r="ER91" s="11" t="str">
        <f ca="1">IF(ER92=1,IF(SUM($CM90:EP90)=SUM($CM91:EP91),IF(RAND()&gt;0.4+($J91*0.5),1,0),0),"")</f>
        <v/>
      </c>
      <c r="ES91" s="11" t="str">
        <f>IF(ES92=1,IF(SUM($CM90:ER90)=SUM($CM91:ER91),IF(ES90=0,1,0),0),"")</f>
        <v/>
      </c>
      <c r="ET91" s="11" t="str">
        <f ca="1">IF(ET92=1,IF(SUM($CM90:ER90)=SUM($CM91:ER91),IF(RAND()&gt;0.4+($J91*0.5),1,0),0),"")</f>
        <v/>
      </c>
      <c r="EU91" s="2">
        <f t="shared" ca="1" si="3795"/>
        <v>4</v>
      </c>
      <c r="EV91" s="5">
        <f t="shared" ref="EV91" ca="1" si="3846">IF(RAND()&gt;(0.4+$J91*0.5),1,0)</f>
        <v>1</v>
      </c>
      <c r="EW91" s="5">
        <f t="shared" ca="1" si="3308"/>
        <v>0</v>
      </c>
      <c r="EX91" s="5">
        <f t="shared" ref="EX91" ca="1" si="3847">IF(RAND()&gt;(0.4+$J91*0.5),1,0)</f>
        <v>0</v>
      </c>
      <c r="EY91" s="5">
        <f t="shared" ca="1" si="3310"/>
        <v>0</v>
      </c>
      <c r="EZ91" s="5">
        <f t="shared" ref="EZ91" ca="1" si="3848">IF(RAND()&gt;(0.4+$J91*0.5),1,0)</f>
        <v>0</v>
      </c>
      <c r="FA91" s="5">
        <f t="shared" ca="1" si="3312"/>
        <v>0</v>
      </c>
      <c r="FB91" s="6">
        <f ca="1">IF(SUM($EV90:FA90)&gt;5,0,IF(SUM($EV91:FA91)&gt;5,0,IF(RAND()&gt;(0.4+$J91*0.5),1,0)))</f>
        <v>0</v>
      </c>
      <c r="FC91" s="6">
        <f ca="1">IF(SUM($EV90:FB90)&gt;5,0,IF(SUM($EV91:FB91)&gt;5,0,IF(FC90=1,0,1)))</f>
        <v>0</v>
      </c>
      <c r="FD91" s="6">
        <f ca="1">IF(SUM($EV90:FC90)&gt;5,0,IF(SUM($EV91:FC91)&gt;5,0,IF(RAND()&gt;(0.4+$J91*0.5),1,0)))</f>
        <v>0</v>
      </c>
      <c r="FE91" s="6">
        <f ca="1">IF(SUM($EV90:FD90)&gt;5,0,IF(SUM($EV91:FD91)&gt;5,0,IF(FE90=1,0,1)))</f>
        <v>0</v>
      </c>
      <c r="FF91" s="6">
        <f ca="1">IF(SUM($EV90:FE90)&gt;5,0,IF(SUM($EV91:FE91)&gt;5,0,IF(RAND()&gt;(0.4+$J91*0.5),1,0)))</f>
        <v>0</v>
      </c>
      <c r="FG91" s="6">
        <f t="shared" ref="FG91" ca="1" si="3849">IF(SUM(EV90:FF91)&lt;11,0,IF(FG90=1,0,1))</f>
        <v>0</v>
      </c>
      <c r="FH91" s="6">
        <f t="shared" ca="1" si="3803"/>
        <v>1</v>
      </c>
      <c r="FI91" s="7">
        <f t="shared" ref="FI91" ca="1" si="3850">IF(FI90=1,0,1)</f>
        <v>1</v>
      </c>
      <c r="FJ91" s="7">
        <f t="shared" ref="FJ91" ca="1" si="3851">IF(RAND()&gt;(0.4+$J91*0.5),1,0)</f>
        <v>0</v>
      </c>
      <c r="FK91" s="7">
        <f t="shared" ca="1" si="3316"/>
        <v>1</v>
      </c>
      <c r="FL91" s="7">
        <f t="shared" ca="1" si="3317"/>
        <v>0</v>
      </c>
      <c r="FM91" s="7">
        <f t="shared" ca="1" si="3318"/>
        <v>1</v>
      </c>
      <c r="FN91" s="7">
        <f t="shared" ca="1" si="3319"/>
        <v>0</v>
      </c>
      <c r="FO91" s="7">
        <f ca="1">IF(SUM($FI90:FN90)&gt;5,0,IF(SUM($FI91:FN91)&gt;5,0,IF(FO90=1,0,1)))</f>
        <v>0</v>
      </c>
      <c r="FP91" s="7">
        <f ca="1">IF(SUM($FI90:FO90)&gt;5,0,IF(SUM($FI91:FO91)&gt;5,0,IF(RAND()&gt;(0.4+$J91*0.5),1,0)))</f>
        <v>1</v>
      </c>
      <c r="FQ91" s="7">
        <f ca="1">IF(SUM($FI90:FP90)&gt;5,0,IF(SUM($FI91:FP91)&gt;5,0,IF(FQ90=1,0,1)))</f>
        <v>1</v>
      </c>
      <c r="FR91" s="7">
        <f ca="1">IF(SUM($FI90:FQ90)&gt;5,0,IF(SUM($FI91:FQ91)&gt;5,0,IF(RAND()&gt;(0.4+$J91*0.5),1,0)))</f>
        <v>0</v>
      </c>
      <c r="FS91" s="7">
        <f ca="1">IF(SUM($FI90:FR90)&gt;5,0,IF(SUM($FI91:FR91)&gt;5,0,IF(FS90=1,0,1)))</f>
        <v>1</v>
      </c>
      <c r="FT91" s="7">
        <f ca="1">IF(SUM($FI90:FS91)&lt;11,0,IF(RAND()&gt;(0.4+$J91*0.5),1,0))</f>
        <v>0</v>
      </c>
      <c r="FU91" s="7" t="str">
        <f>IF(FU92=1,IF(SUM($FI90:FT90)=SUM($FI91:FT91),IF(FU90=0,1,0),0),"")</f>
        <v/>
      </c>
      <c r="FV91" s="7" t="str">
        <f ca="1">IF(FV92=1,IF(SUM($FI90:FT90)=SUM($FI91:FT91),IF(RAND()&gt;0.4+($J91*0.5),1,0),0),"")</f>
        <v/>
      </c>
      <c r="FW91" s="7" t="str">
        <f>IF(FW92=1,IF(SUM($FI90:FV90)=SUM($FI91:FV91),IF(FW90=0,1,0),0),"")</f>
        <v/>
      </c>
      <c r="FX91" s="7" t="str">
        <f ca="1">IF(FX92=1,IF(SUM($FI90:FV90)=SUM($FI91:FV91),IF(RAND()&gt;0.4+($J91*0.5),1,0),0),"")</f>
        <v/>
      </c>
      <c r="FY91" s="7" t="str">
        <f>IF(FY92=1,IF(SUM($FI90:FX90)=SUM($FI91:FX91),IF(FY90=0,1,0),0),"")</f>
        <v/>
      </c>
      <c r="FZ91" s="7" t="str">
        <f ca="1">IF(FZ92=1,IF(SUM($FI90:FX90)=SUM($FI91:FX91),IF(RAND()&gt;0.4+($J91*0.5),1,0),0),"")</f>
        <v/>
      </c>
      <c r="GA91" s="7" t="str">
        <f>IF(GA92=1,IF(SUM($FI90:FZ90)=SUM($FI91:FZ91),IF(GA90=0,1,0),0),"")</f>
        <v/>
      </c>
      <c r="GB91" s="7" t="str">
        <f ca="1">IF(GB92=1,IF(SUM($FI90:FZ90)=SUM($FI91:FZ91),IF(RAND()&gt;0.4+($J91*0.5),1,0),0),"")</f>
        <v/>
      </c>
      <c r="GC91" s="7" t="str">
        <f>IF(GC92=1,IF(SUM($FI90:GB90)=SUM($FI91:GB91),IF(GC90=0,1,0),0),"")</f>
        <v/>
      </c>
      <c r="GD91" s="7" t="str">
        <f ca="1">IF(GD92=1,IF(SUM($FI90:GB90)=SUM($FI91:GB91),IF(RAND()&gt;0.4+($J91*0.5),1,0),0),"")</f>
        <v/>
      </c>
      <c r="GE91" s="7" t="str">
        <f>IF(GE92=1,IF(SUM($FI90:GD90)=SUM($FI91:GD91),IF(GE90=0,1,0),0),"")</f>
        <v/>
      </c>
      <c r="GF91" s="7" t="str">
        <f ca="1">IF(GF92=1,IF(SUM($FI90:GD90)=SUM($FI91:GD91),IF(RAND()&gt;0.4+($J91*0.5),1,0),0),"")</f>
        <v/>
      </c>
      <c r="GG91" s="7" t="str">
        <f>IF(GG92=1,IF(SUM($FI90:GF90)=SUM($FI91:GF91),IF(GG90=0,1,0),0),"")</f>
        <v/>
      </c>
      <c r="GH91" s="7" t="str">
        <f ca="1">IF(GH92=1,IF(SUM($FI90:GF90)=SUM($FI91:GF91),IF(RAND()&gt;0.4+($J91*0.5),1,0),0),"")</f>
        <v/>
      </c>
      <c r="GI91" s="7" t="str">
        <f>IF(GI92=1,IF(SUM($FI90:GH90)=SUM($FI91:GH91),IF(GI90=0,1,0),0),"")</f>
        <v/>
      </c>
      <c r="GJ91" s="7" t="str">
        <f ca="1">IF(GJ92=1,IF(SUM($FI90:GH90)=SUM($FI91:GH91),IF(RAND()&gt;0.4+($J91*0.5),1,0),0),"")</f>
        <v/>
      </c>
      <c r="GK91" s="7" t="str">
        <f>IF(GK92=1,IF(SUM($FI90:GJ90)=SUM($FI91:GJ91),IF(GK90=0,1,0),0),"")</f>
        <v/>
      </c>
      <c r="GL91" s="7" t="str">
        <f ca="1">IF(GL92=1,IF(SUM($FI90:GJ90)=SUM($FI91:GJ91),IF(RAND()&gt;0.4+($J91*0.5),1,0),0),"")</f>
        <v/>
      </c>
      <c r="GM91" s="7" t="str">
        <f>IF(GM92=1,IF(SUM($FI90:GL90)=SUM($FI91:GL91),IF(GM90=0,1,0),0),"")</f>
        <v/>
      </c>
      <c r="GN91" s="7" t="str">
        <f ca="1">IF(GN92=1,IF(SUM($FI90:GL90)=SUM($FI91:GL91),IF(RAND()&gt;0.4+($J91*0.5),1,0),0),"")</f>
        <v/>
      </c>
      <c r="GO91" s="7" t="str">
        <f>IF(GO92=1,IF(SUM($FI90:GN90)=SUM($FI91:GN91),IF(GO90=0,1,0),0),"")</f>
        <v/>
      </c>
      <c r="GP91" s="7" t="str">
        <f ca="1">IF(GP92=1,IF(SUM($FI90:GN90)=SUM($FI91:GN91),IF(RAND()&gt;0.4+($J91*0.5),1,0),0),"")</f>
        <v/>
      </c>
      <c r="GQ91" s="7" t="str">
        <f>IF(GQ92=1,IF(SUM($FI90:GP90)=SUM($FI91:GP91),IF(GQ90=0,1,0),0),"")</f>
        <v/>
      </c>
      <c r="GR91" s="7" t="str">
        <f ca="1">IF(GR92=1,IF(SUM($FI90:GP90)=SUM($FI91:GP91),IF(RAND()&gt;0.4+($J91*0.5),1,0),0),"")</f>
        <v/>
      </c>
      <c r="GS91" s="7" t="str">
        <f>IF(GS92=1,IF(SUM($FI90:GR90)=SUM($FI91:GR91),IF(GS90=0,1,0),0),"")</f>
        <v/>
      </c>
      <c r="GT91" s="7" t="str">
        <f ca="1">IF(GT92=1,IF(SUM($FI90:GR90)=SUM($FI91:GR91),IF(RAND()&gt;0.4+($J91*0.5),1,0),0),"")</f>
        <v/>
      </c>
      <c r="GU91" s="7" t="str">
        <f>IF(GU92=1,IF(SUM($FI90:GT90)=SUM($FI91:GT91),IF(GU90=0,1,0),0),"")</f>
        <v/>
      </c>
      <c r="GV91" s="7" t="str">
        <f ca="1">IF(GV92=1,IF(SUM($FI90:GT90)=SUM($FI91:GT91),IF(RAND()&gt;0.4+($J91*0.5),1,0),0),"")</f>
        <v/>
      </c>
      <c r="GW91" s="7" t="str">
        <f>IF(GW92=1,IF(SUM($FI90:GV90)=SUM($FI91:GV91),IF(GW90=0,1,0),0),"")</f>
        <v/>
      </c>
      <c r="GX91" s="7" t="str">
        <f ca="1">IF(GX92=1,IF(SUM($FI90:GV90)=SUM($FI91:GV91),IF(RAND()&gt;0.4+($J91*0.5),1,0),0),"")</f>
        <v/>
      </c>
      <c r="GY91" s="7" t="str">
        <f>IF(GY92=1,IF(SUM($FI90:GX90)=SUM($FI91:GX91),IF(GY90=0,1,0),0),"")</f>
        <v/>
      </c>
      <c r="GZ91" s="7" t="str">
        <f ca="1">IF(GZ92=1,IF(SUM($FI90:GX90)=SUM($FI91:GX91),IF(RAND()&gt;0.4+($J91*0.5),1,0),0),"")</f>
        <v/>
      </c>
      <c r="HA91" s="7" t="str">
        <f>IF(HA92=1,IF(SUM($FI90:GZ90)=SUM($FI91:GZ91),IF(HA90=0,1,0),0),"")</f>
        <v/>
      </c>
      <c r="HB91" s="7" t="str">
        <f ca="1">IF(HB92=1,IF(SUM($FI90:GZ90)=SUM($FI91:GZ91),IF(RAND()&gt;0.4+($J91*0.5),1,0),0),"")</f>
        <v/>
      </c>
      <c r="HC91" s="7" t="str">
        <f>IF(HC92=1,IF(SUM($FI90:HB90)=SUM($FI91:HB91),IF(HC90=0,1,0),0),"")</f>
        <v/>
      </c>
      <c r="HD91" s="7" t="str">
        <f ca="1">IF(HD92=1,IF(SUM($FI90:HB90)=SUM($FI91:HB91),IF(RAND()&gt;0.4+($J91*0.5),1,0),0),"")</f>
        <v/>
      </c>
      <c r="HE91" s="7" t="str">
        <f>IF(HE92=1,IF(SUM($FI90:HD90)=SUM($FI91:HD91),IF(HE90=0,1,0),0),"")</f>
        <v/>
      </c>
      <c r="HF91" s="7" t="str">
        <f ca="1">IF(HF92=1,IF(SUM($FI90:HD90)=SUM($FI91:HD91),IF(RAND()&gt;0.4+($J91*0.5),1,0),0),"")</f>
        <v/>
      </c>
      <c r="HG91" s="7" t="str">
        <f>IF(HG92=1,IF(SUM($FI90:HF90)=SUM($FI91:HF91),IF(HG90=0,1,0),0),"")</f>
        <v/>
      </c>
      <c r="HH91" s="7" t="str">
        <f ca="1">IF(HH92=1,IF(SUM($FI90:HF90)=SUM($FI91:HF91),IF(RAND()&gt;0.4+($J91*0.5),1,0),0),"")</f>
        <v/>
      </c>
      <c r="HI91" s="7" t="str">
        <f>IF(HI92=1,IF(SUM($FI90:HH90)=SUM($FI91:HH91),IF(HI90=0,1,0),0),"")</f>
        <v/>
      </c>
      <c r="HJ91" s="7" t="str">
        <f ca="1">IF(HJ92=1,IF(SUM($FI90:HH90)=SUM($FI91:HH91),IF(RAND()&gt;0.4+($J91*0.5),1,0),0),"")</f>
        <v/>
      </c>
      <c r="HK91" s="7" t="str">
        <f>IF(HK92=1,IF(SUM($FI90:HJ90)=SUM($FI91:HJ91),IF(HK90=0,1,0),0),"")</f>
        <v/>
      </c>
      <c r="HL91" s="7" t="str">
        <f ca="1">IF(HL92=1,IF(SUM($FI90:HJ90)=SUM($FI91:HJ91),IF(RAND()&gt;0.4+($J91*0.5),1,0),0),"")</f>
        <v/>
      </c>
      <c r="HM91" s="7" t="str">
        <f>IF(HM92=1,IF(SUM($FI90:HL90)=SUM($FI91:HL91),IF(HM90=0,1,0),0),"")</f>
        <v/>
      </c>
      <c r="HN91" s="7" t="str">
        <f ca="1">IF(HN92=1,IF(SUM($FI90:HL90)=SUM($FI91:HL91),IF(RAND()&gt;0.4+($J91*0.5),1,0),0),"")</f>
        <v/>
      </c>
      <c r="HO91" s="7" t="str">
        <f>IF(HO92=1,IF(SUM($FI90:HN90)=SUM($FI91:HN91),IF(HO90=0,1,0),0),"")</f>
        <v/>
      </c>
      <c r="HP91" s="7" t="str">
        <f ca="1">IF(HP92=1,IF(SUM($FI90:HN90)=SUM($FI91:HN91),IF(RAND()&gt;0.4+($J91*0.5),1,0),0),"")</f>
        <v/>
      </c>
      <c r="HQ91" s="7">
        <f t="shared" ca="1" si="3810"/>
        <v>6</v>
      </c>
      <c r="HR91" s="8" t="str">
        <f t="shared" ref="HR91" ca="1" si="3852">IF($BY90=$BY91,IF(HR90=0,1,0),"")</f>
        <v/>
      </c>
      <c r="HS91" s="8" t="str">
        <f t="shared" ref="HS91" ca="1" si="3853">IF($BY90=$BY91,IF(HS90=0,1,0),"")</f>
        <v/>
      </c>
      <c r="HT91" s="8" t="str">
        <f t="shared" ref="HT91" ca="1" si="3854">IF($BY90=$BY91,IF(HT90=0,1,0),"")</f>
        <v/>
      </c>
      <c r="HU91" s="8" t="str">
        <f t="shared" ref="HU91" ca="1" si="3855">IF($BY90=$BY91,IF(HU90=0,1,0),"")</f>
        <v/>
      </c>
      <c r="HV91" s="8" t="str">
        <f t="shared" ref="HV91" ca="1" si="3856">IF($BY90=$BY91,IF(HV90=0,1,0),"")</f>
        <v/>
      </c>
      <c r="HW91" s="8" t="str">
        <f t="shared" ref="HW91" ca="1" si="3857">IF($BY90=$BY91,IF(HW90=0,1,0),"")</f>
        <v/>
      </c>
      <c r="HX91" s="8" t="str">
        <f t="shared" ref="HX91" ca="1" si="3858">IF($BY90=$BY91,IF(HX90=0,1,0),"")</f>
        <v/>
      </c>
      <c r="HY91" s="8" t="str">
        <f ca="1">IF($BY90=$BY91,IF(SUM($HR90:HX90)&gt;6,0,IF(SUM($HR91:HX91)&gt;6,0,IF(HY90=0,1,0))),"")</f>
        <v/>
      </c>
      <c r="HZ91" s="8" t="str">
        <f ca="1">IF($BY90=$BY91,IF(SUM($HR90:HY90)&gt;6,0,IF(SUM($HR91:HY91)&gt;6,0,IF(HZ90=0,1,0))),"")</f>
        <v/>
      </c>
      <c r="IA91" s="8" t="str">
        <f ca="1">IF($BY90=$BY91,IF(SUM($HR90:HZ90)&gt;6,0,IF(SUM($HR91:HZ91)&gt;6,0,IF(IA90=0,1,0))),"")</f>
        <v/>
      </c>
      <c r="IB91" s="8" t="str">
        <f ca="1">IF($BY90=$BY91,IF(SUM($HR90:IA90)&gt;6,0,IF(SUM($HR91:IA91)&gt;6,0,IF(IB90=0,1,0))),"")</f>
        <v/>
      </c>
      <c r="IC91" s="8" t="str">
        <f ca="1">IF($BY90=$BY91,IF(SUM($HR90:IB90)&gt;6,0,IF(SUM($HR91:IB91)&gt;6,0,IF(IC90=0,1,0))),"")</f>
        <v/>
      </c>
      <c r="ID91" s="8" t="str">
        <f ca="1">IF($BY90=$BY91,IF(SUM($HR90:IC90)=SUM($HR91:IC91),IF(ID90=0,1,0),""),"")</f>
        <v/>
      </c>
      <c r="IE91" s="8" t="str">
        <f ca="1">IF($BY90=$BY91,IF(SUM($HR90:IC90)=SUM($HR91:IC91),IF(IE90=0,1,0),""),"")</f>
        <v/>
      </c>
      <c r="IF91" s="8" t="str">
        <f ca="1">IF($BY90=$BY91,IF(SUM($HR90:IE90)=SUM($HR91:IE91),IF(IF90=0,1,0),""),"")</f>
        <v/>
      </c>
      <c r="IG91" s="8" t="str">
        <f ca="1">IF($BY90=$BY91,IF(SUM($HR90:IE90)=SUM($HR91:IE91),IF(IG90=0,1,0),""),"")</f>
        <v/>
      </c>
      <c r="IH91" s="8" t="str">
        <f ca="1">IF($BY90=$BY91,IF(SUM($HR90:IG90)=SUM($HR91:IG91),IF(IH90=0,1,0),""),"")</f>
        <v/>
      </c>
      <c r="II91" s="8" t="str">
        <f ca="1">IF($BY90=$BY91,IF(SUM($HR90:IG90)=SUM($HR91:IG91),IF(II90=0,1,0),""),"")</f>
        <v/>
      </c>
      <c r="IJ91" s="8" t="str">
        <f ca="1">IF($BY90=$BY91,IF(SUM($HR90:II90)=SUM($HR91:II91),IF(IJ90=0,1,0),""),"")</f>
        <v/>
      </c>
      <c r="IK91" s="8" t="str">
        <f ca="1">IF($BY90=$BY91,IF(SUM($HR90:II90)=SUM($HR91:II91),IF(IK90=0,1,0),""),"")</f>
        <v/>
      </c>
      <c r="IL91" s="8" t="str">
        <f ca="1">IF($BY90=$BY91,IF(SUM($HR90:IK90)=SUM($HR91:IK91),IF(IL90=0,1,0),""),"")</f>
        <v/>
      </c>
      <c r="IM91" s="8" t="str">
        <f ca="1">IF($BY90=$BY91,IF(SUM($HR90:IK90)=SUM($HR91:IK91),IF(IM90=0,1,0),""),"")</f>
        <v/>
      </c>
      <c r="IN91" s="8" t="str">
        <f ca="1">IF($BY90=$BY91,IF(SUM($HR90:IM90)=SUM($HR91:IM91),IF(IN90=0,1,0),""),"")</f>
        <v/>
      </c>
      <c r="IO91" s="8" t="str">
        <f ca="1">IF($BY90=$BY91,IF(SUM($HR90:IM90)=SUM($HR91:IM91),IF(IO90=0,1,0),""),"")</f>
        <v/>
      </c>
      <c r="IP91" s="8" t="str">
        <f ca="1">IF($BY90=$BY91,IF(SUM($HR90:IO90)=SUM($HR91:IO91),IF(IP90=0,1,0),""),"")</f>
        <v/>
      </c>
      <c r="IQ91" s="8" t="str">
        <f ca="1">IF($BY90=$BY91,IF(SUM($HR90:IO90)=SUM($HR91:IO91),IF(IQ90=0,1,0),""),"")</f>
        <v/>
      </c>
      <c r="IR91" s="8" t="str">
        <f ca="1">IF($BY90=$BY91,IF(SUM($HR90:IQ90)=SUM($HR91:IQ91),IF(IR90=0,1,0),""),"")</f>
        <v/>
      </c>
      <c r="IS91" s="8" t="str">
        <f ca="1">IF($BY90=$BY91,IF(SUM($HR90:IQ90)=SUM($HR91:IQ91),IF(IS90=0,1,0),""),"")</f>
        <v/>
      </c>
      <c r="IT91" s="8" t="str">
        <f ca="1">IF($BY90=$BY91,IF(SUM($HR90:IS90)=SUM($HR91:IS91),IF(IT90=0,1,0),""),"")</f>
        <v/>
      </c>
      <c r="IU91" s="8" t="str">
        <f ca="1">IF($BY90=$BY91,IF(SUM($HR90:IS90)=SUM($HR91:IS91),IF(IU90=0,1,0),""),"")</f>
        <v/>
      </c>
      <c r="IV91" s="8" t="str">
        <f ca="1">IF($BY90=$BY91,IF(SUM($HR90:IU90)=SUM($HR91:IU91),IF(IV90=0,1,0),""),"")</f>
        <v/>
      </c>
      <c r="IW91" s="8" t="str">
        <f ca="1">IF($BY90=$BY91,IF(SUM($HR90:IU90)=SUM($HR91:IU91),IF(IW90=0,1,0),""),"")</f>
        <v/>
      </c>
      <c r="IX91" s="8" t="str">
        <f ca="1">IF($BY90=$BY91,IF(SUM($HR90:IW90)=SUM($HR91:IW91),IF(IX90=0,1,0),""),"")</f>
        <v/>
      </c>
      <c r="IY91" s="8" t="str">
        <f ca="1">IF($BY90=$BY91,IF(SUM($HR90:IW90)=SUM($HR91:IW91),IF(IY90=0,1,0),""),"")</f>
        <v/>
      </c>
      <c r="IZ91" s="8" t="str">
        <f ca="1">IF($BY90=$BY91,IF(SUM($HR90:IY90)=SUM($HR91:IY91),IF(IZ90=0,1,0),""),"")</f>
        <v/>
      </c>
      <c r="JA91" s="8" t="str">
        <f ca="1">IF($BY90=$BY91,IF(SUM($HR90:IY90)=SUM($HR91:IY91),IF(JA90=0,1,0),""),"")</f>
        <v/>
      </c>
      <c r="JB91" s="8" t="str">
        <f ca="1">IF($BY90=$BY91,IF(SUM($HR90:JA90)=SUM($HR91:JA91),IF(JB90=0,1,0),""),"")</f>
        <v/>
      </c>
      <c r="JC91" s="8" t="str">
        <f ca="1">IF($BY90=$BY91,IF(SUM($HR90:JA90)=SUM($HR91:JA91),IF(JC90=0,1,0),""),"")</f>
        <v/>
      </c>
      <c r="JD91" s="8" t="str">
        <f ca="1">IF($BY90=$BY91,IF(SUM($HR90:JC90)=SUM($HR91:JC91),IF(JD90=0,1,0),""),"")</f>
        <v/>
      </c>
      <c r="JE91" s="8" t="str">
        <f ca="1">IF($BY90=$BY91,IF(SUM($HR90:JC90)=SUM($HR91:JC91),IF(JE90=0,1,0),""),"")</f>
        <v/>
      </c>
      <c r="JF91" s="8" t="str">
        <f t="shared" ca="1" si="3812"/>
        <v/>
      </c>
      <c r="JG91" s="1" t="str">
        <f t="shared" ref="JG91" ca="1" si="3859">IF(JF91="","",IF(JF91&gt;JF90,1,0))</f>
        <v/>
      </c>
      <c r="JH91" s="9" t="str">
        <f t="shared" ref="JH91" ca="1" si="3860">IF($CL90=$CL91,IF(JH90=0,1,0),"")</f>
        <v/>
      </c>
      <c r="JI91" s="9" t="str">
        <f t="shared" ref="JI91" ca="1" si="3861">IF($CL90=$CL91,IF(JI90=0,1,0),"")</f>
        <v/>
      </c>
      <c r="JJ91" s="9" t="str">
        <f t="shared" ref="JJ91" ca="1" si="3862">IF($CL90=$CL91,IF(JJ90=0,1,0),"")</f>
        <v/>
      </c>
      <c r="JK91" s="9" t="str">
        <f t="shared" ref="JK91" ca="1" si="3863">IF($CL90=$CL91,IF(JK90=0,1,0),"")</f>
        <v/>
      </c>
      <c r="JL91" s="9" t="str">
        <f t="shared" ref="JL91" ca="1" si="3864">IF($CL90=$CL91,IF(JL90=0,1,0),"")</f>
        <v/>
      </c>
      <c r="JM91" s="9" t="str">
        <f t="shared" ref="JM91" ca="1" si="3865">IF($CL90=$CL91,IF(JM90=0,1,0),"")</f>
        <v/>
      </c>
      <c r="JN91" s="9" t="str">
        <f t="shared" ref="JN91" ca="1" si="3866">IF($CL90=$CL91,IF(JN90=0,1,0),"")</f>
        <v/>
      </c>
      <c r="JO91" s="9" t="str">
        <f ca="1">IF($CL90=$CL91,IF(SUM($JH90:JN90)&gt;6,0,IF(SUM($JH91:JN91)&gt;6,0,IF(JO90=0,1,0))),"")</f>
        <v/>
      </c>
      <c r="JP91" s="9" t="str">
        <f ca="1">IF($CL90=$CL91,IF(SUM($JH90:JO90)&gt;6,0,IF(SUM($JH91:JO91)&gt;6,0,IF(JP90=0,1,0))),"")</f>
        <v/>
      </c>
      <c r="JQ91" s="9" t="str">
        <f ca="1">IF($CL90=$CL91,IF(SUM($JH90:JP90)&gt;6,0,IF(SUM($JH91:JP91)&gt;6,0,IF(JQ90=0,1,0))),"")</f>
        <v/>
      </c>
      <c r="JR91" s="9" t="str">
        <f ca="1">IF($CL90=$CL91,IF(SUM($JH90:JQ90)&gt;6,0,IF(SUM($JH91:JQ91)&gt;6,0,IF(JR90=0,1,0))),"")</f>
        <v/>
      </c>
      <c r="JS91" s="9" t="str">
        <f ca="1">IF($CL90=$CL91,IF(SUM($JH90:JR90)&gt;6,0,IF(SUM($JH91:JR91)&gt;6,0,IF(JS90=0,1,0))),"")</f>
        <v/>
      </c>
      <c r="JT91" s="9" t="str">
        <f ca="1">IF($CL90=$CL91,IF(SUM($JH90:JS90)=SUM($JH91:JS91),IF(JT90=0,1,0),""),"")</f>
        <v/>
      </c>
      <c r="JU91" s="9" t="str">
        <f ca="1">IF($CL90=$CL91,IF(SUM($JH90:JS90)=SUM($JH91:JS91),IF(JU90=0,1,0),""),"")</f>
        <v/>
      </c>
      <c r="JV91" s="9" t="str">
        <f ca="1">IF($CL90=$CL91,IF(SUM($JH90:JU90)=SUM($JH91:JU91),IF(JV90=0,1,0),""),"")</f>
        <v/>
      </c>
      <c r="JW91" s="9" t="str">
        <f ca="1">IF($CL90=$CL91,IF(SUM($JH90:JU90)=SUM($JH91:JU91),IF(JW90=0,1,0),""),"")</f>
        <v/>
      </c>
      <c r="JX91" s="9" t="str">
        <f ca="1">IF($CL90=$CL91,IF(SUM($JH90:JW90)=SUM($JH91:JW91),IF(JX90=0,1,0),""),"")</f>
        <v/>
      </c>
      <c r="JY91" s="9" t="str">
        <f ca="1">IF($CL90=$CL91,IF(SUM($JH90:JW90)=SUM($JH91:JW91),IF(JY90=0,1,0),""),"")</f>
        <v/>
      </c>
      <c r="JZ91" s="9" t="str">
        <f ca="1">IF($CL90=$CL91,IF(SUM($JH90:JY90)=SUM($JH91:JY91),IF(JZ90=0,1,0),""),"")</f>
        <v/>
      </c>
      <c r="KA91" s="9" t="str">
        <f ca="1">IF($CL90=$CL91,IF(SUM($JH90:JY90)=SUM($JH91:JY91),IF(KA90=0,1,0),""),"")</f>
        <v/>
      </c>
      <c r="KB91" s="9" t="str">
        <f ca="1">IF($CL90=$CL91,IF(SUM($JH90:KA90)=SUM($JH91:KA91),IF(KB90=0,1,0),""),"")</f>
        <v/>
      </c>
      <c r="KC91" s="9" t="str">
        <f ca="1">IF($CL90=$CL91,IF(SUM($JH90:KA90)=SUM($JH91:KA91),IF(KC90=0,1,0),""),"")</f>
        <v/>
      </c>
      <c r="KD91" s="9" t="str">
        <f ca="1">IF($CL90=$CL91,IF(SUM($JH90:KC90)=SUM($JH91:KC91),IF(KD90=0,1,0),""),"")</f>
        <v/>
      </c>
      <c r="KE91" s="9" t="str">
        <f ca="1">IF($CL90=$CL91,IF(SUM($JH90:KC90)=SUM($JH91:KC91),IF(KE90=0,1,0),""),"")</f>
        <v/>
      </c>
      <c r="KF91" s="9" t="str">
        <f ca="1">IF($CL90=$CL91,IF(SUM($JH90:KE90)=SUM($JH91:KE91),IF(KF90=0,1,0),""),"")</f>
        <v/>
      </c>
      <c r="KG91" s="9" t="str">
        <f ca="1">IF($CL90=$CL91,IF(SUM($JH90:KE90)=SUM($JH91:KE91),IF(KG90=0,1,0),""),"")</f>
        <v/>
      </c>
      <c r="KH91" s="9" t="str">
        <f ca="1">IF($CL90=$CL91,IF(SUM($JH90:KG90)=SUM($JH91:KG91),IF(KH90=0,1,0),""),"")</f>
        <v/>
      </c>
      <c r="KI91" s="9" t="str">
        <f ca="1">IF($CL90=$CL91,IF(SUM($JH90:KG90)=SUM($JH91:KG91),IF(KI90=0,1,0),""),"")</f>
        <v/>
      </c>
      <c r="KJ91" s="9" t="str">
        <f ca="1">IF($CL90=$CL91,IF(SUM($JH90:KI90)=SUM($JH91:KI91),IF(KJ90=0,1,0),""),"")</f>
        <v/>
      </c>
      <c r="KK91" s="9" t="str">
        <f ca="1">IF($CL90=$CL91,IF(SUM($JH90:KI90)=SUM($JH91:KI91),IF(KK90=0,1,0),""),"")</f>
        <v/>
      </c>
      <c r="KL91" s="9" t="str">
        <f ca="1">IF($CL90=$CL91,IF(SUM($JH90:KK90)=SUM($JH91:KK91),IF(KL90=0,1,0),""),"")</f>
        <v/>
      </c>
      <c r="KM91" s="9" t="str">
        <f ca="1">IF($CL90=$CL91,IF(SUM($JH90:KK90)=SUM($JH91:KK91),IF(KM90=0,1,0),""),"")</f>
        <v/>
      </c>
      <c r="KN91" s="9" t="str">
        <f ca="1">IF($CL90=$CL91,IF(SUM($JH90:KM90)=SUM($JH91:KM91),IF(KN90=0,1,0),""),"")</f>
        <v/>
      </c>
      <c r="KO91" s="9" t="str">
        <f ca="1">IF($CL90=$CL91,IF(SUM($JH90:KM90)=SUM($JH91:KM91),IF(KO90=0,1,0),""),"")</f>
        <v/>
      </c>
      <c r="KP91" s="9" t="str">
        <f ca="1">IF($CL90=$CL91,IF(SUM($JH90:KO90)=SUM($JH91:KO91),IF(KP90=0,1,0),""),"")</f>
        <v/>
      </c>
      <c r="KQ91" s="9" t="str">
        <f ca="1">IF($CL90=$CL91,IF(SUM($JH90:KO90)=SUM($JH91:KO91),IF(KQ90=0,1,0),""),"")</f>
        <v/>
      </c>
      <c r="KR91" s="9" t="str">
        <f ca="1">IF($CL90=$CL91,IF(SUM($JH90:KQ90)=SUM($JH91:KQ91),IF(KR90=0,1,0),""),"")</f>
        <v/>
      </c>
      <c r="KS91" s="9" t="str">
        <f ca="1">IF($CL90=$CL91,IF(SUM($JH90:KQ90)=SUM($JH91:KQ91),IF(KS90=0,1,0),""),"")</f>
        <v/>
      </c>
      <c r="KT91" s="9" t="str">
        <f ca="1">IF($CL90=$CL91,IF(SUM($JH90:KS90)=SUM($JH91:KS91),IF(KT90=0,1,0),""),"")</f>
        <v/>
      </c>
      <c r="KU91" s="9" t="str">
        <f ca="1">IF($CL90=$CL91,IF(SUM($JH90:KS90)=SUM($JH91:KS91),IF(KU90=0,1,0),""),"")</f>
        <v/>
      </c>
      <c r="KV91" s="9" t="str">
        <f t="shared" ca="1" si="3815"/>
        <v/>
      </c>
      <c r="KW91" s="3" t="str">
        <f t="shared" ref="KW91" ca="1" si="3867">IF(KV91="","",IF(KV91&gt;KV90,1,0))</f>
        <v/>
      </c>
      <c r="KX91" s="10" t="str">
        <f t="shared" ref="KX91" ca="1" si="3868">IF($EU90=$EU91,IF(KX90=0,1,0),"")</f>
        <v/>
      </c>
      <c r="KY91" s="10" t="str">
        <f t="shared" ref="KY91" ca="1" si="3869">IF($EU90=$EU91,IF(KY90=0,1,0),"")</f>
        <v/>
      </c>
      <c r="KZ91" s="10" t="str">
        <f t="shared" ref="KZ91" ca="1" si="3870">IF($EU90=$EU91,IF(KZ90=0,1,0),"")</f>
        <v/>
      </c>
      <c r="LA91" s="10" t="str">
        <f t="shared" ref="LA91" ca="1" si="3871">IF($EU90=$EU91,IF(LA90=0,1,0),"")</f>
        <v/>
      </c>
      <c r="LB91" s="10" t="str">
        <f t="shared" ref="LB91" ca="1" si="3872">IF($EU90=$EU91,IF(LB90=0,1,0),"")</f>
        <v/>
      </c>
      <c r="LC91" s="10" t="str">
        <f t="shared" ref="LC91" ca="1" si="3873">IF($EU90=$EU91,IF(LC90=0,1,0),"")</f>
        <v/>
      </c>
      <c r="LD91" s="10" t="str">
        <f t="shared" ref="LD91" ca="1" si="3874">IF($EU90=$EU91,IF(LD90=0,1,0),"")</f>
        <v/>
      </c>
      <c r="LE91" s="10" t="str">
        <f ca="1">IF($EU90=$EU91,IF(SUM($KX90:LD90)&gt;6,0,IF(SUM($KX91:LD91)&gt;6,0,IF(LE90=0,1,0))),"")</f>
        <v/>
      </c>
      <c r="LF91" s="10" t="str">
        <f ca="1">IF($EU90=$EU91,IF(SUM($KX90:LE90)&gt;6,0,IF(SUM($KX91:LE91)&gt;6,0,IF(LF90=0,1,0))),"")</f>
        <v/>
      </c>
      <c r="LG91" s="10" t="str">
        <f ca="1">IF($EU90=$EU91,IF(SUM($KX90:LF90)&gt;6,0,IF(SUM($KX91:LF91)&gt;6,0,IF(LG90=0,1,0))),"")</f>
        <v/>
      </c>
      <c r="LH91" s="10" t="str">
        <f ca="1">IF($EU90=$EU91,IF(SUM($KX90:LG90)&gt;6,0,IF(SUM($KX91:LG91)&gt;6,0,IF(LH90=0,1,0))),"")</f>
        <v/>
      </c>
      <c r="LI91" s="10" t="str">
        <f ca="1">IF($EU90=$EU91,IF(SUM($KX90:LH90)&gt;6,0,IF(SUM($KX91:LH91)&gt;6,0,IF(LI90=0,1,0))),"")</f>
        <v/>
      </c>
      <c r="LJ91" s="10" t="str">
        <f ca="1">IF($EU90=$EU91,IF(SUM($KX90:LI90)=SUM($KX91:LI91),IF(LJ90=0,1,0),""),"")</f>
        <v/>
      </c>
      <c r="LK91" s="10" t="str">
        <f ca="1">IF($EU90=$EU91,IF(SUM($KX90:LI90)=SUM($KX91:LI91),IF(LK90=0,1,0),""),"")</f>
        <v/>
      </c>
      <c r="LL91" s="10" t="str">
        <f ca="1">IF($EU90=$EU91,IF(SUM($KX90:LK90)=SUM($KX91:LK91),IF(LL90=0,1,0),""),"")</f>
        <v/>
      </c>
      <c r="LM91" s="10" t="str">
        <f ca="1">IF($EU90=$EU91,IF(SUM($KX90:LK90)=SUM($KX91:LK91),IF(LM90=0,1,0),""),"")</f>
        <v/>
      </c>
      <c r="LN91" s="10" t="str">
        <f ca="1">IF($EU90=$EU91,IF(SUM($KX90:LM90)=SUM($KX91:LM91),IF(LN90=0,1,0),""),"")</f>
        <v/>
      </c>
      <c r="LO91" s="10" t="str">
        <f ca="1">IF($EU90=$EU91,IF(SUM($KX90:LM90)=SUM($KX91:LM91),IF(LO90=0,1,0),""),"")</f>
        <v/>
      </c>
      <c r="LP91" s="10" t="str">
        <f ca="1">IF($EU90=$EU91,IF(SUM($KX90:LO90)=SUM($KX91:LO91),IF(LP90=0,1,0),""),"")</f>
        <v/>
      </c>
      <c r="LQ91" s="10" t="str">
        <f ca="1">IF($EU90=$EU91,IF(SUM($KX90:LO90)=SUM($KX91:LO91),IF(LQ90=0,1,0),""),"")</f>
        <v/>
      </c>
      <c r="LR91" s="10" t="str">
        <f ca="1">IF($EU90=$EU91,IF(SUM($KX90:LQ90)=SUM($KX91:LQ91),IF(LR90=0,1,0),""),"")</f>
        <v/>
      </c>
      <c r="LS91" s="10" t="str">
        <f ca="1">IF($EU90=$EU91,IF(SUM($KX90:LQ90)=SUM($KX91:LQ91),IF(LS90=0,1,0),""),"")</f>
        <v/>
      </c>
      <c r="LT91" s="10" t="str">
        <f ca="1">IF($EU90=$EU91,IF(SUM($KX90:LS90)=SUM($KX91:LS91),IF(LT90=0,1,0),""),"")</f>
        <v/>
      </c>
      <c r="LU91" s="10" t="str">
        <f ca="1">IF($EU90=$EU91,IF(SUM($KX90:LS90)=SUM($KX91:LS91),IF(LU90=0,1,0),""),"")</f>
        <v/>
      </c>
      <c r="LV91" s="10" t="str">
        <f ca="1">IF($EU90=$EU91,IF(SUM($KX90:LU90)=SUM($KX91:LU91),IF(LV90=0,1,0),""),"")</f>
        <v/>
      </c>
      <c r="LW91" s="10" t="str">
        <f ca="1">IF($EU90=$EU91,IF(SUM($KX90:LU90)=SUM($KX91:LU91),IF(LW90=0,1,0),""),"")</f>
        <v/>
      </c>
      <c r="LX91" s="10" t="str">
        <f ca="1">IF($EU90=$EU91,IF(SUM($KX90:LW90)=SUM($KX91:LW91),IF(LX90=0,1,0),""),"")</f>
        <v/>
      </c>
      <c r="LY91" s="10" t="str">
        <f ca="1">IF($EU90=$EU91,IF(SUM($KX90:LW90)=SUM($KX91:LW91),IF(LY90=0,1,0),""),"")</f>
        <v/>
      </c>
      <c r="LZ91" s="10" t="str">
        <f ca="1">IF($EU90=$EU91,IF(SUM($KX90:LY90)=SUM($KX91:LY91),IF(LZ90=0,1,0),""),"")</f>
        <v/>
      </c>
      <c r="MA91" s="10" t="str">
        <f ca="1">IF($EU90=$EU91,IF(SUM($KX90:LY90)=SUM($KX91:LY91),IF(MA90=0,1,0),""),"")</f>
        <v/>
      </c>
      <c r="MB91" s="10" t="str">
        <f ca="1">IF($EU90=$EU91,IF(SUM($KX90:MA90)=SUM($KX91:MA91),IF(MB90=0,1,0),""),"")</f>
        <v/>
      </c>
      <c r="MC91" s="10" t="str">
        <f ca="1">IF($EU90=$EU91,IF(SUM($KX90:MA90)=SUM($KX91:MA91),IF(MC90=0,1,0),""),"")</f>
        <v/>
      </c>
      <c r="MD91" s="10" t="str">
        <f ca="1">IF($EU90=$EU91,IF(SUM($KX90:MC90)=SUM($KX91:MC91),IF(MD90=0,1,0),""),"")</f>
        <v/>
      </c>
      <c r="ME91" s="10" t="str">
        <f ca="1">IF($EU90=$EU91,IF(SUM($KX90:MC90)=SUM($KX91:MC91),IF(ME90=0,1,0),""),"")</f>
        <v/>
      </c>
      <c r="MF91" s="10" t="str">
        <f ca="1">IF($EU90=$EU91,IF(SUM($KX90:ME90)=SUM($KX91:ME91),IF(MF90=0,1,0),""),"")</f>
        <v/>
      </c>
      <c r="MG91" s="10" t="str">
        <f ca="1">IF($EU90=$EU91,IF(SUM($KX90:ME90)=SUM($KX91:ME91),IF(MG90=0,1,0),""),"")</f>
        <v/>
      </c>
      <c r="MH91" s="10" t="str">
        <f ca="1">IF($EU90=$EU91,IF(SUM($KX90:MG90)=SUM($KX91:MG91),IF(MH90=0,1,0),""),"")</f>
        <v/>
      </c>
      <c r="MI91" s="10" t="str">
        <f ca="1">IF($EU90=$EU91,IF(SUM($KX90:MG90)=SUM($KX91:MG91),IF(MI90=0,1,0),""),"")</f>
        <v/>
      </c>
      <c r="MJ91" s="10" t="str">
        <f ca="1">IF($EU90=$EU91,IF(SUM($KX90:MI90)=SUM($KX91:MI91),IF(MJ90=0,1,0),""),"")</f>
        <v/>
      </c>
      <c r="MK91" s="10" t="str">
        <f ca="1">IF($EU90=$EU91,IF(SUM($KX90:MI90)=SUM($KX91:MI91),IF(MK90=0,1,0),""),"")</f>
        <v/>
      </c>
      <c r="ML91" s="10" t="str">
        <f t="shared" ref="ML91" ca="1" si="3875">IF(EU90=EU91,SUM(KX91:MK91),"")</f>
        <v/>
      </c>
      <c r="MM91" s="11" t="str">
        <f t="shared" ref="MM91" ca="1" si="3876">IF(ML91="","",IF(ML91&gt;ML90,1,0))</f>
        <v/>
      </c>
      <c r="MN91" s="12" t="str">
        <f t="shared" ref="MN91" ca="1" si="3877">IF($FH90=$FH91,IF(MN90=0,1,0),"")</f>
        <v/>
      </c>
      <c r="MO91" s="12" t="str">
        <f t="shared" ref="MO91" ca="1" si="3878">IF($FH90=$FH91,IF(MO90=0,1,0),"")</f>
        <v/>
      </c>
      <c r="MP91" s="12" t="str">
        <f t="shared" ref="MP91" ca="1" si="3879">IF($FH90=$FH91,IF(MP90=0,1,0),"")</f>
        <v/>
      </c>
      <c r="MQ91" s="12" t="str">
        <f t="shared" ref="MQ91" ca="1" si="3880">IF($FH90=$FH91,IF(MQ90=0,1,0),"")</f>
        <v/>
      </c>
      <c r="MR91" s="12" t="str">
        <f t="shared" ref="MR91" ca="1" si="3881">IF($FH90=$FH91,IF(MR90=0,1,0),"")</f>
        <v/>
      </c>
      <c r="MS91" s="12" t="str">
        <f t="shared" ref="MS91" ca="1" si="3882">IF($FH90=$FH91,IF(MS90=0,1,0),"")</f>
        <v/>
      </c>
      <c r="MT91" s="12" t="str">
        <f t="shared" ref="MT91" ca="1" si="3883">IF($FH90=$FH91,IF(MT90=0,1,0),"")</f>
        <v/>
      </c>
      <c r="MU91" s="12" t="str">
        <f ca="1">IF($FH90=$FH91,IF(SUM($MN90:MT90)&gt;6,0,IF(SUM($MN91:MT91)&gt;6,0,IF(MU90=0,1,0))),"")</f>
        <v/>
      </c>
      <c r="MV91" s="12" t="str">
        <f ca="1">IF($FH90=$FH91,IF(SUM($MN90:MU90)&gt;6,0,IF(SUM($MN91:MU91)&gt;6,0,IF(MV90=0,1,0))),"")</f>
        <v/>
      </c>
      <c r="MW91" s="12" t="str">
        <f ca="1">IF($FH90=$FH91,IF(SUM($MN90:MV90)&gt;6,0,IF(SUM($MN91:MV91)&gt;6,0,IF(MW90=0,1,0))),"")</f>
        <v/>
      </c>
      <c r="MX91" s="12" t="str">
        <f ca="1">IF($FH90=$FH91,IF(SUM($MN90:MW90)&gt;6,0,IF(SUM($MN91:MW91)&gt;6,0,IF(MX90=0,1,0))),"")</f>
        <v/>
      </c>
      <c r="MY91" s="12" t="str">
        <f ca="1">IF($FH90=$FH91,IF(SUM($MN90:MX90)&gt;6,0,IF(SUM($MN91:MX91)&gt;6,0,IF(MY90=0,1,0))),"")</f>
        <v/>
      </c>
      <c r="MZ91" s="12" t="str">
        <f ca="1">IF($FH90=$FH91,IF(SUM($MN90:MY90)=SUM($MN91:MY91),IF(MZ90=0,1,0),""),"")</f>
        <v/>
      </c>
      <c r="NA91" s="12" t="str">
        <f ca="1">IF($FH90=$FH91,IF(SUM($MN90:MY90)=SUM($MN91:MY91),IF(NA90=0,1,0),""),"")</f>
        <v/>
      </c>
      <c r="NB91" s="12" t="str">
        <f ca="1">IF($FH90=$FH91,IF(SUM($MN90:NA90)=SUM($MN91:NA91),IF(NB90=0,1,0),""),"")</f>
        <v/>
      </c>
      <c r="NC91" s="12" t="str">
        <f ca="1">IF($FH90=$FH91,IF(SUM($MN90:NA90)=SUM($MN91:NA91),IF(NC90=0,1,0),""),"")</f>
        <v/>
      </c>
      <c r="ND91" s="12" t="str">
        <f ca="1">IF($FH90=$FH91,IF(SUM($MN90:NC90)=SUM($MN91:NC91),IF(ND90=0,1,0),""),"")</f>
        <v/>
      </c>
      <c r="NE91" s="12" t="str">
        <f ca="1">IF($FH90=$FH91,IF(SUM($MN90:NC90)=SUM($MN91:NC91),IF(NE90=0,1,0),""),"")</f>
        <v/>
      </c>
      <c r="NF91" s="12" t="str">
        <f ca="1">IF($FH90=$FH91,IF(SUM($MN90:NE90)=SUM($MN91:NE91),IF(NF90=0,1,0),""),"")</f>
        <v/>
      </c>
      <c r="NG91" s="12" t="str">
        <f ca="1">IF($FH90=$FH91,IF(SUM($MN90:NE90)=SUM($MN91:NE91),IF(NG90=0,1,0),""),"")</f>
        <v/>
      </c>
      <c r="NH91" s="12" t="str">
        <f ca="1">IF($FH90=$FH91,IF(SUM($MN90:NG90)=SUM($MN91:NG91),IF(NH90=0,1,0),""),"")</f>
        <v/>
      </c>
      <c r="NI91" s="12" t="str">
        <f ca="1">IF($FH90=$FH91,IF(SUM($MN90:NG90)=SUM($MN91:NG91),IF(NI90=0,1,0),""),"")</f>
        <v/>
      </c>
      <c r="NJ91" s="12" t="str">
        <f ca="1">IF($FH90=$FH91,IF(SUM($MN90:NI90)=SUM($MN91:NI91),IF(NJ90=0,1,0),""),"")</f>
        <v/>
      </c>
      <c r="NK91" s="12" t="str">
        <f ca="1">IF($FH90=$FH91,IF(SUM($MN90:NI90)=SUM($MN91:NI91),IF(NK90=0,1,0),""),"")</f>
        <v/>
      </c>
      <c r="NL91" s="12" t="str">
        <f ca="1">IF($FH90=$FH91,IF(SUM($MN90:NK90)=SUM($MN91:NK91),IF(NL90=0,1,0),""),"")</f>
        <v/>
      </c>
      <c r="NM91" s="12" t="str">
        <f ca="1">IF($FH90=$FH91,IF(SUM($MN90:NK90)=SUM($MN91:NK91),IF(NM90=0,1,0),""),"")</f>
        <v/>
      </c>
      <c r="NN91" s="12" t="str">
        <f ca="1">IF($FH90=$FH91,IF(SUM($MN90:NM90)=SUM($MN91:NM91),IF(NN90=0,1,0),""),"")</f>
        <v/>
      </c>
      <c r="NO91" s="12" t="str">
        <f ca="1">IF($FH90=$FH91,IF(SUM($MN90:NM90)=SUM($MN91:NM91),IF(NO90=0,1,0),""),"")</f>
        <v/>
      </c>
      <c r="NP91" s="12" t="str">
        <f ca="1">IF($FH90=$FH91,IF(SUM($MN90:NO90)=SUM($MN91:NO91),IF(NP90=0,1,0),""),"")</f>
        <v/>
      </c>
      <c r="NQ91" s="12" t="str">
        <f ca="1">IF($FH90=$FH91,IF(SUM($MN90:NO90)=SUM($MN91:NO91),IF(NQ90=0,1,0),""),"")</f>
        <v/>
      </c>
      <c r="NR91" s="12" t="str">
        <f ca="1">IF($FH90=$FH91,IF(SUM($MN90:NQ90)=SUM($MN91:NQ91),IF(NR90=0,1,0),""),"")</f>
        <v/>
      </c>
      <c r="NS91" s="12" t="str">
        <f ca="1">IF($FH90=$FH91,IF(SUM($MN90:NQ90)=SUM($MN91:NQ91),IF(NS90=0,1,0),""),"")</f>
        <v/>
      </c>
      <c r="NT91" s="12" t="str">
        <f ca="1">IF($FH90=$FH91,IF(SUM($MN90:NS90)=SUM($MN91:NS91),IF(NT90=0,1,0),""),"")</f>
        <v/>
      </c>
      <c r="NU91" s="12" t="str">
        <f ca="1">IF($FH90=$FH91,IF(SUM($MN90:NS90)=SUM($MN91:NS91),IF(NU90=0,1,0),""),"")</f>
        <v/>
      </c>
      <c r="NV91" s="12" t="str">
        <f ca="1">IF($FH90=$FH91,IF(SUM($MN90:NU90)=SUM($MN91:NU91),IF(NV90=0,1,0),""),"")</f>
        <v/>
      </c>
      <c r="NW91" s="12" t="str">
        <f ca="1">IF($FH90=$FH91,IF(SUM($MN90:NU90)=SUM($MN91:NU91),IF(NW90=0,1,0),""),"")</f>
        <v/>
      </c>
      <c r="NX91" s="12" t="str">
        <f ca="1">IF($FH90=$FH91,IF(SUM($MN90:NW90)=SUM($MN91:NW91),IF(NX90=0,1,0),""),"")</f>
        <v/>
      </c>
      <c r="NY91" s="12" t="str">
        <f ca="1">IF($FH90=$FH91,IF(SUM($MN90:NW90)=SUM($MN91:NW91),IF(NY90=0,1,0),""),"")</f>
        <v/>
      </c>
      <c r="NZ91" s="12" t="str">
        <f ca="1">IF($FH90=$FH91,IF(SUM($MN90:NY90)=SUM($MN91:NY91),IF(NZ90=0,1,0),""),"")</f>
        <v/>
      </c>
      <c r="OA91" s="12" t="str">
        <f ca="1">IF($FH90=$FH91,IF(SUM($MN90:NY90)=SUM($MN91:NY91),IF(OA90=0,1,0),""),"")</f>
        <v/>
      </c>
      <c r="OB91" s="12" t="str">
        <f t="shared" ref="OB91" ca="1" si="3884">IF(FH90=FH91,SUM(MN91:OA91),"")</f>
        <v/>
      </c>
      <c r="OC91" s="5" t="str">
        <f t="shared" ref="OC91" ca="1" si="3885">IF(OB91="","",IF(OB91&gt;OB90,1,0))</f>
        <v/>
      </c>
      <c r="OD91" s="63">
        <f t="shared" ref="OD91" ca="1" si="3886">IF($HQ90=$HQ91,IF(OD90=0,1,0),"")</f>
        <v>1</v>
      </c>
      <c r="OE91" s="63">
        <f t="shared" ref="OE91" ca="1" si="3887">IF($HQ90=$HQ91,IF(OE90=0,1,0),"")</f>
        <v>1</v>
      </c>
      <c r="OF91" s="63">
        <f t="shared" ref="OF91" ca="1" si="3888">IF($HQ90=$HQ91,IF(OF90=0,1,0),"")</f>
        <v>1</v>
      </c>
      <c r="OG91" s="63">
        <f t="shared" ref="OG91" ca="1" si="3889">IF($HQ90=$HQ91,IF(OG90=0,1,0),"")</f>
        <v>1</v>
      </c>
      <c r="OH91" s="63">
        <f t="shared" ref="OH91" ca="1" si="3890">IF($HQ90=$HQ91,IF(OH90=0,1,0),"")</f>
        <v>0</v>
      </c>
      <c r="OI91" s="63">
        <f t="shared" ref="OI91" ca="1" si="3891">IF($HQ90=$HQ91,IF(OI90=0,1,0),"")</f>
        <v>1</v>
      </c>
      <c r="OJ91" s="63">
        <f t="shared" ref="OJ91" ca="1" si="3892">IF($HQ90=$HQ91,IF(OJ90=0,1,0),"")</f>
        <v>0</v>
      </c>
      <c r="OK91" s="63">
        <f ca="1">IF($HQ90=$HQ91,IF(SUM($OD90:OJ90)&gt;6,0,IF(SUM($OD91:OJ91)&gt;6,0,IF(OK90=0,1,0))),"")</f>
        <v>0</v>
      </c>
      <c r="OL91" s="63">
        <f ca="1">IF($HQ90=$HQ91,IF(SUM($OD90:OK90)&gt;6,0,IF(SUM($OD91:OK91)&gt;6,0,IF(OL90=0,1,0))),"")</f>
        <v>1</v>
      </c>
      <c r="OM91" s="63">
        <f ca="1">IF($HQ90=$HQ91,IF(SUM($OD90:OL90)&gt;6,0,IF(SUM($OD91:OL91)&gt;6,0,IF(OM90=0,1,0))),"")</f>
        <v>1</v>
      </c>
      <c r="ON91" s="63">
        <f ca="1">IF($HQ90=$HQ91,IF(SUM($OD90:OM90)&gt;6,0,IF(SUM($OD91:OM91)&gt;6,0,IF(ON90=0,1,0))),"")</f>
        <v>0</v>
      </c>
      <c r="OO91" s="63">
        <f ca="1">IF($HQ90=$HQ91,IF(SUM($OD90:ON90)&gt;6,0,IF(SUM($OD91:ON91)&gt;6,0,IF(OO90=0,1,0))),"")</f>
        <v>0</v>
      </c>
      <c r="OP91" s="63" t="str">
        <f ca="1">IF($HQ90=$HQ91,IF(SUM($OD90:OO90)=SUM($OD91:OO91),IF(OP90=0,1,0),""),"")</f>
        <v/>
      </c>
      <c r="OQ91" s="63" t="str">
        <f ca="1">IF($HQ90=$HQ91,IF(SUM($OD90:OO90)=SUM($OD91:OO91),IF(OQ90=0,1,0),""),"")</f>
        <v/>
      </c>
      <c r="OR91" s="63" t="str">
        <f ca="1">IF($HQ90=$HQ91,IF(SUM($OD90:OQ90)=SUM($OD91:OQ91),IF(OR90=0,1,0),""),"")</f>
        <v/>
      </c>
      <c r="OS91" s="63" t="str">
        <f ca="1">IF($HQ90=$HQ91,IF(SUM($OD90:OQ90)=SUM($OD91:OQ91),IF(OS90=0,1,0),""),"")</f>
        <v/>
      </c>
      <c r="OT91" s="63" t="str">
        <f ca="1">IF($HQ90=$HQ91,IF(SUM($OD90:OS90)=SUM($OD91:OS91),IF(OT90=0,1,0),""),"")</f>
        <v/>
      </c>
      <c r="OU91" s="63" t="str">
        <f ca="1">IF($HQ90=$HQ91,IF(SUM($OD90:OS90)=SUM($OD91:OS91),IF(OU90=0,1,0),""),"")</f>
        <v/>
      </c>
      <c r="OV91" s="63" t="str">
        <f ca="1">IF($HQ90=$HQ91,IF(SUM($OD90:OU90)=SUM($OD91:OU91),IF(OV90=0,1,0),""),"")</f>
        <v/>
      </c>
      <c r="OW91" s="63" t="str">
        <f ca="1">IF($HQ90=$HQ91,IF(SUM($OD90:OU90)=SUM($OD91:OU91),IF(OW90=0,1,0),""),"")</f>
        <v/>
      </c>
      <c r="OX91" s="63" t="str">
        <f ca="1">IF($HQ90=$HQ91,IF(SUM($OD90:OW90)=SUM($OD91:OW91),IF(OX90=0,1,0),""),"")</f>
        <v/>
      </c>
      <c r="OY91" s="63" t="str">
        <f ca="1">IF($HQ90=$HQ91,IF(SUM($OD90:OW90)=SUM($OD91:OW91),IF(OY90=0,1,0),""),"")</f>
        <v/>
      </c>
      <c r="OZ91" s="63" t="str">
        <f ca="1">IF($HQ90=$HQ91,IF(SUM($OD90:OY90)=SUM($OD91:OY91),IF(OZ90=0,1,0),""),"")</f>
        <v/>
      </c>
      <c r="PA91" s="63" t="str">
        <f ca="1">IF($HQ90=$HQ91,IF(SUM($OD90:OY90)=SUM($OD91:OY91),IF(PA90=0,1,0),""),"")</f>
        <v/>
      </c>
      <c r="PB91" s="63" t="str">
        <f ca="1">IF($HQ90=$HQ91,IF(SUM($OD90:PA90)=SUM($OD91:PA91),IF(PB90=0,1,0),""),"")</f>
        <v/>
      </c>
      <c r="PC91" s="63" t="str">
        <f ca="1">IF($HQ90=$HQ91,IF(SUM($OD90:PA90)=SUM($OD91:PA91),IF(PC90=0,1,0),""),"")</f>
        <v/>
      </c>
      <c r="PD91" s="63" t="str">
        <f ca="1">IF($HQ90=$HQ91,IF(SUM($OD90:PC90)=SUM($OD91:PC91),IF(PD90=0,1,0),""),"")</f>
        <v/>
      </c>
      <c r="PE91" s="63" t="str">
        <f ca="1">IF($HQ90=$HQ91,IF(SUM($OD90:PC90)=SUM($OD91:PC91),IF(PE90=0,1,0),""),"")</f>
        <v/>
      </c>
      <c r="PF91" s="63" t="str">
        <f ca="1">IF($HQ90=$HQ91,IF(SUM($OD90:PE90)=SUM($OD91:PE91),IF(PF90=0,1,0),""),"")</f>
        <v/>
      </c>
      <c r="PG91" s="63" t="str">
        <f ca="1">IF($HQ90=$HQ91,IF(SUM($OD90:PE90)=SUM($OD91:PE91),IF(PG90=0,1,0),""),"")</f>
        <v/>
      </c>
      <c r="PH91" s="63" t="str">
        <f ca="1">IF($HQ90=$HQ91,IF(SUM($OD90:PG90)=SUM($OD91:PG91),IF(PH90=0,1,0),""),"")</f>
        <v/>
      </c>
      <c r="PI91" s="63" t="str">
        <f ca="1">IF($HQ90=$HQ91,IF(SUM($OD90:PG90)=SUM($OD91:PG91),IF(PI90=0,1,0),""),"")</f>
        <v/>
      </c>
      <c r="PJ91" s="63" t="str">
        <f ca="1">IF($HQ90=$HQ91,IF(SUM($OD90:PI90)=SUM($OD91:PI91),IF(PJ90=0,1,0),""),"")</f>
        <v/>
      </c>
      <c r="PK91" s="63" t="str">
        <f ca="1">IF($HQ90=$HQ91,IF(SUM($OD90:PI90)=SUM($OD91:PI91),IF(PK90=0,1,0),""),"")</f>
        <v/>
      </c>
      <c r="PL91" s="63" t="str">
        <f ca="1">IF($HQ90=$HQ91,IF(SUM($OD90:PK90)=SUM($OD91:PK91),IF(PL90=0,1,0),""),"")</f>
        <v/>
      </c>
      <c r="PM91" s="63" t="str">
        <f ca="1">IF($HQ90=$HQ91,IF(SUM($OD90:PK90)=SUM($OD91:PK91),IF(PM90=0,1,0),""),"")</f>
        <v/>
      </c>
      <c r="PN91" s="63" t="str">
        <f ca="1">IF($HQ90=$HQ91,IF(SUM($OD90:PM90)=SUM($OD91:PM91),IF(PN90=0,1,0),""),"")</f>
        <v/>
      </c>
      <c r="PO91" s="63" t="str">
        <f ca="1">IF($HQ90=$HQ91,IF(SUM($OD90:PM90)=SUM($OD91:PM91),IF(PO90=0,1,0),""),"")</f>
        <v/>
      </c>
      <c r="PP91" s="63" t="str">
        <f ca="1">IF($HQ90=$HQ91,IF(SUM($OD90:PO90)=SUM($OD91:PO91),IF(PP90=0,1,0),""),"")</f>
        <v/>
      </c>
      <c r="PQ91" s="63" t="str">
        <f ca="1">IF($HQ90=$HQ91,IF(SUM($OD90:PO90)=SUM($OD91:PO91),IF(PQ90=0,1,0),""),"")</f>
        <v/>
      </c>
      <c r="PR91" s="63">
        <f t="shared" ref="PR91" ca="1" si="3893">IF(HQ91=HQ90,SUM(OD91:PQ91),"")</f>
        <v>7</v>
      </c>
      <c r="PS91" s="7">
        <f t="shared" ref="PS91" ca="1" si="3894">IF(PR91="","",IF(PR91&gt;PR90,1,0))</f>
        <v>1</v>
      </c>
    </row>
    <row r="92" spans="1:435" x14ac:dyDescent="0.2">
      <c r="L92" s="33">
        <f t="shared" ref="L92:P92" si="3895">IF(L90&gt;L91,1,-1)</f>
        <v>-1</v>
      </c>
      <c r="M92" s="33">
        <f t="shared" si="3895"/>
        <v>-1</v>
      </c>
      <c r="N92" s="33">
        <f t="shared" si="3895"/>
        <v>-1</v>
      </c>
      <c r="O92" s="33">
        <f t="shared" si="3895"/>
        <v>-1</v>
      </c>
      <c r="P92" s="33">
        <f t="shared" si="3895"/>
        <v>-1</v>
      </c>
      <c r="AC92" s="1" t="str">
        <f t="shared" ref="AC92:BX92" si="3896">IF($PU$1="No",IF($D$1=1,1,""),"")</f>
        <v/>
      </c>
      <c r="AD92" s="1" t="str">
        <f t="shared" si="3896"/>
        <v/>
      </c>
      <c r="AE92" s="1" t="str">
        <f t="shared" si="3896"/>
        <v/>
      </c>
      <c r="AF92" s="1" t="str">
        <f t="shared" si="3896"/>
        <v/>
      </c>
      <c r="AG92" s="1" t="str">
        <f t="shared" si="3896"/>
        <v/>
      </c>
      <c r="AH92" s="1" t="str">
        <f t="shared" si="3896"/>
        <v/>
      </c>
      <c r="AI92" s="1" t="str">
        <f t="shared" si="3896"/>
        <v/>
      </c>
      <c r="AJ92" s="1" t="str">
        <f t="shared" si="3896"/>
        <v/>
      </c>
      <c r="AK92" s="1" t="str">
        <f t="shared" si="3896"/>
        <v/>
      </c>
      <c r="AL92" s="1" t="str">
        <f t="shared" si="3896"/>
        <v/>
      </c>
      <c r="AM92" s="1" t="str">
        <f t="shared" si="3896"/>
        <v/>
      </c>
      <c r="AN92" s="1" t="str">
        <f t="shared" si="3896"/>
        <v/>
      </c>
      <c r="AO92" s="1" t="str">
        <f t="shared" si="3896"/>
        <v/>
      </c>
      <c r="AP92" s="1" t="str">
        <f t="shared" si="3896"/>
        <v/>
      </c>
      <c r="AQ92" s="1" t="str">
        <f t="shared" si="3896"/>
        <v/>
      </c>
      <c r="AR92" s="1" t="str">
        <f t="shared" si="3896"/>
        <v/>
      </c>
      <c r="AS92" s="1" t="str">
        <f t="shared" si="3896"/>
        <v/>
      </c>
      <c r="AT92" s="1" t="str">
        <f t="shared" si="3896"/>
        <v/>
      </c>
      <c r="AU92" s="1" t="str">
        <f t="shared" si="3896"/>
        <v/>
      </c>
      <c r="AV92" s="1" t="str">
        <f t="shared" si="3896"/>
        <v/>
      </c>
      <c r="AW92" s="1" t="str">
        <f t="shared" si="3896"/>
        <v/>
      </c>
      <c r="AX92" s="1" t="str">
        <f t="shared" si="3896"/>
        <v/>
      </c>
      <c r="AY92" s="1" t="str">
        <f t="shared" si="3896"/>
        <v/>
      </c>
      <c r="AZ92" s="1" t="str">
        <f t="shared" si="3896"/>
        <v/>
      </c>
      <c r="BA92" s="1" t="str">
        <f t="shared" si="3896"/>
        <v/>
      </c>
      <c r="BB92" s="1" t="str">
        <f t="shared" si="3896"/>
        <v/>
      </c>
      <c r="BC92" s="1" t="str">
        <f t="shared" si="3896"/>
        <v/>
      </c>
      <c r="BD92" s="1" t="str">
        <f t="shared" si="3896"/>
        <v/>
      </c>
      <c r="BE92" s="1" t="str">
        <f t="shared" si="3896"/>
        <v/>
      </c>
      <c r="BF92" s="1" t="str">
        <f t="shared" si="3896"/>
        <v/>
      </c>
      <c r="BG92" s="1" t="str">
        <f t="shared" si="3896"/>
        <v/>
      </c>
      <c r="BH92" s="1" t="str">
        <f t="shared" si="3896"/>
        <v/>
      </c>
      <c r="BI92" s="1" t="str">
        <f t="shared" si="3896"/>
        <v/>
      </c>
      <c r="BJ92" s="1" t="str">
        <f t="shared" si="3896"/>
        <v/>
      </c>
      <c r="BK92" s="1" t="str">
        <f t="shared" si="3896"/>
        <v/>
      </c>
      <c r="BL92" s="1" t="str">
        <f t="shared" si="3896"/>
        <v/>
      </c>
      <c r="BM92" s="1" t="str">
        <f t="shared" si="3896"/>
        <v/>
      </c>
      <c r="BN92" s="1" t="str">
        <f t="shared" si="3896"/>
        <v/>
      </c>
      <c r="BO92" s="1" t="str">
        <f t="shared" si="3896"/>
        <v/>
      </c>
      <c r="BP92" s="1" t="str">
        <f t="shared" si="3896"/>
        <v/>
      </c>
      <c r="BQ92" s="1" t="str">
        <f t="shared" si="3896"/>
        <v/>
      </c>
      <c r="BR92" s="1" t="str">
        <f t="shared" si="3896"/>
        <v/>
      </c>
      <c r="BS92" s="1" t="str">
        <f t="shared" si="3896"/>
        <v/>
      </c>
      <c r="BT92" s="1" t="str">
        <f t="shared" si="3896"/>
        <v/>
      </c>
      <c r="BU92" s="1" t="str">
        <f t="shared" si="3896"/>
        <v/>
      </c>
      <c r="BV92" s="1" t="str">
        <f t="shared" si="3896"/>
        <v/>
      </c>
      <c r="BW92" s="1" t="str">
        <f t="shared" si="3896"/>
        <v/>
      </c>
      <c r="BX92" s="1" t="str">
        <f t="shared" si="3896"/>
        <v/>
      </c>
      <c r="CY92" s="2" t="str">
        <f t="shared" ref="CY92:ET92" si="3897">IF($PU$1="No",IF($D$1=3,1,""),"")</f>
        <v/>
      </c>
      <c r="CZ92" s="2" t="str">
        <f t="shared" si="3897"/>
        <v/>
      </c>
      <c r="DA92" s="2" t="str">
        <f t="shared" si="3897"/>
        <v/>
      </c>
      <c r="DB92" s="2" t="str">
        <f t="shared" si="3897"/>
        <v/>
      </c>
      <c r="DC92" s="2" t="str">
        <f t="shared" si="3897"/>
        <v/>
      </c>
      <c r="DD92" s="2" t="str">
        <f t="shared" si="3897"/>
        <v/>
      </c>
      <c r="DE92" s="2" t="str">
        <f t="shared" si="3897"/>
        <v/>
      </c>
      <c r="DF92" s="2" t="str">
        <f t="shared" si="3897"/>
        <v/>
      </c>
      <c r="DG92" s="2" t="str">
        <f t="shared" si="3897"/>
        <v/>
      </c>
      <c r="DH92" s="2" t="str">
        <f t="shared" si="3897"/>
        <v/>
      </c>
      <c r="DI92" s="2" t="str">
        <f t="shared" si="3897"/>
        <v/>
      </c>
      <c r="DJ92" s="2" t="str">
        <f t="shared" si="3897"/>
        <v/>
      </c>
      <c r="DK92" s="2" t="str">
        <f t="shared" si="3897"/>
        <v/>
      </c>
      <c r="DL92" s="2" t="str">
        <f t="shared" si="3897"/>
        <v/>
      </c>
      <c r="DM92" s="2" t="str">
        <f t="shared" si="3897"/>
        <v/>
      </c>
      <c r="DN92" s="2" t="str">
        <f t="shared" si="3897"/>
        <v/>
      </c>
      <c r="DO92" s="2" t="str">
        <f t="shared" si="3897"/>
        <v/>
      </c>
      <c r="DP92" s="2" t="str">
        <f t="shared" si="3897"/>
        <v/>
      </c>
      <c r="DQ92" s="2" t="str">
        <f t="shared" si="3897"/>
        <v/>
      </c>
      <c r="DR92" s="2" t="str">
        <f t="shared" si="3897"/>
        <v/>
      </c>
      <c r="DS92" s="2" t="str">
        <f t="shared" si="3897"/>
        <v/>
      </c>
      <c r="DT92" s="2" t="str">
        <f t="shared" si="3897"/>
        <v/>
      </c>
      <c r="DU92" s="2" t="str">
        <f t="shared" si="3897"/>
        <v/>
      </c>
      <c r="DV92" s="2" t="str">
        <f t="shared" si="3897"/>
        <v/>
      </c>
      <c r="DW92" s="2" t="str">
        <f t="shared" si="3897"/>
        <v/>
      </c>
      <c r="DX92" s="2" t="str">
        <f t="shared" si="3897"/>
        <v/>
      </c>
      <c r="DY92" s="2" t="str">
        <f t="shared" si="3897"/>
        <v/>
      </c>
      <c r="DZ92" s="2" t="str">
        <f t="shared" si="3897"/>
        <v/>
      </c>
      <c r="EA92" s="2" t="str">
        <f t="shared" si="3897"/>
        <v/>
      </c>
      <c r="EB92" s="2" t="str">
        <f t="shared" si="3897"/>
        <v/>
      </c>
      <c r="EC92" s="2" t="str">
        <f t="shared" si="3897"/>
        <v/>
      </c>
      <c r="ED92" s="2" t="str">
        <f t="shared" si="3897"/>
        <v/>
      </c>
      <c r="EE92" s="2" t="str">
        <f t="shared" si="3897"/>
        <v/>
      </c>
      <c r="EF92" s="2" t="str">
        <f t="shared" si="3897"/>
        <v/>
      </c>
      <c r="EG92" s="2" t="str">
        <f t="shared" si="3897"/>
        <v/>
      </c>
      <c r="EH92" s="2" t="str">
        <f t="shared" si="3897"/>
        <v/>
      </c>
      <c r="EI92" s="2" t="str">
        <f t="shared" si="3897"/>
        <v/>
      </c>
      <c r="EJ92" s="2" t="str">
        <f t="shared" si="3897"/>
        <v/>
      </c>
      <c r="EK92" s="2" t="str">
        <f t="shared" si="3897"/>
        <v/>
      </c>
      <c r="EL92" s="2" t="str">
        <f t="shared" si="3897"/>
        <v/>
      </c>
      <c r="EM92" s="2" t="str">
        <f t="shared" si="3897"/>
        <v/>
      </c>
      <c r="EN92" s="2" t="str">
        <f t="shared" si="3897"/>
        <v/>
      </c>
      <c r="EO92" s="2" t="str">
        <f t="shared" si="3897"/>
        <v/>
      </c>
      <c r="EP92" s="2" t="str">
        <f t="shared" si="3897"/>
        <v/>
      </c>
      <c r="EQ92" s="2" t="str">
        <f t="shared" si="3897"/>
        <v/>
      </c>
      <c r="ER92" s="2" t="str">
        <f t="shared" si="3897"/>
        <v/>
      </c>
      <c r="ES92" s="2" t="str">
        <f t="shared" si="3897"/>
        <v/>
      </c>
      <c r="ET92" s="2" t="str">
        <f t="shared" si="3897"/>
        <v/>
      </c>
      <c r="FU92" s="60" t="str">
        <f t="shared" ref="FU92:GJ92" si="3898">IF($PU$1="No",IF($D$1=5,1,""),"")</f>
        <v/>
      </c>
      <c r="FV92" s="60" t="str">
        <f t="shared" si="3898"/>
        <v/>
      </c>
      <c r="FW92" s="60" t="str">
        <f t="shared" si="3898"/>
        <v/>
      </c>
      <c r="FX92" s="60" t="str">
        <f t="shared" si="3898"/>
        <v/>
      </c>
      <c r="FY92" s="60" t="str">
        <f t="shared" si="3898"/>
        <v/>
      </c>
      <c r="FZ92" s="60" t="str">
        <f t="shared" si="3898"/>
        <v/>
      </c>
      <c r="GA92" s="60" t="str">
        <f t="shared" si="3898"/>
        <v/>
      </c>
      <c r="GB92" s="60" t="str">
        <f t="shared" si="3898"/>
        <v/>
      </c>
      <c r="GC92" s="60" t="str">
        <f t="shared" si="3898"/>
        <v/>
      </c>
      <c r="GD92" s="60" t="str">
        <f t="shared" si="3898"/>
        <v/>
      </c>
      <c r="GE92" s="60" t="str">
        <f t="shared" si="3898"/>
        <v/>
      </c>
      <c r="GF92" s="60" t="str">
        <f t="shared" si="3898"/>
        <v/>
      </c>
      <c r="GG92" s="60" t="str">
        <f t="shared" si="3898"/>
        <v/>
      </c>
      <c r="GH92" s="60" t="str">
        <f t="shared" si="3898"/>
        <v/>
      </c>
      <c r="GI92" s="60" t="str">
        <f t="shared" si="3898"/>
        <v/>
      </c>
      <c r="GJ92" s="60" t="str">
        <f t="shared" si="3898"/>
        <v/>
      </c>
      <c r="GK92" s="60" t="str">
        <f t="shared" ref="GK92:GZ92" si="3899">IF($PU$1="No",IF($D$1=5,1,""),"")</f>
        <v/>
      </c>
      <c r="GL92" s="60" t="str">
        <f t="shared" si="3899"/>
        <v/>
      </c>
      <c r="GM92" s="60" t="str">
        <f t="shared" si="3899"/>
        <v/>
      </c>
      <c r="GN92" s="60" t="str">
        <f t="shared" si="3899"/>
        <v/>
      </c>
      <c r="GO92" s="60" t="str">
        <f t="shared" si="3899"/>
        <v/>
      </c>
      <c r="GP92" s="60" t="str">
        <f t="shared" si="3899"/>
        <v/>
      </c>
      <c r="GQ92" s="60" t="str">
        <f t="shared" si="3899"/>
        <v/>
      </c>
      <c r="GR92" s="60" t="str">
        <f t="shared" si="3899"/>
        <v/>
      </c>
      <c r="GS92" s="60" t="str">
        <f t="shared" si="3899"/>
        <v/>
      </c>
      <c r="GT92" s="60" t="str">
        <f t="shared" si="3899"/>
        <v/>
      </c>
      <c r="GU92" s="60" t="str">
        <f t="shared" si="3899"/>
        <v/>
      </c>
      <c r="GV92" s="60" t="str">
        <f t="shared" si="3899"/>
        <v/>
      </c>
      <c r="GW92" s="60" t="str">
        <f t="shared" si="3899"/>
        <v/>
      </c>
      <c r="GX92" s="60" t="str">
        <f t="shared" si="3899"/>
        <v/>
      </c>
      <c r="GY92" s="60" t="str">
        <f t="shared" si="3899"/>
        <v/>
      </c>
      <c r="GZ92" s="60" t="str">
        <f t="shared" si="3899"/>
        <v/>
      </c>
      <c r="HA92" s="60" t="str">
        <f t="shared" ref="HA92:HP92" si="3900">IF($PU$1="No",IF($D$1=5,1,""),"")</f>
        <v/>
      </c>
      <c r="HB92" s="60" t="str">
        <f t="shared" si="3900"/>
        <v/>
      </c>
      <c r="HC92" s="60" t="str">
        <f t="shared" si="3900"/>
        <v/>
      </c>
      <c r="HD92" s="60" t="str">
        <f t="shared" si="3900"/>
        <v/>
      </c>
      <c r="HE92" s="60" t="str">
        <f t="shared" si="3900"/>
        <v/>
      </c>
      <c r="HF92" s="60" t="str">
        <f t="shared" si="3900"/>
        <v/>
      </c>
      <c r="HG92" s="60" t="str">
        <f t="shared" si="3900"/>
        <v/>
      </c>
      <c r="HH92" s="60" t="str">
        <f t="shared" si="3900"/>
        <v/>
      </c>
      <c r="HI92" s="60" t="str">
        <f t="shared" si="3900"/>
        <v/>
      </c>
      <c r="HJ92" s="60" t="str">
        <f t="shared" si="3900"/>
        <v/>
      </c>
      <c r="HK92" s="60" t="str">
        <f t="shared" si="3900"/>
        <v/>
      </c>
      <c r="HL92" s="60" t="str">
        <f t="shared" si="3900"/>
        <v/>
      </c>
      <c r="HM92" s="60" t="str">
        <f t="shared" si="3900"/>
        <v/>
      </c>
      <c r="HN92" s="60" t="str">
        <f t="shared" si="3900"/>
        <v/>
      </c>
      <c r="HO92" s="60" t="str">
        <f t="shared" si="3900"/>
        <v/>
      </c>
      <c r="HP92" s="60" t="str">
        <f t="shared" si="3900"/>
        <v/>
      </c>
    </row>
    <row r="93" spans="1:435" x14ac:dyDescent="0.2">
      <c r="A93" s="32"/>
      <c r="B93" s="32"/>
      <c r="C93" s="32"/>
      <c r="D93" s="32"/>
      <c r="E93" s="32">
        <f>IFERROR(VLOOKUP($D93,'Surface Preferences'!$A:B,COLUMN(B92),FALSE),0.5)</f>
        <v>0.5</v>
      </c>
      <c r="F93" s="32">
        <f>IFERROR(VLOOKUP($D93,'Surface Preferences'!$A:C,COLUMN(C92),FALSE),0.5)</f>
        <v>0.5</v>
      </c>
      <c r="G93" s="32">
        <f>IFERROR(VLOOKUP($D93,'Surface Preferences'!$A:D,COLUMN(D92),FALSE),0.5)</f>
        <v>0.5</v>
      </c>
      <c r="H93" s="32">
        <f>IFERROR(VLOOKUP($D93,'Surface Preferences'!$A:E,COLUMN(E92),FALSE),0.5)</f>
        <v>0.5</v>
      </c>
      <c r="I93" s="32">
        <f>0.7+0.3*IFERROR(HLOOKUP($L$1,$E$2:H93,ROW(B92),FALSE),0.6)</f>
        <v>0.85</v>
      </c>
      <c r="J93" s="23">
        <f>POWER((C94+1)*I94,0.25)/(POWER((C93+1)*I93,0.25)+POWER((C94+1)*I94,0.25))</f>
        <v>0.5</v>
      </c>
      <c r="L93" s="23" t="str">
        <f t="shared" ref="L93" si="3901">IF(C93="","",IF(BY93=BY94,BY93+JG93&amp;" ("&amp;JF93&amp;")",BY93))</f>
        <v/>
      </c>
      <c r="M93" s="23" t="str">
        <f t="shared" ref="M93" si="3902">IF(C93="","",IF($D$1=1,"",IF(CL93=CL94,CL93+KW93&amp;" ("&amp;KV93&amp;")",CL93)))</f>
        <v/>
      </c>
      <c r="N93" s="23" t="str">
        <f t="shared" ref="N93" si="3903">IF(C93="","",IF($D$1=1,"",IF($D$1=3,IF(L95=M95,"",IF(EU93=EU94,EU93+MM93&amp;" ("&amp;ML93&amp;")",EU93)),IF(EU93=EU94,EU93+MM93&amp;" ("&amp;ML93&amp;")",EU93))))</f>
        <v/>
      </c>
      <c r="O93" s="23" t="str">
        <f t="shared" ref="O93" si="3904">IF(C93="","",IF($D$1&lt;5,"",IF(SUM(L95:N95)&gt;2,"",IF(SUM(L95:N95)&lt;-2,"",IF(FH93=FH94,FH93+OC93&amp;" ("&amp;OB93&amp;")",FH93)))))</f>
        <v/>
      </c>
      <c r="P93" s="23" t="str">
        <f t="shared" ref="P93" si="3905">IF(C93="","",IF($D$1&lt;5,"",IF(SUM(L95:O95)&gt;0,"",IF(SUM(L95:O95)&lt;0,"",IF(HQ93=HQ94,HQ93+PS93&amp;" ("&amp;PR93&amp;")",HQ93)))))</f>
        <v/>
      </c>
      <c r="Q93" s="1">
        <f t="shared" ref="Q93" ca="1" si="3906">IF(RAND()&gt;(0.4+$J93*0.5),1,0)</f>
        <v>0</v>
      </c>
      <c r="R93" s="1">
        <f t="shared" ref="R93" ca="1" si="3907">IF(R94=1,0,1)</f>
        <v>0</v>
      </c>
      <c r="S93" s="1">
        <f t="shared" ref="S93" ca="1" si="3908">IF(RAND()&gt;(0.4+$J93*0.5),1,0)</f>
        <v>1</v>
      </c>
      <c r="T93" s="1">
        <f t="shared" ref="T93" ca="1" si="3909">IF(T94=1,0,1)</f>
        <v>1</v>
      </c>
      <c r="U93" s="1">
        <f t="shared" ref="U93" ca="1" si="3910">IF(RAND()&gt;(0.4+$J93*0.5),1,0)</f>
        <v>0</v>
      </c>
      <c r="V93" s="1">
        <f t="shared" ref="V93" ca="1" si="3911">IF(V94=1,0,1)</f>
        <v>1</v>
      </c>
      <c r="W93" s="1">
        <f ca="1">IF(SUM($Q93:V93)&gt;5,0,IF(SUM($Q94:V94)&gt;5,0,IF(RAND()&gt;(0.4+$J93*0.5),1,0)))</f>
        <v>1</v>
      </c>
      <c r="X93" s="1">
        <f ca="1">IF(SUM($Q93:W93)&gt;5,0,IF(SUM($Q94:W94)&gt;5,0,IF(X94=1,0,1)))</f>
        <v>0</v>
      </c>
      <c r="Y93" s="1">
        <f ca="1">IF(SUM($Q93:X93)&gt;5,0,IF(SUM($Q94:X94)&gt;5,0,IF(RAND()&gt;(0.4+$J93*0.5),1,0)))</f>
        <v>1</v>
      </c>
      <c r="Z93" s="1">
        <f ca="1">IF(SUM($Q93:Y93)&gt;5,0,IF(SUM($Q94:Y94)&gt;5,0,IF(Z94=1,0,1)))</f>
        <v>1</v>
      </c>
      <c r="AA93" s="1">
        <f ca="1">IF(SUM($Q93:Z93)&gt;5,0,IF(SUM($Q94:Z94)&gt;5,0,IF(RAND()&gt;(0.4+$J93*0.5),1,0)))</f>
        <v>0</v>
      </c>
      <c r="AB93" s="1">
        <f ca="1">IF(SUM($Q93:AA94)&lt;11,0,IF(AB94=1,0,1))</f>
        <v>0</v>
      </c>
      <c r="AC93" s="45" t="str">
        <f ca="1">IF(AC95=1,IF(SUM($Q93:AB93)=SUM($Q94:AB94),IF(RAND()&gt;0.4+($J93*0.5),1,0),0),"")</f>
        <v/>
      </c>
      <c r="AD93" s="45" t="str">
        <f>IF(AD95=1,IF(SUM($Q93:AB93)=SUM($Q94:AB94),IF(AD94=0,1,0),0),"")</f>
        <v/>
      </c>
      <c r="AE93" s="45" t="str">
        <f ca="1">IF(AE95=1,IF(SUM($Q93:AD93)=SUM($Q94:AD94),IF(RAND()&gt;0.4+($J93*0.5),1,0),0),"")</f>
        <v/>
      </c>
      <c r="AF93" s="45" t="str">
        <f>IF(AF95=1,IF(SUM($Q93:AD93)=SUM($Q94:AD94),IF(AF94=0,1,0),0),"")</f>
        <v/>
      </c>
      <c r="AG93" s="45" t="str">
        <f ca="1">IF(AG95=1,IF(SUM($Q93:AF93)=SUM($Q94:AF94),IF(RAND()&gt;0.4+($J93*0.5),1,0),0),"")</f>
        <v/>
      </c>
      <c r="AH93" s="45" t="str">
        <f>IF(AH95=1,IF(SUM($Q93:AF93)=SUM($Q94:AF94),IF(AH94=0,1,0),0),"")</f>
        <v/>
      </c>
      <c r="AI93" s="45" t="str">
        <f ca="1">IF(AI95=1,IF(SUM($Q93:AH93)=SUM($Q94:AH94),IF(RAND()&gt;0.4+($J93*0.5),1,0),0),"")</f>
        <v/>
      </c>
      <c r="AJ93" s="45" t="str">
        <f>IF(AJ95=1,IF(SUM($Q93:AH93)=SUM($Q94:AH94),IF(AJ94=0,1,0),0),"")</f>
        <v/>
      </c>
      <c r="AK93" s="45" t="str">
        <f ca="1">IF(AK95=1,IF(SUM($Q93:AJ93)=SUM($Q94:AJ94),IF(RAND()&gt;0.4+($J93*0.5),1,0),0),"")</f>
        <v/>
      </c>
      <c r="AL93" s="45" t="str">
        <f>IF(AL95=1,IF(SUM($Q93:AJ93)=SUM($Q94:AJ94),IF(AL94=0,1,0),0),"")</f>
        <v/>
      </c>
      <c r="AM93" s="45" t="str">
        <f ca="1">IF(AM95=1,IF(SUM($Q93:AL93)=SUM($Q94:AL94),IF(RAND()&gt;0.4+($J93*0.5),1,0),0),"")</f>
        <v/>
      </c>
      <c r="AN93" s="45" t="str">
        <f>IF(AN95=1,IF(SUM($Q93:AL93)=SUM($Q94:AL94),IF(AN94=0,1,0),0),"")</f>
        <v/>
      </c>
      <c r="AO93" s="45" t="str">
        <f ca="1">IF(AO95=1,IF(SUM($Q93:AN93)=SUM($Q94:AN94),IF(RAND()&gt;0.4+($J93*0.5),1,0),0),"")</f>
        <v/>
      </c>
      <c r="AP93" s="45" t="str">
        <f>IF(AP95=1,IF(SUM($Q93:AN93)=SUM($Q94:AN94),IF(AP94=0,1,0),0),"")</f>
        <v/>
      </c>
      <c r="AQ93" s="45" t="str">
        <f ca="1">IF(AQ95=1,IF(SUM($Q93:AP93)=SUM($Q94:AP94),IF(RAND()&gt;0.4+($J93*0.5),1,0),0),"")</f>
        <v/>
      </c>
      <c r="AR93" s="45" t="str">
        <f>IF(AR95=1,IF(SUM($Q93:AP93)=SUM($Q94:AP94),IF(AR94=0,1,0),0),"")</f>
        <v/>
      </c>
      <c r="AS93" s="45" t="str">
        <f ca="1">IF(AS95=1,IF(SUM($Q93:AR93)=SUM($Q94:AR94),IF(RAND()&gt;0.4+($J93*0.5),1,0),0),"")</f>
        <v/>
      </c>
      <c r="AT93" s="45" t="str">
        <f>IF(AT95=1,IF(SUM($Q93:AR93)=SUM($Q94:AR94),IF(AT94=0,1,0),0),"")</f>
        <v/>
      </c>
      <c r="AU93" s="45" t="str">
        <f ca="1">IF(AU95=1,IF(SUM($Q93:AT93)=SUM($Q94:AT94),IF(RAND()&gt;0.4+($J93*0.5),1,0),0),"")</f>
        <v/>
      </c>
      <c r="AV93" s="45" t="str">
        <f>IF(AV95=1,IF(SUM($Q93:AT93)=SUM($Q94:AT94),IF(AV94=0,1,0),0),"")</f>
        <v/>
      </c>
      <c r="AW93" s="45" t="str">
        <f ca="1">IF(AW95=1,IF(SUM($Q93:AV93)=SUM($Q94:AV94),IF(RAND()&gt;0.4+($J93*0.5),1,0),0),"")</f>
        <v/>
      </c>
      <c r="AX93" s="45" t="str">
        <f>IF(AX95=1,IF(SUM($Q93:AV93)=SUM($Q94:AV94),IF(AX94=0,1,0),0),"")</f>
        <v/>
      </c>
      <c r="AY93" s="45" t="str">
        <f ca="1">IF(AY95=1,IF(SUM($Q93:AX93)=SUM($Q94:AX94),IF(RAND()&gt;0.4+($J93*0.5),1,0),0),"")</f>
        <v/>
      </c>
      <c r="AZ93" s="45" t="str">
        <f>IF(AZ95=1,IF(SUM($Q93:AX93)=SUM($Q94:AX94),IF(AZ94=0,1,0),0),"")</f>
        <v/>
      </c>
      <c r="BA93" s="45" t="str">
        <f ca="1">IF(BA95=1,IF(SUM($Q93:AZ93)=SUM($Q94:AZ94),IF(RAND()&gt;0.4+($J93*0.5),1,0),0),"")</f>
        <v/>
      </c>
      <c r="BB93" s="45" t="str">
        <f>IF(BB95=1,IF(SUM($Q93:AZ93)=SUM($Q94:AZ94),IF(BB94=0,1,0),0),"")</f>
        <v/>
      </c>
      <c r="BC93" s="45" t="str">
        <f ca="1">IF(BC95=1,IF(SUM($Q93:BB93)=SUM($Q94:BB94),IF(RAND()&gt;0.4+($J93*0.5),1,0),0),"")</f>
        <v/>
      </c>
      <c r="BD93" s="45" t="str">
        <f>IF(BD95=1,IF(SUM($Q93:BB93)=SUM($Q94:BB94),IF(BD94=0,1,0),0),"")</f>
        <v/>
      </c>
      <c r="BE93" s="45" t="str">
        <f ca="1">IF(BE95=1,IF(SUM($Q93:BD93)=SUM($Q94:BD94),IF(RAND()&gt;0.4+($J93*0.5),1,0),0),"")</f>
        <v/>
      </c>
      <c r="BF93" s="45" t="str">
        <f>IF(BF95=1,IF(SUM($Q93:BD93)=SUM($Q94:BD94),IF(BF94=0,1,0),0),"")</f>
        <v/>
      </c>
      <c r="BG93" s="45" t="str">
        <f ca="1">IF(BG95=1,IF(SUM($Q93:BF93)=SUM($Q94:BF94),IF(RAND()&gt;0.4+($J93*0.5),1,0),0),"")</f>
        <v/>
      </c>
      <c r="BH93" s="45" t="str">
        <f>IF(BH95=1,IF(SUM($Q93:BF93)=SUM($Q94:BF94),IF(BH94=0,1,0),0),"")</f>
        <v/>
      </c>
      <c r="BI93" s="45" t="str">
        <f ca="1">IF(BI95=1,IF(SUM($Q93:BH93)=SUM($Q94:BH94),IF(RAND()&gt;0.4+($J93*0.5),1,0),0),"")</f>
        <v/>
      </c>
      <c r="BJ93" s="45" t="str">
        <f>IF(BJ95=1,IF(SUM($Q93:BH93)=SUM($Q94:BH94),IF(BJ94=0,1,0),0),"")</f>
        <v/>
      </c>
      <c r="BK93" s="45" t="str">
        <f ca="1">IF(BK95=1,IF(SUM($Q93:BJ93)=SUM($Q94:BJ94),IF(RAND()&gt;0.4+($J93*0.5),1,0),0),"")</f>
        <v/>
      </c>
      <c r="BL93" s="45" t="str">
        <f>IF(BL95=1,IF(SUM($Q93:BJ93)=SUM($Q94:BJ94),IF(BL94=0,1,0),0),"")</f>
        <v/>
      </c>
      <c r="BM93" s="45" t="str">
        <f ca="1">IF(BM95=1,IF(SUM($Q93:BL93)=SUM($Q94:BL94),IF(RAND()&gt;0.4+($J93*0.5),1,0),0),"")</f>
        <v/>
      </c>
      <c r="BN93" s="45" t="str">
        <f>IF(BN95=1,IF(SUM($Q93:BL93)=SUM($Q94:BL94),IF(BN94=0,1,0),0),"")</f>
        <v/>
      </c>
      <c r="BO93" s="45" t="str">
        <f ca="1">IF(BO95=1,IF(SUM($Q93:BN93)=SUM($Q94:BN94),IF(RAND()&gt;0.4+($J93*0.5),1,0),0),"")</f>
        <v/>
      </c>
      <c r="BP93" s="45" t="str">
        <f>IF(BP95=1,IF(SUM($Q93:BN93)=SUM($Q94:BN94),IF(BP94=0,1,0),0),"")</f>
        <v/>
      </c>
      <c r="BQ93" s="45" t="str">
        <f ca="1">IF(BQ95=1,IF(SUM($Q93:BP93)=SUM($Q94:BP94),IF(RAND()&gt;0.4+($J93*0.5),1,0),0),"")</f>
        <v/>
      </c>
      <c r="BR93" s="45" t="str">
        <f>IF(BR95=1,IF(SUM($Q93:BP93)=SUM($Q94:BP94),IF(BR94=0,1,0),0),"")</f>
        <v/>
      </c>
      <c r="BS93" s="45" t="str">
        <f ca="1">IF(BS95=1,IF(SUM($Q93:BR93)=SUM($Q94:BR94),IF(RAND()&gt;0.4+($J93*0.5),1,0),0),"")</f>
        <v/>
      </c>
      <c r="BT93" s="45" t="str">
        <f>IF(BT95=1,IF(SUM($Q93:BR93)=SUM($Q94:BR94),IF(BT94=0,1,0),0),"")</f>
        <v/>
      </c>
      <c r="BU93" s="45" t="str">
        <f ca="1">IF(BU95=1,IF(SUM($Q93:BT93)=SUM($Q94:BT94),IF(RAND()&gt;0.4+($J93*0.5),1,0),0),"")</f>
        <v/>
      </c>
      <c r="BV93" s="45" t="str">
        <f>IF(BV95=1,IF(SUM($Q93:BT93)=SUM($Q94:BT94),IF(BV94=0,1,0),0),"")</f>
        <v/>
      </c>
      <c r="BW93" s="45" t="str">
        <f ca="1">IF(BW95=1,IF(SUM($Q93:BV93)=SUM($Q94:BV94),IF(RAND()&gt;0.4+($J93*0.5),1,0),0),"")</f>
        <v/>
      </c>
      <c r="BX93" s="45" t="str">
        <f>IF(BX95=1,IF(SUM($Q93:BV93)=SUM($Q94:BV94),IF(BX94=0,1,0),0),"")</f>
        <v/>
      </c>
      <c r="BY93" s="1">
        <f t="shared" ref="BY93:BY94" ca="1" si="3912">SUM(Q93:BX93)</f>
        <v>6</v>
      </c>
      <c r="BZ93" s="3">
        <f t="shared" ref="BZ93" ca="1" si="3913">IF(BZ94=1,0,1)</f>
        <v>1</v>
      </c>
      <c r="CA93" s="3">
        <f t="shared" ref="CA93" ca="1" si="3914">IF(RAND()&gt;(0.4+$J93*0.5),1,0)</f>
        <v>0</v>
      </c>
      <c r="CB93" s="3">
        <f t="shared" ref="CB93" ca="1" si="3915">IF(CB94=1,0,1)</f>
        <v>1</v>
      </c>
      <c r="CC93" s="3">
        <f t="shared" ref="CC93" ca="1" si="3916">IF(RAND()&gt;(0.4+$J93*0.5),1,0)</f>
        <v>0</v>
      </c>
      <c r="CD93" s="3">
        <f t="shared" ref="CD93" ca="1" si="3917">IF(CD94=1,0,1)</f>
        <v>1</v>
      </c>
      <c r="CE93" s="3">
        <f t="shared" ref="CE93" ca="1" si="3918">IF(RAND()&gt;(0.4+$J93*0.5),1,0)</f>
        <v>1</v>
      </c>
      <c r="CF93" s="4">
        <f ca="1">IF(SUM($BZ93:CE93)&gt;5,0,IF(SUM($BZ94:CE94)&gt;5,0,IF(CF94=1,0,1)))</f>
        <v>0</v>
      </c>
      <c r="CG93" s="4">
        <f ca="1">IF(SUM($BZ93:CF93)&gt;5,0,IF(SUM($BZ94:CF94)&gt;5,0,IF(RAND()&gt;(0.4+$J93*0.5),1,0)))</f>
        <v>0</v>
      </c>
      <c r="CH93" s="4">
        <f ca="1">IF(SUM($BZ93:CG93)&gt;5,0,IF(SUM($BZ94:CG94)&gt;5,0,IF(CH94=1,0,1)))</f>
        <v>0</v>
      </c>
      <c r="CI93" s="4">
        <f ca="1">IF(SUM($BZ93:CH93)&gt;5,0,IF(SUM($BZ94:CH94)&gt;5,0,IF(RAND()&gt;(0.4+$J93*0.5),1,0)))</f>
        <v>0</v>
      </c>
      <c r="CJ93" s="4">
        <f ca="1">IF(SUM($BZ93:CI93)&gt;5,0,IF(SUM($BZ94:CI94)&gt;5,0,IF(CJ94=1,0,1)))</f>
        <v>0</v>
      </c>
      <c r="CK93" s="4">
        <f t="shared" ref="CK93" ca="1" si="3919">IF(SUM(BZ93:CJ94)&lt;11,0,IF(RAND()&gt;(0.4+$J93*0.5),1,0))</f>
        <v>0</v>
      </c>
      <c r="CL93" s="4">
        <f t="shared" ref="CL93:CL94" ca="1" si="3920">SUM(BZ93:CK93)</f>
        <v>4</v>
      </c>
      <c r="CM93" s="2">
        <f t="shared" ref="CM93" ca="1" si="3921">IF(RAND()&gt;(0.4+$J93*0.5),1,0)</f>
        <v>0</v>
      </c>
      <c r="CN93" s="2">
        <f t="shared" ref="CN93" ca="1" si="3922">IF(CN94=1,0,1)</f>
        <v>0</v>
      </c>
      <c r="CO93" s="2">
        <f t="shared" ref="CO93" ca="1" si="3923">IF(RAND()&gt;(0.4+$J93*0.5),1,0)</f>
        <v>0</v>
      </c>
      <c r="CP93" s="2">
        <f t="shared" ref="CP93" ca="1" si="3924">IF(CP94=1,0,1)</f>
        <v>0</v>
      </c>
      <c r="CQ93" s="2">
        <f t="shared" ref="CQ93" ca="1" si="3925">IF(RAND()&gt;(0.4+$J93*0.5),1,0)</f>
        <v>0</v>
      </c>
      <c r="CR93" s="2">
        <f t="shared" ref="CR93" ca="1" si="3926">IF(CR94=1,0,1)</f>
        <v>1</v>
      </c>
      <c r="CS93" s="2">
        <f ca="1">IF(SUM($CM93:CR93)&gt;5,0,IF(SUM($CM94:CR94)&gt;5,0,IF(RAND()&gt;(0.4+$J93*0.5),1,0)))</f>
        <v>0</v>
      </c>
      <c r="CT93" s="2">
        <f ca="1">IF(SUM($CM93:CS93)&gt;5,0,IF(SUM($CM94:CS94)&gt;5,0,IF(CT94=1,0,1)))</f>
        <v>0</v>
      </c>
      <c r="CU93" s="2">
        <f ca="1">IF(SUM($CM93:CT93)&gt;5,0,IF(SUM($CM94:CT94)&gt;5,0,IF(RAND()&gt;(0.4+$J93*0.5),1,0)))</f>
        <v>0</v>
      </c>
      <c r="CV93" s="2">
        <f ca="1">IF(SUM($CM93:CU93)&gt;5,0,IF(SUM($CM94:CU94)&gt;5,0,IF(CV94=1,0,1)))</f>
        <v>0</v>
      </c>
      <c r="CW93" s="2">
        <f ca="1">IF(SUM($CM93:CV93)&gt;5,0,IF(SUM($CM94:CV94)&gt;5,0,IF(RAND()&gt;(0.4+$J93*0.5),1,0)))</f>
        <v>0</v>
      </c>
      <c r="CX93" s="2">
        <f t="shared" ref="CX93" ca="1" si="3927">IF(SUM(CM93:CW94)&lt;11,0,IF(CX94=1,0,1))</f>
        <v>0</v>
      </c>
      <c r="CY93" s="11" t="str">
        <f ca="1">IF(CY95=1,IF(SUM($CM93:CX93)=SUM($CM94:CX94),IF(RAND()&gt;0.4+($J93*0.5),1,0),0),"")</f>
        <v/>
      </c>
      <c r="CZ93" s="11" t="str">
        <f>IF(CZ95=1,IF(SUM($CM93:CX93)=SUM($CM94:CX94),IF(CZ94=0,1,0),0),"")</f>
        <v/>
      </c>
      <c r="DA93" s="11" t="str">
        <f ca="1">IF(DA95=1,IF(SUM($CM93:CZ93)=SUM($CM94:CZ94),IF(RAND()&gt;0.4+($J93*0.5),1,0),0),"")</f>
        <v/>
      </c>
      <c r="DB93" s="11" t="str">
        <f>IF(DB95=1,IF(SUM($CM93:CZ93)=SUM($CM94:CZ94),IF(DB94=0,1,0),0),"")</f>
        <v/>
      </c>
      <c r="DC93" s="11" t="str">
        <f ca="1">IF(DC95=1,IF(SUM($CM93:DB93)=SUM($CM94:DB94),IF(RAND()&gt;0.4+($J93*0.5),1,0),0),"")</f>
        <v/>
      </c>
      <c r="DD93" s="11" t="str">
        <f>IF(DD95=1,IF(SUM($CM93:DB93)=SUM($CM94:DB94),IF(DD94=0,1,0),0),"")</f>
        <v/>
      </c>
      <c r="DE93" s="11" t="str">
        <f ca="1">IF(DE95=1,IF(SUM($CM93:DD93)=SUM($CM94:DD94),IF(RAND()&gt;0.4+($J93*0.5),1,0),0),"")</f>
        <v/>
      </c>
      <c r="DF93" s="11" t="str">
        <f>IF(DF95=1,IF(SUM($CM93:DD93)=SUM($CM94:DD94),IF(DF94=0,1,0),0),"")</f>
        <v/>
      </c>
      <c r="DG93" s="11" t="str">
        <f ca="1">IF(DG95=1,IF(SUM($CM93:DF93)=SUM($CM94:DF94),IF(RAND()&gt;0.4+($J93*0.5),1,0),0),"")</f>
        <v/>
      </c>
      <c r="DH93" s="11" t="str">
        <f>IF(DH95=1,IF(SUM($CM93:DF93)=SUM($CM94:DF94),IF(DH94=0,1,0),0),"")</f>
        <v/>
      </c>
      <c r="DI93" s="11" t="str">
        <f ca="1">IF(DI95=1,IF(SUM($CM93:DH93)=SUM($CM94:DH94),IF(RAND()&gt;0.4+($J93*0.5),1,0),0),"")</f>
        <v/>
      </c>
      <c r="DJ93" s="11" t="str">
        <f>IF(DJ95=1,IF(SUM($CM93:DH93)=SUM($CM94:DH94),IF(DJ94=0,1,0),0),"")</f>
        <v/>
      </c>
      <c r="DK93" s="11" t="str">
        <f ca="1">IF(DK95=1,IF(SUM($CM93:DJ93)=SUM($CM94:DJ94),IF(RAND()&gt;0.4+($J93*0.5),1,0),0),"")</f>
        <v/>
      </c>
      <c r="DL93" s="11" t="str">
        <f>IF(DL95=1,IF(SUM($CM93:DJ93)=SUM($CM94:DJ94),IF(DL94=0,1,0),0),"")</f>
        <v/>
      </c>
      <c r="DM93" s="11" t="str">
        <f ca="1">IF(DM95=1,IF(SUM($CM93:DL93)=SUM($CM94:DL94),IF(RAND()&gt;0.4+($J93*0.5),1,0),0),"")</f>
        <v/>
      </c>
      <c r="DN93" s="11" t="str">
        <f>IF(DN95=1,IF(SUM($CM93:DL93)=SUM($CM94:DL94),IF(DN94=0,1,0),0),"")</f>
        <v/>
      </c>
      <c r="DO93" s="11" t="str">
        <f ca="1">IF(DO95=1,IF(SUM($CM93:DN93)=SUM($CM94:DN94),IF(RAND()&gt;0.4+($J93*0.5),1,0),0),"")</f>
        <v/>
      </c>
      <c r="DP93" s="11" t="str">
        <f>IF(DP95=1,IF(SUM($CM93:DN93)=SUM($CM94:DN94),IF(DP94=0,1,0),0),"")</f>
        <v/>
      </c>
      <c r="DQ93" s="11" t="str">
        <f ca="1">IF(DQ95=1,IF(SUM($CM93:DP93)=SUM($CM94:DP94),IF(RAND()&gt;0.4+($J93*0.5),1,0),0),"")</f>
        <v/>
      </c>
      <c r="DR93" s="11" t="str">
        <f>IF(DR95=1,IF(SUM($CM93:DP93)=SUM($CM94:DP94),IF(DR94=0,1,0),0),"")</f>
        <v/>
      </c>
      <c r="DS93" s="11" t="str">
        <f ca="1">IF(DS95=1,IF(SUM($CM93:DR93)=SUM($CM94:DR94),IF(RAND()&gt;0.4+($J93*0.5),1,0),0),"")</f>
        <v/>
      </c>
      <c r="DT93" s="11" t="str">
        <f>IF(DT95=1,IF(SUM($CM93:DR93)=SUM($CM94:DR94),IF(DT94=0,1,0),0),"")</f>
        <v/>
      </c>
      <c r="DU93" s="11" t="str">
        <f ca="1">IF(DU95=1,IF(SUM($CM93:DT93)=SUM($CM94:DT94),IF(RAND()&gt;0.4+($J93*0.5),1,0),0),"")</f>
        <v/>
      </c>
      <c r="DV93" s="11" t="str">
        <f>IF(DV95=1,IF(SUM($CM93:DT93)=SUM($CM94:DT94),IF(DV94=0,1,0),0),"")</f>
        <v/>
      </c>
      <c r="DW93" s="11" t="str">
        <f ca="1">IF(DW95=1,IF(SUM($CM93:DV93)=SUM($CM94:DV94),IF(RAND()&gt;0.4+($J93*0.5),1,0),0),"")</f>
        <v/>
      </c>
      <c r="DX93" s="11" t="str">
        <f>IF(DX95=1,IF(SUM($CM93:DV93)=SUM($CM94:DV94),IF(DX94=0,1,0),0),"")</f>
        <v/>
      </c>
      <c r="DY93" s="11" t="str">
        <f ca="1">IF(DY95=1,IF(SUM($CM93:DX93)=SUM($CM94:DX94),IF(RAND()&gt;0.4+($J93*0.5),1,0),0),"")</f>
        <v/>
      </c>
      <c r="DZ93" s="11" t="str">
        <f>IF(DZ95=1,IF(SUM($CM93:DX93)=SUM($CM94:DX94),IF(DZ94=0,1,0),0),"")</f>
        <v/>
      </c>
      <c r="EA93" s="11" t="str">
        <f ca="1">IF(EA95=1,IF(SUM($CM93:DZ93)=SUM($CM94:DZ94),IF(RAND()&gt;0.4+($J93*0.5),1,0),0),"")</f>
        <v/>
      </c>
      <c r="EB93" s="11" t="str">
        <f>IF(EB95=1,IF(SUM($CM93:DZ93)=SUM($CM94:DZ94),IF(EB94=0,1,0),0),"")</f>
        <v/>
      </c>
      <c r="EC93" s="11" t="str">
        <f ca="1">IF(EC95=1,IF(SUM($CM93:EB93)=SUM($CM94:EB94),IF(RAND()&gt;0.4+($J93*0.5),1,0),0),"")</f>
        <v/>
      </c>
      <c r="ED93" s="11" t="str">
        <f>IF(ED95=1,IF(SUM($CM93:EB93)=SUM($CM94:EB94),IF(ED94=0,1,0),0),"")</f>
        <v/>
      </c>
      <c r="EE93" s="11" t="str">
        <f ca="1">IF(EE95=1,IF(SUM($CM93:ED93)=SUM($CM94:ED94),IF(RAND()&gt;0.4+($J93*0.5),1,0),0),"")</f>
        <v/>
      </c>
      <c r="EF93" s="11" t="str">
        <f>IF(EF95=1,IF(SUM($CM93:ED93)=SUM($CM94:ED94),IF(EF94=0,1,0),0),"")</f>
        <v/>
      </c>
      <c r="EG93" s="11" t="str">
        <f ca="1">IF(EG95=1,IF(SUM($CM93:EF93)=SUM($CM94:EF94),IF(RAND()&gt;0.4+($J93*0.5),1,0),0),"")</f>
        <v/>
      </c>
      <c r="EH93" s="11" t="str">
        <f>IF(EH95=1,IF(SUM($CM93:EF93)=SUM($CM94:EF94),IF(EH94=0,1,0),0),"")</f>
        <v/>
      </c>
      <c r="EI93" s="11" t="str">
        <f ca="1">IF(EI95=1,IF(SUM($CM93:EH93)=SUM($CM94:EH94),IF(RAND()&gt;0.4+($J93*0.5),1,0),0),"")</f>
        <v/>
      </c>
      <c r="EJ93" s="11" t="str">
        <f>IF(EJ95=1,IF(SUM($CM93:EH93)=SUM($CM94:EH94),IF(EJ94=0,1,0),0),"")</f>
        <v/>
      </c>
      <c r="EK93" s="11" t="str">
        <f ca="1">IF(EK95=1,IF(SUM($CM93:EJ93)=SUM($CM94:EJ94),IF(RAND()&gt;0.4+($J93*0.5),1,0),0),"")</f>
        <v/>
      </c>
      <c r="EL93" s="11" t="str">
        <f>IF(EL95=1,IF(SUM($CM93:EJ93)=SUM($CM94:EJ94),IF(EL94=0,1,0),0),"")</f>
        <v/>
      </c>
      <c r="EM93" s="11" t="str">
        <f ca="1">IF(EM95=1,IF(SUM($CM93:EL93)=SUM($CM94:EL94),IF(RAND()&gt;0.4+($J93*0.5),1,0),0),"")</f>
        <v/>
      </c>
      <c r="EN93" s="11" t="str">
        <f>IF(EN95=1,IF(SUM($CM93:EL93)=SUM($CM94:EL94),IF(EN94=0,1,0),0),"")</f>
        <v/>
      </c>
      <c r="EO93" s="11" t="str">
        <f ca="1">IF(EO95=1,IF(SUM($CM93:EN93)=SUM($CM94:EN94),IF(RAND()&gt;0.4+($J93*0.5),1,0),0),"")</f>
        <v/>
      </c>
      <c r="EP93" s="11" t="str">
        <f>IF(EP95=1,IF(SUM($CM93:EN93)=SUM($CM94:EN94),IF(EP94=0,1,0),0),"")</f>
        <v/>
      </c>
      <c r="EQ93" s="11" t="str">
        <f ca="1">IF(EQ95=1,IF(SUM($CM93:EP93)=SUM($CM94:EP94),IF(RAND()&gt;0.4+($J93*0.5),1,0),0),"")</f>
        <v/>
      </c>
      <c r="ER93" s="11" t="str">
        <f>IF(ER95=1,IF(SUM($CM93:EP93)=SUM($CM94:EP94),IF(ER94=0,1,0),0),"")</f>
        <v/>
      </c>
      <c r="ES93" s="11" t="str">
        <f ca="1">IF(ES95=1,IF(SUM($CM93:ER93)=SUM($CM94:ER94),IF(RAND()&gt;0.4+($J93*0.5),1,0),0),"")</f>
        <v/>
      </c>
      <c r="ET93" s="11" t="str">
        <f>IF(ET95=1,IF(SUM($CM93:ER93)=SUM($CM94:ER94),IF(ET94=0,1,0),0),"")</f>
        <v/>
      </c>
      <c r="EU93" s="2">
        <f t="shared" ref="EU93:EU94" ca="1" si="3928">SUM(CM93:ET93)</f>
        <v>1</v>
      </c>
      <c r="EV93" s="5">
        <f t="shared" ref="EV93" ca="1" si="3929">IF(EV94=1,0,1)</f>
        <v>1</v>
      </c>
      <c r="EW93" s="5">
        <f t="shared" ref="EW93" ca="1" si="3930">IF(RAND()&gt;(0.4+$J93*0.5),1,0)</f>
        <v>0</v>
      </c>
      <c r="EX93" s="5">
        <f t="shared" ref="EX93" ca="1" si="3931">IF(EX94=1,0,1)</f>
        <v>1</v>
      </c>
      <c r="EY93" s="5">
        <f t="shared" ref="EY93" ca="1" si="3932">IF(RAND()&gt;(0.4+$J93*0.5),1,0)</f>
        <v>0</v>
      </c>
      <c r="EZ93" s="5">
        <f t="shared" ref="EZ93" ca="1" si="3933">IF(EZ94=1,0,1)</f>
        <v>1</v>
      </c>
      <c r="FA93" s="5">
        <f t="shared" ref="FA93" ca="1" si="3934">IF(RAND()&gt;(0.4+$J93*0.5),1,0)</f>
        <v>1</v>
      </c>
      <c r="FB93" s="6">
        <f ca="1">IF(SUM($EV93:FA93)&gt;5,0,IF(SUM($EV94:FA94)&gt;5,0,IF(FB94=1,0,1)))</f>
        <v>1</v>
      </c>
      <c r="FC93" s="6">
        <f ca="1">IF(SUM($EV93:FB93)&gt;5,0,IF(SUM($EV94:FB94)&gt;5,0,IF(RAND()&gt;(0.4+$J93*0.5),1,0)))</f>
        <v>0</v>
      </c>
      <c r="FD93" s="6">
        <f ca="1">IF(SUM($EV93:FC93)&gt;5,0,IF(SUM($EV94:FC94)&gt;5,0,IF(FD94=1,0,1)))</f>
        <v>0</v>
      </c>
      <c r="FE93" s="6">
        <f ca="1">IF(SUM($EV93:FD93)&gt;5,0,IF(SUM($EV94:FD94)&gt;5,0,IF(RAND()&gt;(0.4+$J93*0.5),1,0)))</f>
        <v>1</v>
      </c>
      <c r="FF93" s="6">
        <f ca="1">IF(SUM($EV93:FE93)&gt;5,0,IF(SUM($EV94:FE94)&gt;5,0,IF(FF94=1,0,1)))</f>
        <v>0</v>
      </c>
      <c r="FG93" s="6">
        <f t="shared" ref="FG93" ca="1" si="3935">IF(SUM(EV93:FF94)&lt;11,0,IF(RAND()&gt;(0.4+$J93*0.5),1,0))</f>
        <v>0</v>
      </c>
      <c r="FH93" s="6">
        <f t="shared" ref="FH93:FH94" ca="1" si="3936">SUM(EV93:FG93)</f>
        <v>6</v>
      </c>
      <c r="FI93" s="7">
        <f t="shared" ref="FI93" ca="1" si="3937">IF(RAND()&gt;(0.4+$J93*0.5),1,0)</f>
        <v>0</v>
      </c>
      <c r="FJ93" s="7">
        <f t="shared" ref="FJ93" ca="1" si="3938">IF(FJ94=1,0,1)</f>
        <v>1</v>
      </c>
      <c r="FK93" s="7">
        <f t="shared" ref="FK93" ca="1" si="3939">IF(RAND()&gt;(0.4+$J93*0.5),1,0)</f>
        <v>0</v>
      </c>
      <c r="FL93" s="7">
        <f t="shared" ref="FL93" ca="1" si="3940">IF(FL94=1,0,1)</f>
        <v>0</v>
      </c>
      <c r="FM93" s="7">
        <f t="shared" ref="FM93" ca="1" si="3941">IF(RAND()&gt;(0.4+$J93*0.5),1,0)</f>
        <v>0</v>
      </c>
      <c r="FN93" s="7">
        <f t="shared" ref="FN93" ca="1" si="3942">IF(FN94=1,0,1)</f>
        <v>1</v>
      </c>
      <c r="FO93" s="7">
        <f ca="1">IF(SUM($FI93:FN93)&gt;5,0,IF(SUM($FI94:FN94)&gt;5,0,IF(RAND()&gt;(0.4+$J93*0.5),1,0)))</f>
        <v>1</v>
      </c>
      <c r="FP93" s="7">
        <f ca="1">IF(SUM($FI93:FO93)&gt;5,0,IF(SUM($FI94:FO94)&gt;5,0,IF(FP94=1,0,1)))</f>
        <v>0</v>
      </c>
      <c r="FQ93" s="7">
        <f ca="1">IF(SUM($FI93:FP93)&gt;5,0,IF(SUM($FI94:FP94)&gt;5,0,IF(RAND()&gt;(0.4+$J93*0.5),1,0)))</f>
        <v>0</v>
      </c>
      <c r="FR93" s="7">
        <f ca="1">IF(SUM($FI93:FQ93)&gt;5,0,IF(SUM($FI94:FQ94)&gt;5,0,IF(FR94=1,0,1)))</f>
        <v>0</v>
      </c>
      <c r="FS93" s="7">
        <f ca="1">IF(SUM($FI93:FR93)&gt;5,0,IF(SUM($FI94:FR94)&gt;5,0,IF(RAND()&gt;(0.4+$J93*0.5),1,0)))</f>
        <v>0</v>
      </c>
      <c r="FT93" s="7">
        <f ca="1">IF(SUM($FI93:FS94)&lt;11,0,IF(FT94=1,0,1))</f>
        <v>0</v>
      </c>
      <c r="FU93" s="7" t="str">
        <f ca="1">IF(FU95=1,IF(SUM($FI93:FT93)=SUM($FI94:FT94),IF(RAND()&gt;0.4+($J93*0.5),1,0),0),"")</f>
        <v/>
      </c>
      <c r="FV93" s="7" t="str">
        <f>IF(FV95=1,IF(SUM($FI93:FT93)=SUM($FI94:FT94),IF(FV94=0,1,0),0),"")</f>
        <v/>
      </c>
      <c r="FW93" s="7" t="str">
        <f ca="1">IF(FW95=1,IF(SUM($FI93:FV93)=SUM($FI94:FV94),IF(RAND()&gt;0.4+($J93*0.5),1,0),0),"")</f>
        <v/>
      </c>
      <c r="FX93" s="7" t="str">
        <f>IF(FX95=1,IF(SUM($FI93:FV93)=SUM($FI94:FV94),IF(FX94=0,1,0),0),"")</f>
        <v/>
      </c>
      <c r="FY93" s="7" t="str">
        <f ca="1">IF(FY95=1,IF(SUM($FI93:FX93)=SUM($FI94:FX94),IF(RAND()&gt;0.4+($J93*0.5),1,0),0),"")</f>
        <v/>
      </c>
      <c r="FZ93" s="7" t="str">
        <f>IF(FZ95=1,IF(SUM($FI93:FX93)=SUM($FI94:FX94),IF(FZ94=0,1,0),0),"")</f>
        <v/>
      </c>
      <c r="GA93" s="7" t="str">
        <f ca="1">IF(GA95=1,IF(SUM($FI93:FZ93)=SUM($FI94:FZ94),IF(RAND()&gt;0.4+($J93*0.5),1,0),0),"")</f>
        <v/>
      </c>
      <c r="GB93" s="7" t="str">
        <f>IF(GB95=1,IF(SUM($FI93:FZ93)=SUM($FI94:FZ94),IF(GB94=0,1,0),0),"")</f>
        <v/>
      </c>
      <c r="GC93" s="7" t="str">
        <f ca="1">IF(GC95=1,IF(SUM($FI93:GB93)=SUM($FI94:GB94),IF(RAND()&gt;0.4+($J93*0.5),1,0),0),"")</f>
        <v/>
      </c>
      <c r="GD93" s="7" t="str">
        <f>IF(GD95=1,IF(SUM($FI93:GB93)=SUM($FI94:GB94),IF(GD94=0,1,0),0),"")</f>
        <v/>
      </c>
      <c r="GE93" s="7" t="str">
        <f ca="1">IF(GE95=1,IF(SUM($FI93:GD93)=SUM($FI94:GD94),IF(RAND()&gt;0.4+($J93*0.5),1,0),0),"")</f>
        <v/>
      </c>
      <c r="GF93" s="7" t="str">
        <f>IF(GF95=1,IF(SUM($FI93:GD93)=SUM($FI94:GD94),IF(GF94=0,1,0),0),"")</f>
        <v/>
      </c>
      <c r="GG93" s="7" t="str">
        <f ca="1">IF(GG95=1,IF(SUM($FI93:GF93)=SUM($FI94:GF94),IF(RAND()&gt;0.4+($J93*0.5),1,0),0),"")</f>
        <v/>
      </c>
      <c r="GH93" s="7" t="str">
        <f>IF(GH95=1,IF(SUM($FI93:GF93)=SUM($FI94:GF94),IF(GH94=0,1,0),0),"")</f>
        <v/>
      </c>
      <c r="GI93" s="7" t="str">
        <f ca="1">IF(GI95=1,IF(SUM($FI93:GH93)=SUM($FI94:GH94),IF(RAND()&gt;0.4+($J93*0.5),1,0),0),"")</f>
        <v/>
      </c>
      <c r="GJ93" s="7" t="str">
        <f>IF(GJ95=1,IF(SUM($FI93:GH93)=SUM($FI94:GH94),IF(GJ94=0,1,0),0),"")</f>
        <v/>
      </c>
      <c r="GK93" s="7" t="str">
        <f ca="1">IF(GK95=1,IF(SUM($FI93:GJ93)=SUM($FI94:GJ94),IF(RAND()&gt;0.4+($J93*0.5),1,0),0),"")</f>
        <v/>
      </c>
      <c r="GL93" s="7" t="str">
        <f>IF(GL95=1,IF(SUM($FI93:GJ93)=SUM($FI94:GJ94),IF(GL94=0,1,0),0),"")</f>
        <v/>
      </c>
      <c r="GM93" s="7" t="str">
        <f ca="1">IF(GM95=1,IF(SUM($FI93:GL93)=SUM($FI94:GL94),IF(RAND()&gt;0.4+($J93*0.5),1,0),0),"")</f>
        <v/>
      </c>
      <c r="GN93" s="7" t="str">
        <f>IF(GN95=1,IF(SUM($FI93:GL93)=SUM($FI94:GL94),IF(GN94=0,1,0),0),"")</f>
        <v/>
      </c>
      <c r="GO93" s="7" t="str">
        <f ca="1">IF(GO95=1,IF(SUM($FI93:GN93)=SUM($FI94:GN94),IF(RAND()&gt;0.4+($J93*0.5),1,0),0),"")</f>
        <v/>
      </c>
      <c r="GP93" s="7" t="str">
        <f>IF(GP95=1,IF(SUM($FI93:GN93)=SUM($FI94:GN94),IF(GP94=0,1,0),0),"")</f>
        <v/>
      </c>
      <c r="GQ93" s="7" t="str">
        <f ca="1">IF(GQ95=1,IF(SUM($FI93:GP93)=SUM($FI94:GP94),IF(RAND()&gt;0.4+($J93*0.5),1,0),0),"")</f>
        <v/>
      </c>
      <c r="GR93" s="7" t="str">
        <f>IF(GR95=1,IF(SUM($FI93:GP93)=SUM($FI94:GP94),IF(GR94=0,1,0),0),"")</f>
        <v/>
      </c>
      <c r="GS93" s="7" t="str">
        <f ca="1">IF(GS95=1,IF(SUM($FI93:GR93)=SUM($FI94:GR94),IF(RAND()&gt;0.4+($J93*0.5),1,0),0),"")</f>
        <v/>
      </c>
      <c r="GT93" s="7" t="str">
        <f>IF(GT95=1,IF(SUM($FI93:GR93)=SUM($FI94:GR94),IF(GT94=0,1,0),0),"")</f>
        <v/>
      </c>
      <c r="GU93" s="7" t="str">
        <f ca="1">IF(GU95=1,IF(SUM($FI93:GT93)=SUM($FI94:GT94),IF(RAND()&gt;0.4+($J93*0.5),1,0),0),"")</f>
        <v/>
      </c>
      <c r="GV93" s="7" t="str">
        <f>IF(GV95=1,IF(SUM($FI93:GT93)=SUM($FI94:GT94),IF(GV94=0,1,0),0),"")</f>
        <v/>
      </c>
      <c r="GW93" s="7" t="str">
        <f ca="1">IF(GW95=1,IF(SUM($FI93:GV93)=SUM($FI94:GV94),IF(RAND()&gt;0.4+($J93*0.5),1,0),0),"")</f>
        <v/>
      </c>
      <c r="GX93" s="7" t="str">
        <f>IF(GX95=1,IF(SUM($FI93:GV93)=SUM($FI94:GV94),IF(GX94=0,1,0),0),"")</f>
        <v/>
      </c>
      <c r="GY93" s="7" t="str">
        <f ca="1">IF(GY95=1,IF(SUM($FI93:GX93)=SUM($FI94:GX94),IF(RAND()&gt;0.4+($J93*0.5),1,0),0),"")</f>
        <v/>
      </c>
      <c r="GZ93" s="7" t="str">
        <f>IF(GZ95=1,IF(SUM($FI93:GX93)=SUM($FI94:GX94),IF(GZ94=0,1,0),0),"")</f>
        <v/>
      </c>
      <c r="HA93" s="7" t="str">
        <f ca="1">IF(HA95=1,IF(SUM($FI93:GZ93)=SUM($FI94:GZ94),IF(RAND()&gt;0.4+($J93*0.5),1,0),0),"")</f>
        <v/>
      </c>
      <c r="HB93" s="7" t="str">
        <f>IF(HB95=1,IF(SUM($FI93:GZ93)=SUM($FI94:GZ94),IF(HB94=0,1,0),0),"")</f>
        <v/>
      </c>
      <c r="HC93" s="7" t="str">
        <f ca="1">IF(HC95=1,IF(SUM($FI93:HB93)=SUM($FI94:HB94),IF(RAND()&gt;0.4+($J93*0.5),1,0),0),"")</f>
        <v/>
      </c>
      <c r="HD93" s="7" t="str">
        <f>IF(HD95=1,IF(SUM($FI93:HB93)=SUM($FI94:HB94),IF(HD94=0,1,0),0),"")</f>
        <v/>
      </c>
      <c r="HE93" s="7" t="str">
        <f ca="1">IF(HE95=1,IF(SUM($FI93:HD93)=SUM($FI94:HD94),IF(RAND()&gt;0.4+($J93*0.5),1,0),0),"")</f>
        <v/>
      </c>
      <c r="HF93" s="7" t="str">
        <f>IF(HF95=1,IF(SUM($FI93:HD93)=SUM($FI94:HD94),IF(HF94=0,1,0),0),"")</f>
        <v/>
      </c>
      <c r="HG93" s="7" t="str">
        <f ca="1">IF(HG95=1,IF(SUM($FI93:HF93)=SUM($FI94:HF94),IF(RAND()&gt;0.4+($J93*0.5),1,0),0),"")</f>
        <v/>
      </c>
      <c r="HH93" s="7" t="str">
        <f>IF(HH95=1,IF(SUM($FI93:HF93)=SUM($FI94:HF94),IF(HH94=0,1,0),0),"")</f>
        <v/>
      </c>
      <c r="HI93" s="7" t="str">
        <f ca="1">IF(HI95=1,IF(SUM($FI93:HH93)=SUM($FI94:HH94),IF(RAND()&gt;0.4+($J93*0.5),1,0),0),"")</f>
        <v/>
      </c>
      <c r="HJ93" s="7" t="str">
        <f>IF(HJ95=1,IF(SUM($FI93:HH93)=SUM($FI94:HH94),IF(HJ94=0,1,0),0),"")</f>
        <v/>
      </c>
      <c r="HK93" s="7" t="str">
        <f ca="1">IF(HK95=1,IF(SUM($FI93:HJ93)=SUM($FI94:HJ94),IF(RAND()&gt;0.4+($J93*0.5),1,0),0),"")</f>
        <v/>
      </c>
      <c r="HL93" s="7" t="str">
        <f>IF(HL95=1,IF(SUM($FI93:HJ93)=SUM($FI94:HJ94),IF(HL94=0,1,0),0),"")</f>
        <v/>
      </c>
      <c r="HM93" s="7" t="str">
        <f ca="1">IF(HM95=1,IF(SUM($FI93:HL93)=SUM($FI94:HL94),IF(RAND()&gt;0.4+($J93*0.5),1,0),0),"")</f>
        <v/>
      </c>
      <c r="HN93" s="7" t="str">
        <f>IF(HN95=1,IF(SUM($FI93:HL93)=SUM($FI94:HL94),IF(HN94=0,1,0),0),"")</f>
        <v/>
      </c>
      <c r="HO93" s="7" t="str">
        <f ca="1">IF(HO95=1,IF(SUM($FI93:HN93)=SUM($FI94:HN94),IF(RAND()&gt;0.4+($J93*0.5),1,0),0),"")</f>
        <v/>
      </c>
      <c r="HP93" s="7" t="str">
        <f>IF(HP95=1,IF(SUM($FI93:HN93)=SUM($FI94:HN94),IF(HP94=0,1,0),0),"")</f>
        <v/>
      </c>
      <c r="HQ93" s="7">
        <f t="shared" ref="HQ93:HQ94" ca="1" si="3943">SUM(FI93:HP93)</f>
        <v>3</v>
      </c>
      <c r="HR93" s="8" t="str">
        <f t="shared" ref="HR93:HX93" ca="1" si="3944">IF($BY93=$BY94,IF(RAND()&gt;$J93,1,0),"")</f>
        <v/>
      </c>
      <c r="HS93" s="8" t="str">
        <f t="shared" ca="1" si="3944"/>
        <v/>
      </c>
      <c r="HT93" s="8" t="str">
        <f t="shared" ca="1" si="3944"/>
        <v/>
      </c>
      <c r="HU93" s="8" t="str">
        <f t="shared" ca="1" si="3944"/>
        <v/>
      </c>
      <c r="HV93" s="8" t="str">
        <f t="shared" ca="1" si="3944"/>
        <v/>
      </c>
      <c r="HW93" s="8" t="str">
        <f t="shared" ca="1" si="3944"/>
        <v/>
      </c>
      <c r="HX93" s="8" t="str">
        <f t="shared" ca="1" si="3944"/>
        <v/>
      </c>
      <c r="HY93" s="8" t="str">
        <f ca="1">IF($BY93=$BY94,IF(SUM($HR93:HX93)&gt;6,0,IF(SUM($HR94:HX94)&gt;6,0,IF(RAND()&gt;$J93,1,0))),"")</f>
        <v/>
      </c>
      <c r="HZ93" s="8" t="str">
        <f ca="1">IF($BY93=$BY94,IF(SUM($HR93:HY93)&gt;6,0,IF(SUM($HR94:HY94)&gt;6,0,IF(RAND()&gt;$J93,1,0))),"")</f>
        <v/>
      </c>
      <c r="IA93" s="8" t="str">
        <f ca="1">IF($BY93=$BY94,IF(SUM($HR93:HZ93)&gt;6,0,IF(SUM($HR94:HZ94)&gt;6,0,IF(RAND()&gt;$J93,1,0))),"")</f>
        <v/>
      </c>
      <c r="IB93" s="8" t="str">
        <f ca="1">IF($BY93=$BY94,IF(SUM($HR93:IA93)&gt;6,0,IF(SUM($HR94:IA94)&gt;6,0,IF(RAND()&gt;$J93,1,0))),"")</f>
        <v/>
      </c>
      <c r="IC93" s="8" t="str">
        <f ca="1">IF($BY93=$BY94,IF(SUM($HR93:IB93)&gt;6,0,IF(SUM($HR94:IB94)&gt;6,0,IF(RAND()&gt;$J93,1,0))),"")</f>
        <v/>
      </c>
      <c r="ID93" s="8" t="str">
        <f ca="1">IF($BY93=$BY94,IF(SUM($HR93:IC93)=SUM($HR94:IC94),IF(RAND()&gt;$J93,1,0),""),"")</f>
        <v/>
      </c>
      <c r="IE93" s="8" t="str">
        <f ca="1">IF($BY93=$BY94,IF(SUM($HR93:IC93)=SUM($HR94:IC94),IF(RAND()&gt;$J93,1,0),""),"")</f>
        <v/>
      </c>
      <c r="IF93" s="8" t="str">
        <f ca="1">IF($BY93=$BY94,IF(SUM($HR93:IE93)=SUM($HR94:IE94),IF(RAND()&gt;$J93,1,0),""),"")</f>
        <v/>
      </c>
      <c r="IG93" s="8" t="str">
        <f ca="1">IF($BY93=$BY94,IF(SUM($HR93:IE93)=SUM($HR94:IE94),IF(RAND()&gt;$J93,1,0),""),"")</f>
        <v/>
      </c>
      <c r="IH93" s="8" t="str">
        <f ca="1">IF($BY93=$BY94,IF(SUM($HR93:IG93)=SUM($HR94:IG94),IF(RAND()&gt;$J93,1,0),""),"")</f>
        <v/>
      </c>
      <c r="II93" s="8" t="str">
        <f ca="1">IF($BY93=$BY94,IF(SUM($HR93:IG93)=SUM($HR94:IG94),IF(RAND()&gt;$J93,1,0),""),"")</f>
        <v/>
      </c>
      <c r="IJ93" s="8" t="str">
        <f ca="1">IF($BY93=$BY94,IF(SUM($HR93:II93)=SUM($HR94:II94),IF(RAND()&gt;$J93,1,0),""),"")</f>
        <v/>
      </c>
      <c r="IK93" s="8" t="str">
        <f ca="1">IF($BY93=$BY94,IF(SUM($HR93:II93)=SUM($HR94:II94),IF(RAND()&gt;$J93,1,0),""),"")</f>
        <v/>
      </c>
      <c r="IL93" s="8" t="str">
        <f ca="1">IF($BY93=$BY94,IF(SUM($HR93:IK93)=SUM($HR94:IK94),IF(RAND()&gt;$J93,1,0),""),"")</f>
        <v/>
      </c>
      <c r="IM93" s="8" t="str">
        <f ca="1">IF($BY93=$BY94,IF(SUM($HR93:IK93)=SUM($HR94:IK94),IF(RAND()&gt;$J93,1,0),""),"")</f>
        <v/>
      </c>
      <c r="IN93" s="8" t="str">
        <f ca="1">IF($BY93=$BY94,IF(SUM($HR93:IM93)=SUM($HR94:IM94),IF(RAND()&gt;$J93,1,0),""),"")</f>
        <v/>
      </c>
      <c r="IO93" s="8" t="str">
        <f ca="1">IF($BY93=$BY94,IF(SUM($HR93:IM93)=SUM($HR94:IM94),IF(RAND()&gt;$J93,1,0),""),"")</f>
        <v/>
      </c>
      <c r="IP93" s="8" t="str">
        <f ca="1">IF($BY93=$BY94,IF(SUM($HR93:IO93)=SUM($HR94:IO94),IF(RAND()&gt;$J93,1,0),""),"")</f>
        <v/>
      </c>
      <c r="IQ93" s="8" t="str">
        <f ca="1">IF($BY93=$BY94,IF(SUM($HR93:IO93)=SUM($HR94:IO94),IF(RAND()&gt;$J93,1,0),""),"")</f>
        <v/>
      </c>
      <c r="IR93" s="8" t="str">
        <f ca="1">IF($BY93=$BY94,IF(SUM($HR93:IQ93)=SUM($HR94:IQ94),IF(RAND()&gt;$J93,1,0),""),"")</f>
        <v/>
      </c>
      <c r="IS93" s="8" t="str">
        <f ca="1">IF($BY93=$BY94,IF(SUM($HR93:IQ93)=SUM($HR94:IQ94),IF(RAND()&gt;$J93,1,0),""),"")</f>
        <v/>
      </c>
      <c r="IT93" s="8" t="str">
        <f ca="1">IF($BY93=$BY94,IF(SUM($HR93:IS93)=SUM($HR94:IS94),IF(RAND()&gt;$J93,1,0),""),"")</f>
        <v/>
      </c>
      <c r="IU93" s="8" t="str">
        <f ca="1">IF($BY93=$BY94,IF(SUM($HR93:IS93)=SUM($HR94:IS94),IF(RAND()&gt;$J93,1,0),""),"")</f>
        <v/>
      </c>
      <c r="IV93" s="8" t="str">
        <f ca="1">IF($BY93=$BY94,IF(SUM($HR93:IU93)=SUM($HR94:IU94),IF(RAND()&gt;$J93,1,0),""),"")</f>
        <v/>
      </c>
      <c r="IW93" s="8" t="str">
        <f ca="1">IF($BY93=$BY94,IF(SUM($HR93:IU93)=SUM($HR94:IU94),IF(RAND()&gt;$J93,1,0),""),"")</f>
        <v/>
      </c>
      <c r="IX93" s="8" t="str">
        <f ca="1">IF($BY93=$BY94,IF(SUM($HR93:IW93)=SUM($HR94:IW94),IF(RAND()&gt;$J93,1,0),""),"")</f>
        <v/>
      </c>
      <c r="IY93" s="8" t="str">
        <f ca="1">IF($BY93=$BY94,IF(SUM($HR93:IW93)=SUM($HR94:IW94),IF(RAND()&gt;$J93,1,0),""),"")</f>
        <v/>
      </c>
      <c r="IZ93" s="8" t="str">
        <f ca="1">IF($BY93=$BY94,IF(SUM($HR93:IY93)=SUM($HR94:IY94),IF(RAND()&gt;$J93,1,0),""),"")</f>
        <v/>
      </c>
      <c r="JA93" s="8" t="str">
        <f ca="1">IF($BY93=$BY94,IF(SUM($HR93:IY93)=SUM($HR94:IY94),IF(RAND()&gt;$J93,1,0),""),"")</f>
        <v/>
      </c>
      <c r="JB93" s="8" t="str">
        <f ca="1">IF($BY93=$BY94,IF(SUM($HR93:JA93)=SUM($HR94:JA94),IF(RAND()&gt;$J93,1,0),""),"")</f>
        <v/>
      </c>
      <c r="JC93" s="8" t="str">
        <f ca="1">IF($BY93=$BY94,IF(SUM($HR93:JA93)=SUM($HR94:JA94),IF(RAND()&gt;$J93,1,0),""),"")</f>
        <v/>
      </c>
      <c r="JD93" s="8" t="str">
        <f ca="1">IF($BY93=$BY94,IF(SUM($HR93:JC93)=SUM($HR94:JC94),IF(RAND()&gt;$J93,1,0),""),"")</f>
        <v/>
      </c>
      <c r="JE93" s="8" t="str">
        <f ca="1">IF($BY93=$BY94,IF(SUM($HR93:JC93)=SUM($HR94:JC94),IF(RAND()&gt;$J93,1,0),""),"")</f>
        <v/>
      </c>
      <c r="JF93" s="8" t="str">
        <f t="shared" ref="JF93:JF94" ca="1" si="3945">IF(HR93="","",SUM(HR93:JE93))</f>
        <v/>
      </c>
      <c r="JG93" s="1" t="str">
        <f t="shared" ref="JG93" ca="1" si="3946">IF(JF93="","",IF(JF93&gt;JF94,1,0))</f>
        <v/>
      </c>
      <c r="JH93" s="9" t="str">
        <f t="shared" ref="JH93:JN93" ca="1" si="3947">IF($CL93=$CL94,IF(RAND()&gt;$J93,1,0),"")</f>
        <v/>
      </c>
      <c r="JI93" s="9" t="str">
        <f t="shared" ca="1" si="3947"/>
        <v/>
      </c>
      <c r="JJ93" s="9" t="str">
        <f t="shared" ca="1" si="3947"/>
        <v/>
      </c>
      <c r="JK93" s="9" t="str">
        <f t="shared" ca="1" si="3947"/>
        <v/>
      </c>
      <c r="JL93" s="9" t="str">
        <f t="shared" ca="1" si="3947"/>
        <v/>
      </c>
      <c r="JM93" s="9" t="str">
        <f t="shared" ca="1" si="3947"/>
        <v/>
      </c>
      <c r="JN93" s="9" t="str">
        <f t="shared" ca="1" si="3947"/>
        <v/>
      </c>
      <c r="JO93" s="9" t="str">
        <f ca="1">IF($CL93=$CL94,IF(SUM($JH93:JN93)&gt;6,0,IF(SUM($JH94:JN94)&gt;6,0,IF(RAND()&gt;$J93,1,0))),"")</f>
        <v/>
      </c>
      <c r="JP93" s="9" t="str">
        <f ca="1">IF($CL93=$CL94,IF(SUM($JH93:JO93)&gt;6,0,IF(SUM($JH94:JO94)&gt;6,0,IF(RAND()&gt;$J93,1,0))),"")</f>
        <v/>
      </c>
      <c r="JQ93" s="9" t="str">
        <f ca="1">IF($CL93=$CL94,IF(SUM($JH93:JP93)&gt;6,0,IF(SUM($JH94:JP94)&gt;6,0,IF(RAND()&gt;$J93,1,0))),"")</f>
        <v/>
      </c>
      <c r="JR93" s="9" t="str">
        <f ca="1">IF($CL93=$CL94,IF(SUM($JH93:JQ93)&gt;6,0,IF(SUM($JH94:JQ94)&gt;6,0,IF(RAND()&gt;$J93,1,0))),"")</f>
        <v/>
      </c>
      <c r="JS93" s="9" t="str">
        <f ca="1">IF($CL93=$CL94,IF(SUM($JH93:JR93)&gt;6,0,IF(SUM($JH94:JR94)&gt;6,0,IF(RAND()&gt;$J93,1,0))),"")</f>
        <v/>
      </c>
      <c r="JT93" s="9" t="str">
        <f ca="1">IF($CL93=$CL94,IF(SUM($JH93:JS93)=SUM($JH94:JS94),IF(RAND()&gt;$J93,1,0),""),"")</f>
        <v/>
      </c>
      <c r="JU93" s="9" t="str">
        <f ca="1">IF($CL93=$CL94,IF(SUM($JH93:JS93)=SUM($JH94:JS94),IF(RAND()&gt;$J93,1,0),""),"")</f>
        <v/>
      </c>
      <c r="JV93" s="9" t="str">
        <f ca="1">IF($CL93=$CL94,IF(SUM($JH93:JU93)=SUM($JH94:JU94),IF(RAND()&gt;$J93,1,0),""),"")</f>
        <v/>
      </c>
      <c r="JW93" s="9" t="str">
        <f ca="1">IF($CL93=$CL94,IF(SUM($JH93:JU93)=SUM($JH94:JU94),IF(RAND()&gt;$J93,1,0),""),"")</f>
        <v/>
      </c>
      <c r="JX93" s="9" t="str">
        <f ca="1">IF($CL93=$CL94,IF(SUM($JH93:JW93)=SUM($JH94:JW94),IF(RAND()&gt;$J93,1,0),""),"")</f>
        <v/>
      </c>
      <c r="JY93" s="9" t="str">
        <f ca="1">IF($CL93=$CL94,IF(SUM($JH93:JW93)=SUM($JH94:JW94),IF(RAND()&gt;$J93,1,0),""),"")</f>
        <v/>
      </c>
      <c r="JZ93" s="9" t="str">
        <f ca="1">IF($CL93=$CL94,IF(SUM($JH93:JY93)=SUM($JH94:JY94),IF(RAND()&gt;$J93,1,0),""),"")</f>
        <v/>
      </c>
      <c r="KA93" s="9" t="str">
        <f ca="1">IF($CL93=$CL94,IF(SUM($JH93:JY93)=SUM($JH94:JY94),IF(RAND()&gt;$J93,1,0),""),"")</f>
        <v/>
      </c>
      <c r="KB93" s="9" t="str">
        <f ca="1">IF($CL93=$CL94,IF(SUM($JH93:KA93)=SUM($JH94:KA94),IF(RAND()&gt;$J93,1,0),""),"")</f>
        <v/>
      </c>
      <c r="KC93" s="9" t="str">
        <f ca="1">IF($CL93=$CL94,IF(SUM($JH93:KA93)=SUM($JH94:KA94),IF(RAND()&gt;$J93,1,0),""),"")</f>
        <v/>
      </c>
      <c r="KD93" s="9" t="str">
        <f ca="1">IF($CL93=$CL94,IF(SUM($JH93:KC93)=SUM($JH94:KC94),IF(RAND()&gt;$J93,1,0),""),"")</f>
        <v/>
      </c>
      <c r="KE93" s="9" t="str">
        <f ca="1">IF($CL93=$CL94,IF(SUM($JH93:KC93)=SUM($JH94:KC94),IF(RAND()&gt;$J93,1,0),""),"")</f>
        <v/>
      </c>
      <c r="KF93" s="9" t="str">
        <f ca="1">IF($CL93=$CL94,IF(SUM($JH93:KE93)=SUM($JH94:KE94),IF(RAND()&gt;$J93,1,0),""),"")</f>
        <v/>
      </c>
      <c r="KG93" s="9" t="str">
        <f ca="1">IF($CL93=$CL94,IF(SUM($JH93:KE93)=SUM($JH94:KE94),IF(RAND()&gt;$J93,1,0),""),"")</f>
        <v/>
      </c>
      <c r="KH93" s="9" t="str">
        <f ca="1">IF($CL93=$CL94,IF(SUM($JH93:KG93)=SUM($JH94:KG94),IF(RAND()&gt;$J93,1,0),""),"")</f>
        <v/>
      </c>
      <c r="KI93" s="9" t="str">
        <f ca="1">IF($CL93=$CL94,IF(SUM($JH93:KG93)=SUM($JH94:KG94),IF(RAND()&gt;$J93,1,0),""),"")</f>
        <v/>
      </c>
      <c r="KJ93" s="9" t="str">
        <f ca="1">IF($CL93=$CL94,IF(SUM($JH93:KI93)=SUM($JH94:KI94),IF(RAND()&gt;$J93,1,0),""),"")</f>
        <v/>
      </c>
      <c r="KK93" s="9" t="str">
        <f ca="1">IF($CL93=$CL94,IF(SUM($JH93:KI93)=SUM($JH94:KI94),IF(RAND()&gt;$J93,1,0),""),"")</f>
        <v/>
      </c>
      <c r="KL93" s="9" t="str">
        <f ca="1">IF($CL93=$CL94,IF(SUM($JH93:KK93)=SUM($JH94:KK94),IF(RAND()&gt;$J93,1,0),""),"")</f>
        <v/>
      </c>
      <c r="KM93" s="9" t="str">
        <f ca="1">IF($CL93=$CL94,IF(SUM($JH93:KK93)=SUM($JH94:KK94),IF(RAND()&gt;$J93,1,0),""),"")</f>
        <v/>
      </c>
      <c r="KN93" s="9" t="str">
        <f ca="1">IF($CL93=$CL94,IF(SUM($JH93:KM93)=SUM($JH94:KM94),IF(RAND()&gt;$J93,1,0),""),"")</f>
        <v/>
      </c>
      <c r="KO93" s="9" t="str">
        <f ca="1">IF($CL93=$CL94,IF(SUM($JH93:KM93)=SUM($JH94:KM94),IF(RAND()&gt;$J93,1,0),""),"")</f>
        <v/>
      </c>
      <c r="KP93" s="9" t="str">
        <f ca="1">IF($CL93=$CL94,IF(SUM($JH93:KO93)=SUM($JH94:KO94),IF(RAND()&gt;$J93,1,0),""),"")</f>
        <v/>
      </c>
      <c r="KQ93" s="9" t="str">
        <f ca="1">IF($CL93=$CL94,IF(SUM($JH93:KO93)=SUM($JH94:KO94),IF(RAND()&gt;$J93,1,0),""),"")</f>
        <v/>
      </c>
      <c r="KR93" s="9" t="str">
        <f ca="1">IF($CL93=$CL94,IF(SUM($JH93:KQ93)=SUM($JH94:KQ94),IF(RAND()&gt;$J93,1,0),""),"")</f>
        <v/>
      </c>
      <c r="KS93" s="9" t="str">
        <f ca="1">IF($CL93=$CL94,IF(SUM($JH93:KQ93)=SUM($JH94:KQ94),IF(RAND()&gt;$J93,1,0),""),"")</f>
        <v/>
      </c>
      <c r="KT93" s="9" t="str">
        <f ca="1">IF($CL93=$CL94,IF(SUM($JH93:KS93)=SUM($JH94:KS94),IF(RAND()&gt;$J93,1,0),""),"")</f>
        <v/>
      </c>
      <c r="KU93" s="9" t="str">
        <f ca="1">IF($CL93=$CL94,IF(SUM($JH93:KS93)=SUM($JH94:KS94),IF(RAND()&gt;$J93,1,0),""),"")</f>
        <v/>
      </c>
      <c r="KV93" s="9" t="str">
        <f t="shared" ref="KV93:KV94" ca="1" si="3948">IF(JH93="","",SUM(JH93:KU93))</f>
        <v/>
      </c>
      <c r="KW93" s="3" t="str">
        <f t="shared" ref="KW93" ca="1" si="3949">IF(KV93="","",IF(KV93&gt;KV94,1,0))</f>
        <v/>
      </c>
      <c r="KX93" s="10" t="str">
        <f t="shared" ref="KX93:LD93" ca="1" si="3950">IF($EU93=$EU94,IF(RAND()&gt;$J93,1,0),"")</f>
        <v/>
      </c>
      <c r="KY93" s="10" t="str">
        <f t="shared" ca="1" si="3950"/>
        <v/>
      </c>
      <c r="KZ93" s="10" t="str">
        <f t="shared" ca="1" si="3950"/>
        <v/>
      </c>
      <c r="LA93" s="10" t="str">
        <f t="shared" ca="1" si="3950"/>
        <v/>
      </c>
      <c r="LB93" s="10" t="str">
        <f t="shared" ca="1" si="3950"/>
        <v/>
      </c>
      <c r="LC93" s="10" t="str">
        <f t="shared" ca="1" si="3950"/>
        <v/>
      </c>
      <c r="LD93" s="10" t="str">
        <f t="shared" ca="1" si="3950"/>
        <v/>
      </c>
      <c r="LE93" s="10" t="str">
        <f ca="1">IF($EU93=$EU94,IF(SUM($KX93:LD93)&gt;6,0,IF(SUM($KX94:LD94)&gt;6,0,IF(RAND()&gt;$J93,1,0))),"")</f>
        <v/>
      </c>
      <c r="LF93" s="10" t="str">
        <f ca="1">IF($EU93=$EU94,IF(SUM($KX93:LE93)&gt;6,0,IF(SUM($KX94:LE94)&gt;6,0,IF(RAND()&gt;$J93,1,0))),"")</f>
        <v/>
      </c>
      <c r="LG93" s="10" t="str">
        <f ca="1">IF($EU93=$EU94,IF(SUM($KX93:LF93)&gt;6,0,IF(SUM($KX94:LF94)&gt;6,0,IF(RAND()&gt;$J93,1,0))),"")</f>
        <v/>
      </c>
      <c r="LH93" s="10" t="str">
        <f ca="1">IF($EU93=$EU94,IF(SUM($KX93:LG93)&gt;6,0,IF(SUM($KX94:LG94)&gt;6,0,IF(RAND()&gt;$J93,1,0))),"")</f>
        <v/>
      </c>
      <c r="LI93" s="10" t="str">
        <f ca="1">IF($EU93=$EU94,IF(SUM($KX93:LH93)&gt;6,0,IF(SUM($KX94:LH94)&gt;6,0,IF(RAND()&gt;$J93,1,0))),"")</f>
        <v/>
      </c>
      <c r="LJ93" s="10" t="str">
        <f ca="1">IF($EU93=$EU94,IF(SUM($KX93:LI93)=SUM($KX94:LI94),IF(RAND()&gt;$J93,1,0),""),"")</f>
        <v/>
      </c>
      <c r="LK93" s="10" t="str">
        <f ca="1">IF($EU93=$EU94,IF(SUM($KX93:LI93)=SUM($KX94:LI94),IF(RAND()&gt;$J93,1,0),""),"")</f>
        <v/>
      </c>
      <c r="LL93" s="10" t="str">
        <f ca="1">IF($EU93=$EU94,IF(SUM($KX93:LK93)=SUM($KX94:LK94),IF(RAND()&gt;$J93,1,0),""),"")</f>
        <v/>
      </c>
      <c r="LM93" s="10" t="str">
        <f ca="1">IF($EU93=$EU94,IF(SUM($KX93:LK93)=SUM($KX94:LK94),IF(RAND()&gt;$J93,1,0),""),"")</f>
        <v/>
      </c>
      <c r="LN93" s="10" t="str">
        <f ca="1">IF($EU93=$EU94,IF(SUM($KX93:LM93)=SUM($KX94:LM94),IF(RAND()&gt;$J93,1,0),""),"")</f>
        <v/>
      </c>
      <c r="LO93" s="10" t="str">
        <f ca="1">IF($EU93=$EU94,IF(SUM($KX93:LM93)=SUM($KX94:LM94),IF(RAND()&gt;$J93,1,0),""),"")</f>
        <v/>
      </c>
      <c r="LP93" s="10" t="str">
        <f ca="1">IF($EU93=$EU94,IF(SUM($KX93:LO93)=SUM($KX94:LO94),IF(RAND()&gt;$J93,1,0),""),"")</f>
        <v/>
      </c>
      <c r="LQ93" s="10" t="str">
        <f ca="1">IF($EU93=$EU94,IF(SUM($KX93:LO93)=SUM($KX94:LO94),IF(RAND()&gt;$J93,1,0),""),"")</f>
        <v/>
      </c>
      <c r="LR93" s="10" t="str">
        <f ca="1">IF($EU93=$EU94,IF(SUM($KX93:LQ93)=SUM($KX94:LQ94),IF(RAND()&gt;$J93,1,0),""),"")</f>
        <v/>
      </c>
      <c r="LS93" s="10" t="str">
        <f ca="1">IF($EU93=$EU94,IF(SUM($KX93:LQ93)=SUM($KX94:LQ94),IF(RAND()&gt;$J93,1,0),""),"")</f>
        <v/>
      </c>
      <c r="LT93" s="10" t="str">
        <f ca="1">IF($EU93=$EU94,IF(SUM($KX93:LS93)=SUM($KX94:LS94),IF(RAND()&gt;$J93,1,0),""),"")</f>
        <v/>
      </c>
      <c r="LU93" s="10" t="str">
        <f ca="1">IF($EU93=$EU94,IF(SUM($KX93:LS93)=SUM($KX94:LS94),IF(RAND()&gt;$J93,1,0),""),"")</f>
        <v/>
      </c>
      <c r="LV93" s="10" t="str">
        <f ca="1">IF($EU93=$EU94,IF(SUM($KX93:LU93)=SUM($KX94:LU94),IF(RAND()&gt;$J93,1,0),""),"")</f>
        <v/>
      </c>
      <c r="LW93" s="10" t="str">
        <f ca="1">IF($EU93=$EU94,IF(SUM($KX93:LU93)=SUM($KX94:LU94),IF(RAND()&gt;$J93,1,0),""),"")</f>
        <v/>
      </c>
      <c r="LX93" s="10" t="str">
        <f ca="1">IF($EU93=$EU94,IF(SUM($KX93:LW93)=SUM($KX94:LW94),IF(RAND()&gt;$J93,1,0),""),"")</f>
        <v/>
      </c>
      <c r="LY93" s="10" t="str">
        <f ca="1">IF($EU93=$EU94,IF(SUM($KX93:LW93)=SUM($KX94:LW94),IF(RAND()&gt;$J93,1,0),""),"")</f>
        <v/>
      </c>
      <c r="LZ93" s="10" t="str">
        <f ca="1">IF($EU93=$EU94,IF(SUM($KX93:LY93)=SUM($KX94:LY94),IF(RAND()&gt;$J93,1,0),""),"")</f>
        <v/>
      </c>
      <c r="MA93" s="10" t="str">
        <f ca="1">IF($EU93=$EU94,IF(SUM($KX93:LY93)=SUM($KX94:LY94),IF(RAND()&gt;$J93,1,0),""),"")</f>
        <v/>
      </c>
      <c r="MB93" s="10" t="str">
        <f ca="1">IF($EU93=$EU94,IF(SUM($KX93:MA93)=SUM($KX94:MA94),IF(RAND()&gt;$J93,1,0),""),"")</f>
        <v/>
      </c>
      <c r="MC93" s="10" t="str">
        <f ca="1">IF($EU93=$EU94,IF(SUM($KX93:MA93)=SUM($KX94:MA94),IF(RAND()&gt;$J93,1,0),""),"")</f>
        <v/>
      </c>
      <c r="MD93" s="10" t="str">
        <f ca="1">IF($EU93=$EU94,IF(SUM($KX93:MC93)=SUM($KX94:MC94),IF(RAND()&gt;$J93,1,0),""),"")</f>
        <v/>
      </c>
      <c r="ME93" s="10" t="str">
        <f ca="1">IF($EU93=$EU94,IF(SUM($KX93:MC93)=SUM($KX94:MC94),IF(RAND()&gt;$J93,1,0),""),"")</f>
        <v/>
      </c>
      <c r="MF93" s="10" t="str">
        <f ca="1">IF($EU93=$EU94,IF(SUM($KX93:ME93)=SUM($KX94:ME94),IF(RAND()&gt;$J93,1,0),""),"")</f>
        <v/>
      </c>
      <c r="MG93" s="10" t="str">
        <f ca="1">IF($EU93=$EU94,IF(SUM($KX93:ME93)=SUM($KX94:ME94),IF(RAND()&gt;$J93,1,0),""),"")</f>
        <v/>
      </c>
      <c r="MH93" s="10" t="str">
        <f ca="1">IF($EU93=$EU94,IF(SUM($KX93:MG93)=SUM($KX94:MG94),IF(RAND()&gt;$J93,1,0),""),"")</f>
        <v/>
      </c>
      <c r="MI93" s="10" t="str">
        <f ca="1">IF($EU93=$EU94,IF(SUM($KX93:MG93)=SUM($KX94:MG94),IF(RAND()&gt;$J93,1,0),""),"")</f>
        <v/>
      </c>
      <c r="MJ93" s="10" t="str">
        <f ca="1">IF($EU93=$EU94,IF(SUM($KX93:MI93)=SUM($KX94:MI94),IF(RAND()&gt;$J93,1,0),""),"")</f>
        <v/>
      </c>
      <c r="MK93" s="10" t="str">
        <f ca="1">IF($EU93=$EU94,IF(SUM($KX93:MI93)=SUM($KX94:MI94),IF(RAND()&gt;$J93,1,0),""),"")</f>
        <v/>
      </c>
      <c r="ML93" s="10" t="str">
        <f t="shared" ref="ML93" ca="1" si="3951">IF(EU93=EU94,SUM(KX93:MK93),"")</f>
        <v/>
      </c>
      <c r="MM93" s="11" t="str">
        <f t="shared" ref="MM93" ca="1" si="3952">IF(ML93="","",IF(ML93&gt;ML94,1,0))</f>
        <v/>
      </c>
      <c r="MN93" s="12" t="str">
        <f t="shared" ref="MN93:MT93" ca="1" si="3953">IF($FH93=$FH94,IF(RAND()&gt;$J93,1,0),"")</f>
        <v/>
      </c>
      <c r="MO93" s="12" t="str">
        <f t="shared" ca="1" si="3953"/>
        <v/>
      </c>
      <c r="MP93" s="12" t="str">
        <f t="shared" ca="1" si="3953"/>
        <v/>
      </c>
      <c r="MQ93" s="12" t="str">
        <f t="shared" ca="1" si="3953"/>
        <v/>
      </c>
      <c r="MR93" s="12" t="str">
        <f t="shared" ca="1" si="3953"/>
        <v/>
      </c>
      <c r="MS93" s="12" t="str">
        <f t="shared" ca="1" si="3953"/>
        <v/>
      </c>
      <c r="MT93" s="12" t="str">
        <f t="shared" ca="1" si="3953"/>
        <v/>
      </c>
      <c r="MU93" s="12" t="str">
        <f ca="1">IF($FH93=$FH94,IF(SUM($MN93:MT93)&gt;6,0,IF(SUM($MN94:MT94)&gt;6,0,IF(RAND()&gt;$J93,1,0))),"")</f>
        <v/>
      </c>
      <c r="MV93" s="12" t="str">
        <f ca="1">IF($FH93=$FH94,IF(SUM($MN93:MU93)&gt;6,0,IF(SUM($MN94:MU94)&gt;6,0,IF(RAND()&gt;$J93,1,0))),"")</f>
        <v/>
      </c>
      <c r="MW93" s="12" t="str">
        <f ca="1">IF($FH93=$FH94,IF(SUM($MN93:MV93)&gt;6,0,IF(SUM($MN94:MV94)&gt;6,0,IF(RAND()&gt;$J93,1,0))),"")</f>
        <v/>
      </c>
      <c r="MX93" s="12" t="str">
        <f ca="1">IF($FH93=$FH94,IF(SUM($MN93:MW93)&gt;6,0,IF(SUM($MN94:MW94)&gt;6,0,IF(RAND()&gt;$J93,1,0))),"")</f>
        <v/>
      </c>
      <c r="MY93" s="12" t="str">
        <f ca="1">IF($FH93=$FH94,IF(SUM($MN93:MX93)&gt;6,0,IF(SUM($MN94:MX94)&gt;6,0,IF(RAND()&gt;$J93,1,0))),"")</f>
        <v/>
      </c>
      <c r="MZ93" s="12" t="str">
        <f ca="1">IF($FH93=$FH94,IF(SUM($MN93:MY93)=SUM($MN94:MY94),IF(RAND()&gt;$J93,1,0),""),"")</f>
        <v/>
      </c>
      <c r="NA93" s="12" t="str">
        <f ca="1">IF($FH93=$FH94,IF(SUM($MN93:MY93)=SUM($MN94:MY94),IF(RAND()&gt;$J93,1,0),""),"")</f>
        <v/>
      </c>
      <c r="NB93" s="12" t="str">
        <f ca="1">IF($FH93=$FH94,IF(SUM($MN93:NA93)=SUM($MN94:NA94),IF(RAND()&gt;$J93,1,0),""),"")</f>
        <v/>
      </c>
      <c r="NC93" s="12" t="str">
        <f ca="1">IF($FH93=$FH94,IF(SUM($MN93:NA93)=SUM($MN94:NA94),IF(RAND()&gt;$J93,1,0),""),"")</f>
        <v/>
      </c>
      <c r="ND93" s="12" t="str">
        <f ca="1">IF($FH93=$FH94,IF(SUM($MN93:NC93)=SUM($MN94:NC94),IF(RAND()&gt;$J93,1,0),""),"")</f>
        <v/>
      </c>
      <c r="NE93" s="12" t="str">
        <f ca="1">IF($FH93=$FH94,IF(SUM($MN93:NC93)=SUM($MN94:NC94),IF(RAND()&gt;$J93,1,0),""),"")</f>
        <v/>
      </c>
      <c r="NF93" s="12" t="str">
        <f ca="1">IF($FH93=$FH94,IF(SUM($MN93:NE93)=SUM($MN94:NE94),IF(RAND()&gt;$J93,1,0),""),"")</f>
        <v/>
      </c>
      <c r="NG93" s="12" t="str">
        <f ca="1">IF($FH93=$FH94,IF(SUM($MN93:NE93)=SUM($MN94:NE94),IF(RAND()&gt;$J93,1,0),""),"")</f>
        <v/>
      </c>
      <c r="NH93" s="12" t="str">
        <f ca="1">IF($FH93=$FH94,IF(SUM($MN93:NG93)=SUM($MN94:NG94),IF(RAND()&gt;$J93,1,0),""),"")</f>
        <v/>
      </c>
      <c r="NI93" s="12" t="str">
        <f ca="1">IF($FH93=$FH94,IF(SUM($MN93:NG93)=SUM($MN94:NG94),IF(RAND()&gt;$J93,1,0),""),"")</f>
        <v/>
      </c>
      <c r="NJ93" s="12" t="str">
        <f ca="1">IF($FH93=$FH94,IF(SUM($MN93:NI93)=SUM($MN94:NI94),IF(RAND()&gt;$J93,1,0),""),"")</f>
        <v/>
      </c>
      <c r="NK93" s="12" t="str">
        <f ca="1">IF($FH93=$FH94,IF(SUM($MN93:NI93)=SUM($MN94:NI94),IF(RAND()&gt;$J93,1,0),""),"")</f>
        <v/>
      </c>
      <c r="NL93" s="12" t="str">
        <f ca="1">IF($FH93=$FH94,IF(SUM($MN93:NK93)=SUM($MN94:NK94),IF(RAND()&gt;$J93,1,0),""),"")</f>
        <v/>
      </c>
      <c r="NM93" s="12" t="str">
        <f ca="1">IF($FH93=$FH94,IF(SUM($MN93:NK93)=SUM($MN94:NK94),IF(RAND()&gt;$J93,1,0),""),"")</f>
        <v/>
      </c>
      <c r="NN93" s="12" t="str">
        <f ca="1">IF($FH93=$FH94,IF(SUM($MN93:NM93)=SUM($MN94:NM94),IF(RAND()&gt;$J93,1,0),""),"")</f>
        <v/>
      </c>
      <c r="NO93" s="12" t="str">
        <f ca="1">IF($FH93=$FH94,IF(SUM($MN93:NM93)=SUM($MN94:NM94),IF(RAND()&gt;$J93,1,0),""),"")</f>
        <v/>
      </c>
      <c r="NP93" s="12" t="str">
        <f ca="1">IF($FH93=$FH94,IF(SUM($MN93:NO93)=SUM($MN94:NO94),IF(RAND()&gt;$J93,1,0),""),"")</f>
        <v/>
      </c>
      <c r="NQ93" s="12" t="str">
        <f ca="1">IF($FH93=$FH94,IF(SUM($MN93:NO93)=SUM($MN94:NO94),IF(RAND()&gt;$J93,1,0),""),"")</f>
        <v/>
      </c>
      <c r="NR93" s="12" t="str">
        <f ca="1">IF($FH93=$FH94,IF(SUM($MN93:NQ93)=SUM($MN94:NQ94),IF(RAND()&gt;$J93,1,0),""),"")</f>
        <v/>
      </c>
      <c r="NS93" s="12" t="str">
        <f ca="1">IF($FH93=$FH94,IF(SUM($MN93:NQ93)=SUM($MN94:NQ94),IF(RAND()&gt;$J93,1,0),""),"")</f>
        <v/>
      </c>
      <c r="NT93" s="12" t="str">
        <f ca="1">IF($FH93=$FH94,IF(SUM($MN93:NS93)=SUM($MN94:NS94),IF(RAND()&gt;$J93,1,0),""),"")</f>
        <v/>
      </c>
      <c r="NU93" s="12" t="str">
        <f ca="1">IF($FH93=$FH94,IF(SUM($MN93:NS93)=SUM($MN94:NS94),IF(RAND()&gt;$J93,1,0),""),"")</f>
        <v/>
      </c>
      <c r="NV93" s="12" t="str">
        <f ca="1">IF($FH93=$FH94,IF(SUM($MN93:NU93)=SUM($MN94:NU94),IF(RAND()&gt;$J93,1,0),""),"")</f>
        <v/>
      </c>
      <c r="NW93" s="12" t="str">
        <f ca="1">IF($FH93=$FH94,IF(SUM($MN93:NU93)=SUM($MN94:NU94),IF(RAND()&gt;$J93,1,0),""),"")</f>
        <v/>
      </c>
      <c r="NX93" s="12" t="str">
        <f ca="1">IF($FH93=$FH94,IF(SUM($MN93:NW93)=SUM($MN94:NW94),IF(RAND()&gt;$J93,1,0),""),"")</f>
        <v/>
      </c>
      <c r="NY93" s="12" t="str">
        <f ca="1">IF($FH93=$FH94,IF(SUM($MN93:NW93)=SUM($MN94:NW94),IF(RAND()&gt;$J93,1,0),""),"")</f>
        <v/>
      </c>
      <c r="NZ93" s="12" t="str">
        <f ca="1">IF($FH93=$FH94,IF(SUM($MN93:NY93)=SUM($MN94:NY94),IF(RAND()&gt;$J93,1,0),""),"")</f>
        <v/>
      </c>
      <c r="OA93" s="12" t="str">
        <f ca="1">IF($FH93=$FH94,IF(SUM($MN93:NY93)=SUM($MN94:NY94),IF(RAND()&gt;$J93,1,0),""),"")</f>
        <v/>
      </c>
      <c r="OB93" s="12" t="str">
        <f t="shared" ref="OB93" ca="1" si="3954">IF(FH93=FH94,SUM(MN93:OA93),"")</f>
        <v/>
      </c>
      <c r="OC93" s="5" t="str">
        <f t="shared" ref="OC93" ca="1" si="3955">IF(OB93="","",IF(OB93&gt;OB94,1,0))</f>
        <v/>
      </c>
      <c r="OD93" s="63" t="str">
        <f t="shared" ref="OD93" ca="1" si="3956">IF($HQ93=$HQ94,IF(RAND()&gt;$J93,1,0),"")</f>
        <v/>
      </c>
      <c r="OE93" s="63" t="str">
        <f t="shared" ref="OE93" ca="1" si="3957">IF($HQ93=$HQ94,IF(RAND()&gt;$J93,1,0),"")</f>
        <v/>
      </c>
      <c r="OF93" s="63" t="str">
        <f t="shared" ref="OF93" ca="1" si="3958">IF($HQ93=$HQ94,IF(RAND()&gt;$J93,1,0),"")</f>
        <v/>
      </c>
      <c r="OG93" s="63" t="str">
        <f t="shared" ref="OG93" ca="1" si="3959">IF($HQ93=$HQ94,IF(RAND()&gt;$J93,1,0),"")</f>
        <v/>
      </c>
      <c r="OH93" s="63" t="str">
        <f t="shared" ref="OH93" ca="1" si="3960">IF($HQ93=$HQ94,IF(RAND()&gt;$J93,1,0),"")</f>
        <v/>
      </c>
      <c r="OI93" s="63" t="str">
        <f t="shared" ref="OI93" ca="1" si="3961">IF($HQ93=$HQ94,IF(RAND()&gt;$J93,1,0),"")</f>
        <v/>
      </c>
      <c r="OJ93" s="63" t="str">
        <f t="shared" ref="OJ93" ca="1" si="3962">IF($HQ93=$HQ94,IF(RAND()&gt;$J93,1,0),"")</f>
        <v/>
      </c>
      <c r="OK93" s="63" t="str">
        <f ca="1">IF($HQ93=$HQ94,IF(SUM($OD93:OJ93)&gt;6,0,IF(SUM($OD94:OJ94)&gt;6,0,IF(RAND()&gt;$J93,1,0))),"")</f>
        <v/>
      </c>
      <c r="OL93" s="63" t="str">
        <f ca="1">IF($HQ93=$HQ94,IF(SUM($OD93:OK93)&gt;6,0,IF(SUM($OD94:OK94)&gt;6,0,IF(RAND()&gt;$J93,1,0))),"")</f>
        <v/>
      </c>
      <c r="OM93" s="63" t="str">
        <f ca="1">IF($HQ93=$HQ94,IF(SUM($OD93:OL93)&gt;6,0,IF(SUM($OD94:OL94)&gt;6,0,IF(RAND()&gt;$J93,1,0))),"")</f>
        <v/>
      </c>
      <c r="ON93" s="63" t="str">
        <f ca="1">IF($HQ93=$HQ94,IF(SUM($OD93:OM93)&gt;6,0,IF(SUM($OD94:OM94)&gt;6,0,IF(RAND()&gt;$J93,1,0))),"")</f>
        <v/>
      </c>
      <c r="OO93" s="63" t="str">
        <f ca="1">IF($HQ93=$HQ94,IF(SUM($OD93:ON93)&gt;6,0,IF(SUM($OD94:ON94)&gt;6,0,IF(RAND()&gt;$J93,1,0))),"")</f>
        <v/>
      </c>
      <c r="OP93" s="63" t="str">
        <f ca="1">IF($HQ93=$HQ94,IF(SUM($OD93:OO93)=SUM($OD94:OO94),IF(RAND()&gt;$J93,1,0),""),"")</f>
        <v/>
      </c>
      <c r="OQ93" s="63" t="str">
        <f ca="1">IF($HQ93=$HQ94,IF(SUM($OD93:OO93)=SUM($OD94:OO94),IF(RAND()&gt;$J93,1,0),""),"")</f>
        <v/>
      </c>
      <c r="OR93" s="63" t="str">
        <f ca="1">IF($HQ93=$HQ94,IF(SUM($OD93:OQ93)=SUM($OD94:OQ94),IF(RAND()&gt;$J93,1,0),""),"")</f>
        <v/>
      </c>
      <c r="OS93" s="63" t="str">
        <f ca="1">IF($HQ93=$HQ94,IF(SUM($OD93:OQ93)=SUM($OD94:OQ94),IF(RAND()&gt;$J93,1,0),""),"")</f>
        <v/>
      </c>
      <c r="OT93" s="63" t="str">
        <f ca="1">IF($HQ93=$HQ94,IF(SUM($OD93:OS93)=SUM($OD94:OS94),IF(RAND()&gt;$J93,1,0),""),"")</f>
        <v/>
      </c>
      <c r="OU93" s="63" t="str">
        <f ca="1">IF($HQ93=$HQ94,IF(SUM($OD93:OS93)=SUM($OD94:OS94),IF(RAND()&gt;$J93,1,0),""),"")</f>
        <v/>
      </c>
      <c r="OV93" s="63" t="str">
        <f ca="1">IF($HQ93=$HQ94,IF(SUM($OD93:OU93)=SUM($OD94:OU94),IF(RAND()&gt;$J93,1,0),""),"")</f>
        <v/>
      </c>
      <c r="OW93" s="63" t="str">
        <f ca="1">IF($HQ93=$HQ94,IF(SUM($OD93:OU93)=SUM($OD94:OU94),IF(RAND()&gt;$J93,1,0),""),"")</f>
        <v/>
      </c>
      <c r="OX93" s="63" t="str">
        <f ca="1">IF($HQ93=$HQ94,IF(SUM($OD93:OW93)=SUM($OD94:OW94),IF(RAND()&gt;$J93,1,0),""),"")</f>
        <v/>
      </c>
      <c r="OY93" s="63" t="str">
        <f ca="1">IF($HQ93=$HQ94,IF(SUM($OD93:OW93)=SUM($OD94:OW94),IF(RAND()&gt;$J93,1,0),""),"")</f>
        <v/>
      </c>
      <c r="OZ93" s="63" t="str">
        <f ca="1">IF($HQ93=$HQ94,IF(SUM($OD93:OY93)=SUM($OD94:OY94),IF(RAND()&gt;$J93,1,0),""),"")</f>
        <v/>
      </c>
      <c r="PA93" s="63" t="str">
        <f ca="1">IF($HQ93=$HQ94,IF(SUM($OD93:OY93)=SUM($OD94:OY94),IF(RAND()&gt;$J93,1,0),""),"")</f>
        <v/>
      </c>
      <c r="PB93" s="63" t="str">
        <f ca="1">IF($HQ93=$HQ94,IF(SUM($OD93:PA93)=SUM($OD94:PA94),IF(RAND()&gt;$J93,1,0),""),"")</f>
        <v/>
      </c>
      <c r="PC93" s="63" t="str">
        <f ca="1">IF($HQ93=$HQ94,IF(SUM($OD93:PA93)=SUM($OD94:PA94),IF(RAND()&gt;$J93,1,0),""),"")</f>
        <v/>
      </c>
      <c r="PD93" s="63" t="str">
        <f ca="1">IF($HQ93=$HQ94,IF(SUM($OD93:PC93)=SUM($OD94:PC94),IF(RAND()&gt;$J93,1,0),""),"")</f>
        <v/>
      </c>
      <c r="PE93" s="63" t="str">
        <f ca="1">IF($HQ93=$HQ94,IF(SUM($OD93:PC93)=SUM($OD94:PC94),IF(RAND()&gt;$J93,1,0),""),"")</f>
        <v/>
      </c>
      <c r="PF93" s="63" t="str">
        <f ca="1">IF($HQ93=$HQ94,IF(SUM($OD93:PE93)=SUM($OD94:PE94),IF(RAND()&gt;$J93,1,0),""),"")</f>
        <v/>
      </c>
      <c r="PG93" s="63" t="str">
        <f ca="1">IF($HQ93=$HQ94,IF(SUM($OD93:PE93)=SUM($OD94:PE94),IF(RAND()&gt;$J93,1,0),""),"")</f>
        <v/>
      </c>
      <c r="PH93" s="63" t="str">
        <f ca="1">IF($HQ93=$HQ94,IF(SUM($OD93:PG93)=SUM($OD94:PG94),IF(RAND()&gt;$J93,1,0),""),"")</f>
        <v/>
      </c>
      <c r="PI93" s="63" t="str">
        <f ca="1">IF($HQ93=$HQ94,IF(SUM($OD93:PG93)=SUM($OD94:PG94),IF(RAND()&gt;$J93,1,0),""),"")</f>
        <v/>
      </c>
      <c r="PJ93" s="63" t="str">
        <f ca="1">IF($HQ93=$HQ94,IF(SUM($OD93:PI93)=SUM($OD94:PI94),IF(RAND()&gt;$J93,1,0),""),"")</f>
        <v/>
      </c>
      <c r="PK93" s="63" t="str">
        <f ca="1">IF($HQ93=$HQ94,IF(SUM($OD93:PI93)=SUM($OD94:PI94),IF(RAND()&gt;$J93,1,0),""),"")</f>
        <v/>
      </c>
      <c r="PL93" s="63" t="str">
        <f ca="1">IF($HQ93=$HQ94,IF(SUM($OD93:PK93)=SUM($OD94:PK94),IF(RAND()&gt;$J93,1,0),""),"")</f>
        <v/>
      </c>
      <c r="PM93" s="63" t="str">
        <f ca="1">IF($HQ93=$HQ94,IF(SUM($OD93:PK93)=SUM($OD94:PK94),IF(RAND()&gt;$J93,1,0),""),"")</f>
        <v/>
      </c>
      <c r="PN93" s="63" t="str">
        <f ca="1">IF($HQ93=$HQ94,IF(SUM($OD93:PM93)=SUM($OD94:PM94),IF(RAND()&gt;$J93,1,0),""),"")</f>
        <v/>
      </c>
      <c r="PO93" s="63" t="str">
        <f ca="1">IF($HQ93=$HQ94,IF(SUM($OD93:PM93)=SUM($OD94:PM94),IF(RAND()&gt;$J93,1,0),""),"")</f>
        <v/>
      </c>
      <c r="PP93" s="63" t="str">
        <f ca="1">IF($HQ93=$HQ94,IF(SUM($OD93:PO93)=SUM($OD94:PO94),IF(RAND()&gt;$J93,1,0),""),"")</f>
        <v/>
      </c>
      <c r="PQ93" s="63" t="str">
        <f ca="1">IF($HQ93=$HQ94,IF(SUM($OD93:PO93)=SUM($OD94:PO94),IF(RAND()&gt;$J93,1,0),""),"")</f>
        <v/>
      </c>
      <c r="PR93" s="63" t="str">
        <f t="shared" ref="PR93" ca="1" si="3963">IF(HQ93=HQ94,SUM(OD93:PQ93),"")</f>
        <v/>
      </c>
      <c r="PS93" s="7" t="str">
        <f t="shared" ref="PS93" ca="1" si="3964">IF(PR93="","",IF(PR93&gt;PR94,1,0))</f>
        <v/>
      </c>
    </row>
    <row r="94" spans="1:435" x14ac:dyDescent="0.2">
      <c r="A94" s="32"/>
      <c r="B94" s="32"/>
      <c r="C94" s="32"/>
      <c r="D94" s="32"/>
      <c r="E94" s="32">
        <f>IFERROR(VLOOKUP($D94,'Surface Preferences'!$A:B,COLUMN(B93),FALSE),0.5)</f>
        <v>0.5</v>
      </c>
      <c r="F94" s="32">
        <f>IFERROR(VLOOKUP($D94,'Surface Preferences'!$A:C,COLUMN(C93),FALSE),0.5)</f>
        <v>0.5</v>
      </c>
      <c r="G94" s="32">
        <f>IFERROR(VLOOKUP($D94,'Surface Preferences'!$A:D,COLUMN(D93),FALSE),0.5)</f>
        <v>0.5</v>
      </c>
      <c r="H94" s="32">
        <f>IFERROR(VLOOKUP($D94,'Surface Preferences'!$A:E,COLUMN(E93),FALSE),0.5)</f>
        <v>0.5</v>
      </c>
      <c r="I94" s="32">
        <f>0.7+0.3*IFERROR(HLOOKUP($L$1,$E$2:H94,ROW(B93),FALSE),0.6)</f>
        <v>0.85</v>
      </c>
      <c r="J94" s="23">
        <f>POWER((C93+1)*I93,0.25)/(POWER((C94+1)*I94,0.25)+POWER((C93+1)*I93,0.25))</f>
        <v>0.5</v>
      </c>
      <c r="L94" s="23" t="str">
        <f t="shared" ref="L94" si="3965">IF(C94="","",IF(BY94=BY93,BY94+JG94&amp;" ("&amp;JF94&amp;")",BY94))</f>
        <v/>
      </c>
      <c r="M94" s="23" t="str">
        <f t="shared" ref="M94" si="3966">IF(C94="","",IF($D$1=1,"",IF(CL94=CL93,CL94+KW94&amp;" ("&amp;KV94&amp;")",CL94)))</f>
        <v/>
      </c>
      <c r="N94" s="23" t="str">
        <f t="shared" ref="N94" si="3967">IF(C94="","",IF($D$1=1,"",IF($D$1=3,IF(L95=M95,"",IF(EU93=EU94,EU94+MM94&amp;" ("&amp;ML94&amp;")",EU94)),IF(EU94=EU93,EU94+MM94&amp;" ("&amp;ML94&amp;")",EU94))))</f>
        <v/>
      </c>
      <c r="O94" s="23" t="str">
        <f t="shared" ref="O94" si="3968">IF(C94="","",IF($D$1&lt;5,"",IF(SUM(L95:N95)&gt;2,"",IF(SUM(L95:N95)&lt;-2,"",IF(FH94=FH93,FH94+OC94&amp;" ("&amp;OB94&amp;")",FH94)))))</f>
        <v/>
      </c>
      <c r="P94" s="23" t="str">
        <f t="shared" ref="P94" si="3969">IF(C94="","",IF($D$1&lt;5,"",IF(SUM(L95:O95)&gt;0,"",IF(SUM(L95:O95)&lt;0,"",IF(HQ93=HQ94,HQ94+PS94&amp;" ("&amp;PR94&amp;")",HQ94)))))</f>
        <v/>
      </c>
      <c r="Q94" s="1">
        <f t="shared" ref="Q94" ca="1" si="3970">IF(Q93=1,0,1)</f>
        <v>1</v>
      </c>
      <c r="R94" s="1">
        <f t="shared" ref="R94" ca="1" si="3971">IF(RAND()&gt;(0.4+$J94*0.5),1,0)</f>
        <v>1</v>
      </c>
      <c r="S94" s="1">
        <f t="shared" ca="1" si="3142"/>
        <v>0</v>
      </c>
      <c r="T94" s="1">
        <f t="shared" ca="1" si="3143"/>
        <v>0</v>
      </c>
      <c r="U94" s="1">
        <f t="shared" ca="1" si="3144"/>
        <v>1</v>
      </c>
      <c r="V94" s="1">
        <f t="shared" ca="1" si="3145"/>
        <v>0</v>
      </c>
      <c r="W94" s="1">
        <f ca="1">IF(SUM($Q93:V93)&gt;5,0,IF(SUM($Q94:V94)&gt;5,0,IF(W93=1,0,1)))</f>
        <v>0</v>
      </c>
      <c r="X94" s="1">
        <f ca="1">IF(SUM($Q93:W93)&gt;5,0,IF(SUM($Q94:W94)&gt;5,0,IF(RAND()&gt;(0.4+$J94*0.5),1,0)))</f>
        <v>1</v>
      </c>
      <c r="Y94" s="1">
        <f ca="1">IF(SUM($Q93:X93)&gt;5,0,IF(SUM($Q94:X94)&gt;5,0,IF(Y93=1,0,1)))</f>
        <v>0</v>
      </c>
      <c r="Z94" s="1">
        <f ca="1">IF(SUM($Q93:Y93)&gt;5,0,IF(SUM($Q94:Y94)&gt;5,0,IF(RAND()&gt;(0.4+$J94*0.5),1,0)))</f>
        <v>0</v>
      </c>
      <c r="AA94" s="1">
        <f ca="1">IF(SUM($Q93:Z93)&gt;5,0,IF(SUM($Q94:Z94)&gt;5,0,IF(AA93=1,0,1)))</f>
        <v>0</v>
      </c>
      <c r="AB94" s="1">
        <f ca="1">IF(SUM($Q93:AA94)&lt;11,0,IF(RAND()&gt;(0.4+$J94*0.5),1,0))</f>
        <v>0</v>
      </c>
      <c r="AC94" s="45" t="str">
        <f>IF(AC95=1,IF(SUM($Q93:AB93)=SUM($Q94:AB94),IF(AC93=0,1,0),0),"")</f>
        <v/>
      </c>
      <c r="AD94" s="45" t="str">
        <f ca="1">IF(AD95=1,IF(SUM($Q93:AB93)=SUM($Q94:AB94),IF(RAND()&gt;0.4+($J94*0.5),1,0),0),"")</f>
        <v/>
      </c>
      <c r="AE94" s="45" t="str">
        <f>IF(AE95=1,IF(SUM($Q93:AD93)=SUM($Q94:AD94),IF(AE93=0,1,0),0),"")</f>
        <v/>
      </c>
      <c r="AF94" s="45" t="str">
        <f ca="1">IF(AF95=1,IF(SUM($Q93:AD93)=SUM($Q94:AD94),IF(RAND()&gt;0.4+($J94*0.5),1,0),0),"")</f>
        <v/>
      </c>
      <c r="AG94" s="45" t="str">
        <f>IF(AG95=1,IF(SUM($Q93:AF93)=SUM($Q94:AF94),IF(AG93=0,1,0),0),"")</f>
        <v/>
      </c>
      <c r="AH94" s="45" t="str">
        <f ca="1">IF(AH95=1,IF(SUM($Q93:AF93)=SUM($Q94:AF94),IF(RAND()&gt;0.4+($J94*0.5),1,0),0),"")</f>
        <v/>
      </c>
      <c r="AI94" s="45" t="str">
        <f>IF(AI95=1,IF(SUM($Q93:AH93)=SUM($Q94:AH94),IF(AI93=0,1,0),0),"")</f>
        <v/>
      </c>
      <c r="AJ94" s="45" t="str">
        <f ca="1">IF(AJ95=1,IF(SUM($Q93:AH93)=SUM($Q94:AH94),IF(RAND()&gt;0.4+($J94*0.5),1,0),0),"")</f>
        <v/>
      </c>
      <c r="AK94" s="45" t="str">
        <f>IF(AK95=1,IF(SUM($Q93:AJ93)=SUM($Q94:AJ94),IF(AK93=0,1,0),0),"")</f>
        <v/>
      </c>
      <c r="AL94" s="45" t="str">
        <f ca="1">IF(AL95=1,IF(SUM($Q93:AJ93)=SUM($Q94:AJ94),IF(RAND()&gt;0.4+($J94*0.5),1,0),0),"")</f>
        <v/>
      </c>
      <c r="AM94" s="45" t="str">
        <f>IF(AM95=1,IF(SUM($Q93:AL93)=SUM($Q94:AL94),IF(AM93=0,1,0),0),"")</f>
        <v/>
      </c>
      <c r="AN94" s="45" t="str">
        <f ca="1">IF(AN95=1,IF(SUM($Q93:AL93)=SUM($Q94:AL94),IF(RAND()&gt;0.4+($J94*0.5),1,0),0),"")</f>
        <v/>
      </c>
      <c r="AO94" s="45" t="str">
        <f>IF(AO95=1,IF(SUM($Q93:AN93)=SUM($Q94:AN94),IF(AO93=0,1,0),0),"")</f>
        <v/>
      </c>
      <c r="AP94" s="45" t="str">
        <f ca="1">IF(AP95=1,IF(SUM($Q93:AN93)=SUM($Q94:AN94),IF(RAND()&gt;0.4+($J94*0.5),1,0),0),"")</f>
        <v/>
      </c>
      <c r="AQ94" s="45" t="str">
        <f>IF(AQ95=1,IF(SUM($Q93:AP93)=SUM($Q94:AP94),IF(AQ93=0,1,0),0),"")</f>
        <v/>
      </c>
      <c r="AR94" s="45" t="str">
        <f ca="1">IF(AR95=1,IF(SUM($Q93:AP93)=SUM($Q94:AP94),IF(RAND()&gt;0.4+($J94*0.5),1,0),0),"")</f>
        <v/>
      </c>
      <c r="AS94" s="45" t="str">
        <f>IF(AS95=1,IF(SUM($Q93:AR93)=SUM($Q94:AR94),IF(AS93=0,1,0),0),"")</f>
        <v/>
      </c>
      <c r="AT94" s="45" t="str">
        <f ca="1">IF(AT95=1,IF(SUM($Q93:AR93)=SUM($Q94:AR94),IF(RAND()&gt;0.4+($J94*0.5),1,0),0),"")</f>
        <v/>
      </c>
      <c r="AU94" s="45" t="str">
        <f>IF(AU95=1,IF(SUM($Q93:AT93)=SUM($Q94:AT94),IF(AU93=0,1,0),0),"")</f>
        <v/>
      </c>
      <c r="AV94" s="45" t="str">
        <f ca="1">IF(AV95=1,IF(SUM($Q93:AT93)=SUM($Q94:AT94),IF(RAND()&gt;0.4+($J94*0.5),1,0),0),"")</f>
        <v/>
      </c>
      <c r="AW94" s="45" t="str">
        <f>IF(AW95=1,IF(SUM($Q93:AV93)=SUM($Q94:AV94),IF(AW93=0,1,0),0),"")</f>
        <v/>
      </c>
      <c r="AX94" s="45" t="str">
        <f ca="1">IF(AX95=1,IF(SUM($Q93:AV93)=SUM($Q94:AV94),IF(RAND()&gt;0.4+($J94*0.5),1,0),0),"")</f>
        <v/>
      </c>
      <c r="AY94" s="45" t="str">
        <f>IF(AY95=1,IF(SUM($Q93:AX93)=SUM($Q94:AX94),IF(AY93=0,1,0),0),"")</f>
        <v/>
      </c>
      <c r="AZ94" s="45" t="str">
        <f ca="1">IF(AZ95=1,IF(SUM($Q93:AX93)=SUM($Q94:AX94),IF(RAND()&gt;0.4+($J94*0.5),1,0),0),"")</f>
        <v/>
      </c>
      <c r="BA94" s="45" t="str">
        <f>IF(BA95=1,IF(SUM($Q93:AZ93)=SUM($Q94:AZ94),IF(BA93=0,1,0),0),"")</f>
        <v/>
      </c>
      <c r="BB94" s="45" t="str">
        <f ca="1">IF(BB95=1,IF(SUM($Q93:AZ93)=SUM($Q94:AZ94),IF(RAND()&gt;0.4+($J94*0.5),1,0),0),"")</f>
        <v/>
      </c>
      <c r="BC94" s="45" t="str">
        <f>IF(BC95=1,IF(SUM($Q93:BB93)=SUM($Q94:BB94),IF(BC93=0,1,0),0),"")</f>
        <v/>
      </c>
      <c r="BD94" s="45" t="str">
        <f ca="1">IF(BD95=1,IF(SUM($Q93:BB93)=SUM($Q94:BB94),IF(RAND()&gt;0.4+($J94*0.5),1,0),0),"")</f>
        <v/>
      </c>
      <c r="BE94" s="45" t="str">
        <f>IF(BE95=1,IF(SUM($Q93:BD93)=SUM($Q94:BD94),IF(BE93=0,1,0),0),"")</f>
        <v/>
      </c>
      <c r="BF94" s="45" t="str">
        <f ca="1">IF(BF95=1,IF(SUM($Q93:BD93)=SUM($Q94:BD94),IF(RAND()&gt;0.4+($J94*0.5),1,0),0),"")</f>
        <v/>
      </c>
      <c r="BG94" s="45" t="str">
        <f>IF(BG95=1,IF(SUM($Q93:BF93)=SUM($Q94:BF94),IF(BG93=0,1,0),0),"")</f>
        <v/>
      </c>
      <c r="BH94" s="45" t="str">
        <f ca="1">IF(BH95=1,IF(SUM($Q93:BF93)=SUM($Q94:BF94),IF(RAND()&gt;0.4+($J94*0.5),1,0),0),"")</f>
        <v/>
      </c>
      <c r="BI94" s="45" t="str">
        <f>IF(BI95=1,IF(SUM($Q93:BH93)=SUM($Q94:BH94),IF(BI93=0,1,0),0),"")</f>
        <v/>
      </c>
      <c r="BJ94" s="45" t="str">
        <f ca="1">IF(BJ95=1,IF(SUM($Q93:BH93)=SUM($Q94:BH94),IF(RAND()&gt;0.4+($J94*0.5),1,0),0),"")</f>
        <v/>
      </c>
      <c r="BK94" s="45" t="str">
        <f>IF(BK95=1,IF(SUM($Q93:BJ93)=SUM($Q94:BJ94),IF(BK93=0,1,0),0),"")</f>
        <v/>
      </c>
      <c r="BL94" s="45" t="str">
        <f ca="1">IF(BL95=1,IF(SUM($Q93:BJ93)=SUM($Q94:BJ94),IF(RAND()&gt;0.4+($J94*0.5),1,0),0),"")</f>
        <v/>
      </c>
      <c r="BM94" s="45" t="str">
        <f>IF(BM95=1,IF(SUM($Q93:BL93)=SUM($Q94:BL94),IF(BM93=0,1,0),0),"")</f>
        <v/>
      </c>
      <c r="BN94" s="45" t="str">
        <f ca="1">IF(BN95=1,IF(SUM($Q93:BL93)=SUM($Q94:BL94),IF(RAND()&gt;0.4+($J94*0.5),1,0),0),"")</f>
        <v/>
      </c>
      <c r="BO94" s="45" t="str">
        <f>IF(BO95=1,IF(SUM($Q93:BN93)=SUM($Q94:BN94),IF(BO93=0,1,0),0),"")</f>
        <v/>
      </c>
      <c r="BP94" s="45" t="str">
        <f ca="1">IF(BP95=1,IF(SUM($Q93:BN93)=SUM($Q94:BN94),IF(RAND()&gt;0.4+($J94*0.5),1,0),0),"")</f>
        <v/>
      </c>
      <c r="BQ94" s="45" t="str">
        <f>IF(BQ95=1,IF(SUM($Q93:BP93)=SUM($Q94:BP94),IF(BQ93=0,1,0),0),"")</f>
        <v/>
      </c>
      <c r="BR94" s="45" t="str">
        <f ca="1">IF(BR95=1,IF(SUM($Q93:BP93)=SUM($Q94:BP94),IF(RAND()&gt;0.4+($J94*0.5),1,0),0),"")</f>
        <v/>
      </c>
      <c r="BS94" s="45" t="str">
        <f>IF(BS95=1,IF(SUM($Q93:BR93)=SUM($Q94:BR94),IF(BS93=0,1,0),0),"")</f>
        <v/>
      </c>
      <c r="BT94" s="45" t="str">
        <f ca="1">IF(BT95=1,IF(SUM($Q93:BR93)=SUM($Q94:BR94),IF(RAND()&gt;0.4+($J94*0.5),1,0),0),"")</f>
        <v/>
      </c>
      <c r="BU94" s="45" t="str">
        <f>IF(BU95=1,IF(SUM($Q93:BT93)=SUM($Q94:BT94),IF(BU93=0,1,0),0),"")</f>
        <v/>
      </c>
      <c r="BV94" s="45" t="str">
        <f ca="1">IF(BV95=1,IF(SUM($Q93:BT93)=SUM($Q94:BT94),IF(RAND()&gt;0.4+($J94*0.5),1,0),0),"")</f>
        <v/>
      </c>
      <c r="BW94" s="45" t="str">
        <f>IF(BW95=1,IF(SUM($Q93:BV93)=SUM($Q94:BV94),IF(BW93=0,1,0),0),"")</f>
        <v/>
      </c>
      <c r="BX94" s="45" t="str">
        <f ca="1">IF(BX95=1,IF(SUM($Q93:BV93)=SUM($Q94:BV94),IF(RAND()&gt;0.4+($J94*0.5),1,0),0),"")</f>
        <v/>
      </c>
      <c r="BY94" s="1">
        <f t="shared" ca="1" si="3912"/>
        <v>4</v>
      </c>
      <c r="BZ94" s="3">
        <f t="shared" ref="BZ94" ca="1" si="3972">IF(RAND()&gt;(0.4+$J94*0.5),1,0)</f>
        <v>0</v>
      </c>
      <c r="CA94" s="3">
        <f t="shared" ref="CA94" ca="1" si="3973">IF(CA93=1,0,1)</f>
        <v>1</v>
      </c>
      <c r="CB94" s="3">
        <f t="shared" ref="CB94" ca="1" si="3974">IF(RAND()&gt;(0.4+$J94*0.5),1,0)</f>
        <v>0</v>
      </c>
      <c r="CC94" s="3">
        <f t="shared" ref="CC94" ca="1" si="3975">IF(CC93=1,0,1)</f>
        <v>1</v>
      </c>
      <c r="CD94" s="3">
        <f t="shared" ref="CD94" ca="1" si="3976">IF(RAND()&gt;(0.4+$J94*0.5),1,0)</f>
        <v>0</v>
      </c>
      <c r="CE94" s="3">
        <f t="shared" ca="1" si="3151"/>
        <v>0</v>
      </c>
      <c r="CF94" s="4">
        <f ca="1">IF(SUM($BZ93:CE93)&gt;5,0,IF(SUM($BZ94:CE94)&gt;5,0,IF(RAND()&gt;(0.4+$J94*0.5),1,0)))</f>
        <v>1</v>
      </c>
      <c r="CG94" s="4">
        <f ca="1">IF(SUM($BZ93:CF93)&gt;5,0,IF(SUM($BZ94:CF94)&gt;5,0,IF(CG93=1,0,1)))</f>
        <v>1</v>
      </c>
      <c r="CH94" s="4">
        <f ca="1">IF(SUM($BZ93:CG93)&gt;5,0,IF(SUM($BZ94:CG94)&gt;5,0,IF(RAND()&gt;(0.4+$J94*0.5),1,0)))</f>
        <v>1</v>
      </c>
      <c r="CI94" s="4">
        <f ca="1">IF(SUM($BZ93:CH93)&gt;5,0,IF(SUM($BZ94:CH94)&gt;5,0,IF(CI93=1,0,1)))</f>
        <v>1</v>
      </c>
      <c r="CJ94" s="4">
        <f ca="1">IF(SUM($BZ93:CI93)&gt;5,0,IF(SUM($BZ94:CI94)&gt;5,0,IF(RAND()&gt;(0.4+$J94*0.5),1,0)))</f>
        <v>0</v>
      </c>
      <c r="CK94" s="4">
        <f ca="1">IF(SUM($BZ93:CJ94)&lt;11,0,IF(CK93=1,0,1))</f>
        <v>0</v>
      </c>
      <c r="CL94" s="4">
        <f t="shared" ca="1" si="3920"/>
        <v>6</v>
      </c>
      <c r="CM94" s="2">
        <f t="shared" ref="CM94" ca="1" si="3977">IF(CM93=1,0,1)</f>
        <v>1</v>
      </c>
      <c r="CN94" s="2">
        <f t="shared" ref="CN94" ca="1" si="3978">IF(RAND()&gt;(0.4+$J94*0.5),1,0)</f>
        <v>1</v>
      </c>
      <c r="CO94" s="2">
        <f t="shared" ca="1" si="3154"/>
        <v>1</v>
      </c>
      <c r="CP94" s="2">
        <f t="shared" ca="1" si="3155"/>
        <v>1</v>
      </c>
      <c r="CQ94" s="2">
        <f t="shared" ca="1" si="3156"/>
        <v>1</v>
      </c>
      <c r="CR94" s="2">
        <f t="shared" ca="1" si="3157"/>
        <v>0</v>
      </c>
      <c r="CS94" s="2">
        <f ca="1">IF(SUM($CM93:CR93)&gt;5,0,IF(SUM($CM94:CR94)&gt;5,0,IF(CS93=1,0,1)))</f>
        <v>1</v>
      </c>
      <c r="CT94" s="2">
        <f ca="1">IF(SUM($CM93:CS93)&gt;5,0,IF(SUM($CM94:CS94)&gt;5,0,IF(RAND()&gt;(0.4+$J94*0.5),1,0)))</f>
        <v>0</v>
      </c>
      <c r="CU94" s="2">
        <f ca="1">IF(SUM($CM93:CT93)&gt;5,0,IF(SUM($CM94:CT94)&gt;5,0,IF(CU93=1,0,1)))</f>
        <v>0</v>
      </c>
      <c r="CV94" s="2">
        <f ca="1">IF(SUM($CM93:CU93)&gt;5,0,IF(SUM($CM94:CU94)&gt;5,0,IF(RAND()&gt;(0.4+$J94*0.5),1,0)))</f>
        <v>0</v>
      </c>
      <c r="CW94" s="2">
        <f ca="1">IF(SUM($CM93:CV93)&gt;5,0,IF(SUM($CM94:CV94)&gt;5,0,IF(CW93=1,0,1)))</f>
        <v>0</v>
      </c>
      <c r="CX94" s="2">
        <f ca="1">IF(SUM($CM93:CW94)&lt;11,0,IF(RAND()&gt;(0.4+$J94*0.5),1,0))</f>
        <v>0</v>
      </c>
      <c r="CY94" s="11" t="str">
        <f>IF(CY95=1,IF(SUM($CM93:CX93)=SUM($CM94:CX94),IF(CY93=0,1,0),0),"")</f>
        <v/>
      </c>
      <c r="CZ94" s="11" t="str">
        <f ca="1">IF(CZ95=1,IF(SUM($CM93:CX93)=SUM($CM94:CX94),IF(RAND()&gt;0.4+($J94*0.5),1,0),0),"")</f>
        <v/>
      </c>
      <c r="DA94" s="11" t="str">
        <f>IF(DA95=1,IF(SUM($CM93:CZ93)=SUM($CM94:CZ94),IF(DA93=0,1,0),0),"")</f>
        <v/>
      </c>
      <c r="DB94" s="11" t="str">
        <f ca="1">IF(DB95=1,IF(SUM($CM93:CZ93)=SUM($CM94:CZ94),IF(RAND()&gt;0.4+($J94*0.5),1,0),0),"")</f>
        <v/>
      </c>
      <c r="DC94" s="11" t="str">
        <f>IF(DC95=1,IF(SUM($CM93:DB93)=SUM($CM94:DB94),IF(DC93=0,1,0),0),"")</f>
        <v/>
      </c>
      <c r="DD94" s="11" t="str">
        <f ca="1">IF(DD95=1,IF(SUM($CM93:DB93)=SUM($CM94:DB94),IF(RAND()&gt;0.4+($J94*0.5),1,0),0),"")</f>
        <v/>
      </c>
      <c r="DE94" s="11" t="str">
        <f>IF(DE95=1,IF(SUM($CM93:DD93)=SUM($CM94:DD94),IF(DE93=0,1,0),0),"")</f>
        <v/>
      </c>
      <c r="DF94" s="11" t="str">
        <f ca="1">IF(DF95=1,IF(SUM($CM93:DD93)=SUM($CM94:DD94),IF(RAND()&gt;0.4+($J94*0.5),1,0),0),"")</f>
        <v/>
      </c>
      <c r="DG94" s="11" t="str">
        <f>IF(DG95=1,IF(SUM($CM93:DF93)=SUM($CM94:DF94),IF(DG93=0,1,0),0),"")</f>
        <v/>
      </c>
      <c r="DH94" s="11" t="str">
        <f ca="1">IF(DH95=1,IF(SUM($CM93:DF93)=SUM($CM94:DF94),IF(RAND()&gt;0.4+($J94*0.5),1,0),0),"")</f>
        <v/>
      </c>
      <c r="DI94" s="11" t="str">
        <f>IF(DI95=1,IF(SUM($CM93:DH93)=SUM($CM94:DH94),IF(DI93=0,1,0),0),"")</f>
        <v/>
      </c>
      <c r="DJ94" s="11" t="str">
        <f ca="1">IF(DJ95=1,IF(SUM($CM93:DH93)=SUM($CM94:DH94),IF(RAND()&gt;0.4+($J94*0.5),1,0),0),"")</f>
        <v/>
      </c>
      <c r="DK94" s="11" t="str">
        <f>IF(DK95=1,IF(SUM($CM93:DJ93)=SUM($CM94:DJ94),IF(DK93=0,1,0),0),"")</f>
        <v/>
      </c>
      <c r="DL94" s="11" t="str">
        <f ca="1">IF(DL95=1,IF(SUM($CM93:DJ93)=SUM($CM94:DJ94),IF(RAND()&gt;0.4+($J94*0.5),1,0),0),"")</f>
        <v/>
      </c>
      <c r="DM94" s="11" t="str">
        <f>IF(DM95=1,IF(SUM($CM93:DL93)=SUM($CM94:DL94),IF(DM93=0,1,0),0),"")</f>
        <v/>
      </c>
      <c r="DN94" s="11" t="str">
        <f ca="1">IF(DN95=1,IF(SUM($CM93:DL93)=SUM($CM94:DL94),IF(RAND()&gt;0.4+($J94*0.5),1,0),0),"")</f>
        <v/>
      </c>
      <c r="DO94" s="11" t="str">
        <f>IF(DO95=1,IF(SUM($CM93:DN93)=SUM($CM94:DN94),IF(DO93=0,1,0),0),"")</f>
        <v/>
      </c>
      <c r="DP94" s="11" t="str">
        <f ca="1">IF(DP95=1,IF(SUM($CM93:DN93)=SUM($CM94:DN94),IF(RAND()&gt;0.4+($J94*0.5),1,0),0),"")</f>
        <v/>
      </c>
      <c r="DQ94" s="11" t="str">
        <f>IF(DQ95=1,IF(SUM($CM93:DP93)=SUM($CM94:DP94),IF(DQ93=0,1,0),0),"")</f>
        <v/>
      </c>
      <c r="DR94" s="11" t="str">
        <f ca="1">IF(DR95=1,IF(SUM($CM93:DP93)=SUM($CM94:DP94),IF(RAND()&gt;0.4+($J94*0.5),1,0),0),"")</f>
        <v/>
      </c>
      <c r="DS94" s="11" t="str">
        <f>IF(DS95=1,IF(SUM($CM93:DR93)=SUM($CM94:DR94),IF(DS93=0,1,0),0),"")</f>
        <v/>
      </c>
      <c r="DT94" s="11" t="str">
        <f ca="1">IF(DT95=1,IF(SUM($CM93:DR93)=SUM($CM94:DR94),IF(RAND()&gt;0.4+($J94*0.5),1,0),0),"")</f>
        <v/>
      </c>
      <c r="DU94" s="11" t="str">
        <f>IF(DU95=1,IF(SUM($CM93:DT93)=SUM($CM94:DT94),IF(DU93=0,1,0),0),"")</f>
        <v/>
      </c>
      <c r="DV94" s="11" t="str">
        <f ca="1">IF(DV95=1,IF(SUM($CM93:DT93)=SUM($CM94:DT94),IF(RAND()&gt;0.4+($J94*0.5),1,0),0),"")</f>
        <v/>
      </c>
      <c r="DW94" s="11" t="str">
        <f>IF(DW95=1,IF(SUM($CM93:DV93)=SUM($CM94:DV94),IF(DW93=0,1,0),0),"")</f>
        <v/>
      </c>
      <c r="DX94" s="11" t="str">
        <f ca="1">IF(DX95=1,IF(SUM($CM93:DV93)=SUM($CM94:DV94),IF(RAND()&gt;0.4+($J94*0.5),1,0),0),"")</f>
        <v/>
      </c>
      <c r="DY94" s="11" t="str">
        <f>IF(DY95=1,IF(SUM($CM93:DX93)=SUM($CM94:DX94),IF(DY93=0,1,0),0),"")</f>
        <v/>
      </c>
      <c r="DZ94" s="11" t="str">
        <f ca="1">IF(DZ95=1,IF(SUM($CM93:DX93)=SUM($CM94:DX94),IF(RAND()&gt;0.4+($J94*0.5),1,0),0),"")</f>
        <v/>
      </c>
      <c r="EA94" s="11" t="str">
        <f>IF(EA95=1,IF(SUM($CM93:DZ93)=SUM($CM94:DZ94),IF(EA93=0,1,0),0),"")</f>
        <v/>
      </c>
      <c r="EB94" s="11" t="str">
        <f ca="1">IF(EB95=1,IF(SUM($CM93:DZ93)=SUM($CM94:DZ94),IF(RAND()&gt;0.4+($J94*0.5),1,0),0),"")</f>
        <v/>
      </c>
      <c r="EC94" s="11" t="str">
        <f>IF(EC95=1,IF(SUM($CM93:EB93)=SUM($CM94:EB94),IF(EC93=0,1,0),0),"")</f>
        <v/>
      </c>
      <c r="ED94" s="11" t="str">
        <f ca="1">IF(ED95=1,IF(SUM($CM93:EB93)=SUM($CM94:EB94),IF(RAND()&gt;0.4+($J94*0.5),1,0),0),"")</f>
        <v/>
      </c>
      <c r="EE94" s="11" t="str">
        <f>IF(EE95=1,IF(SUM($CM93:ED93)=SUM($CM94:ED94),IF(EE93=0,1,0),0),"")</f>
        <v/>
      </c>
      <c r="EF94" s="11" t="str">
        <f ca="1">IF(EF95=1,IF(SUM($CM93:ED93)=SUM($CM94:ED94),IF(RAND()&gt;0.4+($J94*0.5),1,0),0),"")</f>
        <v/>
      </c>
      <c r="EG94" s="11" t="str">
        <f>IF(EG95=1,IF(SUM($CM93:EF93)=SUM($CM94:EF94),IF(EG93=0,1,0),0),"")</f>
        <v/>
      </c>
      <c r="EH94" s="11" t="str">
        <f ca="1">IF(EH95=1,IF(SUM($CM93:EF93)=SUM($CM94:EF94),IF(RAND()&gt;0.4+($J94*0.5),1,0),0),"")</f>
        <v/>
      </c>
      <c r="EI94" s="11" t="str">
        <f>IF(EI95=1,IF(SUM($CM93:EH93)=SUM($CM94:EH94),IF(EI93=0,1,0),0),"")</f>
        <v/>
      </c>
      <c r="EJ94" s="11" t="str">
        <f ca="1">IF(EJ95=1,IF(SUM($CM93:EH93)=SUM($CM94:EH94),IF(RAND()&gt;0.4+($J94*0.5),1,0),0),"")</f>
        <v/>
      </c>
      <c r="EK94" s="11" t="str">
        <f>IF(EK95=1,IF(SUM($CM93:EJ93)=SUM($CM94:EJ94),IF(EK93=0,1,0),0),"")</f>
        <v/>
      </c>
      <c r="EL94" s="11" t="str">
        <f ca="1">IF(EL95=1,IF(SUM($CM93:EJ93)=SUM($CM94:EJ94),IF(RAND()&gt;0.4+($J94*0.5),1,0),0),"")</f>
        <v/>
      </c>
      <c r="EM94" s="11" t="str">
        <f>IF(EM95=1,IF(SUM($CM93:EL93)=SUM($CM94:EL94),IF(EM93=0,1,0),0),"")</f>
        <v/>
      </c>
      <c r="EN94" s="11" t="str">
        <f ca="1">IF(EN95=1,IF(SUM($CM93:EL93)=SUM($CM94:EL94),IF(RAND()&gt;0.4+($J94*0.5),1,0),0),"")</f>
        <v/>
      </c>
      <c r="EO94" s="11" t="str">
        <f>IF(EO95=1,IF(SUM($CM93:EN93)=SUM($CM94:EN94),IF(EO93=0,1,0),0),"")</f>
        <v/>
      </c>
      <c r="EP94" s="11" t="str">
        <f ca="1">IF(EP95=1,IF(SUM($CM93:EN93)=SUM($CM94:EN94),IF(RAND()&gt;0.4+($J94*0.5),1,0),0),"")</f>
        <v/>
      </c>
      <c r="EQ94" s="11" t="str">
        <f>IF(EQ95=1,IF(SUM($CM93:EP93)=SUM($CM94:EP94),IF(EQ93=0,1,0),0),"")</f>
        <v/>
      </c>
      <c r="ER94" s="11" t="str">
        <f ca="1">IF(ER95=1,IF(SUM($CM93:EP93)=SUM($CM94:EP94),IF(RAND()&gt;0.4+($J94*0.5),1,0),0),"")</f>
        <v/>
      </c>
      <c r="ES94" s="11" t="str">
        <f>IF(ES95=1,IF(SUM($CM93:ER93)=SUM($CM94:ER94),IF(ES93=0,1,0),0),"")</f>
        <v/>
      </c>
      <c r="ET94" s="11" t="str">
        <f ca="1">IF(ET95=1,IF(SUM($CM93:ER93)=SUM($CM94:ER94),IF(RAND()&gt;0.4+($J94*0.5),1,0),0),"")</f>
        <v/>
      </c>
      <c r="EU94" s="2">
        <f t="shared" ca="1" si="3928"/>
        <v>6</v>
      </c>
      <c r="EV94" s="5">
        <f t="shared" ref="EV94" ca="1" si="3979">IF(RAND()&gt;(0.4+$J94*0.5),1,0)</f>
        <v>0</v>
      </c>
      <c r="EW94" s="5">
        <f t="shared" ca="1" si="3159"/>
        <v>1</v>
      </c>
      <c r="EX94" s="5">
        <f t="shared" ref="EX94" ca="1" si="3980">IF(RAND()&gt;(0.4+$J94*0.5),1,0)</f>
        <v>0</v>
      </c>
      <c r="EY94" s="5">
        <f t="shared" ca="1" si="3161"/>
        <v>1</v>
      </c>
      <c r="EZ94" s="5">
        <f t="shared" ref="EZ94" ca="1" si="3981">IF(RAND()&gt;(0.4+$J94*0.5),1,0)</f>
        <v>0</v>
      </c>
      <c r="FA94" s="5">
        <f t="shared" ca="1" si="3163"/>
        <v>0</v>
      </c>
      <c r="FB94" s="6">
        <f ca="1">IF(SUM($EV93:FA93)&gt;5,0,IF(SUM($EV94:FA94)&gt;5,0,IF(RAND()&gt;(0.4+$J94*0.5),1,0)))</f>
        <v>0</v>
      </c>
      <c r="FC94" s="6">
        <f ca="1">IF(SUM($EV93:FB93)&gt;5,0,IF(SUM($EV94:FB94)&gt;5,0,IF(FC93=1,0,1)))</f>
        <v>1</v>
      </c>
      <c r="FD94" s="6">
        <f ca="1">IF(SUM($EV93:FC93)&gt;5,0,IF(SUM($EV94:FC94)&gt;5,0,IF(RAND()&gt;(0.4+$J94*0.5),1,0)))</f>
        <v>1</v>
      </c>
      <c r="FE94" s="6">
        <f ca="1">IF(SUM($EV93:FD93)&gt;5,0,IF(SUM($EV94:FD94)&gt;5,0,IF(FE93=1,0,1)))</f>
        <v>0</v>
      </c>
      <c r="FF94" s="6">
        <f ca="1">IF(SUM($EV93:FE93)&gt;5,0,IF(SUM($EV94:FE94)&gt;5,0,IF(RAND()&gt;(0.4+$J94*0.5),1,0)))</f>
        <v>0</v>
      </c>
      <c r="FG94" s="6">
        <f t="shared" ref="FG94" ca="1" si="3982">IF(SUM(EV93:FF94)&lt;11,0,IF(FG93=1,0,1))</f>
        <v>0</v>
      </c>
      <c r="FH94" s="6">
        <f t="shared" ca="1" si="3936"/>
        <v>4</v>
      </c>
      <c r="FI94" s="7">
        <f t="shared" ref="FI94" ca="1" si="3983">IF(FI93=1,0,1)</f>
        <v>1</v>
      </c>
      <c r="FJ94" s="7">
        <f t="shared" ref="FJ94" ca="1" si="3984">IF(RAND()&gt;(0.4+$J94*0.5),1,0)</f>
        <v>0</v>
      </c>
      <c r="FK94" s="7">
        <f t="shared" ca="1" si="3167"/>
        <v>1</v>
      </c>
      <c r="FL94" s="7">
        <f t="shared" ca="1" si="3168"/>
        <v>1</v>
      </c>
      <c r="FM94" s="7">
        <f t="shared" ca="1" si="3169"/>
        <v>1</v>
      </c>
      <c r="FN94" s="7">
        <f t="shared" ca="1" si="3170"/>
        <v>0</v>
      </c>
      <c r="FO94" s="7">
        <f ca="1">IF(SUM($FI93:FN93)&gt;5,0,IF(SUM($FI94:FN94)&gt;5,0,IF(FO93=1,0,1)))</f>
        <v>0</v>
      </c>
      <c r="FP94" s="7">
        <f ca="1">IF(SUM($FI93:FO93)&gt;5,0,IF(SUM($FI94:FO94)&gt;5,0,IF(RAND()&gt;(0.4+$J94*0.5),1,0)))</f>
        <v>1</v>
      </c>
      <c r="FQ94" s="7">
        <f ca="1">IF(SUM($FI93:FP93)&gt;5,0,IF(SUM($FI94:FP94)&gt;5,0,IF(FQ93=1,0,1)))</f>
        <v>1</v>
      </c>
      <c r="FR94" s="7">
        <f ca="1">IF(SUM($FI93:FQ93)&gt;5,0,IF(SUM($FI94:FQ94)&gt;5,0,IF(RAND()&gt;(0.4+$J94*0.5),1,0)))</f>
        <v>0</v>
      </c>
      <c r="FS94" s="7">
        <f ca="1">IF(SUM($FI93:FR93)&gt;5,0,IF(SUM($FI94:FR94)&gt;5,0,IF(FS93=1,0,1)))</f>
        <v>0</v>
      </c>
      <c r="FT94" s="7">
        <f ca="1">IF(SUM($FI93:FS94)&lt;11,0,IF(RAND()&gt;(0.4+$J94*0.5),1,0))</f>
        <v>0</v>
      </c>
      <c r="FU94" s="7" t="str">
        <f>IF(FU95=1,IF(SUM($FI93:FT93)=SUM($FI94:FT94),IF(FU93=0,1,0),0),"")</f>
        <v/>
      </c>
      <c r="FV94" s="7" t="str">
        <f ca="1">IF(FV95=1,IF(SUM($FI93:FT93)=SUM($FI94:FT94),IF(RAND()&gt;0.4+($J94*0.5),1,0),0),"")</f>
        <v/>
      </c>
      <c r="FW94" s="7" t="str">
        <f>IF(FW95=1,IF(SUM($FI93:FV93)=SUM($FI94:FV94),IF(FW93=0,1,0),0),"")</f>
        <v/>
      </c>
      <c r="FX94" s="7" t="str">
        <f ca="1">IF(FX95=1,IF(SUM($FI93:FV93)=SUM($FI94:FV94),IF(RAND()&gt;0.4+($J94*0.5),1,0),0),"")</f>
        <v/>
      </c>
      <c r="FY94" s="7" t="str">
        <f>IF(FY95=1,IF(SUM($FI93:FX93)=SUM($FI94:FX94),IF(FY93=0,1,0),0),"")</f>
        <v/>
      </c>
      <c r="FZ94" s="7" t="str">
        <f ca="1">IF(FZ95=1,IF(SUM($FI93:FX93)=SUM($FI94:FX94),IF(RAND()&gt;0.4+($J94*0.5),1,0),0),"")</f>
        <v/>
      </c>
      <c r="GA94" s="7" t="str">
        <f>IF(GA95=1,IF(SUM($FI93:FZ93)=SUM($FI94:FZ94),IF(GA93=0,1,0),0),"")</f>
        <v/>
      </c>
      <c r="GB94" s="7" t="str">
        <f ca="1">IF(GB95=1,IF(SUM($FI93:FZ93)=SUM($FI94:FZ94),IF(RAND()&gt;0.4+($J94*0.5),1,0),0),"")</f>
        <v/>
      </c>
      <c r="GC94" s="7" t="str">
        <f>IF(GC95=1,IF(SUM($FI93:GB93)=SUM($FI94:GB94),IF(GC93=0,1,0),0),"")</f>
        <v/>
      </c>
      <c r="GD94" s="7" t="str">
        <f ca="1">IF(GD95=1,IF(SUM($FI93:GB93)=SUM($FI94:GB94),IF(RAND()&gt;0.4+($J94*0.5),1,0),0),"")</f>
        <v/>
      </c>
      <c r="GE94" s="7" t="str">
        <f>IF(GE95=1,IF(SUM($FI93:GD93)=SUM($FI94:GD94),IF(GE93=0,1,0),0),"")</f>
        <v/>
      </c>
      <c r="GF94" s="7" t="str">
        <f ca="1">IF(GF95=1,IF(SUM($FI93:GD93)=SUM($FI94:GD94),IF(RAND()&gt;0.4+($J94*0.5),1,0),0),"")</f>
        <v/>
      </c>
      <c r="GG94" s="7" t="str">
        <f>IF(GG95=1,IF(SUM($FI93:GF93)=SUM($FI94:GF94),IF(GG93=0,1,0),0),"")</f>
        <v/>
      </c>
      <c r="GH94" s="7" t="str">
        <f ca="1">IF(GH95=1,IF(SUM($FI93:GF93)=SUM($FI94:GF94),IF(RAND()&gt;0.4+($J94*0.5),1,0),0),"")</f>
        <v/>
      </c>
      <c r="GI94" s="7" t="str">
        <f>IF(GI95=1,IF(SUM($FI93:GH93)=SUM($FI94:GH94),IF(GI93=0,1,0),0),"")</f>
        <v/>
      </c>
      <c r="GJ94" s="7" t="str">
        <f ca="1">IF(GJ95=1,IF(SUM($FI93:GH93)=SUM($FI94:GH94),IF(RAND()&gt;0.4+($J94*0.5),1,0),0),"")</f>
        <v/>
      </c>
      <c r="GK94" s="7" t="str">
        <f>IF(GK95=1,IF(SUM($FI93:GJ93)=SUM($FI94:GJ94),IF(GK93=0,1,0),0),"")</f>
        <v/>
      </c>
      <c r="GL94" s="7" t="str">
        <f ca="1">IF(GL95=1,IF(SUM($FI93:GJ93)=SUM($FI94:GJ94),IF(RAND()&gt;0.4+($J94*0.5),1,0),0),"")</f>
        <v/>
      </c>
      <c r="GM94" s="7" t="str">
        <f>IF(GM95=1,IF(SUM($FI93:GL93)=SUM($FI94:GL94),IF(GM93=0,1,0),0),"")</f>
        <v/>
      </c>
      <c r="GN94" s="7" t="str">
        <f ca="1">IF(GN95=1,IF(SUM($FI93:GL93)=SUM($FI94:GL94),IF(RAND()&gt;0.4+($J94*0.5),1,0),0),"")</f>
        <v/>
      </c>
      <c r="GO94" s="7" t="str">
        <f>IF(GO95=1,IF(SUM($FI93:GN93)=SUM($FI94:GN94),IF(GO93=0,1,0),0),"")</f>
        <v/>
      </c>
      <c r="GP94" s="7" t="str">
        <f ca="1">IF(GP95=1,IF(SUM($FI93:GN93)=SUM($FI94:GN94),IF(RAND()&gt;0.4+($J94*0.5),1,0),0),"")</f>
        <v/>
      </c>
      <c r="GQ94" s="7" t="str">
        <f>IF(GQ95=1,IF(SUM($FI93:GP93)=SUM($FI94:GP94),IF(GQ93=0,1,0),0),"")</f>
        <v/>
      </c>
      <c r="GR94" s="7" t="str">
        <f ca="1">IF(GR95=1,IF(SUM($FI93:GP93)=SUM($FI94:GP94),IF(RAND()&gt;0.4+($J94*0.5),1,0),0),"")</f>
        <v/>
      </c>
      <c r="GS94" s="7" t="str">
        <f>IF(GS95=1,IF(SUM($FI93:GR93)=SUM($FI94:GR94),IF(GS93=0,1,0),0),"")</f>
        <v/>
      </c>
      <c r="GT94" s="7" t="str">
        <f ca="1">IF(GT95=1,IF(SUM($FI93:GR93)=SUM($FI94:GR94),IF(RAND()&gt;0.4+($J94*0.5),1,0),0),"")</f>
        <v/>
      </c>
      <c r="GU94" s="7" t="str">
        <f>IF(GU95=1,IF(SUM($FI93:GT93)=SUM($FI94:GT94),IF(GU93=0,1,0),0),"")</f>
        <v/>
      </c>
      <c r="GV94" s="7" t="str">
        <f ca="1">IF(GV95=1,IF(SUM($FI93:GT93)=SUM($FI94:GT94),IF(RAND()&gt;0.4+($J94*0.5),1,0),0),"")</f>
        <v/>
      </c>
      <c r="GW94" s="7" t="str">
        <f>IF(GW95=1,IF(SUM($FI93:GV93)=SUM($FI94:GV94),IF(GW93=0,1,0),0),"")</f>
        <v/>
      </c>
      <c r="GX94" s="7" t="str">
        <f ca="1">IF(GX95=1,IF(SUM($FI93:GV93)=SUM($FI94:GV94),IF(RAND()&gt;0.4+($J94*0.5),1,0),0),"")</f>
        <v/>
      </c>
      <c r="GY94" s="7" t="str">
        <f>IF(GY95=1,IF(SUM($FI93:GX93)=SUM($FI94:GX94),IF(GY93=0,1,0),0),"")</f>
        <v/>
      </c>
      <c r="GZ94" s="7" t="str">
        <f ca="1">IF(GZ95=1,IF(SUM($FI93:GX93)=SUM($FI94:GX94),IF(RAND()&gt;0.4+($J94*0.5),1,0),0),"")</f>
        <v/>
      </c>
      <c r="HA94" s="7" t="str">
        <f>IF(HA95=1,IF(SUM($FI93:GZ93)=SUM($FI94:GZ94),IF(HA93=0,1,0),0),"")</f>
        <v/>
      </c>
      <c r="HB94" s="7" t="str">
        <f ca="1">IF(HB95=1,IF(SUM($FI93:GZ93)=SUM($FI94:GZ94),IF(RAND()&gt;0.4+($J94*0.5),1,0),0),"")</f>
        <v/>
      </c>
      <c r="HC94" s="7" t="str">
        <f>IF(HC95=1,IF(SUM($FI93:HB93)=SUM($FI94:HB94),IF(HC93=0,1,0),0),"")</f>
        <v/>
      </c>
      <c r="HD94" s="7" t="str">
        <f ca="1">IF(HD95=1,IF(SUM($FI93:HB93)=SUM($FI94:HB94),IF(RAND()&gt;0.4+($J94*0.5),1,0),0),"")</f>
        <v/>
      </c>
      <c r="HE94" s="7" t="str">
        <f>IF(HE95=1,IF(SUM($FI93:HD93)=SUM($FI94:HD94),IF(HE93=0,1,0),0),"")</f>
        <v/>
      </c>
      <c r="HF94" s="7" t="str">
        <f ca="1">IF(HF95=1,IF(SUM($FI93:HD93)=SUM($FI94:HD94),IF(RAND()&gt;0.4+($J94*0.5),1,0),0),"")</f>
        <v/>
      </c>
      <c r="HG94" s="7" t="str">
        <f>IF(HG95=1,IF(SUM($FI93:HF93)=SUM($FI94:HF94),IF(HG93=0,1,0),0),"")</f>
        <v/>
      </c>
      <c r="HH94" s="7" t="str">
        <f ca="1">IF(HH95=1,IF(SUM($FI93:HF93)=SUM($FI94:HF94),IF(RAND()&gt;0.4+($J94*0.5),1,0),0),"")</f>
        <v/>
      </c>
      <c r="HI94" s="7" t="str">
        <f>IF(HI95=1,IF(SUM($FI93:HH93)=SUM($FI94:HH94),IF(HI93=0,1,0),0),"")</f>
        <v/>
      </c>
      <c r="HJ94" s="7" t="str">
        <f ca="1">IF(HJ95=1,IF(SUM($FI93:HH93)=SUM($FI94:HH94),IF(RAND()&gt;0.4+($J94*0.5),1,0),0),"")</f>
        <v/>
      </c>
      <c r="HK94" s="7" t="str">
        <f>IF(HK95=1,IF(SUM($FI93:HJ93)=SUM($FI94:HJ94),IF(HK93=0,1,0),0),"")</f>
        <v/>
      </c>
      <c r="HL94" s="7" t="str">
        <f ca="1">IF(HL95=1,IF(SUM($FI93:HJ93)=SUM($FI94:HJ94),IF(RAND()&gt;0.4+($J94*0.5),1,0),0),"")</f>
        <v/>
      </c>
      <c r="HM94" s="7" t="str">
        <f>IF(HM95=1,IF(SUM($FI93:HL93)=SUM($FI94:HL94),IF(HM93=0,1,0),0),"")</f>
        <v/>
      </c>
      <c r="HN94" s="7" t="str">
        <f ca="1">IF(HN95=1,IF(SUM($FI93:HL93)=SUM($FI94:HL94),IF(RAND()&gt;0.4+($J94*0.5),1,0),0),"")</f>
        <v/>
      </c>
      <c r="HO94" s="7" t="str">
        <f>IF(HO95=1,IF(SUM($FI93:HN93)=SUM($FI94:HN94),IF(HO93=0,1,0),0),"")</f>
        <v/>
      </c>
      <c r="HP94" s="7" t="str">
        <f ca="1">IF(HP95=1,IF(SUM($FI93:HN93)=SUM($FI94:HN94),IF(RAND()&gt;0.4+($J94*0.5),1,0),0),"")</f>
        <v/>
      </c>
      <c r="HQ94" s="7">
        <f t="shared" ca="1" si="3943"/>
        <v>6</v>
      </c>
      <c r="HR94" s="8" t="str">
        <f t="shared" ref="HR94" ca="1" si="3985">IF($BY93=$BY94,IF(HR93=0,1,0),"")</f>
        <v/>
      </c>
      <c r="HS94" s="8" t="str">
        <f t="shared" ref="HS94" ca="1" si="3986">IF($BY93=$BY94,IF(HS93=0,1,0),"")</f>
        <v/>
      </c>
      <c r="HT94" s="8" t="str">
        <f t="shared" ref="HT94" ca="1" si="3987">IF($BY93=$BY94,IF(HT93=0,1,0),"")</f>
        <v/>
      </c>
      <c r="HU94" s="8" t="str">
        <f t="shared" ref="HU94" ca="1" si="3988">IF($BY93=$BY94,IF(HU93=0,1,0),"")</f>
        <v/>
      </c>
      <c r="HV94" s="8" t="str">
        <f t="shared" ref="HV94" ca="1" si="3989">IF($BY93=$BY94,IF(HV93=0,1,0),"")</f>
        <v/>
      </c>
      <c r="HW94" s="8" t="str">
        <f t="shared" ref="HW94" ca="1" si="3990">IF($BY93=$BY94,IF(HW93=0,1,0),"")</f>
        <v/>
      </c>
      <c r="HX94" s="8" t="str">
        <f t="shared" ref="HX94" ca="1" si="3991">IF($BY93=$BY94,IF(HX93=0,1,0),"")</f>
        <v/>
      </c>
      <c r="HY94" s="8" t="str">
        <f ca="1">IF($BY93=$BY94,IF(SUM($HR93:HX93)&gt;6,0,IF(SUM($HR94:HX94)&gt;6,0,IF(HY93=0,1,0))),"")</f>
        <v/>
      </c>
      <c r="HZ94" s="8" t="str">
        <f ca="1">IF($BY93=$BY94,IF(SUM($HR93:HY93)&gt;6,0,IF(SUM($HR94:HY94)&gt;6,0,IF(HZ93=0,1,0))),"")</f>
        <v/>
      </c>
      <c r="IA94" s="8" t="str">
        <f ca="1">IF($BY93=$BY94,IF(SUM($HR93:HZ93)&gt;6,0,IF(SUM($HR94:HZ94)&gt;6,0,IF(IA93=0,1,0))),"")</f>
        <v/>
      </c>
      <c r="IB94" s="8" t="str">
        <f ca="1">IF($BY93=$BY94,IF(SUM($HR93:IA93)&gt;6,0,IF(SUM($HR94:IA94)&gt;6,0,IF(IB93=0,1,0))),"")</f>
        <v/>
      </c>
      <c r="IC94" s="8" t="str">
        <f ca="1">IF($BY93=$BY94,IF(SUM($HR93:IB93)&gt;6,0,IF(SUM($HR94:IB94)&gt;6,0,IF(IC93=0,1,0))),"")</f>
        <v/>
      </c>
      <c r="ID94" s="8" t="str">
        <f ca="1">IF($BY93=$BY94,IF(SUM($HR93:IC93)=SUM($HR94:IC94),IF(ID93=0,1,0),""),"")</f>
        <v/>
      </c>
      <c r="IE94" s="8" t="str">
        <f ca="1">IF($BY93=$BY94,IF(SUM($HR93:IC93)=SUM($HR94:IC94),IF(IE93=0,1,0),""),"")</f>
        <v/>
      </c>
      <c r="IF94" s="8" t="str">
        <f ca="1">IF($BY93=$BY94,IF(SUM($HR93:IE93)=SUM($HR94:IE94),IF(IF93=0,1,0),""),"")</f>
        <v/>
      </c>
      <c r="IG94" s="8" t="str">
        <f ca="1">IF($BY93=$BY94,IF(SUM($HR93:IE93)=SUM($HR94:IE94),IF(IG93=0,1,0),""),"")</f>
        <v/>
      </c>
      <c r="IH94" s="8" t="str">
        <f ca="1">IF($BY93=$BY94,IF(SUM($HR93:IG93)=SUM($HR94:IG94),IF(IH93=0,1,0),""),"")</f>
        <v/>
      </c>
      <c r="II94" s="8" t="str">
        <f ca="1">IF($BY93=$BY94,IF(SUM($HR93:IG93)=SUM($HR94:IG94),IF(II93=0,1,0),""),"")</f>
        <v/>
      </c>
      <c r="IJ94" s="8" t="str">
        <f ca="1">IF($BY93=$BY94,IF(SUM($HR93:II93)=SUM($HR94:II94),IF(IJ93=0,1,0),""),"")</f>
        <v/>
      </c>
      <c r="IK94" s="8" t="str">
        <f ca="1">IF($BY93=$BY94,IF(SUM($HR93:II93)=SUM($HR94:II94),IF(IK93=0,1,0),""),"")</f>
        <v/>
      </c>
      <c r="IL94" s="8" t="str">
        <f ca="1">IF($BY93=$BY94,IF(SUM($HR93:IK93)=SUM($HR94:IK94),IF(IL93=0,1,0),""),"")</f>
        <v/>
      </c>
      <c r="IM94" s="8" t="str">
        <f ca="1">IF($BY93=$BY94,IF(SUM($HR93:IK93)=SUM($HR94:IK94),IF(IM93=0,1,0),""),"")</f>
        <v/>
      </c>
      <c r="IN94" s="8" t="str">
        <f ca="1">IF($BY93=$BY94,IF(SUM($HR93:IM93)=SUM($HR94:IM94),IF(IN93=0,1,0),""),"")</f>
        <v/>
      </c>
      <c r="IO94" s="8" t="str">
        <f ca="1">IF($BY93=$BY94,IF(SUM($HR93:IM93)=SUM($HR94:IM94),IF(IO93=0,1,0),""),"")</f>
        <v/>
      </c>
      <c r="IP94" s="8" t="str">
        <f ca="1">IF($BY93=$BY94,IF(SUM($HR93:IO93)=SUM($HR94:IO94),IF(IP93=0,1,0),""),"")</f>
        <v/>
      </c>
      <c r="IQ94" s="8" t="str">
        <f ca="1">IF($BY93=$BY94,IF(SUM($HR93:IO93)=SUM($HR94:IO94),IF(IQ93=0,1,0),""),"")</f>
        <v/>
      </c>
      <c r="IR94" s="8" t="str">
        <f ca="1">IF($BY93=$BY94,IF(SUM($HR93:IQ93)=SUM($HR94:IQ94),IF(IR93=0,1,0),""),"")</f>
        <v/>
      </c>
      <c r="IS94" s="8" t="str">
        <f ca="1">IF($BY93=$BY94,IF(SUM($HR93:IQ93)=SUM($HR94:IQ94),IF(IS93=0,1,0),""),"")</f>
        <v/>
      </c>
      <c r="IT94" s="8" t="str">
        <f ca="1">IF($BY93=$BY94,IF(SUM($HR93:IS93)=SUM($HR94:IS94),IF(IT93=0,1,0),""),"")</f>
        <v/>
      </c>
      <c r="IU94" s="8" t="str">
        <f ca="1">IF($BY93=$BY94,IF(SUM($HR93:IS93)=SUM($HR94:IS94),IF(IU93=0,1,0),""),"")</f>
        <v/>
      </c>
      <c r="IV94" s="8" t="str">
        <f ca="1">IF($BY93=$BY94,IF(SUM($HR93:IU93)=SUM($HR94:IU94),IF(IV93=0,1,0),""),"")</f>
        <v/>
      </c>
      <c r="IW94" s="8" t="str">
        <f ca="1">IF($BY93=$BY94,IF(SUM($HR93:IU93)=SUM($HR94:IU94),IF(IW93=0,1,0),""),"")</f>
        <v/>
      </c>
      <c r="IX94" s="8" t="str">
        <f ca="1">IF($BY93=$BY94,IF(SUM($HR93:IW93)=SUM($HR94:IW94),IF(IX93=0,1,0),""),"")</f>
        <v/>
      </c>
      <c r="IY94" s="8" t="str">
        <f ca="1">IF($BY93=$BY94,IF(SUM($HR93:IW93)=SUM($HR94:IW94),IF(IY93=0,1,0),""),"")</f>
        <v/>
      </c>
      <c r="IZ94" s="8" t="str">
        <f ca="1">IF($BY93=$BY94,IF(SUM($HR93:IY93)=SUM($HR94:IY94),IF(IZ93=0,1,0),""),"")</f>
        <v/>
      </c>
      <c r="JA94" s="8" t="str">
        <f ca="1">IF($BY93=$BY94,IF(SUM($HR93:IY93)=SUM($HR94:IY94),IF(JA93=0,1,0),""),"")</f>
        <v/>
      </c>
      <c r="JB94" s="8" t="str">
        <f ca="1">IF($BY93=$BY94,IF(SUM($HR93:JA93)=SUM($HR94:JA94),IF(JB93=0,1,0),""),"")</f>
        <v/>
      </c>
      <c r="JC94" s="8" t="str">
        <f ca="1">IF($BY93=$BY94,IF(SUM($HR93:JA93)=SUM($HR94:JA94),IF(JC93=0,1,0),""),"")</f>
        <v/>
      </c>
      <c r="JD94" s="8" t="str">
        <f ca="1">IF($BY93=$BY94,IF(SUM($HR93:JC93)=SUM($HR94:JC94),IF(JD93=0,1,0),""),"")</f>
        <v/>
      </c>
      <c r="JE94" s="8" t="str">
        <f ca="1">IF($BY93=$BY94,IF(SUM($HR93:JC93)=SUM($HR94:JC94),IF(JE93=0,1,0),""),"")</f>
        <v/>
      </c>
      <c r="JF94" s="8" t="str">
        <f t="shared" ca="1" si="3945"/>
        <v/>
      </c>
      <c r="JG94" s="1" t="str">
        <f t="shared" ref="JG94" ca="1" si="3992">IF(JF94="","",IF(JF94&gt;JF93,1,0))</f>
        <v/>
      </c>
      <c r="JH94" s="9" t="str">
        <f t="shared" ref="JH94" ca="1" si="3993">IF($CL93=$CL94,IF(JH93=0,1,0),"")</f>
        <v/>
      </c>
      <c r="JI94" s="9" t="str">
        <f t="shared" ref="JI94" ca="1" si="3994">IF($CL93=$CL94,IF(JI93=0,1,0),"")</f>
        <v/>
      </c>
      <c r="JJ94" s="9" t="str">
        <f t="shared" ref="JJ94" ca="1" si="3995">IF($CL93=$CL94,IF(JJ93=0,1,0),"")</f>
        <v/>
      </c>
      <c r="JK94" s="9" t="str">
        <f t="shared" ref="JK94" ca="1" si="3996">IF($CL93=$CL94,IF(JK93=0,1,0),"")</f>
        <v/>
      </c>
      <c r="JL94" s="9" t="str">
        <f t="shared" ref="JL94" ca="1" si="3997">IF($CL93=$CL94,IF(JL93=0,1,0),"")</f>
        <v/>
      </c>
      <c r="JM94" s="9" t="str">
        <f t="shared" ref="JM94" ca="1" si="3998">IF($CL93=$CL94,IF(JM93=0,1,0),"")</f>
        <v/>
      </c>
      <c r="JN94" s="9" t="str">
        <f t="shared" ref="JN94" ca="1" si="3999">IF($CL93=$CL94,IF(JN93=0,1,0),"")</f>
        <v/>
      </c>
      <c r="JO94" s="9" t="str">
        <f ca="1">IF($CL93=$CL94,IF(SUM($JH93:JN93)&gt;6,0,IF(SUM($JH94:JN94)&gt;6,0,IF(JO93=0,1,0))),"")</f>
        <v/>
      </c>
      <c r="JP94" s="9" t="str">
        <f ca="1">IF($CL93=$CL94,IF(SUM($JH93:JO93)&gt;6,0,IF(SUM($JH94:JO94)&gt;6,0,IF(JP93=0,1,0))),"")</f>
        <v/>
      </c>
      <c r="JQ94" s="9" t="str">
        <f ca="1">IF($CL93=$CL94,IF(SUM($JH93:JP93)&gt;6,0,IF(SUM($JH94:JP94)&gt;6,0,IF(JQ93=0,1,0))),"")</f>
        <v/>
      </c>
      <c r="JR94" s="9" t="str">
        <f ca="1">IF($CL93=$CL94,IF(SUM($JH93:JQ93)&gt;6,0,IF(SUM($JH94:JQ94)&gt;6,0,IF(JR93=0,1,0))),"")</f>
        <v/>
      </c>
      <c r="JS94" s="9" t="str">
        <f ca="1">IF($CL93=$CL94,IF(SUM($JH93:JR93)&gt;6,0,IF(SUM($JH94:JR94)&gt;6,0,IF(JS93=0,1,0))),"")</f>
        <v/>
      </c>
      <c r="JT94" s="9" t="str">
        <f ca="1">IF($CL93=$CL94,IF(SUM($JH93:JS93)=SUM($JH94:JS94),IF(JT93=0,1,0),""),"")</f>
        <v/>
      </c>
      <c r="JU94" s="9" t="str">
        <f ca="1">IF($CL93=$CL94,IF(SUM($JH93:JS93)=SUM($JH94:JS94),IF(JU93=0,1,0),""),"")</f>
        <v/>
      </c>
      <c r="JV94" s="9" t="str">
        <f ca="1">IF($CL93=$CL94,IF(SUM($JH93:JU93)=SUM($JH94:JU94),IF(JV93=0,1,0),""),"")</f>
        <v/>
      </c>
      <c r="JW94" s="9" t="str">
        <f ca="1">IF($CL93=$CL94,IF(SUM($JH93:JU93)=SUM($JH94:JU94),IF(JW93=0,1,0),""),"")</f>
        <v/>
      </c>
      <c r="JX94" s="9" t="str">
        <f ca="1">IF($CL93=$CL94,IF(SUM($JH93:JW93)=SUM($JH94:JW94),IF(JX93=0,1,0),""),"")</f>
        <v/>
      </c>
      <c r="JY94" s="9" t="str">
        <f ca="1">IF($CL93=$CL94,IF(SUM($JH93:JW93)=SUM($JH94:JW94),IF(JY93=0,1,0),""),"")</f>
        <v/>
      </c>
      <c r="JZ94" s="9" t="str">
        <f ca="1">IF($CL93=$CL94,IF(SUM($JH93:JY93)=SUM($JH94:JY94),IF(JZ93=0,1,0),""),"")</f>
        <v/>
      </c>
      <c r="KA94" s="9" t="str">
        <f ca="1">IF($CL93=$CL94,IF(SUM($JH93:JY93)=SUM($JH94:JY94),IF(KA93=0,1,0),""),"")</f>
        <v/>
      </c>
      <c r="KB94" s="9" t="str">
        <f ca="1">IF($CL93=$CL94,IF(SUM($JH93:KA93)=SUM($JH94:KA94),IF(KB93=0,1,0),""),"")</f>
        <v/>
      </c>
      <c r="KC94" s="9" t="str">
        <f ca="1">IF($CL93=$CL94,IF(SUM($JH93:KA93)=SUM($JH94:KA94),IF(KC93=0,1,0),""),"")</f>
        <v/>
      </c>
      <c r="KD94" s="9" t="str">
        <f ca="1">IF($CL93=$CL94,IF(SUM($JH93:KC93)=SUM($JH94:KC94),IF(KD93=0,1,0),""),"")</f>
        <v/>
      </c>
      <c r="KE94" s="9" t="str">
        <f ca="1">IF($CL93=$CL94,IF(SUM($JH93:KC93)=SUM($JH94:KC94),IF(KE93=0,1,0),""),"")</f>
        <v/>
      </c>
      <c r="KF94" s="9" t="str">
        <f ca="1">IF($CL93=$CL94,IF(SUM($JH93:KE93)=SUM($JH94:KE94),IF(KF93=0,1,0),""),"")</f>
        <v/>
      </c>
      <c r="KG94" s="9" t="str">
        <f ca="1">IF($CL93=$CL94,IF(SUM($JH93:KE93)=SUM($JH94:KE94),IF(KG93=0,1,0),""),"")</f>
        <v/>
      </c>
      <c r="KH94" s="9" t="str">
        <f ca="1">IF($CL93=$CL94,IF(SUM($JH93:KG93)=SUM($JH94:KG94),IF(KH93=0,1,0),""),"")</f>
        <v/>
      </c>
      <c r="KI94" s="9" t="str">
        <f ca="1">IF($CL93=$CL94,IF(SUM($JH93:KG93)=SUM($JH94:KG94),IF(KI93=0,1,0),""),"")</f>
        <v/>
      </c>
      <c r="KJ94" s="9" t="str">
        <f ca="1">IF($CL93=$CL94,IF(SUM($JH93:KI93)=SUM($JH94:KI94),IF(KJ93=0,1,0),""),"")</f>
        <v/>
      </c>
      <c r="KK94" s="9" t="str">
        <f ca="1">IF($CL93=$CL94,IF(SUM($JH93:KI93)=SUM($JH94:KI94),IF(KK93=0,1,0),""),"")</f>
        <v/>
      </c>
      <c r="KL94" s="9" t="str">
        <f ca="1">IF($CL93=$CL94,IF(SUM($JH93:KK93)=SUM($JH94:KK94),IF(KL93=0,1,0),""),"")</f>
        <v/>
      </c>
      <c r="KM94" s="9" t="str">
        <f ca="1">IF($CL93=$CL94,IF(SUM($JH93:KK93)=SUM($JH94:KK94),IF(KM93=0,1,0),""),"")</f>
        <v/>
      </c>
      <c r="KN94" s="9" t="str">
        <f ca="1">IF($CL93=$CL94,IF(SUM($JH93:KM93)=SUM($JH94:KM94),IF(KN93=0,1,0),""),"")</f>
        <v/>
      </c>
      <c r="KO94" s="9" t="str">
        <f ca="1">IF($CL93=$CL94,IF(SUM($JH93:KM93)=SUM($JH94:KM94),IF(KO93=0,1,0),""),"")</f>
        <v/>
      </c>
      <c r="KP94" s="9" t="str">
        <f ca="1">IF($CL93=$CL94,IF(SUM($JH93:KO93)=SUM($JH94:KO94),IF(KP93=0,1,0),""),"")</f>
        <v/>
      </c>
      <c r="KQ94" s="9" t="str">
        <f ca="1">IF($CL93=$CL94,IF(SUM($JH93:KO93)=SUM($JH94:KO94),IF(KQ93=0,1,0),""),"")</f>
        <v/>
      </c>
      <c r="KR94" s="9" t="str">
        <f ca="1">IF($CL93=$CL94,IF(SUM($JH93:KQ93)=SUM($JH94:KQ94),IF(KR93=0,1,0),""),"")</f>
        <v/>
      </c>
      <c r="KS94" s="9" t="str">
        <f ca="1">IF($CL93=$CL94,IF(SUM($JH93:KQ93)=SUM($JH94:KQ94),IF(KS93=0,1,0),""),"")</f>
        <v/>
      </c>
      <c r="KT94" s="9" t="str">
        <f ca="1">IF($CL93=$CL94,IF(SUM($JH93:KS93)=SUM($JH94:KS94),IF(KT93=0,1,0),""),"")</f>
        <v/>
      </c>
      <c r="KU94" s="9" t="str">
        <f ca="1">IF($CL93=$CL94,IF(SUM($JH93:KS93)=SUM($JH94:KS94),IF(KU93=0,1,0),""),"")</f>
        <v/>
      </c>
      <c r="KV94" s="9" t="str">
        <f t="shared" ca="1" si="3948"/>
        <v/>
      </c>
      <c r="KW94" s="3" t="str">
        <f t="shared" ref="KW94" ca="1" si="4000">IF(KV94="","",IF(KV94&gt;KV93,1,0))</f>
        <v/>
      </c>
      <c r="KX94" s="10" t="str">
        <f t="shared" ref="KX94" ca="1" si="4001">IF($EU93=$EU94,IF(KX93=0,1,0),"")</f>
        <v/>
      </c>
      <c r="KY94" s="10" t="str">
        <f t="shared" ref="KY94" ca="1" si="4002">IF($EU93=$EU94,IF(KY93=0,1,0),"")</f>
        <v/>
      </c>
      <c r="KZ94" s="10" t="str">
        <f t="shared" ref="KZ94" ca="1" si="4003">IF($EU93=$EU94,IF(KZ93=0,1,0),"")</f>
        <v/>
      </c>
      <c r="LA94" s="10" t="str">
        <f t="shared" ref="LA94" ca="1" si="4004">IF($EU93=$EU94,IF(LA93=0,1,0),"")</f>
        <v/>
      </c>
      <c r="LB94" s="10" t="str">
        <f t="shared" ref="LB94" ca="1" si="4005">IF($EU93=$EU94,IF(LB93=0,1,0),"")</f>
        <v/>
      </c>
      <c r="LC94" s="10" t="str">
        <f t="shared" ref="LC94" ca="1" si="4006">IF($EU93=$EU94,IF(LC93=0,1,0),"")</f>
        <v/>
      </c>
      <c r="LD94" s="10" t="str">
        <f t="shared" ref="LD94" ca="1" si="4007">IF($EU93=$EU94,IF(LD93=0,1,0),"")</f>
        <v/>
      </c>
      <c r="LE94" s="10" t="str">
        <f ca="1">IF($EU93=$EU94,IF(SUM($KX93:LD93)&gt;6,0,IF(SUM($KX94:LD94)&gt;6,0,IF(LE93=0,1,0))),"")</f>
        <v/>
      </c>
      <c r="LF94" s="10" t="str">
        <f ca="1">IF($EU93=$EU94,IF(SUM($KX93:LE93)&gt;6,0,IF(SUM($KX94:LE94)&gt;6,0,IF(LF93=0,1,0))),"")</f>
        <v/>
      </c>
      <c r="LG94" s="10" t="str">
        <f ca="1">IF($EU93=$EU94,IF(SUM($KX93:LF93)&gt;6,0,IF(SUM($KX94:LF94)&gt;6,0,IF(LG93=0,1,0))),"")</f>
        <v/>
      </c>
      <c r="LH94" s="10" t="str">
        <f ca="1">IF($EU93=$EU94,IF(SUM($KX93:LG93)&gt;6,0,IF(SUM($KX94:LG94)&gt;6,0,IF(LH93=0,1,0))),"")</f>
        <v/>
      </c>
      <c r="LI94" s="10" t="str">
        <f ca="1">IF($EU93=$EU94,IF(SUM($KX93:LH93)&gt;6,0,IF(SUM($KX94:LH94)&gt;6,0,IF(LI93=0,1,0))),"")</f>
        <v/>
      </c>
      <c r="LJ94" s="10" t="str">
        <f ca="1">IF($EU93=$EU94,IF(SUM($KX93:LI93)=SUM($KX94:LI94),IF(LJ93=0,1,0),""),"")</f>
        <v/>
      </c>
      <c r="LK94" s="10" t="str">
        <f ca="1">IF($EU93=$EU94,IF(SUM($KX93:LI93)=SUM($KX94:LI94),IF(LK93=0,1,0),""),"")</f>
        <v/>
      </c>
      <c r="LL94" s="10" t="str">
        <f ca="1">IF($EU93=$EU94,IF(SUM($KX93:LK93)=SUM($KX94:LK94),IF(LL93=0,1,0),""),"")</f>
        <v/>
      </c>
      <c r="LM94" s="10" t="str">
        <f ca="1">IF($EU93=$EU94,IF(SUM($KX93:LK93)=SUM($KX94:LK94),IF(LM93=0,1,0),""),"")</f>
        <v/>
      </c>
      <c r="LN94" s="10" t="str">
        <f ca="1">IF($EU93=$EU94,IF(SUM($KX93:LM93)=SUM($KX94:LM94),IF(LN93=0,1,0),""),"")</f>
        <v/>
      </c>
      <c r="LO94" s="10" t="str">
        <f ca="1">IF($EU93=$EU94,IF(SUM($KX93:LM93)=SUM($KX94:LM94),IF(LO93=0,1,0),""),"")</f>
        <v/>
      </c>
      <c r="LP94" s="10" t="str">
        <f ca="1">IF($EU93=$EU94,IF(SUM($KX93:LO93)=SUM($KX94:LO94),IF(LP93=0,1,0),""),"")</f>
        <v/>
      </c>
      <c r="LQ94" s="10" t="str">
        <f ca="1">IF($EU93=$EU94,IF(SUM($KX93:LO93)=SUM($KX94:LO94),IF(LQ93=0,1,0),""),"")</f>
        <v/>
      </c>
      <c r="LR94" s="10" t="str">
        <f ca="1">IF($EU93=$EU94,IF(SUM($KX93:LQ93)=SUM($KX94:LQ94),IF(LR93=0,1,0),""),"")</f>
        <v/>
      </c>
      <c r="LS94" s="10" t="str">
        <f ca="1">IF($EU93=$EU94,IF(SUM($KX93:LQ93)=SUM($KX94:LQ94),IF(LS93=0,1,0),""),"")</f>
        <v/>
      </c>
      <c r="LT94" s="10" t="str">
        <f ca="1">IF($EU93=$EU94,IF(SUM($KX93:LS93)=SUM($KX94:LS94),IF(LT93=0,1,0),""),"")</f>
        <v/>
      </c>
      <c r="LU94" s="10" t="str">
        <f ca="1">IF($EU93=$EU94,IF(SUM($KX93:LS93)=SUM($KX94:LS94),IF(LU93=0,1,0),""),"")</f>
        <v/>
      </c>
      <c r="LV94" s="10" t="str">
        <f ca="1">IF($EU93=$EU94,IF(SUM($KX93:LU93)=SUM($KX94:LU94),IF(LV93=0,1,0),""),"")</f>
        <v/>
      </c>
      <c r="LW94" s="10" t="str">
        <f ca="1">IF($EU93=$EU94,IF(SUM($KX93:LU93)=SUM($KX94:LU94),IF(LW93=0,1,0),""),"")</f>
        <v/>
      </c>
      <c r="LX94" s="10" t="str">
        <f ca="1">IF($EU93=$EU94,IF(SUM($KX93:LW93)=SUM($KX94:LW94),IF(LX93=0,1,0),""),"")</f>
        <v/>
      </c>
      <c r="LY94" s="10" t="str">
        <f ca="1">IF($EU93=$EU94,IF(SUM($KX93:LW93)=SUM($KX94:LW94),IF(LY93=0,1,0),""),"")</f>
        <v/>
      </c>
      <c r="LZ94" s="10" t="str">
        <f ca="1">IF($EU93=$EU94,IF(SUM($KX93:LY93)=SUM($KX94:LY94),IF(LZ93=0,1,0),""),"")</f>
        <v/>
      </c>
      <c r="MA94" s="10" t="str">
        <f ca="1">IF($EU93=$EU94,IF(SUM($KX93:LY93)=SUM($KX94:LY94),IF(MA93=0,1,0),""),"")</f>
        <v/>
      </c>
      <c r="MB94" s="10" t="str">
        <f ca="1">IF($EU93=$EU94,IF(SUM($KX93:MA93)=SUM($KX94:MA94),IF(MB93=0,1,0),""),"")</f>
        <v/>
      </c>
      <c r="MC94" s="10" t="str">
        <f ca="1">IF($EU93=$EU94,IF(SUM($KX93:MA93)=SUM($KX94:MA94),IF(MC93=0,1,0),""),"")</f>
        <v/>
      </c>
      <c r="MD94" s="10" t="str">
        <f ca="1">IF($EU93=$EU94,IF(SUM($KX93:MC93)=SUM($KX94:MC94),IF(MD93=0,1,0),""),"")</f>
        <v/>
      </c>
      <c r="ME94" s="10" t="str">
        <f ca="1">IF($EU93=$EU94,IF(SUM($KX93:MC93)=SUM($KX94:MC94),IF(ME93=0,1,0),""),"")</f>
        <v/>
      </c>
      <c r="MF94" s="10" t="str">
        <f ca="1">IF($EU93=$EU94,IF(SUM($KX93:ME93)=SUM($KX94:ME94),IF(MF93=0,1,0),""),"")</f>
        <v/>
      </c>
      <c r="MG94" s="10" t="str">
        <f ca="1">IF($EU93=$EU94,IF(SUM($KX93:ME93)=SUM($KX94:ME94),IF(MG93=0,1,0),""),"")</f>
        <v/>
      </c>
      <c r="MH94" s="10" t="str">
        <f ca="1">IF($EU93=$EU94,IF(SUM($KX93:MG93)=SUM($KX94:MG94),IF(MH93=0,1,0),""),"")</f>
        <v/>
      </c>
      <c r="MI94" s="10" t="str">
        <f ca="1">IF($EU93=$EU94,IF(SUM($KX93:MG93)=SUM($KX94:MG94),IF(MI93=0,1,0),""),"")</f>
        <v/>
      </c>
      <c r="MJ94" s="10" t="str">
        <f ca="1">IF($EU93=$EU94,IF(SUM($KX93:MI93)=SUM($KX94:MI94),IF(MJ93=0,1,0),""),"")</f>
        <v/>
      </c>
      <c r="MK94" s="10" t="str">
        <f ca="1">IF($EU93=$EU94,IF(SUM($KX93:MI93)=SUM($KX94:MI94),IF(MK93=0,1,0),""),"")</f>
        <v/>
      </c>
      <c r="ML94" s="10" t="str">
        <f t="shared" ref="ML94" ca="1" si="4008">IF(EU93=EU94,SUM(KX94:MK94),"")</f>
        <v/>
      </c>
      <c r="MM94" s="11" t="str">
        <f t="shared" ref="MM94" ca="1" si="4009">IF(ML94="","",IF(ML94&gt;ML93,1,0))</f>
        <v/>
      </c>
      <c r="MN94" s="12" t="str">
        <f t="shared" ref="MN94" ca="1" si="4010">IF($FH93=$FH94,IF(MN93=0,1,0),"")</f>
        <v/>
      </c>
      <c r="MO94" s="12" t="str">
        <f t="shared" ref="MO94" ca="1" si="4011">IF($FH93=$FH94,IF(MO93=0,1,0),"")</f>
        <v/>
      </c>
      <c r="MP94" s="12" t="str">
        <f t="shared" ref="MP94" ca="1" si="4012">IF($FH93=$FH94,IF(MP93=0,1,0),"")</f>
        <v/>
      </c>
      <c r="MQ94" s="12" t="str">
        <f t="shared" ref="MQ94" ca="1" si="4013">IF($FH93=$FH94,IF(MQ93=0,1,0),"")</f>
        <v/>
      </c>
      <c r="MR94" s="12" t="str">
        <f t="shared" ref="MR94" ca="1" si="4014">IF($FH93=$FH94,IF(MR93=0,1,0),"")</f>
        <v/>
      </c>
      <c r="MS94" s="12" t="str">
        <f t="shared" ref="MS94" ca="1" si="4015">IF($FH93=$FH94,IF(MS93=0,1,0),"")</f>
        <v/>
      </c>
      <c r="MT94" s="12" t="str">
        <f t="shared" ref="MT94" ca="1" si="4016">IF($FH93=$FH94,IF(MT93=0,1,0),"")</f>
        <v/>
      </c>
      <c r="MU94" s="12" t="str">
        <f ca="1">IF($FH93=$FH94,IF(SUM($MN93:MT93)&gt;6,0,IF(SUM($MN94:MT94)&gt;6,0,IF(MU93=0,1,0))),"")</f>
        <v/>
      </c>
      <c r="MV94" s="12" t="str">
        <f ca="1">IF($FH93=$FH94,IF(SUM($MN93:MU93)&gt;6,0,IF(SUM($MN94:MU94)&gt;6,0,IF(MV93=0,1,0))),"")</f>
        <v/>
      </c>
      <c r="MW94" s="12" t="str">
        <f ca="1">IF($FH93=$FH94,IF(SUM($MN93:MV93)&gt;6,0,IF(SUM($MN94:MV94)&gt;6,0,IF(MW93=0,1,0))),"")</f>
        <v/>
      </c>
      <c r="MX94" s="12" t="str">
        <f ca="1">IF($FH93=$FH94,IF(SUM($MN93:MW93)&gt;6,0,IF(SUM($MN94:MW94)&gt;6,0,IF(MX93=0,1,0))),"")</f>
        <v/>
      </c>
      <c r="MY94" s="12" t="str">
        <f ca="1">IF($FH93=$FH94,IF(SUM($MN93:MX93)&gt;6,0,IF(SUM($MN94:MX94)&gt;6,0,IF(MY93=0,1,0))),"")</f>
        <v/>
      </c>
      <c r="MZ94" s="12" t="str">
        <f ca="1">IF($FH93=$FH94,IF(SUM($MN93:MY93)=SUM($MN94:MY94),IF(MZ93=0,1,0),""),"")</f>
        <v/>
      </c>
      <c r="NA94" s="12" t="str">
        <f ca="1">IF($FH93=$FH94,IF(SUM($MN93:MY93)=SUM($MN94:MY94),IF(NA93=0,1,0),""),"")</f>
        <v/>
      </c>
      <c r="NB94" s="12" t="str">
        <f ca="1">IF($FH93=$FH94,IF(SUM($MN93:NA93)=SUM($MN94:NA94),IF(NB93=0,1,0),""),"")</f>
        <v/>
      </c>
      <c r="NC94" s="12" t="str">
        <f ca="1">IF($FH93=$FH94,IF(SUM($MN93:NA93)=SUM($MN94:NA94),IF(NC93=0,1,0),""),"")</f>
        <v/>
      </c>
      <c r="ND94" s="12" t="str">
        <f ca="1">IF($FH93=$FH94,IF(SUM($MN93:NC93)=SUM($MN94:NC94),IF(ND93=0,1,0),""),"")</f>
        <v/>
      </c>
      <c r="NE94" s="12" t="str">
        <f ca="1">IF($FH93=$FH94,IF(SUM($MN93:NC93)=SUM($MN94:NC94),IF(NE93=0,1,0),""),"")</f>
        <v/>
      </c>
      <c r="NF94" s="12" t="str">
        <f ca="1">IF($FH93=$FH94,IF(SUM($MN93:NE93)=SUM($MN94:NE94),IF(NF93=0,1,0),""),"")</f>
        <v/>
      </c>
      <c r="NG94" s="12" t="str">
        <f ca="1">IF($FH93=$FH94,IF(SUM($MN93:NE93)=SUM($MN94:NE94),IF(NG93=0,1,0),""),"")</f>
        <v/>
      </c>
      <c r="NH94" s="12" t="str">
        <f ca="1">IF($FH93=$FH94,IF(SUM($MN93:NG93)=SUM($MN94:NG94),IF(NH93=0,1,0),""),"")</f>
        <v/>
      </c>
      <c r="NI94" s="12" t="str">
        <f ca="1">IF($FH93=$FH94,IF(SUM($MN93:NG93)=SUM($MN94:NG94),IF(NI93=0,1,0),""),"")</f>
        <v/>
      </c>
      <c r="NJ94" s="12" t="str">
        <f ca="1">IF($FH93=$FH94,IF(SUM($MN93:NI93)=SUM($MN94:NI94),IF(NJ93=0,1,0),""),"")</f>
        <v/>
      </c>
      <c r="NK94" s="12" t="str">
        <f ca="1">IF($FH93=$FH94,IF(SUM($MN93:NI93)=SUM($MN94:NI94),IF(NK93=0,1,0),""),"")</f>
        <v/>
      </c>
      <c r="NL94" s="12" t="str">
        <f ca="1">IF($FH93=$FH94,IF(SUM($MN93:NK93)=SUM($MN94:NK94),IF(NL93=0,1,0),""),"")</f>
        <v/>
      </c>
      <c r="NM94" s="12" t="str">
        <f ca="1">IF($FH93=$FH94,IF(SUM($MN93:NK93)=SUM($MN94:NK94),IF(NM93=0,1,0),""),"")</f>
        <v/>
      </c>
      <c r="NN94" s="12" t="str">
        <f ca="1">IF($FH93=$FH94,IF(SUM($MN93:NM93)=SUM($MN94:NM94),IF(NN93=0,1,0),""),"")</f>
        <v/>
      </c>
      <c r="NO94" s="12" t="str">
        <f ca="1">IF($FH93=$FH94,IF(SUM($MN93:NM93)=SUM($MN94:NM94),IF(NO93=0,1,0),""),"")</f>
        <v/>
      </c>
      <c r="NP94" s="12" t="str">
        <f ca="1">IF($FH93=$FH94,IF(SUM($MN93:NO93)=SUM($MN94:NO94),IF(NP93=0,1,0),""),"")</f>
        <v/>
      </c>
      <c r="NQ94" s="12" t="str">
        <f ca="1">IF($FH93=$FH94,IF(SUM($MN93:NO93)=SUM($MN94:NO94),IF(NQ93=0,1,0),""),"")</f>
        <v/>
      </c>
      <c r="NR94" s="12" t="str">
        <f ca="1">IF($FH93=$FH94,IF(SUM($MN93:NQ93)=SUM($MN94:NQ94),IF(NR93=0,1,0),""),"")</f>
        <v/>
      </c>
      <c r="NS94" s="12" t="str">
        <f ca="1">IF($FH93=$FH94,IF(SUM($MN93:NQ93)=SUM($MN94:NQ94),IF(NS93=0,1,0),""),"")</f>
        <v/>
      </c>
      <c r="NT94" s="12" t="str">
        <f ca="1">IF($FH93=$FH94,IF(SUM($MN93:NS93)=SUM($MN94:NS94),IF(NT93=0,1,0),""),"")</f>
        <v/>
      </c>
      <c r="NU94" s="12" t="str">
        <f ca="1">IF($FH93=$FH94,IF(SUM($MN93:NS93)=SUM($MN94:NS94),IF(NU93=0,1,0),""),"")</f>
        <v/>
      </c>
      <c r="NV94" s="12" t="str">
        <f ca="1">IF($FH93=$FH94,IF(SUM($MN93:NU93)=SUM($MN94:NU94),IF(NV93=0,1,0),""),"")</f>
        <v/>
      </c>
      <c r="NW94" s="12" t="str">
        <f ca="1">IF($FH93=$FH94,IF(SUM($MN93:NU93)=SUM($MN94:NU94),IF(NW93=0,1,0),""),"")</f>
        <v/>
      </c>
      <c r="NX94" s="12" t="str">
        <f ca="1">IF($FH93=$FH94,IF(SUM($MN93:NW93)=SUM($MN94:NW94),IF(NX93=0,1,0),""),"")</f>
        <v/>
      </c>
      <c r="NY94" s="12" t="str">
        <f ca="1">IF($FH93=$FH94,IF(SUM($MN93:NW93)=SUM($MN94:NW94),IF(NY93=0,1,0),""),"")</f>
        <v/>
      </c>
      <c r="NZ94" s="12" t="str">
        <f ca="1">IF($FH93=$FH94,IF(SUM($MN93:NY93)=SUM($MN94:NY94),IF(NZ93=0,1,0),""),"")</f>
        <v/>
      </c>
      <c r="OA94" s="12" t="str">
        <f ca="1">IF($FH93=$FH94,IF(SUM($MN93:NY93)=SUM($MN94:NY94),IF(OA93=0,1,0),""),"")</f>
        <v/>
      </c>
      <c r="OB94" s="12" t="str">
        <f t="shared" ref="OB94" ca="1" si="4017">IF(FH93=FH94,SUM(MN94:OA94),"")</f>
        <v/>
      </c>
      <c r="OC94" s="5" t="str">
        <f t="shared" ref="OC94" ca="1" si="4018">IF(OB94="","",IF(OB94&gt;OB93,1,0))</f>
        <v/>
      </c>
      <c r="OD94" s="63" t="str">
        <f t="shared" ref="OD94" ca="1" si="4019">IF($HQ93=$HQ94,IF(OD93=0,1,0),"")</f>
        <v/>
      </c>
      <c r="OE94" s="63" t="str">
        <f t="shared" ref="OE94" ca="1" si="4020">IF($HQ93=$HQ94,IF(OE93=0,1,0),"")</f>
        <v/>
      </c>
      <c r="OF94" s="63" t="str">
        <f t="shared" ref="OF94" ca="1" si="4021">IF($HQ93=$HQ94,IF(OF93=0,1,0),"")</f>
        <v/>
      </c>
      <c r="OG94" s="63" t="str">
        <f t="shared" ref="OG94" ca="1" si="4022">IF($HQ93=$HQ94,IF(OG93=0,1,0),"")</f>
        <v/>
      </c>
      <c r="OH94" s="63" t="str">
        <f t="shared" ref="OH94" ca="1" si="4023">IF($HQ93=$HQ94,IF(OH93=0,1,0),"")</f>
        <v/>
      </c>
      <c r="OI94" s="63" t="str">
        <f t="shared" ref="OI94" ca="1" si="4024">IF($HQ93=$HQ94,IF(OI93=0,1,0),"")</f>
        <v/>
      </c>
      <c r="OJ94" s="63" t="str">
        <f t="shared" ref="OJ94" ca="1" si="4025">IF($HQ93=$HQ94,IF(OJ93=0,1,0),"")</f>
        <v/>
      </c>
      <c r="OK94" s="63" t="str">
        <f ca="1">IF($HQ93=$HQ94,IF(SUM($OD93:OJ93)&gt;6,0,IF(SUM($OD94:OJ94)&gt;6,0,IF(OK93=0,1,0))),"")</f>
        <v/>
      </c>
      <c r="OL94" s="63" t="str">
        <f ca="1">IF($HQ93=$HQ94,IF(SUM($OD93:OK93)&gt;6,0,IF(SUM($OD94:OK94)&gt;6,0,IF(OL93=0,1,0))),"")</f>
        <v/>
      </c>
      <c r="OM94" s="63" t="str">
        <f ca="1">IF($HQ93=$HQ94,IF(SUM($OD93:OL93)&gt;6,0,IF(SUM($OD94:OL94)&gt;6,0,IF(OM93=0,1,0))),"")</f>
        <v/>
      </c>
      <c r="ON94" s="63" t="str">
        <f ca="1">IF($HQ93=$HQ94,IF(SUM($OD93:OM93)&gt;6,0,IF(SUM($OD94:OM94)&gt;6,0,IF(ON93=0,1,0))),"")</f>
        <v/>
      </c>
      <c r="OO94" s="63" t="str">
        <f ca="1">IF($HQ93=$HQ94,IF(SUM($OD93:ON93)&gt;6,0,IF(SUM($OD94:ON94)&gt;6,0,IF(OO93=0,1,0))),"")</f>
        <v/>
      </c>
      <c r="OP94" s="63" t="str">
        <f ca="1">IF($HQ93=$HQ94,IF(SUM($OD93:OO93)=SUM($OD94:OO94),IF(OP93=0,1,0),""),"")</f>
        <v/>
      </c>
      <c r="OQ94" s="63" t="str">
        <f ca="1">IF($HQ93=$HQ94,IF(SUM($OD93:OO93)=SUM($OD94:OO94),IF(OQ93=0,1,0),""),"")</f>
        <v/>
      </c>
      <c r="OR94" s="63" t="str">
        <f ca="1">IF($HQ93=$HQ94,IF(SUM($OD93:OQ93)=SUM($OD94:OQ94),IF(OR93=0,1,0),""),"")</f>
        <v/>
      </c>
      <c r="OS94" s="63" t="str">
        <f ca="1">IF($HQ93=$HQ94,IF(SUM($OD93:OQ93)=SUM($OD94:OQ94),IF(OS93=0,1,0),""),"")</f>
        <v/>
      </c>
      <c r="OT94" s="63" t="str">
        <f ca="1">IF($HQ93=$HQ94,IF(SUM($OD93:OS93)=SUM($OD94:OS94),IF(OT93=0,1,0),""),"")</f>
        <v/>
      </c>
      <c r="OU94" s="63" t="str">
        <f ca="1">IF($HQ93=$HQ94,IF(SUM($OD93:OS93)=SUM($OD94:OS94),IF(OU93=0,1,0),""),"")</f>
        <v/>
      </c>
      <c r="OV94" s="63" t="str">
        <f ca="1">IF($HQ93=$HQ94,IF(SUM($OD93:OU93)=SUM($OD94:OU94),IF(OV93=0,1,0),""),"")</f>
        <v/>
      </c>
      <c r="OW94" s="63" t="str">
        <f ca="1">IF($HQ93=$HQ94,IF(SUM($OD93:OU93)=SUM($OD94:OU94),IF(OW93=0,1,0),""),"")</f>
        <v/>
      </c>
      <c r="OX94" s="63" t="str">
        <f ca="1">IF($HQ93=$HQ94,IF(SUM($OD93:OW93)=SUM($OD94:OW94),IF(OX93=0,1,0),""),"")</f>
        <v/>
      </c>
      <c r="OY94" s="63" t="str">
        <f ca="1">IF($HQ93=$HQ94,IF(SUM($OD93:OW93)=SUM($OD94:OW94),IF(OY93=0,1,0),""),"")</f>
        <v/>
      </c>
      <c r="OZ94" s="63" t="str">
        <f ca="1">IF($HQ93=$HQ94,IF(SUM($OD93:OY93)=SUM($OD94:OY94),IF(OZ93=0,1,0),""),"")</f>
        <v/>
      </c>
      <c r="PA94" s="63" t="str">
        <f ca="1">IF($HQ93=$HQ94,IF(SUM($OD93:OY93)=SUM($OD94:OY94),IF(PA93=0,1,0),""),"")</f>
        <v/>
      </c>
      <c r="PB94" s="63" t="str">
        <f ca="1">IF($HQ93=$HQ94,IF(SUM($OD93:PA93)=SUM($OD94:PA94),IF(PB93=0,1,0),""),"")</f>
        <v/>
      </c>
      <c r="PC94" s="63" t="str">
        <f ca="1">IF($HQ93=$HQ94,IF(SUM($OD93:PA93)=SUM($OD94:PA94),IF(PC93=0,1,0),""),"")</f>
        <v/>
      </c>
      <c r="PD94" s="63" t="str">
        <f ca="1">IF($HQ93=$HQ94,IF(SUM($OD93:PC93)=SUM($OD94:PC94),IF(PD93=0,1,0),""),"")</f>
        <v/>
      </c>
      <c r="PE94" s="63" t="str">
        <f ca="1">IF($HQ93=$HQ94,IF(SUM($OD93:PC93)=SUM($OD94:PC94),IF(PE93=0,1,0),""),"")</f>
        <v/>
      </c>
      <c r="PF94" s="63" t="str">
        <f ca="1">IF($HQ93=$HQ94,IF(SUM($OD93:PE93)=SUM($OD94:PE94),IF(PF93=0,1,0),""),"")</f>
        <v/>
      </c>
      <c r="PG94" s="63" t="str">
        <f ca="1">IF($HQ93=$HQ94,IF(SUM($OD93:PE93)=SUM($OD94:PE94),IF(PG93=0,1,0),""),"")</f>
        <v/>
      </c>
      <c r="PH94" s="63" t="str">
        <f ca="1">IF($HQ93=$HQ94,IF(SUM($OD93:PG93)=SUM($OD94:PG94),IF(PH93=0,1,0),""),"")</f>
        <v/>
      </c>
      <c r="PI94" s="63" t="str">
        <f ca="1">IF($HQ93=$HQ94,IF(SUM($OD93:PG93)=SUM($OD94:PG94),IF(PI93=0,1,0),""),"")</f>
        <v/>
      </c>
      <c r="PJ94" s="63" t="str">
        <f ca="1">IF($HQ93=$HQ94,IF(SUM($OD93:PI93)=SUM($OD94:PI94),IF(PJ93=0,1,0),""),"")</f>
        <v/>
      </c>
      <c r="PK94" s="63" t="str">
        <f ca="1">IF($HQ93=$HQ94,IF(SUM($OD93:PI93)=SUM($OD94:PI94),IF(PK93=0,1,0),""),"")</f>
        <v/>
      </c>
      <c r="PL94" s="63" t="str">
        <f ca="1">IF($HQ93=$HQ94,IF(SUM($OD93:PK93)=SUM($OD94:PK94),IF(PL93=0,1,0),""),"")</f>
        <v/>
      </c>
      <c r="PM94" s="63" t="str">
        <f ca="1">IF($HQ93=$HQ94,IF(SUM($OD93:PK93)=SUM($OD94:PK94),IF(PM93=0,1,0),""),"")</f>
        <v/>
      </c>
      <c r="PN94" s="63" t="str">
        <f ca="1">IF($HQ93=$HQ94,IF(SUM($OD93:PM93)=SUM($OD94:PM94),IF(PN93=0,1,0),""),"")</f>
        <v/>
      </c>
      <c r="PO94" s="63" t="str">
        <f ca="1">IF($HQ93=$HQ94,IF(SUM($OD93:PM93)=SUM($OD94:PM94),IF(PO93=0,1,0),""),"")</f>
        <v/>
      </c>
      <c r="PP94" s="63" t="str">
        <f ca="1">IF($HQ93=$HQ94,IF(SUM($OD93:PO93)=SUM($OD94:PO94),IF(PP93=0,1,0),""),"")</f>
        <v/>
      </c>
      <c r="PQ94" s="63" t="str">
        <f ca="1">IF($HQ93=$HQ94,IF(SUM($OD93:PO93)=SUM($OD94:PO94),IF(PQ93=0,1,0),""),"")</f>
        <v/>
      </c>
      <c r="PR94" s="63" t="str">
        <f t="shared" ref="PR94" ca="1" si="4026">IF(HQ94=HQ93,SUM(OD94:PQ94),"")</f>
        <v/>
      </c>
      <c r="PS94" s="7" t="str">
        <f t="shared" ref="PS94" ca="1" si="4027">IF(PR94="","",IF(PR94&gt;PR93,1,0))</f>
        <v/>
      </c>
    </row>
    <row r="95" spans="1:435" x14ac:dyDescent="0.2">
      <c r="L95" s="33">
        <f t="shared" ref="L95:P95" si="4028">IF(L93&gt;L94,1,-1)</f>
        <v>-1</v>
      </c>
      <c r="M95" s="33">
        <f t="shared" si="4028"/>
        <v>-1</v>
      </c>
      <c r="N95" s="33">
        <f t="shared" si="4028"/>
        <v>-1</v>
      </c>
      <c r="O95" s="33">
        <f t="shared" si="4028"/>
        <v>-1</v>
      </c>
      <c r="P95" s="33">
        <f t="shared" si="4028"/>
        <v>-1</v>
      </c>
      <c r="AC95" s="1" t="str">
        <f t="shared" ref="AC95:BX95" si="4029">IF($PU$1="No",IF($D$1=1,1,""),"")</f>
        <v/>
      </c>
      <c r="AD95" s="1" t="str">
        <f t="shared" si="4029"/>
        <v/>
      </c>
      <c r="AE95" s="1" t="str">
        <f t="shared" si="4029"/>
        <v/>
      </c>
      <c r="AF95" s="1" t="str">
        <f t="shared" si="4029"/>
        <v/>
      </c>
      <c r="AG95" s="1" t="str">
        <f t="shared" si="4029"/>
        <v/>
      </c>
      <c r="AH95" s="1" t="str">
        <f t="shared" si="4029"/>
        <v/>
      </c>
      <c r="AI95" s="1" t="str">
        <f t="shared" si="4029"/>
        <v/>
      </c>
      <c r="AJ95" s="1" t="str">
        <f t="shared" si="4029"/>
        <v/>
      </c>
      <c r="AK95" s="1" t="str">
        <f t="shared" si="4029"/>
        <v/>
      </c>
      <c r="AL95" s="1" t="str">
        <f t="shared" si="4029"/>
        <v/>
      </c>
      <c r="AM95" s="1" t="str">
        <f t="shared" si="4029"/>
        <v/>
      </c>
      <c r="AN95" s="1" t="str">
        <f t="shared" si="4029"/>
        <v/>
      </c>
      <c r="AO95" s="1" t="str">
        <f t="shared" si="4029"/>
        <v/>
      </c>
      <c r="AP95" s="1" t="str">
        <f t="shared" si="4029"/>
        <v/>
      </c>
      <c r="AQ95" s="1" t="str">
        <f t="shared" si="4029"/>
        <v/>
      </c>
      <c r="AR95" s="1" t="str">
        <f t="shared" si="4029"/>
        <v/>
      </c>
      <c r="AS95" s="1" t="str">
        <f t="shared" si="4029"/>
        <v/>
      </c>
      <c r="AT95" s="1" t="str">
        <f t="shared" si="4029"/>
        <v/>
      </c>
      <c r="AU95" s="1" t="str">
        <f t="shared" si="4029"/>
        <v/>
      </c>
      <c r="AV95" s="1" t="str">
        <f t="shared" si="4029"/>
        <v/>
      </c>
      <c r="AW95" s="1" t="str">
        <f t="shared" si="4029"/>
        <v/>
      </c>
      <c r="AX95" s="1" t="str">
        <f t="shared" si="4029"/>
        <v/>
      </c>
      <c r="AY95" s="1" t="str">
        <f t="shared" si="4029"/>
        <v/>
      </c>
      <c r="AZ95" s="1" t="str">
        <f t="shared" si="4029"/>
        <v/>
      </c>
      <c r="BA95" s="1" t="str">
        <f t="shared" si="4029"/>
        <v/>
      </c>
      <c r="BB95" s="1" t="str">
        <f t="shared" si="4029"/>
        <v/>
      </c>
      <c r="BC95" s="1" t="str">
        <f t="shared" si="4029"/>
        <v/>
      </c>
      <c r="BD95" s="1" t="str">
        <f t="shared" si="4029"/>
        <v/>
      </c>
      <c r="BE95" s="1" t="str">
        <f t="shared" si="4029"/>
        <v/>
      </c>
      <c r="BF95" s="1" t="str">
        <f t="shared" si="4029"/>
        <v/>
      </c>
      <c r="BG95" s="1" t="str">
        <f t="shared" si="4029"/>
        <v/>
      </c>
      <c r="BH95" s="1" t="str">
        <f t="shared" si="4029"/>
        <v/>
      </c>
      <c r="BI95" s="1" t="str">
        <f t="shared" si="4029"/>
        <v/>
      </c>
      <c r="BJ95" s="1" t="str">
        <f t="shared" si="4029"/>
        <v/>
      </c>
      <c r="BK95" s="1" t="str">
        <f t="shared" si="4029"/>
        <v/>
      </c>
      <c r="BL95" s="1" t="str">
        <f t="shared" si="4029"/>
        <v/>
      </c>
      <c r="BM95" s="1" t="str">
        <f t="shared" si="4029"/>
        <v/>
      </c>
      <c r="BN95" s="1" t="str">
        <f t="shared" si="4029"/>
        <v/>
      </c>
      <c r="BO95" s="1" t="str">
        <f t="shared" si="4029"/>
        <v/>
      </c>
      <c r="BP95" s="1" t="str">
        <f t="shared" si="4029"/>
        <v/>
      </c>
      <c r="BQ95" s="1" t="str">
        <f t="shared" si="4029"/>
        <v/>
      </c>
      <c r="BR95" s="1" t="str">
        <f t="shared" si="4029"/>
        <v/>
      </c>
      <c r="BS95" s="1" t="str">
        <f t="shared" si="4029"/>
        <v/>
      </c>
      <c r="BT95" s="1" t="str">
        <f t="shared" si="4029"/>
        <v/>
      </c>
      <c r="BU95" s="1" t="str">
        <f t="shared" si="4029"/>
        <v/>
      </c>
      <c r="BV95" s="1" t="str">
        <f t="shared" si="4029"/>
        <v/>
      </c>
      <c r="BW95" s="1" t="str">
        <f t="shared" si="4029"/>
        <v/>
      </c>
      <c r="BX95" s="1" t="str">
        <f t="shared" si="4029"/>
        <v/>
      </c>
      <c r="CY95" s="2" t="str">
        <f t="shared" ref="CY95:ET95" si="4030">IF($PU$1="No",IF($D$1=3,1,""),"")</f>
        <v/>
      </c>
      <c r="CZ95" s="2" t="str">
        <f t="shared" si="4030"/>
        <v/>
      </c>
      <c r="DA95" s="2" t="str">
        <f t="shared" si="4030"/>
        <v/>
      </c>
      <c r="DB95" s="2" t="str">
        <f t="shared" si="4030"/>
        <v/>
      </c>
      <c r="DC95" s="2" t="str">
        <f t="shared" si="4030"/>
        <v/>
      </c>
      <c r="DD95" s="2" t="str">
        <f t="shared" si="4030"/>
        <v/>
      </c>
      <c r="DE95" s="2" t="str">
        <f t="shared" si="4030"/>
        <v/>
      </c>
      <c r="DF95" s="2" t="str">
        <f t="shared" si="4030"/>
        <v/>
      </c>
      <c r="DG95" s="2" t="str">
        <f t="shared" si="4030"/>
        <v/>
      </c>
      <c r="DH95" s="2" t="str">
        <f t="shared" si="4030"/>
        <v/>
      </c>
      <c r="DI95" s="2" t="str">
        <f t="shared" si="4030"/>
        <v/>
      </c>
      <c r="DJ95" s="2" t="str">
        <f t="shared" si="4030"/>
        <v/>
      </c>
      <c r="DK95" s="2" t="str">
        <f t="shared" si="4030"/>
        <v/>
      </c>
      <c r="DL95" s="2" t="str">
        <f t="shared" si="4030"/>
        <v/>
      </c>
      <c r="DM95" s="2" t="str">
        <f t="shared" si="4030"/>
        <v/>
      </c>
      <c r="DN95" s="2" t="str">
        <f t="shared" si="4030"/>
        <v/>
      </c>
      <c r="DO95" s="2" t="str">
        <f t="shared" si="4030"/>
        <v/>
      </c>
      <c r="DP95" s="2" t="str">
        <f t="shared" si="4030"/>
        <v/>
      </c>
      <c r="DQ95" s="2" t="str">
        <f t="shared" si="4030"/>
        <v/>
      </c>
      <c r="DR95" s="2" t="str">
        <f t="shared" si="4030"/>
        <v/>
      </c>
      <c r="DS95" s="2" t="str">
        <f t="shared" si="4030"/>
        <v/>
      </c>
      <c r="DT95" s="2" t="str">
        <f t="shared" si="4030"/>
        <v/>
      </c>
      <c r="DU95" s="2" t="str">
        <f t="shared" si="4030"/>
        <v/>
      </c>
      <c r="DV95" s="2" t="str">
        <f t="shared" si="4030"/>
        <v/>
      </c>
      <c r="DW95" s="2" t="str">
        <f t="shared" si="4030"/>
        <v/>
      </c>
      <c r="DX95" s="2" t="str">
        <f t="shared" si="4030"/>
        <v/>
      </c>
      <c r="DY95" s="2" t="str">
        <f t="shared" si="4030"/>
        <v/>
      </c>
      <c r="DZ95" s="2" t="str">
        <f t="shared" si="4030"/>
        <v/>
      </c>
      <c r="EA95" s="2" t="str">
        <f t="shared" si="4030"/>
        <v/>
      </c>
      <c r="EB95" s="2" t="str">
        <f t="shared" si="4030"/>
        <v/>
      </c>
      <c r="EC95" s="2" t="str">
        <f t="shared" si="4030"/>
        <v/>
      </c>
      <c r="ED95" s="2" t="str">
        <f t="shared" si="4030"/>
        <v/>
      </c>
      <c r="EE95" s="2" t="str">
        <f t="shared" si="4030"/>
        <v/>
      </c>
      <c r="EF95" s="2" t="str">
        <f t="shared" si="4030"/>
        <v/>
      </c>
      <c r="EG95" s="2" t="str">
        <f t="shared" si="4030"/>
        <v/>
      </c>
      <c r="EH95" s="2" t="str">
        <f t="shared" si="4030"/>
        <v/>
      </c>
      <c r="EI95" s="2" t="str">
        <f t="shared" si="4030"/>
        <v/>
      </c>
      <c r="EJ95" s="2" t="str">
        <f t="shared" si="4030"/>
        <v/>
      </c>
      <c r="EK95" s="2" t="str">
        <f t="shared" si="4030"/>
        <v/>
      </c>
      <c r="EL95" s="2" t="str">
        <f t="shared" si="4030"/>
        <v/>
      </c>
      <c r="EM95" s="2" t="str">
        <f t="shared" si="4030"/>
        <v/>
      </c>
      <c r="EN95" s="2" t="str">
        <f t="shared" si="4030"/>
        <v/>
      </c>
      <c r="EO95" s="2" t="str">
        <f t="shared" si="4030"/>
        <v/>
      </c>
      <c r="EP95" s="2" t="str">
        <f t="shared" si="4030"/>
        <v/>
      </c>
      <c r="EQ95" s="2" t="str">
        <f t="shared" si="4030"/>
        <v/>
      </c>
      <c r="ER95" s="2" t="str">
        <f t="shared" si="4030"/>
        <v/>
      </c>
      <c r="ES95" s="2" t="str">
        <f t="shared" si="4030"/>
        <v/>
      </c>
      <c r="ET95" s="2" t="str">
        <f t="shared" si="4030"/>
        <v/>
      </c>
      <c r="FU95" s="60" t="str">
        <f t="shared" ref="FU95:GJ95" si="4031">IF($PU$1="No",IF($D$1=5,1,""),"")</f>
        <v/>
      </c>
      <c r="FV95" s="60" t="str">
        <f t="shared" si="4031"/>
        <v/>
      </c>
      <c r="FW95" s="60" t="str">
        <f t="shared" si="4031"/>
        <v/>
      </c>
      <c r="FX95" s="60" t="str">
        <f t="shared" si="4031"/>
        <v/>
      </c>
      <c r="FY95" s="60" t="str">
        <f t="shared" si="4031"/>
        <v/>
      </c>
      <c r="FZ95" s="60" t="str">
        <f t="shared" si="4031"/>
        <v/>
      </c>
      <c r="GA95" s="60" t="str">
        <f t="shared" si="4031"/>
        <v/>
      </c>
      <c r="GB95" s="60" t="str">
        <f t="shared" si="4031"/>
        <v/>
      </c>
      <c r="GC95" s="60" t="str">
        <f t="shared" si="4031"/>
        <v/>
      </c>
      <c r="GD95" s="60" t="str">
        <f t="shared" si="4031"/>
        <v/>
      </c>
      <c r="GE95" s="60" t="str">
        <f t="shared" si="4031"/>
        <v/>
      </c>
      <c r="GF95" s="60" t="str">
        <f t="shared" si="4031"/>
        <v/>
      </c>
      <c r="GG95" s="60" t="str">
        <f t="shared" si="4031"/>
        <v/>
      </c>
      <c r="GH95" s="60" t="str">
        <f t="shared" si="4031"/>
        <v/>
      </c>
      <c r="GI95" s="60" t="str">
        <f t="shared" si="4031"/>
        <v/>
      </c>
      <c r="GJ95" s="60" t="str">
        <f t="shared" si="4031"/>
        <v/>
      </c>
      <c r="GK95" s="60" t="str">
        <f t="shared" ref="GK95:GZ95" si="4032">IF($PU$1="No",IF($D$1=5,1,""),"")</f>
        <v/>
      </c>
      <c r="GL95" s="60" t="str">
        <f t="shared" si="4032"/>
        <v/>
      </c>
      <c r="GM95" s="60" t="str">
        <f t="shared" si="4032"/>
        <v/>
      </c>
      <c r="GN95" s="60" t="str">
        <f t="shared" si="4032"/>
        <v/>
      </c>
      <c r="GO95" s="60" t="str">
        <f t="shared" si="4032"/>
        <v/>
      </c>
      <c r="GP95" s="60" t="str">
        <f t="shared" si="4032"/>
        <v/>
      </c>
      <c r="GQ95" s="60" t="str">
        <f t="shared" si="4032"/>
        <v/>
      </c>
      <c r="GR95" s="60" t="str">
        <f t="shared" si="4032"/>
        <v/>
      </c>
      <c r="GS95" s="60" t="str">
        <f t="shared" si="4032"/>
        <v/>
      </c>
      <c r="GT95" s="60" t="str">
        <f t="shared" si="4032"/>
        <v/>
      </c>
      <c r="GU95" s="60" t="str">
        <f t="shared" si="4032"/>
        <v/>
      </c>
      <c r="GV95" s="60" t="str">
        <f t="shared" si="4032"/>
        <v/>
      </c>
      <c r="GW95" s="60" t="str">
        <f t="shared" si="4032"/>
        <v/>
      </c>
      <c r="GX95" s="60" t="str">
        <f t="shared" si="4032"/>
        <v/>
      </c>
      <c r="GY95" s="60" t="str">
        <f t="shared" si="4032"/>
        <v/>
      </c>
      <c r="GZ95" s="60" t="str">
        <f t="shared" si="4032"/>
        <v/>
      </c>
      <c r="HA95" s="60" t="str">
        <f t="shared" ref="HA95:HP95" si="4033">IF($PU$1="No",IF($D$1=5,1,""),"")</f>
        <v/>
      </c>
      <c r="HB95" s="60" t="str">
        <f t="shared" si="4033"/>
        <v/>
      </c>
      <c r="HC95" s="60" t="str">
        <f t="shared" si="4033"/>
        <v/>
      </c>
      <c r="HD95" s="60" t="str">
        <f t="shared" si="4033"/>
        <v/>
      </c>
      <c r="HE95" s="60" t="str">
        <f t="shared" si="4033"/>
        <v/>
      </c>
      <c r="HF95" s="60" t="str">
        <f t="shared" si="4033"/>
        <v/>
      </c>
      <c r="HG95" s="60" t="str">
        <f t="shared" si="4033"/>
        <v/>
      </c>
      <c r="HH95" s="60" t="str">
        <f t="shared" si="4033"/>
        <v/>
      </c>
      <c r="HI95" s="60" t="str">
        <f t="shared" si="4033"/>
        <v/>
      </c>
      <c r="HJ95" s="60" t="str">
        <f t="shared" si="4033"/>
        <v/>
      </c>
      <c r="HK95" s="60" t="str">
        <f t="shared" si="4033"/>
        <v/>
      </c>
      <c r="HL95" s="60" t="str">
        <f t="shared" si="4033"/>
        <v/>
      </c>
      <c r="HM95" s="60" t="str">
        <f t="shared" si="4033"/>
        <v/>
      </c>
      <c r="HN95" s="60" t="str">
        <f t="shared" si="4033"/>
        <v/>
      </c>
      <c r="HO95" s="60" t="str">
        <f t="shared" si="4033"/>
        <v/>
      </c>
      <c r="HP95" s="60" t="str">
        <f t="shared" si="4033"/>
        <v/>
      </c>
    </row>
    <row r="96" spans="1:435" x14ac:dyDescent="0.2">
      <c r="A96" s="32"/>
      <c r="B96" s="32"/>
      <c r="C96" s="32"/>
      <c r="D96" s="32"/>
      <c r="E96" s="32">
        <f>IFERROR(VLOOKUP($D96,'Surface Preferences'!$A:B,COLUMN(B95),FALSE),0.5)</f>
        <v>0.5</v>
      </c>
      <c r="F96" s="32">
        <f>IFERROR(VLOOKUP($D96,'Surface Preferences'!$A:C,COLUMN(C95),FALSE),0.5)</f>
        <v>0.5</v>
      </c>
      <c r="G96" s="32">
        <f>IFERROR(VLOOKUP($D96,'Surface Preferences'!$A:D,COLUMN(D95),FALSE),0.5)</f>
        <v>0.5</v>
      </c>
      <c r="H96" s="32">
        <f>IFERROR(VLOOKUP($D96,'Surface Preferences'!$A:E,COLUMN(E95),FALSE),0.5)</f>
        <v>0.5</v>
      </c>
      <c r="I96" s="32">
        <f>0.7+0.3*IFERROR(HLOOKUP($L$1,$E$2:H96,ROW(B95),FALSE),0.6)</f>
        <v>0.85</v>
      </c>
      <c r="J96" s="23">
        <f>POWER((C97+1)*I97,0.25)/(POWER((C96+1)*I96,0.25)+POWER((C97+1)*I97,0.25))</f>
        <v>0.5</v>
      </c>
      <c r="L96" s="23" t="str">
        <f t="shared" ref="L96" si="4034">IF(C96="","",IF(BY96=BY97,BY96+JG96&amp;" ("&amp;JF96&amp;")",BY96))</f>
        <v/>
      </c>
      <c r="M96" s="23" t="str">
        <f t="shared" ref="M96" si="4035">IF(C96="","",IF($D$1=1,"",IF(CL96=CL97,CL96+KW96&amp;" ("&amp;KV96&amp;")",CL96)))</f>
        <v/>
      </c>
      <c r="N96" s="23" t="str">
        <f t="shared" ref="N96" si="4036">IF(C96="","",IF($D$1=1,"",IF($D$1=3,IF(L98=M98,"",IF(EU96=EU97,EU96+MM96&amp;" ("&amp;ML96&amp;")",EU96)),IF(EU96=EU97,EU96+MM96&amp;" ("&amp;ML96&amp;")",EU96))))</f>
        <v/>
      </c>
      <c r="O96" s="23" t="str">
        <f t="shared" ref="O96" si="4037">IF(C96="","",IF($D$1&lt;5,"",IF(SUM(L98:N98)&gt;2,"",IF(SUM(L98:N98)&lt;-2,"",IF(FH96=FH97,FH96+OC96&amp;" ("&amp;OB96&amp;")",FH96)))))</f>
        <v/>
      </c>
      <c r="P96" s="23" t="str">
        <f t="shared" ref="P96" si="4038">IF(C96="","",IF($D$1&lt;5,"",IF(SUM(L98:O98)&gt;0,"",IF(SUM(L98:O98)&lt;0,"",IF(HQ96=HQ97,HQ96+PS96&amp;" ("&amp;PR96&amp;")",HQ96)))))</f>
        <v/>
      </c>
      <c r="Q96" s="1">
        <f t="shared" ref="Q96" ca="1" si="4039">IF(RAND()&gt;(0.4+$J96*0.5),1,0)</f>
        <v>1</v>
      </c>
      <c r="R96" s="1">
        <f t="shared" ref="R96" ca="1" si="4040">IF(R97=1,0,1)</f>
        <v>1</v>
      </c>
      <c r="S96" s="1">
        <f t="shared" ref="S96" ca="1" si="4041">IF(RAND()&gt;(0.4+$J96*0.5),1,0)</f>
        <v>1</v>
      </c>
      <c r="T96" s="1">
        <f t="shared" ref="T96" ca="1" si="4042">IF(T97=1,0,1)</f>
        <v>1</v>
      </c>
      <c r="U96" s="1">
        <f t="shared" ref="U96" ca="1" si="4043">IF(RAND()&gt;(0.4+$J96*0.5),1,0)</f>
        <v>1</v>
      </c>
      <c r="V96" s="1">
        <f t="shared" ref="V96" ca="1" si="4044">IF(V97=1,0,1)</f>
        <v>1</v>
      </c>
      <c r="W96" s="1">
        <f ca="1">IF(SUM($Q96:V96)&gt;5,0,IF(SUM($Q97:V97)&gt;5,0,IF(RAND()&gt;(0.4+$J96*0.5),1,0)))</f>
        <v>0</v>
      </c>
      <c r="X96" s="1">
        <f ca="1">IF(SUM($Q96:W96)&gt;5,0,IF(SUM($Q97:W97)&gt;5,0,IF(X97=1,0,1)))</f>
        <v>0</v>
      </c>
      <c r="Y96" s="1">
        <f ca="1">IF(SUM($Q96:X96)&gt;5,0,IF(SUM($Q97:X97)&gt;5,0,IF(RAND()&gt;(0.4+$J96*0.5),1,0)))</f>
        <v>0</v>
      </c>
      <c r="Z96" s="1">
        <f ca="1">IF(SUM($Q96:Y96)&gt;5,0,IF(SUM($Q97:Y97)&gt;5,0,IF(Z97=1,0,1)))</f>
        <v>0</v>
      </c>
      <c r="AA96" s="1">
        <f ca="1">IF(SUM($Q96:Z96)&gt;5,0,IF(SUM($Q97:Z97)&gt;5,0,IF(RAND()&gt;(0.4+$J96*0.5),1,0)))</f>
        <v>0</v>
      </c>
      <c r="AB96" s="1">
        <f ca="1">IF(SUM($Q96:AA97)&lt;11,0,IF(AB97=1,0,1))</f>
        <v>0</v>
      </c>
      <c r="AC96" s="45" t="str">
        <f ca="1">IF(AC98=1,IF(SUM($Q96:AB96)=SUM($Q97:AB97),IF(RAND()&gt;0.4+($J96*0.5),1,0),0),"")</f>
        <v/>
      </c>
      <c r="AD96" s="45" t="str">
        <f>IF(AD98=1,IF(SUM($Q96:AB96)=SUM($Q97:AB97),IF(AD97=0,1,0),0),"")</f>
        <v/>
      </c>
      <c r="AE96" s="45" t="str">
        <f ca="1">IF(AE98=1,IF(SUM($Q96:AD96)=SUM($Q97:AD97),IF(RAND()&gt;0.4+($J96*0.5),1,0),0),"")</f>
        <v/>
      </c>
      <c r="AF96" s="45" t="str">
        <f>IF(AF98=1,IF(SUM($Q96:AD96)=SUM($Q97:AD97),IF(AF97=0,1,0),0),"")</f>
        <v/>
      </c>
      <c r="AG96" s="45" t="str">
        <f ca="1">IF(AG98=1,IF(SUM($Q96:AF96)=SUM($Q97:AF97),IF(RAND()&gt;0.4+($J96*0.5),1,0),0),"")</f>
        <v/>
      </c>
      <c r="AH96" s="45" t="str">
        <f>IF(AH98=1,IF(SUM($Q96:AF96)=SUM($Q97:AF97),IF(AH97=0,1,0),0),"")</f>
        <v/>
      </c>
      <c r="AI96" s="45" t="str">
        <f ca="1">IF(AI98=1,IF(SUM($Q96:AH96)=SUM($Q97:AH97),IF(RAND()&gt;0.4+($J96*0.5),1,0),0),"")</f>
        <v/>
      </c>
      <c r="AJ96" s="45" t="str">
        <f>IF(AJ98=1,IF(SUM($Q96:AH96)=SUM($Q97:AH97),IF(AJ97=0,1,0),0),"")</f>
        <v/>
      </c>
      <c r="AK96" s="45" t="str">
        <f ca="1">IF(AK98=1,IF(SUM($Q96:AJ96)=SUM($Q97:AJ97),IF(RAND()&gt;0.4+($J96*0.5),1,0),0),"")</f>
        <v/>
      </c>
      <c r="AL96" s="45" t="str">
        <f>IF(AL98=1,IF(SUM($Q96:AJ96)=SUM($Q97:AJ97),IF(AL97=0,1,0),0),"")</f>
        <v/>
      </c>
      <c r="AM96" s="45" t="str">
        <f ca="1">IF(AM98=1,IF(SUM($Q96:AL96)=SUM($Q97:AL97),IF(RAND()&gt;0.4+($J96*0.5),1,0),0),"")</f>
        <v/>
      </c>
      <c r="AN96" s="45" t="str">
        <f>IF(AN98=1,IF(SUM($Q96:AL96)=SUM($Q97:AL97),IF(AN97=0,1,0),0),"")</f>
        <v/>
      </c>
      <c r="AO96" s="45" t="str">
        <f ca="1">IF(AO98=1,IF(SUM($Q96:AN96)=SUM($Q97:AN97),IF(RAND()&gt;0.4+($J96*0.5),1,0),0),"")</f>
        <v/>
      </c>
      <c r="AP96" s="45" t="str">
        <f>IF(AP98=1,IF(SUM($Q96:AN96)=SUM($Q97:AN97),IF(AP97=0,1,0),0),"")</f>
        <v/>
      </c>
      <c r="AQ96" s="45" t="str">
        <f ca="1">IF(AQ98=1,IF(SUM($Q96:AP96)=SUM($Q97:AP97),IF(RAND()&gt;0.4+($J96*0.5),1,0),0),"")</f>
        <v/>
      </c>
      <c r="AR96" s="45" t="str">
        <f>IF(AR98=1,IF(SUM($Q96:AP96)=SUM($Q97:AP97),IF(AR97=0,1,0),0),"")</f>
        <v/>
      </c>
      <c r="AS96" s="45" t="str">
        <f ca="1">IF(AS98=1,IF(SUM($Q96:AR96)=SUM($Q97:AR97),IF(RAND()&gt;0.4+($J96*0.5),1,0),0),"")</f>
        <v/>
      </c>
      <c r="AT96" s="45" t="str">
        <f>IF(AT98=1,IF(SUM($Q96:AR96)=SUM($Q97:AR97),IF(AT97=0,1,0),0),"")</f>
        <v/>
      </c>
      <c r="AU96" s="45" t="str">
        <f ca="1">IF(AU98=1,IF(SUM($Q96:AT96)=SUM($Q97:AT97),IF(RAND()&gt;0.4+($J96*0.5),1,0),0),"")</f>
        <v/>
      </c>
      <c r="AV96" s="45" t="str">
        <f>IF(AV98=1,IF(SUM($Q96:AT96)=SUM($Q97:AT97),IF(AV97=0,1,0),0),"")</f>
        <v/>
      </c>
      <c r="AW96" s="45" t="str">
        <f ca="1">IF(AW98=1,IF(SUM($Q96:AV96)=SUM($Q97:AV97),IF(RAND()&gt;0.4+($J96*0.5),1,0),0),"")</f>
        <v/>
      </c>
      <c r="AX96" s="45" t="str">
        <f>IF(AX98=1,IF(SUM($Q96:AV96)=SUM($Q97:AV97),IF(AX97=0,1,0),0),"")</f>
        <v/>
      </c>
      <c r="AY96" s="45" t="str">
        <f ca="1">IF(AY98=1,IF(SUM($Q96:AX96)=SUM($Q97:AX97),IF(RAND()&gt;0.4+($J96*0.5),1,0),0),"")</f>
        <v/>
      </c>
      <c r="AZ96" s="45" t="str">
        <f>IF(AZ98=1,IF(SUM($Q96:AX96)=SUM($Q97:AX97),IF(AZ97=0,1,0),0),"")</f>
        <v/>
      </c>
      <c r="BA96" s="45" t="str">
        <f ca="1">IF(BA98=1,IF(SUM($Q96:AZ96)=SUM($Q97:AZ97),IF(RAND()&gt;0.4+($J96*0.5),1,0),0),"")</f>
        <v/>
      </c>
      <c r="BB96" s="45" t="str">
        <f>IF(BB98=1,IF(SUM($Q96:AZ96)=SUM($Q97:AZ97),IF(BB97=0,1,0),0),"")</f>
        <v/>
      </c>
      <c r="BC96" s="45" t="str">
        <f ca="1">IF(BC98=1,IF(SUM($Q96:BB96)=SUM($Q97:BB97),IF(RAND()&gt;0.4+($J96*0.5),1,0),0),"")</f>
        <v/>
      </c>
      <c r="BD96" s="45" t="str">
        <f>IF(BD98=1,IF(SUM($Q96:BB96)=SUM($Q97:BB97),IF(BD97=0,1,0),0),"")</f>
        <v/>
      </c>
      <c r="BE96" s="45" t="str">
        <f ca="1">IF(BE98=1,IF(SUM($Q96:BD96)=SUM($Q97:BD97),IF(RAND()&gt;0.4+($J96*0.5),1,0),0),"")</f>
        <v/>
      </c>
      <c r="BF96" s="45" t="str">
        <f>IF(BF98=1,IF(SUM($Q96:BD96)=SUM($Q97:BD97),IF(BF97=0,1,0),0),"")</f>
        <v/>
      </c>
      <c r="BG96" s="45" t="str">
        <f ca="1">IF(BG98=1,IF(SUM($Q96:BF96)=SUM($Q97:BF97),IF(RAND()&gt;0.4+($J96*0.5),1,0),0),"")</f>
        <v/>
      </c>
      <c r="BH96" s="45" t="str">
        <f>IF(BH98=1,IF(SUM($Q96:BF96)=SUM($Q97:BF97),IF(BH97=0,1,0),0),"")</f>
        <v/>
      </c>
      <c r="BI96" s="45" t="str">
        <f ca="1">IF(BI98=1,IF(SUM($Q96:BH96)=SUM($Q97:BH97),IF(RAND()&gt;0.4+($J96*0.5),1,0),0),"")</f>
        <v/>
      </c>
      <c r="BJ96" s="45" t="str">
        <f>IF(BJ98=1,IF(SUM($Q96:BH96)=SUM($Q97:BH97),IF(BJ97=0,1,0),0),"")</f>
        <v/>
      </c>
      <c r="BK96" s="45" t="str">
        <f ca="1">IF(BK98=1,IF(SUM($Q96:BJ96)=SUM($Q97:BJ97),IF(RAND()&gt;0.4+($J96*0.5),1,0),0),"")</f>
        <v/>
      </c>
      <c r="BL96" s="45" t="str">
        <f>IF(BL98=1,IF(SUM($Q96:BJ96)=SUM($Q97:BJ97),IF(BL97=0,1,0),0),"")</f>
        <v/>
      </c>
      <c r="BM96" s="45" t="str">
        <f ca="1">IF(BM98=1,IF(SUM($Q96:BL96)=SUM($Q97:BL97),IF(RAND()&gt;0.4+($J96*0.5),1,0),0),"")</f>
        <v/>
      </c>
      <c r="BN96" s="45" t="str">
        <f>IF(BN98=1,IF(SUM($Q96:BL96)=SUM($Q97:BL97),IF(BN97=0,1,0),0),"")</f>
        <v/>
      </c>
      <c r="BO96" s="45" t="str">
        <f ca="1">IF(BO98=1,IF(SUM($Q96:BN96)=SUM($Q97:BN97),IF(RAND()&gt;0.4+($J96*0.5),1,0),0),"")</f>
        <v/>
      </c>
      <c r="BP96" s="45" t="str">
        <f>IF(BP98=1,IF(SUM($Q96:BN96)=SUM($Q97:BN97),IF(BP97=0,1,0),0),"")</f>
        <v/>
      </c>
      <c r="BQ96" s="45" t="str">
        <f ca="1">IF(BQ98=1,IF(SUM($Q96:BP96)=SUM($Q97:BP97),IF(RAND()&gt;0.4+($J96*0.5),1,0),0),"")</f>
        <v/>
      </c>
      <c r="BR96" s="45" t="str">
        <f>IF(BR98=1,IF(SUM($Q96:BP96)=SUM($Q97:BP97),IF(BR97=0,1,0),0),"")</f>
        <v/>
      </c>
      <c r="BS96" s="45" t="str">
        <f ca="1">IF(BS98=1,IF(SUM($Q96:BR96)=SUM($Q97:BR97),IF(RAND()&gt;0.4+($J96*0.5),1,0),0),"")</f>
        <v/>
      </c>
      <c r="BT96" s="45" t="str">
        <f>IF(BT98=1,IF(SUM($Q96:BR96)=SUM($Q97:BR97),IF(BT97=0,1,0),0),"")</f>
        <v/>
      </c>
      <c r="BU96" s="45" t="str">
        <f ca="1">IF(BU98=1,IF(SUM($Q96:BT96)=SUM($Q97:BT97),IF(RAND()&gt;0.4+($J96*0.5),1,0),0),"")</f>
        <v/>
      </c>
      <c r="BV96" s="45" t="str">
        <f>IF(BV98=1,IF(SUM($Q96:BT96)=SUM($Q97:BT97),IF(BV97=0,1,0),0),"")</f>
        <v/>
      </c>
      <c r="BW96" s="45" t="str">
        <f ca="1">IF(BW98=1,IF(SUM($Q96:BV96)=SUM($Q97:BV97),IF(RAND()&gt;0.4+($J96*0.5),1,0),0),"")</f>
        <v/>
      </c>
      <c r="BX96" s="45" t="str">
        <f>IF(BX98=1,IF(SUM($Q96:BV96)=SUM($Q97:BV97),IF(BX97=0,1,0),0),"")</f>
        <v/>
      </c>
      <c r="BY96" s="1">
        <f t="shared" ref="BY96:BY97" ca="1" si="4045">SUM(Q96:BX96)</f>
        <v>6</v>
      </c>
      <c r="BZ96" s="3">
        <f t="shared" ref="BZ96" ca="1" si="4046">IF(BZ97=1,0,1)</f>
        <v>1</v>
      </c>
      <c r="CA96" s="3">
        <f t="shared" ref="CA96" ca="1" si="4047">IF(RAND()&gt;(0.4+$J96*0.5),1,0)</f>
        <v>0</v>
      </c>
      <c r="CB96" s="3">
        <f t="shared" ref="CB96" ca="1" si="4048">IF(CB97=1,0,1)</f>
        <v>1</v>
      </c>
      <c r="CC96" s="3">
        <f t="shared" ref="CC96" ca="1" si="4049">IF(RAND()&gt;(0.4+$J96*0.5),1,0)</f>
        <v>1</v>
      </c>
      <c r="CD96" s="3">
        <f t="shared" ref="CD96" ca="1" si="4050">IF(CD97=1,0,1)</f>
        <v>1</v>
      </c>
      <c r="CE96" s="3">
        <f t="shared" ref="CE96" ca="1" si="4051">IF(RAND()&gt;(0.4+$J96*0.5),1,0)</f>
        <v>0</v>
      </c>
      <c r="CF96" s="4">
        <f ca="1">IF(SUM($BZ96:CE96)&gt;5,0,IF(SUM($BZ97:CE97)&gt;5,0,IF(CF97=1,0,1)))</f>
        <v>0</v>
      </c>
      <c r="CG96" s="4">
        <f ca="1">IF(SUM($BZ96:CF96)&gt;5,0,IF(SUM($BZ97:CF97)&gt;5,0,IF(RAND()&gt;(0.4+$J96*0.5),1,0)))</f>
        <v>0</v>
      </c>
      <c r="CH96" s="4">
        <f ca="1">IF(SUM($BZ96:CG96)&gt;5,0,IF(SUM($BZ97:CG97)&gt;5,0,IF(CH97=1,0,1)))</f>
        <v>1</v>
      </c>
      <c r="CI96" s="4">
        <f ca="1">IF(SUM($BZ96:CH96)&gt;5,0,IF(SUM($BZ97:CH97)&gt;5,0,IF(RAND()&gt;(0.4+$J96*0.5),1,0)))</f>
        <v>0</v>
      </c>
      <c r="CJ96" s="4">
        <f ca="1">IF(SUM($BZ96:CI96)&gt;5,0,IF(SUM($BZ97:CI97)&gt;5,0,IF(CJ97=1,0,1)))</f>
        <v>1</v>
      </c>
      <c r="CK96" s="4">
        <f t="shared" ref="CK96" ca="1" si="4052">IF(SUM(BZ96:CJ97)&lt;11,0,IF(RAND()&gt;(0.4+$J96*0.5),1,0))</f>
        <v>0</v>
      </c>
      <c r="CL96" s="4">
        <f t="shared" ref="CL96:CL97" ca="1" si="4053">SUM(BZ96:CK96)</f>
        <v>6</v>
      </c>
      <c r="CM96" s="2">
        <f t="shared" ref="CM96" ca="1" si="4054">IF(RAND()&gt;(0.4+$J96*0.5),1,0)</f>
        <v>0</v>
      </c>
      <c r="CN96" s="2">
        <f t="shared" ref="CN96" ca="1" si="4055">IF(CN97=1,0,1)</f>
        <v>1</v>
      </c>
      <c r="CO96" s="2">
        <f t="shared" ref="CO96" ca="1" si="4056">IF(RAND()&gt;(0.4+$J96*0.5),1,0)</f>
        <v>0</v>
      </c>
      <c r="CP96" s="2">
        <f t="shared" ref="CP96" ca="1" si="4057">IF(CP97=1,0,1)</f>
        <v>1</v>
      </c>
      <c r="CQ96" s="2">
        <f t="shared" ref="CQ96" ca="1" si="4058">IF(RAND()&gt;(0.4+$J96*0.5),1,0)</f>
        <v>0</v>
      </c>
      <c r="CR96" s="2">
        <f t="shared" ref="CR96" ca="1" si="4059">IF(CR97=1,0,1)</f>
        <v>1</v>
      </c>
      <c r="CS96" s="2">
        <f ca="1">IF(SUM($CM96:CR96)&gt;5,0,IF(SUM($CM97:CR97)&gt;5,0,IF(RAND()&gt;(0.4+$J96*0.5),1,0)))</f>
        <v>0</v>
      </c>
      <c r="CT96" s="2">
        <f ca="1">IF(SUM($CM96:CS96)&gt;5,0,IF(SUM($CM97:CS97)&gt;5,0,IF(CT97=1,0,1)))</f>
        <v>1</v>
      </c>
      <c r="CU96" s="2">
        <f ca="1">IF(SUM($CM96:CT96)&gt;5,0,IF(SUM($CM97:CT97)&gt;5,0,IF(RAND()&gt;(0.4+$J96*0.5),1,0)))</f>
        <v>0</v>
      </c>
      <c r="CV96" s="2">
        <f ca="1">IF(SUM($CM96:CU96)&gt;5,0,IF(SUM($CM97:CU97)&gt;5,0,IF(CV97=1,0,1)))</f>
        <v>1</v>
      </c>
      <c r="CW96" s="2">
        <f ca="1">IF(SUM($CM96:CV96)&gt;5,0,IF(SUM($CM97:CV97)&gt;5,0,IF(RAND()&gt;(0.4+$J96*0.5),1,0)))</f>
        <v>0</v>
      </c>
      <c r="CX96" s="2">
        <f t="shared" ref="CX96" ca="1" si="4060">IF(SUM(CM96:CW97)&lt;11,0,IF(CX97=1,0,1))</f>
        <v>1</v>
      </c>
      <c r="CY96" s="11" t="str">
        <f ca="1">IF(CY98=1,IF(SUM($CM96:CX96)=SUM($CM97:CX97),IF(RAND()&gt;0.4+($J96*0.5),1,0),0),"")</f>
        <v/>
      </c>
      <c r="CZ96" s="11" t="str">
        <f>IF(CZ98=1,IF(SUM($CM96:CX96)=SUM($CM97:CX97),IF(CZ97=0,1,0),0),"")</f>
        <v/>
      </c>
      <c r="DA96" s="11" t="str">
        <f ca="1">IF(DA98=1,IF(SUM($CM96:CZ96)=SUM($CM97:CZ97),IF(RAND()&gt;0.4+($J96*0.5),1,0),0),"")</f>
        <v/>
      </c>
      <c r="DB96" s="11" t="str">
        <f>IF(DB98=1,IF(SUM($CM96:CZ96)=SUM($CM97:CZ97),IF(DB97=0,1,0),0),"")</f>
        <v/>
      </c>
      <c r="DC96" s="11" t="str">
        <f ca="1">IF(DC98=1,IF(SUM($CM96:DB96)=SUM($CM97:DB97),IF(RAND()&gt;0.4+($J96*0.5),1,0),0),"")</f>
        <v/>
      </c>
      <c r="DD96" s="11" t="str">
        <f>IF(DD98=1,IF(SUM($CM96:DB96)=SUM($CM97:DB97),IF(DD97=0,1,0),0),"")</f>
        <v/>
      </c>
      <c r="DE96" s="11" t="str">
        <f ca="1">IF(DE98=1,IF(SUM($CM96:DD96)=SUM($CM97:DD97),IF(RAND()&gt;0.4+($J96*0.5),1,0),0),"")</f>
        <v/>
      </c>
      <c r="DF96" s="11" t="str">
        <f>IF(DF98=1,IF(SUM($CM96:DD96)=SUM($CM97:DD97),IF(DF97=0,1,0),0),"")</f>
        <v/>
      </c>
      <c r="DG96" s="11" t="str">
        <f ca="1">IF(DG98=1,IF(SUM($CM96:DF96)=SUM($CM97:DF97),IF(RAND()&gt;0.4+($J96*0.5),1,0),0),"")</f>
        <v/>
      </c>
      <c r="DH96" s="11" t="str">
        <f>IF(DH98=1,IF(SUM($CM96:DF96)=SUM($CM97:DF97),IF(DH97=0,1,0),0),"")</f>
        <v/>
      </c>
      <c r="DI96" s="11" t="str">
        <f ca="1">IF(DI98=1,IF(SUM($CM96:DH96)=SUM($CM97:DH97),IF(RAND()&gt;0.4+($J96*0.5),1,0),0),"")</f>
        <v/>
      </c>
      <c r="DJ96" s="11" t="str">
        <f>IF(DJ98=1,IF(SUM($CM96:DH96)=SUM($CM97:DH97),IF(DJ97=0,1,0),0),"")</f>
        <v/>
      </c>
      <c r="DK96" s="11" t="str">
        <f ca="1">IF(DK98=1,IF(SUM($CM96:DJ96)=SUM($CM97:DJ97),IF(RAND()&gt;0.4+($J96*0.5),1,0),0),"")</f>
        <v/>
      </c>
      <c r="DL96" s="11" t="str">
        <f>IF(DL98=1,IF(SUM($CM96:DJ96)=SUM($CM97:DJ97),IF(DL97=0,1,0),0),"")</f>
        <v/>
      </c>
      <c r="DM96" s="11" t="str">
        <f ca="1">IF(DM98=1,IF(SUM($CM96:DL96)=SUM($CM97:DL97),IF(RAND()&gt;0.4+($J96*0.5),1,0),0),"")</f>
        <v/>
      </c>
      <c r="DN96" s="11" t="str">
        <f>IF(DN98=1,IF(SUM($CM96:DL96)=SUM($CM97:DL97),IF(DN97=0,1,0),0),"")</f>
        <v/>
      </c>
      <c r="DO96" s="11" t="str">
        <f ca="1">IF(DO98=1,IF(SUM($CM96:DN96)=SUM($CM97:DN97),IF(RAND()&gt;0.4+($J96*0.5),1,0),0),"")</f>
        <v/>
      </c>
      <c r="DP96" s="11" t="str">
        <f>IF(DP98=1,IF(SUM($CM96:DN96)=SUM($CM97:DN97),IF(DP97=0,1,0),0),"")</f>
        <v/>
      </c>
      <c r="DQ96" s="11" t="str">
        <f ca="1">IF(DQ98=1,IF(SUM($CM96:DP96)=SUM($CM97:DP97),IF(RAND()&gt;0.4+($J96*0.5),1,0),0),"")</f>
        <v/>
      </c>
      <c r="DR96" s="11" t="str">
        <f>IF(DR98=1,IF(SUM($CM96:DP96)=SUM($CM97:DP97),IF(DR97=0,1,0),0),"")</f>
        <v/>
      </c>
      <c r="DS96" s="11" t="str">
        <f ca="1">IF(DS98=1,IF(SUM($CM96:DR96)=SUM($CM97:DR97),IF(RAND()&gt;0.4+($J96*0.5),1,0),0),"")</f>
        <v/>
      </c>
      <c r="DT96" s="11" t="str">
        <f>IF(DT98=1,IF(SUM($CM96:DR96)=SUM($CM97:DR97),IF(DT97=0,1,0),0),"")</f>
        <v/>
      </c>
      <c r="DU96" s="11" t="str">
        <f ca="1">IF(DU98=1,IF(SUM($CM96:DT96)=SUM($CM97:DT97),IF(RAND()&gt;0.4+($J96*0.5),1,0),0),"")</f>
        <v/>
      </c>
      <c r="DV96" s="11" t="str">
        <f>IF(DV98=1,IF(SUM($CM96:DT96)=SUM($CM97:DT97),IF(DV97=0,1,0),0),"")</f>
        <v/>
      </c>
      <c r="DW96" s="11" t="str">
        <f ca="1">IF(DW98=1,IF(SUM($CM96:DV96)=SUM($CM97:DV97),IF(RAND()&gt;0.4+($J96*0.5),1,0),0),"")</f>
        <v/>
      </c>
      <c r="DX96" s="11" t="str">
        <f>IF(DX98=1,IF(SUM($CM96:DV96)=SUM($CM97:DV97),IF(DX97=0,1,0),0),"")</f>
        <v/>
      </c>
      <c r="DY96" s="11" t="str">
        <f ca="1">IF(DY98=1,IF(SUM($CM96:DX96)=SUM($CM97:DX97),IF(RAND()&gt;0.4+($J96*0.5),1,0),0),"")</f>
        <v/>
      </c>
      <c r="DZ96" s="11" t="str">
        <f>IF(DZ98=1,IF(SUM($CM96:DX96)=SUM($CM97:DX97),IF(DZ97=0,1,0),0),"")</f>
        <v/>
      </c>
      <c r="EA96" s="11" t="str">
        <f ca="1">IF(EA98=1,IF(SUM($CM96:DZ96)=SUM($CM97:DZ97),IF(RAND()&gt;0.4+($J96*0.5),1,0),0),"")</f>
        <v/>
      </c>
      <c r="EB96" s="11" t="str">
        <f>IF(EB98=1,IF(SUM($CM96:DZ96)=SUM($CM97:DZ97),IF(EB97=0,1,0),0),"")</f>
        <v/>
      </c>
      <c r="EC96" s="11" t="str">
        <f ca="1">IF(EC98=1,IF(SUM($CM96:EB96)=SUM($CM97:EB97),IF(RAND()&gt;0.4+($J96*0.5),1,0),0),"")</f>
        <v/>
      </c>
      <c r="ED96" s="11" t="str">
        <f>IF(ED98=1,IF(SUM($CM96:EB96)=SUM($CM97:EB97),IF(ED97=0,1,0),0),"")</f>
        <v/>
      </c>
      <c r="EE96" s="11" t="str">
        <f ca="1">IF(EE98=1,IF(SUM($CM96:ED96)=SUM($CM97:ED97),IF(RAND()&gt;0.4+($J96*0.5),1,0),0),"")</f>
        <v/>
      </c>
      <c r="EF96" s="11" t="str">
        <f>IF(EF98=1,IF(SUM($CM96:ED96)=SUM($CM97:ED97),IF(EF97=0,1,0),0),"")</f>
        <v/>
      </c>
      <c r="EG96" s="11" t="str">
        <f ca="1">IF(EG98=1,IF(SUM($CM96:EF96)=SUM($CM97:EF97),IF(RAND()&gt;0.4+($J96*0.5),1,0),0),"")</f>
        <v/>
      </c>
      <c r="EH96" s="11" t="str">
        <f>IF(EH98=1,IF(SUM($CM96:EF96)=SUM($CM97:EF97),IF(EH97=0,1,0),0),"")</f>
        <v/>
      </c>
      <c r="EI96" s="11" t="str">
        <f ca="1">IF(EI98=1,IF(SUM($CM96:EH96)=SUM($CM97:EH97),IF(RAND()&gt;0.4+($J96*0.5),1,0),0),"")</f>
        <v/>
      </c>
      <c r="EJ96" s="11" t="str">
        <f>IF(EJ98=1,IF(SUM($CM96:EH96)=SUM($CM97:EH97),IF(EJ97=0,1,0),0),"")</f>
        <v/>
      </c>
      <c r="EK96" s="11" t="str">
        <f ca="1">IF(EK98=1,IF(SUM($CM96:EJ96)=SUM($CM97:EJ97),IF(RAND()&gt;0.4+($J96*0.5),1,0),0),"")</f>
        <v/>
      </c>
      <c r="EL96" s="11" t="str">
        <f>IF(EL98=1,IF(SUM($CM96:EJ96)=SUM($CM97:EJ97),IF(EL97=0,1,0),0),"")</f>
        <v/>
      </c>
      <c r="EM96" s="11" t="str">
        <f ca="1">IF(EM98=1,IF(SUM($CM96:EL96)=SUM($CM97:EL97),IF(RAND()&gt;0.4+($J96*0.5),1,0),0),"")</f>
        <v/>
      </c>
      <c r="EN96" s="11" t="str">
        <f>IF(EN98=1,IF(SUM($CM96:EL96)=SUM($CM97:EL97),IF(EN97=0,1,0),0),"")</f>
        <v/>
      </c>
      <c r="EO96" s="11" t="str">
        <f ca="1">IF(EO98=1,IF(SUM($CM96:EN96)=SUM($CM97:EN97),IF(RAND()&gt;0.4+($J96*0.5),1,0),0),"")</f>
        <v/>
      </c>
      <c r="EP96" s="11" t="str">
        <f>IF(EP98=1,IF(SUM($CM96:EN96)=SUM($CM97:EN97),IF(EP97=0,1,0),0),"")</f>
        <v/>
      </c>
      <c r="EQ96" s="11" t="str">
        <f ca="1">IF(EQ98=1,IF(SUM($CM96:EP96)=SUM($CM97:EP97),IF(RAND()&gt;0.4+($J96*0.5),1,0),0),"")</f>
        <v/>
      </c>
      <c r="ER96" s="11" t="str">
        <f>IF(ER98=1,IF(SUM($CM96:EP96)=SUM($CM97:EP97),IF(ER97=0,1,0),0),"")</f>
        <v/>
      </c>
      <c r="ES96" s="11" t="str">
        <f ca="1">IF(ES98=1,IF(SUM($CM96:ER96)=SUM($CM97:ER97),IF(RAND()&gt;0.4+($J96*0.5),1,0),0),"")</f>
        <v/>
      </c>
      <c r="ET96" s="11" t="str">
        <f>IF(ET98=1,IF(SUM($CM96:ER96)=SUM($CM97:ER97),IF(ET97=0,1,0),0),"")</f>
        <v/>
      </c>
      <c r="EU96" s="2">
        <f t="shared" ref="EU96:EU97" ca="1" si="4061">SUM(CM96:ET96)</f>
        <v>6</v>
      </c>
      <c r="EV96" s="5">
        <f t="shared" ref="EV96" ca="1" si="4062">IF(EV97=1,0,1)</f>
        <v>1</v>
      </c>
      <c r="EW96" s="5">
        <f t="shared" ref="EW96" ca="1" si="4063">IF(RAND()&gt;(0.4+$J96*0.5),1,0)</f>
        <v>0</v>
      </c>
      <c r="EX96" s="5">
        <f t="shared" ref="EX96" ca="1" si="4064">IF(EX97=1,0,1)</f>
        <v>0</v>
      </c>
      <c r="EY96" s="5">
        <f t="shared" ref="EY96" ca="1" si="4065">IF(RAND()&gt;(0.4+$J96*0.5),1,0)</f>
        <v>1</v>
      </c>
      <c r="EZ96" s="5">
        <f t="shared" ref="EZ96" ca="1" si="4066">IF(EZ97=1,0,1)</f>
        <v>0</v>
      </c>
      <c r="FA96" s="5">
        <f t="shared" ref="FA96" ca="1" si="4067">IF(RAND()&gt;(0.4+$J96*0.5),1,0)</f>
        <v>1</v>
      </c>
      <c r="FB96" s="6">
        <f ca="1">IF(SUM($EV96:FA96)&gt;5,0,IF(SUM($EV97:FA97)&gt;5,0,IF(FB97=1,0,1)))</f>
        <v>1</v>
      </c>
      <c r="FC96" s="6">
        <f ca="1">IF(SUM($EV96:FB96)&gt;5,0,IF(SUM($EV97:FB97)&gt;5,0,IF(RAND()&gt;(0.4+$J96*0.5),1,0)))</f>
        <v>0</v>
      </c>
      <c r="FD96" s="6">
        <f ca="1">IF(SUM($EV96:FC96)&gt;5,0,IF(SUM($EV97:FC97)&gt;5,0,IF(FD97=1,0,1)))</f>
        <v>0</v>
      </c>
      <c r="FE96" s="6">
        <f ca="1">IF(SUM($EV96:FD96)&gt;5,0,IF(SUM($EV97:FD97)&gt;5,0,IF(RAND()&gt;(0.4+$J96*0.5),1,0)))</f>
        <v>1</v>
      </c>
      <c r="FF96" s="6">
        <f ca="1">IF(SUM($EV96:FE96)&gt;5,0,IF(SUM($EV97:FE97)&gt;5,0,IF(FF97=1,0,1)))</f>
        <v>0</v>
      </c>
      <c r="FG96" s="6">
        <f t="shared" ref="FG96" ca="1" si="4068">IF(SUM(EV96:FF97)&lt;11,0,IF(RAND()&gt;(0.4+$J96*0.5),1,0))</f>
        <v>1</v>
      </c>
      <c r="FH96" s="6">
        <f t="shared" ref="FH96:FH97" ca="1" si="4069">SUM(EV96:FG96)</f>
        <v>6</v>
      </c>
      <c r="FI96" s="7">
        <f t="shared" ref="FI96" ca="1" si="4070">IF(RAND()&gt;(0.4+$J96*0.5),1,0)</f>
        <v>0</v>
      </c>
      <c r="FJ96" s="7">
        <f t="shared" ref="FJ96" ca="1" si="4071">IF(FJ97=1,0,1)</f>
        <v>0</v>
      </c>
      <c r="FK96" s="7">
        <f t="shared" ref="FK96" ca="1" si="4072">IF(RAND()&gt;(0.4+$J96*0.5),1,0)</f>
        <v>1</v>
      </c>
      <c r="FL96" s="7">
        <f t="shared" ref="FL96" ca="1" si="4073">IF(FL97=1,0,1)</f>
        <v>1</v>
      </c>
      <c r="FM96" s="7">
        <f t="shared" ref="FM96" ca="1" si="4074">IF(RAND()&gt;(0.4+$J96*0.5),1,0)</f>
        <v>1</v>
      </c>
      <c r="FN96" s="7">
        <f t="shared" ref="FN96" ca="1" si="4075">IF(FN97=1,0,1)</f>
        <v>1</v>
      </c>
      <c r="FO96" s="7">
        <f ca="1">IF(SUM($FI96:FN96)&gt;5,0,IF(SUM($FI97:FN97)&gt;5,0,IF(RAND()&gt;(0.4+$J96*0.5),1,0)))</f>
        <v>0</v>
      </c>
      <c r="FP96" s="7">
        <f ca="1">IF(SUM($FI96:FO96)&gt;5,0,IF(SUM($FI97:FO97)&gt;5,0,IF(FP97=1,0,1)))</f>
        <v>1</v>
      </c>
      <c r="FQ96" s="7">
        <f ca="1">IF(SUM($FI96:FP96)&gt;5,0,IF(SUM($FI97:FP97)&gt;5,0,IF(RAND()&gt;(0.4+$J96*0.5),1,0)))</f>
        <v>0</v>
      </c>
      <c r="FR96" s="7">
        <f ca="1">IF(SUM($FI96:FQ96)&gt;5,0,IF(SUM($FI97:FQ97)&gt;5,0,IF(FR97=1,0,1)))</f>
        <v>1</v>
      </c>
      <c r="FS96" s="7">
        <f ca="1">IF(SUM($FI96:FR96)&gt;5,0,IF(SUM($FI97:FR97)&gt;5,0,IF(RAND()&gt;(0.4+$J96*0.5),1,0)))</f>
        <v>0</v>
      </c>
      <c r="FT96" s="7">
        <f ca="1">IF(SUM($FI96:FS97)&lt;11,0,IF(FT97=1,0,1))</f>
        <v>0</v>
      </c>
      <c r="FU96" s="7" t="str">
        <f ca="1">IF(FU98=1,IF(SUM($FI96:FT96)=SUM($FI97:FT97),IF(RAND()&gt;0.4+($J96*0.5),1,0),0),"")</f>
        <v/>
      </c>
      <c r="FV96" s="7" t="str">
        <f>IF(FV98=1,IF(SUM($FI96:FT96)=SUM($FI97:FT97),IF(FV97=0,1,0),0),"")</f>
        <v/>
      </c>
      <c r="FW96" s="7" t="str">
        <f ca="1">IF(FW98=1,IF(SUM($FI96:FV96)=SUM($FI97:FV97),IF(RAND()&gt;0.4+($J96*0.5),1,0),0),"")</f>
        <v/>
      </c>
      <c r="FX96" s="7" t="str">
        <f>IF(FX98=1,IF(SUM($FI96:FV96)=SUM($FI97:FV97),IF(FX97=0,1,0),0),"")</f>
        <v/>
      </c>
      <c r="FY96" s="7" t="str">
        <f ca="1">IF(FY98=1,IF(SUM($FI96:FX96)=SUM($FI97:FX97),IF(RAND()&gt;0.4+($J96*0.5),1,0),0),"")</f>
        <v/>
      </c>
      <c r="FZ96" s="7" t="str">
        <f>IF(FZ98=1,IF(SUM($FI96:FX96)=SUM($FI97:FX97),IF(FZ97=0,1,0),0),"")</f>
        <v/>
      </c>
      <c r="GA96" s="7" t="str">
        <f ca="1">IF(GA98=1,IF(SUM($FI96:FZ96)=SUM($FI97:FZ97),IF(RAND()&gt;0.4+($J96*0.5),1,0),0),"")</f>
        <v/>
      </c>
      <c r="GB96" s="7" t="str">
        <f>IF(GB98=1,IF(SUM($FI96:FZ96)=SUM($FI97:FZ97),IF(GB97=0,1,0),0),"")</f>
        <v/>
      </c>
      <c r="GC96" s="7" t="str">
        <f ca="1">IF(GC98=1,IF(SUM($FI96:GB96)=SUM($FI97:GB97),IF(RAND()&gt;0.4+($J96*0.5),1,0),0),"")</f>
        <v/>
      </c>
      <c r="GD96" s="7" t="str">
        <f>IF(GD98=1,IF(SUM($FI96:GB96)=SUM($FI97:GB97),IF(GD97=0,1,0),0),"")</f>
        <v/>
      </c>
      <c r="GE96" s="7" t="str">
        <f ca="1">IF(GE98=1,IF(SUM($FI96:GD96)=SUM($FI97:GD97),IF(RAND()&gt;0.4+($J96*0.5),1,0),0),"")</f>
        <v/>
      </c>
      <c r="GF96" s="7" t="str">
        <f>IF(GF98=1,IF(SUM($FI96:GD96)=SUM($FI97:GD97),IF(GF97=0,1,0),0),"")</f>
        <v/>
      </c>
      <c r="GG96" s="7" t="str">
        <f ca="1">IF(GG98=1,IF(SUM($FI96:GF96)=SUM($FI97:GF97),IF(RAND()&gt;0.4+($J96*0.5),1,0),0),"")</f>
        <v/>
      </c>
      <c r="GH96" s="7" t="str">
        <f>IF(GH98=1,IF(SUM($FI96:GF96)=SUM($FI97:GF97),IF(GH97=0,1,0),0),"")</f>
        <v/>
      </c>
      <c r="GI96" s="7" t="str">
        <f ca="1">IF(GI98=1,IF(SUM($FI96:GH96)=SUM($FI97:GH97),IF(RAND()&gt;0.4+($J96*0.5),1,0),0),"")</f>
        <v/>
      </c>
      <c r="GJ96" s="7" t="str">
        <f>IF(GJ98=1,IF(SUM($FI96:GH96)=SUM($FI97:GH97),IF(GJ97=0,1,0),0),"")</f>
        <v/>
      </c>
      <c r="GK96" s="7" t="str">
        <f ca="1">IF(GK98=1,IF(SUM($FI96:GJ96)=SUM($FI97:GJ97),IF(RAND()&gt;0.4+($J96*0.5),1,0),0),"")</f>
        <v/>
      </c>
      <c r="GL96" s="7" t="str">
        <f>IF(GL98=1,IF(SUM($FI96:GJ96)=SUM($FI97:GJ97),IF(GL97=0,1,0),0),"")</f>
        <v/>
      </c>
      <c r="GM96" s="7" t="str">
        <f ca="1">IF(GM98=1,IF(SUM($FI96:GL96)=SUM($FI97:GL97),IF(RAND()&gt;0.4+($J96*0.5),1,0),0),"")</f>
        <v/>
      </c>
      <c r="GN96" s="7" t="str">
        <f>IF(GN98=1,IF(SUM($FI96:GL96)=SUM($FI97:GL97),IF(GN97=0,1,0),0),"")</f>
        <v/>
      </c>
      <c r="GO96" s="7" t="str">
        <f ca="1">IF(GO98=1,IF(SUM($FI96:GN96)=SUM($FI97:GN97),IF(RAND()&gt;0.4+($J96*0.5),1,0),0),"")</f>
        <v/>
      </c>
      <c r="GP96" s="7" t="str">
        <f>IF(GP98=1,IF(SUM($FI96:GN96)=SUM($FI97:GN97),IF(GP97=0,1,0),0),"")</f>
        <v/>
      </c>
      <c r="GQ96" s="7" t="str">
        <f ca="1">IF(GQ98=1,IF(SUM($FI96:GP96)=SUM($FI97:GP97),IF(RAND()&gt;0.4+($J96*0.5),1,0),0),"")</f>
        <v/>
      </c>
      <c r="GR96" s="7" t="str">
        <f>IF(GR98=1,IF(SUM($FI96:GP96)=SUM($FI97:GP97),IF(GR97=0,1,0),0),"")</f>
        <v/>
      </c>
      <c r="GS96" s="7" t="str">
        <f ca="1">IF(GS98=1,IF(SUM($FI96:GR96)=SUM($FI97:GR97),IF(RAND()&gt;0.4+($J96*0.5),1,0),0),"")</f>
        <v/>
      </c>
      <c r="GT96" s="7" t="str">
        <f>IF(GT98=1,IF(SUM($FI96:GR96)=SUM($FI97:GR97),IF(GT97=0,1,0),0),"")</f>
        <v/>
      </c>
      <c r="GU96" s="7" t="str">
        <f ca="1">IF(GU98=1,IF(SUM($FI96:GT96)=SUM($FI97:GT97),IF(RAND()&gt;0.4+($J96*0.5),1,0),0),"")</f>
        <v/>
      </c>
      <c r="GV96" s="7" t="str">
        <f>IF(GV98=1,IF(SUM($FI96:GT96)=SUM($FI97:GT97),IF(GV97=0,1,0),0),"")</f>
        <v/>
      </c>
      <c r="GW96" s="7" t="str">
        <f ca="1">IF(GW98=1,IF(SUM($FI96:GV96)=SUM($FI97:GV97),IF(RAND()&gt;0.4+($J96*0.5),1,0),0),"")</f>
        <v/>
      </c>
      <c r="GX96" s="7" t="str">
        <f>IF(GX98=1,IF(SUM($FI96:GV96)=SUM($FI97:GV97),IF(GX97=0,1,0),0),"")</f>
        <v/>
      </c>
      <c r="GY96" s="7" t="str">
        <f ca="1">IF(GY98=1,IF(SUM($FI96:GX96)=SUM($FI97:GX97),IF(RAND()&gt;0.4+($J96*0.5),1,0),0),"")</f>
        <v/>
      </c>
      <c r="GZ96" s="7" t="str">
        <f>IF(GZ98=1,IF(SUM($FI96:GX96)=SUM($FI97:GX97),IF(GZ97=0,1,0),0),"")</f>
        <v/>
      </c>
      <c r="HA96" s="7" t="str">
        <f ca="1">IF(HA98=1,IF(SUM($FI96:GZ96)=SUM($FI97:GZ97),IF(RAND()&gt;0.4+($J96*0.5),1,0),0),"")</f>
        <v/>
      </c>
      <c r="HB96" s="7" t="str">
        <f>IF(HB98=1,IF(SUM($FI96:GZ96)=SUM($FI97:GZ97),IF(HB97=0,1,0),0),"")</f>
        <v/>
      </c>
      <c r="HC96" s="7" t="str">
        <f ca="1">IF(HC98=1,IF(SUM($FI96:HB96)=SUM($FI97:HB97),IF(RAND()&gt;0.4+($J96*0.5),1,0),0),"")</f>
        <v/>
      </c>
      <c r="HD96" s="7" t="str">
        <f>IF(HD98=1,IF(SUM($FI96:HB96)=SUM($FI97:HB97),IF(HD97=0,1,0),0),"")</f>
        <v/>
      </c>
      <c r="HE96" s="7" t="str">
        <f ca="1">IF(HE98=1,IF(SUM($FI96:HD96)=SUM($FI97:HD97),IF(RAND()&gt;0.4+($J96*0.5),1,0),0),"")</f>
        <v/>
      </c>
      <c r="HF96" s="7" t="str">
        <f>IF(HF98=1,IF(SUM($FI96:HD96)=SUM($FI97:HD97),IF(HF97=0,1,0),0),"")</f>
        <v/>
      </c>
      <c r="HG96" s="7" t="str">
        <f ca="1">IF(HG98=1,IF(SUM($FI96:HF96)=SUM($FI97:HF97),IF(RAND()&gt;0.4+($J96*0.5),1,0),0),"")</f>
        <v/>
      </c>
      <c r="HH96" s="7" t="str">
        <f>IF(HH98=1,IF(SUM($FI96:HF96)=SUM($FI97:HF97),IF(HH97=0,1,0),0),"")</f>
        <v/>
      </c>
      <c r="HI96" s="7" t="str">
        <f ca="1">IF(HI98=1,IF(SUM($FI96:HH96)=SUM($FI97:HH97),IF(RAND()&gt;0.4+($J96*0.5),1,0),0),"")</f>
        <v/>
      </c>
      <c r="HJ96" s="7" t="str">
        <f>IF(HJ98=1,IF(SUM($FI96:HH96)=SUM($FI97:HH97),IF(HJ97=0,1,0),0),"")</f>
        <v/>
      </c>
      <c r="HK96" s="7" t="str">
        <f ca="1">IF(HK98=1,IF(SUM($FI96:HJ96)=SUM($FI97:HJ97),IF(RAND()&gt;0.4+($J96*0.5),1,0),0),"")</f>
        <v/>
      </c>
      <c r="HL96" s="7" t="str">
        <f>IF(HL98=1,IF(SUM($FI96:HJ96)=SUM($FI97:HJ97),IF(HL97=0,1,0),0),"")</f>
        <v/>
      </c>
      <c r="HM96" s="7" t="str">
        <f ca="1">IF(HM98=1,IF(SUM($FI96:HL96)=SUM($FI97:HL97),IF(RAND()&gt;0.4+($J96*0.5),1,0),0),"")</f>
        <v/>
      </c>
      <c r="HN96" s="7" t="str">
        <f>IF(HN98=1,IF(SUM($FI96:HL96)=SUM($FI97:HL97),IF(HN97=0,1,0),0),"")</f>
        <v/>
      </c>
      <c r="HO96" s="7" t="str">
        <f ca="1">IF(HO98=1,IF(SUM($FI96:HN96)=SUM($FI97:HN97),IF(RAND()&gt;0.4+($J96*0.5),1,0),0),"")</f>
        <v/>
      </c>
      <c r="HP96" s="7" t="str">
        <f>IF(HP98=1,IF(SUM($FI96:HN96)=SUM($FI97:HN97),IF(HP97=0,1,0),0),"")</f>
        <v/>
      </c>
      <c r="HQ96" s="7">
        <f t="shared" ref="HQ96:HQ97" ca="1" si="4076">SUM(FI96:HP96)</f>
        <v>6</v>
      </c>
      <c r="HR96" s="8" t="str">
        <f t="shared" ref="HR96:HX96" ca="1" si="4077">IF($BY96=$BY97,IF(RAND()&gt;$J96,1,0),"")</f>
        <v/>
      </c>
      <c r="HS96" s="8" t="str">
        <f t="shared" ca="1" si="4077"/>
        <v/>
      </c>
      <c r="HT96" s="8" t="str">
        <f t="shared" ca="1" si="4077"/>
        <v/>
      </c>
      <c r="HU96" s="8" t="str">
        <f t="shared" ca="1" si="4077"/>
        <v/>
      </c>
      <c r="HV96" s="8" t="str">
        <f t="shared" ca="1" si="4077"/>
        <v/>
      </c>
      <c r="HW96" s="8" t="str">
        <f t="shared" ca="1" si="4077"/>
        <v/>
      </c>
      <c r="HX96" s="8" t="str">
        <f t="shared" ca="1" si="4077"/>
        <v/>
      </c>
      <c r="HY96" s="8" t="str">
        <f ca="1">IF($BY96=$BY97,IF(SUM($HR96:HX96)&gt;6,0,IF(SUM($HR97:HX97)&gt;6,0,IF(RAND()&gt;$J96,1,0))),"")</f>
        <v/>
      </c>
      <c r="HZ96" s="8" t="str">
        <f ca="1">IF($BY96=$BY97,IF(SUM($HR96:HY96)&gt;6,0,IF(SUM($HR97:HY97)&gt;6,0,IF(RAND()&gt;$J96,1,0))),"")</f>
        <v/>
      </c>
      <c r="IA96" s="8" t="str">
        <f ca="1">IF($BY96=$BY97,IF(SUM($HR96:HZ96)&gt;6,0,IF(SUM($HR97:HZ97)&gt;6,0,IF(RAND()&gt;$J96,1,0))),"")</f>
        <v/>
      </c>
      <c r="IB96" s="8" t="str">
        <f ca="1">IF($BY96=$BY97,IF(SUM($HR96:IA96)&gt;6,0,IF(SUM($HR97:IA97)&gt;6,0,IF(RAND()&gt;$J96,1,0))),"")</f>
        <v/>
      </c>
      <c r="IC96" s="8" t="str">
        <f ca="1">IF($BY96=$BY97,IF(SUM($HR96:IB96)&gt;6,0,IF(SUM($HR97:IB97)&gt;6,0,IF(RAND()&gt;$J96,1,0))),"")</f>
        <v/>
      </c>
      <c r="ID96" s="8" t="str">
        <f ca="1">IF($BY96=$BY97,IF(SUM($HR96:IC96)=SUM($HR97:IC97),IF(RAND()&gt;$J96,1,0),""),"")</f>
        <v/>
      </c>
      <c r="IE96" s="8" t="str">
        <f ca="1">IF($BY96=$BY97,IF(SUM($HR96:IC96)=SUM($HR97:IC97),IF(RAND()&gt;$J96,1,0),""),"")</f>
        <v/>
      </c>
      <c r="IF96" s="8" t="str">
        <f ca="1">IF($BY96=$BY97,IF(SUM($HR96:IE96)=SUM($HR97:IE97),IF(RAND()&gt;$J96,1,0),""),"")</f>
        <v/>
      </c>
      <c r="IG96" s="8" t="str">
        <f ca="1">IF($BY96=$BY97,IF(SUM($HR96:IE96)=SUM($HR97:IE97),IF(RAND()&gt;$J96,1,0),""),"")</f>
        <v/>
      </c>
      <c r="IH96" s="8" t="str">
        <f ca="1">IF($BY96=$BY97,IF(SUM($HR96:IG96)=SUM($HR97:IG97),IF(RAND()&gt;$J96,1,0),""),"")</f>
        <v/>
      </c>
      <c r="II96" s="8" t="str">
        <f ca="1">IF($BY96=$BY97,IF(SUM($HR96:IG96)=SUM($HR97:IG97),IF(RAND()&gt;$J96,1,0),""),"")</f>
        <v/>
      </c>
      <c r="IJ96" s="8" t="str">
        <f ca="1">IF($BY96=$BY97,IF(SUM($HR96:II96)=SUM($HR97:II97),IF(RAND()&gt;$J96,1,0),""),"")</f>
        <v/>
      </c>
      <c r="IK96" s="8" t="str">
        <f ca="1">IF($BY96=$BY97,IF(SUM($HR96:II96)=SUM($HR97:II97),IF(RAND()&gt;$J96,1,0),""),"")</f>
        <v/>
      </c>
      <c r="IL96" s="8" t="str">
        <f ca="1">IF($BY96=$BY97,IF(SUM($HR96:IK96)=SUM($HR97:IK97),IF(RAND()&gt;$J96,1,0),""),"")</f>
        <v/>
      </c>
      <c r="IM96" s="8" t="str">
        <f ca="1">IF($BY96=$BY97,IF(SUM($HR96:IK96)=SUM($HR97:IK97),IF(RAND()&gt;$J96,1,0),""),"")</f>
        <v/>
      </c>
      <c r="IN96" s="8" t="str">
        <f ca="1">IF($BY96=$BY97,IF(SUM($HR96:IM96)=SUM($HR97:IM97),IF(RAND()&gt;$J96,1,0),""),"")</f>
        <v/>
      </c>
      <c r="IO96" s="8" t="str">
        <f ca="1">IF($BY96=$BY97,IF(SUM($HR96:IM96)=SUM($HR97:IM97),IF(RAND()&gt;$J96,1,0),""),"")</f>
        <v/>
      </c>
      <c r="IP96" s="8" t="str">
        <f ca="1">IF($BY96=$BY97,IF(SUM($HR96:IO96)=SUM($HR97:IO97),IF(RAND()&gt;$J96,1,0),""),"")</f>
        <v/>
      </c>
      <c r="IQ96" s="8" t="str">
        <f ca="1">IF($BY96=$BY97,IF(SUM($HR96:IO96)=SUM($HR97:IO97),IF(RAND()&gt;$J96,1,0),""),"")</f>
        <v/>
      </c>
      <c r="IR96" s="8" t="str">
        <f ca="1">IF($BY96=$BY97,IF(SUM($HR96:IQ96)=SUM($HR97:IQ97),IF(RAND()&gt;$J96,1,0),""),"")</f>
        <v/>
      </c>
      <c r="IS96" s="8" t="str">
        <f ca="1">IF($BY96=$BY97,IF(SUM($HR96:IQ96)=SUM($HR97:IQ97),IF(RAND()&gt;$J96,1,0),""),"")</f>
        <v/>
      </c>
      <c r="IT96" s="8" t="str">
        <f ca="1">IF($BY96=$BY97,IF(SUM($HR96:IS96)=SUM($HR97:IS97),IF(RAND()&gt;$J96,1,0),""),"")</f>
        <v/>
      </c>
      <c r="IU96" s="8" t="str">
        <f ca="1">IF($BY96=$BY97,IF(SUM($HR96:IS96)=SUM($HR97:IS97),IF(RAND()&gt;$J96,1,0),""),"")</f>
        <v/>
      </c>
      <c r="IV96" s="8" t="str">
        <f ca="1">IF($BY96=$BY97,IF(SUM($HR96:IU96)=SUM($HR97:IU97),IF(RAND()&gt;$J96,1,0),""),"")</f>
        <v/>
      </c>
      <c r="IW96" s="8" t="str">
        <f ca="1">IF($BY96=$BY97,IF(SUM($HR96:IU96)=SUM($HR97:IU97),IF(RAND()&gt;$J96,1,0),""),"")</f>
        <v/>
      </c>
      <c r="IX96" s="8" t="str">
        <f ca="1">IF($BY96=$BY97,IF(SUM($HR96:IW96)=SUM($HR97:IW97),IF(RAND()&gt;$J96,1,0),""),"")</f>
        <v/>
      </c>
      <c r="IY96" s="8" t="str">
        <f ca="1">IF($BY96=$BY97,IF(SUM($HR96:IW96)=SUM($HR97:IW97),IF(RAND()&gt;$J96,1,0),""),"")</f>
        <v/>
      </c>
      <c r="IZ96" s="8" t="str">
        <f ca="1">IF($BY96=$BY97,IF(SUM($HR96:IY96)=SUM($HR97:IY97),IF(RAND()&gt;$J96,1,0),""),"")</f>
        <v/>
      </c>
      <c r="JA96" s="8" t="str">
        <f ca="1">IF($BY96=$BY97,IF(SUM($HR96:IY96)=SUM($HR97:IY97),IF(RAND()&gt;$J96,1,0),""),"")</f>
        <v/>
      </c>
      <c r="JB96" s="8" t="str">
        <f ca="1">IF($BY96=$BY97,IF(SUM($HR96:JA96)=SUM($HR97:JA97),IF(RAND()&gt;$J96,1,0),""),"")</f>
        <v/>
      </c>
      <c r="JC96" s="8" t="str">
        <f ca="1">IF($BY96=$BY97,IF(SUM($HR96:JA96)=SUM($HR97:JA97),IF(RAND()&gt;$J96,1,0),""),"")</f>
        <v/>
      </c>
      <c r="JD96" s="8" t="str">
        <f ca="1">IF($BY96=$BY97,IF(SUM($HR96:JC96)=SUM($HR97:JC97),IF(RAND()&gt;$J96,1,0),""),"")</f>
        <v/>
      </c>
      <c r="JE96" s="8" t="str">
        <f ca="1">IF($BY96=$BY97,IF(SUM($HR96:JC96)=SUM($HR97:JC97),IF(RAND()&gt;$J96,1,0),""),"")</f>
        <v/>
      </c>
      <c r="JF96" s="8" t="str">
        <f t="shared" ref="JF96:JF97" ca="1" si="4078">IF(HR96="","",SUM(HR96:JE96))</f>
        <v/>
      </c>
      <c r="JG96" s="1" t="str">
        <f t="shared" ref="JG96" ca="1" si="4079">IF(JF96="","",IF(JF96&gt;JF97,1,0))</f>
        <v/>
      </c>
      <c r="JH96" s="9">
        <f t="shared" ref="JH96:JN96" ca="1" si="4080">IF($CL96=$CL97,IF(RAND()&gt;$J96,1,0),"")</f>
        <v>1</v>
      </c>
      <c r="JI96" s="9">
        <f t="shared" ca="1" si="4080"/>
        <v>0</v>
      </c>
      <c r="JJ96" s="9">
        <f t="shared" ca="1" si="4080"/>
        <v>0</v>
      </c>
      <c r="JK96" s="9">
        <f t="shared" ca="1" si="4080"/>
        <v>1</v>
      </c>
      <c r="JL96" s="9">
        <f t="shared" ca="1" si="4080"/>
        <v>0</v>
      </c>
      <c r="JM96" s="9">
        <f t="shared" ca="1" si="4080"/>
        <v>0</v>
      </c>
      <c r="JN96" s="9">
        <f t="shared" ca="1" si="4080"/>
        <v>1</v>
      </c>
      <c r="JO96" s="9">
        <f ca="1">IF($CL96=$CL97,IF(SUM($JH96:JN96)&gt;6,0,IF(SUM($JH97:JN97)&gt;6,0,IF(RAND()&gt;$J96,1,0))),"")</f>
        <v>1</v>
      </c>
      <c r="JP96" s="9">
        <f ca="1">IF($CL96=$CL97,IF(SUM($JH96:JO96)&gt;6,0,IF(SUM($JH97:JO97)&gt;6,0,IF(RAND()&gt;$J96,1,0))),"")</f>
        <v>0</v>
      </c>
      <c r="JQ96" s="9">
        <f ca="1">IF($CL96=$CL97,IF(SUM($JH96:JP96)&gt;6,0,IF(SUM($JH97:JP97)&gt;6,0,IF(RAND()&gt;$J96,1,0))),"")</f>
        <v>1</v>
      </c>
      <c r="JR96" s="9">
        <f ca="1">IF($CL96=$CL97,IF(SUM($JH96:JQ96)&gt;6,0,IF(SUM($JH97:JQ97)&gt;6,0,IF(RAND()&gt;$J96,1,0))),"")</f>
        <v>1</v>
      </c>
      <c r="JS96" s="9">
        <f ca="1">IF($CL96=$CL97,IF(SUM($JH96:JR96)&gt;6,0,IF(SUM($JH97:JR97)&gt;6,0,IF(RAND()&gt;$J96,1,0))),"")</f>
        <v>0</v>
      </c>
      <c r="JT96" s="9">
        <f ca="1">IF($CL96=$CL97,IF(SUM($JH96:JS96)=SUM($JH97:JS97),IF(RAND()&gt;$J96,1,0),""),"")</f>
        <v>0</v>
      </c>
      <c r="JU96" s="9">
        <f ca="1">IF($CL96=$CL97,IF(SUM($JH96:JS96)=SUM($JH97:JS97),IF(RAND()&gt;$J96,1,0),""),"")</f>
        <v>0</v>
      </c>
      <c r="JV96" s="9" t="str">
        <f ca="1">IF($CL96=$CL97,IF(SUM($JH96:JU96)=SUM($JH97:JU97),IF(RAND()&gt;$J96,1,0),""),"")</f>
        <v/>
      </c>
      <c r="JW96" s="9" t="str">
        <f ca="1">IF($CL96=$CL97,IF(SUM($JH96:JU96)=SUM($JH97:JU97),IF(RAND()&gt;$J96,1,0),""),"")</f>
        <v/>
      </c>
      <c r="JX96" s="9" t="str">
        <f ca="1">IF($CL96=$CL97,IF(SUM($JH96:JW96)=SUM($JH97:JW97),IF(RAND()&gt;$J96,1,0),""),"")</f>
        <v/>
      </c>
      <c r="JY96" s="9" t="str">
        <f ca="1">IF($CL96=$CL97,IF(SUM($JH96:JW96)=SUM($JH97:JW97),IF(RAND()&gt;$J96,1,0),""),"")</f>
        <v/>
      </c>
      <c r="JZ96" s="9" t="str">
        <f ca="1">IF($CL96=$CL97,IF(SUM($JH96:JY96)=SUM($JH97:JY97),IF(RAND()&gt;$J96,1,0),""),"")</f>
        <v/>
      </c>
      <c r="KA96" s="9" t="str">
        <f ca="1">IF($CL96=$CL97,IF(SUM($JH96:JY96)=SUM($JH97:JY97),IF(RAND()&gt;$J96,1,0),""),"")</f>
        <v/>
      </c>
      <c r="KB96" s="9" t="str">
        <f ca="1">IF($CL96=$CL97,IF(SUM($JH96:KA96)=SUM($JH97:KA97),IF(RAND()&gt;$J96,1,0),""),"")</f>
        <v/>
      </c>
      <c r="KC96" s="9" t="str">
        <f ca="1">IF($CL96=$CL97,IF(SUM($JH96:KA96)=SUM($JH97:KA97),IF(RAND()&gt;$J96,1,0),""),"")</f>
        <v/>
      </c>
      <c r="KD96" s="9" t="str">
        <f ca="1">IF($CL96=$CL97,IF(SUM($JH96:KC96)=SUM($JH97:KC97),IF(RAND()&gt;$J96,1,0),""),"")</f>
        <v/>
      </c>
      <c r="KE96" s="9" t="str">
        <f ca="1">IF($CL96=$CL97,IF(SUM($JH96:KC96)=SUM($JH97:KC97),IF(RAND()&gt;$J96,1,0),""),"")</f>
        <v/>
      </c>
      <c r="KF96" s="9" t="str">
        <f ca="1">IF($CL96=$CL97,IF(SUM($JH96:KE96)=SUM($JH97:KE97),IF(RAND()&gt;$J96,1,0),""),"")</f>
        <v/>
      </c>
      <c r="KG96" s="9" t="str">
        <f ca="1">IF($CL96=$CL97,IF(SUM($JH96:KE96)=SUM($JH97:KE97),IF(RAND()&gt;$J96,1,0),""),"")</f>
        <v/>
      </c>
      <c r="KH96" s="9" t="str">
        <f ca="1">IF($CL96=$CL97,IF(SUM($JH96:KG96)=SUM($JH97:KG97),IF(RAND()&gt;$J96,1,0),""),"")</f>
        <v/>
      </c>
      <c r="KI96" s="9" t="str">
        <f ca="1">IF($CL96=$CL97,IF(SUM($JH96:KG96)=SUM($JH97:KG97),IF(RAND()&gt;$J96,1,0),""),"")</f>
        <v/>
      </c>
      <c r="KJ96" s="9" t="str">
        <f ca="1">IF($CL96=$CL97,IF(SUM($JH96:KI96)=SUM($JH97:KI97),IF(RAND()&gt;$J96,1,0),""),"")</f>
        <v/>
      </c>
      <c r="KK96" s="9" t="str">
        <f ca="1">IF($CL96=$CL97,IF(SUM($JH96:KI96)=SUM($JH97:KI97),IF(RAND()&gt;$J96,1,0),""),"")</f>
        <v/>
      </c>
      <c r="KL96" s="9" t="str">
        <f ca="1">IF($CL96=$CL97,IF(SUM($JH96:KK96)=SUM($JH97:KK97),IF(RAND()&gt;$J96,1,0),""),"")</f>
        <v/>
      </c>
      <c r="KM96" s="9" t="str">
        <f ca="1">IF($CL96=$CL97,IF(SUM($JH96:KK96)=SUM($JH97:KK97),IF(RAND()&gt;$J96,1,0),""),"")</f>
        <v/>
      </c>
      <c r="KN96" s="9" t="str">
        <f ca="1">IF($CL96=$CL97,IF(SUM($JH96:KM96)=SUM($JH97:KM97),IF(RAND()&gt;$J96,1,0),""),"")</f>
        <v/>
      </c>
      <c r="KO96" s="9" t="str">
        <f ca="1">IF($CL96=$CL97,IF(SUM($JH96:KM96)=SUM($JH97:KM97),IF(RAND()&gt;$J96,1,0),""),"")</f>
        <v/>
      </c>
      <c r="KP96" s="9" t="str">
        <f ca="1">IF($CL96=$CL97,IF(SUM($JH96:KO96)=SUM($JH97:KO97),IF(RAND()&gt;$J96,1,0),""),"")</f>
        <v/>
      </c>
      <c r="KQ96" s="9" t="str">
        <f ca="1">IF($CL96=$CL97,IF(SUM($JH96:KO96)=SUM($JH97:KO97),IF(RAND()&gt;$J96,1,0),""),"")</f>
        <v/>
      </c>
      <c r="KR96" s="9" t="str">
        <f ca="1">IF($CL96=$CL97,IF(SUM($JH96:KQ96)=SUM($JH97:KQ97),IF(RAND()&gt;$J96,1,0),""),"")</f>
        <v/>
      </c>
      <c r="KS96" s="9" t="str">
        <f ca="1">IF($CL96=$CL97,IF(SUM($JH96:KQ96)=SUM($JH97:KQ97),IF(RAND()&gt;$J96,1,0),""),"")</f>
        <v/>
      </c>
      <c r="KT96" s="9" t="str">
        <f ca="1">IF($CL96=$CL97,IF(SUM($JH96:KS96)=SUM($JH97:KS97),IF(RAND()&gt;$J96,1,0),""),"")</f>
        <v/>
      </c>
      <c r="KU96" s="9" t="str">
        <f ca="1">IF($CL96=$CL97,IF(SUM($JH96:KS96)=SUM($JH97:KS97),IF(RAND()&gt;$J96,1,0),""),"")</f>
        <v/>
      </c>
      <c r="KV96" s="9">
        <f t="shared" ref="KV96:KV97" ca="1" si="4081">IF(JH96="","",SUM(JH96:KU96))</f>
        <v>6</v>
      </c>
      <c r="KW96" s="3">
        <f t="shared" ref="KW96" ca="1" si="4082">IF(KV96="","",IF(KV96&gt;KV97,1,0))</f>
        <v>0</v>
      </c>
      <c r="KX96" s="10">
        <f t="shared" ref="KX96:LD96" ca="1" si="4083">IF($EU96=$EU97,IF(RAND()&gt;$J96,1,0),"")</f>
        <v>1</v>
      </c>
      <c r="KY96" s="10">
        <f t="shared" ca="1" si="4083"/>
        <v>0</v>
      </c>
      <c r="KZ96" s="10">
        <f t="shared" ca="1" si="4083"/>
        <v>0</v>
      </c>
      <c r="LA96" s="10">
        <f t="shared" ca="1" si="4083"/>
        <v>1</v>
      </c>
      <c r="LB96" s="10">
        <f t="shared" ca="1" si="4083"/>
        <v>1</v>
      </c>
      <c r="LC96" s="10">
        <f t="shared" ca="1" si="4083"/>
        <v>1</v>
      </c>
      <c r="LD96" s="10">
        <f t="shared" ca="1" si="4083"/>
        <v>1</v>
      </c>
      <c r="LE96" s="10">
        <f ca="1">IF($EU96=$EU97,IF(SUM($KX96:LD96)&gt;6,0,IF(SUM($KX97:LD97)&gt;6,0,IF(RAND()&gt;$J96,1,0))),"")</f>
        <v>1</v>
      </c>
      <c r="LF96" s="10">
        <f ca="1">IF($EU96=$EU97,IF(SUM($KX96:LE96)&gt;6,0,IF(SUM($KX97:LE97)&gt;6,0,IF(RAND()&gt;$J96,1,0))),"")</f>
        <v>0</v>
      </c>
      <c r="LG96" s="10">
        <f ca="1">IF($EU96=$EU97,IF(SUM($KX96:LF96)&gt;6,0,IF(SUM($KX97:LF97)&gt;6,0,IF(RAND()&gt;$J96,1,0))),"")</f>
        <v>0</v>
      </c>
      <c r="LH96" s="10">
        <f ca="1">IF($EU96=$EU97,IF(SUM($KX96:LG96)&gt;6,0,IF(SUM($KX97:LG97)&gt;6,0,IF(RAND()&gt;$J96,1,0))),"")</f>
        <v>0</v>
      </c>
      <c r="LI96" s="10">
        <f ca="1">IF($EU96=$EU97,IF(SUM($KX96:LH96)&gt;6,0,IF(SUM($KX97:LH97)&gt;6,0,IF(RAND()&gt;$J96,1,0))),"")</f>
        <v>0</v>
      </c>
      <c r="LJ96" s="10">
        <f ca="1">IF($EU96=$EU97,IF(SUM($KX96:LI96)=SUM($KX97:LI97),IF(RAND()&gt;$J96,1,0),""),"")</f>
        <v>0</v>
      </c>
      <c r="LK96" s="10">
        <f ca="1">IF($EU96=$EU97,IF(SUM($KX96:LI96)=SUM($KX97:LI97),IF(RAND()&gt;$J96,1,0),""),"")</f>
        <v>0</v>
      </c>
      <c r="LL96" s="10" t="str">
        <f ca="1">IF($EU96=$EU97,IF(SUM($KX96:LK96)=SUM($KX97:LK97),IF(RAND()&gt;$J96,1,0),""),"")</f>
        <v/>
      </c>
      <c r="LM96" s="10" t="str">
        <f ca="1">IF($EU96=$EU97,IF(SUM($KX96:LK96)=SUM($KX97:LK97),IF(RAND()&gt;$J96,1,0),""),"")</f>
        <v/>
      </c>
      <c r="LN96" s="10" t="str">
        <f ca="1">IF($EU96=$EU97,IF(SUM($KX96:LM96)=SUM($KX97:LM97),IF(RAND()&gt;$J96,1,0),""),"")</f>
        <v/>
      </c>
      <c r="LO96" s="10" t="str">
        <f ca="1">IF($EU96=$EU97,IF(SUM($KX96:LM96)=SUM($KX97:LM97),IF(RAND()&gt;$J96,1,0),""),"")</f>
        <v/>
      </c>
      <c r="LP96" s="10" t="str">
        <f ca="1">IF($EU96=$EU97,IF(SUM($KX96:LO96)=SUM($KX97:LO97),IF(RAND()&gt;$J96,1,0),""),"")</f>
        <v/>
      </c>
      <c r="LQ96" s="10" t="str">
        <f ca="1">IF($EU96=$EU97,IF(SUM($KX96:LO96)=SUM($KX97:LO97),IF(RAND()&gt;$J96,1,0),""),"")</f>
        <v/>
      </c>
      <c r="LR96" s="10" t="str">
        <f ca="1">IF($EU96=$EU97,IF(SUM($KX96:LQ96)=SUM($KX97:LQ97),IF(RAND()&gt;$J96,1,0),""),"")</f>
        <v/>
      </c>
      <c r="LS96" s="10" t="str">
        <f ca="1">IF($EU96=$EU97,IF(SUM($KX96:LQ96)=SUM($KX97:LQ97),IF(RAND()&gt;$J96,1,0),""),"")</f>
        <v/>
      </c>
      <c r="LT96" s="10" t="str">
        <f ca="1">IF($EU96=$EU97,IF(SUM($KX96:LS96)=SUM($KX97:LS97),IF(RAND()&gt;$J96,1,0),""),"")</f>
        <v/>
      </c>
      <c r="LU96" s="10" t="str">
        <f ca="1">IF($EU96=$EU97,IF(SUM($KX96:LS96)=SUM($KX97:LS97),IF(RAND()&gt;$J96,1,0),""),"")</f>
        <v/>
      </c>
      <c r="LV96" s="10" t="str">
        <f ca="1">IF($EU96=$EU97,IF(SUM($KX96:LU96)=SUM($KX97:LU97),IF(RAND()&gt;$J96,1,0),""),"")</f>
        <v/>
      </c>
      <c r="LW96" s="10" t="str">
        <f ca="1">IF($EU96=$EU97,IF(SUM($KX96:LU96)=SUM($KX97:LU97),IF(RAND()&gt;$J96,1,0),""),"")</f>
        <v/>
      </c>
      <c r="LX96" s="10" t="str">
        <f ca="1">IF($EU96=$EU97,IF(SUM($KX96:LW96)=SUM($KX97:LW97),IF(RAND()&gt;$J96,1,0),""),"")</f>
        <v/>
      </c>
      <c r="LY96" s="10" t="str">
        <f ca="1">IF($EU96=$EU97,IF(SUM($KX96:LW96)=SUM($KX97:LW97),IF(RAND()&gt;$J96,1,0),""),"")</f>
        <v/>
      </c>
      <c r="LZ96" s="10" t="str">
        <f ca="1">IF($EU96=$EU97,IF(SUM($KX96:LY96)=SUM($KX97:LY97),IF(RAND()&gt;$J96,1,0),""),"")</f>
        <v/>
      </c>
      <c r="MA96" s="10" t="str">
        <f ca="1">IF($EU96=$EU97,IF(SUM($KX96:LY96)=SUM($KX97:LY97),IF(RAND()&gt;$J96,1,0),""),"")</f>
        <v/>
      </c>
      <c r="MB96" s="10" t="str">
        <f ca="1">IF($EU96=$EU97,IF(SUM($KX96:MA96)=SUM($KX97:MA97),IF(RAND()&gt;$J96,1,0),""),"")</f>
        <v/>
      </c>
      <c r="MC96" s="10" t="str">
        <f ca="1">IF($EU96=$EU97,IF(SUM($KX96:MA96)=SUM($KX97:MA97),IF(RAND()&gt;$J96,1,0),""),"")</f>
        <v/>
      </c>
      <c r="MD96" s="10" t="str">
        <f ca="1">IF($EU96=$EU97,IF(SUM($KX96:MC96)=SUM($KX97:MC97),IF(RAND()&gt;$J96,1,0),""),"")</f>
        <v/>
      </c>
      <c r="ME96" s="10" t="str">
        <f ca="1">IF($EU96=$EU97,IF(SUM($KX96:MC96)=SUM($KX97:MC97),IF(RAND()&gt;$J96,1,0),""),"")</f>
        <v/>
      </c>
      <c r="MF96" s="10" t="str">
        <f ca="1">IF($EU96=$EU97,IF(SUM($KX96:ME96)=SUM($KX97:ME97),IF(RAND()&gt;$J96,1,0),""),"")</f>
        <v/>
      </c>
      <c r="MG96" s="10" t="str">
        <f ca="1">IF($EU96=$EU97,IF(SUM($KX96:ME96)=SUM($KX97:ME97),IF(RAND()&gt;$J96,1,0),""),"")</f>
        <v/>
      </c>
      <c r="MH96" s="10" t="str">
        <f ca="1">IF($EU96=$EU97,IF(SUM($KX96:MG96)=SUM($KX97:MG97),IF(RAND()&gt;$J96,1,0),""),"")</f>
        <v/>
      </c>
      <c r="MI96" s="10" t="str">
        <f ca="1">IF($EU96=$EU97,IF(SUM($KX96:MG96)=SUM($KX97:MG97),IF(RAND()&gt;$J96,1,0),""),"")</f>
        <v/>
      </c>
      <c r="MJ96" s="10" t="str">
        <f ca="1">IF($EU96=$EU97,IF(SUM($KX96:MI96)=SUM($KX97:MI97),IF(RAND()&gt;$J96,1,0),""),"")</f>
        <v/>
      </c>
      <c r="MK96" s="10" t="str">
        <f ca="1">IF($EU96=$EU97,IF(SUM($KX96:MI96)=SUM($KX97:MI97),IF(RAND()&gt;$J96,1,0),""),"")</f>
        <v/>
      </c>
      <c r="ML96" s="10">
        <f t="shared" ref="ML96" ca="1" si="4084">IF(EU96=EU97,SUM(KX96:MK96),"")</f>
        <v>6</v>
      </c>
      <c r="MM96" s="11">
        <f t="shared" ref="MM96" ca="1" si="4085">IF(ML96="","",IF(ML96&gt;ML97,1,0))</f>
        <v>0</v>
      </c>
      <c r="MN96" s="12">
        <f t="shared" ref="MN96:MT96" ca="1" si="4086">IF($FH96=$FH97,IF(RAND()&gt;$J96,1,0),"")</f>
        <v>0</v>
      </c>
      <c r="MO96" s="12">
        <f t="shared" ca="1" si="4086"/>
        <v>0</v>
      </c>
      <c r="MP96" s="12">
        <f t="shared" ca="1" si="4086"/>
        <v>1</v>
      </c>
      <c r="MQ96" s="12">
        <f t="shared" ca="1" si="4086"/>
        <v>1</v>
      </c>
      <c r="MR96" s="12">
        <f t="shared" ca="1" si="4086"/>
        <v>0</v>
      </c>
      <c r="MS96" s="12">
        <f t="shared" ca="1" si="4086"/>
        <v>1</v>
      </c>
      <c r="MT96" s="12">
        <f t="shared" ca="1" si="4086"/>
        <v>0</v>
      </c>
      <c r="MU96" s="12">
        <f ca="1">IF($FH96=$FH97,IF(SUM($MN96:MT96)&gt;6,0,IF(SUM($MN97:MT97)&gt;6,0,IF(RAND()&gt;$J96,1,0))),"")</f>
        <v>0</v>
      </c>
      <c r="MV96" s="12">
        <f ca="1">IF($FH96=$FH97,IF(SUM($MN96:MU96)&gt;6,0,IF(SUM($MN97:MU97)&gt;6,0,IF(RAND()&gt;$J96,1,0))),"")</f>
        <v>1</v>
      </c>
      <c r="MW96" s="12">
        <f ca="1">IF($FH96=$FH97,IF(SUM($MN96:MV96)&gt;6,0,IF(SUM($MN97:MV97)&gt;6,0,IF(RAND()&gt;$J96,1,0))),"")</f>
        <v>1</v>
      </c>
      <c r="MX96" s="12">
        <f ca="1">IF($FH96=$FH97,IF(SUM($MN96:MW96)&gt;6,0,IF(SUM($MN97:MW97)&gt;6,0,IF(RAND()&gt;$J96,1,0))),"")</f>
        <v>1</v>
      </c>
      <c r="MY96" s="12">
        <f ca="1">IF($FH96=$FH97,IF(SUM($MN96:MX96)&gt;6,0,IF(SUM($MN97:MX97)&gt;6,0,IF(RAND()&gt;$J96,1,0))),"")</f>
        <v>0</v>
      </c>
      <c r="MZ96" s="12">
        <f ca="1">IF($FH96=$FH97,IF(SUM($MN96:MY96)=SUM($MN97:MY97),IF(RAND()&gt;$J96,1,0),""),"")</f>
        <v>1</v>
      </c>
      <c r="NA96" s="12">
        <f ca="1">IF($FH96=$FH97,IF(SUM($MN96:MY96)=SUM($MN97:MY97),IF(RAND()&gt;$J96,1,0),""),"")</f>
        <v>1</v>
      </c>
      <c r="NB96" s="12" t="str">
        <f ca="1">IF($FH96=$FH97,IF(SUM($MN96:NA96)=SUM($MN97:NA97),IF(RAND()&gt;$J96,1,0),""),"")</f>
        <v/>
      </c>
      <c r="NC96" s="12" t="str">
        <f ca="1">IF($FH96=$FH97,IF(SUM($MN96:NA96)=SUM($MN97:NA97),IF(RAND()&gt;$J96,1,0),""),"")</f>
        <v/>
      </c>
      <c r="ND96" s="12" t="str">
        <f ca="1">IF($FH96=$FH97,IF(SUM($MN96:NC96)=SUM($MN97:NC97),IF(RAND()&gt;$J96,1,0),""),"")</f>
        <v/>
      </c>
      <c r="NE96" s="12" t="str">
        <f ca="1">IF($FH96=$FH97,IF(SUM($MN96:NC96)=SUM($MN97:NC97),IF(RAND()&gt;$J96,1,0),""),"")</f>
        <v/>
      </c>
      <c r="NF96" s="12" t="str">
        <f ca="1">IF($FH96=$FH97,IF(SUM($MN96:NE96)=SUM($MN97:NE97),IF(RAND()&gt;$J96,1,0),""),"")</f>
        <v/>
      </c>
      <c r="NG96" s="12" t="str">
        <f ca="1">IF($FH96=$FH97,IF(SUM($MN96:NE96)=SUM($MN97:NE97),IF(RAND()&gt;$J96,1,0),""),"")</f>
        <v/>
      </c>
      <c r="NH96" s="12" t="str">
        <f ca="1">IF($FH96=$FH97,IF(SUM($MN96:NG96)=SUM($MN97:NG97),IF(RAND()&gt;$J96,1,0),""),"")</f>
        <v/>
      </c>
      <c r="NI96" s="12" t="str">
        <f ca="1">IF($FH96=$FH97,IF(SUM($MN96:NG96)=SUM($MN97:NG97),IF(RAND()&gt;$J96,1,0),""),"")</f>
        <v/>
      </c>
      <c r="NJ96" s="12" t="str">
        <f ca="1">IF($FH96=$FH97,IF(SUM($MN96:NI96)=SUM($MN97:NI97),IF(RAND()&gt;$J96,1,0),""),"")</f>
        <v/>
      </c>
      <c r="NK96" s="12" t="str">
        <f ca="1">IF($FH96=$FH97,IF(SUM($MN96:NI96)=SUM($MN97:NI97),IF(RAND()&gt;$J96,1,0),""),"")</f>
        <v/>
      </c>
      <c r="NL96" s="12" t="str">
        <f ca="1">IF($FH96=$FH97,IF(SUM($MN96:NK96)=SUM($MN97:NK97),IF(RAND()&gt;$J96,1,0),""),"")</f>
        <v/>
      </c>
      <c r="NM96" s="12" t="str">
        <f ca="1">IF($FH96=$FH97,IF(SUM($MN96:NK96)=SUM($MN97:NK97),IF(RAND()&gt;$J96,1,0),""),"")</f>
        <v/>
      </c>
      <c r="NN96" s="12" t="str">
        <f ca="1">IF($FH96=$FH97,IF(SUM($MN96:NM96)=SUM($MN97:NM97),IF(RAND()&gt;$J96,1,0),""),"")</f>
        <v/>
      </c>
      <c r="NO96" s="12" t="str">
        <f ca="1">IF($FH96=$FH97,IF(SUM($MN96:NM96)=SUM($MN97:NM97),IF(RAND()&gt;$J96,1,0),""),"")</f>
        <v/>
      </c>
      <c r="NP96" s="12" t="str">
        <f ca="1">IF($FH96=$FH97,IF(SUM($MN96:NO96)=SUM($MN97:NO97),IF(RAND()&gt;$J96,1,0),""),"")</f>
        <v/>
      </c>
      <c r="NQ96" s="12" t="str">
        <f ca="1">IF($FH96=$FH97,IF(SUM($MN96:NO96)=SUM($MN97:NO97),IF(RAND()&gt;$J96,1,0),""),"")</f>
        <v/>
      </c>
      <c r="NR96" s="12" t="str">
        <f ca="1">IF($FH96=$FH97,IF(SUM($MN96:NQ96)=SUM($MN97:NQ97),IF(RAND()&gt;$J96,1,0),""),"")</f>
        <v/>
      </c>
      <c r="NS96" s="12" t="str">
        <f ca="1">IF($FH96=$FH97,IF(SUM($MN96:NQ96)=SUM($MN97:NQ97),IF(RAND()&gt;$J96,1,0),""),"")</f>
        <v/>
      </c>
      <c r="NT96" s="12" t="str">
        <f ca="1">IF($FH96=$FH97,IF(SUM($MN96:NS96)=SUM($MN97:NS97),IF(RAND()&gt;$J96,1,0),""),"")</f>
        <v/>
      </c>
      <c r="NU96" s="12" t="str">
        <f ca="1">IF($FH96=$FH97,IF(SUM($MN96:NS96)=SUM($MN97:NS97),IF(RAND()&gt;$J96,1,0),""),"")</f>
        <v/>
      </c>
      <c r="NV96" s="12" t="str">
        <f ca="1">IF($FH96=$FH97,IF(SUM($MN96:NU96)=SUM($MN97:NU97),IF(RAND()&gt;$J96,1,0),""),"")</f>
        <v/>
      </c>
      <c r="NW96" s="12" t="str">
        <f ca="1">IF($FH96=$FH97,IF(SUM($MN96:NU96)=SUM($MN97:NU97),IF(RAND()&gt;$J96,1,0),""),"")</f>
        <v/>
      </c>
      <c r="NX96" s="12" t="str">
        <f ca="1">IF($FH96=$FH97,IF(SUM($MN96:NW96)=SUM($MN97:NW97),IF(RAND()&gt;$J96,1,0),""),"")</f>
        <v/>
      </c>
      <c r="NY96" s="12" t="str">
        <f ca="1">IF($FH96=$FH97,IF(SUM($MN96:NW96)=SUM($MN97:NW97),IF(RAND()&gt;$J96,1,0),""),"")</f>
        <v/>
      </c>
      <c r="NZ96" s="12" t="str">
        <f ca="1">IF($FH96=$FH97,IF(SUM($MN96:NY96)=SUM($MN97:NY97),IF(RAND()&gt;$J96,1,0),""),"")</f>
        <v/>
      </c>
      <c r="OA96" s="12" t="str">
        <f ca="1">IF($FH96=$FH97,IF(SUM($MN96:NY96)=SUM($MN97:NY97),IF(RAND()&gt;$J96,1,0),""),"")</f>
        <v/>
      </c>
      <c r="OB96" s="12">
        <f t="shared" ref="OB96" ca="1" si="4087">IF(FH96=FH97,SUM(MN96:OA96),"")</f>
        <v>8</v>
      </c>
      <c r="OC96" s="5">
        <f t="shared" ref="OC96" ca="1" si="4088">IF(OB96="","",IF(OB96&gt;OB97,1,0))</f>
        <v>1</v>
      </c>
      <c r="OD96" s="63" t="str">
        <f t="shared" ref="OD96" ca="1" si="4089">IF($HQ96=$HQ97,IF(RAND()&gt;$J96,1,0),"")</f>
        <v/>
      </c>
      <c r="OE96" s="63" t="str">
        <f t="shared" ref="OE96" ca="1" si="4090">IF($HQ96=$HQ97,IF(RAND()&gt;$J96,1,0),"")</f>
        <v/>
      </c>
      <c r="OF96" s="63" t="str">
        <f t="shared" ref="OF96" ca="1" si="4091">IF($HQ96=$HQ97,IF(RAND()&gt;$J96,1,0),"")</f>
        <v/>
      </c>
      <c r="OG96" s="63" t="str">
        <f t="shared" ref="OG96" ca="1" si="4092">IF($HQ96=$HQ97,IF(RAND()&gt;$J96,1,0),"")</f>
        <v/>
      </c>
      <c r="OH96" s="63" t="str">
        <f t="shared" ref="OH96" ca="1" si="4093">IF($HQ96=$HQ97,IF(RAND()&gt;$J96,1,0),"")</f>
        <v/>
      </c>
      <c r="OI96" s="63" t="str">
        <f t="shared" ref="OI96" ca="1" si="4094">IF($HQ96=$HQ97,IF(RAND()&gt;$J96,1,0),"")</f>
        <v/>
      </c>
      <c r="OJ96" s="63" t="str">
        <f t="shared" ref="OJ96" ca="1" si="4095">IF($HQ96=$HQ97,IF(RAND()&gt;$J96,1,0),"")</f>
        <v/>
      </c>
      <c r="OK96" s="63" t="str">
        <f ca="1">IF($HQ96=$HQ97,IF(SUM($OD96:OJ96)&gt;6,0,IF(SUM($OD97:OJ97)&gt;6,0,IF(RAND()&gt;$J96,1,0))),"")</f>
        <v/>
      </c>
      <c r="OL96" s="63" t="str">
        <f ca="1">IF($HQ96=$HQ97,IF(SUM($OD96:OK96)&gt;6,0,IF(SUM($OD97:OK97)&gt;6,0,IF(RAND()&gt;$J96,1,0))),"")</f>
        <v/>
      </c>
      <c r="OM96" s="63" t="str">
        <f ca="1">IF($HQ96=$HQ97,IF(SUM($OD96:OL96)&gt;6,0,IF(SUM($OD97:OL97)&gt;6,0,IF(RAND()&gt;$J96,1,0))),"")</f>
        <v/>
      </c>
      <c r="ON96" s="63" t="str">
        <f ca="1">IF($HQ96=$HQ97,IF(SUM($OD96:OM96)&gt;6,0,IF(SUM($OD97:OM97)&gt;6,0,IF(RAND()&gt;$J96,1,0))),"")</f>
        <v/>
      </c>
      <c r="OO96" s="63" t="str">
        <f ca="1">IF($HQ96=$HQ97,IF(SUM($OD96:ON96)&gt;6,0,IF(SUM($OD97:ON97)&gt;6,0,IF(RAND()&gt;$J96,1,0))),"")</f>
        <v/>
      </c>
      <c r="OP96" s="63" t="str">
        <f ca="1">IF($HQ96=$HQ97,IF(SUM($OD96:OO96)=SUM($OD97:OO97),IF(RAND()&gt;$J96,1,0),""),"")</f>
        <v/>
      </c>
      <c r="OQ96" s="63" t="str">
        <f ca="1">IF($HQ96=$HQ97,IF(SUM($OD96:OO96)=SUM($OD97:OO97),IF(RAND()&gt;$J96,1,0),""),"")</f>
        <v/>
      </c>
      <c r="OR96" s="63" t="str">
        <f ca="1">IF($HQ96=$HQ97,IF(SUM($OD96:OQ96)=SUM($OD97:OQ97),IF(RAND()&gt;$J96,1,0),""),"")</f>
        <v/>
      </c>
      <c r="OS96" s="63" t="str">
        <f ca="1">IF($HQ96=$HQ97,IF(SUM($OD96:OQ96)=SUM($OD97:OQ97),IF(RAND()&gt;$J96,1,0),""),"")</f>
        <v/>
      </c>
      <c r="OT96" s="63" t="str">
        <f ca="1">IF($HQ96=$HQ97,IF(SUM($OD96:OS96)=SUM($OD97:OS97),IF(RAND()&gt;$J96,1,0),""),"")</f>
        <v/>
      </c>
      <c r="OU96" s="63" t="str">
        <f ca="1">IF($HQ96=$HQ97,IF(SUM($OD96:OS96)=SUM($OD97:OS97),IF(RAND()&gt;$J96,1,0),""),"")</f>
        <v/>
      </c>
      <c r="OV96" s="63" t="str">
        <f ca="1">IF($HQ96=$HQ97,IF(SUM($OD96:OU96)=SUM($OD97:OU97),IF(RAND()&gt;$J96,1,0),""),"")</f>
        <v/>
      </c>
      <c r="OW96" s="63" t="str">
        <f ca="1">IF($HQ96=$HQ97,IF(SUM($OD96:OU96)=SUM($OD97:OU97),IF(RAND()&gt;$J96,1,0),""),"")</f>
        <v/>
      </c>
      <c r="OX96" s="63" t="str">
        <f ca="1">IF($HQ96=$HQ97,IF(SUM($OD96:OW96)=SUM($OD97:OW97),IF(RAND()&gt;$J96,1,0),""),"")</f>
        <v/>
      </c>
      <c r="OY96" s="63" t="str">
        <f ca="1">IF($HQ96=$HQ97,IF(SUM($OD96:OW96)=SUM($OD97:OW97),IF(RAND()&gt;$J96,1,0),""),"")</f>
        <v/>
      </c>
      <c r="OZ96" s="63" t="str">
        <f ca="1">IF($HQ96=$HQ97,IF(SUM($OD96:OY96)=SUM($OD97:OY97),IF(RAND()&gt;$J96,1,0),""),"")</f>
        <v/>
      </c>
      <c r="PA96" s="63" t="str">
        <f ca="1">IF($HQ96=$HQ97,IF(SUM($OD96:OY96)=SUM($OD97:OY97),IF(RAND()&gt;$J96,1,0),""),"")</f>
        <v/>
      </c>
      <c r="PB96" s="63" t="str">
        <f ca="1">IF($HQ96=$HQ97,IF(SUM($OD96:PA96)=SUM($OD97:PA97),IF(RAND()&gt;$J96,1,0),""),"")</f>
        <v/>
      </c>
      <c r="PC96" s="63" t="str">
        <f ca="1">IF($HQ96=$HQ97,IF(SUM($OD96:PA96)=SUM($OD97:PA97),IF(RAND()&gt;$J96,1,0),""),"")</f>
        <v/>
      </c>
      <c r="PD96" s="63" t="str">
        <f ca="1">IF($HQ96=$HQ97,IF(SUM($OD96:PC96)=SUM($OD97:PC97),IF(RAND()&gt;$J96,1,0),""),"")</f>
        <v/>
      </c>
      <c r="PE96" s="63" t="str">
        <f ca="1">IF($HQ96=$HQ97,IF(SUM($OD96:PC96)=SUM($OD97:PC97),IF(RAND()&gt;$J96,1,0),""),"")</f>
        <v/>
      </c>
      <c r="PF96" s="63" t="str">
        <f ca="1">IF($HQ96=$HQ97,IF(SUM($OD96:PE96)=SUM($OD97:PE97),IF(RAND()&gt;$J96,1,0),""),"")</f>
        <v/>
      </c>
      <c r="PG96" s="63" t="str">
        <f ca="1">IF($HQ96=$HQ97,IF(SUM($OD96:PE96)=SUM($OD97:PE97),IF(RAND()&gt;$J96,1,0),""),"")</f>
        <v/>
      </c>
      <c r="PH96" s="63" t="str">
        <f ca="1">IF($HQ96=$HQ97,IF(SUM($OD96:PG96)=SUM($OD97:PG97),IF(RAND()&gt;$J96,1,0),""),"")</f>
        <v/>
      </c>
      <c r="PI96" s="63" t="str">
        <f ca="1">IF($HQ96=$HQ97,IF(SUM($OD96:PG96)=SUM($OD97:PG97),IF(RAND()&gt;$J96,1,0),""),"")</f>
        <v/>
      </c>
      <c r="PJ96" s="63" t="str">
        <f ca="1">IF($HQ96=$HQ97,IF(SUM($OD96:PI96)=SUM($OD97:PI97),IF(RAND()&gt;$J96,1,0),""),"")</f>
        <v/>
      </c>
      <c r="PK96" s="63" t="str">
        <f ca="1">IF($HQ96=$HQ97,IF(SUM($OD96:PI96)=SUM($OD97:PI97),IF(RAND()&gt;$J96,1,0),""),"")</f>
        <v/>
      </c>
      <c r="PL96" s="63" t="str">
        <f ca="1">IF($HQ96=$HQ97,IF(SUM($OD96:PK96)=SUM($OD97:PK97),IF(RAND()&gt;$J96,1,0),""),"")</f>
        <v/>
      </c>
      <c r="PM96" s="63" t="str">
        <f ca="1">IF($HQ96=$HQ97,IF(SUM($OD96:PK96)=SUM($OD97:PK97),IF(RAND()&gt;$J96,1,0),""),"")</f>
        <v/>
      </c>
      <c r="PN96" s="63" t="str">
        <f ca="1">IF($HQ96=$HQ97,IF(SUM($OD96:PM96)=SUM($OD97:PM97),IF(RAND()&gt;$J96,1,0),""),"")</f>
        <v/>
      </c>
      <c r="PO96" s="63" t="str">
        <f ca="1">IF($HQ96=$HQ97,IF(SUM($OD96:PM96)=SUM($OD97:PM97),IF(RAND()&gt;$J96,1,0),""),"")</f>
        <v/>
      </c>
      <c r="PP96" s="63" t="str">
        <f ca="1">IF($HQ96=$HQ97,IF(SUM($OD96:PO96)=SUM($OD97:PO97),IF(RAND()&gt;$J96,1,0),""),"")</f>
        <v/>
      </c>
      <c r="PQ96" s="63" t="str">
        <f ca="1">IF($HQ96=$HQ97,IF(SUM($OD96:PO96)=SUM($OD97:PO97),IF(RAND()&gt;$J96,1,0),""),"")</f>
        <v/>
      </c>
      <c r="PR96" s="63" t="str">
        <f t="shared" ref="PR96" ca="1" si="4096">IF(HQ96=HQ97,SUM(OD96:PQ96),"")</f>
        <v/>
      </c>
      <c r="PS96" s="7" t="str">
        <f t="shared" ref="PS96" ca="1" si="4097">IF(PR96="","",IF(PR96&gt;PR97,1,0))</f>
        <v/>
      </c>
    </row>
    <row r="97" spans="1:435" x14ac:dyDescent="0.2">
      <c r="A97" s="32"/>
      <c r="B97" s="32"/>
      <c r="C97" s="32"/>
      <c r="D97" s="32"/>
      <c r="E97" s="32">
        <f>IFERROR(VLOOKUP($D97,'Surface Preferences'!$A:B,COLUMN(B96),FALSE),0.5)</f>
        <v>0.5</v>
      </c>
      <c r="F97" s="32">
        <f>IFERROR(VLOOKUP($D97,'Surface Preferences'!$A:C,COLUMN(C96),FALSE),0.5)</f>
        <v>0.5</v>
      </c>
      <c r="G97" s="32">
        <f>IFERROR(VLOOKUP($D97,'Surface Preferences'!$A:D,COLUMN(D96),FALSE),0.5)</f>
        <v>0.5</v>
      </c>
      <c r="H97" s="32">
        <f>IFERROR(VLOOKUP($D97,'Surface Preferences'!$A:E,COLUMN(E96),FALSE),0.5)</f>
        <v>0.5</v>
      </c>
      <c r="I97" s="32">
        <f>0.7+0.3*IFERROR(HLOOKUP($L$1,$E$2:H97,ROW(B96),FALSE),0.6)</f>
        <v>0.85</v>
      </c>
      <c r="J97" s="23">
        <f>POWER((C96+1)*I96,0.25)/(POWER((C97+1)*I97,0.25)+POWER((C96+1)*I96,0.25))</f>
        <v>0.5</v>
      </c>
      <c r="L97" s="23" t="str">
        <f t="shared" ref="L97" si="4098">IF(C97="","",IF(BY97=BY96,BY97+JG97&amp;" ("&amp;JF97&amp;")",BY97))</f>
        <v/>
      </c>
      <c r="M97" s="23" t="str">
        <f t="shared" ref="M97" si="4099">IF(C97="","",IF($D$1=1,"",IF(CL97=CL96,CL97+KW97&amp;" ("&amp;KV97&amp;")",CL97)))</f>
        <v/>
      </c>
      <c r="N97" s="23" t="str">
        <f t="shared" ref="N97" si="4100">IF(C97="","",IF($D$1=1,"",IF($D$1=3,IF(L98=M98,"",IF(EU96=EU97,EU97+MM97&amp;" ("&amp;ML97&amp;")",EU97)),IF(EU97=EU96,EU97+MM97&amp;" ("&amp;ML97&amp;")",EU97))))</f>
        <v/>
      </c>
      <c r="O97" s="23" t="str">
        <f t="shared" ref="O97" si="4101">IF(C97="","",IF($D$1&lt;5,"",IF(SUM(L98:N98)&gt;2,"",IF(SUM(L98:N98)&lt;-2,"",IF(FH97=FH96,FH97+OC97&amp;" ("&amp;OB97&amp;")",FH97)))))</f>
        <v/>
      </c>
      <c r="P97" s="23" t="str">
        <f t="shared" ref="P97" si="4102">IF(C97="","",IF($D$1&lt;5,"",IF(SUM(L98:O98)&gt;0,"",IF(SUM(L98:O98)&lt;0,"",IF(HQ96=HQ97,HQ97+PS97&amp;" ("&amp;PR97&amp;")",HQ97)))))</f>
        <v/>
      </c>
      <c r="Q97" s="1">
        <f t="shared" ref="Q97" ca="1" si="4103">IF(Q96=1,0,1)</f>
        <v>0</v>
      </c>
      <c r="R97" s="1">
        <f t="shared" ref="R97" ca="1" si="4104">IF(RAND()&gt;(0.4+$J97*0.5),1,0)</f>
        <v>0</v>
      </c>
      <c r="S97" s="1">
        <f t="shared" ca="1" si="3291"/>
        <v>0</v>
      </c>
      <c r="T97" s="1">
        <f t="shared" ca="1" si="3292"/>
        <v>0</v>
      </c>
      <c r="U97" s="1">
        <f t="shared" ca="1" si="3293"/>
        <v>0</v>
      </c>
      <c r="V97" s="1">
        <f t="shared" ca="1" si="3294"/>
        <v>0</v>
      </c>
      <c r="W97" s="1">
        <f ca="1">IF(SUM($Q96:V96)&gt;5,0,IF(SUM($Q97:V97)&gt;5,0,IF(W96=1,0,1)))</f>
        <v>0</v>
      </c>
      <c r="X97" s="1">
        <f ca="1">IF(SUM($Q96:W96)&gt;5,0,IF(SUM($Q97:W97)&gt;5,0,IF(RAND()&gt;(0.4+$J97*0.5),1,0)))</f>
        <v>0</v>
      </c>
      <c r="Y97" s="1">
        <f ca="1">IF(SUM($Q96:X96)&gt;5,0,IF(SUM($Q97:X97)&gt;5,0,IF(Y96=1,0,1)))</f>
        <v>0</v>
      </c>
      <c r="Z97" s="1">
        <f ca="1">IF(SUM($Q96:Y96)&gt;5,0,IF(SUM($Q97:Y97)&gt;5,0,IF(RAND()&gt;(0.4+$J97*0.5),1,0)))</f>
        <v>0</v>
      </c>
      <c r="AA97" s="1">
        <f ca="1">IF(SUM($Q96:Z96)&gt;5,0,IF(SUM($Q97:Z97)&gt;5,0,IF(AA96=1,0,1)))</f>
        <v>0</v>
      </c>
      <c r="AB97" s="1">
        <f ca="1">IF(SUM($Q96:AA97)&lt;11,0,IF(RAND()&gt;(0.4+$J97*0.5),1,0))</f>
        <v>0</v>
      </c>
      <c r="AC97" s="45" t="str">
        <f>IF(AC98=1,IF(SUM($Q96:AB96)=SUM($Q97:AB97),IF(AC96=0,1,0),0),"")</f>
        <v/>
      </c>
      <c r="AD97" s="45" t="str">
        <f ca="1">IF(AD98=1,IF(SUM($Q96:AB96)=SUM($Q97:AB97),IF(RAND()&gt;0.4+($J97*0.5),1,0),0),"")</f>
        <v/>
      </c>
      <c r="AE97" s="45" t="str">
        <f>IF(AE98=1,IF(SUM($Q96:AD96)=SUM($Q97:AD97),IF(AE96=0,1,0),0),"")</f>
        <v/>
      </c>
      <c r="AF97" s="45" t="str">
        <f ca="1">IF(AF98=1,IF(SUM($Q96:AD96)=SUM($Q97:AD97),IF(RAND()&gt;0.4+($J97*0.5),1,0),0),"")</f>
        <v/>
      </c>
      <c r="AG97" s="45" t="str">
        <f>IF(AG98=1,IF(SUM($Q96:AF96)=SUM($Q97:AF97),IF(AG96=0,1,0),0),"")</f>
        <v/>
      </c>
      <c r="AH97" s="45" t="str">
        <f ca="1">IF(AH98=1,IF(SUM($Q96:AF96)=SUM($Q97:AF97),IF(RAND()&gt;0.4+($J97*0.5),1,0),0),"")</f>
        <v/>
      </c>
      <c r="AI97" s="45" t="str">
        <f>IF(AI98=1,IF(SUM($Q96:AH96)=SUM($Q97:AH97),IF(AI96=0,1,0),0),"")</f>
        <v/>
      </c>
      <c r="AJ97" s="45" t="str">
        <f ca="1">IF(AJ98=1,IF(SUM($Q96:AH96)=SUM($Q97:AH97),IF(RAND()&gt;0.4+($J97*0.5),1,0),0),"")</f>
        <v/>
      </c>
      <c r="AK97" s="45" t="str">
        <f>IF(AK98=1,IF(SUM($Q96:AJ96)=SUM($Q97:AJ97),IF(AK96=0,1,0),0),"")</f>
        <v/>
      </c>
      <c r="AL97" s="45" t="str">
        <f ca="1">IF(AL98=1,IF(SUM($Q96:AJ96)=SUM($Q97:AJ97),IF(RAND()&gt;0.4+($J97*0.5),1,0),0),"")</f>
        <v/>
      </c>
      <c r="AM97" s="45" t="str">
        <f>IF(AM98=1,IF(SUM($Q96:AL96)=SUM($Q97:AL97),IF(AM96=0,1,0),0),"")</f>
        <v/>
      </c>
      <c r="AN97" s="45" t="str">
        <f ca="1">IF(AN98=1,IF(SUM($Q96:AL96)=SUM($Q97:AL97),IF(RAND()&gt;0.4+($J97*0.5),1,0),0),"")</f>
        <v/>
      </c>
      <c r="AO97" s="45" t="str">
        <f>IF(AO98=1,IF(SUM($Q96:AN96)=SUM($Q97:AN97),IF(AO96=0,1,0),0),"")</f>
        <v/>
      </c>
      <c r="AP97" s="45" t="str">
        <f ca="1">IF(AP98=1,IF(SUM($Q96:AN96)=SUM($Q97:AN97),IF(RAND()&gt;0.4+($J97*0.5),1,0),0),"")</f>
        <v/>
      </c>
      <c r="AQ97" s="45" t="str">
        <f>IF(AQ98=1,IF(SUM($Q96:AP96)=SUM($Q97:AP97),IF(AQ96=0,1,0),0),"")</f>
        <v/>
      </c>
      <c r="AR97" s="45" t="str">
        <f ca="1">IF(AR98=1,IF(SUM($Q96:AP96)=SUM($Q97:AP97),IF(RAND()&gt;0.4+($J97*0.5),1,0),0),"")</f>
        <v/>
      </c>
      <c r="AS97" s="45" t="str">
        <f>IF(AS98=1,IF(SUM($Q96:AR96)=SUM($Q97:AR97),IF(AS96=0,1,0),0),"")</f>
        <v/>
      </c>
      <c r="AT97" s="45" t="str">
        <f ca="1">IF(AT98=1,IF(SUM($Q96:AR96)=SUM($Q97:AR97),IF(RAND()&gt;0.4+($J97*0.5),1,0),0),"")</f>
        <v/>
      </c>
      <c r="AU97" s="45" t="str">
        <f>IF(AU98=1,IF(SUM($Q96:AT96)=SUM($Q97:AT97),IF(AU96=0,1,0),0),"")</f>
        <v/>
      </c>
      <c r="AV97" s="45" t="str">
        <f ca="1">IF(AV98=1,IF(SUM($Q96:AT96)=SUM($Q97:AT97),IF(RAND()&gt;0.4+($J97*0.5),1,0),0),"")</f>
        <v/>
      </c>
      <c r="AW97" s="45" t="str">
        <f>IF(AW98=1,IF(SUM($Q96:AV96)=SUM($Q97:AV97),IF(AW96=0,1,0),0),"")</f>
        <v/>
      </c>
      <c r="AX97" s="45" t="str">
        <f ca="1">IF(AX98=1,IF(SUM($Q96:AV96)=SUM($Q97:AV97),IF(RAND()&gt;0.4+($J97*0.5),1,0),0),"")</f>
        <v/>
      </c>
      <c r="AY97" s="45" t="str">
        <f>IF(AY98=1,IF(SUM($Q96:AX96)=SUM($Q97:AX97),IF(AY96=0,1,0),0),"")</f>
        <v/>
      </c>
      <c r="AZ97" s="45" t="str">
        <f ca="1">IF(AZ98=1,IF(SUM($Q96:AX96)=SUM($Q97:AX97),IF(RAND()&gt;0.4+($J97*0.5),1,0),0),"")</f>
        <v/>
      </c>
      <c r="BA97" s="45" t="str">
        <f>IF(BA98=1,IF(SUM($Q96:AZ96)=SUM($Q97:AZ97),IF(BA96=0,1,0),0),"")</f>
        <v/>
      </c>
      <c r="BB97" s="45" t="str">
        <f ca="1">IF(BB98=1,IF(SUM($Q96:AZ96)=SUM($Q97:AZ97),IF(RAND()&gt;0.4+($J97*0.5),1,0),0),"")</f>
        <v/>
      </c>
      <c r="BC97" s="45" t="str">
        <f>IF(BC98=1,IF(SUM($Q96:BB96)=SUM($Q97:BB97),IF(BC96=0,1,0),0),"")</f>
        <v/>
      </c>
      <c r="BD97" s="45" t="str">
        <f ca="1">IF(BD98=1,IF(SUM($Q96:BB96)=SUM($Q97:BB97),IF(RAND()&gt;0.4+($J97*0.5),1,0),0),"")</f>
        <v/>
      </c>
      <c r="BE97" s="45" t="str">
        <f>IF(BE98=1,IF(SUM($Q96:BD96)=SUM($Q97:BD97),IF(BE96=0,1,0),0),"")</f>
        <v/>
      </c>
      <c r="BF97" s="45" t="str">
        <f ca="1">IF(BF98=1,IF(SUM($Q96:BD96)=SUM($Q97:BD97),IF(RAND()&gt;0.4+($J97*0.5),1,0),0),"")</f>
        <v/>
      </c>
      <c r="BG97" s="45" t="str">
        <f>IF(BG98=1,IF(SUM($Q96:BF96)=SUM($Q97:BF97),IF(BG96=0,1,0),0),"")</f>
        <v/>
      </c>
      <c r="BH97" s="45" t="str">
        <f ca="1">IF(BH98=1,IF(SUM($Q96:BF96)=SUM($Q97:BF97),IF(RAND()&gt;0.4+($J97*0.5),1,0),0),"")</f>
        <v/>
      </c>
      <c r="BI97" s="45" t="str">
        <f>IF(BI98=1,IF(SUM($Q96:BH96)=SUM($Q97:BH97),IF(BI96=0,1,0),0),"")</f>
        <v/>
      </c>
      <c r="BJ97" s="45" t="str">
        <f ca="1">IF(BJ98=1,IF(SUM($Q96:BH96)=SUM($Q97:BH97),IF(RAND()&gt;0.4+($J97*0.5),1,0),0),"")</f>
        <v/>
      </c>
      <c r="BK97" s="45" t="str">
        <f>IF(BK98=1,IF(SUM($Q96:BJ96)=SUM($Q97:BJ97),IF(BK96=0,1,0),0),"")</f>
        <v/>
      </c>
      <c r="BL97" s="45" t="str">
        <f ca="1">IF(BL98=1,IF(SUM($Q96:BJ96)=SUM($Q97:BJ97),IF(RAND()&gt;0.4+($J97*0.5),1,0),0),"")</f>
        <v/>
      </c>
      <c r="BM97" s="45" t="str">
        <f>IF(BM98=1,IF(SUM($Q96:BL96)=SUM($Q97:BL97),IF(BM96=0,1,0),0),"")</f>
        <v/>
      </c>
      <c r="BN97" s="45" t="str">
        <f ca="1">IF(BN98=1,IF(SUM($Q96:BL96)=SUM($Q97:BL97),IF(RAND()&gt;0.4+($J97*0.5),1,0),0),"")</f>
        <v/>
      </c>
      <c r="BO97" s="45" t="str">
        <f>IF(BO98=1,IF(SUM($Q96:BN96)=SUM($Q97:BN97),IF(BO96=0,1,0),0),"")</f>
        <v/>
      </c>
      <c r="BP97" s="45" t="str">
        <f ca="1">IF(BP98=1,IF(SUM($Q96:BN96)=SUM($Q97:BN97),IF(RAND()&gt;0.4+($J97*0.5),1,0),0),"")</f>
        <v/>
      </c>
      <c r="BQ97" s="45" t="str">
        <f>IF(BQ98=1,IF(SUM($Q96:BP96)=SUM($Q97:BP97),IF(BQ96=0,1,0),0),"")</f>
        <v/>
      </c>
      <c r="BR97" s="45" t="str">
        <f ca="1">IF(BR98=1,IF(SUM($Q96:BP96)=SUM($Q97:BP97),IF(RAND()&gt;0.4+($J97*0.5),1,0),0),"")</f>
        <v/>
      </c>
      <c r="BS97" s="45" t="str">
        <f>IF(BS98=1,IF(SUM($Q96:BR96)=SUM($Q97:BR97),IF(BS96=0,1,0),0),"")</f>
        <v/>
      </c>
      <c r="BT97" s="45" t="str">
        <f ca="1">IF(BT98=1,IF(SUM($Q96:BR96)=SUM($Q97:BR97),IF(RAND()&gt;0.4+($J97*0.5),1,0),0),"")</f>
        <v/>
      </c>
      <c r="BU97" s="45" t="str">
        <f>IF(BU98=1,IF(SUM($Q96:BT96)=SUM($Q97:BT97),IF(BU96=0,1,0),0),"")</f>
        <v/>
      </c>
      <c r="BV97" s="45" t="str">
        <f ca="1">IF(BV98=1,IF(SUM($Q96:BT96)=SUM($Q97:BT97),IF(RAND()&gt;0.4+($J97*0.5),1,0),0),"")</f>
        <v/>
      </c>
      <c r="BW97" s="45" t="str">
        <f>IF(BW98=1,IF(SUM($Q96:BV96)=SUM($Q97:BV97),IF(BW96=0,1,0),0),"")</f>
        <v/>
      </c>
      <c r="BX97" s="45" t="str">
        <f ca="1">IF(BX98=1,IF(SUM($Q96:BV96)=SUM($Q97:BV97),IF(RAND()&gt;0.4+($J97*0.5),1,0),0),"")</f>
        <v/>
      </c>
      <c r="BY97" s="1">
        <f t="shared" ca="1" si="4045"/>
        <v>0</v>
      </c>
      <c r="BZ97" s="3">
        <f t="shared" ref="BZ97" ca="1" si="4105">IF(RAND()&gt;(0.4+$J97*0.5),1,0)</f>
        <v>0</v>
      </c>
      <c r="CA97" s="3">
        <f t="shared" ref="CA97" ca="1" si="4106">IF(CA96=1,0,1)</f>
        <v>1</v>
      </c>
      <c r="CB97" s="3">
        <f t="shared" ref="CB97" ca="1" si="4107">IF(RAND()&gt;(0.4+$J97*0.5),1,0)</f>
        <v>0</v>
      </c>
      <c r="CC97" s="3">
        <f t="shared" ref="CC97" ca="1" si="4108">IF(CC96=1,0,1)</f>
        <v>0</v>
      </c>
      <c r="CD97" s="3">
        <f t="shared" ref="CD97" ca="1" si="4109">IF(RAND()&gt;(0.4+$J97*0.5),1,0)</f>
        <v>0</v>
      </c>
      <c r="CE97" s="3">
        <f t="shared" ca="1" si="3300"/>
        <v>1</v>
      </c>
      <c r="CF97" s="4">
        <f ca="1">IF(SUM($BZ96:CE96)&gt;5,0,IF(SUM($BZ97:CE97)&gt;5,0,IF(RAND()&gt;(0.4+$J97*0.5),1,0)))</f>
        <v>1</v>
      </c>
      <c r="CG97" s="4">
        <f ca="1">IF(SUM($BZ96:CF96)&gt;5,0,IF(SUM($BZ97:CF97)&gt;5,0,IF(CG96=1,0,1)))</f>
        <v>1</v>
      </c>
      <c r="CH97" s="4">
        <f ca="1">IF(SUM($BZ96:CG96)&gt;5,0,IF(SUM($BZ97:CG97)&gt;5,0,IF(RAND()&gt;(0.4+$J97*0.5),1,0)))</f>
        <v>0</v>
      </c>
      <c r="CI97" s="4">
        <f ca="1">IF(SUM($BZ96:CH96)&gt;5,0,IF(SUM($BZ97:CH97)&gt;5,0,IF(CI96=1,0,1)))</f>
        <v>1</v>
      </c>
      <c r="CJ97" s="4">
        <f ca="1">IF(SUM($BZ96:CI96)&gt;5,0,IF(SUM($BZ97:CI97)&gt;5,0,IF(RAND()&gt;(0.4+$J97*0.5),1,0)))</f>
        <v>0</v>
      </c>
      <c r="CK97" s="4">
        <f ca="1">IF(SUM($BZ96:CJ97)&lt;11,0,IF(CK96=1,0,1))</f>
        <v>1</v>
      </c>
      <c r="CL97" s="4">
        <f t="shared" ca="1" si="4053"/>
        <v>6</v>
      </c>
      <c r="CM97" s="2">
        <f t="shared" ref="CM97" ca="1" si="4110">IF(CM96=1,0,1)</f>
        <v>1</v>
      </c>
      <c r="CN97" s="2">
        <f t="shared" ref="CN97" ca="1" si="4111">IF(RAND()&gt;(0.4+$J97*0.5),1,0)</f>
        <v>0</v>
      </c>
      <c r="CO97" s="2">
        <f t="shared" ca="1" si="3303"/>
        <v>1</v>
      </c>
      <c r="CP97" s="2">
        <f t="shared" ca="1" si="3304"/>
        <v>0</v>
      </c>
      <c r="CQ97" s="2">
        <f t="shared" ca="1" si="3305"/>
        <v>1</v>
      </c>
      <c r="CR97" s="2">
        <f t="shared" ca="1" si="3306"/>
        <v>0</v>
      </c>
      <c r="CS97" s="2">
        <f ca="1">IF(SUM($CM96:CR96)&gt;5,0,IF(SUM($CM97:CR97)&gt;5,0,IF(CS96=1,0,1)))</f>
        <v>1</v>
      </c>
      <c r="CT97" s="2">
        <f ca="1">IF(SUM($CM96:CS96)&gt;5,0,IF(SUM($CM97:CS97)&gt;5,0,IF(RAND()&gt;(0.4+$J97*0.5),1,0)))</f>
        <v>0</v>
      </c>
      <c r="CU97" s="2">
        <f ca="1">IF(SUM($CM96:CT96)&gt;5,0,IF(SUM($CM97:CT97)&gt;5,0,IF(CU96=1,0,1)))</f>
        <v>1</v>
      </c>
      <c r="CV97" s="2">
        <f ca="1">IF(SUM($CM96:CU96)&gt;5,0,IF(SUM($CM97:CU97)&gt;5,0,IF(RAND()&gt;(0.4+$J97*0.5),1,0)))</f>
        <v>0</v>
      </c>
      <c r="CW97" s="2">
        <f ca="1">IF(SUM($CM96:CV96)&gt;5,0,IF(SUM($CM97:CV97)&gt;5,0,IF(CW96=1,0,1)))</f>
        <v>1</v>
      </c>
      <c r="CX97" s="2">
        <f ca="1">IF(SUM($CM96:CW97)&lt;11,0,IF(RAND()&gt;(0.4+$J97*0.5),1,0))</f>
        <v>0</v>
      </c>
      <c r="CY97" s="11" t="str">
        <f>IF(CY98=1,IF(SUM($CM96:CX96)=SUM($CM97:CX97),IF(CY96=0,1,0),0),"")</f>
        <v/>
      </c>
      <c r="CZ97" s="11" t="str">
        <f ca="1">IF(CZ98=1,IF(SUM($CM96:CX96)=SUM($CM97:CX97),IF(RAND()&gt;0.4+($J97*0.5),1,0),0),"")</f>
        <v/>
      </c>
      <c r="DA97" s="11" t="str">
        <f>IF(DA98=1,IF(SUM($CM96:CZ96)=SUM($CM97:CZ97),IF(DA96=0,1,0),0),"")</f>
        <v/>
      </c>
      <c r="DB97" s="11" t="str">
        <f ca="1">IF(DB98=1,IF(SUM($CM96:CZ96)=SUM($CM97:CZ97),IF(RAND()&gt;0.4+($J97*0.5),1,0),0),"")</f>
        <v/>
      </c>
      <c r="DC97" s="11" t="str">
        <f>IF(DC98=1,IF(SUM($CM96:DB96)=SUM($CM97:DB97),IF(DC96=0,1,0),0),"")</f>
        <v/>
      </c>
      <c r="DD97" s="11" t="str">
        <f ca="1">IF(DD98=1,IF(SUM($CM96:DB96)=SUM($CM97:DB97),IF(RAND()&gt;0.4+($J97*0.5),1,0),0),"")</f>
        <v/>
      </c>
      <c r="DE97" s="11" t="str">
        <f>IF(DE98=1,IF(SUM($CM96:DD96)=SUM($CM97:DD97),IF(DE96=0,1,0),0),"")</f>
        <v/>
      </c>
      <c r="DF97" s="11" t="str">
        <f ca="1">IF(DF98=1,IF(SUM($CM96:DD96)=SUM($CM97:DD97),IF(RAND()&gt;0.4+($J97*0.5),1,0),0),"")</f>
        <v/>
      </c>
      <c r="DG97" s="11" t="str">
        <f>IF(DG98=1,IF(SUM($CM96:DF96)=SUM($CM97:DF97),IF(DG96=0,1,0),0),"")</f>
        <v/>
      </c>
      <c r="DH97" s="11" t="str">
        <f ca="1">IF(DH98=1,IF(SUM($CM96:DF96)=SUM($CM97:DF97),IF(RAND()&gt;0.4+($J97*0.5),1,0),0),"")</f>
        <v/>
      </c>
      <c r="DI97" s="11" t="str">
        <f>IF(DI98=1,IF(SUM($CM96:DH96)=SUM($CM97:DH97),IF(DI96=0,1,0),0),"")</f>
        <v/>
      </c>
      <c r="DJ97" s="11" t="str">
        <f ca="1">IF(DJ98=1,IF(SUM($CM96:DH96)=SUM($CM97:DH97),IF(RAND()&gt;0.4+($J97*0.5),1,0),0),"")</f>
        <v/>
      </c>
      <c r="DK97" s="11" t="str">
        <f>IF(DK98=1,IF(SUM($CM96:DJ96)=SUM($CM97:DJ97),IF(DK96=0,1,0),0),"")</f>
        <v/>
      </c>
      <c r="DL97" s="11" t="str">
        <f ca="1">IF(DL98=1,IF(SUM($CM96:DJ96)=SUM($CM97:DJ97),IF(RAND()&gt;0.4+($J97*0.5),1,0),0),"")</f>
        <v/>
      </c>
      <c r="DM97" s="11" t="str">
        <f>IF(DM98=1,IF(SUM($CM96:DL96)=SUM($CM97:DL97),IF(DM96=0,1,0),0),"")</f>
        <v/>
      </c>
      <c r="DN97" s="11" t="str">
        <f ca="1">IF(DN98=1,IF(SUM($CM96:DL96)=SUM($CM97:DL97),IF(RAND()&gt;0.4+($J97*0.5),1,0),0),"")</f>
        <v/>
      </c>
      <c r="DO97" s="11" t="str">
        <f>IF(DO98=1,IF(SUM($CM96:DN96)=SUM($CM97:DN97),IF(DO96=0,1,0),0),"")</f>
        <v/>
      </c>
      <c r="DP97" s="11" t="str">
        <f ca="1">IF(DP98=1,IF(SUM($CM96:DN96)=SUM($CM97:DN97),IF(RAND()&gt;0.4+($J97*0.5),1,0),0),"")</f>
        <v/>
      </c>
      <c r="DQ97" s="11" t="str">
        <f>IF(DQ98=1,IF(SUM($CM96:DP96)=SUM($CM97:DP97),IF(DQ96=0,1,0),0),"")</f>
        <v/>
      </c>
      <c r="DR97" s="11" t="str">
        <f ca="1">IF(DR98=1,IF(SUM($CM96:DP96)=SUM($CM97:DP97),IF(RAND()&gt;0.4+($J97*0.5),1,0),0),"")</f>
        <v/>
      </c>
      <c r="DS97" s="11" t="str">
        <f>IF(DS98=1,IF(SUM($CM96:DR96)=SUM($CM97:DR97),IF(DS96=0,1,0),0),"")</f>
        <v/>
      </c>
      <c r="DT97" s="11" t="str">
        <f ca="1">IF(DT98=1,IF(SUM($CM96:DR96)=SUM($CM97:DR97),IF(RAND()&gt;0.4+($J97*0.5),1,0),0),"")</f>
        <v/>
      </c>
      <c r="DU97" s="11" t="str">
        <f>IF(DU98=1,IF(SUM($CM96:DT96)=SUM($CM97:DT97),IF(DU96=0,1,0),0),"")</f>
        <v/>
      </c>
      <c r="DV97" s="11" t="str">
        <f ca="1">IF(DV98=1,IF(SUM($CM96:DT96)=SUM($CM97:DT97),IF(RAND()&gt;0.4+($J97*0.5),1,0),0),"")</f>
        <v/>
      </c>
      <c r="DW97" s="11" t="str">
        <f>IF(DW98=1,IF(SUM($CM96:DV96)=SUM($CM97:DV97),IF(DW96=0,1,0),0),"")</f>
        <v/>
      </c>
      <c r="DX97" s="11" t="str">
        <f ca="1">IF(DX98=1,IF(SUM($CM96:DV96)=SUM($CM97:DV97),IF(RAND()&gt;0.4+($J97*0.5),1,0),0),"")</f>
        <v/>
      </c>
      <c r="DY97" s="11" t="str">
        <f>IF(DY98=1,IF(SUM($CM96:DX96)=SUM($CM97:DX97),IF(DY96=0,1,0),0),"")</f>
        <v/>
      </c>
      <c r="DZ97" s="11" t="str">
        <f ca="1">IF(DZ98=1,IF(SUM($CM96:DX96)=SUM($CM97:DX97),IF(RAND()&gt;0.4+($J97*0.5),1,0),0),"")</f>
        <v/>
      </c>
      <c r="EA97" s="11" t="str">
        <f>IF(EA98=1,IF(SUM($CM96:DZ96)=SUM($CM97:DZ97),IF(EA96=0,1,0),0),"")</f>
        <v/>
      </c>
      <c r="EB97" s="11" t="str">
        <f ca="1">IF(EB98=1,IF(SUM($CM96:DZ96)=SUM($CM97:DZ97),IF(RAND()&gt;0.4+($J97*0.5),1,0),0),"")</f>
        <v/>
      </c>
      <c r="EC97" s="11" t="str">
        <f>IF(EC98=1,IF(SUM($CM96:EB96)=SUM($CM97:EB97),IF(EC96=0,1,0),0),"")</f>
        <v/>
      </c>
      <c r="ED97" s="11" t="str">
        <f ca="1">IF(ED98=1,IF(SUM($CM96:EB96)=SUM($CM97:EB97),IF(RAND()&gt;0.4+($J97*0.5),1,0),0),"")</f>
        <v/>
      </c>
      <c r="EE97" s="11" t="str">
        <f>IF(EE98=1,IF(SUM($CM96:ED96)=SUM($CM97:ED97),IF(EE96=0,1,0),0),"")</f>
        <v/>
      </c>
      <c r="EF97" s="11" t="str">
        <f ca="1">IF(EF98=1,IF(SUM($CM96:ED96)=SUM($CM97:ED97),IF(RAND()&gt;0.4+($J97*0.5),1,0),0),"")</f>
        <v/>
      </c>
      <c r="EG97" s="11" t="str">
        <f>IF(EG98=1,IF(SUM($CM96:EF96)=SUM($CM97:EF97),IF(EG96=0,1,0),0),"")</f>
        <v/>
      </c>
      <c r="EH97" s="11" t="str">
        <f ca="1">IF(EH98=1,IF(SUM($CM96:EF96)=SUM($CM97:EF97),IF(RAND()&gt;0.4+($J97*0.5),1,0),0),"")</f>
        <v/>
      </c>
      <c r="EI97" s="11" t="str">
        <f>IF(EI98=1,IF(SUM($CM96:EH96)=SUM($CM97:EH97),IF(EI96=0,1,0),0),"")</f>
        <v/>
      </c>
      <c r="EJ97" s="11" t="str">
        <f ca="1">IF(EJ98=1,IF(SUM($CM96:EH96)=SUM($CM97:EH97),IF(RAND()&gt;0.4+($J97*0.5),1,0),0),"")</f>
        <v/>
      </c>
      <c r="EK97" s="11" t="str">
        <f>IF(EK98=1,IF(SUM($CM96:EJ96)=SUM($CM97:EJ97),IF(EK96=0,1,0),0),"")</f>
        <v/>
      </c>
      <c r="EL97" s="11" t="str">
        <f ca="1">IF(EL98=1,IF(SUM($CM96:EJ96)=SUM($CM97:EJ97),IF(RAND()&gt;0.4+($J97*0.5),1,0),0),"")</f>
        <v/>
      </c>
      <c r="EM97" s="11" t="str">
        <f>IF(EM98=1,IF(SUM($CM96:EL96)=SUM($CM97:EL97),IF(EM96=0,1,0),0),"")</f>
        <v/>
      </c>
      <c r="EN97" s="11" t="str">
        <f ca="1">IF(EN98=1,IF(SUM($CM96:EL96)=SUM($CM97:EL97),IF(RAND()&gt;0.4+($J97*0.5),1,0),0),"")</f>
        <v/>
      </c>
      <c r="EO97" s="11" t="str">
        <f>IF(EO98=1,IF(SUM($CM96:EN96)=SUM($CM97:EN97),IF(EO96=0,1,0),0),"")</f>
        <v/>
      </c>
      <c r="EP97" s="11" t="str">
        <f ca="1">IF(EP98=1,IF(SUM($CM96:EN96)=SUM($CM97:EN97),IF(RAND()&gt;0.4+($J97*0.5),1,0),0),"")</f>
        <v/>
      </c>
      <c r="EQ97" s="11" t="str">
        <f>IF(EQ98=1,IF(SUM($CM96:EP96)=SUM($CM97:EP97),IF(EQ96=0,1,0),0),"")</f>
        <v/>
      </c>
      <c r="ER97" s="11" t="str">
        <f ca="1">IF(ER98=1,IF(SUM($CM96:EP96)=SUM($CM97:EP97),IF(RAND()&gt;0.4+($J97*0.5),1,0),0),"")</f>
        <v/>
      </c>
      <c r="ES97" s="11" t="str">
        <f>IF(ES98=1,IF(SUM($CM96:ER96)=SUM($CM97:ER97),IF(ES96=0,1,0),0),"")</f>
        <v/>
      </c>
      <c r="ET97" s="11" t="str">
        <f ca="1">IF(ET98=1,IF(SUM($CM96:ER96)=SUM($CM97:ER97),IF(RAND()&gt;0.4+($J97*0.5),1,0),0),"")</f>
        <v/>
      </c>
      <c r="EU97" s="2">
        <f t="shared" ca="1" si="4061"/>
        <v>6</v>
      </c>
      <c r="EV97" s="5">
        <f t="shared" ref="EV97" ca="1" si="4112">IF(RAND()&gt;(0.4+$J97*0.5),1,0)</f>
        <v>0</v>
      </c>
      <c r="EW97" s="5">
        <f t="shared" ca="1" si="3308"/>
        <v>1</v>
      </c>
      <c r="EX97" s="5">
        <f t="shared" ref="EX97" ca="1" si="4113">IF(RAND()&gt;(0.4+$J97*0.5),1,0)</f>
        <v>1</v>
      </c>
      <c r="EY97" s="5">
        <f t="shared" ca="1" si="3310"/>
        <v>0</v>
      </c>
      <c r="EZ97" s="5">
        <f t="shared" ref="EZ97" ca="1" si="4114">IF(RAND()&gt;(0.4+$J97*0.5),1,0)</f>
        <v>1</v>
      </c>
      <c r="FA97" s="5">
        <f t="shared" ca="1" si="3312"/>
        <v>0</v>
      </c>
      <c r="FB97" s="6">
        <f ca="1">IF(SUM($EV96:FA96)&gt;5,0,IF(SUM($EV97:FA97)&gt;5,0,IF(RAND()&gt;(0.4+$J97*0.5),1,0)))</f>
        <v>0</v>
      </c>
      <c r="FC97" s="6">
        <f ca="1">IF(SUM($EV96:FB96)&gt;5,0,IF(SUM($EV97:FB97)&gt;5,0,IF(FC96=1,0,1)))</f>
        <v>1</v>
      </c>
      <c r="FD97" s="6">
        <f ca="1">IF(SUM($EV96:FC96)&gt;5,0,IF(SUM($EV97:FC97)&gt;5,0,IF(RAND()&gt;(0.4+$J97*0.5),1,0)))</f>
        <v>1</v>
      </c>
      <c r="FE97" s="6">
        <f ca="1">IF(SUM($EV96:FD96)&gt;5,0,IF(SUM($EV97:FD97)&gt;5,0,IF(FE96=1,0,1)))</f>
        <v>0</v>
      </c>
      <c r="FF97" s="6">
        <f ca="1">IF(SUM($EV96:FE96)&gt;5,0,IF(SUM($EV97:FE97)&gt;5,0,IF(RAND()&gt;(0.4+$J97*0.5),1,0)))</f>
        <v>1</v>
      </c>
      <c r="FG97" s="6">
        <f t="shared" ref="FG97" ca="1" si="4115">IF(SUM(EV96:FF97)&lt;11,0,IF(FG96=1,0,1))</f>
        <v>0</v>
      </c>
      <c r="FH97" s="6">
        <f t="shared" ca="1" si="4069"/>
        <v>6</v>
      </c>
      <c r="FI97" s="7">
        <f t="shared" ref="FI97" ca="1" si="4116">IF(FI96=1,0,1)</f>
        <v>1</v>
      </c>
      <c r="FJ97" s="7">
        <f t="shared" ref="FJ97" ca="1" si="4117">IF(RAND()&gt;(0.4+$J97*0.5),1,0)</f>
        <v>1</v>
      </c>
      <c r="FK97" s="7">
        <f t="shared" ca="1" si="3316"/>
        <v>0</v>
      </c>
      <c r="FL97" s="7">
        <f t="shared" ca="1" si="3317"/>
        <v>0</v>
      </c>
      <c r="FM97" s="7">
        <f t="shared" ca="1" si="3318"/>
        <v>0</v>
      </c>
      <c r="FN97" s="7">
        <f t="shared" ca="1" si="3319"/>
        <v>0</v>
      </c>
      <c r="FO97" s="7">
        <f ca="1">IF(SUM($FI96:FN96)&gt;5,0,IF(SUM($FI97:FN97)&gt;5,0,IF(FO96=1,0,1)))</f>
        <v>1</v>
      </c>
      <c r="FP97" s="7">
        <f ca="1">IF(SUM($FI96:FO96)&gt;5,0,IF(SUM($FI97:FO97)&gt;5,0,IF(RAND()&gt;(0.4+$J97*0.5),1,0)))</f>
        <v>0</v>
      </c>
      <c r="FQ97" s="7">
        <f ca="1">IF(SUM($FI96:FP96)&gt;5,0,IF(SUM($FI97:FP97)&gt;5,0,IF(FQ96=1,0,1)))</f>
        <v>1</v>
      </c>
      <c r="FR97" s="7">
        <f ca="1">IF(SUM($FI96:FQ96)&gt;5,0,IF(SUM($FI97:FQ97)&gt;5,0,IF(RAND()&gt;(0.4+$J97*0.5),1,0)))</f>
        <v>0</v>
      </c>
      <c r="FS97" s="7">
        <f ca="1">IF(SUM($FI96:FR96)&gt;5,0,IF(SUM($FI97:FR97)&gt;5,0,IF(FS96=1,0,1)))</f>
        <v>0</v>
      </c>
      <c r="FT97" s="7">
        <f ca="1">IF(SUM($FI96:FS97)&lt;11,0,IF(RAND()&gt;(0.4+$J97*0.5),1,0))</f>
        <v>0</v>
      </c>
      <c r="FU97" s="7" t="str">
        <f>IF(FU98=1,IF(SUM($FI96:FT96)=SUM($FI97:FT97),IF(FU96=0,1,0),0),"")</f>
        <v/>
      </c>
      <c r="FV97" s="7" t="str">
        <f ca="1">IF(FV98=1,IF(SUM($FI96:FT96)=SUM($FI97:FT97),IF(RAND()&gt;0.4+($J97*0.5),1,0),0),"")</f>
        <v/>
      </c>
      <c r="FW97" s="7" t="str">
        <f>IF(FW98=1,IF(SUM($FI96:FV96)=SUM($FI97:FV97),IF(FW96=0,1,0),0),"")</f>
        <v/>
      </c>
      <c r="FX97" s="7" t="str">
        <f ca="1">IF(FX98=1,IF(SUM($FI96:FV96)=SUM($FI97:FV97),IF(RAND()&gt;0.4+($J97*0.5),1,0),0),"")</f>
        <v/>
      </c>
      <c r="FY97" s="7" t="str">
        <f>IF(FY98=1,IF(SUM($FI96:FX96)=SUM($FI97:FX97),IF(FY96=0,1,0),0),"")</f>
        <v/>
      </c>
      <c r="FZ97" s="7" t="str">
        <f ca="1">IF(FZ98=1,IF(SUM($FI96:FX96)=SUM($FI97:FX97),IF(RAND()&gt;0.4+($J97*0.5),1,0),0),"")</f>
        <v/>
      </c>
      <c r="GA97" s="7" t="str">
        <f>IF(GA98=1,IF(SUM($FI96:FZ96)=SUM($FI97:FZ97),IF(GA96=0,1,0),0),"")</f>
        <v/>
      </c>
      <c r="GB97" s="7" t="str">
        <f ca="1">IF(GB98=1,IF(SUM($FI96:FZ96)=SUM($FI97:FZ97),IF(RAND()&gt;0.4+($J97*0.5),1,0),0),"")</f>
        <v/>
      </c>
      <c r="GC97" s="7" t="str">
        <f>IF(GC98=1,IF(SUM($FI96:GB96)=SUM($FI97:GB97),IF(GC96=0,1,0),0),"")</f>
        <v/>
      </c>
      <c r="GD97" s="7" t="str">
        <f ca="1">IF(GD98=1,IF(SUM($FI96:GB96)=SUM($FI97:GB97),IF(RAND()&gt;0.4+($J97*0.5),1,0),0),"")</f>
        <v/>
      </c>
      <c r="GE97" s="7" t="str">
        <f>IF(GE98=1,IF(SUM($FI96:GD96)=SUM($FI97:GD97),IF(GE96=0,1,0),0),"")</f>
        <v/>
      </c>
      <c r="GF97" s="7" t="str">
        <f ca="1">IF(GF98=1,IF(SUM($FI96:GD96)=SUM($FI97:GD97),IF(RAND()&gt;0.4+($J97*0.5),1,0),0),"")</f>
        <v/>
      </c>
      <c r="GG97" s="7" t="str">
        <f>IF(GG98=1,IF(SUM($FI96:GF96)=SUM($FI97:GF97),IF(GG96=0,1,0),0),"")</f>
        <v/>
      </c>
      <c r="GH97" s="7" t="str">
        <f ca="1">IF(GH98=1,IF(SUM($FI96:GF96)=SUM($FI97:GF97),IF(RAND()&gt;0.4+($J97*0.5),1,0),0),"")</f>
        <v/>
      </c>
      <c r="GI97" s="7" t="str">
        <f>IF(GI98=1,IF(SUM($FI96:GH96)=SUM($FI97:GH97),IF(GI96=0,1,0),0),"")</f>
        <v/>
      </c>
      <c r="GJ97" s="7" t="str">
        <f ca="1">IF(GJ98=1,IF(SUM($FI96:GH96)=SUM($FI97:GH97),IF(RAND()&gt;0.4+($J97*0.5),1,0),0),"")</f>
        <v/>
      </c>
      <c r="GK97" s="7" t="str">
        <f>IF(GK98=1,IF(SUM($FI96:GJ96)=SUM($FI97:GJ97),IF(GK96=0,1,0),0),"")</f>
        <v/>
      </c>
      <c r="GL97" s="7" t="str">
        <f ca="1">IF(GL98=1,IF(SUM($FI96:GJ96)=SUM($FI97:GJ97),IF(RAND()&gt;0.4+($J97*0.5),1,0),0),"")</f>
        <v/>
      </c>
      <c r="GM97" s="7" t="str">
        <f>IF(GM98=1,IF(SUM($FI96:GL96)=SUM($FI97:GL97),IF(GM96=0,1,0),0),"")</f>
        <v/>
      </c>
      <c r="GN97" s="7" t="str">
        <f ca="1">IF(GN98=1,IF(SUM($FI96:GL96)=SUM($FI97:GL97),IF(RAND()&gt;0.4+($J97*0.5),1,0),0),"")</f>
        <v/>
      </c>
      <c r="GO97" s="7" t="str">
        <f>IF(GO98=1,IF(SUM($FI96:GN96)=SUM($FI97:GN97),IF(GO96=0,1,0),0),"")</f>
        <v/>
      </c>
      <c r="GP97" s="7" t="str">
        <f ca="1">IF(GP98=1,IF(SUM($FI96:GN96)=SUM($FI97:GN97),IF(RAND()&gt;0.4+($J97*0.5),1,0),0),"")</f>
        <v/>
      </c>
      <c r="GQ97" s="7" t="str">
        <f>IF(GQ98=1,IF(SUM($FI96:GP96)=SUM($FI97:GP97),IF(GQ96=0,1,0),0),"")</f>
        <v/>
      </c>
      <c r="GR97" s="7" t="str">
        <f ca="1">IF(GR98=1,IF(SUM($FI96:GP96)=SUM($FI97:GP97),IF(RAND()&gt;0.4+($J97*0.5),1,0),0),"")</f>
        <v/>
      </c>
      <c r="GS97" s="7" t="str">
        <f>IF(GS98=1,IF(SUM($FI96:GR96)=SUM($FI97:GR97),IF(GS96=0,1,0),0),"")</f>
        <v/>
      </c>
      <c r="GT97" s="7" t="str">
        <f ca="1">IF(GT98=1,IF(SUM($FI96:GR96)=SUM($FI97:GR97),IF(RAND()&gt;0.4+($J97*0.5),1,0),0),"")</f>
        <v/>
      </c>
      <c r="GU97" s="7" t="str">
        <f>IF(GU98=1,IF(SUM($FI96:GT96)=SUM($FI97:GT97),IF(GU96=0,1,0),0),"")</f>
        <v/>
      </c>
      <c r="GV97" s="7" t="str">
        <f ca="1">IF(GV98=1,IF(SUM($FI96:GT96)=SUM($FI97:GT97),IF(RAND()&gt;0.4+($J97*0.5),1,0),0),"")</f>
        <v/>
      </c>
      <c r="GW97" s="7" t="str">
        <f>IF(GW98=1,IF(SUM($FI96:GV96)=SUM($FI97:GV97),IF(GW96=0,1,0),0),"")</f>
        <v/>
      </c>
      <c r="GX97" s="7" t="str">
        <f ca="1">IF(GX98=1,IF(SUM($FI96:GV96)=SUM($FI97:GV97),IF(RAND()&gt;0.4+($J97*0.5),1,0),0),"")</f>
        <v/>
      </c>
      <c r="GY97" s="7" t="str">
        <f>IF(GY98=1,IF(SUM($FI96:GX96)=SUM($FI97:GX97),IF(GY96=0,1,0),0),"")</f>
        <v/>
      </c>
      <c r="GZ97" s="7" t="str">
        <f ca="1">IF(GZ98=1,IF(SUM($FI96:GX96)=SUM($FI97:GX97),IF(RAND()&gt;0.4+($J97*0.5),1,0),0),"")</f>
        <v/>
      </c>
      <c r="HA97" s="7" t="str">
        <f>IF(HA98=1,IF(SUM($FI96:GZ96)=SUM($FI97:GZ97),IF(HA96=0,1,0),0),"")</f>
        <v/>
      </c>
      <c r="HB97" s="7" t="str">
        <f ca="1">IF(HB98=1,IF(SUM($FI96:GZ96)=SUM($FI97:GZ97),IF(RAND()&gt;0.4+($J97*0.5),1,0),0),"")</f>
        <v/>
      </c>
      <c r="HC97" s="7" t="str">
        <f>IF(HC98=1,IF(SUM($FI96:HB96)=SUM($FI97:HB97),IF(HC96=0,1,0),0),"")</f>
        <v/>
      </c>
      <c r="HD97" s="7" t="str">
        <f ca="1">IF(HD98=1,IF(SUM($FI96:HB96)=SUM($FI97:HB97),IF(RAND()&gt;0.4+($J97*0.5),1,0),0),"")</f>
        <v/>
      </c>
      <c r="HE97" s="7" t="str">
        <f>IF(HE98=1,IF(SUM($FI96:HD96)=SUM($FI97:HD97),IF(HE96=0,1,0),0),"")</f>
        <v/>
      </c>
      <c r="HF97" s="7" t="str">
        <f ca="1">IF(HF98=1,IF(SUM($FI96:HD96)=SUM($FI97:HD97),IF(RAND()&gt;0.4+($J97*0.5),1,0),0),"")</f>
        <v/>
      </c>
      <c r="HG97" s="7" t="str">
        <f>IF(HG98=1,IF(SUM($FI96:HF96)=SUM($FI97:HF97),IF(HG96=0,1,0),0),"")</f>
        <v/>
      </c>
      <c r="HH97" s="7" t="str">
        <f ca="1">IF(HH98=1,IF(SUM($FI96:HF96)=SUM($FI97:HF97),IF(RAND()&gt;0.4+($J97*0.5),1,0),0),"")</f>
        <v/>
      </c>
      <c r="HI97" s="7" t="str">
        <f>IF(HI98=1,IF(SUM($FI96:HH96)=SUM($FI97:HH97),IF(HI96=0,1,0),0),"")</f>
        <v/>
      </c>
      <c r="HJ97" s="7" t="str">
        <f ca="1">IF(HJ98=1,IF(SUM($FI96:HH96)=SUM($FI97:HH97),IF(RAND()&gt;0.4+($J97*0.5),1,0),0),"")</f>
        <v/>
      </c>
      <c r="HK97" s="7" t="str">
        <f>IF(HK98=1,IF(SUM($FI96:HJ96)=SUM($FI97:HJ97),IF(HK96=0,1,0),0),"")</f>
        <v/>
      </c>
      <c r="HL97" s="7" t="str">
        <f ca="1">IF(HL98=1,IF(SUM($FI96:HJ96)=SUM($FI97:HJ97),IF(RAND()&gt;0.4+($J97*0.5),1,0),0),"")</f>
        <v/>
      </c>
      <c r="HM97" s="7" t="str">
        <f>IF(HM98=1,IF(SUM($FI96:HL96)=SUM($FI97:HL97),IF(HM96=0,1,0),0),"")</f>
        <v/>
      </c>
      <c r="HN97" s="7" t="str">
        <f ca="1">IF(HN98=1,IF(SUM($FI96:HL96)=SUM($FI97:HL97),IF(RAND()&gt;0.4+($J97*0.5),1,0),0),"")</f>
        <v/>
      </c>
      <c r="HO97" s="7" t="str">
        <f>IF(HO98=1,IF(SUM($FI96:HN96)=SUM($FI97:HN97),IF(HO96=0,1,0),0),"")</f>
        <v/>
      </c>
      <c r="HP97" s="7" t="str">
        <f ca="1">IF(HP98=1,IF(SUM($FI96:HN96)=SUM($FI97:HN97),IF(RAND()&gt;0.4+($J97*0.5),1,0),0),"")</f>
        <v/>
      </c>
      <c r="HQ97" s="7">
        <f t="shared" ca="1" si="4076"/>
        <v>4</v>
      </c>
      <c r="HR97" s="8" t="str">
        <f t="shared" ref="HR97" ca="1" si="4118">IF($BY96=$BY97,IF(HR96=0,1,0),"")</f>
        <v/>
      </c>
      <c r="HS97" s="8" t="str">
        <f t="shared" ref="HS97" ca="1" si="4119">IF($BY96=$BY97,IF(HS96=0,1,0),"")</f>
        <v/>
      </c>
      <c r="HT97" s="8" t="str">
        <f t="shared" ref="HT97" ca="1" si="4120">IF($BY96=$BY97,IF(HT96=0,1,0),"")</f>
        <v/>
      </c>
      <c r="HU97" s="8" t="str">
        <f t="shared" ref="HU97" ca="1" si="4121">IF($BY96=$BY97,IF(HU96=0,1,0),"")</f>
        <v/>
      </c>
      <c r="HV97" s="8" t="str">
        <f t="shared" ref="HV97" ca="1" si="4122">IF($BY96=$BY97,IF(HV96=0,1,0),"")</f>
        <v/>
      </c>
      <c r="HW97" s="8" t="str">
        <f t="shared" ref="HW97" ca="1" si="4123">IF($BY96=$BY97,IF(HW96=0,1,0),"")</f>
        <v/>
      </c>
      <c r="HX97" s="8" t="str">
        <f t="shared" ref="HX97" ca="1" si="4124">IF($BY96=$BY97,IF(HX96=0,1,0),"")</f>
        <v/>
      </c>
      <c r="HY97" s="8" t="str">
        <f ca="1">IF($BY96=$BY97,IF(SUM($HR96:HX96)&gt;6,0,IF(SUM($HR97:HX97)&gt;6,0,IF(HY96=0,1,0))),"")</f>
        <v/>
      </c>
      <c r="HZ97" s="8" t="str">
        <f ca="1">IF($BY96=$BY97,IF(SUM($HR96:HY96)&gt;6,0,IF(SUM($HR97:HY97)&gt;6,0,IF(HZ96=0,1,0))),"")</f>
        <v/>
      </c>
      <c r="IA97" s="8" t="str">
        <f ca="1">IF($BY96=$BY97,IF(SUM($HR96:HZ96)&gt;6,0,IF(SUM($HR97:HZ97)&gt;6,0,IF(IA96=0,1,0))),"")</f>
        <v/>
      </c>
      <c r="IB97" s="8" t="str">
        <f ca="1">IF($BY96=$BY97,IF(SUM($HR96:IA96)&gt;6,0,IF(SUM($HR97:IA97)&gt;6,0,IF(IB96=0,1,0))),"")</f>
        <v/>
      </c>
      <c r="IC97" s="8" t="str">
        <f ca="1">IF($BY96=$BY97,IF(SUM($HR96:IB96)&gt;6,0,IF(SUM($HR97:IB97)&gt;6,0,IF(IC96=0,1,0))),"")</f>
        <v/>
      </c>
      <c r="ID97" s="8" t="str">
        <f ca="1">IF($BY96=$BY97,IF(SUM($HR96:IC96)=SUM($HR97:IC97),IF(ID96=0,1,0),""),"")</f>
        <v/>
      </c>
      <c r="IE97" s="8" t="str">
        <f ca="1">IF($BY96=$BY97,IF(SUM($HR96:IC96)=SUM($HR97:IC97),IF(IE96=0,1,0),""),"")</f>
        <v/>
      </c>
      <c r="IF97" s="8" t="str">
        <f ca="1">IF($BY96=$BY97,IF(SUM($HR96:IE96)=SUM($HR97:IE97),IF(IF96=0,1,0),""),"")</f>
        <v/>
      </c>
      <c r="IG97" s="8" t="str">
        <f ca="1">IF($BY96=$BY97,IF(SUM($HR96:IE96)=SUM($HR97:IE97),IF(IG96=0,1,0),""),"")</f>
        <v/>
      </c>
      <c r="IH97" s="8" t="str">
        <f ca="1">IF($BY96=$BY97,IF(SUM($HR96:IG96)=SUM($HR97:IG97),IF(IH96=0,1,0),""),"")</f>
        <v/>
      </c>
      <c r="II97" s="8" t="str">
        <f ca="1">IF($BY96=$BY97,IF(SUM($HR96:IG96)=SUM($HR97:IG97),IF(II96=0,1,0),""),"")</f>
        <v/>
      </c>
      <c r="IJ97" s="8" t="str">
        <f ca="1">IF($BY96=$BY97,IF(SUM($HR96:II96)=SUM($HR97:II97),IF(IJ96=0,1,0),""),"")</f>
        <v/>
      </c>
      <c r="IK97" s="8" t="str">
        <f ca="1">IF($BY96=$BY97,IF(SUM($HR96:II96)=SUM($HR97:II97),IF(IK96=0,1,0),""),"")</f>
        <v/>
      </c>
      <c r="IL97" s="8" t="str">
        <f ca="1">IF($BY96=$BY97,IF(SUM($HR96:IK96)=SUM($HR97:IK97),IF(IL96=0,1,0),""),"")</f>
        <v/>
      </c>
      <c r="IM97" s="8" t="str">
        <f ca="1">IF($BY96=$BY97,IF(SUM($HR96:IK96)=SUM($HR97:IK97),IF(IM96=0,1,0),""),"")</f>
        <v/>
      </c>
      <c r="IN97" s="8" t="str">
        <f ca="1">IF($BY96=$BY97,IF(SUM($HR96:IM96)=SUM($HR97:IM97),IF(IN96=0,1,0),""),"")</f>
        <v/>
      </c>
      <c r="IO97" s="8" t="str">
        <f ca="1">IF($BY96=$BY97,IF(SUM($HR96:IM96)=SUM($HR97:IM97),IF(IO96=0,1,0),""),"")</f>
        <v/>
      </c>
      <c r="IP97" s="8" t="str">
        <f ca="1">IF($BY96=$BY97,IF(SUM($HR96:IO96)=SUM($HR97:IO97),IF(IP96=0,1,0),""),"")</f>
        <v/>
      </c>
      <c r="IQ97" s="8" t="str">
        <f ca="1">IF($BY96=$BY97,IF(SUM($HR96:IO96)=SUM($HR97:IO97),IF(IQ96=0,1,0),""),"")</f>
        <v/>
      </c>
      <c r="IR97" s="8" t="str">
        <f ca="1">IF($BY96=$BY97,IF(SUM($HR96:IQ96)=SUM($HR97:IQ97),IF(IR96=0,1,0),""),"")</f>
        <v/>
      </c>
      <c r="IS97" s="8" t="str">
        <f ca="1">IF($BY96=$BY97,IF(SUM($HR96:IQ96)=SUM($HR97:IQ97),IF(IS96=0,1,0),""),"")</f>
        <v/>
      </c>
      <c r="IT97" s="8" t="str">
        <f ca="1">IF($BY96=$BY97,IF(SUM($HR96:IS96)=SUM($HR97:IS97),IF(IT96=0,1,0),""),"")</f>
        <v/>
      </c>
      <c r="IU97" s="8" t="str">
        <f ca="1">IF($BY96=$BY97,IF(SUM($HR96:IS96)=SUM($HR97:IS97),IF(IU96=0,1,0),""),"")</f>
        <v/>
      </c>
      <c r="IV97" s="8" t="str">
        <f ca="1">IF($BY96=$BY97,IF(SUM($HR96:IU96)=SUM($HR97:IU97),IF(IV96=0,1,0),""),"")</f>
        <v/>
      </c>
      <c r="IW97" s="8" t="str">
        <f ca="1">IF($BY96=$BY97,IF(SUM($HR96:IU96)=SUM($HR97:IU97),IF(IW96=0,1,0),""),"")</f>
        <v/>
      </c>
      <c r="IX97" s="8" t="str">
        <f ca="1">IF($BY96=$BY97,IF(SUM($HR96:IW96)=SUM($HR97:IW97),IF(IX96=0,1,0),""),"")</f>
        <v/>
      </c>
      <c r="IY97" s="8" t="str">
        <f ca="1">IF($BY96=$BY97,IF(SUM($HR96:IW96)=SUM($HR97:IW97),IF(IY96=0,1,0),""),"")</f>
        <v/>
      </c>
      <c r="IZ97" s="8" t="str">
        <f ca="1">IF($BY96=$BY97,IF(SUM($HR96:IY96)=SUM($HR97:IY97),IF(IZ96=0,1,0),""),"")</f>
        <v/>
      </c>
      <c r="JA97" s="8" t="str">
        <f ca="1">IF($BY96=$BY97,IF(SUM($HR96:IY96)=SUM($HR97:IY97),IF(JA96=0,1,0),""),"")</f>
        <v/>
      </c>
      <c r="JB97" s="8" t="str">
        <f ca="1">IF($BY96=$BY97,IF(SUM($HR96:JA96)=SUM($HR97:JA97),IF(JB96=0,1,0),""),"")</f>
        <v/>
      </c>
      <c r="JC97" s="8" t="str">
        <f ca="1">IF($BY96=$BY97,IF(SUM($HR96:JA96)=SUM($HR97:JA97),IF(JC96=0,1,0),""),"")</f>
        <v/>
      </c>
      <c r="JD97" s="8" t="str">
        <f ca="1">IF($BY96=$BY97,IF(SUM($HR96:JC96)=SUM($HR97:JC97),IF(JD96=0,1,0),""),"")</f>
        <v/>
      </c>
      <c r="JE97" s="8" t="str">
        <f ca="1">IF($BY96=$BY97,IF(SUM($HR96:JC96)=SUM($HR97:JC97),IF(JE96=0,1,0),""),"")</f>
        <v/>
      </c>
      <c r="JF97" s="8" t="str">
        <f t="shared" ca="1" si="4078"/>
        <v/>
      </c>
      <c r="JG97" s="1" t="str">
        <f t="shared" ref="JG97" ca="1" si="4125">IF(JF97="","",IF(JF97&gt;JF96,1,0))</f>
        <v/>
      </c>
      <c r="JH97" s="9">
        <f t="shared" ref="JH97" ca="1" si="4126">IF($CL96=$CL97,IF(JH96=0,1,0),"")</f>
        <v>0</v>
      </c>
      <c r="JI97" s="9">
        <f t="shared" ref="JI97" ca="1" si="4127">IF($CL96=$CL97,IF(JI96=0,1,0),"")</f>
        <v>1</v>
      </c>
      <c r="JJ97" s="9">
        <f t="shared" ref="JJ97" ca="1" si="4128">IF($CL96=$CL97,IF(JJ96=0,1,0),"")</f>
        <v>1</v>
      </c>
      <c r="JK97" s="9">
        <f t="shared" ref="JK97" ca="1" si="4129">IF($CL96=$CL97,IF(JK96=0,1,0),"")</f>
        <v>0</v>
      </c>
      <c r="JL97" s="9">
        <f t="shared" ref="JL97" ca="1" si="4130">IF($CL96=$CL97,IF(JL96=0,1,0),"")</f>
        <v>1</v>
      </c>
      <c r="JM97" s="9">
        <f t="shared" ref="JM97" ca="1" si="4131">IF($CL96=$CL97,IF(JM96=0,1,0),"")</f>
        <v>1</v>
      </c>
      <c r="JN97" s="9">
        <f t="shared" ref="JN97" ca="1" si="4132">IF($CL96=$CL97,IF(JN96=0,1,0),"")</f>
        <v>0</v>
      </c>
      <c r="JO97" s="9">
        <f ca="1">IF($CL96=$CL97,IF(SUM($JH96:JN96)&gt;6,0,IF(SUM($JH97:JN97)&gt;6,0,IF(JO96=0,1,0))),"")</f>
        <v>0</v>
      </c>
      <c r="JP97" s="9">
        <f ca="1">IF($CL96=$CL97,IF(SUM($JH96:JO96)&gt;6,0,IF(SUM($JH97:JO97)&gt;6,0,IF(JP96=0,1,0))),"")</f>
        <v>1</v>
      </c>
      <c r="JQ97" s="9">
        <f ca="1">IF($CL96=$CL97,IF(SUM($JH96:JP96)&gt;6,0,IF(SUM($JH97:JP97)&gt;6,0,IF(JQ96=0,1,0))),"")</f>
        <v>0</v>
      </c>
      <c r="JR97" s="9">
        <f ca="1">IF($CL96=$CL97,IF(SUM($JH96:JQ96)&gt;6,0,IF(SUM($JH97:JQ97)&gt;6,0,IF(JR96=0,1,0))),"")</f>
        <v>0</v>
      </c>
      <c r="JS97" s="9">
        <f ca="1">IF($CL96=$CL97,IF(SUM($JH96:JR96)&gt;6,0,IF(SUM($JH97:JR97)&gt;6,0,IF(JS96=0,1,0))),"")</f>
        <v>1</v>
      </c>
      <c r="JT97" s="9">
        <f ca="1">IF($CL96=$CL97,IF(SUM($JH96:JS96)=SUM($JH97:JS97),IF(JT96=0,1,0),""),"")</f>
        <v>1</v>
      </c>
      <c r="JU97" s="9">
        <f ca="1">IF($CL96=$CL97,IF(SUM($JH96:JS96)=SUM($JH97:JS97),IF(JU96=0,1,0),""),"")</f>
        <v>1</v>
      </c>
      <c r="JV97" s="9" t="str">
        <f ca="1">IF($CL96=$CL97,IF(SUM($JH96:JU96)=SUM($JH97:JU97),IF(JV96=0,1,0),""),"")</f>
        <v/>
      </c>
      <c r="JW97" s="9" t="str">
        <f ca="1">IF($CL96=$CL97,IF(SUM($JH96:JU96)=SUM($JH97:JU97),IF(JW96=0,1,0),""),"")</f>
        <v/>
      </c>
      <c r="JX97" s="9" t="str">
        <f ca="1">IF($CL96=$CL97,IF(SUM($JH96:JW96)=SUM($JH97:JW97),IF(JX96=0,1,0),""),"")</f>
        <v/>
      </c>
      <c r="JY97" s="9" t="str">
        <f ca="1">IF($CL96=$CL97,IF(SUM($JH96:JW96)=SUM($JH97:JW97),IF(JY96=0,1,0),""),"")</f>
        <v/>
      </c>
      <c r="JZ97" s="9" t="str">
        <f ca="1">IF($CL96=$CL97,IF(SUM($JH96:JY96)=SUM($JH97:JY97),IF(JZ96=0,1,0),""),"")</f>
        <v/>
      </c>
      <c r="KA97" s="9" t="str">
        <f ca="1">IF($CL96=$CL97,IF(SUM($JH96:JY96)=SUM($JH97:JY97),IF(KA96=0,1,0),""),"")</f>
        <v/>
      </c>
      <c r="KB97" s="9" t="str">
        <f ca="1">IF($CL96=$CL97,IF(SUM($JH96:KA96)=SUM($JH97:KA97),IF(KB96=0,1,0),""),"")</f>
        <v/>
      </c>
      <c r="KC97" s="9" t="str">
        <f ca="1">IF($CL96=$CL97,IF(SUM($JH96:KA96)=SUM($JH97:KA97),IF(KC96=0,1,0),""),"")</f>
        <v/>
      </c>
      <c r="KD97" s="9" t="str">
        <f ca="1">IF($CL96=$CL97,IF(SUM($JH96:KC96)=SUM($JH97:KC97),IF(KD96=0,1,0),""),"")</f>
        <v/>
      </c>
      <c r="KE97" s="9" t="str">
        <f ca="1">IF($CL96=$CL97,IF(SUM($JH96:KC96)=SUM($JH97:KC97),IF(KE96=0,1,0),""),"")</f>
        <v/>
      </c>
      <c r="KF97" s="9" t="str">
        <f ca="1">IF($CL96=$CL97,IF(SUM($JH96:KE96)=SUM($JH97:KE97),IF(KF96=0,1,0),""),"")</f>
        <v/>
      </c>
      <c r="KG97" s="9" t="str">
        <f ca="1">IF($CL96=$CL97,IF(SUM($JH96:KE96)=SUM($JH97:KE97),IF(KG96=0,1,0),""),"")</f>
        <v/>
      </c>
      <c r="KH97" s="9" t="str">
        <f ca="1">IF($CL96=$CL97,IF(SUM($JH96:KG96)=SUM($JH97:KG97),IF(KH96=0,1,0),""),"")</f>
        <v/>
      </c>
      <c r="KI97" s="9" t="str">
        <f ca="1">IF($CL96=$CL97,IF(SUM($JH96:KG96)=SUM($JH97:KG97),IF(KI96=0,1,0),""),"")</f>
        <v/>
      </c>
      <c r="KJ97" s="9" t="str">
        <f ca="1">IF($CL96=$CL97,IF(SUM($JH96:KI96)=SUM($JH97:KI97),IF(KJ96=0,1,0),""),"")</f>
        <v/>
      </c>
      <c r="KK97" s="9" t="str">
        <f ca="1">IF($CL96=$CL97,IF(SUM($JH96:KI96)=SUM($JH97:KI97),IF(KK96=0,1,0),""),"")</f>
        <v/>
      </c>
      <c r="KL97" s="9" t="str">
        <f ca="1">IF($CL96=$CL97,IF(SUM($JH96:KK96)=SUM($JH97:KK97),IF(KL96=0,1,0),""),"")</f>
        <v/>
      </c>
      <c r="KM97" s="9" t="str">
        <f ca="1">IF($CL96=$CL97,IF(SUM($JH96:KK96)=SUM($JH97:KK97),IF(KM96=0,1,0),""),"")</f>
        <v/>
      </c>
      <c r="KN97" s="9" t="str">
        <f ca="1">IF($CL96=$CL97,IF(SUM($JH96:KM96)=SUM($JH97:KM97),IF(KN96=0,1,0),""),"")</f>
        <v/>
      </c>
      <c r="KO97" s="9" t="str">
        <f ca="1">IF($CL96=$CL97,IF(SUM($JH96:KM96)=SUM($JH97:KM97),IF(KO96=0,1,0),""),"")</f>
        <v/>
      </c>
      <c r="KP97" s="9" t="str">
        <f ca="1">IF($CL96=$CL97,IF(SUM($JH96:KO96)=SUM($JH97:KO97),IF(KP96=0,1,0),""),"")</f>
        <v/>
      </c>
      <c r="KQ97" s="9" t="str">
        <f ca="1">IF($CL96=$CL97,IF(SUM($JH96:KO96)=SUM($JH97:KO97),IF(KQ96=0,1,0),""),"")</f>
        <v/>
      </c>
      <c r="KR97" s="9" t="str">
        <f ca="1">IF($CL96=$CL97,IF(SUM($JH96:KQ96)=SUM($JH97:KQ97),IF(KR96=0,1,0),""),"")</f>
        <v/>
      </c>
      <c r="KS97" s="9" t="str">
        <f ca="1">IF($CL96=$CL97,IF(SUM($JH96:KQ96)=SUM($JH97:KQ97),IF(KS96=0,1,0),""),"")</f>
        <v/>
      </c>
      <c r="KT97" s="9" t="str">
        <f ca="1">IF($CL96=$CL97,IF(SUM($JH96:KS96)=SUM($JH97:KS97),IF(KT96=0,1,0),""),"")</f>
        <v/>
      </c>
      <c r="KU97" s="9" t="str">
        <f ca="1">IF($CL96=$CL97,IF(SUM($JH96:KS96)=SUM($JH97:KS97),IF(KU96=0,1,0),""),"")</f>
        <v/>
      </c>
      <c r="KV97" s="9">
        <f t="shared" ca="1" si="4081"/>
        <v>8</v>
      </c>
      <c r="KW97" s="3">
        <f t="shared" ref="KW97" ca="1" si="4133">IF(KV97="","",IF(KV97&gt;KV96,1,0))</f>
        <v>1</v>
      </c>
      <c r="KX97" s="10">
        <f t="shared" ref="KX97" ca="1" si="4134">IF($EU96=$EU97,IF(KX96=0,1,0),"")</f>
        <v>0</v>
      </c>
      <c r="KY97" s="10">
        <f t="shared" ref="KY97" ca="1" si="4135">IF($EU96=$EU97,IF(KY96=0,1,0),"")</f>
        <v>1</v>
      </c>
      <c r="KZ97" s="10">
        <f t="shared" ref="KZ97" ca="1" si="4136">IF($EU96=$EU97,IF(KZ96=0,1,0),"")</f>
        <v>1</v>
      </c>
      <c r="LA97" s="10">
        <f t="shared" ref="LA97" ca="1" si="4137">IF($EU96=$EU97,IF(LA96=0,1,0),"")</f>
        <v>0</v>
      </c>
      <c r="LB97" s="10">
        <f t="shared" ref="LB97" ca="1" si="4138">IF($EU96=$EU97,IF(LB96=0,1,0),"")</f>
        <v>0</v>
      </c>
      <c r="LC97" s="10">
        <f t="shared" ref="LC97" ca="1" si="4139">IF($EU96=$EU97,IF(LC96=0,1,0),"")</f>
        <v>0</v>
      </c>
      <c r="LD97" s="10">
        <f t="shared" ref="LD97" ca="1" si="4140">IF($EU96=$EU97,IF(LD96=0,1,0),"")</f>
        <v>0</v>
      </c>
      <c r="LE97" s="10">
        <f ca="1">IF($EU96=$EU97,IF(SUM($KX96:LD96)&gt;6,0,IF(SUM($KX97:LD97)&gt;6,0,IF(LE96=0,1,0))),"")</f>
        <v>0</v>
      </c>
      <c r="LF97" s="10">
        <f ca="1">IF($EU96=$EU97,IF(SUM($KX96:LE96)&gt;6,0,IF(SUM($KX97:LE97)&gt;6,0,IF(LF96=0,1,0))),"")</f>
        <v>1</v>
      </c>
      <c r="LG97" s="10">
        <f ca="1">IF($EU96=$EU97,IF(SUM($KX96:LF96)&gt;6,0,IF(SUM($KX97:LF97)&gt;6,0,IF(LG96=0,1,0))),"")</f>
        <v>1</v>
      </c>
      <c r="LH97" s="10">
        <f ca="1">IF($EU96=$EU97,IF(SUM($KX96:LG96)&gt;6,0,IF(SUM($KX97:LG97)&gt;6,0,IF(LH96=0,1,0))),"")</f>
        <v>1</v>
      </c>
      <c r="LI97" s="10">
        <f ca="1">IF($EU96=$EU97,IF(SUM($KX96:LH96)&gt;6,0,IF(SUM($KX97:LH97)&gt;6,0,IF(LI96=0,1,0))),"")</f>
        <v>1</v>
      </c>
      <c r="LJ97" s="10">
        <f ca="1">IF($EU96=$EU97,IF(SUM($KX96:LI96)=SUM($KX97:LI97),IF(LJ96=0,1,0),""),"")</f>
        <v>1</v>
      </c>
      <c r="LK97" s="10">
        <f ca="1">IF($EU96=$EU97,IF(SUM($KX96:LI96)=SUM($KX97:LI97),IF(LK96=0,1,0),""),"")</f>
        <v>1</v>
      </c>
      <c r="LL97" s="10" t="str">
        <f ca="1">IF($EU96=$EU97,IF(SUM($KX96:LK96)=SUM($KX97:LK97),IF(LL96=0,1,0),""),"")</f>
        <v/>
      </c>
      <c r="LM97" s="10" t="str">
        <f ca="1">IF($EU96=$EU97,IF(SUM($KX96:LK96)=SUM($KX97:LK97),IF(LM96=0,1,0),""),"")</f>
        <v/>
      </c>
      <c r="LN97" s="10" t="str">
        <f ca="1">IF($EU96=$EU97,IF(SUM($KX96:LM96)=SUM($KX97:LM97),IF(LN96=0,1,0),""),"")</f>
        <v/>
      </c>
      <c r="LO97" s="10" t="str">
        <f ca="1">IF($EU96=$EU97,IF(SUM($KX96:LM96)=SUM($KX97:LM97),IF(LO96=0,1,0),""),"")</f>
        <v/>
      </c>
      <c r="LP97" s="10" t="str">
        <f ca="1">IF($EU96=$EU97,IF(SUM($KX96:LO96)=SUM($KX97:LO97),IF(LP96=0,1,0),""),"")</f>
        <v/>
      </c>
      <c r="LQ97" s="10" t="str">
        <f ca="1">IF($EU96=$EU97,IF(SUM($KX96:LO96)=SUM($KX97:LO97),IF(LQ96=0,1,0),""),"")</f>
        <v/>
      </c>
      <c r="LR97" s="10" t="str">
        <f ca="1">IF($EU96=$EU97,IF(SUM($KX96:LQ96)=SUM($KX97:LQ97),IF(LR96=0,1,0),""),"")</f>
        <v/>
      </c>
      <c r="LS97" s="10" t="str">
        <f ca="1">IF($EU96=$EU97,IF(SUM($KX96:LQ96)=SUM($KX97:LQ97),IF(LS96=0,1,0),""),"")</f>
        <v/>
      </c>
      <c r="LT97" s="10" t="str">
        <f ca="1">IF($EU96=$EU97,IF(SUM($KX96:LS96)=SUM($KX97:LS97),IF(LT96=0,1,0),""),"")</f>
        <v/>
      </c>
      <c r="LU97" s="10" t="str">
        <f ca="1">IF($EU96=$EU97,IF(SUM($KX96:LS96)=SUM($KX97:LS97),IF(LU96=0,1,0),""),"")</f>
        <v/>
      </c>
      <c r="LV97" s="10" t="str">
        <f ca="1">IF($EU96=$EU97,IF(SUM($KX96:LU96)=SUM($KX97:LU97),IF(LV96=0,1,0),""),"")</f>
        <v/>
      </c>
      <c r="LW97" s="10" t="str">
        <f ca="1">IF($EU96=$EU97,IF(SUM($KX96:LU96)=SUM($KX97:LU97),IF(LW96=0,1,0),""),"")</f>
        <v/>
      </c>
      <c r="LX97" s="10" t="str">
        <f ca="1">IF($EU96=$EU97,IF(SUM($KX96:LW96)=SUM($KX97:LW97),IF(LX96=0,1,0),""),"")</f>
        <v/>
      </c>
      <c r="LY97" s="10" t="str">
        <f ca="1">IF($EU96=$EU97,IF(SUM($KX96:LW96)=SUM($KX97:LW97),IF(LY96=0,1,0),""),"")</f>
        <v/>
      </c>
      <c r="LZ97" s="10" t="str">
        <f ca="1">IF($EU96=$EU97,IF(SUM($KX96:LY96)=SUM($KX97:LY97),IF(LZ96=0,1,0),""),"")</f>
        <v/>
      </c>
      <c r="MA97" s="10" t="str">
        <f ca="1">IF($EU96=$EU97,IF(SUM($KX96:LY96)=SUM($KX97:LY97),IF(MA96=0,1,0),""),"")</f>
        <v/>
      </c>
      <c r="MB97" s="10" t="str">
        <f ca="1">IF($EU96=$EU97,IF(SUM($KX96:MA96)=SUM($KX97:MA97),IF(MB96=0,1,0),""),"")</f>
        <v/>
      </c>
      <c r="MC97" s="10" t="str">
        <f ca="1">IF($EU96=$EU97,IF(SUM($KX96:MA96)=SUM($KX97:MA97),IF(MC96=0,1,0),""),"")</f>
        <v/>
      </c>
      <c r="MD97" s="10" t="str">
        <f ca="1">IF($EU96=$EU97,IF(SUM($KX96:MC96)=SUM($KX97:MC97),IF(MD96=0,1,0),""),"")</f>
        <v/>
      </c>
      <c r="ME97" s="10" t="str">
        <f ca="1">IF($EU96=$EU97,IF(SUM($KX96:MC96)=SUM($KX97:MC97),IF(ME96=0,1,0),""),"")</f>
        <v/>
      </c>
      <c r="MF97" s="10" t="str">
        <f ca="1">IF($EU96=$EU97,IF(SUM($KX96:ME96)=SUM($KX97:ME97),IF(MF96=0,1,0),""),"")</f>
        <v/>
      </c>
      <c r="MG97" s="10" t="str">
        <f ca="1">IF($EU96=$EU97,IF(SUM($KX96:ME96)=SUM($KX97:ME97),IF(MG96=0,1,0),""),"")</f>
        <v/>
      </c>
      <c r="MH97" s="10" t="str">
        <f ca="1">IF($EU96=$EU97,IF(SUM($KX96:MG96)=SUM($KX97:MG97),IF(MH96=0,1,0),""),"")</f>
        <v/>
      </c>
      <c r="MI97" s="10" t="str">
        <f ca="1">IF($EU96=$EU97,IF(SUM($KX96:MG96)=SUM($KX97:MG97),IF(MI96=0,1,0),""),"")</f>
        <v/>
      </c>
      <c r="MJ97" s="10" t="str">
        <f ca="1">IF($EU96=$EU97,IF(SUM($KX96:MI96)=SUM($KX97:MI97),IF(MJ96=0,1,0),""),"")</f>
        <v/>
      </c>
      <c r="MK97" s="10" t="str">
        <f ca="1">IF($EU96=$EU97,IF(SUM($KX96:MI96)=SUM($KX97:MI97),IF(MK96=0,1,0),""),"")</f>
        <v/>
      </c>
      <c r="ML97" s="10">
        <f t="shared" ref="ML97" ca="1" si="4141">IF(EU96=EU97,SUM(KX97:MK97),"")</f>
        <v>8</v>
      </c>
      <c r="MM97" s="11">
        <f t="shared" ref="MM97" ca="1" si="4142">IF(ML97="","",IF(ML97&gt;ML96,1,0))</f>
        <v>1</v>
      </c>
      <c r="MN97" s="12">
        <f t="shared" ref="MN97" ca="1" si="4143">IF($FH96=$FH97,IF(MN96=0,1,0),"")</f>
        <v>1</v>
      </c>
      <c r="MO97" s="12">
        <f t="shared" ref="MO97" ca="1" si="4144">IF($FH96=$FH97,IF(MO96=0,1,0),"")</f>
        <v>1</v>
      </c>
      <c r="MP97" s="12">
        <f t="shared" ref="MP97" ca="1" si="4145">IF($FH96=$FH97,IF(MP96=0,1,0),"")</f>
        <v>0</v>
      </c>
      <c r="MQ97" s="12">
        <f t="shared" ref="MQ97" ca="1" si="4146">IF($FH96=$FH97,IF(MQ96=0,1,0),"")</f>
        <v>0</v>
      </c>
      <c r="MR97" s="12">
        <f t="shared" ref="MR97" ca="1" si="4147">IF($FH96=$FH97,IF(MR96=0,1,0),"")</f>
        <v>1</v>
      </c>
      <c r="MS97" s="12">
        <f t="shared" ref="MS97" ca="1" si="4148">IF($FH96=$FH97,IF(MS96=0,1,0),"")</f>
        <v>0</v>
      </c>
      <c r="MT97" s="12">
        <f t="shared" ref="MT97" ca="1" si="4149">IF($FH96=$FH97,IF(MT96=0,1,0),"")</f>
        <v>1</v>
      </c>
      <c r="MU97" s="12">
        <f ca="1">IF($FH96=$FH97,IF(SUM($MN96:MT96)&gt;6,0,IF(SUM($MN97:MT97)&gt;6,0,IF(MU96=0,1,0))),"")</f>
        <v>1</v>
      </c>
      <c r="MV97" s="12">
        <f ca="1">IF($FH96=$FH97,IF(SUM($MN96:MU96)&gt;6,0,IF(SUM($MN97:MU97)&gt;6,0,IF(MV96=0,1,0))),"")</f>
        <v>0</v>
      </c>
      <c r="MW97" s="12">
        <f ca="1">IF($FH96=$FH97,IF(SUM($MN96:MV96)&gt;6,0,IF(SUM($MN97:MV97)&gt;6,0,IF(MW96=0,1,0))),"")</f>
        <v>0</v>
      </c>
      <c r="MX97" s="12">
        <f ca="1">IF($FH96=$FH97,IF(SUM($MN96:MW96)&gt;6,0,IF(SUM($MN97:MW97)&gt;6,0,IF(MX96=0,1,0))),"")</f>
        <v>0</v>
      </c>
      <c r="MY97" s="12">
        <f ca="1">IF($FH96=$FH97,IF(SUM($MN96:MX96)&gt;6,0,IF(SUM($MN97:MX97)&gt;6,0,IF(MY96=0,1,0))),"")</f>
        <v>1</v>
      </c>
      <c r="MZ97" s="12">
        <f ca="1">IF($FH96=$FH97,IF(SUM($MN96:MY96)=SUM($MN97:MY97),IF(MZ96=0,1,0),""),"")</f>
        <v>0</v>
      </c>
      <c r="NA97" s="12">
        <f ca="1">IF($FH96=$FH97,IF(SUM($MN96:MY96)=SUM($MN97:MY97),IF(NA96=0,1,0),""),"")</f>
        <v>0</v>
      </c>
      <c r="NB97" s="12" t="str">
        <f ca="1">IF($FH96=$FH97,IF(SUM($MN96:NA96)=SUM($MN97:NA97),IF(NB96=0,1,0),""),"")</f>
        <v/>
      </c>
      <c r="NC97" s="12" t="str">
        <f ca="1">IF($FH96=$FH97,IF(SUM($MN96:NA96)=SUM($MN97:NA97),IF(NC96=0,1,0),""),"")</f>
        <v/>
      </c>
      <c r="ND97" s="12" t="str">
        <f ca="1">IF($FH96=$FH97,IF(SUM($MN96:NC96)=SUM($MN97:NC97),IF(ND96=0,1,0),""),"")</f>
        <v/>
      </c>
      <c r="NE97" s="12" t="str">
        <f ca="1">IF($FH96=$FH97,IF(SUM($MN96:NC96)=SUM($MN97:NC97),IF(NE96=0,1,0),""),"")</f>
        <v/>
      </c>
      <c r="NF97" s="12" t="str">
        <f ca="1">IF($FH96=$FH97,IF(SUM($MN96:NE96)=SUM($MN97:NE97),IF(NF96=0,1,0),""),"")</f>
        <v/>
      </c>
      <c r="NG97" s="12" t="str">
        <f ca="1">IF($FH96=$FH97,IF(SUM($MN96:NE96)=SUM($MN97:NE97),IF(NG96=0,1,0),""),"")</f>
        <v/>
      </c>
      <c r="NH97" s="12" t="str">
        <f ca="1">IF($FH96=$FH97,IF(SUM($MN96:NG96)=SUM($MN97:NG97),IF(NH96=0,1,0),""),"")</f>
        <v/>
      </c>
      <c r="NI97" s="12" t="str">
        <f ca="1">IF($FH96=$FH97,IF(SUM($MN96:NG96)=SUM($MN97:NG97),IF(NI96=0,1,0),""),"")</f>
        <v/>
      </c>
      <c r="NJ97" s="12" t="str">
        <f ca="1">IF($FH96=$FH97,IF(SUM($MN96:NI96)=SUM($MN97:NI97),IF(NJ96=0,1,0),""),"")</f>
        <v/>
      </c>
      <c r="NK97" s="12" t="str">
        <f ca="1">IF($FH96=$FH97,IF(SUM($MN96:NI96)=SUM($MN97:NI97),IF(NK96=0,1,0),""),"")</f>
        <v/>
      </c>
      <c r="NL97" s="12" t="str">
        <f ca="1">IF($FH96=$FH97,IF(SUM($MN96:NK96)=SUM($MN97:NK97),IF(NL96=0,1,0),""),"")</f>
        <v/>
      </c>
      <c r="NM97" s="12" t="str">
        <f ca="1">IF($FH96=$FH97,IF(SUM($MN96:NK96)=SUM($MN97:NK97),IF(NM96=0,1,0),""),"")</f>
        <v/>
      </c>
      <c r="NN97" s="12" t="str">
        <f ca="1">IF($FH96=$FH97,IF(SUM($MN96:NM96)=SUM($MN97:NM97),IF(NN96=0,1,0),""),"")</f>
        <v/>
      </c>
      <c r="NO97" s="12" t="str">
        <f ca="1">IF($FH96=$FH97,IF(SUM($MN96:NM96)=SUM($MN97:NM97),IF(NO96=0,1,0),""),"")</f>
        <v/>
      </c>
      <c r="NP97" s="12" t="str">
        <f ca="1">IF($FH96=$FH97,IF(SUM($MN96:NO96)=SUM($MN97:NO97),IF(NP96=0,1,0),""),"")</f>
        <v/>
      </c>
      <c r="NQ97" s="12" t="str">
        <f ca="1">IF($FH96=$FH97,IF(SUM($MN96:NO96)=SUM($MN97:NO97),IF(NQ96=0,1,0),""),"")</f>
        <v/>
      </c>
      <c r="NR97" s="12" t="str">
        <f ca="1">IF($FH96=$FH97,IF(SUM($MN96:NQ96)=SUM($MN97:NQ97),IF(NR96=0,1,0),""),"")</f>
        <v/>
      </c>
      <c r="NS97" s="12" t="str">
        <f ca="1">IF($FH96=$FH97,IF(SUM($MN96:NQ96)=SUM($MN97:NQ97),IF(NS96=0,1,0),""),"")</f>
        <v/>
      </c>
      <c r="NT97" s="12" t="str">
        <f ca="1">IF($FH96=$FH97,IF(SUM($MN96:NS96)=SUM($MN97:NS97),IF(NT96=0,1,0),""),"")</f>
        <v/>
      </c>
      <c r="NU97" s="12" t="str">
        <f ca="1">IF($FH96=$FH97,IF(SUM($MN96:NS96)=SUM($MN97:NS97),IF(NU96=0,1,0),""),"")</f>
        <v/>
      </c>
      <c r="NV97" s="12" t="str">
        <f ca="1">IF($FH96=$FH97,IF(SUM($MN96:NU96)=SUM($MN97:NU97),IF(NV96=0,1,0),""),"")</f>
        <v/>
      </c>
      <c r="NW97" s="12" t="str">
        <f ca="1">IF($FH96=$FH97,IF(SUM($MN96:NU96)=SUM($MN97:NU97),IF(NW96=0,1,0),""),"")</f>
        <v/>
      </c>
      <c r="NX97" s="12" t="str">
        <f ca="1">IF($FH96=$FH97,IF(SUM($MN96:NW96)=SUM($MN97:NW97),IF(NX96=0,1,0),""),"")</f>
        <v/>
      </c>
      <c r="NY97" s="12" t="str">
        <f ca="1">IF($FH96=$FH97,IF(SUM($MN96:NW96)=SUM($MN97:NW97),IF(NY96=0,1,0),""),"")</f>
        <v/>
      </c>
      <c r="NZ97" s="12" t="str">
        <f ca="1">IF($FH96=$FH97,IF(SUM($MN96:NY96)=SUM($MN97:NY97),IF(NZ96=0,1,0),""),"")</f>
        <v/>
      </c>
      <c r="OA97" s="12" t="str">
        <f ca="1">IF($FH96=$FH97,IF(SUM($MN96:NY96)=SUM($MN97:NY97),IF(OA96=0,1,0),""),"")</f>
        <v/>
      </c>
      <c r="OB97" s="12">
        <f t="shared" ref="OB97" ca="1" si="4150">IF(FH96=FH97,SUM(MN97:OA97),"")</f>
        <v>6</v>
      </c>
      <c r="OC97" s="5">
        <f t="shared" ref="OC97" ca="1" si="4151">IF(OB97="","",IF(OB97&gt;OB96,1,0))</f>
        <v>0</v>
      </c>
      <c r="OD97" s="63" t="str">
        <f t="shared" ref="OD97" ca="1" si="4152">IF($HQ96=$HQ97,IF(OD96=0,1,0),"")</f>
        <v/>
      </c>
      <c r="OE97" s="63" t="str">
        <f t="shared" ref="OE97" ca="1" si="4153">IF($HQ96=$HQ97,IF(OE96=0,1,0),"")</f>
        <v/>
      </c>
      <c r="OF97" s="63" t="str">
        <f t="shared" ref="OF97" ca="1" si="4154">IF($HQ96=$HQ97,IF(OF96=0,1,0),"")</f>
        <v/>
      </c>
      <c r="OG97" s="63" t="str">
        <f t="shared" ref="OG97" ca="1" si="4155">IF($HQ96=$HQ97,IF(OG96=0,1,0),"")</f>
        <v/>
      </c>
      <c r="OH97" s="63" t="str">
        <f t="shared" ref="OH97" ca="1" si="4156">IF($HQ96=$HQ97,IF(OH96=0,1,0),"")</f>
        <v/>
      </c>
      <c r="OI97" s="63" t="str">
        <f t="shared" ref="OI97" ca="1" si="4157">IF($HQ96=$HQ97,IF(OI96=0,1,0),"")</f>
        <v/>
      </c>
      <c r="OJ97" s="63" t="str">
        <f t="shared" ref="OJ97" ca="1" si="4158">IF($HQ96=$HQ97,IF(OJ96=0,1,0),"")</f>
        <v/>
      </c>
      <c r="OK97" s="63" t="str">
        <f ca="1">IF($HQ96=$HQ97,IF(SUM($OD96:OJ96)&gt;6,0,IF(SUM($OD97:OJ97)&gt;6,0,IF(OK96=0,1,0))),"")</f>
        <v/>
      </c>
      <c r="OL97" s="63" t="str">
        <f ca="1">IF($HQ96=$HQ97,IF(SUM($OD96:OK96)&gt;6,0,IF(SUM($OD97:OK97)&gt;6,0,IF(OL96=0,1,0))),"")</f>
        <v/>
      </c>
      <c r="OM97" s="63" t="str">
        <f ca="1">IF($HQ96=$HQ97,IF(SUM($OD96:OL96)&gt;6,0,IF(SUM($OD97:OL97)&gt;6,0,IF(OM96=0,1,0))),"")</f>
        <v/>
      </c>
      <c r="ON97" s="63" t="str">
        <f ca="1">IF($HQ96=$HQ97,IF(SUM($OD96:OM96)&gt;6,0,IF(SUM($OD97:OM97)&gt;6,0,IF(ON96=0,1,0))),"")</f>
        <v/>
      </c>
      <c r="OO97" s="63" t="str">
        <f ca="1">IF($HQ96=$HQ97,IF(SUM($OD96:ON96)&gt;6,0,IF(SUM($OD97:ON97)&gt;6,0,IF(OO96=0,1,0))),"")</f>
        <v/>
      </c>
      <c r="OP97" s="63" t="str">
        <f ca="1">IF($HQ96=$HQ97,IF(SUM($OD96:OO96)=SUM($OD97:OO97),IF(OP96=0,1,0),""),"")</f>
        <v/>
      </c>
      <c r="OQ97" s="63" t="str">
        <f ca="1">IF($HQ96=$HQ97,IF(SUM($OD96:OO96)=SUM($OD97:OO97),IF(OQ96=0,1,0),""),"")</f>
        <v/>
      </c>
      <c r="OR97" s="63" t="str">
        <f ca="1">IF($HQ96=$HQ97,IF(SUM($OD96:OQ96)=SUM($OD97:OQ97),IF(OR96=0,1,0),""),"")</f>
        <v/>
      </c>
      <c r="OS97" s="63" t="str">
        <f ca="1">IF($HQ96=$HQ97,IF(SUM($OD96:OQ96)=SUM($OD97:OQ97),IF(OS96=0,1,0),""),"")</f>
        <v/>
      </c>
      <c r="OT97" s="63" t="str">
        <f ca="1">IF($HQ96=$HQ97,IF(SUM($OD96:OS96)=SUM($OD97:OS97),IF(OT96=0,1,0),""),"")</f>
        <v/>
      </c>
      <c r="OU97" s="63" t="str">
        <f ca="1">IF($HQ96=$HQ97,IF(SUM($OD96:OS96)=SUM($OD97:OS97),IF(OU96=0,1,0),""),"")</f>
        <v/>
      </c>
      <c r="OV97" s="63" t="str">
        <f ca="1">IF($HQ96=$HQ97,IF(SUM($OD96:OU96)=SUM($OD97:OU97),IF(OV96=0,1,0),""),"")</f>
        <v/>
      </c>
      <c r="OW97" s="63" t="str">
        <f ca="1">IF($HQ96=$HQ97,IF(SUM($OD96:OU96)=SUM($OD97:OU97),IF(OW96=0,1,0),""),"")</f>
        <v/>
      </c>
      <c r="OX97" s="63" t="str">
        <f ca="1">IF($HQ96=$HQ97,IF(SUM($OD96:OW96)=SUM($OD97:OW97),IF(OX96=0,1,0),""),"")</f>
        <v/>
      </c>
      <c r="OY97" s="63" t="str">
        <f ca="1">IF($HQ96=$HQ97,IF(SUM($OD96:OW96)=SUM($OD97:OW97),IF(OY96=0,1,0),""),"")</f>
        <v/>
      </c>
      <c r="OZ97" s="63" t="str">
        <f ca="1">IF($HQ96=$HQ97,IF(SUM($OD96:OY96)=SUM($OD97:OY97),IF(OZ96=0,1,0),""),"")</f>
        <v/>
      </c>
      <c r="PA97" s="63" t="str">
        <f ca="1">IF($HQ96=$HQ97,IF(SUM($OD96:OY96)=SUM($OD97:OY97),IF(PA96=0,1,0),""),"")</f>
        <v/>
      </c>
      <c r="PB97" s="63" t="str">
        <f ca="1">IF($HQ96=$HQ97,IF(SUM($OD96:PA96)=SUM($OD97:PA97),IF(PB96=0,1,0),""),"")</f>
        <v/>
      </c>
      <c r="PC97" s="63" t="str">
        <f ca="1">IF($HQ96=$HQ97,IF(SUM($OD96:PA96)=SUM($OD97:PA97),IF(PC96=0,1,0),""),"")</f>
        <v/>
      </c>
      <c r="PD97" s="63" t="str">
        <f ca="1">IF($HQ96=$HQ97,IF(SUM($OD96:PC96)=SUM($OD97:PC97),IF(PD96=0,1,0),""),"")</f>
        <v/>
      </c>
      <c r="PE97" s="63" t="str">
        <f ca="1">IF($HQ96=$HQ97,IF(SUM($OD96:PC96)=SUM($OD97:PC97),IF(PE96=0,1,0),""),"")</f>
        <v/>
      </c>
      <c r="PF97" s="63" t="str">
        <f ca="1">IF($HQ96=$HQ97,IF(SUM($OD96:PE96)=SUM($OD97:PE97),IF(PF96=0,1,0),""),"")</f>
        <v/>
      </c>
      <c r="PG97" s="63" t="str">
        <f ca="1">IF($HQ96=$HQ97,IF(SUM($OD96:PE96)=SUM($OD97:PE97),IF(PG96=0,1,0),""),"")</f>
        <v/>
      </c>
      <c r="PH97" s="63" t="str">
        <f ca="1">IF($HQ96=$HQ97,IF(SUM($OD96:PG96)=SUM($OD97:PG97),IF(PH96=0,1,0),""),"")</f>
        <v/>
      </c>
      <c r="PI97" s="63" t="str">
        <f ca="1">IF($HQ96=$HQ97,IF(SUM($OD96:PG96)=SUM($OD97:PG97),IF(PI96=0,1,0),""),"")</f>
        <v/>
      </c>
      <c r="PJ97" s="63" t="str">
        <f ca="1">IF($HQ96=$HQ97,IF(SUM($OD96:PI96)=SUM($OD97:PI97),IF(PJ96=0,1,0),""),"")</f>
        <v/>
      </c>
      <c r="PK97" s="63" t="str">
        <f ca="1">IF($HQ96=$HQ97,IF(SUM($OD96:PI96)=SUM($OD97:PI97),IF(PK96=0,1,0),""),"")</f>
        <v/>
      </c>
      <c r="PL97" s="63" t="str">
        <f ca="1">IF($HQ96=$HQ97,IF(SUM($OD96:PK96)=SUM($OD97:PK97),IF(PL96=0,1,0),""),"")</f>
        <v/>
      </c>
      <c r="PM97" s="63" t="str">
        <f ca="1">IF($HQ96=$HQ97,IF(SUM($OD96:PK96)=SUM($OD97:PK97),IF(PM96=0,1,0),""),"")</f>
        <v/>
      </c>
      <c r="PN97" s="63" t="str">
        <f ca="1">IF($HQ96=$HQ97,IF(SUM($OD96:PM96)=SUM($OD97:PM97),IF(PN96=0,1,0),""),"")</f>
        <v/>
      </c>
      <c r="PO97" s="63" t="str">
        <f ca="1">IF($HQ96=$HQ97,IF(SUM($OD96:PM96)=SUM($OD97:PM97),IF(PO96=0,1,0),""),"")</f>
        <v/>
      </c>
      <c r="PP97" s="63" t="str">
        <f ca="1">IF($HQ96=$HQ97,IF(SUM($OD96:PO96)=SUM($OD97:PO97),IF(PP96=0,1,0),""),"")</f>
        <v/>
      </c>
      <c r="PQ97" s="63" t="str">
        <f ca="1">IF($HQ96=$HQ97,IF(SUM($OD96:PO96)=SUM($OD97:PO97),IF(PQ96=0,1,0),""),"")</f>
        <v/>
      </c>
      <c r="PR97" s="63" t="str">
        <f t="shared" ref="PR97" ca="1" si="4159">IF(HQ97=HQ96,SUM(OD97:PQ97),"")</f>
        <v/>
      </c>
      <c r="PS97" s="7" t="str">
        <f t="shared" ref="PS97" ca="1" si="4160">IF(PR97="","",IF(PR97&gt;PR96,1,0))</f>
        <v/>
      </c>
    </row>
    <row r="98" spans="1:435" x14ac:dyDescent="0.2">
      <c r="L98" s="33">
        <f t="shared" ref="L98:P98" si="4161">IF(L96&gt;L97,1,-1)</f>
        <v>-1</v>
      </c>
      <c r="M98" s="33">
        <f t="shared" si="4161"/>
        <v>-1</v>
      </c>
      <c r="N98" s="33">
        <f t="shared" si="4161"/>
        <v>-1</v>
      </c>
      <c r="O98" s="33">
        <f t="shared" si="4161"/>
        <v>-1</v>
      </c>
      <c r="P98" s="33">
        <f t="shared" si="4161"/>
        <v>-1</v>
      </c>
      <c r="AC98" s="1" t="str">
        <f t="shared" ref="AC98:BX98" si="4162">IF($PU$1="No",IF($D$1=1,1,""),"")</f>
        <v/>
      </c>
      <c r="AD98" s="1" t="str">
        <f t="shared" si="4162"/>
        <v/>
      </c>
      <c r="AE98" s="1" t="str">
        <f t="shared" si="4162"/>
        <v/>
      </c>
      <c r="AF98" s="1" t="str">
        <f t="shared" si="4162"/>
        <v/>
      </c>
      <c r="AG98" s="1" t="str">
        <f t="shared" si="4162"/>
        <v/>
      </c>
      <c r="AH98" s="1" t="str">
        <f t="shared" si="4162"/>
        <v/>
      </c>
      <c r="AI98" s="1" t="str">
        <f t="shared" si="4162"/>
        <v/>
      </c>
      <c r="AJ98" s="1" t="str">
        <f t="shared" si="4162"/>
        <v/>
      </c>
      <c r="AK98" s="1" t="str">
        <f t="shared" si="4162"/>
        <v/>
      </c>
      <c r="AL98" s="1" t="str">
        <f t="shared" si="4162"/>
        <v/>
      </c>
      <c r="AM98" s="1" t="str">
        <f t="shared" si="4162"/>
        <v/>
      </c>
      <c r="AN98" s="1" t="str">
        <f t="shared" si="4162"/>
        <v/>
      </c>
      <c r="AO98" s="1" t="str">
        <f t="shared" si="4162"/>
        <v/>
      </c>
      <c r="AP98" s="1" t="str">
        <f t="shared" si="4162"/>
        <v/>
      </c>
      <c r="AQ98" s="1" t="str">
        <f t="shared" si="4162"/>
        <v/>
      </c>
      <c r="AR98" s="1" t="str">
        <f t="shared" si="4162"/>
        <v/>
      </c>
      <c r="AS98" s="1" t="str">
        <f t="shared" si="4162"/>
        <v/>
      </c>
      <c r="AT98" s="1" t="str">
        <f t="shared" si="4162"/>
        <v/>
      </c>
      <c r="AU98" s="1" t="str">
        <f t="shared" si="4162"/>
        <v/>
      </c>
      <c r="AV98" s="1" t="str">
        <f t="shared" si="4162"/>
        <v/>
      </c>
      <c r="AW98" s="1" t="str">
        <f t="shared" si="4162"/>
        <v/>
      </c>
      <c r="AX98" s="1" t="str">
        <f t="shared" si="4162"/>
        <v/>
      </c>
      <c r="AY98" s="1" t="str">
        <f t="shared" si="4162"/>
        <v/>
      </c>
      <c r="AZ98" s="1" t="str">
        <f t="shared" si="4162"/>
        <v/>
      </c>
      <c r="BA98" s="1" t="str">
        <f t="shared" si="4162"/>
        <v/>
      </c>
      <c r="BB98" s="1" t="str">
        <f t="shared" si="4162"/>
        <v/>
      </c>
      <c r="BC98" s="1" t="str">
        <f t="shared" si="4162"/>
        <v/>
      </c>
      <c r="BD98" s="1" t="str">
        <f t="shared" si="4162"/>
        <v/>
      </c>
      <c r="BE98" s="1" t="str">
        <f t="shared" si="4162"/>
        <v/>
      </c>
      <c r="BF98" s="1" t="str">
        <f t="shared" si="4162"/>
        <v/>
      </c>
      <c r="BG98" s="1" t="str">
        <f t="shared" si="4162"/>
        <v/>
      </c>
      <c r="BH98" s="1" t="str">
        <f t="shared" si="4162"/>
        <v/>
      </c>
      <c r="BI98" s="1" t="str">
        <f t="shared" si="4162"/>
        <v/>
      </c>
      <c r="BJ98" s="1" t="str">
        <f t="shared" si="4162"/>
        <v/>
      </c>
      <c r="BK98" s="1" t="str">
        <f t="shared" si="4162"/>
        <v/>
      </c>
      <c r="BL98" s="1" t="str">
        <f t="shared" si="4162"/>
        <v/>
      </c>
      <c r="BM98" s="1" t="str">
        <f t="shared" si="4162"/>
        <v/>
      </c>
      <c r="BN98" s="1" t="str">
        <f t="shared" si="4162"/>
        <v/>
      </c>
      <c r="BO98" s="1" t="str">
        <f t="shared" si="4162"/>
        <v/>
      </c>
      <c r="BP98" s="1" t="str">
        <f t="shared" si="4162"/>
        <v/>
      </c>
      <c r="BQ98" s="1" t="str">
        <f t="shared" si="4162"/>
        <v/>
      </c>
      <c r="BR98" s="1" t="str">
        <f t="shared" si="4162"/>
        <v/>
      </c>
      <c r="BS98" s="1" t="str">
        <f t="shared" si="4162"/>
        <v/>
      </c>
      <c r="BT98" s="1" t="str">
        <f t="shared" si="4162"/>
        <v/>
      </c>
      <c r="BU98" s="1" t="str">
        <f t="shared" si="4162"/>
        <v/>
      </c>
      <c r="BV98" s="1" t="str">
        <f t="shared" si="4162"/>
        <v/>
      </c>
      <c r="BW98" s="1" t="str">
        <f t="shared" si="4162"/>
        <v/>
      </c>
      <c r="BX98" s="1" t="str">
        <f t="shared" si="4162"/>
        <v/>
      </c>
      <c r="CY98" s="2" t="str">
        <f t="shared" ref="CY98:ET98" si="4163">IF($PU$1="No",IF($D$1=3,1,""),"")</f>
        <v/>
      </c>
      <c r="CZ98" s="2" t="str">
        <f t="shared" si="4163"/>
        <v/>
      </c>
      <c r="DA98" s="2" t="str">
        <f t="shared" si="4163"/>
        <v/>
      </c>
      <c r="DB98" s="2" t="str">
        <f t="shared" si="4163"/>
        <v/>
      </c>
      <c r="DC98" s="2" t="str">
        <f t="shared" si="4163"/>
        <v/>
      </c>
      <c r="DD98" s="2" t="str">
        <f t="shared" si="4163"/>
        <v/>
      </c>
      <c r="DE98" s="2" t="str">
        <f t="shared" si="4163"/>
        <v/>
      </c>
      <c r="DF98" s="2" t="str">
        <f t="shared" si="4163"/>
        <v/>
      </c>
      <c r="DG98" s="2" t="str">
        <f t="shared" si="4163"/>
        <v/>
      </c>
      <c r="DH98" s="2" t="str">
        <f t="shared" si="4163"/>
        <v/>
      </c>
      <c r="DI98" s="2" t="str">
        <f t="shared" si="4163"/>
        <v/>
      </c>
      <c r="DJ98" s="2" t="str">
        <f t="shared" si="4163"/>
        <v/>
      </c>
      <c r="DK98" s="2" t="str">
        <f t="shared" si="4163"/>
        <v/>
      </c>
      <c r="DL98" s="2" t="str">
        <f t="shared" si="4163"/>
        <v/>
      </c>
      <c r="DM98" s="2" t="str">
        <f t="shared" si="4163"/>
        <v/>
      </c>
      <c r="DN98" s="2" t="str">
        <f t="shared" si="4163"/>
        <v/>
      </c>
      <c r="DO98" s="2" t="str">
        <f t="shared" si="4163"/>
        <v/>
      </c>
      <c r="DP98" s="2" t="str">
        <f t="shared" si="4163"/>
        <v/>
      </c>
      <c r="DQ98" s="2" t="str">
        <f t="shared" si="4163"/>
        <v/>
      </c>
      <c r="DR98" s="2" t="str">
        <f t="shared" si="4163"/>
        <v/>
      </c>
      <c r="DS98" s="2" t="str">
        <f t="shared" si="4163"/>
        <v/>
      </c>
      <c r="DT98" s="2" t="str">
        <f t="shared" si="4163"/>
        <v/>
      </c>
      <c r="DU98" s="2" t="str">
        <f t="shared" si="4163"/>
        <v/>
      </c>
      <c r="DV98" s="2" t="str">
        <f t="shared" si="4163"/>
        <v/>
      </c>
      <c r="DW98" s="2" t="str">
        <f t="shared" si="4163"/>
        <v/>
      </c>
      <c r="DX98" s="2" t="str">
        <f t="shared" si="4163"/>
        <v/>
      </c>
      <c r="DY98" s="2" t="str">
        <f t="shared" si="4163"/>
        <v/>
      </c>
      <c r="DZ98" s="2" t="str">
        <f t="shared" si="4163"/>
        <v/>
      </c>
      <c r="EA98" s="2" t="str">
        <f t="shared" si="4163"/>
        <v/>
      </c>
      <c r="EB98" s="2" t="str">
        <f t="shared" si="4163"/>
        <v/>
      </c>
      <c r="EC98" s="2" t="str">
        <f t="shared" si="4163"/>
        <v/>
      </c>
      <c r="ED98" s="2" t="str">
        <f t="shared" si="4163"/>
        <v/>
      </c>
      <c r="EE98" s="2" t="str">
        <f t="shared" si="4163"/>
        <v/>
      </c>
      <c r="EF98" s="2" t="str">
        <f t="shared" si="4163"/>
        <v/>
      </c>
      <c r="EG98" s="2" t="str">
        <f t="shared" si="4163"/>
        <v/>
      </c>
      <c r="EH98" s="2" t="str">
        <f t="shared" si="4163"/>
        <v/>
      </c>
      <c r="EI98" s="2" t="str">
        <f t="shared" si="4163"/>
        <v/>
      </c>
      <c r="EJ98" s="2" t="str">
        <f t="shared" si="4163"/>
        <v/>
      </c>
      <c r="EK98" s="2" t="str">
        <f t="shared" si="4163"/>
        <v/>
      </c>
      <c r="EL98" s="2" t="str">
        <f t="shared" si="4163"/>
        <v/>
      </c>
      <c r="EM98" s="2" t="str">
        <f t="shared" si="4163"/>
        <v/>
      </c>
      <c r="EN98" s="2" t="str">
        <f t="shared" si="4163"/>
        <v/>
      </c>
      <c r="EO98" s="2" t="str">
        <f t="shared" si="4163"/>
        <v/>
      </c>
      <c r="EP98" s="2" t="str">
        <f t="shared" si="4163"/>
        <v/>
      </c>
      <c r="EQ98" s="2" t="str">
        <f t="shared" si="4163"/>
        <v/>
      </c>
      <c r="ER98" s="2" t="str">
        <f t="shared" si="4163"/>
        <v/>
      </c>
      <c r="ES98" s="2" t="str">
        <f t="shared" si="4163"/>
        <v/>
      </c>
      <c r="ET98" s="2" t="str">
        <f t="shared" si="4163"/>
        <v/>
      </c>
      <c r="FU98" s="60" t="str">
        <f t="shared" ref="FU98:GJ98" si="4164">IF($PU$1="No",IF($D$1=5,1,""),"")</f>
        <v/>
      </c>
      <c r="FV98" s="60" t="str">
        <f t="shared" si="4164"/>
        <v/>
      </c>
      <c r="FW98" s="60" t="str">
        <f t="shared" si="4164"/>
        <v/>
      </c>
      <c r="FX98" s="60" t="str">
        <f t="shared" si="4164"/>
        <v/>
      </c>
      <c r="FY98" s="60" t="str">
        <f t="shared" si="4164"/>
        <v/>
      </c>
      <c r="FZ98" s="60" t="str">
        <f t="shared" si="4164"/>
        <v/>
      </c>
      <c r="GA98" s="60" t="str">
        <f t="shared" si="4164"/>
        <v/>
      </c>
      <c r="GB98" s="60" t="str">
        <f t="shared" si="4164"/>
        <v/>
      </c>
      <c r="GC98" s="60" t="str">
        <f t="shared" si="4164"/>
        <v/>
      </c>
      <c r="GD98" s="60" t="str">
        <f t="shared" si="4164"/>
        <v/>
      </c>
      <c r="GE98" s="60" t="str">
        <f t="shared" si="4164"/>
        <v/>
      </c>
      <c r="GF98" s="60" t="str">
        <f t="shared" si="4164"/>
        <v/>
      </c>
      <c r="GG98" s="60" t="str">
        <f t="shared" si="4164"/>
        <v/>
      </c>
      <c r="GH98" s="60" t="str">
        <f t="shared" si="4164"/>
        <v/>
      </c>
      <c r="GI98" s="60" t="str">
        <f t="shared" si="4164"/>
        <v/>
      </c>
      <c r="GJ98" s="60" t="str">
        <f t="shared" si="4164"/>
        <v/>
      </c>
      <c r="GK98" s="60" t="str">
        <f t="shared" ref="GK98:GZ98" si="4165">IF($PU$1="No",IF($D$1=5,1,""),"")</f>
        <v/>
      </c>
      <c r="GL98" s="60" t="str">
        <f t="shared" si="4165"/>
        <v/>
      </c>
      <c r="GM98" s="60" t="str">
        <f t="shared" si="4165"/>
        <v/>
      </c>
      <c r="GN98" s="60" t="str">
        <f t="shared" si="4165"/>
        <v/>
      </c>
      <c r="GO98" s="60" t="str">
        <f t="shared" si="4165"/>
        <v/>
      </c>
      <c r="GP98" s="60" t="str">
        <f t="shared" si="4165"/>
        <v/>
      </c>
      <c r="GQ98" s="60" t="str">
        <f t="shared" si="4165"/>
        <v/>
      </c>
      <c r="GR98" s="60" t="str">
        <f t="shared" si="4165"/>
        <v/>
      </c>
      <c r="GS98" s="60" t="str">
        <f t="shared" si="4165"/>
        <v/>
      </c>
      <c r="GT98" s="60" t="str">
        <f t="shared" si="4165"/>
        <v/>
      </c>
      <c r="GU98" s="60" t="str">
        <f t="shared" si="4165"/>
        <v/>
      </c>
      <c r="GV98" s="60" t="str">
        <f t="shared" si="4165"/>
        <v/>
      </c>
      <c r="GW98" s="60" t="str">
        <f t="shared" si="4165"/>
        <v/>
      </c>
      <c r="GX98" s="60" t="str">
        <f t="shared" si="4165"/>
        <v/>
      </c>
      <c r="GY98" s="60" t="str">
        <f t="shared" si="4165"/>
        <v/>
      </c>
      <c r="GZ98" s="60" t="str">
        <f t="shared" si="4165"/>
        <v/>
      </c>
      <c r="HA98" s="60" t="str">
        <f t="shared" ref="HA98:HP98" si="4166">IF($PU$1="No",IF($D$1=5,1,""),"")</f>
        <v/>
      </c>
      <c r="HB98" s="60" t="str">
        <f t="shared" si="4166"/>
        <v/>
      </c>
      <c r="HC98" s="60" t="str">
        <f t="shared" si="4166"/>
        <v/>
      </c>
      <c r="HD98" s="60" t="str">
        <f t="shared" si="4166"/>
        <v/>
      </c>
      <c r="HE98" s="60" t="str">
        <f t="shared" si="4166"/>
        <v/>
      </c>
      <c r="HF98" s="60" t="str">
        <f t="shared" si="4166"/>
        <v/>
      </c>
      <c r="HG98" s="60" t="str">
        <f t="shared" si="4166"/>
        <v/>
      </c>
      <c r="HH98" s="60" t="str">
        <f t="shared" si="4166"/>
        <v/>
      </c>
      <c r="HI98" s="60" t="str">
        <f t="shared" si="4166"/>
        <v/>
      </c>
      <c r="HJ98" s="60" t="str">
        <f t="shared" si="4166"/>
        <v/>
      </c>
      <c r="HK98" s="60" t="str">
        <f t="shared" si="4166"/>
        <v/>
      </c>
      <c r="HL98" s="60" t="str">
        <f t="shared" si="4166"/>
        <v/>
      </c>
      <c r="HM98" s="60" t="str">
        <f t="shared" si="4166"/>
        <v/>
      </c>
      <c r="HN98" s="60" t="str">
        <f t="shared" si="4166"/>
        <v/>
      </c>
      <c r="HO98" s="60" t="str">
        <f t="shared" si="4166"/>
        <v/>
      </c>
      <c r="HP98" s="60" t="str">
        <f t="shared" si="4166"/>
        <v/>
      </c>
    </row>
    <row r="99" spans="1:435" x14ac:dyDescent="0.2">
      <c r="A99" s="32"/>
      <c r="B99" s="32"/>
      <c r="C99" s="32"/>
      <c r="D99" s="32"/>
      <c r="E99" s="32">
        <f>IFERROR(VLOOKUP($D99,'Surface Preferences'!$A:B,COLUMN(B98),FALSE),0.5)</f>
        <v>0.5</v>
      </c>
      <c r="F99" s="32">
        <f>IFERROR(VLOOKUP($D99,'Surface Preferences'!$A:C,COLUMN(C98),FALSE),0.5)</f>
        <v>0.5</v>
      </c>
      <c r="G99" s="32">
        <f>IFERROR(VLOOKUP($D99,'Surface Preferences'!$A:D,COLUMN(D98),FALSE),0.5)</f>
        <v>0.5</v>
      </c>
      <c r="H99" s="32">
        <f>IFERROR(VLOOKUP($D99,'Surface Preferences'!$A:E,COLUMN(E98),FALSE),0.5)</f>
        <v>0.5</v>
      </c>
      <c r="I99" s="32">
        <f>0.7+0.3*IFERROR(HLOOKUP($L$1,$E$2:H99,ROW(B98),FALSE),0.6)</f>
        <v>0.85</v>
      </c>
      <c r="J99" s="23">
        <f>POWER((C100+1)*I100,0.25)/(POWER((C99+1)*I99,0.25)+POWER((C100+1)*I100,0.25))</f>
        <v>0.5</v>
      </c>
      <c r="L99" s="23" t="str">
        <f t="shared" ref="L99" si="4167">IF(C99="","",IF(BY99=BY100,BY99+JG99&amp;" ("&amp;JF99&amp;")",BY99))</f>
        <v/>
      </c>
      <c r="M99" s="23" t="str">
        <f t="shared" ref="M99" si="4168">IF(C99="","",IF($D$1=1,"",IF(CL99=CL100,CL99+KW99&amp;" ("&amp;KV99&amp;")",CL99)))</f>
        <v/>
      </c>
      <c r="N99" s="23" t="str">
        <f t="shared" ref="N99" si="4169">IF(C99="","",IF($D$1=1,"",IF($D$1=3,IF(L101=M101,"",IF(EU99=EU100,EU99+MM99&amp;" ("&amp;ML99&amp;")",EU99)),IF(EU99=EU100,EU99+MM99&amp;" ("&amp;ML99&amp;")",EU99))))</f>
        <v/>
      </c>
      <c r="O99" s="23" t="str">
        <f t="shared" ref="O99" si="4170">IF(C99="","",IF($D$1&lt;5,"",IF(SUM(L101:N101)&gt;2,"",IF(SUM(L101:N101)&lt;-2,"",IF(FH99=FH100,FH99+OC99&amp;" ("&amp;OB99&amp;")",FH99)))))</f>
        <v/>
      </c>
      <c r="P99" s="23" t="str">
        <f t="shared" ref="P99" si="4171">IF(C99="","",IF($D$1&lt;5,"",IF(SUM(L101:O101)&gt;0,"",IF(SUM(L101:O101)&lt;0,"",IF(HQ99=HQ100,HQ99+PS99&amp;" ("&amp;PR99&amp;")",HQ99)))))</f>
        <v/>
      </c>
      <c r="Q99" s="1">
        <f t="shared" ref="Q99" ca="1" si="4172">IF(RAND()&gt;(0.4+$J99*0.5),1,0)</f>
        <v>1</v>
      </c>
      <c r="R99" s="1">
        <f t="shared" ref="R99" ca="1" si="4173">IF(R100=1,0,1)</f>
        <v>0</v>
      </c>
      <c r="S99" s="1">
        <f t="shared" ref="S99" ca="1" si="4174">IF(RAND()&gt;(0.4+$J99*0.5),1,0)</f>
        <v>1</v>
      </c>
      <c r="T99" s="1">
        <f t="shared" ref="T99" ca="1" si="4175">IF(T100=1,0,1)</f>
        <v>1</v>
      </c>
      <c r="U99" s="1">
        <f t="shared" ref="U99" ca="1" si="4176">IF(RAND()&gt;(0.4+$J99*0.5),1,0)</f>
        <v>1</v>
      </c>
      <c r="V99" s="1">
        <f t="shared" ref="V99" ca="1" si="4177">IF(V100=1,0,1)</f>
        <v>1</v>
      </c>
      <c r="W99" s="1">
        <f ca="1">IF(SUM($Q99:V99)&gt;5,0,IF(SUM($Q100:V100)&gt;5,0,IF(RAND()&gt;(0.4+$J99*0.5),1,0)))</f>
        <v>1</v>
      </c>
      <c r="X99" s="1">
        <f ca="1">IF(SUM($Q99:W99)&gt;5,0,IF(SUM($Q100:W100)&gt;5,0,IF(X100=1,0,1)))</f>
        <v>0</v>
      </c>
      <c r="Y99" s="1">
        <f ca="1">IF(SUM($Q99:X99)&gt;5,0,IF(SUM($Q100:X100)&gt;5,0,IF(RAND()&gt;(0.4+$J99*0.5),1,0)))</f>
        <v>0</v>
      </c>
      <c r="Z99" s="1">
        <f ca="1">IF(SUM($Q99:Y99)&gt;5,0,IF(SUM($Q100:Y100)&gt;5,0,IF(Z100=1,0,1)))</f>
        <v>0</v>
      </c>
      <c r="AA99" s="1">
        <f ca="1">IF(SUM($Q99:Z99)&gt;5,0,IF(SUM($Q100:Z100)&gt;5,0,IF(RAND()&gt;(0.4+$J99*0.5),1,0)))</f>
        <v>0</v>
      </c>
      <c r="AB99" s="1">
        <f ca="1">IF(SUM($Q99:AA100)&lt;11,0,IF(AB100=1,0,1))</f>
        <v>0</v>
      </c>
      <c r="AC99" s="45" t="str">
        <f ca="1">IF(AC101=1,IF(SUM($Q99:AB99)=SUM($Q100:AB100),IF(RAND()&gt;0.4+($J99*0.5),1,0),0),"")</f>
        <v/>
      </c>
      <c r="AD99" s="45" t="str">
        <f>IF(AD101=1,IF(SUM($Q99:AB99)=SUM($Q100:AB100),IF(AD100=0,1,0),0),"")</f>
        <v/>
      </c>
      <c r="AE99" s="45" t="str">
        <f ca="1">IF(AE101=1,IF(SUM($Q99:AD99)=SUM($Q100:AD100),IF(RAND()&gt;0.4+($J99*0.5),1,0),0),"")</f>
        <v/>
      </c>
      <c r="AF99" s="45" t="str">
        <f>IF(AF101=1,IF(SUM($Q99:AD99)=SUM($Q100:AD100),IF(AF100=0,1,0),0),"")</f>
        <v/>
      </c>
      <c r="AG99" s="45" t="str">
        <f ca="1">IF(AG101=1,IF(SUM($Q99:AF99)=SUM($Q100:AF100),IF(RAND()&gt;0.4+($J99*0.5),1,0),0),"")</f>
        <v/>
      </c>
      <c r="AH99" s="45" t="str">
        <f>IF(AH101=1,IF(SUM($Q99:AF99)=SUM($Q100:AF100),IF(AH100=0,1,0),0),"")</f>
        <v/>
      </c>
      <c r="AI99" s="45" t="str">
        <f ca="1">IF(AI101=1,IF(SUM($Q99:AH99)=SUM($Q100:AH100),IF(RAND()&gt;0.4+($J99*0.5),1,0),0),"")</f>
        <v/>
      </c>
      <c r="AJ99" s="45" t="str">
        <f>IF(AJ101=1,IF(SUM($Q99:AH99)=SUM($Q100:AH100),IF(AJ100=0,1,0),0),"")</f>
        <v/>
      </c>
      <c r="AK99" s="45" t="str">
        <f ca="1">IF(AK101=1,IF(SUM($Q99:AJ99)=SUM($Q100:AJ100),IF(RAND()&gt;0.4+($J99*0.5),1,0),0),"")</f>
        <v/>
      </c>
      <c r="AL99" s="45" t="str">
        <f>IF(AL101=1,IF(SUM($Q99:AJ99)=SUM($Q100:AJ100),IF(AL100=0,1,0),0),"")</f>
        <v/>
      </c>
      <c r="AM99" s="45" t="str">
        <f ca="1">IF(AM101=1,IF(SUM($Q99:AL99)=SUM($Q100:AL100),IF(RAND()&gt;0.4+($J99*0.5),1,0),0),"")</f>
        <v/>
      </c>
      <c r="AN99" s="45" t="str">
        <f>IF(AN101=1,IF(SUM($Q99:AL99)=SUM($Q100:AL100),IF(AN100=0,1,0),0),"")</f>
        <v/>
      </c>
      <c r="AO99" s="45" t="str">
        <f ca="1">IF(AO101=1,IF(SUM($Q99:AN99)=SUM($Q100:AN100),IF(RAND()&gt;0.4+($J99*0.5),1,0),0),"")</f>
        <v/>
      </c>
      <c r="AP99" s="45" t="str">
        <f>IF(AP101=1,IF(SUM($Q99:AN99)=SUM($Q100:AN100),IF(AP100=0,1,0),0),"")</f>
        <v/>
      </c>
      <c r="AQ99" s="45" t="str">
        <f ca="1">IF(AQ101=1,IF(SUM($Q99:AP99)=SUM($Q100:AP100),IF(RAND()&gt;0.4+($J99*0.5),1,0),0),"")</f>
        <v/>
      </c>
      <c r="AR99" s="45" t="str">
        <f>IF(AR101=1,IF(SUM($Q99:AP99)=SUM($Q100:AP100),IF(AR100=0,1,0),0),"")</f>
        <v/>
      </c>
      <c r="AS99" s="45" t="str">
        <f ca="1">IF(AS101=1,IF(SUM($Q99:AR99)=SUM($Q100:AR100),IF(RAND()&gt;0.4+($J99*0.5),1,0),0),"")</f>
        <v/>
      </c>
      <c r="AT99" s="45" t="str">
        <f>IF(AT101=1,IF(SUM($Q99:AR99)=SUM($Q100:AR100),IF(AT100=0,1,0),0),"")</f>
        <v/>
      </c>
      <c r="AU99" s="45" t="str">
        <f ca="1">IF(AU101=1,IF(SUM($Q99:AT99)=SUM($Q100:AT100),IF(RAND()&gt;0.4+($J99*0.5),1,0),0),"")</f>
        <v/>
      </c>
      <c r="AV99" s="45" t="str">
        <f>IF(AV101=1,IF(SUM($Q99:AT99)=SUM($Q100:AT100),IF(AV100=0,1,0),0),"")</f>
        <v/>
      </c>
      <c r="AW99" s="45" t="str">
        <f ca="1">IF(AW101=1,IF(SUM($Q99:AV99)=SUM($Q100:AV100),IF(RAND()&gt;0.4+($J99*0.5),1,0),0),"")</f>
        <v/>
      </c>
      <c r="AX99" s="45" t="str">
        <f>IF(AX101=1,IF(SUM($Q99:AV99)=SUM($Q100:AV100),IF(AX100=0,1,0),0),"")</f>
        <v/>
      </c>
      <c r="AY99" s="45" t="str">
        <f ca="1">IF(AY101=1,IF(SUM($Q99:AX99)=SUM($Q100:AX100),IF(RAND()&gt;0.4+($J99*0.5),1,0),0),"")</f>
        <v/>
      </c>
      <c r="AZ99" s="45" t="str">
        <f>IF(AZ101=1,IF(SUM($Q99:AX99)=SUM($Q100:AX100),IF(AZ100=0,1,0),0),"")</f>
        <v/>
      </c>
      <c r="BA99" s="45" t="str">
        <f ca="1">IF(BA101=1,IF(SUM($Q99:AZ99)=SUM($Q100:AZ100),IF(RAND()&gt;0.4+($J99*0.5),1,0),0),"")</f>
        <v/>
      </c>
      <c r="BB99" s="45" t="str">
        <f>IF(BB101=1,IF(SUM($Q99:AZ99)=SUM($Q100:AZ100),IF(BB100=0,1,0),0),"")</f>
        <v/>
      </c>
      <c r="BC99" s="45" t="str">
        <f ca="1">IF(BC101=1,IF(SUM($Q99:BB99)=SUM($Q100:BB100),IF(RAND()&gt;0.4+($J99*0.5),1,0),0),"")</f>
        <v/>
      </c>
      <c r="BD99" s="45" t="str">
        <f>IF(BD101=1,IF(SUM($Q99:BB99)=SUM($Q100:BB100),IF(BD100=0,1,0),0),"")</f>
        <v/>
      </c>
      <c r="BE99" s="45" t="str">
        <f ca="1">IF(BE101=1,IF(SUM($Q99:BD99)=SUM($Q100:BD100),IF(RAND()&gt;0.4+($J99*0.5),1,0),0),"")</f>
        <v/>
      </c>
      <c r="BF99" s="45" t="str">
        <f>IF(BF101=1,IF(SUM($Q99:BD99)=SUM($Q100:BD100),IF(BF100=0,1,0),0),"")</f>
        <v/>
      </c>
      <c r="BG99" s="45" t="str">
        <f ca="1">IF(BG101=1,IF(SUM($Q99:BF99)=SUM($Q100:BF100),IF(RAND()&gt;0.4+($J99*0.5),1,0),0),"")</f>
        <v/>
      </c>
      <c r="BH99" s="45" t="str">
        <f>IF(BH101=1,IF(SUM($Q99:BF99)=SUM($Q100:BF100),IF(BH100=0,1,0),0),"")</f>
        <v/>
      </c>
      <c r="BI99" s="45" t="str">
        <f ca="1">IF(BI101=1,IF(SUM($Q99:BH99)=SUM($Q100:BH100),IF(RAND()&gt;0.4+($J99*0.5),1,0),0),"")</f>
        <v/>
      </c>
      <c r="BJ99" s="45" t="str">
        <f>IF(BJ101=1,IF(SUM($Q99:BH99)=SUM($Q100:BH100),IF(BJ100=0,1,0),0),"")</f>
        <v/>
      </c>
      <c r="BK99" s="45" t="str">
        <f ca="1">IF(BK101=1,IF(SUM($Q99:BJ99)=SUM($Q100:BJ100),IF(RAND()&gt;0.4+($J99*0.5),1,0),0),"")</f>
        <v/>
      </c>
      <c r="BL99" s="45" t="str">
        <f>IF(BL101=1,IF(SUM($Q99:BJ99)=SUM($Q100:BJ100),IF(BL100=0,1,0),0),"")</f>
        <v/>
      </c>
      <c r="BM99" s="45" t="str">
        <f ca="1">IF(BM101=1,IF(SUM($Q99:BL99)=SUM($Q100:BL100),IF(RAND()&gt;0.4+($J99*0.5),1,0),0),"")</f>
        <v/>
      </c>
      <c r="BN99" s="45" t="str">
        <f>IF(BN101=1,IF(SUM($Q99:BL99)=SUM($Q100:BL100),IF(BN100=0,1,0),0),"")</f>
        <v/>
      </c>
      <c r="BO99" s="45" t="str">
        <f ca="1">IF(BO101=1,IF(SUM($Q99:BN99)=SUM($Q100:BN100),IF(RAND()&gt;0.4+($J99*0.5),1,0),0),"")</f>
        <v/>
      </c>
      <c r="BP99" s="45" t="str">
        <f>IF(BP101=1,IF(SUM($Q99:BN99)=SUM($Q100:BN100),IF(BP100=0,1,0),0),"")</f>
        <v/>
      </c>
      <c r="BQ99" s="45" t="str">
        <f ca="1">IF(BQ101=1,IF(SUM($Q99:BP99)=SUM($Q100:BP100),IF(RAND()&gt;0.4+($J99*0.5),1,0),0),"")</f>
        <v/>
      </c>
      <c r="BR99" s="45" t="str">
        <f>IF(BR101=1,IF(SUM($Q99:BP99)=SUM($Q100:BP100),IF(BR100=0,1,0),0),"")</f>
        <v/>
      </c>
      <c r="BS99" s="45" t="str">
        <f ca="1">IF(BS101=1,IF(SUM($Q99:BR99)=SUM($Q100:BR100),IF(RAND()&gt;0.4+($J99*0.5),1,0),0),"")</f>
        <v/>
      </c>
      <c r="BT99" s="45" t="str">
        <f>IF(BT101=1,IF(SUM($Q99:BR99)=SUM($Q100:BR100),IF(BT100=0,1,0),0),"")</f>
        <v/>
      </c>
      <c r="BU99" s="45" t="str">
        <f ca="1">IF(BU101=1,IF(SUM($Q99:BT99)=SUM($Q100:BT100),IF(RAND()&gt;0.4+($J99*0.5),1,0),0),"")</f>
        <v/>
      </c>
      <c r="BV99" s="45" t="str">
        <f>IF(BV101=1,IF(SUM($Q99:BT99)=SUM($Q100:BT100),IF(BV100=0,1,0),0),"")</f>
        <v/>
      </c>
      <c r="BW99" s="45" t="str">
        <f ca="1">IF(BW101=1,IF(SUM($Q99:BV99)=SUM($Q100:BV100),IF(RAND()&gt;0.4+($J99*0.5),1,0),0),"")</f>
        <v/>
      </c>
      <c r="BX99" s="45" t="str">
        <f>IF(BX101=1,IF(SUM($Q99:BV99)=SUM($Q100:BV100),IF(BX100=0,1,0),0),"")</f>
        <v/>
      </c>
      <c r="BY99" s="1">
        <f t="shared" ref="BY99:BY100" ca="1" si="4178">SUM(Q99:BX99)</f>
        <v>6</v>
      </c>
      <c r="BZ99" s="3">
        <f t="shared" ref="BZ99" ca="1" si="4179">IF(BZ100=1,0,1)</f>
        <v>0</v>
      </c>
      <c r="CA99" s="3">
        <f t="shared" ref="CA99" ca="1" si="4180">IF(RAND()&gt;(0.4+$J99*0.5),1,0)</f>
        <v>1</v>
      </c>
      <c r="CB99" s="3">
        <f t="shared" ref="CB99" ca="1" si="4181">IF(CB100=1,0,1)</f>
        <v>1</v>
      </c>
      <c r="CC99" s="3">
        <f t="shared" ref="CC99" ca="1" si="4182">IF(RAND()&gt;(0.4+$J99*0.5),1,0)</f>
        <v>1</v>
      </c>
      <c r="CD99" s="3">
        <f t="shared" ref="CD99" ca="1" si="4183">IF(CD100=1,0,1)</f>
        <v>1</v>
      </c>
      <c r="CE99" s="3">
        <f t="shared" ref="CE99" ca="1" si="4184">IF(RAND()&gt;(0.4+$J99*0.5),1,0)</f>
        <v>1</v>
      </c>
      <c r="CF99" s="4">
        <f ca="1">IF(SUM($BZ99:CE99)&gt;5,0,IF(SUM($BZ100:CE100)&gt;5,0,IF(CF100=1,0,1)))</f>
        <v>1</v>
      </c>
      <c r="CG99" s="4">
        <f ca="1">IF(SUM($BZ99:CF99)&gt;5,0,IF(SUM($BZ100:CF100)&gt;5,0,IF(RAND()&gt;(0.4+$J99*0.5),1,0)))</f>
        <v>0</v>
      </c>
      <c r="CH99" s="4">
        <f ca="1">IF(SUM($BZ99:CG99)&gt;5,0,IF(SUM($BZ100:CG100)&gt;5,0,IF(CH100=1,0,1)))</f>
        <v>0</v>
      </c>
      <c r="CI99" s="4">
        <f ca="1">IF(SUM($BZ99:CH99)&gt;5,0,IF(SUM($BZ100:CH100)&gt;5,0,IF(RAND()&gt;(0.4+$J99*0.5),1,0)))</f>
        <v>0</v>
      </c>
      <c r="CJ99" s="4">
        <f ca="1">IF(SUM($BZ99:CI99)&gt;5,0,IF(SUM($BZ100:CI100)&gt;5,0,IF(CJ100=1,0,1)))</f>
        <v>0</v>
      </c>
      <c r="CK99" s="4">
        <f t="shared" ref="CK99" ca="1" si="4185">IF(SUM(BZ99:CJ100)&lt;11,0,IF(RAND()&gt;(0.4+$J99*0.5),1,0))</f>
        <v>0</v>
      </c>
      <c r="CL99" s="4">
        <f t="shared" ref="CL99:CL100" ca="1" si="4186">SUM(BZ99:CK99)</f>
        <v>6</v>
      </c>
      <c r="CM99" s="2">
        <f t="shared" ref="CM99" ca="1" si="4187">IF(RAND()&gt;(0.4+$J99*0.5),1,0)</f>
        <v>1</v>
      </c>
      <c r="CN99" s="2">
        <f t="shared" ref="CN99" ca="1" si="4188">IF(CN100=1,0,1)</f>
        <v>1</v>
      </c>
      <c r="CO99" s="2">
        <f t="shared" ref="CO99" ca="1" si="4189">IF(RAND()&gt;(0.4+$J99*0.5),1,0)</f>
        <v>0</v>
      </c>
      <c r="CP99" s="2">
        <f t="shared" ref="CP99" ca="1" si="4190">IF(CP100=1,0,1)</f>
        <v>0</v>
      </c>
      <c r="CQ99" s="2">
        <f t="shared" ref="CQ99" ca="1" si="4191">IF(RAND()&gt;(0.4+$J99*0.5),1,0)</f>
        <v>1</v>
      </c>
      <c r="CR99" s="2">
        <f t="shared" ref="CR99" ca="1" si="4192">IF(CR100=1,0,1)</f>
        <v>0</v>
      </c>
      <c r="CS99" s="2">
        <f ca="1">IF(SUM($CM99:CR99)&gt;5,0,IF(SUM($CM100:CR100)&gt;5,0,IF(RAND()&gt;(0.4+$J99*0.5),1,0)))</f>
        <v>1</v>
      </c>
      <c r="CT99" s="2">
        <f ca="1">IF(SUM($CM99:CS99)&gt;5,0,IF(SUM($CM100:CS100)&gt;5,0,IF(CT100=1,0,1)))</f>
        <v>1</v>
      </c>
      <c r="CU99" s="2">
        <f ca="1">IF(SUM($CM99:CT99)&gt;5,0,IF(SUM($CM100:CT100)&gt;5,0,IF(RAND()&gt;(0.4+$J99*0.5),1,0)))</f>
        <v>1</v>
      </c>
      <c r="CV99" s="2">
        <f ca="1">IF(SUM($CM99:CU99)&gt;5,0,IF(SUM($CM100:CU100)&gt;5,0,IF(CV100=1,0,1)))</f>
        <v>0</v>
      </c>
      <c r="CW99" s="2">
        <f ca="1">IF(SUM($CM99:CV99)&gt;5,0,IF(SUM($CM100:CV100)&gt;5,0,IF(RAND()&gt;(0.4+$J99*0.5),1,0)))</f>
        <v>0</v>
      </c>
      <c r="CX99" s="2">
        <f t="shared" ref="CX99" ca="1" si="4193">IF(SUM(CM99:CW100)&lt;11,0,IF(CX100=1,0,1))</f>
        <v>0</v>
      </c>
      <c r="CY99" s="11" t="str">
        <f ca="1">IF(CY101=1,IF(SUM($CM99:CX99)=SUM($CM100:CX100),IF(RAND()&gt;0.4+($J99*0.5),1,0),0),"")</f>
        <v/>
      </c>
      <c r="CZ99" s="11" t="str">
        <f>IF(CZ101=1,IF(SUM($CM99:CX99)=SUM($CM100:CX100),IF(CZ100=0,1,0),0),"")</f>
        <v/>
      </c>
      <c r="DA99" s="11" t="str">
        <f ca="1">IF(DA101=1,IF(SUM($CM99:CZ99)=SUM($CM100:CZ100),IF(RAND()&gt;0.4+($J99*0.5),1,0),0),"")</f>
        <v/>
      </c>
      <c r="DB99" s="11" t="str">
        <f>IF(DB101=1,IF(SUM($CM99:CZ99)=SUM($CM100:CZ100),IF(DB100=0,1,0),0),"")</f>
        <v/>
      </c>
      <c r="DC99" s="11" t="str">
        <f ca="1">IF(DC101=1,IF(SUM($CM99:DB99)=SUM($CM100:DB100),IF(RAND()&gt;0.4+($J99*0.5),1,0),0),"")</f>
        <v/>
      </c>
      <c r="DD99" s="11" t="str">
        <f>IF(DD101=1,IF(SUM($CM99:DB99)=SUM($CM100:DB100),IF(DD100=0,1,0),0),"")</f>
        <v/>
      </c>
      <c r="DE99" s="11" t="str">
        <f ca="1">IF(DE101=1,IF(SUM($CM99:DD99)=SUM($CM100:DD100),IF(RAND()&gt;0.4+($J99*0.5),1,0),0),"")</f>
        <v/>
      </c>
      <c r="DF99" s="11" t="str">
        <f>IF(DF101=1,IF(SUM($CM99:DD99)=SUM($CM100:DD100),IF(DF100=0,1,0),0),"")</f>
        <v/>
      </c>
      <c r="DG99" s="11" t="str">
        <f ca="1">IF(DG101=1,IF(SUM($CM99:DF99)=SUM($CM100:DF100),IF(RAND()&gt;0.4+($J99*0.5),1,0),0),"")</f>
        <v/>
      </c>
      <c r="DH99" s="11" t="str">
        <f>IF(DH101=1,IF(SUM($CM99:DF99)=SUM($CM100:DF100),IF(DH100=0,1,0),0),"")</f>
        <v/>
      </c>
      <c r="DI99" s="11" t="str">
        <f ca="1">IF(DI101=1,IF(SUM($CM99:DH99)=SUM($CM100:DH100),IF(RAND()&gt;0.4+($J99*0.5),1,0),0),"")</f>
        <v/>
      </c>
      <c r="DJ99" s="11" t="str">
        <f>IF(DJ101=1,IF(SUM($CM99:DH99)=SUM($CM100:DH100),IF(DJ100=0,1,0),0),"")</f>
        <v/>
      </c>
      <c r="DK99" s="11" t="str">
        <f ca="1">IF(DK101=1,IF(SUM($CM99:DJ99)=SUM($CM100:DJ100),IF(RAND()&gt;0.4+($J99*0.5),1,0),0),"")</f>
        <v/>
      </c>
      <c r="DL99" s="11" t="str">
        <f>IF(DL101=1,IF(SUM($CM99:DJ99)=SUM($CM100:DJ100),IF(DL100=0,1,0),0),"")</f>
        <v/>
      </c>
      <c r="DM99" s="11" t="str">
        <f ca="1">IF(DM101=1,IF(SUM($CM99:DL99)=SUM($CM100:DL100),IF(RAND()&gt;0.4+($J99*0.5),1,0),0),"")</f>
        <v/>
      </c>
      <c r="DN99" s="11" t="str">
        <f>IF(DN101=1,IF(SUM($CM99:DL99)=SUM($CM100:DL100),IF(DN100=0,1,0),0),"")</f>
        <v/>
      </c>
      <c r="DO99" s="11" t="str">
        <f ca="1">IF(DO101=1,IF(SUM($CM99:DN99)=SUM($CM100:DN100),IF(RAND()&gt;0.4+($J99*0.5),1,0),0),"")</f>
        <v/>
      </c>
      <c r="DP99" s="11" t="str">
        <f>IF(DP101=1,IF(SUM($CM99:DN99)=SUM($CM100:DN100),IF(DP100=0,1,0),0),"")</f>
        <v/>
      </c>
      <c r="DQ99" s="11" t="str">
        <f ca="1">IF(DQ101=1,IF(SUM($CM99:DP99)=SUM($CM100:DP100),IF(RAND()&gt;0.4+($J99*0.5),1,0),0),"")</f>
        <v/>
      </c>
      <c r="DR99" s="11" t="str">
        <f>IF(DR101=1,IF(SUM($CM99:DP99)=SUM($CM100:DP100),IF(DR100=0,1,0),0),"")</f>
        <v/>
      </c>
      <c r="DS99" s="11" t="str">
        <f ca="1">IF(DS101=1,IF(SUM($CM99:DR99)=SUM($CM100:DR100),IF(RAND()&gt;0.4+($J99*0.5),1,0),0),"")</f>
        <v/>
      </c>
      <c r="DT99" s="11" t="str">
        <f>IF(DT101=1,IF(SUM($CM99:DR99)=SUM($CM100:DR100),IF(DT100=0,1,0),0),"")</f>
        <v/>
      </c>
      <c r="DU99" s="11" t="str">
        <f ca="1">IF(DU101=1,IF(SUM($CM99:DT99)=SUM($CM100:DT100),IF(RAND()&gt;0.4+($J99*0.5),1,0),0),"")</f>
        <v/>
      </c>
      <c r="DV99" s="11" t="str">
        <f>IF(DV101=1,IF(SUM($CM99:DT99)=SUM($CM100:DT100),IF(DV100=0,1,0),0),"")</f>
        <v/>
      </c>
      <c r="DW99" s="11" t="str">
        <f ca="1">IF(DW101=1,IF(SUM($CM99:DV99)=SUM($CM100:DV100),IF(RAND()&gt;0.4+($J99*0.5),1,0),0),"")</f>
        <v/>
      </c>
      <c r="DX99" s="11" t="str">
        <f>IF(DX101=1,IF(SUM($CM99:DV99)=SUM($CM100:DV100),IF(DX100=0,1,0),0),"")</f>
        <v/>
      </c>
      <c r="DY99" s="11" t="str">
        <f ca="1">IF(DY101=1,IF(SUM($CM99:DX99)=SUM($CM100:DX100),IF(RAND()&gt;0.4+($J99*0.5),1,0),0),"")</f>
        <v/>
      </c>
      <c r="DZ99" s="11" t="str">
        <f>IF(DZ101=1,IF(SUM($CM99:DX99)=SUM($CM100:DX100),IF(DZ100=0,1,0),0),"")</f>
        <v/>
      </c>
      <c r="EA99" s="11" t="str">
        <f ca="1">IF(EA101=1,IF(SUM($CM99:DZ99)=SUM($CM100:DZ100),IF(RAND()&gt;0.4+($J99*0.5),1,0),0),"")</f>
        <v/>
      </c>
      <c r="EB99" s="11" t="str">
        <f>IF(EB101=1,IF(SUM($CM99:DZ99)=SUM($CM100:DZ100),IF(EB100=0,1,0),0),"")</f>
        <v/>
      </c>
      <c r="EC99" s="11" t="str">
        <f ca="1">IF(EC101=1,IF(SUM($CM99:EB99)=SUM($CM100:EB100),IF(RAND()&gt;0.4+($J99*0.5),1,0),0),"")</f>
        <v/>
      </c>
      <c r="ED99" s="11" t="str">
        <f>IF(ED101=1,IF(SUM($CM99:EB99)=SUM($CM100:EB100),IF(ED100=0,1,0),0),"")</f>
        <v/>
      </c>
      <c r="EE99" s="11" t="str">
        <f ca="1">IF(EE101=1,IF(SUM($CM99:ED99)=SUM($CM100:ED100),IF(RAND()&gt;0.4+($J99*0.5),1,0),0),"")</f>
        <v/>
      </c>
      <c r="EF99" s="11" t="str">
        <f>IF(EF101=1,IF(SUM($CM99:ED99)=SUM($CM100:ED100),IF(EF100=0,1,0),0),"")</f>
        <v/>
      </c>
      <c r="EG99" s="11" t="str">
        <f ca="1">IF(EG101=1,IF(SUM($CM99:EF99)=SUM($CM100:EF100),IF(RAND()&gt;0.4+($J99*0.5),1,0),0),"")</f>
        <v/>
      </c>
      <c r="EH99" s="11" t="str">
        <f>IF(EH101=1,IF(SUM($CM99:EF99)=SUM($CM100:EF100),IF(EH100=0,1,0),0),"")</f>
        <v/>
      </c>
      <c r="EI99" s="11" t="str">
        <f ca="1">IF(EI101=1,IF(SUM($CM99:EH99)=SUM($CM100:EH100),IF(RAND()&gt;0.4+($J99*0.5),1,0),0),"")</f>
        <v/>
      </c>
      <c r="EJ99" s="11" t="str">
        <f>IF(EJ101=1,IF(SUM($CM99:EH99)=SUM($CM100:EH100),IF(EJ100=0,1,0),0),"")</f>
        <v/>
      </c>
      <c r="EK99" s="11" t="str">
        <f ca="1">IF(EK101=1,IF(SUM($CM99:EJ99)=SUM($CM100:EJ100),IF(RAND()&gt;0.4+($J99*0.5),1,0),0),"")</f>
        <v/>
      </c>
      <c r="EL99" s="11" t="str">
        <f>IF(EL101=1,IF(SUM($CM99:EJ99)=SUM($CM100:EJ100),IF(EL100=0,1,0),0),"")</f>
        <v/>
      </c>
      <c r="EM99" s="11" t="str">
        <f ca="1">IF(EM101=1,IF(SUM($CM99:EL99)=SUM($CM100:EL100),IF(RAND()&gt;0.4+($J99*0.5),1,0),0),"")</f>
        <v/>
      </c>
      <c r="EN99" s="11" t="str">
        <f>IF(EN101=1,IF(SUM($CM99:EL99)=SUM($CM100:EL100),IF(EN100=0,1,0),0),"")</f>
        <v/>
      </c>
      <c r="EO99" s="11" t="str">
        <f ca="1">IF(EO101=1,IF(SUM($CM99:EN99)=SUM($CM100:EN100),IF(RAND()&gt;0.4+($J99*0.5),1,0),0),"")</f>
        <v/>
      </c>
      <c r="EP99" s="11" t="str">
        <f>IF(EP101=1,IF(SUM($CM99:EN99)=SUM($CM100:EN100),IF(EP100=0,1,0),0),"")</f>
        <v/>
      </c>
      <c r="EQ99" s="11" t="str">
        <f ca="1">IF(EQ101=1,IF(SUM($CM99:EP99)=SUM($CM100:EP100),IF(RAND()&gt;0.4+($J99*0.5),1,0),0),"")</f>
        <v/>
      </c>
      <c r="ER99" s="11" t="str">
        <f>IF(ER101=1,IF(SUM($CM99:EP99)=SUM($CM100:EP100),IF(ER100=0,1,0),0),"")</f>
        <v/>
      </c>
      <c r="ES99" s="11" t="str">
        <f ca="1">IF(ES101=1,IF(SUM($CM99:ER99)=SUM($CM100:ER100),IF(RAND()&gt;0.4+($J99*0.5),1,0),0),"")</f>
        <v/>
      </c>
      <c r="ET99" s="11" t="str">
        <f>IF(ET101=1,IF(SUM($CM99:ER99)=SUM($CM100:ER100),IF(ET100=0,1,0),0),"")</f>
        <v/>
      </c>
      <c r="EU99" s="2">
        <f t="shared" ref="EU99:EU100" ca="1" si="4194">SUM(CM99:ET99)</f>
        <v>6</v>
      </c>
      <c r="EV99" s="5">
        <f t="shared" ref="EV99" ca="1" si="4195">IF(EV100=1,0,1)</f>
        <v>0</v>
      </c>
      <c r="EW99" s="5">
        <f t="shared" ref="EW99" ca="1" si="4196">IF(RAND()&gt;(0.4+$J99*0.5),1,0)</f>
        <v>1</v>
      </c>
      <c r="EX99" s="5">
        <f t="shared" ref="EX99" ca="1" si="4197">IF(EX100=1,0,1)</f>
        <v>0</v>
      </c>
      <c r="EY99" s="5">
        <f t="shared" ref="EY99" ca="1" si="4198">IF(RAND()&gt;(0.4+$J99*0.5),1,0)</f>
        <v>0</v>
      </c>
      <c r="EZ99" s="5">
        <f t="shared" ref="EZ99" ca="1" si="4199">IF(EZ100=1,0,1)</f>
        <v>0</v>
      </c>
      <c r="FA99" s="5">
        <f t="shared" ref="FA99" ca="1" si="4200">IF(RAND()&gt;(0.4+$J99*0.5),1,0)</f>
        <v>0</v>
      </c>
      <c r="FB99" s="6">
        <f ca="1">IF(SUM($EV99:FA99)&gt;5,0,IF(SUM($EV100:FA100)&gt;5,0,IF(FB100=1,0,1)))</f>
        <v>1</v>
      </c>
      <c r="FC99" s="6">
        <f ca="1">IF(SUM($EV99:FB99)&gt;5,0,IF(SUM($EV100:FB100)&gt;5,0,IF(RAND()&gt;(0.4+$J99*0.5),1,0)))</f>
        <v>1</v>
      </c>
      <c r="FD99" s="6">
        <f ca="1">IF(SUM($EV99:FC99)&gt;5,0,IF(SUM($EV100:FC100)&gt;5,0,IF(FD100=1,0,1)))</f>
        <v>1</v>
      </c>
      <c r="FE99" s="6">
        <f ca="1">IF(SUM($EV99:FD99)&gt;5,0,IF(SUM($EV100:FD100)&gt;5,0,IF(RAND()&gt;(0.4+$J99*0.5),1,0)))</f>
        <v>0</v>
      </c>
      <c r="FF99" s="6">
        <f ca="1">IF(SUM($EV99:FE99)&gt;5,0,IF(SUM($EV100:FE100)&gt;5,0,IF(FF100=1,0,1)))</f>
        <v>0</v>
      </c>
      <c r="FG99" s="6">
        <f t="shared" ref="FG99" ca="1" si="4201">IF(SUM(EV99:FF100)&lt;11,0,IF(RAND()&gt;(0.4+$J99*0.5),1,0))</f>
        <v>0</v>
      </c>
      <c r="FH99" s="6">
        <f t="shared" ref="FH99:FH100" ca="1" si="4202">SUM(EV99:FG99)</f>
        <v>4</v>
      </c>
      <c r="FI99" s="7">
        <f t="shared" ref="FI99" ca="1" si="4203">IF(RAND()&gt;(0.4+$J99*0.5),1,0)</f>
        <v>0</v>
      </c>
      <c r="FJ99" s="7">
        <f t="shared" ref="FJ99" ca="1" si="4204">IF(FJ100=1,0,1)</f>
        <v>1</v>
      </c>
      <c r="FK99" s="7">
        <f t="shared" ref="FK99" ca="1" si="4205">IF(RAND()&gt;(0.4+$J99*0.5),1,0)</f>
        <v>0</v>
      </c>
      <c r="FL99" s="7">
        <f t="shared" ref="FL99" ca="1" si="4206">IF(FL100=1,0,1)</f>
        <v>1</v>
      </c>
      <c r="FM99" s="7">
        <f t="shared" ref="FM99" ca="1" si="4207">IF(RAND()&gt;(0.4+$J99*0.5),1,0)</f>
        <v>0</v>
      </c>
      <c r="FN99" s="7">
        <f t="shared" ref="FN99" ca="1" si="4208">IF(FN100=1,0,1)</f>
        <v>1</v>
      </c>
      <c r="FO99" s="7">
        <f ca="1">IF(SUM($FI99:FN99)&gt;5,0,IF(SUM($FI100:FN100)&gt;5,0,IF(RAND()&gt;(0.4+$J99*0.5),1,0)))</f>
        <v>1</v>
      </c>
      <c r="FP99" s="7">
        <f ca="1">IF(SUM($FI99:FO99)&gt;5,0,IF(SUM($FI100:FO100)&gt;5,0,IF(FP100=1,0,1)))</f>
        <v>1</v>
      </c>
      <c r="FQ99" s="7">
        <f ca="1">IF(SUM($FI99:FP99)&gt;5,0,IF(SUM($FI100:FP100)&gt;5,0,IF(RAND()&gt;(0.4+$J99*0.5),1,0)))</f>
        <v>0</v>
      </c>
      <c r="FR99" s="7">
        <f ca="1">IF(SUM($FI99:FQ99)&gt;5,0,IF(SUM($FI100:FQ100)&gt;5,0,IF(FR100=1,0,1)))</f>
        <v>1</v>
      </c>
      <c r="FS99" s="7">
        <f ca="1">IF(SUM($FI99:FR99)&gt;5,0,IF(SUM($FI100:FR100)&gt;5,0,IF(RAND()&gt;(0.4+$J99*0.5),1,0)))</f>
        <v>0</v>
      </c>
      <c r="FT99" s="7">
        <f ca="1">IF(SUM($FI99:FS100)&lt;11,0,IF(FT100=1,0,1))</f>
        <v>0</v>
      </c>
      <c r="FU99" s="7" t="str">
        <f ca="1">IF(FU101=1,IF(SUM($FI99:FT99)=SUM($FI100:FT100),IF(RAND()&gt;0.4+($J99*0.5),1,0),0),"")</f>
        <v/>
      </c>
      <c r="FV99" s="7" t="str">
        <f>IF(FV101=1,IF(SUM($FI99:FT99)=SUM($FI100:FT100),IF(FV100=0,1,0),0),"")</f>
        <v/>
      </c>
      <c r="FW99" s="7" t="str">
        <f ca="1">IF(FW101=1,IF(SUM($FI99:FV99)=SUM($FI100:FV100),IF(RAND()&gt;0.4+($J99*0.5),1,0),0),"")</f>
        <v/>
      </c>
      <c r="FX99" s="7" t="str">
        <f>IF(FX101=1,IF(SUM($FI99:FV99)=SUM($FI100:FV100),IF(FX100=0,1,0),0),"")</f>
        <v/>
      </c>
      <c r="FY99" s="7" t="str">
        <f ca="1">IF(FY101=1,IF(SUM($FI99:FX99)=SUM($FI100:FX100),IF(RAND()&gt;0.4+($J99*0.5),1,0),0),"")</f>
        <v/>
      </c>
      <c r="FZ99" s="7" t="str">
        <f>IF(FZ101=1,IF(SUM($FI99:FX99)=SUM($FI100:FX100),IF(FZ100=0,1,0),0),"")</f>
        <v/>
      </c>
      <c r="GA99" s="7" t="str">
        <f ca="1">IF(GA101=1,IF(SUM($FI99:FZ99)=SUM($FI100:FZ100),IF(RAND()&gt;0.4+($J99*0.5),1,0),0),"")</f>
        <v/>
      </c>
      <c r="GB99" s="7" t="str">
        <f>IF(GB101=1,IF(SUM($FI99:FZ99)=SUM($FI100:FZ100),IF(GB100=0,1,0),0),"")</f>
        <v/>
      </c>
      <c r="GC99" s="7" t="str">
        <f ca="1">IF(GC101=1,IF(SUM($FI99:GB99)=SUM($FI100:GB100),IF(RAND()&gt;0.4+($J99*0.5),1,0),0),"")</f>
        <v/>
      </c>
      <c r="GD99" s="7" t="str">
        <f>IF(GD101=1,IF(SUM($FI99:GB99)=SUM($FI100:GB100),IF(GD100=0,1,0),0),"")</f>
        <v/>
      </c>
      <c r="GE99" s="7" t="str">
        <f ca="1">IF(GE101=1,IF(SUM($FI99:GD99)=SUM($FI100:GD100),IF(RAND()&gt;0.4+($J99*0.5),1,0),0),"")</f>
        <v/>
      </c>
      <c r="GF99" s="7" t="str">
        <f>IF(GF101=1,IF(SUM($FI99:GD99)=SUM($FI100:GD100),IF(GF100=0,1,0),0),"")</f>
        <v/>
      </c>
      <c r="GG99" s="7" t="str">
        <f ca="1">IF(GG101=1,IF(SUM($FI99:GF99)=SUM($FI100:GF100),IF(RAND()&gt;0.4+($J99*0.5),1,0),0),"")</f>
        <v/>
      </c>
      <c r="GH99" s="7" t="str">
        <f>IF(GH101=1,IF(SUM($FI99:GF99)=SUM($FI100:GF100),IF(GH100=0,1,0),0),"")</f>
        <v/>
      </c>
      <c r="GI99" s="7" t="str">
        <f ca="1">IF(GI101=1,IF(SUM($FI99:GH99)=SUM($FI100:GH100),IF(RAND()&gt;0.4+($J99*0.5),1,0),0),"")</f>
        <v/>
      </c>
      <c r="GJ99" s="7" t="str">
        <f>IF(GJ101=1,IF(SUM($FI99:GH99)=SUM($FI100:GH100),IF(GJ100=0,1,0),0),"")</f>
        <v/>
      </c>
      <c r="GK99" s="7" t="str">
        <f ca="1">IF(GK101=1,IF(SUM($FI99:GJ99)=SUM($FI100:GJ100),IF(RAND()&gt;0.4+($J99*0.5),1,0),0),"")</f>
        <v/>
      </c>
      <c r="GL99" s="7" t="str">
        <f>IF(GL101=1,IF(SUM($FI99:GJ99)=SUM($FI100:GJ100),IF(GL100=0,1,0),0),"")</f>
        <v/>
      </c>
      <c r="GM99" s="7" t="str">
        <f ca="1">IF(GM101=1,IF(SUM($FI99:GL99)=SUM($FI100:GL100),IF(RAND()&gt;0.4+($J99*0.5),1,0),0),"")</f>
        <v/>
      </c>
      <c r="GN99" s="7" t="str">
        <f>IF(GN101=1,IF(SUM($FI99:GL99)=SUM($FI100:GL100),IF(GN100=0,1,0),0),"")</f>
        <v/>
      </c>
      <c r="GO99" s="7" t="str">
        <f ca="1">IF(GO101=1,IF(SUM($FI99:GN99)=SUM($FI100:GN100),IF(RAND()&gt;0.4+($J99*0.5),1,0),0),"")</f>
        <v/>
      </c>
      <c r="GP99" s="7" t="str">
        <f>IF(GP101=1,IF(SUM($FI99:GN99)=SUM($FI100:GN100),IF(GP100=0,1,0),0),"")</f>
        <v/>
      </c>
      <c r="GQ99" s="7" t="str">
        <f ca="1">IF(GQ101=1,IF(SUM($FI99:GP99)=SUM($FI100:GP100),IF(RAND()&gt;0.4+($J99*0.5),1,0),0),"")</f>
        <v/>
      </c>
      <c r="GR99" s="7" t="str">
        <f>IF(GR101=1,IF(SUM($FI99:GP99)=SUM($FI100:GP100),IF(GR100=0,1,0),0),"")</f>
        <v/>
      </c>
      <c r="GS99" s="7" t="str">
        <f ca="1">IF(GS101=1,IF(SUM($FI99:GR99)=SUM($FI100:GR100),IF(RAND()&gt;0.4+($J99*0.5),1,0),0),"")</f>
        <v/>
      </c>
      <c r="GT99" s="7" t="str">
        <f>IF(GT101=1,IF(SUM($FI99:GR99)=SUM($FI100:GR100),IF(GT100=0,1,0),0),"")</f>
        <v/>
      </c>
      <c r="GU99" s="7" t="str">
        <f ca="1">IF(GU101=1,IF(SUM($FI99:GT99)=SUM($FI100:GT100),IF(RAND()&gt;0.4+($J99*0.5),1,0),0),"")</f>
        <v/>
      </c>
      <c r="GV99" s="7" t="str">
        <f>IF(GV101=1,IF(SUM($FI99:GT99)=SUM($FI100:GT100),IF(GV100=0,1,0),0),"")</f>
        <v/>
      </c>
      <c r="GW99" s="7" t="str">
        <f ca="1">IF(GW101=1,IF(SUM($FI99:GV99)=SUM($FI100:GV100),IF(RAND()&gt;0.4+($J99*0.5),1,0),0),"")</f>
        <v/>
      </c>
      <c r="GX99" s="7" t="str">
        <f>IF(GX101=1,IF(SUM($FI99:GV99)=SUM($FI100:GV100),IF(GX100=0,1,0),0),"")</f>
        <v/>
      </c>
      <c r="GY99" s="7" t="str">
        <f ca="1">IF(GY101=1,IF(SUM($FI99:GX99)=SUM($FI100:GX100),IF(RAND()&gt;0.4+($J99*0.5),1,0),0),"")</f>
        <v/>
      </c>
      <c r="GZ99" s="7" t="str">
        <f>IF(GZ101=1,IF(SUM($FI99:GX99)=SUM($FI100:GX100),IF(GZ100=0,1,0),0),"")</f>
        <v/>
      </c>
      <c r="HA99" s="7" t="str">
        <f ca="1">IF(HA101=1,IF(SUM($FI99:GZ99)=SUM($FI100:GZ100),IF(RAND()&gt;0.4+($J99*0.5),1,0),0),"")</f>
        <v/>
      </c>
      <c r="HB99" s="7" t="str">
        <f>IF(HB101=1,IF(SUM($FI99:GZ99)=SUM($FI100:GZ100),IF(HB100=0,1,0),0),"")</f>
        <v/>
      </c>
      <c r="HC99" s="7" t="str">
        <f ca="1">IF(HC101=1,IF(SUM($FI99:HB99)=SUM($FI100:HB100),IF(RAND()&gt;0.4+($J99*0.5),1,0),0),"")</f>
        <v/>
      </c>
      <c r="HD99" s="7" t="str">
        <f>IF(HD101=1,IF(SUM($FI99:HB99)=SUM($FI100:HB100),IF(HD100=0,1,0),0),"")</f>
        <v/>
      </c>
      <c r="HE99" s="7" t="str">
        <f ca="1">IF(HE101=1,IF(SUM($FI99:HD99)=SUM($FI100:HD100),IF(RAND()&gt;0.4+($J99*0.5),1,0),0),"")</f>
        <v/>
      </c>
      <c r="HF99" s="7" t="str">
        <f>IF(HF101=1,IF(SUM($FI99:HD99)=SUM($FI100:HD100),IF(HF100=0,1,0),0),"")</f>
        <v/>
      </c>
      <c r="HG99" s="7" t="str">
        <f ca="1">IF(HG101=1,IF(SUM($FI99:HF99)=SUM($FI100:HF100),IF(RAND()&gt;0.4+($J99*0.5),1,0),0),"")</f>
        <v/>
      </c>
      <c r="HH99" s="7" t="str">
        <f>IF(HH101=1,IF(SUM($FI99:HF99)=SUM($FI100:HF100),IF(HH100=0,1,0),0),"")</f>
        <v/>
      </c>
      <c r="HI99" s="7" t="str">
        <f ca="1">IF(HI101=1,IF(SUM($FI99:HH99)=SUM($FI100:HH100),IF(RAND()&gt;0.4+($J99*0.5),1,0),0),"")</f>
        <v/>
      </c>
      <c r="HJ99" s="7" t="str">
        <f>IF(HJ101=1,IF(SUM($FI99:HH99)=SUM($FI100:HH100),IF(HJ100=0,1,0),0),"")</f>
        <v/>
      </c>
      <c r="HK99" s="7" t="str">
        <f ca="1">IF(HK101=1,IF(SUM($FI99:HJ99)=SUM($FI100:HJ100),IF(RAND()&gt;0.4+($J99*0.5),1,0),0),"")</f>
        <v/>
      </c>
      <c r="HL99" s="7" t="str">
        <f>IF(HL101=1,IF(SUM($FI99:HJ99)=SUM($FI100:HJ100),IF(HL100=0,1,0),0),"")</f>
        <v/>
      </c>
      <c r="HM99" s="7" t="str">
        <f ca="1">IF(HM101=1,IF(SUM($FI99:HL99)=SUM($FI100:HL100),IF(RAND()&gt;0.4+($J99*0.5),1,0),0),"")</f>
        <v/>
      </c>
      <c r="HN99" s="7" t="str">
        <f>IF(HN101=1,IF(SUM($FI99:HL99)=SUM($FI100:HL100),IF(HN100=0,1,0),0),"")</f>
        <v/>
      </c>
      <c r="HO99" s="7" t="str">
        <f ca="1">IF(HO101=1,IF(SUM($FI99:HN99)=SUM($FI100:HN100),IF(RAND()&gt;0.4+($J99*0.5),1,0),0),"")</f>
        <v/>
      </c>
      <c r="HP99" s="7" t="str">
        <f>IF(HP101=1,IF(SUM($FI99:HN99)=SUM($FI100:HN100),IF(HP100=0,1,0),0),"")</f>
        <v/>
      </c>
      <c r="HQ99" s="7">
        <f t="shared" ref="HQ99:HQ100" ca="1" si="4209">SUM(FI99:HP99)</f>
        <v>6</v>
      </c>
      <c r="HR99" s="8" t="str">
        <f t="shared" ref="HR99:HX99" ca="1" si="4210">IF($BY99=$BY100,IF(RAND()&gt;$J99,1,0),"")</f>
        <v/>
      </c>
      <c r="HS99" s="8" t="str">
        <f t="shared" ca="1" si="4210"/>
        <v/>
      </c>
      <c r="HT99" s="8" t="str">
        <f t="shared" ca="1" si="4210"/>
        <v/>
      </c>
      <c r="HU99" s="8" t="str">
        <f t="shared" ca="1" si="4210"/>
        <v/>
      </c>
      <c r="HV99" s="8" t="str">
        <f t="shared" ca="1" si="4210"/>
        <v/>
      </c>
      <c r="HW99" s="8" t="str">
        <f t="shared" ca="1" si="4210"/>
        <v/>
      </c>
      <c r="HX99" s="8" t="str">
        <f t="shared" ca="1" si="4210"/>
        <v/>
      </c>
      <c r="HY99" s="8" t="str">
        <f ca="1">IF($BY99=$BY100,IF(SUM($HR99:HX99)&gt;6,0,IF(SUM($HR100:HX100)&gt;6,0,IF(RAND()&gt;$J99,1,0))),"")</f>
        <v/>
      </c>
      <c r="HZ99" s="8" t="str">
        <f ca="1">IF($BY99=$BY100,IF(SUM($HR99:HY99)&gt;6,0,IF(SUM($HR100:HY100)&gt;6,0,IF(RAND()&gt;$J99,1,0))),"")</f>
        <v/>
      </c>
      <c r="IA99" s="8" t="str">
        <f ca="1">IF($BY99=$BY100,IF(SUM($HR99:HZ99)&gt;6,0,IF(SUM($HR100:HZ100)&gt;6,0,IF(RAND()&gt;$J99,1,0))),"")</f>
        <v/>
      </c>
      <c r="IB99" s="8" t="str">
        <f ca="1">IF($BY99=$BY100,IF(SUM($HR99:IA99)&gt;6,0,IF(SUM($HR100:IA100)&gt;6,0,IF(RAND()&gt;$J99,1,0))),"")</f>
        <v/>
      </c>
      <c r="IC99" s="8" t="str">
        <f ca="1">IF($BY99=$BY100,IF(SUM($HR99:IB99)&gt;6,0,IF(SUM($HR100:IB100)&gt;6,0,IF(RAND()&gt;$J99,1,0))),"")</f>
        <v/>
      </c>
      <c r="ID99" s="8" t="str">
        <f ca="1">IF($BY99=$BY100,IF(SUM($HR99:IC99)=SUM($HR100:IC100),IF(RAND()&gt;$J99,1,0),""),"")</f>
        <v/>
      </c>
      <c r="IE99" s="8" t="str">
        <f ca="1">IF($BY99=$BY100,IF(SUM($HR99:IC99)=SUM($HR100:IC100),IF(RAND()&gt;$J99,1,0),""),"")</f>
        <v/>
      </c>
      <c r="IF99" s="8" t="str">
        <f ca="1">IF($BY99=$BY100,IF(SUM($HR99:IE99)=SUM($HR100:IE100),IF(RAND()&gt;$J99,1,0),""),"")</f>
        <v/>
      </c>
      <c r="IG99" s="8" t="str">
        <f ca="1">IF($BY99=$BY100,IF(SUM($HR99:IE99)=SUM($HR100:IE100),IF(RAND()&gt;$J99,1,0),""),"")</f>
        <v/>
      </c>
      <c r="IH99" s="8" t="str">
        <f ca="1">IF($BY99=$BY100,IF(SUM($HR99:IG99)=SUM($HR100:IG100),IF(RAND()&gt;$J99,1,0),""),"")</f>
        <v/>
      </c>
      <c r="II99" s="8" t="str">
        <f ca="1">IF($BY99=$BY100,IF(SUM($HR99:IG99)=SUM($HR100:IG100),IF(RAND()&gt;$J99,1,0),""),"")</f>
        <v/>
      </c>
      <c r="IJ99" s="8" t="str">
        <f ca="1">IF($BY99=$BY100,IF(SUM($HR99:II99)=SUM($HR100:II100),IF(RAND()&gt;$J99,1,0),""),"")</f>
        <v/>
      </c>
      <c r="IK99" s="8" t="str">
        <f ca="1">IF($BY99=$BY100,IF(SUM($HR99:II99)=SUM($HR100:II100),IF(RAND()&gt;$J99,1,0),""),"")</f>
        <v/>
      </c>
      <c r="IL99" s="8" t="str">
        <f ca="1">IF($BY99=$BY100,IF(SUM($HR99:IK99)=SUM($HR100:IK100),IF(RAND()&gt;$J99,1,0),""),"")</f>
        <v/>
      </c>
      <c r="IM99" s="8" t="str">
        <f ca="1">IF($BY99=$BY100,IF(SUM($HR99:IK99)=SUM($HR100:IK100),IF(RAND()&gt;$J99,1,0),""),"")</f>
        <v/>
      </c>
      <c r="IN99" s="8" t="str">
        <f ca="1">IF($BY99=$BY100,IF(SUM($HR99:IM99)=SUM($HR100:IM100),IF(RAND()&gt;$J99,1,0),""),"")</f>
        <v/>
      </c>
      <c r="IO99" s="8" t="str">
        <f ca="1">IF($BY99=$BY100,IF(SUM($HR99:IM99)=SUM($HR100:IM100),IF(RAND()&gt;$J99,1,0),""),"")</f>
        <v/>
      </c>
      <c r="IP99" s="8" t="str">
        <f ca="1">IF($BY99=$BY100,IF(SUM($HR99:IO99)=SUM($HR100:IO100),IF(RAND()&gt;$J99,1,0),""),"")</f>
        <v/>
      </c>
      <c r="IQ99" s="8" t="str">
        <f ca="1">IF($BY99=$BY100,IF(SUM($HR99:IO99)=SUM($HR100:IO100),IF(RAND()&gt;$J99,1,0),""),"")</f>
        <v/>
      </c>
      <c r="IR99" s="8" t="str">
        <f ca="1">IF($BY99=$BY100,IF(SUM($HR99:IQ99)=SUM($HR100:IQ100),IF(RAND()&gt;$J99,1,0),""),"")</f>
        <v/>
      </c>
      <c r="IS99" s="8" t="str">
        <f ca="1">IF($BY99=$BY100,IF(SUM($HR99:IQ99)=SUM($HR100:IQ100),IF(RAND()&gt;$J99,1,0),""),"")</f>
        <v/>
      </c>
      <c r="IT99" s="8" t="str">
        <f ca="1">IF($BY99=$BY100,IF(SUM($HR99:IS99)=SUM($HR100:IS100),IF(RAND()&gt;$J99,1,0),""),"")</f>
        <v/>
      </c>
      <c r="IU99" s="8" t="str">
        <f ca="1">IF($BY99=$BY100,IF(SUM($HR99:IS99)=SUM($HR100:IS100),IF(RAND()&gt;$J99,1,0),""),"")</f>
        <v/>
      </c>
      <c r="IV99" s="8" t="str">
        <f ca="1">IF($BY99=$BY100,IF(SUM($HR99:IU99)=SUM($HR100:IU100),IF(RAND()&gt;$J99,1,0),""),"")</f>
        <v/>
      </c>
      <c r="IW99" s="8" t="str">
        <f ca="1">IF($BY99=$BY100,IF(SUM($HR99:IU99)=SUM($HR100:IU100),IF(RAND()&gt;$J99,1,0),""),"")</f>
        <v/>
      </c>
      <c r="IX99" s="8" t="str">
        <f ca="1">IF($BY99=$BY100,IF(SUM($HR99:IW99)=SUM($HR100:IW100),IF(RAND()&gt;$J99,1,0),""),"")</f>
        <v/>
      </c>
      <c r="IY99" s="8" t="str">
        <f ca="1">IF($BY99=$BY100,IF(SUM($HR99:IW99)=SUM($HR100:IW100),IF(RAND()&gt;$J99,1,0),""),"")</f>
        <v/>
      </c>
      <c r="IZ99" s="8" t="str">
        <f ca="1">IF($BY99=$BY100,IF(SUM($HR99:IY99)=SUM($HR100:IY100),IF(RAND()&gt;$J99,1,0),""),"")</f>
        <v/>
      </c>
      <c r="JA99" s="8" t="str">
        <f ca="1">IF($BY99=$BY100,IF(SUM($HR99:IY99)=SUM($HR100:IY100),IF(RAND()&gt;$J99,1,0),""),"")</f>
        <v/>
      </c>
      <c r="JB99" s="8" t="str">
        <f ca="1">IF($BY99=$BY100,IF(SUM($HR99:JA99)=SUM($HR100:JA100),IF(RAND()&gt;$J99,1,0),""),"")</f>
        <v/>
      </c>
      <c r="JC99" s="8" t="str">
        <f ca="1">IF($BY99=$BY100,IF(SUM($HR99:JA99)=SUM($HR100:JA100),IF(RAND()&gt;$J99,1,0),""),"")</f>
        <v/>
      </c>
      <c r="JD99" s="8" t="str">
        <f ca="1">IF($BY99=$BY100,IF(SUM($HR99:JC99)=SUM($HR100:JC100),IF(RAND()&gt;$J99,1,0),""),"")</f>
        <v/>
      </c>
      <c r="JE99" s="8" t="str">
        <f ca="1">IF($BY99=$BY100,IF(SUM($HR99:JC99)=SUM($HR100:JC100),IF(RAND()&gt;$J99,1,0),""),"")</f>
        <v/>
      </c>
      <c r="JF99" s="8" t="str">
        <f t="shared" ref="JF99:JF100" ca="1" si="4211">IF(HR99="","",SUM(HR99:JE99))</f>
        <v/>
      </c>
      <c r="JG99" s="1" t="str">
        <f t="shared" ref="JG99" ca="1" si="4212">IF(JF99="","",IF(JF99&gt;JF100,1,0))</f>
        <v/>
      </c>
      <c r="JH99" s="9" t="str">
        <f t="shared" ref="JH99:JN99" ca="1" si="4213">IF($CL99=$CL100,IF(RAND()&gt;$J99,1,0),"")</f>
        <v/>
      </c>
      <c r="JI99" s="9" t="str">
        <f t="shared" ca="1" si="4213"/>
        <v/>
      </c>
      <c r="JJ99" s="9" t="str">
        <f t="shared" ca="1" si="4213"/>
        <v/>
      </c>
      <c r="JK99" s="9" t="str">
        <f t="shared" ca="1" si="4213"/>
        <v/>
      </c>
      <c r="JL99" s="9" t="str">
        <f t="shared" ca="1" si="4213"/>
        <v/>
      </c>
      <c r="JM99" s="9" t="str">
        <f t="shared" ca="1" si="4213"/>
        <v/>
      </c>
      <c r="JN99" s="9" t="str">
        <f t="shared" ca="1" si="4213"/>
        <v/>
      </c>
      <c r="JO99" s="9" t="str">
        <f ca="1">IF($CL99=$CL100,IF(SUM($JH99:JN99)&gt;6,0,IF(SUM($JH100:JN100)&gt;6,0,IF(RAND()&gt;$J99,1,0))),"")</f>
        <v/>
      </c>
      <c r="JP99" s="9" t="str">
        <f ca="1">IF($CL99=$CL100,IF(SUM($JH99:JO99)&gt;6,0,IF(SUM($JH100:JO100)&gt;6,0,IF(RAND()&gt;$J99,1,0))),"")</f>
        <v/>
      </c>
      <c r="JQ99" s="9" t="str">
        <f ca="1">IF($CL99=$CL100,IF(SUM($JH99:JP99)&gt;6,0,IF(SUM($JH100:JP100)&gt;6,0,IF(RAND()&gt;$J99,1,0))),"")</f>
        <v/>
      </c>
      <c r="JR99" s="9" t="str">
        <f ca="1">IF($CL99=$CL100,IF(SUM($JH99:JQ99)&gt;6,0,IF(SUM($JH100:JQ100)&gt;6,0,IF(RAND()&gt;$J99,1,0))),"")</f>
        <v/>
      </c>
      <c r="JS99" s="9" t="str">
        <f ca="1">IF($CL99=$CL100,IF(SUM($JH99:JR99)&gt;6,0,IF(SUM($JH100:JR100)&gt;6,0,IF(RAND()&gt;$J99,1,0))),"")</f>
        <v/>
      </c>
      <c r="JT99" s="9" t="str">
        <f ca="1">IF($CL99=$CL100,IF(SUM($JH99:JS99)=SUM($JH100:JS100),IF(RAND()&gt;$J99,1,0),""),"")</f>
        <v/>
      </c>
      <c r="JU99" s="9" t="str">
        <f ca="1">IF($CL99=$CL100,IF(SUM($JH99:JS99)=SUM($JH100:JS100),IF(RAND()&gt;$J99,1,0),""),"")</f>
        <v/>
      </c>
      <c r="JV99" s="9" t="str">
        <f ca="1">IF($CL99=$CL100,IF(SUM($JH99:JU99)=SUM($JH100:JU100),IF(RAND()&gt;$J99,1,0),""),"")</f>
        <v/>
      </c>
      <c r="JW99" s="9" t="str">
        <f ca="1">IF($CL99=$CL100,IF(SUM($JH99:JU99)=SUM($JH100:JU100),IF(RAND()&gt;$J99,1,0),""),"")</f>
        <v/>
      </c>
      <c r="JX99" s="9" t="str">
        <f ca="1">IF($CL99=$CL100,IF(SUM($JH99:JW99)=SUM($JH100:JW100),IF(RAND()&gt;$J99,1,0),""),"")</f>
        <v/>
      </c>
      <c r="JY99" s="9" t="str">
        <f ca="1">IF($CL99=$CL100,IF(SUM($JH99:JW99)=SUM($JH100:JW100),IF(RAND()&gt;$J99,1,0),""),"")</f>
        <v/>
      </c>
      <c r="JZ99" s="9" t="str">
        <f ca="1">IF($CL99=$CL100,IF(SUM($JH99:JY99)=SUM($JH100:JY100),IF(RAND()&gt;$J99,1,0),""),"")</f>
        <v/>
      </c>
      <c r="KA99" s="9" t="str">
        <f ca="1">IF($CL99=$CL100,IF(SUM($JH99:JY99)=SUM($JH100:JY100),IF(RAND()&gt;$J99,1,0),""),"")</f>
        <v/>
      </c>
      <c r="KB99" s="9" t="str">
        <f ca="1">IF($CL99=$CL100,IF(SUM($JH99:KA99)=SUM($JH100:KA100),IF(RAND()&gt;$J99,1,0),""),"")</f>
        <v/>
      </c>
      <c r="KC99" s="9" t="str">
        <f ca="1">IF($CL99=$CL100,IF(SUM($JH99:KA99)=SUM($JH100:KA100),IF(RAND()&gt;$J99,1,0),""),"")</f>
        <v/>
      </c>
      <c r="KD99" s="9" t="str">
        <f ca="1">IF($CL99=$CL100,IF(SUM($JH99:KC99)=SUM($JH100:KC100),IF(RAND()&gt;$J99,1,0),""),"")</f>
        <v/>
      </c>
      <c r="KE99" s="9" t="str">
        <f ca="1">IF($CL99=$CL100,IF(SUM($JH99:KC99)=SUM($JH100:KC100),IF(RAND()&gt;$J99,1,0),""),"")</f>
        <v/>
      </c>
      <c r="KF99" s="9" t="str">
        <f ca="1">IF($CL99=$CL100,IF(SUM($JH99:KE99)=SUM($JH100:KE100),IF(RAND()&gt;$J99,1,0),""),"")</f>
        <v/>
      </c>
      <c r="KG99" s="9" t="str">
        <f ca="1">IF($CL99=$CL100,IF(SUM($JH99:KE99)=SUM($JH100:KE100),IF(RAND()&gt;$J99,1,0),""),"")</f>
        <v/>
      </c>
      <c r="KH99" s="9" t="str">
        <f ca="1">IF($CL99=$CL100,IF(SUM($JH99:KG99)=SUM($JH100:KG100),IF(RAND()&gt;$J99,1,0),""),"")</f>
        <v/>
      </c>
      <c r="KI99" s="9" t="str">
        <f ca="1">IF($CL99=$CL100,IF(SUM($JH99:KG99)=SUM($JH100:KG100),IF(RAND()&gt;$J99,1,0),""),"")</f>
        <v/>
      </c>
      <c r="KJ99" s="9" t="str">
        <f ca="1">IF($CL99=$CL100,IF(SUM($JH99:KI99)=SUM($JH100:KI100),IF(RAND()&gt;$J99,1,0),""),"")</f>
        <v/>
      </c>
      <c r="KK99" s="9" t="str">
        <f ca="1">IF($CL99=$CL100,IF(SUM($JH99:KI99)=SUM($JH100:KI100),IF(RAND()&gt;$J99,1,0),""),"")</f>
        <v/>
      </c>
      <c r="KL99" s="9" t="str">
        <f ca="1">IF($CL99=$CL100,IF(SUM($JH99:KK99)=SUM($JH100:KK100),IF(RAND()&gt;$J99,1,0),""),"")</f>
        <v/>
      </c>
      <c r="KM99" s="9" t="str">
        <f ca="1">IF($CL99=$CL100,IF(SUM($JH99:KK99)=SUM($JH100:KK100),IF(RAND()&gt;$J99,1,0),""),"")</f>
        <v/>
      </c>
      <c r="KN99" s="9" t="str">
        <f ca="1">IF($CL99=$CL100,IF(SUM($JH99:KM99)=SUM($JH100:KM100),IF(RAND()&gt;$J99,1,0),""),"")</f>
        <v/>
      </c>
      <c r="KO99" s="9" t="str">
        <f ca="1">IF($CL99=$CL100,IF(SUM($JH99:KM99)=SUM($JH100:KM100),IF(RAND()&gt;$J99,1,0),""),"")</f>
        <v/>
      </c>
      <c r="KP99" s="9" t="str">
        <f ca="1">IF($CL99=$CL100,IF(SUM($JH99:KO99)=SUM($JH100:KO100),IF(RAND()&gt;$J99,1,0),""),"")</f>
        <v/>
      </c>
      <c r="KQ99" s="9" t="str">
        <f ca="1">IF($CL99=$CL100,IF(SUM($JH99:KO99)=SUM($JH100:KO100),IF(RAND()&gt;$J99,1,0),""),"")</f>
        <v/>
      </c>
      <c r="KR99" s="9" t="str">
        <f ca="1">IF($CL99=$CL100,IF(SUM($JH99:KQ99)=SUM($JH100:KQ100),IF(RAND()&gt;$J99,1,0),""),"")</f>
        <v/>
      </c>
      <c r="KS99" s="9" t="str">
        <f ca="1">IF($CL99=$CL100,IF(SUM($JH99:KQ99)=SUM($JH100:KQ100),IF(RAND()&gt;$J99,1,0),""),"")</f>
        <v/>
      </c>
      <c r="KT99" s="9" t="str">
        <f ca="1">IF($CL99=$CL100,IF(SUM($JH99:KS99)=SUM($JH100:KS100),IF(RAND()&gt;$J99,1,0),""),"")</f>
        <v/>
      </c>
      <c r="KU99" s="9" t="str">
        <f ca="1">IF($CL99=$CL100,IF(SUM($JH99:KS99)=SUM($JH100:KS100),IF(RAND()&gt;$J99,1,0),""),"")</f>
        <v/>
      </c>
      <c r="KV99" s="9" t="str">
        <f t="shared" ref="KV99:KV100" ca="1" si="4214">IF(JH99="","",SUM(JH99:KU99))</f>
        <v/>
      </c>
      <c r="KW99" s="3" t="str">
        <f t="shared" ref="KW99" ca="1" si="4215">IF(KV99="","",IF(KV99&gt;KV100,1,0))</f>
        <v/>
      </c>
      <c r="KX99" s="10" t="str">
        <f t="shared" ref="KX99:LD99" ca="1" si="4216">IF($EU99=$EU100,IF(RAND()&gt;$J99,1,0),"")</f>
        <v/>
      </c>
      <c r="KY99" s="10" t="str">
        <f t="shared" ca="1" si="4216"/>
        <v/>
      </c>
      <c r="KZ99" s="10" t="str">
        <f t="shared" ca="1" si="4216"/>
        <v/>
      </c>
      <c r="LA99" s="10" t="str">
        <f t="shared" ca="1" si="4216"/>
        <v/>
      </c>
      <c r="LB99" s="10" t="str">
        <f t="shared" ca="1" si="4216"/>
        <v/>
      </c>
      <c r="LC99" s="10" t="str">
        <f t="shared" ca="1" si="4216"/>
        <v/>
      </c>
      <c r="LD99" s="10" t="str">
        <f t="shared" ca="1" si="4216"/>
        <v/>
      </c>
      <c r="LE99" s="10" t="str">
        <f ca="1">IF($EU99=$EU100,IF(SUM($KX99:LD99)&gt;6,0,IF(SUM($KX100:LD100)&gt;6,0,IF(RAND()&gt;$J99,1,0))),"")</f>
        <v/>
      </c>
      <c r="LF99" s="10" t="str">
        <f ca="1">IF($EU99=$EU100,IF(SUM($KX99:LE99)&gt;6,0,IF(SUM($KX100:LE100)&gt;6,0,IF(RAND()&gt;$J99,1,0))),"")</f>
        <v/>
      </c>
      <c r="LG99" s="10" t="str">
        <f ca="1">IF($EU99=$EU100,IF(SUM($KX99:LF99)&gt;6,0,IF(SUM($KX100:LF100)&gt;6,0,IF(RAND()&gt;$J99,1,0))),"")</f>
        <v/>
      </c>
      <c r="LH99" s="10" t="str">
        <f ca="1">IF($EU99=$EU100,IF(SUM($KX99:LG99)&gt;6,0,IF(SUM($KX100:LG100)&gt;6,0,IF(RAND()&gt;$J99,1,0))),"")</f>
        <v/>
      </c>
      <c r="LI99" s="10" t="str">
        <f ca="1">IF($EU99=$EU100,IF(SUM($KX99:LH99)&gt;6,0,IF(SUM($KX100:LH100)&gt;6,0,IF(RAND()&gt;$J99,1,0))),"")</f>
        <v/>
      </c>
      <c r="LJ99" s="10" t="str">
        <f ca="1">IF($EU99=$EU100,IF(SUM($KX99:LI99)=SUM($KX100:LI100),IF(RAND()&gt;$J99,1,0),""),"")</f>
        <v/>
      </c>
      <c r="LK99" s="10" t="str">
        <f ca="1">IF($EU99=$EU100,IF(SUM($KX99:LI99)=SUM($KX100:LI100),IF(RAND()&gt;$J99,1,0),""),"")</f>
        <v/>
      </c>
      <c r="LL99" s="10" t="str">
        <f ca="1">IF($EU99=$EU100,IF(SUM($KX99:LK99)=SUM($KX100:LK100),IF(RAND()&gt;$J99,1,0),""),"")</f>
        <v/>
      </c>
      <c r="LM99" s="10" t="str">
        <f ca="1">IF($EU99=$EU100,IF(SUM($KX99:LK99)=SUM($KX100:LK100),IF(RAND()&gt;$J99,1,0),""),"")</f>
        <v/>
      </c>
      <c r="LN99" s="10" t="str">
        <f ca="1">IF($EU99=$EU100,IF(SUM($KX99:LM99)=SUM($KX100:LM100),IF(RAND()&gt;$J99,1,0),""),"")</f>
        <v/>
      </c>
      <c r="LO99" s="10" t="str">
        <f ca="1">IF($EU99=$EU100,IF(SUM($KX99:LM99)=SUM($KX100:LM100),IF(RAND()&gt;$J99,1,0),""),"")</f>
        <v/>
      </c>
      <c r="LP99" s="10" t="str">
        <f ca="1">IF($EU99=$EU100,IF(SUM($KX99:LO99)=SUM($KX100:LO100),IF(RAND()&gt;$J99,1,0),""),"")</f>
        <v/>
      </c>
      <c r="LQ99" s="10" t="str">
        <f ca="1">IF($EU99=$EU100,IF(SUM($KX99:LO99)=SUM($KX100:LO100),IF(RAND()&gt;$J99,1,0),""),"")</f>
        <v/>
      </c>
      <c r="LR99" s="10" t="str">
        <f ca="1">IF($EU99=$EU100,IF(SUM($KX99:LQ99)=SUM($KX100:LQ100),IF(RAND()&gt;$J99,1,0),""),"")</f>
        <v/>
      </c>
      <c r="LS99" s="10" t="str">
        <f ca="1">IF($EU99=$EU100,IF(SUM($KX99:LQ99)=SUM($KX100:LQ100),IF(RAND()&gt;$J99,1,0),""),"")</f>
        <v/>
      </c>
      <c r="LT99" s="10" t="str">
        <f ca="1">IF($EU99=$EU100,IF(SUM($KX99:LS99)=SUM($KX100:LS100),IF(RAND()&gt;$J99,1,0),""),"")</f>
        <v/>
      </c>
      <c r="LU99" s="10" t="str">
        <f ca="1">IF($EU99=$EU100,IF(SUM($KX99:LS99)=SUM($KX100:LS100),IF(RAND()&gt;$J99,1,0),""),"")</f>
        <v/>
      </c>
      <c r="LV99" s="10" t="str">
        <f ca="1">IF($EU99=$EU100,IF(SUM($KX99:LU99)=SUM($KX100:LU100),IF(RAND()&gt;$J99,1,0),""),"")</f>
        <v/>
      </c>
      <c r="LW99" s="10" t="str">
        <f ca="1">IF($EU99=$EU100,IF(SUM($KX99:LU99)=SUM($KX100:LU100),IF(RAND()&gt;$J99,1,0),""),"")</f>
        <v/>
      </c>
      <c r="LX99" s="10" t="str">
        <f ca="1">IF($EU99=$EU100,IF(SUM($KX99:LW99)=SUM($KX100:LW100),IF(RAND()&gt;$J99,1,0),""),"")</f>
        <v/>
      </c>
      <c r="LY99" s="10" t="str">
        <f ca="1">IF($EU99=$EU100,IF(SUM($KX99:LW99)=SUM($KX100:LW100),IF(RAND()&gt;$J99,1,0),""),"")</f>
        <v/>
      </c>
      <c r="LZ99" s="10" t="str">
        <f ca="1">IF($EU99=$EU100,IF(SUM($KX99:LY99)=SUM($KX100:LY100),IF(RAND()&gt;$J99,1,0),""),"")</f>
        <v/>
      </c>
      <c r="MA99" s="10" t="str">
        <f ca="1">IF($EU99=$EU100,IF(SUM($KX99:LY99)=SUM($KX100:LY100),IF(RAND()&gt;$J99,1,0),""),"")</f>
        <v/>
      </c>
      <c r="MB99" s="10" t="str">
        <f ca="1">IF($EU99=$EU100,IF(SUM($KX99:MA99)=SUM($KX100:MA100),IF(RAND()&gt;$J99,1,0),""),"")</f>
        <v/>
      </c>
      <c r="MC99" s="10" t="str">
        <f ca="1">IF($EU99=$EU100,IF(SUM($KX99:MA99)=SUM($KX100:MA100),IF(RAND()&gt;$J99,1,0),""),"")</f>
        <v/>
      </c>
      <c r="MD99" s="10" t="str">
        <f ca="1">IF($EU99=$EU100,IF(SUM($KX99:MC99)=SUM($KX100:MC100),IF(RAND()&gt;$J99,1,0),""),"")</f>
        <v/>
      </c>
      <c r="ME99" s="10" t="str">
        <f ca="1">IF($EU99=$EU100,IF(SUM($KX99:MC99)=SUM($KX100:MC100),IF(RAND()&gt;$J99,1,0),""),"")</f>
        <v/>
      </c>
      <c r="MF99" s="10" t="str">
        <f ca="1">IF($EU99=$EU100,IF(SUM($KX99:ME99)=SUM($KX100:ME100),IF(RAND()&gt;$J99,1,0),""),"")</f>
        <v/>
      </c>
      <c r="MG99" s="10" t="str">
        <f ca="1">IF($EU99=$EU100,IF(SUM($KX99:ME99)=SUM($KX100:ME100),IF(RAND()&gt;$J99,1,0),""),"")</f>
        <v/>
      </c>
      <c r="MH99" s="10" t="str">
        <f ca="1">IF($EU99=$EU100,IF(SUM($KX99:MG99)=SUM($KX100:MG100),IF(RAND()&gt;$J99,1,0),""),"")</f>
        <v/>
      </c>
      <c r="MI99" s="10" t="str">
        <f ca="1">IF($EU99=$EU100,IF(SUM($KX99:MG99)=SUM($KX100:MG100),IF(RAND()&gt;$J99,1,0),""),"")</f>
        <v/>
      </c>
      <c r="MJ99" s="10" t="str">
        <f ca="1">IF($EU99=$EU100,IF(SUM($KX99:MI99)=SUM($KX100:MI100),IF(RAND()&gt;$J99,1,0),""),"")</f>
        <v/>
      </c>
      <c r="MK99" s="10" t="str">
        <f ca="1">IF($EU99=$EU100,IF(SUM($KX99:MI99)=SUM($KX100:MI100),IF(RAND()&gt;$J99,1,0),""),"")</f>
        <v/>
      </c>
      <c r="ML99" s="10" t="str">
        <f t="shared" ref="ML99" ca="1" si="4217">IF(EU99=EU100,SUM(KX99:MK99),"")</f>
        <v/>
      </c>
      <c r="MM99" s="11" t="str">
        <f t="shared" ref="MM99" ca="1" si="4218">IF(ML99="","",IF(ML99&gt;ML100,1,0))</f>
        <v/>
      </c>
      <c r="MN99" s="12" t="str">
        <f t="shared" ref="MN99:MT99" ca="1" si="4219">IF($FH99=$FH100,IF(RAND()&gt;$J99,1,0),"")</f>
        <v/>
      </c>
      <c r="MO99" s="12" t="str">
        <f t="shared" ca="1" si="4219"/>
        <v/>
      </c>
      <c r="MP99" s="12" t="str">
        <f t="shared" ca="1" si="4219"/>
        <v/>
      </c>
      <c r="MQ99" s="12" t="str">
        <f t="shared" ca="1" si="4219"/>
        <v/>
      </c>
      <c r="MR99" s="12" t="str">
        <f t="shared" ca="1" si="4219"/>
        <v/>
      </c>
      <c r="MS99" s="12" t="str">
        <f t="shared" ca="1" si="4219"/>
        <v/>
      </c>
      <c r="MT99" s="12" t="str">
        <f t="shared" ca="1" si="4219"/>
        <v/>
      </c>
      <c r="MU99" s="12" t="str">
        <f ca="1">IF($FH99=$FH100,IF(SUM($MN99:MT99)&gt;6,0,IF(SUM($MN100:MT100)&gt;6,0,IF(RAND()&gt;$J99,1,0))),"")</f>
        <v/>
      </c>
      <c r="MV99" s="12" t="str">
        <f ca="1">IF($FH99=$FH100,IF(SUM($MN99:MU99)&gt;6,0,IF(SUM($MN100:MU100)&gt;6,0,IF(RAND()&gt;$J99,1,0))),"")</f>
        <v/>
      </c>
      <c r="MW99" s="12" t="str">
        <f ca="1">IF($FH99=$FH100,IF(SUM($MN99:MV99)&gt;6,0,IF(SUM($MN100:MV100)&gt;6,0,IF(RAND()&gt;$J99,1,0))),"")</f>
        <v/>
      </c>
      <c r="MX99" s="12" t="str">
        <f ca="1">IF($FH99=$FH100,IF(SUM($MN99:MW99)&gt;6,0,IF(SUM($MN100:MW100)&gt;6,0,IF(RAND()&gt;$J99,1,0))),"")</f>
        <v/>
      </c>
      <c r="MY99" s="12" t="str">
        <f ca="1">IF($FH99=$FH100,IF(SUM($MN99:MX99)&gt;6,0,IF(SUM($MN100:MX100)&gt;6,0,IF(RAND()&gt;$J99,1,0))),"")</f>
        <v/>
      </c>
      <c r="MZ99" s="12" t="str">
        <f ca="1">IF($FH99=$FH100,IF(SUM($MN99:MY99)=SUM($MN100:MY100),IF(RAND()&gt;$J99,1,0),""),"")</f>
        <v/>
      </c>
      <c r="NA99" s="12" t="str">
        <f ca="1">IF($FH99=$FH100,IF(SUM($MN99:MY99)=SUM($MN100:MY100),IF(RAND()&gt;$J99,1,0),""),"")</f>
        <v/>
      </c>
      <c r="NB99" s="12" t="str">
        <f ca="1">IF($FH99=$FH100,IF(SUM($MN99:NA99)=SUM($MN100:NA100),IF(RAND()&gt;$J99,1,0),""),"")</f>
        <v/>
      </c>
      <c r="NC99" s="12" t="str">
        <f ca="1">IF($FH99=$FH100,IF(SUM($MN99:NA99)=SUM($MN100:NA100),IF(RAND()&gt;$J99,1,0),""),"")</f>
        <v/>
      </c>
      <c r="ND99" s="12" t="str">
        <f ca="1">IF($FH99=$FH100,IF(SUM($MN99:NC99)=SUM($MN100:NC100),IF(RAND()&gt;$J99,1,0),""),"")</f>
        <v/>
      </c>
      <c r="NE99" s="12" t="str">
        <f ca="1">IF($FH99=$FH100,IF(SUM($MN99:NC99)=SUM($MN100:NC100),IF(RAND()&gt;$J99,1,0),""),"")</f>
        <v/>
      </c>
      <c r="NF99" s="12" t="str">
        <f ca="1">IF($FH99=$FH100,IF(SUM($MN99:NE99)=SUM($MN100:NE100),IF(RAND()&gt;$J99,1,0),""),"")</f>
        <v/>
      </c>
      <c r="NG99" s="12" t="str">
        <f ca="1">IF($FH99=$FH100,IF(SUM($MN99:NE99)=SUM($MN100:NE100),IF(RAND()&gt;$J99,1,0),""),"")</f>
        <v/>
      </c>
      <c r="NH99" s="12" t="str">
        <f ca="1">IF($FH99=$FH100,IF(SUM($MN99:NG99)=SUM($MN100:NG100),IF(RAND()&gt;$J99,1,0),""),"")</f>
        <v/>
      </c>
      <c r="NI99" s="12" t="str">
        <f ca="1">IF($FH99=$FH100,IF(SUM($MN99:NG99)=SUM($MN100:NG100),IF(RAND()&gt;$J99,1,0),""),"")</f>
        <v/>
      </c>
      <c r="NJ99" s="12" t="str">
        <f ca="1">IF($FH99=$FH100,IF(SUM($MN99:NI99)=SUM($MN100:NI100),IF(RAND()&gt;$J99,1,0),""),"")</f>
        <v/>
      </c>
      <c r="NK99" s="12" t="str">
        <f ca="1">IF($FH99=$FH100,IF(SUM($MN99:NI99)=SUM($MN100:NI100),IF(RAND()&gt;$J99,1,0),""),"")</f>
        <v/>
      </c>
      <c r="NL99" s="12" t="str">
        <f ca="1">IF($FH99=$FH100,IF(SUM($MN99:NK99)=SUM($MN100:NK100),IF(RAND()&gt;$J99,1,0),""),"")</f>
        <v/>
      </c>
      <c r="NM99" s="12" t="str">
        <f ca="1">IF($FH99=$FH100,IF(SUM($MN99:NK99)=SUM($MN100:NK100),IF(RAND()&gt;$J99,1,0),""),"")</f>
        <v/>
      </c>
      <c r="NN99" s="12" t="str">
        <f ca="1">IF($FH99=$FH100,IF(SUM($MN99:NM99)=SUM($MN100:NM100),IF(RAND()&gt;$J99,1,0),""),"")</f>
        <v/>
      </c>
      <c r="NO99" s="12" t="str">
        <f ca="1">IF($FH99=$FH100,IF(SUM($MN99:NM99)=SUM($MN100:NM100),IF(RAND()&gt;$J99,1,0),""),"")</f>
        <v/>
      </c>
      <c r="NP99" s="12" t="str">
        <f ca="1">IF($FH99=$FH100,IF(SUM($MN99:NO99)=SUM($MN100:NO100),IF(RAND()&gt;$J99,1,0),""),"")</f>
        <v/>
      </c>
      <c r="NQ99" s="12" t="str">
        <f ca="1">IF($FH99=$FH100,IF(SUM($MN99:NO99)=SUM($MN100:NO100),IF(RAND()&gt;$J99,1,0),""),"")</f>
        <v/>
      </c>
      <c r="NR99" s="12" t="str">
        <f ca="1">IF($FH99=$FH100,IF(SUM($MN99:NQ99)=SUM($MN100:NQ100),IF(RAND()&gt;$J99,1,0),""),"")</f>
        <v/>
      </c>
      <c r="NS99" s="12" t="str">
        <f ca="1">IF($FH99=$FH100,IF(SUM($MN99:NQ99)=SUM($MN100:NQ100),IF(RAND()&gt;$J99,1,0),""),"")</f>
        <v/>
      </c>
      <c r="NT99" s="12" t="str">
        <f ca="1">IF($FH99=$FH100,IF(SUM($MN99:NS99)=SUM($MN100:NS100),IF(RAND()&gt;$J99,1,0),""),"")</f>
        <v/>
      </c>
      <c r="NU99" s="12" t="str">
        <f ca="1">IF($FH99=$FH100,IF(SUM($MN99:NS99)=SUM($MN100:NS100),IF(RAND()&gt;$J99,1,0),""),"")</f>
        <v/>
      </c>
      <c r="NV99" s="12" t="str">
        <f ca="1">IF($FH99=$FH100,IF(SUM($MN99:NU99)=SUM($MN100:NU100),IF(RAND()&gt;$J99,1,0),""),"")</f>
        <v/>
      </c>
      <c r="NW99" s="12" t="str">
        <f ca="1">IF($FH99=$FH100,IF(SUM($MN99:NU99)=SUM($MN100:NU100),IF(RAND()&gt;$J99,1,0),""),"")</f>
        <v/>
      </c>
      <c r="NX99" s="12" t="str">
        <f ca="1">IF($FH99=$FH100,IF(SUM($MN99:NW99)=SUM($MN100:NW100),IF(RAND()&gt;$J99,1,0),""),"")</f>
        <v/>
      </c>
      <c r="NY99" s="12" t="str">
        <f ca="1">IF($FH99=$FH100,IF(SUM($MN99:NW99)=SUM($MN100:NW100),IF(RAND()&gt;$J99,1,0),""),"")</f>
        <v/>
      </c>
      <c r="NZ99" s="12" t="str">
        <f ca="1">IF($FH99=$FH100,IF(SUM($MN99:NY99)=SUM($MN100:NY100),IF(RAND()&gt;$J99,1,0),""),"")</f>
        <v/>
      </c>
      <c r="OA99" s="12" t="str">
        <f ca="1">IF($FH99=$FH100,IF(SUM($MN99:NY99)=SUM($MN100:NY100),IF(RAND()&gt;$J99,1,0),""),"")</f>
        <v/>
      </c>
      <c r="OB99" s="12" t="str">
        <f t="shared" ref="OB99" ca="1" si="4220">IF(FH99=FH100,SUM(MN99:OA99),"")</f>
        <v/>
      </c>
      <c r="OC99" s="5" t="str">
        <f t="shared" ref="OC99" ca="1" si="4221">IF(OB99="","",IF(OB99&gt;OB100,1,0))</f>
        <v/>
      </c>
      <c r="OD99" s="63" t="str">
        <f t="shared" ref="OD99" ca="1" si="4222">IF($HQ99=$HQ100,IF(RAND()&gt;$J99,1,0),"")</f>
        <v/>
      </c>
      <c r="OE99" s="63" t="str">
        <f t="shared" ref="OE99" ca="1" si="4223">IF($HQ99=$HQ100,IF(RAND()&gt;$J99,1,0),"")</f>
        <v/>
      </c>
      <c r="OF99" s="63" t="str">
        <f t="shared" ref="OF99" ca="1" si="4224">IF($HQ99=$HQ100,IF(RAND()&gt;$J99,1,0),"")</f>
        <v/>
      </c>
      <c r="OG99" s="63" t="str">
        <f t="shared" ref="OG99" ca="1" si="4225">IF($HQ99=$HQ100,IF(RAND()&gt;$J99,1,0),"")</f>
        <v/>
      </c>
      <c r="OH99" s="63" t="str">
        <f t="shared" ref="OH99" ca="1" si="4226">IF($HQ99=$HQ100,IF(RAND()&gt;$J99,1,0),"")</f>
        <v/>
      </c>
      <c r="OI99" s="63" t="str">
        <f t="shared" ref="OI99" ca="1" si="4227">IF($HQ99=$HQ100,IF(RAND()&gt;$J99,1,0),"")</f>
        <v/>
      </c>
      <c r="OJ99" s="63" t="str">
        <f t="shared" ref="OJ99" ca="1" si="4228">IF($HQ99=$HQ100,IF(RAND()&gt;$J99,1,0),"")</f>
        <v/>
      </c>
      <c r="OK99" s="63" t="str">
        <f ca="1">IF($HQ99=$HQ100,IF(SUM($OD99:OJ99)&gt;6,0,IF(SUM($OD100:OJ100)&gt;6,0,IF(RAND()&gt;$J99,1,0))),"")</f>
        <v/>
      </c>
      <c r="OL99" s="63" t="str">
        <f ca="1">IF($HQ99=$HQ100,IF(SUM($OD99:OK99)&gt;6,0,IF(SUM($OD100:OK100)&gt;6,0,IF(RAND()&gt;$J99,1,0))),"")</f>
        <v/>
      </c>
      <c r="OM99" s="63" t="str">
        <f ca="1">IF($HQ99=$HQ100,IF(SUM($OD99:OL99)&gt;6,0,IF(SUM($OD100:OL100)&gt;6,0,IF(RAND()&gt;$J99,1,0))),"")</f>
        <v/>
      </c>
      <c r="ON99" s="63" t="str">
        <f ca="1">IF($HQ99=$HQ100,IF(SUM($OD99:OM99)&gt;6,0,IF(SUM($OD100:OM100)&gt;6,0,IF(RAND()&gt;$J99,1,0))),"")</f>
        <v/>
      </c>
      <c r="OO99" s="63" t="str">
        <f ca="1">IF($HQ99=$HQ100,IF(SUM($OD99:ON99)&gt;6,0,IF(SUM($OD100:ON100)&gt;6,0,IF(RAND()&gt;$J99,1,0))),"")</f>
        <v/>
      </c>
      <c r="OP99" s="63" t="str">
        <f ca="1">IF($HQ99=$HQ100,IF(SUM($OD99:OO99)=SUM($OD100:OO100),IF(RAND()&gt;$J99,1,0),""),"")</f>
        <v/>
      </c>
      <c r="OQ99" s="63" t="str">
        <f ca="1">IF($HQ99=$HQ100,IF(SUM($OD99:OO99)=SUM($OD100:OO100),IF(RAND()&gt;$J99,1,0),""),"")</f>
        <v/>
      </c>
      <c r="OR99" s="63" t="str">
        <f ca="1">IF($HQ99=$HQ100,IF(SUM($OD99:OQ99)=SUM($OD100:OQ100),IF(RAND()&gt;$J99,1,0),""),"")</f>
        <v/>
      </c>
      <c r="OS99" s="63" t="str">
        <f ca="1">IF($HQ99=$HQ100,IF(SUM($OD99:OQ99)=SUM($OD100:OQ100),IF(RAND()&gt;$J99,1,0),""),"")</f>
        <v/>
      </c>
      <c r="OT99" s="63" t="str">
        <f ca="1">IF($HQ99=$HQ100,IF(SUM($OD99:OS99)=SUM($OD100:OS100),IF(RAND()&gt;$J99,1,0),""),"")</f>
        <v/>
      </c>
      <c r="OU99" s="63" t="str">
        <f ca="1">IF($HQ99=$HQ100,IF(SUM($OD99:OS99)=SUM($OD100:OS100),IF(RAND()&gt;$J99,1,0),""),"")</f>
        <v/>
      </c>
      <c r="OV99" s="63" t="str">
        <f ca="1">IF($HQ99=$HQ100,IF(SUM($OD99:OU99)=SUM($OD100:OU100),IF(RAND()&gt;$J99,1,0),""),"")</f>
        <v/>
      </c>
      <c r="OW99" s="63" t="str">
        <f ca="1">IF($HQ99=$HQ100,IF(SUM($OD99:OU99)=SUM($OD100:OU100),IF(RAND()&gt;$J99,1,0),""),"")</f>
        <v/>
      </c>
      <c r="OX99" s="63" t="str">
        <f ca="1">IF($HQ99=$HQ100,IF(SUM($OD99:OW99)=SUM($OD100:OW100),IF(RAND()&gt;$J99,1,0),""),"")</f>
        <v/>
      </c>
      <c r="OY99" s="63" t="str">
        <f ca="1">IF($HQ99=$HQ100,IF(SUM($OD99:OW99)=SUM($OD100:OW100),IF(RAND()&gt;$J99,1,0),""),"")</f>
        <v/>
      </c>
      <c r="OZ99" s="63" t="str">
        <f ca="1">IF($HQ99=$HQ100,IF(SUM($OD99:OY99)=SUM($OD100:OY100),IF(RAND()&gt;$J99,1,0),""),"")</f>
        <v/>
      </c>
      <c r="PA99" s="63" t="str">
        <f ca="1">IF($HQ99=$HQ100,IF(SUM($OD99:OY99)=SUM($OD100:OY100),IF(RAND()&gt;$J99,1,0),""),"")</f>
        <v/>
      </c>
      <c r="PB99" s="63" t="str">
        <f ca="1">IF($HQ99=$HQ100,IF(SUM($OD99:PA99)=SUM($OD100:PA100),IF(RAND()&gt;$J99,1,0),""),"")</f>
        <v/>
      </c>
      <c r="PC99" s="63" t="str">
        <f ca="1">IF($HQ99=$HQ100,IF(SUM($OD99:PA99)=SUM($OD100:PA100),IF(RAND()&gt;$J99,1,0),""),"")</f>
        <v/>
      </c>
      <c r="PD99" s="63" t="str">
        <f ca="1">IF($HQ99=$HQ100,IF(SUM($OD99:PC99)=SUM($OD100:PC100),IF(RAND()&gt;$J99,1,0),""),"")</f>
        <v/>
      </c>
      <c r="PE99" s="63" t="str">
        <f ca="1">IF($HQ99=$HQ100,IF(SUM($OD99:PC99)=SUM($OD100:PC100),IF(RAND()&gt;$J99,1,0),""),"")</f>
        <v/>
      </c>
      <c r="PF99" s="63" t="str">
        <f ca="1">IF($HQ99=$HQ100,IF(SUM($OD99:PE99)=SUM($OD100:PE100),IF(RAND()&gt;$J99,1,0),""),"")</f>
        <v/>
      </c>
      <c r="PG99" s="63" t="str">
        <f ca="1">IF($HQ99=$HQ100,IF(SUM($OD99:PE99)=SUM($OD100:PE100),IF(RAND()&gt;$J99,1,0),""),"")</f>
        <v/>
      </c>
      <c r="PH99" s="63" t="str">
        <f ca="1">IF($HQ99=$HQ100,IF(SUM($OD99:PG99)=SUM($OD100:PG100),IF(RAND()&gt;$J99,1,0),""),"")</f>
        <v/>
      </c>
      <c r="PI99" s="63" t="str">
        <f ca="1">IF($HQ99=$HQ100,IF(SUM($OD99:PG99)=SUM($OD100:PG100),IF(RAND()&gt;$J99,1,0),""),"")</f>
        <v/>
      </c>
      <c r="PJ99" s="63" t="str">
        <f ca="1">IF($HQ99=$HQ100,IF(SUM($OD99:PI99)=SUM($OD100:PI100),IF(RAND()&gt;$J99,1,0),""),"")</f>
        <v/>
      </c>
      <c r="PK99" s="63" t="str">
        <f ca="1">IF($HQ99=$HQ100,IF(SUM($OD99:PI99)=SUM($OD100:PI100),IF(RAND()&gt;$J99,1,0),""),"")</f>
        <v/>
      </c>
      <c r="PL99" s="63" t="str">
        <f ca="1">IF($HQ99=$HQ100,IF(SUM($OD99:PK99)=SUM($OD100:PK100),IF(RAND()&gt;$J99,1,0),""),"")</f>
        <v/>
      </c>
      <c r="PM99" s="63" t="str">
        <f ca="1">IF($HQ99=$HQ100,IF(SUM($OD99:PK99)=SUM($OD100:PK100),IF(RAND()&gt;$J99,1,0),""),"")</f>
        <v/>
      </c>
      <c r="PN99" s="63" t="str">
        <f ca="1">IF($HQ99=$HQ100,IF(SUM($OD99:PM99)=SUM($OD100:PM100),IF(RAND()&gt;$J99,1,0),""),"")</f>
        <v/>
      </c>
      <c r="PO99" s="63" t="str">
        <f ca="1">IF($HQ99=$HQ100,IF(SUM($OD99:PM99)=SUM($OD100:PM100),IF(RAND()&gt;$J99,1,0),""),"")</f>
        <v/>
      </c>
      <c r="PP99" s="63" t="str">
        <f ca="1">IF($HQ99=$HQ100,IF(SUM($OD99:PO99)=SUM($OD100:PO100),IF(RAND()&gt;$J99,1,0),""),"")</f>
        <v/>
      </c>
      <c r="PQ99" s="63" t="str">
        <f ca="1">IF($HQ99=$HQ100,IF(SUM($OD99:PO99)=SUM($OD100:PO100),IF(RAND()&gt;$J99,1,0),""),"")</f>
        <v/>
      </c>
      <c r="PR99" s="63" t="str">
        <f t="shared" ref="PR99" ca="1" si="4229">IF(HQ99=HQ100,SUM(OD99:PQ99),"")</f>
        <v/>
      </c>
      <c r="PS99" s="7" t="str">
        <f t="shared" ref="PS99" ca="1" si="4230">IF(PR99="","",IF(PR99&gt;PR100,1,0))</f>
        <v/>
      </c>
    </row>
    <row r="100" spans="1:435" x14ac:dyDescent="0.2">
      <c r="A100" s="32"/>
      <c r="B100" s="32"/>
      <c r="C100" s="32"/>
      <c r="D100" s="32"/>
      <c r="E100" s="32">
        <f>IFERROR(VLOOKUP($D100,'Surface Preferences'!$A:B,COLUMN(B99),FALSE),0.5)</f>
        <v>0.5</v>
      </c>
      <c r="F100" s="32">
        <f>IFERROR(VLOOKUP($D100,'Surface Preferences'!$A:C,COLUMN(C99),FALSE),0.5)</f>
        <v>0.5</v>
      </c>
      <c r="G100" s="32">
        <f>IFERROR(VLOOKUP($D100,'Surface Preferences'!$A:D,COLUMN(D99),FALSE),0.5)</f>
        <v>0.5</v>
      </c>
      <c r="H100" s="32">
        <f>IFERROR(VLOOKUP($D100,'Surface Preferences'!$A:E,COLUMN(E99),FALSE),0.5)</f>
        <v>0.5</v>
      </c>
      <c r="I100" s="32">
        <f>0.7+0.3*IFERROR(HLOOKUP($L$1,$E$2:H100,ROW(B99),FALSE),0.6)</f>
        <v>0.85</v>
      </c>
      <c r="J100" s="23">
        <f>POWER((C99+1)*I99,0.25)/(POWER((C100+1)*I100,0.25)+POWER((C99+1)*I99,0.25))</f>
        <v>0.5</v>
      </c>
      <c r="L100" s="23" t="str">
        <f t="shared" ref="L100" si="4231">IF(C100="","",IF(BY100=BY99,BY100+JG100&amp;" ("&amp;JF100&amp;")",BY100))</f>
        <v/>
      </c>
      <c r="M100" s="23" t="str">
        <f t="shared" ref="M100" si="4232">IF(C100="","",IF($D$1=1,"",IF(CL100=CL99,CL100+KW100&amp;" ("&amp;KV100&amp;")",CL100)))</f>
        <v/>
      </c>
      <c r="N100" s="23" t="str">
        <f t="shared" ref="N100" si="4233">IF(C100="","",IF($D$1=1,"",IF($D$1=3,IF(L101=M101,"",IF(EU99=EU100,EU100+MM100&amp;" ("&amp;ML100&amp;")",EU100)),IF(EU100=EU99,EU100+MM100&amp;" ("&amp;ML100&amp;")",EU100))))</f>
        <v/>
      </c>
      <c r="O100" s="23" t="str">
        <f t="shared" ref="O100" si="4234">IF(C100="","",IF($D$1&lt;5,"",IF(SUM(L101:N101)&gt;2,"",IF(SUM(L101:N101)&lt;-2,"",IF(FH100=FH99,FH100+OC100&amp;" ("&amp;OB100&amp;")",FH100)))))</f>
        <v/>
      </c>
      <c r="P100" s="23" t="str">
        <f t="shared" ref="P100" si="4235">IF(C100="","",IF($D$1&lt;5,"",IF(SUM(L101:O101)&gt;0,"",IF(SUM(L101:O101)&lt;0,"",IF(HQ99=HQ100,HQ100+PS100&amp;" ("&amp;PR100&amp;")",HQ100)))))</f>
        <v/>
      </c>
      <c r="Q100" s="1">
        <f t="shared" ref="Q100" ca="1" si="4236">IF(Q99=1,0,1)</f>
        <v>0</v>
      </c>
      <c r="R100" s="1">
        <f t="shared" ref="R100" ca="1" si="4237">IF(RAND()&gt;(0.4+$J100*0.5),1,0)</f>
        <v>1</v>
      </c>
      <c r="S100" s="1">
        <f t="shared" ca="1" si="3142"/>
        <v>0</v>
      </c>
      <c r="T100" s="1">
        <f t="shared" ca="1" si="3143"/>
        <v>0</v>
      </c>
      <c r="U100" s="1">
        <f t="shared" ca="1" si="3144"/>
        <v>0</v>
      </c>
      <c r="V100" s="1">
        <f t="shared" ca="1" si="3145"/>
        <v>0</v>
      </c>
      <c r="W100" s="1">
        <f ca="1">IF(SUM($Q99:V99)&gt;5,0,IF(SUM($Q100:V100)&gt;5,0,IF(W99=1,0,1)))</f>
        <v>0</v>
      </c>
      <c r="X100" s="1">
        <f ca="1">IF(SUM($Q99:W99)&gt;5,0,IF(SUM($Q100:W100)&gt;5,0,IF(RAND()&gt;(0.4+$J100*0.5),1,0)))</f>
        <v>0</v>
      </c>
      <c r="Y100" s="1">
        <f ca="1">IF(SUM($Q99:X99)&gt;5,0,IF(SUM($Q100:X100)&gt;5,0,IF(Y99=1,0,1)))</f>
        <v>0</v>
      </c>
      <c r="Z100" s="1">
        <f ca="1">IF(SUM($Q99:Y99)&gt;5,0,IF(SUM($Q100:Y100)&gt;5,0,IF(RAND()&gt;(0.4+$J100*0.5),1,0)))</f>
        <v>0</v>
      </c>
      <c r="AA100" s="1">
        <f ca="1">IF(SUM($Q99:Z99)&gt;5,0,IF(SUM($Q100:Z100)&gt;5,0,IF(AA99=1,0,1)))</f>
        <v>0</v>
      </c>
      <c r="AB100" s="1">
        <f ca="1">IF(SUM($Q99:AA100)&lt;11,0,IF(RAND()&gt;(0.4+$J100*0.5),1,0))</f>
        <v>0</v>
      </c>
      <c r="AC100" s="45" t="str">
        <f>IF(AC101=1,IF(SUM($Q99:AB99)=SUM($Q100:AB100),IF(AC99=0,1,0),0),"")</f>
        <v/>
      </c>
      <c r="AD100" s="45" t="str">
        <f ca="1">IF(AD101=1,IF(SUM($Q99:AB99)=SUM($Q100:AB100),IF(RAND()&gt;0.4+($J100*0.5),1,0),0),"")</f>
        <v/>
      </c>
      <c r="AE100" s="45" t="str">
        <f>IF(AE101=1,IF(SUM($Q99:AD99)=SUM($Q100:AD100),IF(AE99=0,1,0),0),"")</f>
        <v/>
      </c>
      <c r="AF100" s="45" t="str">
        <f ca="1">IF(AF101=1,IF(SUM($Q99:AD99)=SUM($Q100:AD100),IF(RAND()&gt;0.4+($J100*0.5),1,0),0),"")</f>
        <v/>
      </c>
      <c r="AG100" s="45" t="str">
        <f>IF(AG101=1,IF(SUM($Q99:AF99)=SUM($Q100:AF100),IF(AG99=0,1,0),0),"")</f>
        <v/>
      </c>
      <c r="AH100" s="45" t="str">
        <f ca="1">IF(AH101=1,IF(SUM($Q99:AF99)=SUM($Q100:AF100),IF(RAND()&gt;0.4+($J100*0.5),1,0),0),"")</f>
        <v/>
      </c>
      <c r="AI100" s="45" t="str">
        <f>IF(AI101=1,IF(SUM($Q99:AH99)=SUM($Q100:AH100),IF(AI99=0,1,0),0),"")</f>
        <v/>
      </c>
      <c r="AJ100" s="45" t="str">
        <f ca="1">IF(AJ101=1,IF(SUM($Q99:AH99)=SUM($Q100:AH100),IF(RAND()&gt;0.4+($J100*0.5),1,0),0),"")</f>
        <v/>
      </c>
      <c r="AK100" s="45" t="str">
        <f>IF(AK101=1,IF(SUM($Q99:AJ99)=SUM($Q100:AJ100),IF(AK99=0,1,0),0),"")</f>
        <v/>
      </c>
      <c r="AL100" s="45" t="str">
        <f ca="1">IF(AL101=1,IF(SUM($Q99:AJ99)=SUM($Q100:AJ100),IF(RAND()&gt;0.4+($J100*0.5),1,0),0),"")</f>
        <v/>
      </c>
      <c r="AM100" s="45" t="str">
        <f>IF(AM101=1,IF(SUM($Q99:AL99)=SUM($Q100:AL100),IF(AM99=0,1,0),0),"")</f>
        <v/>
      </c>
      <c r="AN100" s="45" t="str">
        <f ca="1">IF(AN101=1,IF(SUM($Q99:AL99)=SUM($Q100:AL100),IF(RAND()&gt;0.4+($J100*0.5),1,0),0),"")</f>
        <v/>
      </c>
      <c r="AO100" s="45" t="str">
        <f>IF(AO101=1,IF(SUM($Q99:AN99)=SUM($Q100:AN100),IF(AO99=0,1,0),0),"")</f>
        <v/>
      </c>
      <c r="AP100" s="45" t="str">
        <f ca="1">IF(AP101=1,IF(SUM($Q99:AN99)=SUM($Q100:AN100),IF(RAND()&gt;0.4+($J100*0.5),1,0),0),"")</f>
        <v/>
      </c>
      <c r="AQ100" s="45" t="str">
        <f>IF(AQ101=1,IF(SUM($Q99:AP99)=SUM($Q100:AP100),IF(AQ99=0,1,0),0),"")</f>
        <v/>
      </c>
      <c r="AR100" s="45" t="str">
        <f ca="1">IF(AR101=1,IF(SUM($Q99:AP99)=SUM($Q100:AP100),IF(RAND()&gt;0.4+($J100*0.5),1,0),0),"")</f>
        <v/>
      </c>
      <c r="AS100" s="45" t="str">
        <f>IF(AS101=1,IF(SUM($Q99:AR99)=SUM($Q100:AR100),IF(AS99=0,1,0),0),"")</f>
        <v/>
      </c>
      <c r="AT100" s="45" t="str">
        <f ca="1">IF(AT101=1,IF(SUM($Q99:AR99)=SUM($Q100:AR100),IF(RAND()&gt;0.4+($J100*0.5),1,0),0),"")</f>
        <v/>
      </c>
      <c r="AU100" s="45" t="str">
        <f>IF(AU101=1,IF(SUM($Q99:AT99)=SUM($Q100:AT100),IF(AU99=0,1,0),0),"")</f>
        <v/>
      </c>
      <c r="AV100" s="45" t="str">
        <f ca="1">IF(AV101=1,IF(SUM($Q99:AT99)=SUM($Q100:AT100),IF(RAND()&gt;0.4+($J100*0.5),1,0),0),"")</f>
        <v/>
      </c>
      <c r="AW100" s="45" t="str">
        <f>IF(AW101=1,IF(SUM($Q99:AV99)=SUM($Q100:AV100),IF(AW99=0,1,0),0),"")</f>
        <v/>
      </c>
      <c r="AX100" s="45" t="str">
        <f ca="1">IF(AX101=1,IF(SUM($Q99:AV99)=SUM($Q100:AV100),IF(RAND()&gt;0.4+($J100*0.5),1,0),0),"")</f>
        <v/>
      </c>
      <c r="AY100" s="45" t="str">
        <f>IF(AY101=1,IF(SUM($Q99:AX99)=SUM($Q100:AX100),IF(AY99=0,1,0),0),"")</f>
        <v/>
      </c>
      <c r="AZ100" s="45" t="str">
        <f ca="1">IF(AZ101=1,IF(SUM($Q99:AX99)=SUM($Q100:AX100),IF(RAND()&gt;0.4+($J100*0.5),1,0),0),"")</f>
        <v/>
      </c>
      <c r="BA100" s="45" t="str">
        <f>IF(BA101=1,IF(SUM($Q99:AZ99)=SUM($Q100:AZ100),IF(BA99=0,1,0),0),"")</f>
        <v/>
      </c>
      <c r="BB100" s="45" t="str">
        <f ca="1">IF(BB101=1,IF(SUM($Q99:AZ99)=SUM($Q100:AZ100),IF(RAND()&gt;0.4+($J100*0.5),1,0),0),"")</f>
        <v/>
      </c>
      <c r="BC100" s="45" t="str">
        <f>IF(BC101=1,IF(SUM($Q99:BB99)=SUM($Q100:BB100),IF(BC99=0,1,0),0),"")</f>
        <v/>
      </c>
      <c r="BD100" s="45" t="str">
        <f ca="1">IF(BD101=1,IF(SUM($Q99:BB99)=SUM($Q100:BB100),IF(RAND()&gt;0.4+($J100*0.5),1,0),0),"")</f>
        <v/>
      </c>
      <c r="BE100" s="45" t="str">
        <f>IF(BE101=1,IF(SUM($Q99:BD99)=SUM($Q100:BD100),IF(BE99=0,1,0),0),"")</f>
        <v/>
      </c>
      <c r="BF100" s="45" t="str">
        <f ca="1">IF(BF101=1,IF(SUM($Q99:BD99)=SUM($Q100:BD100),IF(RAND()&gt;0.4+($J100*0.5),1,0),0),"")</f>
        <v/>
      </c>
      <c r="BG100" s="45" t="str">
        <f>IF(BG101=1,IF(SUM($Q99:BF99)=SUM($Q100:BF100),IF(BG99=0,1,0),0),"")</f>
        <v/>
      </c>
      <c r="BH100" s="45" t="str">
        <f ca="1">IF(BH101=1,IF(SUM($Q99:BF99)=SUM($Q100:BF100),IF(RAND()&gt;0.4+($J100*0.5),1,0),0),"")</f>
        <v/>
      </c>
      <c r="BI100" s="45" t="str">
        <f>IF(BI101=1,IF(SUM($Q99:BH99)=SUM($Q100:BH100),IF(BI99=0,1,0),0),"")</f>
        <v/>
      </c>
      <c r="BJ100" s="45" t="str">
        <f ca="1">IF(BJ101=1,IF(SUM($Q99:BH99)=SUM($Q100:BH100),IF(RAND()&gt;0.4+($J100*0.5),1,0),0),"")</f>
        <v/>
      </c>
      <c r="BK100" s="45" t="str">
        <f>IF(BK101=1,IF(SUM($Q99:BJ99)=SUM($Q100:BJ100),IF(BK99=0,1,0),0),"")</f>
        <v/>
      </c>
      <c r="BL100" s="45" t="str">
        <f ca="1">IF(BL101=1,IF(SUM($Q99:BJ99)=SUM($Q100:BJ100),IF(RAND()&gt;0.4+($J100*0.5),1,0),0),"")</f>
        <v/>
      </c>
      <c r="BM100" s="45" t="str">
        <f>IF(BM101=1,IF(SUM($Q99:BL99)=SUM($Q100:BL100),IF(BM99=0,1,0),0),"")</f>
        <v/>
      </c>
      <c r="BN100" s="45" t="str">
        <f ca="1">IF(BN101=1,IF(SUM($Q99:BL99)=SUM($Q100:BL100),IF(RAND()&gt;0.4+($J100*0.5),1,0),0),"")</f>
        <v/>
      </c>
      <c r="BO100" s="45" t="str">
        <f>IF(BO101=1,IF(SUM($Q99:BN99)=SUM($Q100:BN100),IF(BO99=0,1,0),0),"")</f>
        <v/>
      </c>
      <c r="BP100" s="45" t="str">
        <f ca="1">IF(BP101=1,IF(SUM($Q99:BN99)=SUM($Q100:BN100),IF(RAND()&gt;0.4+($J100*0.5),1,0),0),"")</f>
        <v/>
      </c>
      <c r="BQ100" s="45" t="str">
        <f>IF(BQ101=1,IF(SUM($Q99:BP99)=SUM($Q100:BP100),IF(BQ99=0,1,0),0),"")</f>
        <v/>
      </c>
      <c r="BR100" s="45" t="str">
        <f ca="1">IF(BR101=1,IF(SUM($Q99:BP99)=SUM($Q100:BP100),IF(RAND()&gt;0.4+($J100*0.5),1,0),0),"")</f>
        <v/>
      </c>
      <c r="BS100" s="45" t="str">
        <f>IF(BS101=1,IF(SUM($Q99:BR99)=SUM($Q100:BR100),IF(BS99=0,1,0),0),"")</f>
        <v/>
      </c>
      <c r="BT100" s="45" t="str">
        <f ca="1">IF(BT101=1,IF(SUM($Q99:BR99)=SUM($Q100:BR100),IF(RAND()&gt;0.4+($J100*0.5),1,0),0),"")</f>
        <v/>
      </c>
      <c r="BU100" s="45" t="str">
        <f>IF(BU101=1,IF(SUM($Q99:BT99)=SUM($Q100:BT100),IF(BU99=0,1,0),0),"")</f>
        <v/>
      </c>
      <c r="BV100" s="45" t="str">
        <f ca="1">IF(BV101=1,IF(SUM($Q99:BT99)=SUM($Q100:BT100),IF(RAND()&gt;0.4+($J100*0.5),1,0),0),"")</f>
        <v/>
      </c>
      <c r="BW100" s="45" t="str">
        <f>IF(BW101=1,IF(SUM($Q99:BV99)=SUM($Q100:BV100),IF(BW99=0,1,0),0),"")</f>
        <v/>
      </c>
      <c r="BX100" s="45" t="str">
        <f ca="1">IF(BX101=1,IF(SUM($Q99:BV99)=SUM($Q100:BV100),IF(RAND()&gt;0.4+($J100*0.5),1,0),0),"")</f>
        <v/>
      </c>
      <c r="BY100" s="1">
        <f t="shared" ca="1" si="4178"/>
        <v>1</v>
      </c>
      <c r="BZ100" s="3">
        <f t="shared" ref="BZ100" ca="1" si="4238">IF(RAND()&gt;(0.4+$J100*0.5),1,0)</f>
        <v>1</v>
      </c>
      <c r="CA100" s="3">
        <f t="shared" ref="CA100" ca="1" si="4239">IF(CA99=1,0,1)</f>
        <v>0</v>
      </c>
      <c r="CB100" s="3">
        <f t="shared" ref="CB100" ca="1" si="4240">IF(RAND()&gt;(0.4+$J100*0.5),1,0)</f>
        <v>0</v>
      </c>
      <c r="CC100" s="3">
        <f t="shared" ref="CC100" ca="1" si="4241">IF(CC99=1,0,1)</f>
        <v>0</v>
      </c>
      <c r="CD100" s="3">
        <f t="shared" ref="CD100" ca="1" si="4242">IF(RAND()&gt;(0.4+$J100*0.5),1,0)</f>
        <v>0</v>
      </c>
      <c r="CE100" s="3">
        <f t="shared" ca="1" si="3151"/>
        <v>0</v>
      </c>
      <c r="CF100" s="4">
        <f ca="1">IF(SUM($BZ99:CE99)&gt;5,0,IF(SUM($BZ100:CE100)&gt;5,0,IF(RAND()&gt;(0.4+$J100*0.5),1,0)))</f>
        <v>0</v>
      </c>
      <c r="CG100" s="4">
        <f ca="1">IF(SUM($BZ99:CF99)&gt;5,0,IF(SUM($BZ100:CF100)&gt;5,0,IF(CG99=1,0,1)))</f>
        <v>0</v>
      </c>
      <c r="CH100" s="4">
        <f ca="1">IF(SUM($BZ99:CG99)&gt;5,0,IF(SUM($BZ100:CG100)&gt;5,0,IF(RAND()&gt;(0.4+$J100*0.5),1,0)))</f>
        <v>0</v>
      </c>
      <c r="CI100" s="4">
        <f ca="1">IF(SUM($BZ99:CH99)&gt;5,0,IF(SUM($BZ100:CH100)&gt;5,0,IF(CI99=1,0,1)))</f>
        <v>0</v>
      </c>
      <c r="CJ100" s="4">
        <f ca="1">IF(SUM($BZ99:CI99)&gt;5,0,IF(SUM($BZ100:CI100)&gt;5,0,IF(RAND()&gt;(0.4+$J100*0.5),1,0)))</f>
        <v>0</v>
      </c>
      <c r="CK100" s="4">
        <f ca="1">IF(SUM($BZ99:CJ100)&lt;11,0,IF(CK99=1,0,1))</f>
        <v>0</v>
      </c>
      <c r="CL100" s="4">
        <f t="shared" ca="1" si="4186"/>
        <v>1</v>
      </c>
      <c r="CM100" s="2">
        <f t="shared" ref="CM100" ca="1" si="4243">IF(CM99=1,0,1)</f>
        <v>0</v>
      </c>
      <c r="CN100" s="2">
        <f t="shared" ref="CN100" ca="1" si="4244">IF(RAND()&gt;(0.4+$J100*0.5),1,0)</f>
        <v>0</v>
      </c>
      <c r="CO100" s="2">
        <f t="shared" ca="1" si="3154"/>
        <v>1</v>
      </c>
      <c r="CP100" s="2">
        <f t="shared" ca="1" si="3155"/>
        <v>1</v>
      </c>
      <c r="CQ100" s="2">
        <f t="shared" ca="1" si="3156"/>
        <v>0</v>
      </c>
      <c r="CR100" s="2">
        <f t="shared" ca="1" si="3157"/>
        <v>1</v>
      </c>
      <c r="CS100" s="2">
        <f ca="1">IF(SUM($CM99:CR99)&gt;5,0,IF(SUM($CM100:CR100)&gt;5,0,IF(CS99=1,0,1)))</f>
        <v>0</v>
      </c>
      <c r="CT100" s="2">
        <f ca="1">IF(SUM($CM99:CS99)&gt;5,0,IF(SUM($CM100:CS100)&gt;5,0,IF(RAND()&gt;(0.4+$J100*0.5),1,0)))</f>
        <v>0</v>
      </c>
      <c r="CU100" s="2">
        <f ca="1">IF(SUM($CM99:CT99)&gt;5,0,IF(SUM($CM100:CT100)&gt;5,0,IF(CU99=1,0,1)))</f>
        <v>0</v>
      </c>
      <c r="CV100" s="2">
        <f ca="1">IF(SUM($CM99:CU99)&gt;5,0,IF(SUM($CM100:CU100)&gt;5,0,IF(RAND()&gt;(0.4+$J100*0.5),1,0)))</f>
        <v>0</v>
      </c>
      <c r="CW100" s="2">
        <f ca="1">IF(SUM($CM99:CV99)&gt;5,0,IF(SUM($CM100:CV100)&gt;5,0,IF(CW99=1,0,1)))</f>
        <v>0</v>
      </c>
      <c r="CX100" s="2">
        <f ca="1">IF(SUM($CM99:CW100)&lt;11,0,IF(RAND()&gt;(0.4+$J100*0.5),1,0))</f>
        <v>0</v>
      </c>
      <c r="CY100" s="11" t="str">
        <f>IF(CY101=1,IF(SUM($CM99:CX99)=SUM($CM100:CX100),IF(CY99=0,1,0),0),"")</f>
        <v/>
      </c>
      <c r="CZ100" s="11" t="str">
        <f ca="1">IF(CZ101=1,IF(SUM($CM99:CX99)=SUM($CM100:CX100),IF(RAND()&gt;0.4+($J100*0.5),1,0),0),"")</f>
        <v/>
      </c>
      <c r="DA100" s="11" t="str">
        <f>IF(DA101=1,IF(SUM($CM99:CZ99)=SUM($CM100:CZ100),IF(DA99=0,1,0),0),"")</f>
        <v/>
      </c>
      <c r="DB100" s="11" t="str">
        <f ca="1">IF(DB101=1,IF(SUM($CM99:CZ99)=SUM($CM100:CZ100),IF(RAND()&gt;0.4+($J100*0.5),1,0),0),"")</f>
        <v/>
      </c>
      <c r="DC100" s="11" t="str">
        <f>IF(DC101=1,IF(SUM($CM99:DB99)=SUM($CM100:DB100),IF(DC99=0,1,0),0),"")</f>
        <v/>
      </c>
      <c r="DD100" s="11" t="str">
        <f ca="1">IF(DD101=1,IF(SUM($CM99:DB99)=SUM($CM100:DB100),IF(RAND()&gt;0.4+($J100*0.5),1,0),0),"")</f>
        <v/>
      </c>
      <c r="DE100" s="11" t="str">
        <f>IF(DE101=1,IF(SUM($CM99:DD99)=SUM($CM100:DD100),IF(DE99=0,1,0),0),"")</f>
        <v/>
      </c>
      <c r="DF100" s="11" t="str">
        <f ca="1">IF(DF101=1,IF(SUM($CM99:DD99)=SUM($CM100:DD100),IF(RAND()&gt;0.4+($J100*0.5),1,0),0),"")</f>
        <v/>
      </c>
      <c r="DG100" s="11" t="str">
        <f>IF(DG101=1,IF(SUM($CM99:DF99)=SUM($CM100:DF100),IF(DG99=0,1,0),0),"")</f>
        <v/>
      </c>
      <c r="DH100" s="11" t="str">
        <f ca="1">IF(DH101=1,IF(SUM($CM99:DF99)=SUM($CM100:DF100),IF(RAND()&gt;0.4+($J100*0.5),1,0),0),"")</f>
        <v/>
      </c>
      <c r="DI100" s="11" t="str">
        <f>IF(DI101=1,IF(SUM($CM99:DH99)=SUM($CM100:DH100),IF(DI99=0,1,0),0),"")</f>
        <v/>
      </c>
      <c r="DJ100" s="11" t="str">
        <f ca="1">IF(DJ101=1,IF(SUM($CM99:DH99)=SUM($CM100:DH100),IF(RAND()&gt;0.4+($J100*0.5),1,0),0),"")</f>
        <v/>
      </c>
      <c r="DK100" s="11" t="str">
        <f>IF(DK101=1,IF(SUM($CM99:DJ99)=SUM($CM100:DJ100),IF(DK99=0,1,0),0),"")</f>
        <v/>
      </c>
      <c r="DL100" s="11" t="str">
        <f ca="1">IF(DL101=1,IF(SUM($CM99:DJ99)=SUM($CM100:DJ100),IF(RAND()&gt;0.4+($J100*0.5),1,0),0),"")</f>
        <v/>
      </c>
      <c r="DM100" s="11" t="str">
        <f>IF(DM101=1,IF(SUM($CM99:DL99)=SUM($CM100:DL100),IF(DM99=0,1,0),0),"")</f>
        <v/>
      </c>
      <c r="DN100" s="11" t="str">
        <f ca="1">IF(DN101=1,IF(SUM($CM99:DL99)=SUM($CM100:DL100),IF(RAND()&gt;0.4+($J100*0.5),1,0),0),"")</f>
        <v/>
      </c>
      <c r="DO100" s="11" t="str">
        <f>IF(DO101=1,IF(SUM($CM99:DN99)=SUM($CM100:DN100),IF(DO99=0,1,0),0),"")</f>
        <v/>
      </c>
      <c r="DP100" s="11" t="str">
        <f ca="1">IF(DP101=1,IF(SUM($CM99:DN99)=SUM($CM100:DN100),IF(RAND()&gt;0.4+($J100*0.5),1,0),0),"")</f>
        <v/>
      </c>
      <c r="DQ100" s="11" t="str">
        <f>IF(DQ101=1,IF(SUM($CM99:DP99)=SUM($CM100:DP100),IF(DQ99=0,1,0),0),"")</f>
        <v/>
      </c>
      <c r="DR100" s="11" t="str">
        <f ca="1">IF(DR101=1,IF(SUM($CM99:DP99)=SUM($CM100:DP100),IF(RAND()&gt;0.4+($J100*0.5),1,0),0),"")</f>
        <v/>
      </c>
      <c r="DS100" s="11" t="str">
        <f>IF(DS101=1,IF(SUM($CM99:DR99)=SUM($CM100:DR100),IF(DS99=0,1,0),0),"")</f>
        <v/>
      </c>
      <c r="DT100" s="11" t="str">
        <f ca="1">IF(DT101=1,IF(SUM($CM99:DR99)=SUM($CM100:DR100),IF(RAND()&gt;0.4+($J100*0.5),1,0),0),"")</f>
        <v/>
      </c>
      <c r="DU100" s="11" t="str">
        <f>IF(DU101=1,IF(SUM($CM99:DT99)=SUM($CM100:DT100),IF(DU99=0,1,0),0),"")</f>
        <v/>
      </c>
      <c r="DV100" s="11" t="str">
        <f ca="1">IF(DV101=1,IF(SUM($CM99:DT99)=SUM($CM100:DT100),IF(RAND()&gt;0.4+($J100*0.5),1,0),0),"")</f>
        <v/>
      </c>
      <c r="DW100" s="11" t="str">
        <f>IF(DW101=1,IF(SUM($CM99:DV99)=SUM($CM100:DV100),IF(DW99=0,1,0),0),"")</f>
        <v/>
      </c>
      <c r="DX100" s="11" t="str">
        <f ca="1">IF(DX101=1,IF(SUM($CM99:DV99)=SUM($CM100:DV100),IF(RAND()&gt;0.4+($J100*0.5),1,0),0),"")</f>
        <v/>
      </c>
      <c r="DY100" s="11" t="str">
        <f>IF(DY101=1,IF(SUM($CM99:DX99)=SUM($CM100:DX100),IF(DY99=0,1,0),0),"")</f>
        <v/>
      </c>
      <c r="DZ100" s="11" t="str">
        <f ca="1">IF(DZ101=1,IF(SUM($CM99:DX99)=SUM($CM100:DX100),IF(RAND()&gt;0.4+($J100*0.5),1,0),0),"")</f>
        <v/>
      </c>
      <c r="EA100" s="11" t="str">
        <f>IF(EA101=1,IF(SUM($CM99:DZ99)=SUM($CM100:DZ100),IF(EA99=0,1,0),0),"")</f>
        <v/>
      </c>
      <c r="EB100" s="11" t="str">
        <f ca="1">IF(EB101=1,IF(SUM($CM99:DZ99)=SUM($CM100:DZ100),IF(RAND()&gt;0.4+($J100*0.5),1,0),0),"")</f>
        <v/>
      </c>
      <c r="EC100" s="11" t="str">
        <f>IF(EC101=1,IF(SUM($CM99:EB99)=SUM($CM100:EB100),IF(EC99=0,1,0),0),"")</f>
        <v/>
      </c>
      <c r="ED100" s="11" t="str">
        <f ca="1">IF(ED101=1,IF(SUM($CM99:EB99)=SUM($CM100:EB100),IF(RAND()&gt;0.4+($J100*0.5),1,0),0),"")</f>
        <v/>
      </c>
      <c r="EE100" s="11" t="str">
        <f>IF(EE101=1,IF(SUM($CM99:ED99)=SUM($CM100:ED100),IF(EE99=0,1,0),0),"")</f>
        <v/>
      </c>
      <c r="EF100" s="11" t="str">
        <f ca="1">IF(EF101=1,IF(SUM($CM99:ED99)=SUM($CM100:ED100),IF(RAND()&gt;0.4+($J100*0.5),1,0),0),"")</f>
        <v/>
      </c>
      <c r="EG100" s="11" t="str">
        <f>IF(EG101=1,IF(SUM($CM99:EF99)=SUM($CM100:EF100),IF(EG99=0,1,0),0),"")</f>
        <v/>
      </c>
      <c r="EH100" s="11" t="str">
        <f ca="1">IF(EH101=1,IF(SUM($CM99:EF99)=SUM($CM100:EF100),IF(RAND()&gt;0.4+($J100*0.5),1,0),0),"")</f>
        <v/>
      </c>
      <c r="EI100" s="11" t="str">
        <f>IF(EI101=1,IF(SUM($CM99:EH99)=SUM($CM100:EH100),IF(EI99=0,1,0),0),"")</f>
        <v/>
      </c>
      <c r="EJ100" s="11" t="str">
        <f ca="1">IF(EJ101=1,IF(SUM($CM99:EH99)=SUM($CM100:EH100),IF(RAND()&gt;0.4+($J100*0.5),1,0),0),"")</f>
        <v/>
      </c>
      <c r="EK100" s="11" t="str">
        <f>IF(EK101=1,IF(SUM($CM99:EJ99)=SUM($CM100:EJ100),IF(EK99=0,1,0),0),"")</f>
        <v/>
      </c>
      <c r="EL100" s="11" t="str">
        <f ca="1">IF(EL101=1,IF(SUM($CM99:EJ99)=SUM($CM100:EJ100),IF(RAND()&gt;0.4+($J100*0.5),1,0),0),"")</f>
        <v/>
      </c>
      <c r="EM100" s="11" t="str">
        <f>IF(EM101=1,IF(SUM($CM99:EL99)=SUM($CM100:EL100),IF(EM99=0,1,0),0),"")</f>
        <v/>
      </c>
      <c r="EN100" s="11" t="str">
        <f ca="1">IF(EN101=1,IF(SUM($CM99:EL99)=SUM($CM100:EL100),IF(RAND()&gt;0.4+($J100*0.5),1,0),0),"")</f>
        <v/>
      </c>
      <c r="EO100" s="11" t="str">
        <f>IF(EO101=1,IF(SUM($CM99:EN99)=SUM($CM100:EN100),IF(EO99=0,1,0),0),"")</f>
        <v/>
      </c>
      <c r="EP100" s="11" t="str">
        <f ca="1">IF(EP101=1,IF(SUM($CM99:EN99)=SUM($CM100:EN100),IF(RAND()&gt;0.4+($J100*0.5),1,0),0),"")</f>
        <v/>
      </c>
      <c r="EQ100" s="11" t="str">
        <f>IF(EQ101=1,IF(SUM($CM99:EP99)=SUM($CM100:EP100),IF(EQ99=0,1,0),0),"")</f>
        <v/>
      </c>
      <c r="ER100" s="11" t="str">
        <f ca="1">IF(ER101=1,IF(SUM($CM99:EP99)=SUM($CM100:EP100),IF(RAND()&gt;0.4+($J100*0.5),1,0),0),"")</f>
        <v/>
      </c>
      <c r="ES100" s="11" t="str">
        <f>IF(ES101=1,IF(SUM($CM99:ER99)=SUM($CM100:ER100),IF(ES99=0,1,0),0),"")</f>
        <v/>
      </c>
      <c r="ET100" s="11" t="str">
        <f ca="1">IF(ET101=1,IF(SUM($CM99:ER99)=SUM($CM100:ER100),IF(RAND()&gt;0.4+($J100*0.5),1,0),0),"")</f>
        <v/>
      </c>
      <c r="EU100" s="2">
        <f t="shared" ca="1" si="4194"/>
        <v>3</v>
      </c>
      <c r="EV100" s="5">
        <f t="shared" ref="EV100" ca="1" si="4245">IF(RAND()&gt;(0.4+$J100*0.5),1,0)</f>
        <v>1</v>
      </c>
      <c r="EW100" s="5">
        <f t="shared" ca="1" si="3159"/>
        <v>0</v>
      </c>
      <c r="EX100" s="5">
        <f t="shared" ref="EX100" ca="1" si="4246">IF(RAND()&gt;(0.4+$J100*0.5),1,0)</f>
        <v>1</v>
      </c>
      <c r="EY100" s="5">
        <f t="shared" ca="1" si="3161"/>
        <v>1</v>
      </c>
      <c r="EZ100" s="5">
        <f t="shared" ref="EZ100" ca="1" si="4247">IF(RAND()&gt;(0.4+$J100*0.5),1,0)</f>
        <v>1</v>
      </c>
      <c r="FA100" s="5">
        <f t="shared" ca="1" si="3163"/>
        <v>1</v>
      </c>
      <c r="FB100" s="6">
        <f ca="1">IF(SUM($EV99:FA99)&gt;5,0,IF(SUM($EV100:FA100)&gt;5,0,IF(RAND()&gt;(0.4+$J100*0.5),1,0)))</f>
        <v>0</v>
      </c>
      <c r="FC100" s="6">
        <f ca="1">IF(SUM($EV99:FB99)&gt;5,0,IF(SUM($EV100:FB100)&gt;5,0,IF(FC99=1,0,1)))</f>
        <v>0</v>
      </c>
      <c r="FD100" s="6">
        <f ca="1">IF(SUM($EV99:FC99)&gt;5,0,IF(SUM($EV100:FC100)&gt;5,0,IF(RAND()&gt;(0.4+$J100*0.5),1,0)))</f>
        <v>0</v>
      </c>
      <c r="FE100" s="6">
        <f ca="1">IF(SUM($EV99:FD99)&gt;5,0,IF(SUM($EV100:FD100)&gt;5,0,IF(FE99=1,0,1)))</f>
        <v>1</v>
      </c>
      <c r="FF100" s="6">
        <f ca="1">IF(SUM($EV99:FE99)&gt;5,0,IF(SUM($EV100:FE100)&gt;5,0,IF(RAND()&gt;(0.4+$J100*0.5),1,0)))</f>
        <v>0</v>
      </c>
      <c r="FG100" s="6">
        <f t="shared" ref="FG100" ca="1" si="4248">IF(SUM(EV99:FF100)&lt;11,0,IF(FG99=1,0,1))</f>
        <v>0</v>
      </c>
      <c r="FH100" s="6">
        <f t="shared" ca="1" si="4202"/>
        <v>6</v>
      </c>
      <c r="FI100" s="7">
        <f t="shared" ref="FI100" ca="1" si="4249">IF(FI99=1,0,1)</f>
        <v>1</v>
      </c>
      <c r="FJ100" s="7">
        <f t="shared" ref="FJ100" ca="1" si="4250">IF(RAND()&gt;(0.4+$J100*0.5),1,0)</f>
        <v>0</v>
      </c>
      <c r="FK100" s="7">
        <f t="shared" ca="1" si="3167"/>
        <v>1</v>
      </c>
      <c r="FL100" s="7">
        <f t="shared" ca="1" si="3168"/>
        <v>0</v>
      </c>
      <c r="FM100" s="7">
        <f t="shared" ca="1" si="3169"/>
        <v>1</v>
      </c>
      <c r="FN100" s="7">
        <f t="shared" ca="1" si="3170"/>
        <v>0</v>
      </c>
      <c r="FO100" s="7">
        <f ca="1">IF(SUM($FI99:FN99)&gt;5,0,IF(SUM($FI100:FN100)&gt;5,0,IF(FO99=1,0,1)))</f>
        <v>0</v>
      </c>
      <c r="FP100" s="7">
        <f ca="1">IF(SUM($FI99:FO99)&gt;5,0,IF(SUM($FI100:FO100)&gt;5,0,IF(RAND()&gt;(0.4+$J100*0.5),1,0)))</f>
        <v>0</v>
      </c>
      <c r="FQ100" s="7">
        <f ca="1">IF(SUM($FI99:FP99)&gt;5,0,IF(SUM($FI100:FP100)&gt;5,0,IF(FQ99=1,0,1)))</f>
        <v>1</v>
      </c>
      <c r="FR100" s="7">
        <f ca="1">IF(SUM($FI99:FQ99)&gt;5,0,IF(SUM($FI100:FQ100)&gt;5,0,IF(RAND()&gt;(0.4+$J100*0.5),1,0)))</f>
        <v>0</v>
      </c>
      <c r="FS100" s="7">
        <f ca="1">IF(SUM($FI99:FR99)&gt;5,0,IF(SUM($FI100:FR100)&gt;5,0,IF(FS99=1,0,1)))</f>
        <v>0</v>
      </c>
      <c r="FT100" s="7">
        <f ca="1">IF(SUM($FI99:FS100)&lt;11,0,IF(RAND()&gt;(0.4+$J100*0.5),1,0))</f>
        <v>0</v>
      </c>
      <c r="FU100" s="7" t="str">
        <f>IF(FU101=1,IF(SUM($FI99:FT99)=SUM($FI100:FT100),IF(FU99=0,1,0),0),"")</f>
        <v/>
      </c>
      <c r="FV100" s="7" t="str">
        <f ca="1">IF(FV101=1,IF(SUM($FI99:FT99)=SUM($FI100:FT100),IF(RAND()&gt;0.4+($J100*0.5),1,0),0),"")</f>
        <v/>
      </c>
      <c r="FW100" s="7" t="str">
        <f>IF(FW101=1,IF(SUM($FI99:FV99)=SUM($FI100:FV100),IF(FW99=0,1,0),0),"")</f>
        <v/>
      </c>
      <c r="FX100" s="7" t="str">
        <f ca="1">IF(FX101=1,IF(SUM($FI99:FV99)=SUM($FI100:FV100),IF(RAND()&gt;0.4+($J100*0.5),1,0),0),"")</f>
        <v/>
      </c>
      <c r="FY100" s="7" t="str">
        <f>IF(FY101=1,IF(SUM($FI99:FX99)=SUM($FI100:FX100),IF(FY99=0,1,0),0),"")</f>
        <v/>
      </c>
      <c r="FZ100" s="7" t="str">
        <f ca="1">IF(FZ101=1,IF(SUM($FI99:FX99)=SUM($FI100:FX100),IF(RAND()&gt;0.4+($J100*0.5),1,0),0),"")</f>
        <v/>
      </c>
      <c r="GA100" s="7" t="str">
        <f>IF(GA101=1,IF(SUM($FI99:FZ99)=SUM($FI100:FZ100),IF(GA99=0,1,0),0),"")</f>
        <v/>
      </c>
      <c r="GB100" s="7" t="str">
        <f ca="1">IF(GB101=1,IF(SUM($FI99:FZ99)=SUM($FI100:FZ100),IF(RAND()&gt;0.4+($J100*0.5),1,0),0),"")</f>
        <v/>
      </c>
      <c r="GC100" s="7" t="str">
        <f>IF(GC101=1,IF(SUM($FI99:GB99)=SUM($FI100:GB100),IF(GC99=0,1,0),0),"")</f>
        <v/>
      </c>
      <c r="GD100" s="7" t="str">
        <f ca="1">IF(GD101=1,IF(SUM($FI99:GB99)=SUM($FI100:GB100),IF(RAND()&gt;0.4+($J100*0.5),1,0),0),"")</f>
        <v/>
      </c>
      <c r="GE100" s="7" t="str">
        <f>IF(GE101=1,IF(SUM($FI99:GD99)=SUM($FI100:GD100),IF(GE99=0,1,0),0),"")</f>
        <v/>
      </c>
      <c r="GF100" s="7" t="str">
        <f ca="1">IF(GF101=1,IF(SUM($FI99:GD99)=SUM($FI100:GD100),IF(RAND()&gt;0.4+($J100*0.5),1,0),0),"")</f>
        <v/>
      </c>
      <c r="GG100" s="7" t="str">
        <f>IF(GG101=1,IF(SUM($FI99:GF99)=SUM($FI100:GF100),IF(GG99=0,1,0),0),"")</f>
        <v/>
      </c>
      <c r="GH100" s="7" t="str">
        <f ca="1">IF(GH101=1,IF(SUM($FI99:GF99)=SUM($FI100:GF100),IF(RAND()&gt;0.4+($J100*0.5),1,0),0),"")</f>
        <v/>
      </c>
      <c r="GI100" s="7" t="str">
        <f>IF(GI101=1,IF(SUM($FI99:GH99)=SUM($FI100:GH100),IF(GI99=0,1,0),0),"")</f>
        <v/>
      </c>
      <c r="GJ100" s="7" t="str">
        <f ca="1">IF(GJ101=1,IF(SUM($FI99:GH99)=SUM($FI100:GH100),IF(RAND()&gt;0.4+($J100*0.5),1,0),0),"")</f>
        <v/>
      </c>
      <c r="GK100" s="7" t="str">
        <f>IF(GK101=1,IF(SUM($FI99:GJ99)=SUM($FI100:GJ100),IF(GK99=0,1,0),0),"")</f>
        <v/>
      </c>
      <c r="GL100" s="7" t="str">
        <f ca="1">IF(GL101=1,IF(SUM($FI99:GJ99)=SUM($FI100:GJ100),IF(RAND()&gt;0.4+($J100*0.5),1,0),0),"")</f>
        <v/>
      </c>
      <c r="GM100" s="7" t="str">
        <f>IF(GM101=1,IF(SUM($FI99:GL99)=SUM($FI100:GL100),IF(GM99=0,1,0),0),"")</f>
        <v/>
      </c>
      <c r="GN100" s="7" t="str">
        <f ca="1">IF(GN101=1,IF(SUM($FI99:GL99)=SUM($FI100:GL100),IF(RAND()&gt;0.4+($J100*0.5),1,0),0),"")</f>
        <v/>
      </c>
      <c r="GO100" s="7" t="str">
        <f>IF(GO101=1,IF(SUM($FI99:GN99)=SUM($FI100:GN100),IF(GO99=0,1,0),0),"")</f>
        <v/>
      </c>
      <c r="GP100" s="7" t="str">
        <f ca="1">IF(GP101=1,IF(SUM($FI99:GN99)=SUM($FI100:GN100),IF(RAND()&gt;0.4+($J100*0.5),1,0),0),"")</f>
        <v/>
      </c>
      <c r="GQ100" s="7" t="str">
        <f>IF(GQ101=1,IF(SUM($FI99:GP99)=SUM($FI100:GP100),IF(GQ99=0,1,0),0),"")</f>
        <v/>
      </c>
      <c r="GR100" s="7" t="str">
        <f ca="1">IF(GR101=1,IF(SUM($FI99:GP99)=SUM($FI100:GP100),IF(RAND()&gt;0.4+($J100*0.5),1,0),0),"")</f>
        <v/>
      </c>
      <c r="GS100" s="7" t="str">
        <f>IF(GS101=1,IF(SUM($FI99:GR99)=SUM($FI100:GR100),IF(GS99=0,1,0),0),"")</f>
        <v/>
      </c>
      <c r="GT100" s="7" t="str">
        <f ca="1">IF(GT101=1,IF(SUM($FI99:GR99)=SUM($FI100:GR100),IF(RAND()&gt;0.4+($J100*0.5),1,0),0),"")</f>
        <v/>
      </c>
      <c r="GU100" s="7" t="str">
        <f>IF(GU101=1,IF(SUM($FI99:GT99)=SUM($FI100:GT100),IF(GU99=0,1,0),0),"")</f>
        <v/>
      </c>
      <c r="GV100" s="7" t="str">
        <f ca="1">IF(GV101=1,IF(SUM($FI99:GT99)=SUM($FI100:GT100),IF(RAND()&gt;0.4+($J100*0.5),1,0),0),"")</f>
        <v/>
      </c>
      <c r="GW100" s="7" t="str">
        <f>IF(GW101=1,IF(SUM($FI99:GV99)=SUM($FI100:GV100),IF(GW99=0,1,0),0),"")</f>
        <v/>
      </c>
      <c r="GX100" s="7" t="str">
        <f ca="1">IF(GX101=1,IF(SUM($FI99:GV99)=SUM($FI100:GV100),IF(RAND()&gt;0.4+($J100*0.5),1,0),0),"")</f>
        <v/>
      </c>
      <c r="GY100" s="7" t="str">
        <f>IF(GY101=1,IF(SUM($FI99:GX99)=SUM($FI100:GX100),IF(GY99=0,1,0),0),"")</f>
        <v/>
      </c>
      <c r="GZ100" s="7" t="str">
        <f ca="1">IF(GZ101=1,IF(SUM($FI99:GX99)=SUM($FI100:GX100),IF(RAND()&gt;0.4+($J100*0.5),1,0),0),"")</f>
        <v/>
      </c>
      <c r="HA100" s="7" t="str">
        <f>IF(HA101=1,IF(SUM($FI99:GZ99)=SUM($FI100:GZ100),IF(HA99=0,1,0),0),"")</f>
        <v/>
      </c>
      <c r="HB100" s="7" t="str">
        <f ca="1">IF(HB101=1,IF(SUM($FI99:GZ99)=SUM($FI100:GZ100),IF(RAND()&gt;0.4+($J100*0.5),1,0),0),"")</f>
        <v/>
      </c>
      <c r="HC100" s="7" t="str">
        <f>IF(HC101=1,IF(SUM($FI99:HB99)=SUM($FI100:HB100),IF(HC99=0,1,0),0),"")</f>
        <v/>
      </c>
      <c r="HD100" s="7" t="str">
        <f ca="1">IF(HD101=1,IF(SUM($FI99:HB99)=SUM($FI100:HB100),IF(RAND()&gt;0.4+($J100*0.5),1,0),0),"")</f>
        <v/>
      </c>
      <c r="HE100" s="7" t="str">
        <f>IF(HE101=1,IF(SUM($FI99:HD99)=SUM($FI100:HD100),IF(HE99=0,1,0),0),"")</f>
        <v/>
      </c>
      <c r="HF100" s="7" t="str">
        <f ca="1">IF(HF101=1,IF(SUM($FI99:HD99)=SUM($FI100:HD100),IF(RAND()&gt;0.4+($J100*0.5),1,0),0),"")</f>
        <v/>
      </c>
      <c r="HG100" s="7" t="str">
        <f>IF(HG101=1,IF(SUM($FI99:HF99)=SUM($FI100:HF100),IF(HG99=0,1,0),0),"")</f>
        <v/>
      </c>
      <c r="HH100" s="7" t="str">
        <f ca="1">IF(HH101=1,IF(SUM($FI99:HF99)=SUM($FI100:HF100),IF(RAND()&gt;0.4+($J100*0.5),1,0),0),"")</f>
        <v/>
      </c>
      <c r="HI100" s="7" t="str">
        <f>IF(HI101=1,IF(SUM($FI99:HH99)=SUM($FI100:HH100),IF(HI99=0,1,0),0),"")</f>
        <v/>
      </c>
      <c r="HJ100" s="7" t="str">
        <f ca="1">IF(HJ101=1,IF(SUM($FI99:HH99)=SUM($FI100:HH100),IF(RAND()&gt;0.4+($J100*0.5),1,0),0),"")</f>
        <v/>
      </c>
      <c r="HK100" s="7" t="str">
        <f>IF(HK101=1,IF(SUM($FI99:HJ99)=SUM($FI100:HJ100),IF(HK99=0,1,0),0),"")</f>
        <v/>
      </c>
      <c r="HL100" s="7" t="str">
        <f ca="1">IF(HL101=1,IF(SUM($FI99:HJ99)=SUM($FI100:HJ100),IF(RAND()&gt;0.4+($J100*0.5),1,0),0),"")</f>
        <v/>
      </c>
      <c r="HM100" s="7" t="str">
        <f>IF(HM101=1,IF(SUM($FI99:HL99)=SUM($FI100:HL100),IF(HM99=0,1,0),0),"")</f>
        <v/>
      </c>
      <c r="HN100" s="7" t="str">
        <f ca="1">IF(HN101=1,IF(SUM($FI99:HL99)=SUM($FI100:HL100),IF(RAND()&gt;0.4+($J100*0.5),1,0),0),"")</f>
        <v/>
      </c>
      <c r="HO100" s="7" t="str">
        <f>IF(HO101=1,IF(SUM($FI99:HN99)=SUM($FI100:HN100),IF(HO99=0,1,0),0),"")</f>
        <v/>
      </c>
      <c r="HP100" s="7" t="str">
        <f ca="1">IF(HP101=1,IF(SUM($FI99:HN99)=SUM($FI100:HN100),IF(RAND()&gt;0.4+($J100*0.5),1,0),0),"")</f>
        <v/>
      </c>
      <c r="HQ100" s="7">
        <f t="shared" ca="1" si="4209"/>
        <v>4</v>
      </c>
      <c r="HR100" s="8" t="str">
        <f t="shared" ref="HR100" ca="1" si="4251">IF($BY99=$BY100,IF(HR99=0,1,0),"")</f>
        <v/>
      </c>
      <c r="HS100" s="8" t="str">
        <f t="shared" ref="HS100" ca="1" si="4252">IF($BY99=$BY100,IF(HS99=0,1,0),"")</f>
        <v/>
      </c>
      <c r="HT100" s="8" t="str">
        <f t="shared" ref="HT100" ca="1" si="4253">IF($BY99=$BY100,IF(HT99=0,1,0),"")</f>
        <v/>
      </c>
      <c r="HU100" s="8" t="str">
        <f t="shared" ref="HU100" ca="1" si="4254">IF($BY99=$BY100,IF(HU99=0,1,0),"")</f>
        <v/>
      </c>
      <c r="HV100" s="8" t="str">
        <f t="shared" ref="HV100" ca="1" si="4255">IF($BY99=$BY100,IF(HV99=0,1,0),"")</f>
        <v/>
      </c>
      <c r="HW100" s="8" t="str">
        <f t="shared" ref="HW100" ca="1" si="4256">IF($BY99=$BY100,IF(HW99=0,1,0),"")</f>
        <v/>
      </c>
      <c r="HX100" s="8" t="str">
        <f t="shared" ref="HX100" ca="1" si="4257">IF($BY99=$BY100,IF(HX99=0,1,0),"")</f>
        <v/>
      </c>
      <c r="HY100" s="8" t="str">
        <f ca="1">IF($BY99=$BY100,IF(SUM($HR99:HX99)&gt;6,0,IF(SUM($HR100:HX100)&gt;6,0,IF(HY99=0,1,0))),"")</f>
        <v/>
      </c>
      <c r="HZ100" s="8" t="str">
        <f ca="1">IF($BY99=$BY100,IF(SUM($HR99:HY99)&gt;6,0,IF(SUM($HR100:HY100)&gt;6,0,IF(HZ99=0,1,0))),"")</f>
        <v/>
      </c>
      <c r="IA100" s="8" t="str">
        <f ca="1">IF($BY99=$BY100,IF(SUM($HR99:HZ99)&gt;6,0,IF(SUM($HR100:HZ100)&gt;6,0,IF(IA99=0,1,0))),"")</f>
        <v/>
      </c>
      <c r="IB100" s="8" t="str">
        <f ca="1">IF($BY99=$BY100,IF(SUM($HR99:IA99)&gt;6,0,IF(SUM($HR100:IA100)&gt;6,0,IF(IB99=0,1,0))),"")</f>
        <v/>
      </c>
      <c r="IC100" s="8" t="str">
        <f ca="1">IF($BY99=$BY100,IF(SUM($HR99:IB99)&gt;6,0,IF(SUM($HR100:IB100)&gt;6,0,IF(IC99=0,1,0))),"")</f>
        <v/>
      </c>
      <c r="ID100" s="8" t="str">
        <f ca="1">IF($BY99=$BY100,IF(SUM($HR99:IC99)=SUM($HR100:IC100),IF(ID99=0,1,0),""),"")</f>
        <v/>
      </c>
      <c r="IE100" s="8" t="str">
        <f ca="1">IF($BY99=$BY100,IF(SUM($HR99:IC99)=SUM($HR100:IC100),IF(IE99=0,1,0),""),"")</f>
        <v/>
      </c>
      <c r="IF100" s="8" t="str">
        <f ca="1">IF($BY99=$BY100,IF(SUM($HR99:IE99)=SUM($HR100:IE100),IF(IF99=0,1,0),""),"")</f>
        <v/>
      </c>
      <c r="IG100" s="8" t="str">
        <f ca="1">IF($BY99=$BY100,IF(SUM($HR99:IE99)=SUM($HR100:IE100),IF(IG99=0,1,0),""),"")</f>
        <v/>
      </c>
      <c r="IH100" s="8" t="str">
        <f ca="1">IF($BY99=$BY100,IF(SUM($HR99:IG99)=SUM($HR100:IG100),IF(IH99=0,1,0),""),"")</f>
        <v/>
      </c>
      <c r="II100" s="8" t="str">
        <f ca="1">IF($BY99=$BY100,IF(SUM($HR99:IG99)=SUM($HR100:IG100),IF(II99=0,1,0),""),"")</f>
        <v/>
      </c>
      <c r="IJ100" s="8" t="str">
        <f ca="1">IF($BY99=$BY100,IF(SUM($HR99:II99)=SUM($HR100:II100),IF(IJ99=0,1,0),""),"")</f>
        <v/>
      </c>
      <c r="IK100" s="8" t="str">
        <f ca="1">IF($BY99=$BY100,IF(SUM($HR99:II99)=SUM($HR100:II100),IF(IK99=0,1,0),""),"")</f>
        <v/>
      </c>
      <c r="IL100" s="8" t="str">
        <f ca="1">IF($BY99=$BY100,IF(SUM($HR99:IK99)=SUM($HR100:IK100),IF(IL99=0,1,0),""),"")</f>
        <v/>
      </c>
      <c r="IM100" s="8" t="str">
        <f ca="1">IF($BY99=$BY100,IF(SUM($HR99:IK99)=SUM($HR100:IK100),IF(IM99=0,1,0),""),"")</f>
        <v/>
      </c>
      <c r="IN100" s="8" t="str">
        <f ca="1">IF($BY99=$BY100,IF(SUM($HR99:IM99)=SUM($HR100:IM100),IF(IN99=0,1,0),""),"")</f>
        <v/>
      </c>
      <c r="IO100" s="8" t="str">
        <f ca="1">IF($BY99=$BY100,IF(SUM($HR99:IM99)=SUM($HR100:IM100),IF(IO99=0,1,0),""),"")</f>
        <v/>
      </c>
      <c r="IP100" s="8" t="str">
        <f ca="1">IF($BY99=$BY100,IF(SUM($HR99:IO99)=SUM($HR100:IO100),IF(IP99=0,1,0),""),"")</f>
        <v/>
      </c>
      <c r="IQ100" s="8" t="str">
        <f ca="1">IF($BY99=$BY100,IF(SUM($HR99:IO99)=SUM($HR100:IO100),IF(IQ99=0,1,0),""),"")</f>
        <v/>
      </c>
      <c r="IR100" s="8" t="str">
        <f ca="1">IF($BY99=$BY100,IF(SUM($HR99:IQ99)=SUM($HR100:IQ100),IF(IR99=0,1,0),""),"")</f>
        <v/>
      </c>
      <c r="IS100" s="8" t="str">
        <f ca="1">IF($BY99=$BY100,IF(SUM($HR99:IQ99)=SUM($HR100:IQ100),IF(IS99=0,1,0),""),"")</f>
        <v/>
      </c>
      <c r="IT100" s="8" t="str">
        <f ca="1">IF($BY99=$BY100,IF(SUM($HR99:IS99)=SUM($HR100:IS100),IF(IT99=0,1,0),""),"")</f>
        <v/>
      </c>
      <c r="IU100" s="8" t="str">
        <f ca="1">IF($BY99=$BY100,IF(SUM($HR99:IS99)=SUM($HR100:IS100),IF(IU99=0,1,0),""),"")</f>
        <v/>
      </c>
      <c r="IV100" s="8" t="str">
        <f ca="1">IF($BY99=$BY100,IF(SUM($HR99:IU99)=SUM($HR100:IU100),IF(IV99=0,1,0),""),"")</f>
        <v/>
      </c>
      <c r="IW100" s="8" t="str">
        <f ca="1">IF($BY99=$BY100,IF(SUM($HR99:IU99)=SUM($HR100:IU100),IF(IW99=0,1,0),""),"")</f>
        <v/>
      </c>
      <c r="IX100" s="8" t="str">
        <f ca="1">IF($BY99=$BY100,IF(SUM($HR99:IW99)=SUM($HR100:IW100),IF(IX99=0,1,0),""),"")</f>
        <v/>
      </c>
      <c r="IY100" s="8" t="str">
        <f ca="1">IF($BY99=$BY100,IF(SUM($HR99:IW99)=SUM($HR100:IW100),IF(IY99=0,1,0),""),"")</f>
        <v/>
      </c>
      <c r="IZ100" s="8" t="str">
        <f ca="1">IF($BY99=$BY100,IF(SUM($HR99:IY99)=SUM($HR100:IY100),IF(IZ99=0,1,0),""),"")</f>
        <v/>
      </c>
      <c r="JA100" s="8" t="str">
        <f ca="1">IF($BY99=$BY100,IF(SUM($HR99:IY99)=SUM($HR100:IY100),IF(JA99=0,1,0),""),"")</f>
        <v/>
      </c>
      <c r="JB100" s="8" t="str">
        <f ca="1">IF($BY99=$BY100,IF(SUM($HR99:JA99)=SUM($HR100:JA100),IF(JB99=0,1,0),""),"")</f>
        <v/>
      </c>
      <c r="JC100" s="8" t="str">
        <f ca="1">IF($BY99=$BY100,IF(SUM($HR99:JA99)=SUM($HR100:JA100),IF(JC99=0,1,0),""),"")</f>
        <v/>
      </c>
      <c r="JD100" s="8" t="str">
        <f ca="1">IF($BY99=$BY100,IF(SUM($HR99:JC99)=SUM($HR100:JC100),IF(JD99=0,1,0),""),"")</f>
        <v/>
      </c>
      <c r="JE100" s="8" t="str">
        <f ca="1">IF($BY99=$BY100,IF(SUM($HR99:JC99)=SUM($HR100:JC100),IF(JE99=0,1,0),""),"")</f>
        <v/>
      </c>
      <c r="JF100" s="8" t="str">
        <f t="shared" ca="1" si="4211"/>
        <v/>
      </c>
      <c r="JG100" s="1" t="str">
        <f t="shared" ref="JG100" ca="1" si="4258">IF(JF100="","",IF(JF100&gt;JF99,1,0))</f>
        <v/>
      </c>
      <c r="JH100" s="9" t="str">
        <f t="shared" ref="JH100" ca="1" si="4259">IF($CL99=$CL100,IF(JH99=0,1,0),"")</f>
        <v/>
      </c>
      <c r="JI100" s="9" t="str">
        <f t="shared" ref="JI100" ca="1" si="4260">IF($CL99=$CL100,IF(JI99=0,1,0),"")</f>
        <v/>
      </c>
      <c r="JJ100" s="9" t="str">
        <f t="shared" ref="JJ100" ca="1" si="4261">IF($CL99=$CL100,IF(JJ99=0,1,0),"")</f>
        <v/>
      </c>
      <c r="JK100" s="9" t="str">
        <f t="shared" ref="JK100" ca="1" si="4262">IF($CL99=$CL100,IF(JK99=0,1,0),"")</f>
        <v/>
      </c>
      <c r="JL100" s="9" t="str">
        <f t="shared" ref="JL100" ca="1" si="4263">IF($CL99=$CL100,IF(JL99=0,1,0),"")</f>
        <v/>
      </c>
      <c r="JM100" s="9" t="str">
        <f t="shared" ref="JM100" ca="1" si="4264">IF($CL99=$CL100,IF(JM99=0,1,0),"")</f>
        <v/>
      </c>
      <c r="JN100" s="9" t="str">
        <f t="shared" ref="JN100" ca="1" si="4265">IF($CL99=$CL100,IF(JN99=0,1,0),"")</f>
        <v/>
      </c>
      <c r="JO100" s="9" t="str">
        <f ca="1">IF($CL99=$CL100,IF(SUM($JH99:JN99)&gt;6,0,IF(SUM($JH100:JN100)&gt;6,0,IF(JO99=0,1,0))),"")</f>
        <v/>
      </c>
      <c r="JP100" s="9" t="str">
        <f ca="1">IF($CL99=$CL100,IF(SUM($JH99:JO99)&gt;6,0,IF(SUM($JH100:JO100)&gt;6,0,IF(JP99=0,1,0))),"")</f>
        <v/>
      </c>
      <c r="JQ100" s="9" t="str">
        <f ca="1">IF($CL99=$CL100,IF(SUM($JH99:JP99)&gt;6,0,IF(SUM($JH100:JP100)&gt;6,0,IF(JQ99=0,1,0))),"")</f>
        <v/>
      </c>
      <c r="JR100" s="9" t="str">
        <f ca="1">IF($CL99=$CL100,IF(SUM($JH99:JQ99)&gt;6,0,IF(SUM($JH100:JQ100)&gt;6,0,IF(JR99=0,1,0))),"")</f>
        <v/>
      </c>
      <c r="JS100" s="9" t="str">
        <f ca="1">IF($CL99=$CL100,IF(SUM($JH99:JR99)&gt;6,0,IF(SUM($JH100:JR100)&gt;6,0,IF(JS99=0,1,0))),"")</f>
        <v/>
      </c>
      <c r="JT100" s="9" t="str">
        <f ca="1">IF($CL99=$CL100,IF(SUM($JH99:JS99)=SUM($JH100:JS100),IF(JT99=0,1,0),""),"")</f>
        <v/>
      </c>
      <c r="JU100" s="9" t="str">
        <f ca="1">IF($CL99=$CL100,IF(SUM($JH99:JS99)=SUM($JH100:JS100),IF(JU99=0,1,0),""),"")</f>
        <v/>
      </c>
      <c r="JV100" s="9" t="str">
        <f ca="1">IF($CL99=$CL100,IF(SUM($JH99:JU99)=SUM($JH100:JU100),IF(JV99=0,1,0),""),"")</f>
        <v/>
      </c>
      <c r="JW100" s="9" t="str">
        <f ca="1">IF($CL99=$CL100,IF(SUM($JH99:JU99)=SUM($JH100:JU100),IF(JW99=0,1,0),""),"")</f>
        <v/>
      </c>
      <c r="JX100" s="9" t="str">
        <f ca="1">IF($CL99=$CL100,IF(SUM($JH99:JW99)=SUM($JH100:JW100),IF(JX99=0,1,0),""),"")</f>
        <v/>
      </c>
      <c r="JY100" s="9" t="str">
        <f ca="1">IF($CL99=$CL100,IF(SUM($JH99:JW99)=SUM($JH100:JW100),IF(JY99=0,1,0),""),"")</f>
        <v/>
      </c>
      <c r="JZ100" s="9" t="str">
        <f ca="1">IF($CL99=$CL100,IF(SUM($JH99:JY99)=SUM($JH100:JY100),IF(JZ99=0,1,0),""),"")</f>
        <v/>
      </c>
      <c r="KA100" s="9" t="str">
        <f ca="1">IF($CL99=$CL100,IF(SUM($JH99:JY99)=SUM($JH100:JY100),IF(KA99=0,1,0),""),"")</f>
        <v/>
      </c>
      <c r="KB100" s="9" t="str">
        <f ca="1">IF($CL99=$CL100,IF(SUM($JH99:KA99)=SUM($JH100:KA100),IF(KB99=0,1,0),""),"")</f>
        <v/>
      </c>
      <c r="KC100" s="9" t="str">
        <f ca="1">IF($CL99=$CL100,IF(SUM($JH99:KA99)=SUM($JH100:KA100),IF(KC99=0,1,0),""),"")</f>
        <v/>
      </c>
      <c r="KD100" s="9" t="str">
        <f ca="1">IF($CL99=$CL100,IF(SUM($JH99:KC99)=SUM($JH100:KC100),IF(KD99=0,1,0),""),"")</f>
        <v/>
      </c>
      <c r="KE100" s="9" t="str">
        <f ca="1">IF($CL99=$CL100,IF(SUM($JH99:KC99)=SUM($JH100:KC100),IF(KE99=0,1,0),""),"")</f>
        <v/>
      </c>
      <c r="KF100" s="9" t="str">
        <f ca="1">IF($CL99=$CL100,IF(SUM($JH99:KE99)=SUM($JH100:KE100),IF(KF99=0,1,0),""),"")</f>
        <v/>
      </c>
      <c r="KG100" s="9" t="str">
        <f ca="1">IF($CL99=$CL100,IF(SUM($JH99:KE99)=SUM($JH100:KE100),IF(KG99=0,1,0),""),"")</f>
        <v/>
      </c>
      <c r="KH100" s="9" t="str">
        <f ca="1">IF($CL99=$CL100,IF(SUM($JH99:KG99)=SUM($JH100:KG100),IF(KH99=0,1,0),""),"")</f>
        <v/>
      </c>
      <c r="KI100" s="9" t="str">
        <f ca="1">IF($CL99=$CL100,IF(SUM($JH99:KG99)=SUM($JH100:KG100),IF(KI99=0,1,0),""),"")</f>
        <v/>
      </c>
      <c r="KJ100" s="9" t="str">
        <f ca="1">IF($CL99=$CL100,IF(SUM($JH99:KI99)=SUM($JH100:KI100),IF(KJ99=0,1,0),""),"")</f>
        <v/>
      </c>
      <c r="KK100" s="9" t="str">
        <f ca="1">IF($CL99=$CL100,IF(SUM($JH99:KI99)=SUM($JH100:KI100),IF(KK99=0,1,0),""),"")</f>
        <v/>
      </c>
      <c r="KL100" s="9" t="str">
        <f ca="1">IF($CL99=$CL100,IF(SUM($JH99:KK99)=SUM($JH100:KK100),IF(KL99=0,1,0),""),"")</f>
        <v/>
      </c>
      <c r="KM100" s="9" t="str">
        <f ca="1">IF($CL99=$CL100,IF(SUM($JH99:KK99)=SUM($JH100:KK100),IF(KM99=0,1,0),""),"")</f>
        <v/>
      </c>
      <c r="KN100" s="9" t="str">
        <f ca="1">IF($CL99=$CL100,IF(SUM($JH99:KM99)=SUM($JH100:KM100),IF(KN99=0,1,0),""),"")</f>
        <v/>
      </c>
      <c r="KO100" s="9" t="str">
        <f ca="1">IF($CL99=$CL100,IF(SUM($JH99:KM99)=SUM($JH100:KM100),IF(KO99=0,1,0),""),"")</f>
        <v/>
      </c>
      <c r="KP100" s="9" t="str">
        <f ca="1">IF($CL99=$CL100,IF(SUM($JH99:KO99)=SUM($JH100:KO100),IF(KP99=0,1,0),""),"")</f>
        <v/>
      </c>
      <c r="KQ100" s="9" t="str">
        <f ca="1">IF($CL99=$CL100,IF(SUM($JH99:KO99)=SUM($JH100:KO100),IF(KQ99=0,1,0),""),"")</f>
        <v/>
      </c>
      <c r="KR100" s="9" t="str">
        <f ca="1">IF($CL99=$CL100,IF(SUM($JH99:KQ99)=SUM($JH100:KQ100),IF(KR99=0,1,0),""),"")</f>
        <v/>
      </c>
      <c r="KS100" s="9" t="str">
        <f ca="1">IF($CL99=$CL100,IF(SUM($JH99:KQ99)=SUM($JH100:KQ100),IF(KS99=0,1,0),""),"")</f>
        <v/>
      </c>
      <c r="KT100" s="9" t="str">
        <f ca="1">IF($CL99=$CL100,IF(SUM($JH99:KS99)=SUM($JH100:KS100),IF(KT99=0,1,0),""),"")</f>
        <v/>
      </c>
      <c r="KU100" s="9" t="str">
        <f ca="1">IF($CL99=$CL100,IF(SUM($JH99:KS99)=SUM($JH100:KS100),IF(KU99=0,1,0),""),"")</f>
        <v/>
      </c>
      <c r="KV100" s="9" t="str">
        <f t="shared" ca="1" si="4214"/>
        <v/>
      </c>
      <c r="KW100" s="3" t="str">
        <f t="shared" ref="KW100" ca="1" si="4266">IF(KV100="","",IF(KV100&gt;KV99,1,0))</f>
        <v/>
      </c>
      <c r="KX100" s="10" t="str">
        <f t="shared" ref="KX100" ca="1" si="4267">IF($EU99=$EU100,IF(KX99=0,1,0),"")</f>
        <v/>
      </c>
      <c r="KY100" s="10" t="str">
        <f t="shared" ref="KY100" ca="1" si="4268">IF($EU99=$EU100,IF(KY99=0,1,0),"")</f>
        <v/>
      </c>
      <c r="KZ100" s="10" t="str">
        <f t="shared" ref="KZ100" ca="1" si="4269">IF($EU99=$EU100,IF(KZ99=0,1,0),"")</f>
        <v/>
      </c>
      <c r="LA100" s="10" t="str">
        <f t="shared" ref="LA100" ca="1" si="4270">IF($EU99=$EU100,IF(LA99=0,1,0),"")</f>
        <v/>
      </c>
      <c r="LB100" s="10" t="str">
        <f t="shared" ref="LB100" ca="1" si="4271">IF($EU99=$EU100,IF(LB99=0,1,0),"")</f>
        <v/>
      </c>
      <c r="LC100" s="10" t="str">
        <f t="shared" ref="LC100" ca="1" si="4272">IF($EU99=$EU100,IF(LC99=0,1,0),"")</f>
        <v/>
      </c>
      <c r="LD100" s="10" t="str">
        <f t="shared" ref="LD100" ca="1" si="4273">IF($EU99=$EU100,IF(LD99=0,1,0),"")</f>
        <v/>
      </c>
      <c r="LE100" s="10" t="str">
        <f ca="1">IF($EU99=$EU100,IF(SUM($KX99:LD99)&gt;6,0,IF(SUM($KX100:LD100)&gt;6,0,IF(LE99=0,1,0))),"")</f>
        <v/>
      </c>
      <c r="LF100" s="10" t="str">
        <f ca="1">IF($EU99=$EU100,IF(SUM($KX99:LE99)&gt;6,0,IF(SUM($KX100:LE100)&gt;6,0,IF(LF99=0,1,0))),"")</f>
        <v/>
      </c>
      <c r="LG100" s="10" t="str">
        <f ca="1">IF($EU99=$EU100,IF(SUM($KX99:LF99)&gt;6,0,IF(SUM($KX100:LF100)&gt;6,0,IF(LG99=0,1,0))),"")</f>
        <v/>
      </c>
      <c r="LH100" s="10" t="str">
        <f ca="1">IF($EU99=$EU100,IF(SUM($KX99:LG99)&gt;6,0,IF(SUM($KX100:LG100)&gt;6,0,IF(LH99=0,1,0))),"")</f>
        <v/>
      </c>
      <c r="LI100" s="10" t="str">
        <f ca="1">IF($EU99=$EU100,IF(SUM($KX99:LH99)&gt;6,0,IF(SUM($KX100:LH100)&gt;6,0,IF(LI99=0,1,0))),"")</f>
        <v/>
      </c>
      <c r="LJ100" s="10" t="str">
        <f ca="1">IF($EU99=$EU100,IF(SUM($KX99:LI99)=SUM($KX100:LI100),IF(LJ99=0,1,0),""),"")</f>
        <v/>
      </c>
      <c r="LK100" s="10" t="str">
        <f ca="1">IF($EU99=$EU100,IF(SUM($KX99:LI99)=SUM($KX100:LI100),IF(LK99=0,1,0),""),"")</f>
        <v/>
      </c>
      <c r="LL100" s="10" t="str">
        <f ca="1">IF($EU99=$EU100,IF(SUM($KX99:LK99)=SUM($KX100:LK100),IF(LL99=0,1,0),""),"")</f>
        <v/>
      </c>
      <c r="LM100" s="10" t="str">
        <f ca="1">IF($EU99=$EU100,IF(SUM($KX99:LK99)=SUM($KX100:LK100),IF(LM99=0,1,0),""),"")</f>
        <v/>
      </c>
      <c r="LN100" s="10" t="str">
        <f ca="1">IF($EU99=$EU100,IF(SUM($KX99:LM99)=SUM($KX100:LM100),IF(LN99=0,1,0),""),"")</f>
        <v/>
      </c>
      <c r="LO100" s="10" t="str">
        <f ca="1">IF($EU99=$EU100,IF(SUM($KX99:LM99)=SUM($KX100:LM100),IF(LO99=0,1,0),""),"")</f>
        <v/>
      </c>
      <c r="LP100" s="10" t="str">
        <f ca="1">IF($EU99=$EU100,IF(SUM($KX99:LO99)=SUM($KX100:LO100),IF(LP99=0,1,0),""),"")</f>
        <v/>
      </c>
      <c r="LQ100" s="10" t="str">
        <f ca="1">IF($EU99=$EU100,IF(SUM($KX99:LO99)=SUM($KX100:LO100),IF(LQ99=0,1,0),""),"")</f>
        <v/>
      </c>
      <c r="LR100" s="10" t="str">
        <f ca="1">IF($EU99=$EU100,IF(SUM($KX99:LQ99)=SUM($KX100:LQ100),IF(LR99=0,1,0),""),"")</f>
        <v/>
      </c>
      <c r="LS100" s="10" t="str">
        <f ca="1">IF($EU99=$EU100,IF(SUM($KX99:LQ99)=SUM($KX100:LQ100),IF(LS99=0,1,0),""),"")</f>
        <v/>
      </c>
      <c r="LT100" s="10" t="str">
        <f ca="1">IF($EU99=$EU100,IF(SUM($KX99:LS99)=SUM($KX100:LS100),IF(LT99=0,1,0),""),"")</f>
        <v/>
      </c>
      <c r="LU100" s="10" t="str">
        <f ca="1">IF($EU99=$EU100,IF(SUM($KX99:LS99)=SUM($KX100:LS100),IF(LU99=0,1,0),""),"")</f>
        <v/>
      </c>
      <c r="LV100" s="10" t="str">
        <f ca="1">IF($EU99=$EU100,IF(SUM($KX99:LU99)=SUM($KX100:LU100),IF(LV99=0,1,0),""),"")</f>
        <v/>
      </c>
      <c r="LW100" s="10" t="str">
        <f ca="1">IF($EU99=$EU100,IF(SUM($KX99:LU99)=SUM($KX100:LU100),IF(LW99=0,1,0),""),"")</f>
        <v/>
      </c>
      <c r="LX100" s="10" t="str">
        <f ca="1">IF($EU99=$EU100,IF(SUM($KX99:LW99)=SUM($KX100:LW100),IF(LX99=0,1,0),""),"")</f>
        <v/>
      </c>
      <c r="LY100" s="10" t="str">
        <f ca="1">IF($EU99=$EU100,IF(SUM($KX99:LW99)=SUM($KX100:LW100),IF(LY99=0,1,0),""),"")</f>
        <v/>
      </c>
      <c r="LZ100" s="10" t="str">
        <f ca="1">IF($EU99=$EU100,IF(SUM($KX99:LY99)=SUM($KX100:LY100),IF(LZ99=0,1,0),""),"")</f>
        <v/>
      </c>
      <c r="MA100" s="10" t="str">
        <f ca="1">IF($EU99=$EU100,IF(SUM($KX99:LY99)=SUM($KX100:LY100),IF(MA99=0,1,0),""),"")</f>
        <v/>
      </c>
      <c r="MB100" s="10" t="str">
        <f ca="1">IF($EU99=$EU100,IF(SUM($KX99:MA99)=SUM($KX100:MA100),IF(MB99=0,1,0),""),"")</f>
        <v/>
      </c>
      <c r="MC100" s="10" t="str">
        <f ca="1">IF($EU99=$EU100,IF(SUM($KX99:MA99)=SUM($KX100:MA100),IF(MC99=0,1,0),""),"")</f>
        <v/>
      </c>
      <c r="MD100" s="10" t="str">
        <f ca="1">IF($EU99=$EU100,IF(SUM($KX99:MC99)=SUM($KX100:MC100),IF(MD99=0,1,0),""),"")</f>
        <v/>
      </c>
      <c r="ME100" s="10" t="str">
        <f ca="1">IF($EU99=$EU100,IF(SUM($KX99:MC99)=SUM($KX100:MC100),IF(ME99=0,1,0),""),"")</f>
        <v/>
      </c>
      <c r="MF100" s="10" t="str">
        <f ca="1">IF($EU99=$EU100,IF(SUM($KX99:ME99)=SUM($KX100:ME100),IF(MF99=0,1,0),""),"")</f>
        <v/>
      </c>
      <c r="MG100" s="10" t="str">
        <f ca="1">IF($EU99=$EU100,IF(SUM($KX99:ME99)=SUM($KX100:ME100),IF(MG99=0,1,0),""),"")</f>
        <v/>
      </c>
      <c r="MH100" s="10" t="str">
        <f ca="1">IF($EU99=$EU100,IF(SUM($KX99:MG99)=SUM($KX100:MG100),IF(MH99=0,1,0),""),"")</f>
        <v/>
      </c>
      <c r="MI100" s="10" t="str">
        <f ca="1">IF($EU99=$EU100,IF(SUM($KX99:MG99)=SUM($KX100:MG100),IF(MI99=0,1,0),""),"")</f>
        <v/>
      </c>
      <c r="MJ100" s="10" t="str">
        <f ca="1">IF($EU99=$EU100,IF(SUM($KX99:MI99)=SUM($KX100:MI100),IF(MJ99=0,1,0),""),"")</f>
        <v/>
      </c>
      <c r="MK100" s="10" t="str">
        <f ca="1">IF($EU99=$EU100,IF(SUM($KX99:MI99)=SUM($KX100:MI100),IF(MK99=0,1,0),""),"")</f>
        <v/>
      </c>
      <c r="ML100" s="10" t="str">
        <f t="shared" ref="ML100" ca="1" si="4274">IF(EU99=EU100,SUM(KX100:MK100),"")</f>
        <v/>
      </c>
      <c r="MM100" s="11" t="str">
        <f t="shared" ref="MM100" ca="1" si="4275">IF(ML100="","",IF(ML100&gt;ML99,1,0))</f>
        <v/>
      </c>
      <c r="MN100" s="12" t="str">
        <f t="shared" ref="MN100" ca="1" si="4276">IF($FH99=$FH100,IF(MN99=0,1,0),"")</f>
        <v/>
      </c>
      <c r="MO100" s="12" t="str">
        <f t="shared" ref="MO100" ca="1" si="4277">IF($FH99=$FH100,IF(MO99=0,1,0),"")</f>
        <v/>
      </c>
      <c r="MP100" s="12" t="str">
        <f t="shared" ref="MP100" ca="1" si="4278">IF($FH99=$FH100,IF(MP99=0,1,0),"")</f>
        <v/>
      </c>
      <c r="MQ100" s="12" t="str">
        <f t="shared" ref="MQ100" ca="1" si="4279">IF($FH99=$FH100,IF(MQ99=0,1,0),"")</f>
        <v/>
      </c>
      <c r="MR100" s="12" t="str">
        <f t="shared" ref="MR100" ca="1" si="4280">IF($FH99=$FH100,IF(MR99=0,1,0),"")</f>
        <v/>
      </c>
      <c r="MS100" s="12" t="str">
        <f t="shared" ref="MS100" ca="1" si="4281">IF($FH99=$FH100,IF(MS99=0,1,0),"")</f>
        <v/>
      </c>
      <c r="MT100" s="12" t="str">
        <f t="shared" ref="MT100" ca="1" si="4282">IF($FH99=$FH100,IF(MT99=0,1,0),"")</f>
        <v/>
      </c>
      <c r="MU100" s="12" t="str">
        <f ca="1">IF($FH99=$FH100,IF(SUM($MN99:MT99)&gt;6,0,IF(SUM($MN100:MT100)&gt;6,0,IF(MU99=0,1,0))),"")</f>
        <v/>
      </c>
      <c r="MV100" s="12" t="str">
        <f ca="1">IF($FH99=$FH100,IF(SUM($MN99:MU99)&gt;6,0,IF(SUM($MN100:MU100)&gt;6,0,IF(MV99=0,1,0))),"")</f>
        <v/>
      </c>
      <c r="MW100" s="12" t="str">
        <f ca="1">IF($FH99=$FH100,IF(SUM($MN99:MV99)&gt;6,0,IF(SUM($MN100:MV100)&gt;6,0,IF(MW99=0,1,0))),"")</f>
        <v/>
      </c>
      <c r="MX100" s="12" t="str">
        <f ca="1">IF($FH99=$FH100,IF(SUM($MN99:MW99)&gt;6,0,IF(SUM($MN100:MW100)&gt;6,0,IF(MX99=0,1,0))),"")</f>
        <v/>
      </c>
      <c r="MY100" s="12" t="str">
        <f ca="1">IF($FH99=$FH100,IF(SUM($MN99:MX99)&gt;6,0,IF(SUM($MN100:MX100)&gt;6,0,IF(MY99=0,1,0))),"")</f>
        <v/>
      </c>
      <c r="MZ100" s="12" t="str">
        <f ca="1">IF($FH99=$FH100,IF(SUM($MN99:MY99)=SUM($MN100:MY100),IF(MZ99=0,1,0),""),"")</f>
        <v/>
      </c>
      <c r="NA100" s="12" t="str">
        <f ca="1">IF($FH99=$FH100,IF(SUM($MN99:MY99)=SUM($MN100:MY100),IF(NA99=0,1,0),""),"")</f>
        <v/>
      </c>
      <c r="NB100" s="12" t="str">
        <f ca="1">IF($FH99=$FH100,IF(SUM($MN99:NA99)=SUM($MN100:NA100),IF(NB99=0,1,0),""),"")</f>
        <v/>
      </c>
      <c r="NC100" s="12" t="str">
        <f ca="1">IF($FH99=$FH100,IF(SUM($MN99:NA99)=SUM($MN100:NA100),IF(NC99=0,1,0),""),"")</f>
        <v/>
      </c>
      <c r="ND100" s="12" t="str">
        <f ca="1">IF($FH99=$FH100,IF(SUM($MN99:NC99)=SUM($MN100:NC100),IF(ND99=0,1,0),""),"")</f>
        <v/>
      </c>
      <c r="NE100" s="12" t="str">
        <f ca="1">IF($FH99=$FH100,IF(SUM($MN99:NC99)=SUM($MN100:NC100),IF(NE99=0,1,0),""),"")</f>
        <v/>
      </c>
      <c r="NF100" s="12" t="str">
        <f ca="1">IF($FH99=$FH100,IF(SUM($MN99:NE99)=SUM($MN100:NE100),IF(NF99=0,1,0),""),"")</f>
        <v/>
      </c>
      <c r="NG100" s="12" t="str">
        <f ca="1">IF($FH99=$FH100,IF(SUM($MN99:NE99)=SUM($MN100:NE100),IF(NG99=0,1,0),""),"")</f>
        <v/>
      </c>
      <c r="NH100" s="12" t="str">
        <f ca="1">IF($FH99=$FH100,IF(SUM($MN99:NG99)=SUM($MN100:NG100),IF(NH99=0,1,0),""),"")</f>
        <v/>
      </c>
      <c r="NI100" s="12" t="str">
        <f ca="1">IF($FH99=$FH100,IF(SUM($MN99:NG99)=SUM($MN100:NG100),IF(NI99=0,1,0),""),"")</f>
        <v/>
      </c>
      <c r="NJ100" s="12" t="str">
        <f ca="1">IF($FH99=$FH100,IF(SUM($MN99:NI99)=SUM($MN100:NI100),IF(NJ99=0,1,0),""),"")</f>
        <v/>
      </c>
      <c r="NK100" s="12" t="str">
        <f ca="1">IF($FH99=$FH100,IF(SUM($MN99:NI99)=SUM($MN100:NI100),IF(NK99=0,1,0),""),"")</f>
        <v/>
      </c>
      <c r="NL100" s="12" t="str">
        <f ca="1">IF($FH99=$FH100,IF(SUM($MN99:NK99)=SUM($MN100:NK100),IF(NL99=0,1,0),""),"")</f>
        <v/>
      </c>
      <c r="NM100" s="12" t="str">
        <f ca="1">IF($FH99=$FH100,IF(SUM($MN99:NK99)=SUM($MN100:NK100),IF(NM99=0,1,0),""),"")</f>
        <v/>
      </c>
      <c r="NN100" s="12" t="str">
        <f ca="1">IF($FH99=$FH100,IF(SUM($MN99:NM99)=SUM($MN100:NM100),IF(NN99=0,1,0),""),"")</f>
        <v/>
      </c>
      <c r="NO100" s="12" t="str">
        <f ca="1">IF($FH99=$FH100,IF(SUM($MN99:NM99)=SUM($MN100:NM100),IF(NO99=0,1,0),""),"")</f>
        <v/>
      </c>
      <c r="NP100" s="12" t="str">
        <f ca="1">IF($FH99=$FH100,IF(SUM($MN99:NO99)=SUM($MN100:NO100),IF(NP99=0,1,0),""),"")</f>
        <v/>
      </c>
      <c r="NQ100" s="12" t="str">
        <f ca="1">IF($FH99=$FH100,IF(SUM($MN99:NO99)=SUM($MN100:NO100),IF(NQ99=0,1,0),""),"")</f>
        <v/>
      </c>
      <c r="NR100" s="12" t="str">
        <f ca="1">IF($FH99=$FH100,IF(SUM($MN99:NQ99)=SUM($MN100:NQ100),IF(NR99=0,1,0),""),"")</f>
        <v/>
      </c>
      <c r="NS100" s="12" t="str">
        <f ca="1">IF($FH99=$FH100,IF(SUM($MN99:NQ99)=SUM($MN100:NQ100),IF(NS99=0,1,0),""),"")</f>
        <v/>
      </c>
      <c r="NT100" s="12" t="str">
        <f ca="1">IF($FH99=$FH100,IF(SUM($MN99:NS99)=SUM($MN100:NS100),IF(NT99=0,1,0),""),"")</f>
        <v/>
      </c>
      <c r="NU100" s="12" t="str">
        <f ca="1">IF($FH99=$FH100,IF(SUM($MN99:NS99)=SUM($MN100:NS100),IF(NU99=0,1,0),""),"")</f>
        <v/>
      </c>
      <c r="NV100" s="12" t="str">
        <f ca="1">IF($FH99=$FH100,IF(SUM($MN99:NU99)=SUM($MN100:NU100),IF(NV99=0,1,0),""),"")</f>
        <v/>
      </c>
      <c r="NW100" s="12" t="str">
        <f ca="1">IF($FH99=$FH100,IF(SUM($MN99:NU99)=SUM($MN100:NU100),IF(NW99=0,1,0),""),"")</f>
        <v/>
      </c>
      <c r="NX100" s="12" t="str">
        <f ca="1">IF($FH99=$FH100,IF(SUM($MN99:NW99)=SUM($MN100:NW100),IF(NX99=0,1,0),""),"")</f>
        <v/>
      </c>
      <c r="NY100" s="12" t="str">
        <f ca="1">IF($FH99=$FH100,IF(SUM($MN99:NW99)=SUM($MN100:NW100),IF(NY99=0,1,0),""),"")</f>
        <v/>
      </c>
      <c r="NZ100" s="12" t="str">
        <f ca="1">IF($FH99=$FH100,IF(SUM($MN99:NY99)=SUM($MN100:NY100),IF(NZ99=0,1,0),""),"")</f>
        <v/>
      </c>
      <c r="OA100" s="12" t="str">
        <f ca="1">IF($FH99=$FH100,IF(SUM($MN99:NY99)=SUM($MN100:NY100),IF(OA99=0,1,0),""),"")</f>
        <v/>
      </c>
      <c r="OB100" s="12" t="str">
        <f t="shared" ref="OB100" ca="1" si="4283">IF(FH99=FH100,SUM(MN100:OA100),"")</f>
        <v/>
      </c>
      <c r="OC100" s="5" t="str">
        <f t="shared" ref="OC100" ca="1" si="4284">IF(OB100="","",IF(OB100&gt;OB99,1,0))</f>
        <v/>
      </c>
      <c r="OD100" s="63" t="str">
        <f t="shared" ref="OD100" ca="1" si="4285">IF($HQ99=$HQ100,IF(OD99=0,1,0),"")</f>
        <v/>
      </c>
      <c r="OE100" s="63" t="str">
        <f t="shared" ref="OE100" ca="1" si="4286">IF($HQ99=$HQ100,IF(OE99=0,1,0),"")</f>
        <v/>
      </c>
      <c r="OF100" s="63" t="str">
        <f t="shared" ref="OF100" ca="1" si="4287">IF($HQ99=$HQ100,IF(OF99=0,1,0),"")</f>
        <v/>
      </c>
      <c r="OG100" s="63" t="str">
        <f t="shared" ref="OG100" ca="1" si="4288">IF($HQ99=$HQ100,IF(OG99=0,1,0),"")</f>
        <v/>
      </c>
      <c r="OH100" s="63" t="str">
        <f t="shared" ref="OH100" ca="1" si="4289">IF($HQ99=$HQ100,IF(OH99=0,1,0),"")</f>
        <v/>
      </c>
      <c r="OI100" s="63" t="str">
        <f t="shared" ref="OI100" ca="1" si="4290">IF($HQ99=$HQ100,IF(OI99=0,1,0),"")</f>
        <v/>
      </c>
      <c r="OJ100" s="63" t="str">
        <f t="shared" ref="OJ100" ca="1" si="4291">IF($HQ99=$HQ100,IF(OJ99=0,1,0),"")</f>
        <v/>
      </c>
      <c r="OK100" s="63" t="str">
        <f ca="1">IF($HQ99=$HQ100,IF(SUM($OD99:OJ99)&gt;6,0,IF(SUM($OD100:OJ100)&gt;6,0,IF(OK99=0,1,0))),"")</f>
        <v/>
      </c>
      <c r="OL100" s="63" t="str">
        <f ca="1">IF($HQ99=$HQ100,IF(SUM($OD99:OK99)&gt;6,0,IF(SUM($OD100:OK100)&gt;6,0,IF(OL99=0,1,0))),"")</f>
        <v/>
      </c>
      <c r="OM100" s="63" t="str">
        <f ca="1">IF($HQ99=$HQ100,IF(SUM($OD99:OL99)&gt;6,0,IF(SUM($OD100:OL100)&gt;6,0,IF(OM99=0,1,0))),"")</f>
        <v/>
      </c>
      <c r="ON100" s="63" t="str">
        <f ca="1">IF($HQ99=$HQ100,IF(SUM($OD99:OM99)&gt;6,0,IF(SUM($OD100:OM100)&gt;6,0,IF(ON99=0,1,0))),"")</f>
        <v/>
      </c>
      <c r="OO100" s="63" t="str">
        <f ca="1">IF($HQ99=$HQ100,IF(SUM($OD99:ON99)&gt;6,0,IF(SUM($OD100:ON100)&gt;6,0,IF(OO99=0,1,0))),"")</f>
        <v/>
      </c>
      <c r="OP100" s="63" t="str">
        <f ca="1">IF($HQ99=$HQ100,IF(SUM($OD99:OO99)=SUM($OD100:OO100),IF(OP99=0,1,0),""),"")</f>
        <v/>
      </c>
      <c r="OQ100" s="63" t="str">
        <f ca="1">IF($HQ99=$HQ100,IF(SUM($OD99:OO99)=SUM($OD100:OO100),IF(OQ99=0,1,0),""),"")</f>
        <v/>
      </c>
      <c r="OR100" s="63" t="str">
        <f ca="1">IF($HQ99=$HQ100,IF(SUM($OD99:OQ99)=SUM($OD100:OQ100),IF(OR99=0,1,0),""),"")</f>
        <v/>
      </c>
      <c r="OS100" s="63" t="str">
        <f ca="1">IF($HQ99=$HQ100,IF(SUM($OD99:OQ99)=SUM($OD100:OQ100),IF(OS99=0,1,0),""),"")</f>
        <v/>
      </c>
      <c r="OT100" s="63" t="str">
        <f ca="1">IF($HQ99=$HQ100,IF(SUM($OD99:OS99)=SUM($OD100:OS100),IF(OT99=0,1,0),""),"")</f>
        <v/>
      </c>
      <c r="OU100" s="63" t="str">
        <f ca="1">IF($HQ99=$HQ100,IF(SUM($OD99:OS99)=SUM($OD100:OS100),IF(OU99=0,1,0),""),"")</f>
        <v/>
      </c>
      <c r="OV100" s="63" t="str">
        <f ca="1">IF($HQ99=$HQ100,IF(SUM($OD99:OU99)=SUM($OD100:OU100),IF(OV99=0,1,0),""),"")</f>
        <v/>
      </c>
      <c r="OW100" s="63" t="str">
        <f ca="1">IF($HQ99=$HQ100,IF(SUM($OD99:OU99)=SUM($OD100:OU100),IF(OW99=0,1,0),""),"")</f>
        <v/>
      </c>
      <c r="OX100" s="63" t="str">
        <f ca="1">IF($HQ99=$HQ100,IF(SUM($OD99:OW99)=SUM($OD100:OW100),IF(OX99=0,1,0),""),"")</f>
        <v/>
      </c>
      <c r="OY100" s="63" t="str">
        <f ca="1">IF($HQ99=$HQ100,IF(SUM($OD99:OW99)=SUM($OD100:OW100),IF(OY99=0,1,0),""),"")</f>
        <v/>
      </c>
      <c r="OZ100" s="63" t="str">
        <f ca="1">IF($HQ99=$HQ100,IF(SUM($OD99:OY99)=SUM($OD100:OY100),IF(OZ99=0,1,0),""),"")</f>
        <v/>
      </c>
      <c r="PA100" s="63" t="str">
        <f ca="1">IF($HQ99=$HQ100,IF(SUM($OD99:OY99)=SUM($OD100:OY100),IF(PA99=0,1,0),""),"")</f>
        <v/>
      </c>
      <c r="PB100" s="63" t="str">
        <f ca="1">IF($HQ99=$HQ100,IF(SUM($OD99:PA99)=SUM($OD100:PA100),IF(PB99=0,1,0),""),"")</f>
        <v/>
      </c>
      <c r="PC100" s="63" t="str">
        <f ca="1">IF($HQ99=$HQ100,IF(SUM($OD99:PA99)=SUM($OD100:PA100),IF(PC99=0,1,0),""),"")</f>
        <v/>
      </c>
      <c r="PD100" s="63" t="str">
        <f ca="1">IF($HQ99=$HQ100,IF(SUM($OD99:PC99)=SUM($OD100:PC100),IF(PD99=0,1,0),""),"")</f>
        <v/>
      </c>
      <c r="PE100" s="63" t="str">
        <f ca="1">IF($HQ99=$HQ100,IF(SUM($OD99:PC99)=SUM($OD100:PC100),IF(PE99=0,1,0),""),"")</f>
        <v/>
      </c>
      <c r="PF100" s="63" t="str">
        <f ca="1">IF($HQ99=$HQ100,IF(SUM($OD99:PE99)=SUM($OD100:PE100),IF(PF99=0,1,0),""),"")</f>
        <v/>
      </c>
      <c r="PG100" s="63" t="str">
        <f ca="1">IF($HQ99=$HQ100,IF(SUM($OD99:PE99)=SUM($OD100:PE100),IF(PG99=0,1,0),""),"")</f>
        <v/>
      </c>
      <c r="PH100" s="63" t="str">
        <f ca="1">IF($HQ99=$HQ100,IF(SUM($OD99:PG99)=SUM($OD100:PG100),IF(PH99=0,1,0),""),"")</f>
        <v/>
      </c>
      <c r="PI100" s="63" t="str">
        <f ca="1">IF($HQ99=$HQ100,IF(SUM($OD99:PG99)=SUM($OD100:PG100),IF(PI99=0,1,0),""),"")</f>
        <v/>
      </c>
      <c r="PJ100" s="63" t="str">
        <f ca="1">IF($HQ99=$HQ100,IF(SUM($OD99:PI99)=SUM($OD100:PI100),IF(PJ99=0,1,0),""),"")</f>
        <v/>
      </c>
      <c r="PK100" s="63" t="str">
        <f ca="1">IF($HQ99=$HQ100,IF(SUM($OD99:PI99)=SUM($OD100:PI100),IF(PK99=0,1,0),""),"")</f>
        <v/>
      </c>
      <c r="PL100" s="63" t="str">
        <f ca="1">IF($HQ99=$HQ100,IF(SUM($OD99:PK99)=SUM($OD100:PK100),IF(PL99=0,1,0),""),"")</f>
        <v/>
      </c>
      <c r="PM100" s="63" t="str">
        <f ca="1">IF($HQ99=$HQ100,IF(SUM($OD99:PK99)=SUM($OD100:PK100),IF(PM99=0,1,0),""),"")</f>
        <v/>
      </c>
      <c r="PN100" s="63" t="str">
        <f ca="1">IF($HQ99=$HQ100,IF(SUM($OD99:PM99)=SUM($OD100:PM100),IF(PN99=0,1,0),""),"")</f>
        <v/>
      </c>
      <c r="PO100" s="63" t="str">
        <f ca="1">IF($HQ99=$HQ100,IF(SUM($OD99:PM99)=SUM($OD100:PM100),IF(PO99=0,1,0),""),"")</f>
        <v/>
      </c>
      <c r="PP100" s="63" t="str">
        <f ca="1">IF($HQ99=$HQ100,IF(SUM($OD99:PO99)=SUM($OD100:PO100),IF(PP99=0,1,0),""),"")</f>
        <v/>
      </c>
      <c r="PQ100" s="63" t="str">
        <f ca="1">IF($HQ99=$HQ100,IF(SUM($OD99:PO99)=SUM($OD100:PO100),IF(PQ99=0,1,0),""),"")</f>
        <v/>
      </c>
      <c r="PR100" s="63" t="str">
        <f t="shared" ref="PR100" ca="1" si="4292">IF(HQ100=HQ99,SUM(OD100:PQ100),"")</f>
        <v/>
      </c>
      <c r="PS100" s="7" t="str">
        <f t="shared" ref="PS100" ca="1" si="4293">IF(PR100="","",IF(PR100&gt;PR99,1,0))</f>
        <v/>
      </c>
    </row>
    <row r="101" spans="1:435" x14ac:dyDescent="0.2">
      <c r="L101" s="33">
        <f t="shared" ref="L101:P101" si="4294">IF(L99&gt;L100,1,-1)</f>
        <v>-1</v>
      </c>
      <c r="M101" s="33">
        <f t="shared" si="4294"/>
        <v>-1</v>
      </c>
      <c r="N101" s="33">
        <f t="shared" si="4294"/>
        <v>-1</v>
      </c>
      <c r="O101" s="33">
        <f t="shared" si="4294"/>
        <v>-1</v>
      </c>
      <c r="P101" s="33">
        <f t="shared" si="4294"/>
        <v>-1</v>
      </c>
      <c r="AC101" s="1" t="str">
        <f t="shared" ref="AC101:BX101" si="4295">IF($PU$1="No",IF($D$1=1,1,""),"")</f>
        <v/>
      </c>
      <c r="AD101" s="1" t="str">
        <f t="shared" si="4295"/>
        <v/>
      </c>
      <c r="AE101" s="1" t="str">
        <f t="shared" si="4295"/>
        <v/>
      </c>
      <c r="AF101" s="1" t="str">
        <f t="shared" si="4295"/>
        <v/>
      </c>
      <c r="AG101" s="1" t="str">
        <f t="shared" si="4295"/>
        <v/>
      </c>
      <c r="AH101" s="1" t="str">
        <f t="shared" si="4295"/>
        <v/>
      </c>
      <c r="AI101" s="1" t="str">
        <f t="shared" si="4295"/>
        <v/>
      </c>
      <c r="AJ101" s="1" t="str">
        <f t="shared" si="4295"/>
        <v/>
      </c>
      <c r="AK101" s="1" t="str">
        <f t="shared" si="4295"/>
        <v/>
      </c>
      <c r="AL101" s="1" t="str">
        <f t="shared" si="4295"/>
        <v/>
      </c>
      <c r="AM101" s="1" t="str">
        <f t="shared" si="4295"/>
        <v/>
      </c>
      <c r="AN101" s="1" t="str">
        <f t="shared" si="4295"/>
        <v/>
      </c>
      <c r="AO101" s="1" t="str">
        <f t="shared" si="4295"/>
        <v/>
      </c>
      <c r="AP101" s="1" t="str">
        <f t="shared" si="4295"/>
        <v/>
      </c>
      <c r="AQ101" s="1" t="str">
        <f t="shared" si="4295"/>
        <v/>
      </c>
      <c r="AR101" s="1" t="str">
        <f t="shared" si="4295"/>
        <v/>
      </c>
      <c r="AS101" s="1" t="str">
        <f t="shared" si="4295"/>
        <v/>
      </c>
      <c r="AT101" s="1" t="str">
        <f t="shared" si="4295"/>
        <v/>
      </c>
      <c r="AU101" s="1" t="str">
        <f t="shared" si="4295"/>
        <v/>
      </c>
      <c r="AV101" s="1" t="str">
        <f t="shared" si="4295"/>
        <v/>
      </c>
      <c r="AW101" s="1" t="str">
        <f t="shared" si="4295"/>
        <v/>
      </c>
      <c r="AX101" s="1" t="str">
        <f t="shared" si="4295"/>
        <v/>
      </c>
      <c r="AY101" s="1" t="str">
        <f t="shared" si="4295"/>
        <v/>
      </c>
      <c r="AZ101" s="1" t="str">
        <f t="shared" si="4295"/>
        <v/>
      </c>
      <c r="BA101" s="1" t="str">
        <f t="shared" si="4295"/>
        <v/>
      </c>
      <c r="BB101" s="1" t="str">
        <f t="shared" si="4295"/>
        <v/>
      </c>
      <c r="BC101" s="1" t="str">
        <f t="shared" si="4295"/>
        <v/>
      </c>
      <c r="BD101" s="1" t="str">
        <f t="shared" si="4295"/>
        <v/>
      </c>
      <c r="BE101" s="1" t="str">
        <f t="shared" si="4295"/>
        <v/>
      </c>
      <c r="BF101" s="1" t="str">
        <f t="shared" si="4295"/>
        <v/>
      </c>
      <c r="BG101" s="1" t="str">
        <f t="shared" si="4295"/>
        <v/>
      </c>
      <c r="BH101" s="1" t="str">
        <f t="shared" si="4295"/>
        <v/>
      </c>
      <c r="BI101" s="1" t="str">
        <f t="shared" si="4295"/>
        <v/>
      </c>
      <c r="BJ101" s="1" t="str">
        <f t="shared" si="4295"/>
        <v/>
      </c>
      <c r="BK101" s="1" t="str">
        <f t="shared" si="4295"/>
        <v/>
      </c>
      <c r="BL101" s="1" t="str">
        <f t="shared" si="4295"/>
        <v/>
      </c>
      <c r="BM101" s="1" t="str">
        <f t="shared" si="4295"/>
        <v/>
      </c>
      <c r="BN101" s="1" t="str">
        <f t="shared" si="4295"/>
        <v/>
      </c>
      <c r="BO101" s="1" t="str">
        <f t="shared" si="4295"/>
        <v/>
      </c>
      <c r="BP101" s="1" t="str">
        <f t="shared" si="4295"/>
        <v/>
      </c>
      <c r="BQ101" s="1" t="str">
        <f t="shared" si="4295"/>
        <v/>
      </c>
      <c r="BR101" s="1" t="str">
        <f t="shared" si="4295"/>
        <v/>
      </c>
      <c r="BS101" s="1" t="str">
        <f t="shared" si="4295"/>
        <v/>
      </c>
      <c r="BT101" s="1" t="str">
        <f t="shared" si="4295"/>
        <v/>
      </c>
      <c r="BU101" s="1" t="str">
        <f t="shared" si="4295"/>
        <v/>
      </c>
      <c r="BV101" s="1" t="str">
        <f t="shared" si="4295"/>
        <v/>
      </c>
      <c r="BW101" s="1" t="str">
        <f t="shared" si="4295"/>
        <v/>
      </c>
      <c r="BX101" s="1" t="str">
        <f t="shared" si="4295"/>
        <v/>
      </c>
      <c r="CY101" s="2" t="str">
        <f t="shared" ref="CY101:ET101" si="4296">IF($PU$1="No",IF($D$1=3,1,""),"")</f>
        <v/>
      </c>
      <c r="CZ101" s="2" t="str">
        <f t="shared" si="4296"/>
        <v/>
      </c>
      <c r="DA101" s="2" t="str">
        <f t="shared" si="4296"/>
        <v/>
      </c>
      <c r="DB101" s="2" t="str">
        <f t="shared" si="4296"/>
        <v/>
      </c>
      <c r="DC101" s="2" t="str">
        <f t="shared" si="4296"/>
        <v/>
      </c>
      <c r="DD101" s="2" t="str">
        <f t="shared" si="4296"/>
        <v/>
      </c>
      <c r="DE101" s="2" t="str">
        <f t="shared" si="4296"/>
        <v/>
      </c>
      <c r="DF101" s="2" t="str">
        <f t="shared" si="4296"/>
        <v/>
      </c>
      <c r="DG101" s="2" t="str">
        <f t="shared" si="4296"/>
        <v/>
      </c>
      <c r="DH101" s="2" t="str">
        <f t="shared" si="4296"/>
        <v/>
      </c>
      <c r="DI101" s="2" t="str">
        <f t="shared" si="4296"/>
        <v/>
      </c>
      <c r="DJ101" s="2" t="str">
        <f t="shared" si="4296"/>
        <v/>
      </c>
      <c r="DK101" s="2" t="str">
        <f t="shared" si="4296"/>
        <v/>
      </c>
      <c r="DL101" s="2" t="str">
        <f t="shared" si="4296"/>
        <v/>
      </c>
      <c r="DM101" s="2" t="str">
        <f t="shared" si="4296"/>
        <v/>
      </c>
      <c r="DN101" s="2" t="str">
        <f t="shared" si="4296"/>
        <v/>
      </c>
      <c r="DO101" s="2" t="str">
        <f t="shared" si="4296"/>
        <v/>
      </c>
      <c r="DP101" s="2" t="str">
        <f t="shared" si="4296"/>
        <v/>
      </c>
      <c r="DQ101" s="2" t="str">
        <f t="shared" si="4296"/>
        <v/>
      </c>
      <c r="DR101" s="2" t="str">
        <f t="shared" si="4296"/>
        <v/>
      </c>
      <c r="DS101" s="2" t="str">
        <f t="shared" si="4296"/>
        <v/>
      </c>
      <c r="DT101" s="2" t="str">
        <f t="shared" si="4296"/>
        <v/>
      </c>
      <c r="DU101" s="2" t="str">
        <f t="shared" si="4296"/>
        <v/>
      </c>
      <c r="DV101" s="2" t="str">
        <f t="shared" si="4296"/>
        <v/>
      </c>
      <c r="DW101" s="2" t="str">
        <f t="shared" si="4296"/>
        <v/>
      </c>
      <c r="DX101" s="2" t="str">
        <f t="shared" si="4296"/>
        <v/>
      </c>
      <c r="DY101" s="2" t="str">
        <f t="shared" si="4296"/>
        <v/>
      </c>
      <c r="DZ101" s="2" t="str">
        <f t="shared" si="4296"/>
        <v/>
      </c>
      <c r="EA101" s="2" t="str">
        <f t="shared" si="4296"/>
        <v/>
      </c>
      <c r="EB101" s="2" t="str">
        <f t="shared" si="4296"/>
        <v/>
      </c>
      <c r="EC101" s="2" t="str">
        <f t="shared" si="4296"/>
        <v/>
      </c>
      <c r="ED101" s="2" t="str">
        <f t="shared" si="4296"/>
        <v/>
      </c>
      <c r="EE101" s="2" t="str">
        <f t="shared" si="4296"/>
        <v/>
      </c>
      <c r="EF101" s="2" t="str">
        <f t="shared" si="4296"/>
        <v/>
      </c>
      <c r="EG101" s="2" t="str">
        <f t="shared" si="4296"/>
        <v/>
      </c>
      <c r="EH101" s="2" t="str">
        <f t="shared" si="4296"/>
        <v/>
      </c>
      <c r="EI101" s="2" t="str">
        <f t="shared" si="4296"/>
        <v/>
      </c>
      <c r="EJ101" s="2" t="str">
        <f t="shared" si="4296"/>
        <v/>
      </c>
      <c r="EK101" s="2" t="str">
        <f t="shared" si="4296"/>
        <v/>
      </c>
      <c r="EL101" s="2" t="str">
        <f t="shared" si="4296"/>
        <v/>
      </c>
      <c r="EM101" s="2" t="str">
        <f t="shared" si="4296"/>
        <v/>
      </c>
      <c r="EN101" s="2" t="str">
        <f t="shared" si="4296"/>
        <v/>
      </c>
      <c r="EO101" s="2" t="str">
        <f t="shared" si="4296"/>
        <v/>
      </c>
      <c r="EP101" s="2" t="str">
        <f t="shared" si="4296"/>
        <v/>
      </c>
      <c r="EQ101" s="2" t="str">
        <f t="shared" si="4296"/>
        <v/>
      </c>
      <c r="ER101" s="2" t="str">
        <f t="shared" si="4296"/>
        <v/>
      </c>
      <c r="ES101" s="2" t="str">
        <f t="shared" si="4296"/>
        <v/>
      </c>
      <c r="ET101" s="2" t="str">
        <f t="shared" si="4296"/>
        <v/>
      </c>
      <c r="FU101" s="60" t="str">
        <f t="shared" ref="FU101:GJ101" si="4297">IF($PU$1="No",IF($D$1=5,1,""),"")</f>
        <v/>
      </c>
      <c r="FV101" s="60" t="str">
        <f t="shared" si="4297"/>
        <v/>
      </c>
      <c r="FW101" s="60" t="str">
        <f t="shared" si="4297"/>
        <v/>
      </c>
      <c r="FX101" s="60" t="str">
        <f t="shared" si="4297"/>
        <v/>
      </c>
      <c r="FY101" s="60" t="str">
        <f t="shared" si="4297"/>
        <v/>
      </c>
      <c r="FZ101" s="60" t="str">
        <f t="shared" si="4297"/>
        <v/>
      </c>
      <c r="GA101" s="60" t="str">
        <f t="shared" si="4297"/>
        <v/>
      </c>
      <c r="GB101" s="60" t="str">
        <f t="shared" si="4297"/>
        <v/>
      </c>
      <c r="GC101" s="60" t="str">
        <f t="shared" si="4297"/>
        <v/>
      </c>
      <c r="GD101" s="60" t="str">
        <f t="shared" si="4297"/>
        <v/>
      </c>
      <c r="GE101" s="60" t="str">
        <f t="shared" si="4297"/>
        <v/>
      </c>
      <c r="GF101" s="60" t="str">
        <f t="shared" si="4297"/>
        <v/>
      </c>
      <c r="GG101" s="60" t="str">
        <f t="shared" si="4297"/>
        <v/>
      </c>
      <c r="GH101" s="60" t="str">
        <f t="shared" si="4297"/>
        <v/>
      </c>
      <c r="GI101" s="60" t="str">
        <f t="shared" si="4297"/>
        <v/>
      </c>
      <c r="GJ101" s="60" t="str">
        <f t="shared" si="4297"/>
        <v/>
      </c>
      <c r="GK101" s="60" t="str">
        <f t="shared" ref="GK101:GZ101" si="4298">IF($PU$1="No",IF($D$1=5,1,""),"")</f>
        <v/>
      </c>
      <c r="GL101" s="60" t="str">
        <f t="shared" si="4298"/>
        <v/>
      </c>
      <c r="GM101" s="60" t="str">
        <f t="shared" si="4298"/>
        <v/>
      </c>
      <c r="GN101" s="60" t="str">
        <f t="shared" si="4298"/>
        <v/>
      </c>
      <c r="GO101" s="60" t="str">
        <f t="shared" si="4298"/>
        <v/>
      </c>
      <c r="GP101" s="60" t="str">
        <f t="shared" si="4298"/>
        <v/>
      </c>
      <c r="GQ101" s="60" t="str">
        <f t="shared" si="4298"/>
        <v/>
      </c>
      <c r="GR101" s="60" t="str">
        <f t="shared" si="4298"/>
        <v/>
      </c>
      <c r="GS101" s="60" t="str">
        <f t="shared" si="4298"/>
        <v/>
      </c>
      <c r="GT101" s="60" t="str">
        <f t="shared" si="4298"/>
        <v/>
      </c>
      <c r="GU101" s="60" t="str">
        <f t="shared" si="4298"/>
        <v/>
      </c>
      <c r="GV101" s="60" t="str">
        <f t="shared" si="4298"/>
        <v/>
      </c>
      <c r="GW101" s="60" t="str">
        <f t="shared" si="4298"/>
        <v/>
      </c>
      <c r="GX101" s="60" t="str">
        <f t="shared" si="4298"/>
        <v/>
      </c>
      <c r="GY101" s="60" t="str">
        <f t="shared" si="4298"/>
        <v/>
      </c>
      <c r="GZ101" s="60" t="str">
        <f t="shared" si="4298"/>
        <v/>
      </c>
      <c r="HA101" s="60" t="str">
        <f t="shared" ref="HA101:HP101" si="4299">IF($PU$1="No",IF($D$1=5,1,""),"")</f>
        <v/>
      </c>
      <c r="HB101" s="60" t="str">
        <f t="shared" si="4299"/>
        <v/>
      </c>
      <c r="HC101" s="60" t="str">
        <f t="shared" si="4299"/>
        <v/>
      </c>
      <c r="HD101" s="60" t="str">
        <f t="shared" si="4299"/>
        <v/>
      </c>
      <c r="HE101" s="60" t="str">
        <f t="shared" si="4299"/>
        <v/>
      </c>
      <c r="HF101" s="60" t="str">
        <f t="shared" si="4299"/>
        <v/>
      </c>
      <c r="HG101" s="60" t="str">
        <f t="shared" si="4299"/>
        <v/>
      </c>
      <c r="HH101" s="60" t="str">
        <f t="shared" si="4299"/>
        <v/>
      </c>
      <c r="HI101" s="60" t="str">
        <f t="shared" si="4299"/>
        <v/>
      </c>
      <c r="HJ101" s="60" t="str">
        <f t="shared" si="4299"/>
        <v/>
      </c>
      <c r="HK101" s="60" t="str">
        <f t="shared" si="4299"/>
        <v/>
      </c>
      <c r="HL101" s="60" t="str">
        <f t="shared" si="4299"/>
        <v/>
      </c>
      <c r="HM101" s="60" t="str">
        <f t="shared" si="4299"/>
        <v/>
      </c>
      <c r="HN101" s="60" t="str">
        <f t="shared" si="4299"/>
        <v/>
      </c>
      <c r="HO101" s="60" t="str">
        <f t="shared" si="4299"/>
        <v/>
      </c>
      <c r="HP101" s="60" t="str">
        <f t="shared" si="4299"/>
        <v/>
      </c>
    </row>
    <row r="102" spans="1:435" x14ac:dyDescent="0.2">
      <c r="A102" s="32"/>
      <c r="B102" s="32"/>
      <c r="C102" s="32"/>
      <c r="D102" s="32"/>
      <c r="E102" s="32">
        <f>IFERROR(VLOOKUP($D102,'Surface Preferences'!$A:B,COLUMN(B101),FALSE),0.5)</f>
        <v>0.5</v>
      </c>
      <c r="F102" s="32">
        <f>IFERROR(VLOOKUP($D102,'Surface Preferences'!$A:C,COLUMN(C101),FALSE),0.5)</f>
        <v>0.5</v>
      </c>
      <c r="G102" s="32">
        <f>IFERROR(VLOOKUP($D102,'Surface Preferences'!$A:D,COLUMN(D101),FALSE),0.5)</f>
        <v>0.5</v>
      </c>
      <c r="H102" s="32">
        <f>IFERROR(VLOOKUP($D102,'Surface Preferences'!$A:E,COLUMN(E101),FALSE),0.5)</f>
        <v>0.5</v>
      </c>
      <c r="I102" s="32">
        <f>0.7+0.3*IFERROR(HLOOKUP($L$1,$E$2:H102,ROW(B101),FALSE),0.6)</f>
        <v>0.85</v>
      </c>
      <c r="J102" s="23">
        <f>POWER((C103+1)*I103,0.25)/(POWER((C102+1)*I102,0.25)+POWER((C103+1)*I103,0.25))</f>
        <v>0.5</v>
      </c>
      <c r="L102" s="23" t="str">
        <f t="shared" ref="L102" si="4300">IF(C102="","",IF(BY102=BY103,BY102+JG102&amp;" ("&amp;JF102&amp;")",BY102))</f>
        <v/>
      </c>
      <c r="M102" s="23" t="str">
        <f t="shared" ref="M102" si="4301">IF(C102="","",IF($D$1=1,"",IF(CL102=CL103,CL102+KW102&amp;" ("&amp;KV102&amp;")",CL102)))</f>
        <v/>
      </c>
      <c r="N102" s="23" t="str">
        <f t="shared" ref="N102" si="4302">IF(C102="","",IF($D$1=1,"",IF($D$1=3,IF(L104=M104,"",IF(EU102=EU103,EU102+MM102&amp;" ("&amp;ML102&amp;")",EU102)),IF(EU102=EU103,EU102+MM102&amp;" ("&amp;ML102&amp;")",EU102))))</f>
        <v/>
      </c>
      <c r="O102" s="23" t="str">
        <f t="shared" ref="O102" si="4303">IF(C102="","",IF($D$1&lt;5,"",IF(SUM(L104:N104)&gt;2,"",IF(SUM(L104:N104)&lt;-2,"",IF(FH102=FH103,FH102+OC102&amp;" ("&amp;OB102&amp;")",FH102)))))</f>
        <v/>
      </c>
      <c r="P102" s="23" t="str">
        <f t="shared" ref="P102" si="4304">IF(C102="","",IF($D$1&lt;5,"",IF(SUM(L104:O104)&gt;0,"",IF(SUM(L104:O104)&lt;0,"",IF(HQ102=HQ103,HQ102+PS102&amp;" ("&amp;PR102&amp;")",HQ102)))))</f>
        <v/>
      </c>
      <c r="Q102" s="1">
        <f t="shared" ref="Q102" ca="1" si="4305">IF(RAND()&gt;(0.4+$J102*0.5),1,0)</f>
        <v>1</v>
      </c>
      <c r="R102" s="1">
        <f t="shared" ref="R102" ca="1" si="4306">IF(R103=1,0,1)</f>
        <v>0</v>
      </c>
      <c r="S102" s="1">
        <f t="shared" ref="S102" ca="1" si="4307">IF(RAND()&gt;(0.4+$J102*0.5),1,0)</f>
        <v>0</v>
      </c>
      <c r="T102" s="1">
        <f t="shared" ref="T102" ca="1" si="4308">IF(T103=1,0,1)</f>
        <v>1</v>
      </c>
      <c r="U102" s="1">
        <f t="shared" ref="U102" ca="1" si="4309">IF(RAND()&gt;(0.4+$J102*0.5),1,0)</f>
        <v>0</v>
      </c>
      <c r="V102" s="1">
        <f t="shared" ref="V102" ca="1" si="4310">IF(V103=1,0,1)</f>
        <v>0</v>
      </c>
      <c r="W102" s="1">
        <f ca="1">IF(SUM($Q102:V102)&gt;5,0,IF(SUM($Q103:V103)&gt;5,0,IF(RAND()&gt;(0.4+$J102*0.5),1,0)))</f>
        <v>0</v>
      </c>
      <c r="X102" s="1">
        <f ca="1">IF(SUM($Q102:W102)&gt;5,0,IF(SUM($Q103:W103)&gt;5,0,IF(X103=1,0,1)))</f>
        <v>1</v>
      </c>
      <c r="Y102" s="1">
        <f ca="1">IF(SUM($Q102:X102)&gt;5,0,IF(SUM($Q103:X103)&gt;5,0,IF(RAND()&gt;(0.4+$J102*0.5),1,0)))</f>
        <v>0</v>
      </c>
      <c r="Z102" s="1">
        <f ca="1">IF(SUM($Q102:Y102)&gt;5,0,IF(SUM($Q103:Y103)&gt;5,0,IF(Z103=1,0,1)))</f>
        <v>0</v>
      </c>
      <c r="AA102" s="1">
        <f ca="1">IF(SUM($Q102:Z102)&gt;5,0,IF(SUM($Q103:Z103)&gt;5,0,IF(RAND()&gt;(0.4+$J102*0.5),1,0)))</f>
        <v>0</v>
      </c>
      <c r="AB102" s="1">
        <f ca="1">IF(SUM($Q102:AA103)&lt;11,0,IF(AB103=1,0,1))</f>
        <v>0</v>
      </c>
      <c r="AC102" s="45" t="str">
        <f ca="1">IF(AC104=1,IF(SUM($Q102:AB102)=SUM($Q103:AB103),IF(RAND()&gt;0.4+($J102*0.5),1,0),0),"")</f>
        <v/>
      </c>
      <c r="AD102" s="45" t="str">
        <f>IF(AD104=1,IF(SUM($Q102:AB102)=SUM($Q103:AB103),IF(AD103=0,1,0),0),"")</f>
        <v/>
      </c>
      <c r="AE102" s="45" t="str">
        <f ca="1">IF(AE104=1,IF(SUM($Q102:AD102)=SUM($Q103:AD103),IF(RAND()&gt;0.4+($J102*0.5),1,0),0),"")</f>
        <v/>
      </c>
      <c r="AF102" s="45" t="str">
        <f>IF(AF104=1,IF(SUM($Q102:AD102)=SUM($Q103:AD103),IF(AF103=0,1,0),0),"")</f>
        <v/>
      </c>
      <c r="AG102" s="45" t="str">
        <f ca="1">IF(AG104=1,IF(SUM($Q102:AF102)=SUM($Q103:AF103),IF(RAND()&gt;0.4+($J102*0.5),1,0),0),"")</f>
        <v/>
      </c>
      <c r="AH102" s="45" t="str">
        <f>IF(AH104=1,IF(SUM($Q102:AF102)=SUM($Q103:AF103),IF(AH103=0,1,0),0),"")</f>
        <v/>
      </c>
      <c r="AI102" s="45" t="str">
        <f ca="1">IF(AI104=1,IF(SUM($Q102:AH102)=SUM($Q103:AH103),IF(RAND()&gt;0.4+($J102*0.5),1,0),0),"")</f>
        <v/>
      </c>
      <c r="AJ102" s="45" t="str">
        <f>IF(AJ104=1,IF(SUM($Q102:AH102)=SUM($Q103:AH103),IF(AJ103=0,1,0),0),"")</f>
        <v/>
      </c>
      <c r="AK102" s="45" t="str">
        <f ca="1">IF(AK104=1,IF(SUM($Q102:AJ102)=SUM($Q103:AJ103),IF(RAND()&gt;0.4+($J102*0.5),1,0),0),"")</f>
        <v/>
      </c>
      <c r="AL102" s="45" t="str">
        <f>IF(AL104=1,IF(SUM($Q102:AJ102)=SUM($Q103:AJ103),IF(AL103=0,1,0),0),"")</f>
        <v/>
      </c>
      <c r="AM102" s="45" t="str">
        <f ca="1">IF(AM104=1,IF(SUM($Q102:AL102)=SUM($Q103:AL103),IF(RAND()&gt;0.4+($J102*0.5),1,0),0),"")</f>
        <v/>
      </c>
      <c r="AN102" s="45" t="str">
        <f>IF(AN104=1,IF(SUM($Q102:AL102)=SUM($Q103:AL103),IF(AN103=0,1,0),0),"")</f>
        <v/>
      </c>
      <c r="AO102" s="45" t="str">
        <f ca="1">IF(AO104=1,IF(SUM($Q102:AN102)=SUM($Q103:AN103),IF(RAND()&gt;0.4+($J102*0.5),1,0),0),"")</f>
        <v/>
      </c>
      <c r="AP102" s="45" t="str">
        <f>IF(AP104=1,IF(SUM($Q102:AN102)=SUM($Q103:AN103),IF(AP103=0,1,0),0),"")</f>
        <v/>
      </c>
      <c r="AQ102" s="45" t="str">
        <f ca="1">IF(AQ104=1,IF(SUM($Q102:AP102)=SUM($Q103:AP103),IF(RAND()&gt;0.4+($J102*0.5),1,0),0),"")</f>
        <v/>
      </c>
      <c r="AR102" s="45" t="str">
        <f>IF(AR104=1,IF(SUM($Q102:AP102)=SUM($Q103:AP103),IF(AR103=0,1,0),0),"")</f>
        <v/>
      </c>
      <c r="AS102" s="45" t="str">
        <f ca="1">IF(AS104=1,IF(SUM($Q102:AR102)=SUM($Q103:AR103),IF(RAND()&gt;0.4+($J102*0.5),1,0),0),"")</f>
        <v/>
      </c>
      <c r="AT102" s="45" t="str">
        <f>IF(AT104=1,IF(SUM($Q102:AR102)=SUM($Q103:AR103),IF(AT103=0,1,0),0),"")</f>
        <v/>
      </c>
      <c r="AU102" s="45" t="str">
        <f ca="1">IF(AU104=1,IF(SUM($Q102:AT102)=SUM($Q103:AT103),IF(RAND()&gt;0.4+($J102*0.5),1,0),0),"")</f>
        <v/>
      </c>
      <c r="AV102" s="45" t="str">
        <f>IF(AV104=1,IF(SUM($Q102:AT102)=SUM($Q103:AT103),IF(AV103=0,1,0),0),"")</f>
        <v/>
      </c>
      <c r="AW102" s="45" t="str">
        <f ca="1">IF(AW104=1,IF(SUM($Q102:AV102)=SUM($Q103:AV103),IF(RAND()&gt;0.4+($J102*0.5),1,0),0),"")</f>
        <v/>
      </c>
      <c r="AX102" s="45" t="str">
        <f>IF(AX104=1,IF(SUM($Q102:AV102)=SUM($Q103:AV103),IF(AX103=0,1,0),0),"")</f>
        <v/>
      </c>
      <c r="AY102" s="45" t="str">
        <f ca="1">IF(AY104=1,IF(SUM($Q102:AX102)=SUM($Q103:AX103),IF(RAND()&gt;0.4+($J102*0.5),1,0),0),"")</f>
        <v/>
      </c>
      <c r="AZ102" s="45" t="str">
        <f>IF(AZ104=1,IF(SUM($Q102:AX102)=SUM($Q103:AX103),IF(AZ103=0,1,0),0),"")</f>
        <v/>
      </c>
      <c r="BA102" s="45" t="str">
        <f ca="1">IF(BA104=1,IF(SUM($Q102:AZ102)=SUM($Q103:AZ103),IF(RAND()&gt;0.4+($J102*0.5),1,0),0),"")</f>
        <v/>
      </c>
      <c r="BB102" s="45" t="str">
        <f>IF(BB104=1,IF(SUM($Q102:AZ102)=SUM($Q103:AZ103),IF(BB103=0,1,0),0),"")</f>
        <v/>
      </c>
      <c r="BC102" s="45" t="str">
        <f ca="1">IF(BC104=1,IF(SUM($Q102:BB102)=SUM($Q103:BB103),IF(RAND()&gt;0.4+($J102*0.5),1,0),0),"")</f>
        <v/>
      </c>
      <c r="BD102" s="45" t="str">
        <f>IF(BD104=1,IF(SUM($Q102:BB102)=SUM($Q103:BB103),IF(BD103=0,1,0),0),"")</f>
        <v/>
      </c>
      <c r="BE102" s="45" t="str">
        <f ca="1">IF(BE104=1,IF(SUM($Q102:BD102)=SUM($Q103:BD103),IF(RAND()&gt;0.4+($J102*0.5),1,0),0),"")</f>
        <v/>
      </c>
      <c r="BF102" s="45" t="str">
        <f>IF(BF104=1,IF(SUM($Q102:BD102)=SUM($Q103:BD103),IF(BF103=0,1,0),0),"")</f>
        <v/>
      </c>
      <c r="BG102" s="45" t="str">
        <f ca="1">IF(BG104=1,IF(SUM($Q102:BF102)=SUM($Q103:BF103),IF(RAND()&gt;0.4+($J102*0.5),1,0),0),"")</f>
        <v/>
      </c>
      <c r="BH102" s="45" t="str">
        <f>IF(BH104=1,IF(SUM($Q102:BF102)=SUM($Q103:BF103),IF(BH103=0,1,0),0),"")</f>
        <v/>
      </c>
      <c r="BI102" s="45" t="str">
        <f ca="1">IF(BI104=1,IF(SUM($Q102:BH102)=SUM($Q103:BH103),IF(RAND()&gt;0.4+($J102*0.5),1,0),0),"")</f>
        <v/>
      </c>
      <c r="BJ102" s="45" t="str">
        <f>IF(BJ104=1,IF(SUM($Q102:BH102)=SUM($Q103:BH103),IF(BJ103=0,1,0),0),"")</f>
        <v/>
      </c>
      <c r="BK102" s="45" t="str">
        <f ca="1">IF(BK104=1,IF(SUM($Q102:BJ102)=SUM($Q103:BJ103),IF(RAND()&gt;0.4+($J102*0.5),1,0),0),"")</f>
        <v/>
      </c>
      <c r="BL102" s="45" t="str">
        <f>IF(BL104=1,IF(SUM($Q102:BJ102)=SUM($Q103:BJ103),IF(BL103=0,1,0),0),"")</f>
        <v/>
      </c>
      <c r="BM102" s="45" t="str">
        <f ca="1">IF(BM104=1,IF(SUM($Q102:BL102)=SUM($Q103:BL103),IF(RAND()&gt;0.4+($J102*0.5),1,0),0),"")</f>
        <v/>
      </c>
      <c r="BN102" s="45" t="str">
        <f>IF(BN104=1,IF(SUM($Q102:BL102)=SUM($Q103:BL103),IF(BN103=0,1,0),0),"")</f>
        <v/>
      </c>
      <c r="BO102" s="45" t="str">
        <f ca="1">IF(BO104=1,IF(SUM($Q102:BN102)=SUM($Q103:BN103),IF(RAND()&gt;0.4+($J102*0.5),1,0),0),"")</f>
        <v/>
      </c>
      <c r="BP102" s="45" t="str">
        <f>IF(BP104=1,IF(SUM($Q102:BN102)=SUM($Q103:BN103),IF(BP103=0,1,0),0),"")</f>
        <v/>
      </c>
      <c r="BQ102" s="45" t="str">
        <f ca="1">IF(BQ104=1,IF(SUM($Q102:BP102)=SUM($Q103:BP103),IF(RAND()&gt;0.4+($J102*0.5),1,0),0),"")</f>
        <v/>
      </c>
      <c r="BR102" s="45" t="str">
        <f>IF(BR104=1,IF(SUM($Q102:BP102)=SUM($Q103:BP103),IF(BR103=0,1,0),0),"")</f>
        <v/>
      </c>
      <c r="BS102" s="45" t="str">
        <f ca="1">IF(BS104=1,IF(SUM($Q102:BR102)=SUM($Q103:BR103),IF(RAND()&gt;0.4+($J102*0.5),1,0),0),"")</f>
        <v/>
      </c>
      <c r="BT102" s="45" t="str">
        <f>IF(BT104=1,IF(SUM($Q102:BR102)=SUM($Q103:BR103),IF(BT103=0,1,0),0),"")</f>
        <v/>
      </c>
      <c r="BU102" s="45" t="str">
        <f ca="1">IF(BU104=1,IF(SUM($Q102:BT102)=SUM($Q103:BT103),IF(RAND()&gt;0.4+($J102*0.5),1,0),0),"")</f>
        <v/>
      </c>
      <c r="BV102" s="45" t="str">
        <f>IF(BV104=1,IF(SUM($Q102:BT102)=SUM($Q103:BT103),IF(BV103=0,1,0),0),"")</f>
        <v/>
      </c>
      <c r="BW102" s="45" t="str">
        <f ca="1">IF(BW104=1,IF(SUM($Q102:BV102)=SUM($Q103:BV103),IF(RAND()&gt;0.4+($J102*0.5),1,0),0),"")</f>
        <v/>
      </c>
      <c r="BX102" s="45" t="str">
        <f>IF(BX104=1,IF(SUM($Q102:BV102)=SUM($Q103:BV103),IF(BX103=0,1,0),0),"")</f>
        <v/>
      </c>
      <c r="BY102" s="1">
        <f t="shared" ref="BY102:BY103" ca="1" si="4311">SUM(Q102:BX102)</f>
        <v>3</v>
      </c>
      <c r="BZ102" s="3">
        <f t="shared" ref="BZ102" ca="1" si="4312">IF(BZ103=1,0,1)</f>
        <v>1</v>
      </c>
      <c r="CA102" s="3">
        <f t="shared" ref="CA102" ca="1" si="4313">IF(RAND()&gt;(0.4+$J102*0.5),1,0)</f>
        <v>0</v>
      </c>
      <c r="CB102" s="3">
        <f t="shared" ref="CB102" ca="1" si="4314">IF(CB103=1,0,1)</f>
        <v>1</v>
      </c>
      <c r="CC102" s="3">
        <f t="shared" ref="CC102" ca="1" si="4315">IF(RAND()&gt;(0.4+$J102*0.5),1,0)</f>
        <v>0</v>
      </c>
      <c r="CD102" s="3">
        <f t="shared" ref="CD102" ca="1" si="4316">IF(CD103=1,0,1)</f>
        <v>1</v>
      </c>
      <c r="CE102" s="3">
        <f t="shared" ref="CE102" ca="1" si="4317">IF(RAND()&gt;(0.4+$J102*0.5),1,0)</f>
        <v>0</v>
      </c>
      <c r="CF102" s="4">
        <f ca="1">IF(SUM($BZ102:CE102)&gt;5,0,IF(SUM($BZ103:CE103)&gt;5,0,IF(CF103=1,0,1)))</f>
        <v>1</v>
      </c>
      <c r="CG102" s="4">
        <f ca="1">IF(SUM($BZ102:CF102)&gt;5,0,IF(SUM($BZ103:CF103)&gt;5,0,IF(RAND()&gt;(0.4+$J102*0.5),1,0)))</f>
        <v>0</v>
      </c>
      <c r="CH102" s="4">
        <f ca="1">IF(SUM($BZ102:CG102)&gt;5,0,IF(SUM($BZ103:CG103)&gt;5,0,IF(CH103=1,0,1)))</f>
        <v>1</v>
      </c>
      <c r="CI102" s="4">
        <f ca="1">IF(SUM($BZ102:CH102)&gt;5,0,IF(SUM($BZ103:CH103)&gt;5,0,IF(RAND()&gt;(0.4+$J102*0.5),1,0)))</f>
        <v>0</v>
      </c>
      <c r="CJ102" s="4">
        <f ca="1">IF(SUM($BZ102:CI102)&gt;5,0,IF(SUM($BZ103:CI103)&gt;5,0,IF(CJ103=1,0,1)))</f>
        <v>0</v>
      </c>
      <c r="CK102" s="4">
        <f t="shared" ref="CK102" ca="1" si="4318">IF(SUM(BZ102:CJ103)&lt;11,0,IF(RAND()&gt;(0.4+$J102*0.5),1,0))</f>
        <v>0</v>
      </c>
      <c r="CL102" s="4">
        <f t="shared" ref="CL102:CL103" ca="1" si="4319">SUM(BZ102:CK102)</f>
        <v>5</v>
      </c>
      <c r="CM102" s="2">
        <f t="shared" ref="CM102" ca="1" si="4320">IF(RAND()&gt;(0.4+$J102*0.5),1,0)</f>
        <v>0</v>
      </c>
      <c r="CN102" s="2">
        <f t="shared" ref="CN102" ca="1" si="4321">IF(CN103=1,0,1)</f>
        <v>0</v>
      </c>
      <c r="CO102" s="2">
        <f t="shared" ref="CO102" ca="1" si="4322">IF(RAND()&gt;(0.4+$J102*0.5),1,0)</f>
        <v>1</v>
      </c>
      <c r="CP102" s="2">
        <f t="shared" ref="CP102" ca="1" si="4323">IF(CP103=1,0,1)</f>
        <v>1</v>
      </c>
      <c r="CQ102" s="2">
        <f t="shared" ref="CQ102" ca="1" si="4324">IF(RAND()&gt;(0.4+$J102*0.5),1,0)</f>
        <v>0</v>
      </c>
      <c r="CR102" s="2">
        <f t="shared" ref="CR102" ca="1" si="4325">IF(CR103=1,0,1)</f>
        <v>0</v>
      </c>
      <c r="CS102" s="2">
        <f ca="1">IF(SUM($CM102:CR102)&gt;5,0,IF(SUM($CM103:CR103)&gt;5,0,IF(RAND()&gt;(0.4+$J102*0.5),1,0)))</f>
        <v>0</v>
      </c>
      <c r="CT102" s="2">
        <f ca="1">IF(SUM($CM102:CS102)&gt;5,0,IF(SUM($CM103:CS103)&gt;5,0,IF(CT103=1,0,1)))</f>
        <v>0</v>
      </c>
      <c r="CU102" s="2">
        <f ca="1">IF(SUM($CM102:CT102)&gt;5,0,IF(SUM($CM103:CT103)&gt;5,0,IF(RAND()&gt;(0.4+$J102*0.5),1,0)))</f>
        <v>0</v>
      </c>
      <c r="CV102" s="2">
        <f ca="1">IF(SUM($CM102:CU102)&gt;5,0,IF(SUM($CM103:CU103)&gt;5,0,IF(CV103=1,0,1)))</f>
        <v>0</v>
      </c>
      <c r="CW102" s="2">
        <f ca="1">IF(SUM($CM102:CV102)&gt;5,0,IF(SUM($CM103:CV103)&gt;5,0,IF(RAND()&gt;(0.4+$J102*0.5),1,0)))</f>
        <v>0</v>
      </c>
      <c r="CX102" s="2">
        <f t="shared" ref="CX102" ca="1" si="4326">IF(SUM(CM102:CW103)&lt;11,0,IF(CX103=1,0,1))</f>
        <v>0</v>
      </c>
      <c r="CY102" s="11" t="str">
        <f ca="1">IF(CY104=1,IF(SUM($CM102:CX102)=SUM($CM103:CX103),IF(RAND()&gt;0.4+($J102*0.5),1,0),0),"")</f>
        <v/>
      </c>
      <c r="CZ102" s="11" t="str">
        <f>IF(CZ104=1,IF(SUM($CM102:CX102)=SUM($CM103:CX103),IF(CZ103=0,1,0),0),"")</f>
        <v/>
      </c>
      <c r="DA102" s="11" t="str">
        <f ca="1">IF(DA104=1,IF(SUM($CM102:CZ102)=SUM($CM103:CZ103),IF(RAND()&gt;0.4+($J102*0.5),1,0),0),"")</f>
        <v/>
      </c>
      <c r="DB102" s="11" t="str">
        <f>IF(DB104=1,IF(SUM($CM102:CZ102)=SUM($CM103:CZ103),IF(DB103=0,1,0),0),"")</f>
        <v/>
      </c>
      <c r="DC102" s="11" t="str">
        <f ca="1">IF(DC104=1,IF(SUM($CM102:DB102)=SUM($CM103:DB103),IF(RAND()&gt;0.4+($J102*0.5),1,0),0),"")</f>
        <v/>
      </c>
      <c r="DD102" s="11" t="str">
        <f>IF(DD104=1,IF(SUM($CM102:DB102)=SUM($CM103:DB103),IF(DD103=0,1,0),0),"")</f>
        <v/>
      </c>
      <c r="DE102" s="11" t="str">
        <f ca="1">IF(DE104=1,IF(SUM($CM102:DD102)=SUM($CM103:DD103),IF(RAND()&gt;0.4+($J102*0.5),1,0),0),"")</f>
        <v/>
      </c>
      <c r="DF102" s="11" t="str">
        <f>IF(DF104=1,IF(SUM($CM102:DD102)=SUM($CM103:DD103),IF(DF103=0,1,0),0),"")</f>
        <v/>
      </c>
      <c r="DG102" s="11" t="str">
        <f ca="1">IF(DG104=1,IF(SUM($CM102:DF102)=SUM($CM103:DF103),IF(RAND()&gt;0.4+($J102*0.5),1,0),0),"")</f>
        <v/>
      </c>
      <c r="DH102" s="11" t="str">
        <f>IF(DH104=1,IF(SUM($CM102:DF102)=SUM($CM103:DF103),IF(DH103=0,1,0),0),"")</f>
        <v/>
      </c>
      <c r="DI102" s="11" t="str">
        <f ca="1">IF(DI104=1,IF(SUM($CM102:DH102)=SUM($CM103:DH103),IF(RAND()&gt;0.4+($J102*0.5),1,0),0),"")</f>
        <v/>
      </c>
      <c r="DJ102" s="11" t="str">
        <f>IF(DJ104=1,IF(SUM($CM102:DH102)=SUM($CM103:DH103),IF(DJ103=0,1,0),0),"")</f>
        <v/>
      </c>
      <c r="DK102" s="11" t="str">
        <f ca="1">IF(DK104=1,IF(SUM($CM102:DJ102)=SUM($CM103:DJ103),IF(RAND()&gt;0.4+($J102*0.5),1,0),0),"")</f>
        <v/>
      </c>
      <c r="DL102" s="11" t="str">
        <f>IF(DL104=1,IF(SUM($CM102:DJ102)=SUM($CM103:DJ103),IF(DL103=0,1,0),0),"")</f>
        <v/>
      </c>
      <c r="DM102" s="11" t="str">
        <f ca="1">IF(DM104=1,IF(SUM($CM102:DL102)=SUM($CM103:DL103),IF(RAND()&gt;0.4+($J102*0.5),1,0),0),"")</f>
        <v/>
      </c>
      <c r="DN102" s="11" t="str">
        <f>IF(DN104=1,IF(SUM($CM102:DL102)=SUM($CM103:DL103),IF(DN103=0,1,0),0),"")</f>
        <v/>
      </c>
      <c r="DO102" s="11" t="str">
        <f ca="1">IF(DO104=1,IF(SUM($CM102:DN102)=SUM($CM103:DN103),IF(RAND()&gt;0.4+($J102*0.5),1,0),0),"")</f>
        <v/>
      </c>
      <c r="DP102" s="11" t="str">
        <f>IF(DP104=1,IF(SUM($CM102:DN102)=SUM($CM103:DN103),IF(DP103=0,1,0),0),"")</f>
        <v/>
      </c>
      <c r="DQ102" s="11" t="str">
        <f ca="1">IF(DQ104=1,IF(SUM($CM102:DP102)=SUM($CM103:DP103),IF(RAND()&gt;0.4+($J102*0.5),1,0),0),"")</f>
        <v/>
      </c>
      <c r="DR102" s="11" t="str">
        <f>IF(DR104=1,IF(SUM($CM102:DP102)=SUM($CM103:DP103),IF(DR103=0,1,0),0),"")</f>
        <v/>
      </c>
      <c r="DS102" s="11" t="str">
        <f ca="1">IF(DS104=1,IF(SUM($CM102:DR102)=SUM($CM103:DR103),IF(RAND()&gt;0.4+($J102*0.5),1,0),0),"")</f>
        <v/>
      </c>
      <c r="DT102" s="11" t="str">
        <f>IF(DT104=1,IF(SUM($CM102:DR102)=SUM($CM103:DR103),IF(DT103=0,1,0),0),"")</f>
        <v/>
      </c>
      <c r="DU102" s="11" t="str">
        <f ca="1">IF(DU104=1,IF(SUM($CM102:DT102)=SUM($CM103:DT103),IF(RAND()&gt;0.4+($J102*0.5),1,0),0),"")</f>
        <v/>
      </c>
      <c r="DV102" s="11" t="str">
        <f>IF(DV104=1,IF(SUM($CM102:DT102)=SUM($CM103:DT103),IF(DV103=0,1,0),0),"")</f>
        <v/>
      </c>
      <c r="DW102" s="11" t="str">
        <f ca="1">IF(DW104=1,IF(SUM($CM102:DV102)=SUM($CM103:DV103),IF(RAND()&gt;0.4+($J102*0.5),1,0),0),"")</f>
        <v/>
      </c>
      <c r="DX102" s="11" t="str">
        <f>IF(DX104=1,IF(SUM($CM102:DV102)=SUM($CM103:DV103),IF(DX103=0,1,0),0),"")</f>
        <v/>
      </c>
      <c r="DY102" s="11" t="str">
        <f ca="1">IF(DY104=1,IF(SUM($CM102:DX102)=SUM($CM103:DX103),IF(RAND()&gt;0.4+($J102*0.5),1,0),0),"")</f>
        <v/>
      </c>
      <c r="DZ102" s="11" t="str">
        <f>IF(DZ104=1,IF(SUM($CM102:DX102)=SUM($CM103:DX103),IF(DZ103=0,1,0),0),"")</f>
        <v/>
      </c>
      <c r="EA102" s="11" t="str">
        <f ca="1">IF(EA104=1,IF(SUM($CM102:DZ102)=SUM($CM103:DZ103),IF(RAND()&gt;0.4+($J102*0.5),1,0),0),"")</f>
        <v/>
      </c>
      <c r="EB102" s="11" t="str">
        <f>IF(EB104=1,IF(SUM($CM102:DZ102)=SUM($CM103:DZ103),IF(EB103=0,1,0),0),"")</f>
        <v/>
      </c>
      <c r="EC102" s="11" t="str">
        <f ca="1">IF(EC104=1,IF(SUM($CM102:EB102)=SUM($CM103:EB103),IF(RAND()&gt;0.4+($J102*0.5),1,0),0),"")</f>
        <v/>
      </c>
      <c r="ED102" s="11" t="str">
        <f>IF(ED104=1,IF(SUM($CM102:EB102)=SUM($CM103:EB103),IF(ED103=0,1,0),0),"")</f>
        <v/>
      </c>
      <c r="EE102" s="11" t="str">
        <f ca="1">IF(EE104=1,IF(SUM($CM102:ED102)=SUM($CM103:ED103),IF(RAND()&gt;0.4+($J102*0.5),1,0),0),"")</f>
        <v/>
      </c>
      <c r="EF102" s="11" t="str">
        <f>IF(EF104=1,IF(SUM($CM102:ED102)=SUM($CM103:ED103),IF(EF103=0,1,0),0),"")</f>
        <v/>
      </c>
      <c r="EG102" s="11" t="str">
        <f ca="1">IF(EG104=1,IF(SUM($CM102:EF102)=SUM($CM103:EF103),IF(RAND()&gt;0.4+($J102*0.5),1,0),0),"")</f>
        <v/>
      </c>
      <c r="EH102" s="11" t="str">
        <f>IF(EH104=1,IF(SUM($CM102:EF102)=SUM($CM103:EF103),IF(EH103=0,1,0),0),"")</f>
        <v/>
      </c>
      <c r="EI102" s="11" t="str">
        <f ca="1">IF(EI104=1,IF(SUM($CM102:EH102)=SUM($CM103:EH103),IF(RAND()&gt;0.4+($J102*0.5),1,0),0),"")</f>
        <v/>
      </c>
      <c r="EJ102" s="11" t="str">
        <f>IF(EJ104=1,IF(SUM($CM102:EH102)=SUM($CM103:EH103),IF(EJ103=0,1,0),0),"")</f>
        <v/>
      </c>
      <c r="EK102" s="11" t="str">
        <f ca="1">IF(EK104=1,IF(SUM($CM102:EJ102)=SUM($CM103:EJ103),IF(RAND()&gt;0.4+($J102*0.5),1,0),0),"")</f>
        <v/>
      </c>
      <c r="EL102" s="11" t="str">
        <f>IF(EL104=1,IF(SUM($CM102:EJ102)=SUM($CM103:EJ103),IF(EL103=0,1,0),0),"")</f>
        <v/>
      </c>
      <c r="EM102" s="11" t="str">
        <f ca="1">IF(EM104=1,IF(SUM($CM102:EL102)=SUM($CM103:EL103),IF(RAND()&gt;0.4+($J102*0.5),1,0),0),"")</f>
        <v/>
      </c>
      <c r="EN102" s="11" t="str">
        <f>IF(EN104=1,IF(SUM($CM102:EL102)=SUM($CM103:EL103),IF(EN103=0,1,0),0),"")</f>
        <v/>
      </c>
      <c r="EO102" s="11" t="str">
        <f ca="1">IF(EO104=1,IF(SUM($CM102:EN102)=SUM($CM103:EN103),IF(RAND()&gt;0.4+($J102*0.5),1,0),0),"")</f>
        <v/>
      </c>
      <c r="EP102" s="11" t="str">
        <f>IF(EP104=1,IF(SUM($CM102:EN102)=SUM($CM103:EN103),IF(EP103=0,1,0),0),"")</f>
        <v/>
      </c>
      <c r="EQ102" s="11" t="str">
        <f ca="1">IF(EQ104=1,IF(SUM($CM102:EP102)=SUM($CM103:EP103),IF(RAND()&gt;0.4+($J102*0.5),1,0),0),"")</f>
        <v/>
      </c>
      <c r="ER102" s="11" t="str">
        <f>IF(ER104=1,IF(SUM($CM102:EP102)=SUM($CM103:EP103),IF(ER103=0,1,0),0),"")</f>
        <v/>
      </c>
      <c r="ES102" s="11" t="str">
        <f ca="1">IF(ES104=1,IF(SUM($CM102:ER102)=SUM($CM103:ER103),IF(RAND()&gt;0.4+($J102*0.5),1,0),0),"")</f>
        <v/>
      </c>
      <c r="ET102" s="11" t="str">
        <f>IF(ET104=1,IF(SUM($CM102:ER102)=SUM($CM103:ER103),IF(ET103=0,1,0),0),"")</f>
        <v/>
      </c>
      <c r="EU102" s="2">
        <f t="shared" ref="EU102:EU103" ca="1" si="4327">SUM(CM102:ET102)</f>
        <v>2</v>
      </c>
      <c r="EV102" s="5">
        <f t="shared" ref="EV102" ca="1" si="4328">IF(EV103=1,0,1)</f>
        <v>1</v>
      </c>
      <c r="EW102" s="5">
        <f t="shared" ref="EW102" ca="1" si="4329">IF(RAND()&gt;(0.4+$J102*0.5),1,0)</f>
        <v>1</v>
      </c>
      <c r="EX102" s="5">
        <f t="shared" ref="EX102" ca="1" si="4330">IF(EX103=1,0,1)</f>
        <v>0</v>
      </c>
      <c r="EY102" s="5">
        <f t="shared" ref="EY102" ca="1" si="4331">IF(RAND()&gt;(0.4+$J102*0.5),1,0)</f>
        <v>0</v>
      </c>
      <c r="EZ102" s="5">
        <f t="shared" ref="EZ102" ca="1" si="4332">IF(EZ103=1,0,1)</f>
        <v>0</v>
      </c>
      <c r="FA102" s="5">
        <f t="shared" ref="FA102" ca="1" si="4333">IF(RAND()&gt;(0.4+$J102*0.5),1,0)</f>
        <v>0</v>
      </c>
      <c r="FB102" s="6">
        <f ca="1">IF(SUM($EV102:FA102)&gt;5,0,IF(SUM($EV103:FA103)&gt;5,0,IF(FB103=1,0,1)))</f>
        <v>1</v>
      </c>
      <c r="FC102" s="6">
        <f ca="1">IF(SUM($EV102:FB102)&gt;5,0,IF(SUM($EV103:FB103)&gt;5,0,IF(RAND()&gt;(0.4+$J102*0.5),1,0)))</f>
        <v>0</v>
      </c>
      <c r="FD102" s="6">
        <f ca="1">IF(SUM($EV102:FC102)&gt;5,0,IF(SUM($EV103:FC103)&gt;5,0,IF(FD103=1,0,1)))</f>
        <v>1</v>
      </c>
      <c r="FE102" s="6">
        <f ca="1">IF(SUM($EV102:FD102)&gt;5,0,IF(SUM($EV103:FD103)&gt;5,0,IF(RAND()&gt;(0.4+$J102*0.5),1,0)))</f>
        <v>0</v>
      </c>
      <c r="FF102" s="6">
        <f ca="1">IF(SUM($EV102:FE102)&gt;5,0,IF(SUM($EV103:FE103)&gt;5,0,IF(FF103=1,0,1)))</f>
        <v>0</v>
      </c>
      <c r="FG102" s="6">
        <f t="shared" ref="FG102" ca="1" si="4334">IF(SUM(EV102:FF103)&lt;11,0,IF(RAND()&gt;(0.4+$J102*0.5),1,0))</f>
        <v>0</v>
      </c>
      <c r="FH102" s="6">
        <f t="shared" ref="FH102:FH103" ca="1" si="4335">SUM(EV102:FG102)</f>
        <v>4</v>
      </c>
      <c r="FI102" s="7">
        <f t="shared" ref="FI102" ca="1" si="4336">IF(RAND()&gt;(0.4+$J102*0.5),1,0)</f>
        <v>0</v>
      </c>
      <c r="FJ102" s="7">
        <f t="shared" ref="FJ102" ca="1" si="4337">IF(FJ103=1,0,1)</f>
        <v>1</v>
      </c>
      <c r="FK102" s="7">
        <f t="shared" ref="FK102" ca="1" si="4338">IF(RAND()&gt;(0.4+$J102*0.5),1,0)</f>
        <v>0</v>
      </c>
      <c r="FL102" s="7">
        <f t="shared" ref="FL102" ca="1" si="4339">IF(FL103=1,0,1)</f>
        <v>1</v>
      </c>
      <c r="FM102" s="7">
        <f t="shared" ref="FM102" ca="1" si="4340">IF(RAND()&gt;(0.4+$J102*0.5),1,0)</f>
        <v>1</v>
      </c>
      <c r="FN102" s="7">
        <f t="shared" ref="FN102" ca="1" si="4341">IF(FN103=1,0,1)</f>
        <v>0</v>
      </c>
      <c r="FO102" s="7">
        <f ca="1">IF(SUM($FI102:FN102)&gt;5,0,IF(SUM($FI103:FN103)&gt;5,0,IF(RAND()&gt;(0.4+$J102*0.5),1,0)))</f>
        <v>1</v>
      </c>
      <c r="FP102" s="7">
        <f ca="1">IF(SUM($FI102:FO102)&gt;5,0,IF(SUM($FI103:FO103)&gt;5,0,IF(FP103=1,0,1)))</f>
        <v>1</v>
      </c>
      <c r="FQ102" s="7">
        <f ca="1">IF(SUM($FI102:FP102)&gt;5,0,IF(SUM($FI103:FP103)&gt;5,0,IF(RAND()&gt;(0.4+$J102*0.5),1,0)))</f>
        <v>0</v>
      </c>
      <c r="FR102" s="7">
        <f ca="1">IF(SUM($FI102:FQ102)&gt;5,0,IF(SUM($FI103:FQ103)&gt;5,0,IF(FR103=1,0,1)))</f>
        <v>1</v>
      </c>
      <c r="FS102" s="7">
        <f ca="1">IF(SUM($FI102:FR102)&gt;5,0,IF(SUM($FI103:FR103)&gt;5,0,IF(RAND()&gt;(0.4+$J102*0.5),1,0)))</f>
        <v>0</v>
      </c>
      <c r="FT102" s="7">
        <f ca="1">IF(SUM($FI102:FS103)&lt;11,0,IF(FT103=1,0,1))</f>
        <v>0</v>
      </c>
      <c r="FU102" s="7" t="str">
        <f ca="1">IF(FU104=1,IF(SUM($FI102:FT102)=SUM($FI103:FT103),IF(RAND()&gt;0.4+($J102*0.5),1,0),0),"")</f>
        <v/>
      </c>
      <c r="FV102" s="7" t="str">
        <f>IF(FV104=1,IF(SUM($FI102:FT102)=SUM($FI103:FT103),IF(FV103=0,1,0),0),"")</f>
        <v/>
      </c>
      <c r="FW102" s="7" t="str">
        <f ca="1">IF(FW104=1,IF(SUM($FI102:FV102)=SUM($FI103:FV103),IF(RAND()&gt;0.4+($J102*0.5),1,0),0),"")</f>
        <v/>
      </c>
      <c r="FX102" s="7" t="str">
        <f>IF(FX104=1,IF(SUM($FI102:FV102)=SUM($FI103:FV103),IF(FX103=0,1,0),0),"")</f>
        <v/>
      </c>
      <c r="FY102" s="7" t="str">
        <f ca="1">IF(FY104=1,IF(SUM($FI102:FX102)=SUM($FI103:FX103),IF(RAND()&gt;0.4+($J102*0.5),1,0),0),"")</f>
        <v/>
      </c>
      <c r="FZ102" s="7" t="str">
        <f>IF(FZ104=1,IF(SUM($FI102:FX102)=SUM($FI103:FX103),IF(FZ103=0,1,0),0),"")</f>
        <v/>
      </c>
      <c r="GA102" s="7" t="str">
        <f ca="1">IF(GA104=1,IF(SUM($FI102:FZ102)=SUM($FI103:FZ103),IF(RAND()&gt;0.4+($J102*0.5),1,0),0),"")</f>
        <v/>
      </c>
      <c r="GB102" s="7" t="str">
        <f>IF(GB104=1,IF(SUM($FI102:FZ102)=SUM($FI103:FZ103),IF(GB103=0,1,0),0),"")</f>
        <v/>
      </c>
      <c r="GC102" s="7" t="str">
        <f ca="1">IF(GC104=1,IF(SUM($FI102:GB102)=SUM($FI103:GB103),IF(RAND()&gt;0.4+($J102*0.5),1,0),0),"")</f>
        <v/>
      </c>
      <c r="GD102" s="7" t="str">
        <f>IF(GD104=1,IF(SUM($FI102:GB102)=SUM($FI103:GB103),IF(GD103=0,1,0),0),"")</f>
        <v/>
      </c>
      <c r="GE102" s="7" t="str">
        <f ca="1">IF(GE104=1,IF(SUM($FI102:GD102)=SUM($FI103:GD103),IF(RAND()&gt;0.4+($J102*0.5),1,0),0),"")</f>
        <v/>
      </c>
      <c r="GF102" s="7" t="str">
        <f>IF(GF104=1,IF(SUM($FI102:GD102)=SUM($FI103:GD103),IF(GF103=0,1,0),0),"")</f>
        <v/>
      </c>
      <c r="GG102" s="7" t="str">
        <f ca="1">IF(GG104=1,IF(SUM($FI102:GF102)=SUM($FI103:GF103),IF(RAND()&gt;0.4+($J102*0.5),1,0),0),"")</f>
        <v/>
      </c>
      <c r="GH102" s="7" t="str">
        <f>IF(GH104=1,IF(SUM($FI102:GF102)=SUM($FI103:GF103),IF(GH103=0,1,0),0),"")</f>
        <v/>
      </c>
      <c r="GI102" s="7" t="str">
        <f ca="1">IF(GI104=1,IF(SUM($FI102:GH102)=SUM($FI103:GH103),IF(RAND()&gt;0.4+($J102*0.5),1,0),0),"")</f>
        <v/>
      </c>
      <c r="GJ102" s="7" t="str">
        <f>IF(GJ104=1,IF(SUM($FI102:GH102)=SUM($FI103:GH103),IF(GJ103=0,1,0),0),"")</f>
        <v/>
      </c>
      <c r="GK102" s="7" t="str">
        <f ca="1">IF(GK104=1,IF(SUM($FI102:GJ102)=SUM($FI103:GJ103),IF(RAND()&gt;0.4+($J102*0.5),1,0),0),"")</f>
        <v/>
      </c>
      <c r="GL102" s="7" t="str">
        <f>IF(GL104=1,IF(SUM($FI102:GJ102)=SUM($FI103:GJ103),IF(GL103=0,1,0),0),"")</f>
        <v/>
      </c>
      <c r="GM102" s="7" t="str">
        <f ca="1">IF(GM104=1,IF(SUM($FI102:GL102)=SUM($FI103:GL103),IF(RAND()&gt;0.4+($J102*0.5),1,0),0),"")</f>
        <v/>
      </c>
      <c r="GN102" s="7" t="str">
        <f>IF(GN104=1,IF(SUM($FI102:GL102)=SUM($FI103:GL103),IF(GN103=0,1,0),0),"")</f>
        <v/>
      </c>
      <c r="GO102" s="7" t="str">
        <f ca="1">IF(GO104=1,IF(SUM($FI102:GN102)=SUM($FI103:GN103),IF(RAND()&gt;0.4+($J102*0.5),1,0),0),"")</f>
        <v/>
      </c>
      <c r="GP102" s="7" t="str">
        <f>IF(GP104=1,IF(SUM($FI102:GN102)=SUM($FI103:GN103),IF(GP103=0,1,0),0),"")</f>
        <v/>
      </c>
      <c r="GQ102" s="7" t="str">
        <f ca="1">IF(GQ104=1,IF(SUM($FI102:GP102)=SUM($FI103:GP103),IF(RAND()&gt;0.4+($J102*0.5),1,0),0),"")</f>
        <v/>
      </c>
      <c r="GR102" s="7" t="str">
        <f>IF(GR104=1,IF(SUM($FI102:GP102)=SUM($FI103:GP103),IF(GR103=0,1,0),0),"")</f>
        <v/>
      </c>
      <c r="GS102" s="7" t="str">
        <f ca="1">IF(GS104=1,IF(SUM($FI102:GR102)=SUM($FI103:GR103),IF(RAND()&gt;0.4+($J102*0.5),1,0),0),"")</f>
        <v/>
      </c>
      <c r="GT102" s="7" t="str">
        <f>IF(GT104=1,IF(SUM($FI102:GR102)=SUM($FI103:GR103),IF(GT103=0,1,0),0),"")</f>
        <v/>
      </c>
      <c r="GU102" s="7" t="str">
        <f ca="1">IF(GU104=1,IF(SUM($FI102:GT102)=SUM($FI103:GT103),IF(RAND()&gt;0.4+($J102*0.5),1,0),0),"")</f>
        <v/>
      </c>
      <c r="GV102" s="7" t="str">
        <f>IF(GV104=1,IF(SUM($FI102:GT102)=SUM($FI103:GT103),IF(GV103=0,1,0),0),"")</f>
        <v/>
      </c>
      <c r="GW102" s="7" t="str">
        <f ca="1">IF(GW104=1,IF(SUM($FI102:GV102)=SUM($FI103:GV103),IF(RAND()&gt;0.4+($J102*0.5),1,0),0),"")</f>
        <v/>
      </c>
      <c r="GX102" s="7" t="str">
        <f>IF(GX104=1,IF(SUM($FI102:GV102)=SUM($FI103:GV103),IF(GX103=0,1,0),0),"")</f>
        <v/>
      </c>
      <c r="GY102" s="7" t="str">
        <f ca="1">IF(GY104=1,IF(SUM($FI102:GX102)=SUM($FI103:GX103),IF(RAND()&gt;0.4+($J102*0.5),1,0),0),"")</f>
        <v/>
      </c>
      <c r="GZ102" s="7" t="str">
        <f>IF(GZ104=1,IF(SUM($FI102:GX102)=SUM($FI103:GX103),IF(GZ103=0,1,0),0),"")</f>
        <v/>
      </c>
      <c r="HA102" s="7" t="str">
        <f ca="1">IF(HA104=1,IF(SUM($FI102:GZ102)=SUM($FI103:GZ103),IF(RAND()&gt;0.4+($J102*0.5),1,0),0),"")</f>
        <v/>
      </c>
      <c r="HB102" s="7" t="str">
        <f>IF(HB104=1,IF(SUM($FI102:GZ102)=SUM($FI103:GZ103),IF(HB103=0,1,0),0),"")</f>
        <v/>
      </c>
      <c r="HC102" s="7" t="str">
        <f ca="1">IF(HC104=1,IF(SUM($FI102:HB102)=SUM($FI103:HB103),IF(RAND()&gt;0.4+($J102*0.5),1,0),0),"")</f>
        <v/>
      </c>
      <c r="HD102" s="7" t="str">
        <f>IF(HD104=1,IF(SUM($FI102:HB102)=SUM($FI103:HB103),IF(HD103=0,1,0),0),"")</f>
        <v/>
      </c>
      <c r="HE102" s="7" t="str">
        <f ca="1">IF(HE104=1,IF(SUM($FI102:HD102)=SUM($FI103:HD103),IF(RAND()&gt;0.4+($J102*0.5),1,0),0),"")</f>
        <v/>
      </c>
      <c r="HF102" s="7" t="str">
        <f>IF(HF104=1,IF(SUM($FI102:HD102)=SUM($FI103:HD103),IF(HF103=0,1,0),0),"")</f>
        <v/>
      </c>
      <c r="HG102" s="7" t="str">
        <f ca="1">IF(HG104=1,IF(SUM($FI102:HF102)=SUM($FI103:HF103),IF(RAND()&gt;0.4+($J102*0.5),1,0),0),"")</f>
        <v/>
      </c>
      <c r="HH102" s="7" t="str">
        <f>IF(HH104=1,IF(SUM($FI102:HF102)=SUM($FI103:HF103),IF(HH103=0,1,0),0),"")</f>
        <v/>
      </c>
      <c r="HI102" s="7" t="str">
        <f ca="1">IF(HI104=1,IF(SUM($FI102:HH102)=SUM($FI103:HH103),IF(RAND()&gt;0.4+($J102*0.5),1,0),0),"")</f>
        <v/>
      </c>
      <c r="HJ102" s="7" t="str">
        <f>IF(HJ104=1,IF(SUM($FI102:HH102)=SUM($FI103:HH103),IF(HJ103=0,1,0),0),"")</f>
        <v/>
      </c>
      <c r="HK102" s="7" t="str">
        <f ca="1">IF(HK104=1,IF(SUM($FI102:HJ102)=SUM($FI103:HJ103),IF(RAND()&gt;0.4+($J102*0.5),1,0),0),"")</f>
        <v/>
      </c>
      <c r="HL102" s="7" t="str">
        <f>IF(HL104=1,IF(SUM($FI102:HJ102)=SUM($FI103:HJ103),IF(HL103=0,1,0),0),"")</f>
        <v/>
      </c>
      <c r="HM102" s="7" t="str">
        <f ca="1">IF(HM104=1,IF(SUM($FI102:HL102)=SUM($FI103:HL103),IF(RAND()&gt;0.4+($J102*0.5),1,0),0),"")</f>
        <v/>
      </c>
      <c r="HN102" s="7" t="str">
        <f>IF(HN104=1,IF(SUM($FI102:HL102)=SUM($FI103:HL103),IF(HN103=0,1,0),0),"")</f>
        <v/>
      </c>
      <c r="HO102" s="7" t="str">
        <f ca="1">IF(HO104=1,IF(SUM($FI102:HN102)=SUM($FI103:HN103),IF(RAND()&gt;0.4+($J102*0.5),1,0),0),"")</f>
        <v/>
      </c>
      <c r="HP102" s="7" t="str">
        <f>IF(HP104=1,IF(SUM($FI102:HN102)=SUM($FI103:HN103),IF(HP103=0,1,0),0),"")</f>
        <v/>
      </c>
      <c r="HQ102" s="7">
        <f t="shared" ref="HQ102:HQ103" ca="1" si="4342">SUM(FI102:HP102)</f>
        <v>6</v>
      </c>
      <c r="HR102" s="8" t="str">
        <f t="shared" ref="HR102:HX102" ca="1" si="4343">IF($BY102=$BY103,IF(RAND()&gt;$J102,1,0),"")</f>
        <v/>
      </c>
      <c r="HS102" s="8" t="str">
        <f t="shared" ca="1" si="4343"/>
        <v/>
      </c>
      <c r="HT102" s="8" t="str">
        <f t="shared" ca="1" si="4343"/>
        <v/>
      </c>
      <c r="HU102" s="8" t="str">
        <f t="shared" ca="1" si="4343"/>
        <v/>
      </c>
      <c r="HV102" s="8" t="str">
        <f t="shared" ca="1" si="4343"/>
        <v/>
      </c>
      <c r="HW102" s="8" t="str">
        <f t="shared" ca="1" si="4343"/>
        <v/>
      </c>
      <c r="HX102" s="8" t="str">
        <f t="shared" ca="1" si="4343"/>
        <v/>
      </c>
      <c r="HY102" s="8" t="str">
        <f ca="1">IF($BY102=$BY103,IF(SUM($HR102:HX102)&gt;6,0,IF(SUM($HR103:HX103)&gt;6,0,IF(RAND()&gt;$J102,1,0))),"")</f>
        <v/>
      </c>
      <c r="HZ102" s="8" t="str">
        <f ca="1">IF($BY102=$BY103,IF(SUM($HR102:HY102)&gt;6,0,IF(SUM($HR103:HY103)&gt;6,0,IF(RAND()&gt;$J102,1,0))),"")</f>
        <v/>
      </c>
      <c r="IA102" s="8" t="str">
        <f ca="1">IF($BY102=$BY103,IF(SUM($HR102:HZ102)&gt;6,0,IF(SUM($HR103:HZ103)&gt;6,0,IF(RAND()&gt;$J102,1,0))),"")</f>
        <v/>
      </c>
      <c r="IB102" s="8" t="str">
        <f ca="1">IF($BY102=$BY103,IF(SUM($HR102:IA102)&gt;6,0,IF(SUM($HR103:IA103)&gt;6,0,IF(RAND()&gt;$J102,1,0))),"")</f>
        <v/>
      </c>
      <c r="IC102" s="8" t="str">
        <f ca="1">IF($BY102=$BY103,IF(SUM($HR102:IB102)&gt;6,0,IF(SUM($HR103:IB103)&gt;6,0,IF(RAND()&gt;$J102,1,0))),"")</f>
        <v/>
      </c>
      <c r="ID102" s="8" t="str">
        <f ca="1">IF($BY102=$BY103,IF(SUM($HR102:IC102)=SUM($HR103:IC103),IF(RAND()&gt;$J102,1,0),""),"")</f>
        <v/>
      </c>
      <c r="IE102" s="8" t="str">
        <f ca="1">IF($BY102=$BY103,IF(SUM($HR102:IC102)=SUM($HR103:IC103),IF(RAND()&gt;$J102,1,0),""),"")</f>
        <v/>
      </c>
      <c r="IF102" s="8" t="str">
        <f ca="1">IF($BY102=$BY103,IF(SUM($HR102:IE102)=SUM($HR103:IE103),IF(RAND()&gt;$J102,1,0),""),"")</f>
        <v/>
      </c>
      <c r="IG102" s="8" t="str">
        <f ca="1">IF($BY102=$BY103,IF(SUM($HR102:IE102)=SUM($HR103:IE103),IF(RAND()&gt;$J102,1,0),""),"")</f>
        <v/>
      </c>
      <c r="IH102" s="8" t="str">
        <f ca="1">IF($BY102=$BY103,IF(SUM($HR102:IG102)=SUM($HR103:IG103),IF(RAND()&gt;$J102,1,0),""),"")</f>
        <v/>
      </c>
      <c r="II102" s="8" t="str">
        <f ca="1">IF($BY102=$BY103,IF(SUM($HR102:IG102)=SUM($HR103:IG103),IF(RAND()&gt;$J102,1,0),""),"")</f>
        <v/>
      </c>
      <c r="IJ102" s="8" t="str">
        <f ca="1">IF($BY102=$BY103,IF(SUM($HR102:II102)=SUM($HR103:II103),IF(RAND()&gt;$J102,1,0),""),"")</f>
        <v/>
      </c>
      <c r="IK102" s="8" t="str">
        <f ca="1">IF($BY102=$BY103,IF(SUM($HR102:II102)=SUM($HR103:II103),IF(RAND()&gt;$J102,1,0),""),"")</f>
        <v/>
      </c>
      <c r="IL102" s="8" t="str">
        <f ca="1">IF($BY102=$BY103,IF(SUM($HR102:IK102)=SUM($HR103:IK103),IF(RAND()&gt;$J102,1,0),""),"")</f>
        <v/>
      </c>
      <c r="IM102" s="8" t="str">
        <f ca="1">IF($BY102=$BY103,IF(SUM($HR102:IK102)=SUM($HR103:IK103),IF(RAND()&gt;$J102,1,0),""),"")</f>
        <v/>
      </c>
      <c r="IN102" s="8" t="str">
        <f ca="1">IF($BY102=$BY103,IF(SUM($HR102:IM102)=SUM($HR103:IM103),IF(RAND()&gt;$J102,1,0),""),"")</f>
        <v/>
      </c>
      <c r="IO102" s="8" t="str">
        <f ca="1">IF($BY102=$BY103,IF(SUM($HR102:IM102)=SUM($HR103:IM103),IF(RAND()&gt;$J102,1,0),""),"")</f>
        <v/>
      </c>
      <c r="IP102" s="8" t="str">
        <f ca="1">IF($BY102=$BY103,IF(SUM($HR102:IO102)=SUM($HR103:IO103),IF(RAND()&gt;$J102,1,0),""),"")</f>
        <v/>
      </c>
      <c r="IQ102" s="8" t="str">
        <f ca="1">IF($BY102=$BY103,IF(SUM($HR102:IO102)=SUM($HR103:IO103),IF(RAND()&gt;$J102,1,0),""),"")</f>
        <v/>
      </c>
      <c r="IR102" s="8" t="str">
        <f ca="1">IF($BY102=$BY103,IF(SUM($HR102:IQ102)=SUM($HR103:IQ103),IF(RAND()&gt;$J102,1,0),""),"")</f>
        <v/>
      </c>
      <c r="IS102" s="8" t="str">
        <f ca="1">IF($BY102=$BY103,IF(SUM($HR102:IQ102)=SUM($HR103:IQ103),IF(RAND()&gt;$J102,1,0),""),"")</f>
        <v/>
      </c>
      <c r="IT102" s="8" t="str">
        <f ca="1">IF($BY102=$BY103,IF(SUM($HR102:IS102)=SUM($HR103:IS103),IF(RAND()&gt;$J102,1,0),""),"")</f>
        <v/>
      </c>
      <c r="IU102" s="8" t="str">
        <f ca="1">IF($BY102=$BY103,IF(SUM($HR102:IS102)=SUM($HR103:IS103),IF(RAND()&gt;$J102,1,0),""),"")</f>
        <v/>
      </c>
      <c r="IV102" s="8" t="str">
        <f ca="1">IF($BY102=$BY103,IF(SUM($HR102:IU102)=SUM($HR103:IU103),IF(RAND()&gt;$J102,1,0),""),"")</f>
        <v/>
      </c>
      <c r="IW102" s="8" t="str">
        <f ca="1">IF($BY102=$BY103,IF(SUM($HR102:IU102)=SUM($HR103:IU103),IF(RAND()&gt;$J102,1,0),""),"")</f>
        <v/>
      </c>
      <c r="IX102" s="8" t="str">
        <f ca="1">IF($BY102=$BY103,IF(SUM($HR102:IW102)=SUM($HR103:IW103),IF(RAND()&gt;$J102,1,0),""),"")</f>
        <v/>
      </c>
      <c r="IY102" s="8" t="str">
        <f ca="1">IF($BY102=$BY103,IF(SUM($HR102:IW102)=SUM($HR103:IW103),IF(RAND()&gt;$J102,1,0),""),"")</f>
        <v/>
      </c>
      <c r="IZ102" s="8" t="str">
        <f ca="1">IF($BY102=$BY103,IF(SUM($HR102:IY102)=SUM($HR103:IY103),IF(RAND()&gt;$J102,1,0),""),"")</f>
        <v/>
      </c>
      <c r="JA102" s="8" t="str">
        <f ca="1">IF($BY102=$BY103,IF(SUM($HR102:IY102)=SUM($HR103:IY103),IF(RAND()&gt;$J102,1,0),""),"")</f>
        <v/>
      </c>
      <c r="JB102" s="8" t="str">
        <f ca="1">IF($BY102=$BY103,IF(SUM($HR102:JA102)=SUM($HR103:JA103),IF(RAND()&gt;$J102,1,0),""),"")</f>
        <v/>
      </c>
      <c r="JC102" s="8" t="str">
        <f ca="1">IF($BY102=$BY103,IF(SUM($HR102:JA102)=SUM($HR103:JA103),IF(RAND()&gt;$J102,1,0),""),"")</f>
        <v/>
      </c>
      <c r="JD102" s="8" t="str">
        <f ca="1">IF($BY102=$BY103,IF(SUM($HR102:JC102)=SUM($HR103:JC103),IF(RAND()&gt;$J102,1,0),""),"")</f>
        <v/>
      </c>
      <c r="JE102" s="8" t="str">
        <f ca="1">IF($BY102=$BY103,IF(SUM($HR102:JC102)=SUM($HR103:JC103),IF(RAND()&gt;$J102,1,0),""),"")</f>
        <v/>
      </c>
      <c r="JF102" s="8" t="str">
        <f t="shared" ref="JF102:JF103" ca="1" si="4344">IF(HR102="","",SUM(HR102:JE102))</f>
        <v/>
      </c>
      <c r="JG102" s="1" t="str">
        <f t="shared" ref="JG102" ca="1" si="4345">IF(JF102="","",IF(JF102&gt;JF103,1,0))</f>
        <v/>
      </c>
      <c r="JH102" s="9" t="str">
        <f t="shared" ref="JH102:JN102" ca="1" si="4346">IF($CL102=$CL103,IF(RAND()&gt;$J102,1,0),"")</f>
        <v/>
      </c>
      <c r="JI102" s="9" t="str">
        <f t="shared" ca="1" si="4346"/>
        <v/>
      </c>
      <c r="JJ102" s="9" t="str">
        <f t="shared" ca="1" si="4346"/>
        <v/>
      </c>
      <c r="JK102" s="9" t="str">
        <f t="shared" ca="1" si="4346"/>
        <v/>
      </c>
      <c r="JL102" s="9" t="str">
        <f t="shared" ca="1" si="4346"/>
        <v/>
      </c>
      <c r="JM102" s="9" t="str">
        <f t="shared" ca="1" si="4346"/>
        <v/>
      </c>
      <c r="JN102" s="9" t="str">
        <f t="shared" ca="1" si="4346"/>
        <v/>
      </c>
      <c r="JO102" s="9" t="str">
        <f ca="1">IF($CL102=$CL103,IF(SUM($JH102:JN102)&gt;6,0,IF(SUM($JH103:JN103)&gt;6,0,IF(RAND()&gt;$J102,1,0))),"")</f>
        <v/>
      </c>
      <c r="JP102" s="9" t="str">
        <f ca="1">IF($CL102=$CL103,IF(SUM($JH102:JO102)&gt;6,0,IF(SUM($JH103:JO103)&gt;6,0,IF(RAND()&gt;$J102,1,0))),"")</f>
        <v/>
      </c>
      <c r="JQ102" s="9" t="str">
        <f ca="1">IF($CL102=$CL103,IF(SUM($JH102:JP102)&gt;6,0,IF(SUM($JH103:JP103)&gt;6,0,IF(RAND()&gt;$J102,1,0))),"")</f>
        <v/>
      </c>
      <c r="JR102" s="9" t="str">
        <f ca="1">IF($CL102=$CL103,IF(SUM($JH102:JQ102)&gt;6,0,IF(SUM($JH103:JQ103)&gt;6,0,IF(RAND()&gt;$J102,1,0))),"")</f>
        <v/>
      </c>
      <c r="JS102" s="9" t="str">
        <f ca="1">IF($CL102=$CL103,IF(SUM($JH102:JR102)&gt;6,0,IF(SUM($JH103:JR103)&gt;6,0,IF(RAND()&gt;$J102,1,0))),"")</f>
        <v/>
      </c>
      <c r="JT102" s="9" t="str">
        <f ca="1">IF($CL102=$CL103,IF(SUM($JH102:JS102)=SUM($JH103:JS103),IF(RAND()&gt;$J102,1,0),""),"")</f>
        <v/>
      </c>
      <c r="JU102" s="9" t="str">
        <f ca="1">IF($CL102=$CL103,IF(SUM($JH102:JS102)=SUM($JH103:JS103),IF(RAND()&gt;$J102,1,0),""),"")</f>
        <v/>
      </c>
      <c r="JV102" s="9" t="str">
        <f ca="1">IF($CL102=$CL103,IF(SUM($JH102:JU102)=SUM($JH103:JU103),IF(RAND()&gt;$J102,1,0),""),"")</f>
        <v/>
      </c>
      <c r="JW102" s="9" t="str">
        <f ca="1">IF($CL102=$CL103,IF(SUM($JH102:JU102)=SUM($JH103:JU103),IF(RAND()&gt;$J102,1,0),""),"")</f>
        <v/>
      </c>
      <c r="JX102" s="9" t="str">
        <f ca="1">IF($CL102=$CL103,IF(SUM($JH102:JW102)=SUM($JH103:JW103),IF(RAND()&gt;$J102,1,0),""),"")</f>
        <v/>
      </c>
      <c r="JY102" s="9" t="str">
        <f ca="1">IF($CL102=$CL103,IF(SUM($JH102:JW102)=SUM($JH103:JW103),IF(RAND()&gt;$J102,1,0),""),"")</f>
        <v/>
      </c>
      <c r="JZ102" s="9" t="str">
        <f ca="1">IF($CL102=$CL103,IF(SUM($JH102:JY102)=SUM($JH103:JY103),IF(RAND()&gt;$J102,1,0),""),"")</f>
        <v/>
      </c>
      <c r="KA102" s="9" t="str">
        <f ca="1">IF($CL102=$CL103,IF(SUM($JH102:JY102)=SUM($JH103:JY103),IF(RAND()&gt;$J102,1,0),""),"")</f>
        <v/>
      </c>
      <c r="KB102" s="9" t="str">
        <f ca="1">IF($CL102=$CL103,IF(SUM($JH102:KA102)=SUM($JH103:KA103),IF(RAND()&gt;$J102,1,0),""),"")</f>
        <v/>
      </c>
      <c r="KC102" s="9" t="str">
        <f ca="1">IF($CL102=$CL103,IF(SUM($JH102:KA102)=SUM($JH103:KA103),IF(RAND()&gt;$J102,1,0),""),"")</f>
        <v/>
      </c>
      <c r="KD102" s="9" t="str">
        <f ca="1">IF($CL102=$CL103,IF(SUM($JH102:KC102)=SUM($JH103:KC103),IF(RAND()&gt;$J102,1,0),""),"")</f>
        <v/>
      </c>
      <c r="KE102" s="9" t="str">
        <f ca="1">IF($CL102=$CL103,IF(SUM($JH102:KC102)=SUM($JH103:KC103),IF(RAND()&gt;$J102,1,0),""),"")</f>
        <v/>
      </c>
      <c r="KF102" s="9" t="str">
        <f ca="1">IF($CL102=$CL103,IF(SUM($JH102:KE102)=SUM($JH103:KE103),IF(RAND()&gt;$J102,1,0),""),"")</f>
        <v/>
      </c>
      <c r="KG102" s="9" t="str">
        <f ca="1">IF($CL102=$CL103,IF(SUM($JH102:KE102)=SUM($JH103:KE103),IF(RAND()&gt;$J102,1,0),""),"")</f>
        <v/>
      </c>
      <c r="KH102" s="9" t="str">
        <f ca="1">IF($CL102=$CL103,IF(SUM($JH102:KG102)=SUM($JH103:KG103),IF(RAND()&gt;$J102,1,0),""),"")</f>
        <v/>
      </c>
      <c r="KI102" s="9" t="str">
        <f ca="1">IF($CL102=$CL103,IF(SUM($JH102:KG102)=SUM($JH103:KG103),IF(RAND()&gt;$J102,1,0),""),"")</f>
        <v/>
      </c>
      <c r="KJ102" s="9" t="str">
        <f ca="1">IF($CL102=$CL103,IF(SUM($JH102:KI102)=SUM($JH103:KI103),IF(RAND()&gt;$J102,1,0),""),"")</f>
        <v/>
      </c>
      <c r="KK102" s="9" t="str">
        <f ca="1">IF($CL102=$CL103,IF(SUM($JH102:KI102)=SUM($JH103:KI103),IF(RAND()&gt;$J102,1,0),""),"")</f>
        <v/>
      </c>
      <c r="KL102" s="9" t="str">
        <f ca="1">IF($CL102=$CL103,IF(SUM($JH102:KK102)=SUM($JH103:KK103),IF(RAND()&gt;$J102,1,0),""),"")</f>
        <v/>
      </c>
      <c r="KM102" s="9" t="str">
        <f ca="1">IF($CL102=$CL103,IF(SUM($JH102:KK102)=SUM($JH103:KK103),IF(RAND()&gt;$J102,1,0),""),"")</f>
        <v/>
      </c>
      <c r="KN102" s="9" t="str">
        <f ca="1">IF($CL102=$CL103,IF(SUM($JH102:KM102)=SUM($JH103:KM103),IF(RAND()&gt;$J102,1,0),""),"")</f>
        <v/>
      </c>
      <c r="KO102" s="9" t="str">
        <f ca="1">IF($CL102=$CL103,IF(SUM($JH102:KM102)=SUM($JH103:KM103),IF(RAND()&gt;$J102,1,0),""),"")</f>
        <v/>
      </c>
      <c r="KP102" s="9" t="str">
        <f ca="1">IF($CL102=$CL103,IF(SUM($JH102:KO102)=SUM($JH103:KO103),IF(RAND()&gt;$J102,1,0),""),"")</f>
        <v/>
      </c>
      <c r="KQ102" s="9" t="str">
        <f ca="1">IF($CL102=$CL103,IF(SUM($JH102:KO102)=SUM($JH103:KO103),IF(RAND()&gt;$J102,1,0),""),"")</f>
        <v/>
      </c>
      <c r="KR102" s="9" t="str">
        <f ca="1">IF($CL102=$CL103,IF(SUM($JH102:KQ102)=SUM($JH103:KQ103),IF(RAND()&gt;$J102,1,0),""),"")</f>
        <v/>
      </c>
      <c r="KS102" s="9" t="str">
        <f ca="1">IF($CL102=$CL103,IF(SUM($JH102:KQ102)=SUM($JH103:KQ103),IF(RAND()&gt;$J102,1,0),""),"")</f>
        <v/>
      </c>
      <c r="KT102" s="9" t="str">
        <f ca="1">IF($CL102=$CL103,IF(SUM($JH102:KS102)=SUM($JH103:KS103),IF(RAND()&gt;$J102,1,0),""),"")</f>
        <v/>
      </c>
      <c r="KU102" s="9" t="str">
        <f ca="1">IF($CL102=$CL103,IF(SUM($JH102:KS102)=SUM($JH103:KS103),IF(RAND()&gt;$J102,1,0),""),"")</f>
        <v/>
      </c>
      <c r="KV102" s="9" t="str">
        <f t="shared" ref="KV102:KV103" ca="1" si="4347">IF(JH102="","",SUM(JH102:KU102))</f>
        <v/>
      </c>
      <c r="KW102" s="3" t="str">
        <f t="shared" ref="KW102" ca="1" si="4348">IF(KV102="","",IF(KV102&gt;KV103,1,0))</f>
        <v/>
      </c>
      <c r="KX102" s="10" t="str">
        <f t="shared" ref="KX102:LD102" ca="1" si="4349">IF($EU102=$EU103,IF(RAND()&gt;$J102,1,0),"")</f>
        <v/>
      </c>
      <c r="KY102" s="10" t="str">
        <f t="shared" ca="1" si="4349"/>
        <v/>
      </c>
      <c r="KZ102" s="10" t="str">
        <f t="shared" ca="1" si="4349"/>
        <v/>
      </c>
      <c r="LA102" s="10" t="str">
        <f t="shared" ca="1" si="4349"/>
        <v/>
      </c>
      <c r="LB102" s="10" t="str">
        <f t="shared" ca="1" si="4349"/>
        <v/>
      </c>
      <c r="LC102" s="10" t="str">
        <f t="shared" ca="1" si="4349"/>
        <v/>
      </c>
      <c r="LD102" s="10" t="str">
        <f t="shared" ca="1" si="4349"/>
        <v/>
      </c>
      <c r="LE102" s="10" t="str">
        <f ca="1">IF($EU102=$EU103,IF(SUM($KX102:LD102)&gt;6,0,IF(SUM($KX103:LD103)&gt;6,0,IF(RAND()&gt;$J102,1,0))),"")</f>
        <v/>
      </c>
      <c r="LF102" s="10" t="str">
        <f ca="1">IF($EU102=$EU103,IF(SUM($KX102:LE102)&gt;6,0,IF(SUM($KX103:LE103)&gt;6,0,IF(RAND()&gt;$J102,1,0))),"")</f>
        <v/>
      </c>
      <c r="LG102" s="10" t="str">
        <f ca="1">IF($EU102=$EU103,IF(SUM($KX102:LF102)&gt;6,0,IF(SUM($KX103:LF103)&gt;6,0,IF(RAND()&gt;$J102,1,0))),"")</f>
        <v/>
      </c>
      <c r="LH102" s="10" t="str">
        <f ca="1">IF($EU102=$EU103,IF(SUM($KX102:LG102)&gt;6,0,IF(SUM($KX103:LG103)&gt;6,0,IF(RAND()&gt;$J102,1,0))),"")</f>
        <v/>
      </c>
      <c r="LI102" s="10" t="str">
        <f ca="1">IF($EU102=$EU103,IF(SUM($KX102:LH102)&gt;6,0,IF(SUM($KX103:LH103)&gt;6,0,IF(RAND()&gt;$J102,1,0))),"")</f>
        <v/>
      </c>
      <c r="LJ102" s="10" t="str">
        <f ca="1">IF($EU102=$EU103,IF(SUM($KX102:LI102)=SUM($KX103:LI103),IF(RAND()&gt;$J102,1,0),""),"")</f>
        <v/>
      </c>
      <c r="LK102" s="10" t="str">
        <f ca="1">IF($EU102=$EU103,IF(SUM($KX102:LI102)=SUM($KX103:LI103),IF(RAND()&gt;$J102,1,0),""),"")</f>
        <v/>
      </c>
      <c r="LL102" s="10" t="str">
        <f ca="1">IF($EU102=$EU103,IF(SUM($KX102:LK102)=SUM($KX103:LK103),IF(RAND()&gt;$J102,1,0),""),"")</f>
        <v/>
      </c>
      <c r="LM102" s="10" t="str">
        <f ca="1">IF($EU102=$EU103,IF(SUM($KX102:LK102)=SUM($KX103:LK103),IF(RAND()&gt;$J102,1,0),""),"")</f>
        <v/>
      </c>
      <c r="LN102" s="10" t="str">
        <f ca="1">IF($EU102=$EU103,IF(SUM($KX102:LM102)=SUM($KX103:LM103),IF(RAND()&gt;$J102,1,0),""),"")</f>
        <v/>
      </c>
      <c r="LO102" s="10" t="str">
        <f ca="1">IF($EU102=$EU103,IF(SUM($KX102:LM102)=SUM($KX103:LM103),IF(RAND()&gt;$J102,1,0),""),"")</f>
        <v/>
      </c>
      <c r="LP102" s="10" t="str">
        <f ca="1">IF($EU102=$EU103,IF(SUM($KX102:LO102)=SUM($KX103:LO103),IF(RAND()&gt;$J102,1,0),""),"")</f>
        <v/>
      </c>
      <c r="LQ102" s="10" t="str">
        <f ca="1">IF($EU102=$EU103,IF(SUM($KX102:LO102)=SUM($KX103:LO103),IF(RAND()&gt;$J102,1,0),""),"")</f>
        <v/>
      </c>
      <c r="LR102" s="10" t="str">
        <f ca="1">IF($EU102=$EU103,IF(SUM($KX102:LQ102)=SUM($KX103:LQ103),IF(RAND()&gt;$J102,1,0),""),"")</f>
        <v/>
      </c>
      <c r="LS102" s="10" t="str">
        <f ca="1">IF($EU102=$EU103,IF(SUM($KX102:LQ102)=SUM($KX103:LQ103),IF(RAND()&gt;$J102,1,0),""),"")</f>
        <v/>
      </c>
      <c r="LT102" s="10" t="str">
        <f ca="1">IF($EU102=$EU103,IF(SUM($KX102:LS102)=SUM($KX103:LS103),IF(RAND()&gt;$J102,1,0),""),"")</f>
        <v/>
      </c>
      <c r="LU102" s="10" t="str">
        <f ca="1">IF($EU102=$EU103,IF(SUM($KX102:LS102)=SUM($KX103:LS103),IF(RAND()&gt;$J102,1,0),""),"")</f>
        <v/>
      </c>
      <c r="LV102" s="10" t="str">
        <f ca="1">IF($EU102=$EU103,IF(SUM($KX102:LU102)=SUM($KX103:LU103),IF(RAND()&gt;$J102,1,0),""),"")</f>
        <v/>
      </c>
      <c r="LW102" s="10" t="str">
        <f ca="1">IF($EU102=$EU103,IF(SUM($KX102:LU102)=SUM($KX103:LU103),IF(RAND()&gt;$J102,1,0),""),"")</f>
        <v/>
      </c>
      <c r="LX102" s="10" t="str">
        <f ca="1">IF($EU102=$EU103,IF(SUM($KX102:LW102)=SUM($KX103:LW103),IF(RAND()&gt;$J102,1,0),""),"")</f>
        <v/>
      </c>
      <c r="LY102" s="10" t="str">
        <f ca="1">IF($EU102=$EU103,IF(SUM($KX102:LW102)=SUM($KX103:LW103),IF(RAND()&gt;$J102,1,0),""),"")</f>
        <v/>
      </c>
      <c r="LZ102" s="10" t="str">
        <f ca="1">IF($EU102=$EU103,IF(SUM($KX102:LY102)=SUM($KX103:LY103),IF(RAND()&gt;$J102,1,0),""),"")</f>
        <v/>
      </c>
      <c r="MA102" s="10" t="str">
        <f ca="1">IF($EU102=$EU103,IF(SUM($KX102:LY102)=SUM($KX103:LY103),IF(RAND()&gt;$J102,1,0),""),"")</f>
        <v/>
      </c>
      <c r="MB102" s="10" t="str">
        <f ca="1">IF($EU102=$EU103,IF(SUM($KX102:MA102)=SUM($KX103:MA103),IF(RAND()&gt;$J102,1,0),""),"")</f>
        <v/>
      </c>
      <c r="MC102" s="10" t="str">
        <f ca="1">IF($EU102=$EU103,IF(SUM($KX102:MA102)=SUM($KX103:MA103),IF(RAND()&gt;$J102,1,0),""),"")</f>
        <v/>
      </c>
      <c r="MD102" s="10" t="str">
        <f ca="1">IF($EU102=$EU103,IF(SUM($KX102:MC102)=SUM($KX103:MC103),IF(RAND()&gt;$J102,1,0),""),"")</f>
        <v/>
      </c>
      <c r="ME102" s="10" t="str">
        <f ca="1">IF($EU102=$EU103,IF(SUM($KX102:MC102)=SUM($KX103:MC103),IF(RAND()&gt;$J102,1,0),""),"")</f>
        <v/>
      </c>
      <c r="MF102" s="10" t="str">
        <f ca="1">IF($EU102=$EU103,IF(SUM($KX102:ME102)=SUM($KX103:ME103),IF(RAND()&gt;$J102,1,0),""),"")</f>
        <v/>
      </c>
      <c r="MG102" s="10" t="str">
        <f ca="1">IF($EU102=$EU103,IF(SUM($KX102:ME102)=SUM($KX103:ME103),IF(RAND()&gt;$J102,1,0),""),"")</f>
        <v/>
      </c>
      <c r="MH102" s="10" t="str">
        <f ca="1">IF($EU102=$EU103,IF(SUM($KX102:MG102)=SUM($KX103:MG103),IF(RAND()&gt;$J102,1,0),""),"")</f>
        <v/>
      </c>
      <c r="MI102" s="10" t="str">
        <f ca="1">IF($EU102=$EU103,IF(SUM($KX102:MG102)=SUM($KX103:MG103),IF(RAND()&gt;$J102,1,0),""),"")</f>
        <v/>
      </c>
      <c r="MJ102" s="10" t="str">
        <f ca="1">IF($EU102=$EU103,IF(SUM($KX102:MI102)=SUM($KX103:MI103),IF(RAND()&gt;$J102,1,0),""),"")</f>
        <v/>
      </c>
      <c r="MK102" s="10" t="str">
        <f ca="1">IF($EU102=$EU103,IF(SUM($KX102:MI102)=SUM($KX103:MI103),IF(RAND()&gt;$J102,1,0),""),"")</f>
        <v/>
      </c>
      <c r="ML102" s="10" t="str">
        <f t="shared" ref="ML102" ca="1" si="4350">IF(EU102=EU103,SUM(KX102:MK102),"")</f>
        <v/>
      </c>
      <c r="MM102" s="11" t="str">
        <f t="shared" ref="MM102" ca="1" si="4351">IF(ML102="","",IF(ML102&gt;ML103,1,0))</f>
        <v/>
      </c>
      <c r="MN102" s="12" t="str">
        <f t="shared" ref="MN102:MT102" ca="1" si="4352">IF($FH102=$FH103,IF(RAND()&gt;$J102,1,0),"")</f>
        <v/>
      </c>
      <c r="MO102" s="12" t="str">
        <f t="shared" ca="1" si="4352"/>
        <v/>
      </c>
      <c r="MP102" s="12" t="str">
        <f t="shared" ca="1" si="4352"/>
        <v/>
      </c>
      <c r="MQ102" s="12" t="str">
        <f t="shared" ca="1" si="4352"/>
        <v/>
      </c>
      <c r="MR102" s="12" t="str">
        <f t="shared" ca="1" si="4352"/>
        <v/>
      </c>
      <c r="MS102" s="12" t="str">
        <f t="shared" ca="1" si="4352"/>
        <v/>
      </c>
      <c r="MT102" s="12" t="str">
        <f t="shared" ca="1" si="4352"/>
        <v/>
      </c>
      <c r="MU102" s="12" t="str">
        <f ca="1">IF($FH102=$FH103,IF(SUM($MN102:MT102)&gt;6,0,IF(SUM($MN103:MT103)&gt;6,0,IF(RAND()&gt;$J102,1,0))),"")</f>
        <v/>
      </c>
      <c r="MV102" s="12" t="str">
        <f ca="1">IF($FH102=$FH103,IF(SUM($MN102:MU102)&gt;6,0,IF(SUM($MN103:MU103)&gt;6,0,IF(RAND()&gt;$J102,1,0))),"")</f>
        <v/>
      </c>
      <c r="MW102" s="12" t="str">
        <f ca="1">IF($FH102=$FH103,IF(SUM($MN102:MV102)&gt;6,0,IF(SUM($MN103:MV103)&gt;6,0,IF(RAND()&gt;$J102,1,0))),"")</f>
        <v/>
      </c>
      <c r="MX102" s="12" t="str">
        <f ca="1">IF($FH102=$FH103,IF(SUM($MN102:MW102)&gt;6,0,IF(SUM($MN103:MW103)&gt;6,0,IF(RAND()&gt;$J102,1,0))),"")</f>
        <v/>
      </c>
      <c r="MY102" s="12" t="str">
        <f ca="1">IF($FH102=$FH103,IF(SUM($MN102:MX102)&gt;6,0,IF(SUM($MN103:MX103)&gt;6,0,IF(RAND()&gt;$J102,1,0))),"")</f>
        <v/>
      </c>
      <c r="MZ102" s="12" t="str">
        <f ca="1">IF($FH102=$FH103,IF(SUM($MN102:MY102)=SUM($MN103:MY103),IF(RAND()&gt;$J102,1,0),""),"")</f>
        <v/>
      </c>
      <c r="NA102" s="12" t="str">
        <f ca="1">IF($FH102=$FH103,IF(SUM($MN102:MY102)=SUM($MN103:MY103),IF(RAND()&gt;$J102,1,0),""),"")</f>
        <v/>
      </c>
      <c r="NB102" s="12" t="str">
        <f ca="1">IF($FH102=$FH103,IF(SUM($MN102:NA102)=SUM($MN103:NA103),IF(RAND()&gt;$J102,1,0),""),"")</f>
        <v/>
      </c>
      <c r="NC102" s="12" t="str">
        <f ca="1">IF($FH102=$FH103,IF(SUM($MN102:NA102)=SUM($MN103:NA103),IF(RAND()&gt;$J102,1,0),""),"")</f>
        <v/>
      </c>
      <c r="ND102" s="12" t="str">
        <f ca="1">IF($FH102=$FH103,IF(SUM($MN102:NC102)=SUM($MN103:NC103),IF(RAND()&gt;$J102,1,0),""),"")</f>
        <v/>
      </c>
      <c r="NE102" s="12" t="str">
        <f ca="1">IF($FH102=$FH103,IF(SUM($MN102:NC102)=SUM($MN103:NC103),IF(RAND()&gt;$J102,1,0),""),"")</f>
        <v/>
      </c>
      <c r="NF102" s="12" t="str">
        <f ca="1">IF($FH102=$FH103,IF(SUM($MN102:NE102)=SUM($MN103:NE103),IF(RAND()&gt;$J102,1,0),""),"")</f>
        <v/>
      </c>
      <c r="NG102" s="12" t="str">
        <f ca="1">IF($FH102=$FH103,IF(SUM($MN102:NE102)=SUM($MN103:NE103),IF(RAND()&gt;$J102,1,0),""),"")</f>
        <v/>
      </c>
      <c r="NH102" s="12" t="str">
        <f ca="1">IF($FH102=$FH103,IF(SUM($MN102:NG102)=SUM($MN103:NG103),IF(RAND()&gt;$J102,1,0),""),"")</f>
        <v/>
      </c>
      <c r="NI102" s="12" t="str">
        <f ca="1">IF($FH102=$FH103,IF(SUM($MN102:NG102)=SUM($MN103:NG103),IF(RAND()&gt;$J102,1,0),""),"")</f>
        <v/>
      </c>
      <c r="NJ102" s="12" t="str">
        <f ca="1">IF($FH102=$FH103,IF(SUM($MN102:NI102)=SUM($MN103:NI103),IF(RAND()&gt;$J102,1,0),""),"")</f>
        <v/>
      </c>
      <c r="NK102" s="12" t="str">
        <f ca="1">IF($FH102=$FH103,IF(SUM($MN102:NI102)=SUM($MN103:NI103),IF(RAND()&gt;$J102,1,0),""),"")</f>
        <v/>
      </c>
      <c r="NL102" s="12" t="str">
        <f ca="1">IF($FH102=$FH103,IF(SUM($MN102:NK102)=SUM($MN103:NK103),IF(RAND()&gt;$J102,1,0),""),"")</f>
        <v/>
      </c>
      <c r="NM102" s="12" t="str">
        <f ca="1">IF($FH102=$FH103,IF(SUM($MN102:NK102)=SUM($MN103:NK103),IF(RAND()&gt;$J102,1,0),""),"")</f>
        <v/>
      </c>
      <c r="NN102" s="12" t="str">
        <f ca="1">IF($FH102=$FH103,IF(SUM($MN102:NM102)=SUM($MN103:NM103),IF(RAND()&gt;$J102,1,0),""),"")</f>
        <v/>
      </c>
      <c r="NO102" s="12" t="str">
        <f ca="1">IF($FH102=$FH103,IF(SUM($MN102:NM102)=SUM($MN103:NM103),IF(RAND()&gt;$J102,1,0),""),"")</f>
        <v/>
      </c>
      <c r="NP102" s="12" t="str">
        <f ca="1">IF($FH102=$FH103,IF(SUM($MN102:NO102)=SUM($MN103:NO103),IF(RAND()&gt;$J102,1,0),""),"")</f>
        <v/>
      </c>
      <c r="NQ102" s="12" t="str">
        <f ca="1">IF($FH102=$FH103,IF(SUM($MN102:NO102)=SUM($MN103:NO103),IF(RAND()&gt;$J102,1,0),""),"")</f>
        <v/>
      </c>
      <c r="NR102" s="12" t="str">
        <f ca="1">IF($FH102=$FH103,IF(SUM($MN102:NQ102)=SUM($MN103:NQ103),IF(RAND()&gt;$J102,1,0),""),"")</f>
        <v/>
      </c>
      <c r="NS102" s="12" t="str">
        <f ca="1">IF($FH102=$FH103,IF(SUM($MN102:NQ102)=SUM($MN103:NQ103),IF(RAND()&gt;$J102,1,0),""),"")</f>
        <v/>
      </c>
      <c r="NT102" s="12" t="str">
        <f ca="1">IF($FH102=$FH103,IF(SUM($MN102:NS102)=SUM($MN103:NS103),IF(RAND()&gt;$J102,1,0),""),"")</f>
        <v/>
      </c>
      <c r="NU102" s="12" t="str">
        <f ca="1">IF($FH102=$FH103,IF(SUM($MN102:NS102)=SUM($MN103:NS103),IF(RAND()&gt;$J102,1,0),""),"")</f>
        <v/>
      </c>
      <c r="NV102" s="12" t="str">
        <f ca="1">IF($FH102=$FH103,IF(SUM($MN102:NU102)=SUM($MN103:NU103),IF(RAND()&gt;$J102,1,0),""),"")</f>
        <v/>
      </c>
      <c r="NW102" s="12" t="str">
        <f ca="1">IF($FH102=$FH103,IF(SUM($MN102:NU102)=SUM($MN103:NU103),IF(RAND()&gt;$J102,1,0),""),"")</f>
        <v/>
      </c>
      <c r="NX102" s="12" t="str">
        <f ca="1">IF($FH102=$FH103,IF(SUM($MN102:NW102)=SUM($MN103:NW103),IF(RAND()&gt;$J102,1,0),""),"")</f>
        <v/>
      </c>
      <c r="NY102" s="12" t="str">
        <f ca="1">IF($FH102=$FH103,IF(SUM($MN102:NW102)=SUM($MN103:NW103),IF(RAND()&gt;$J102,1,0),""),"")</f>
        <v/>
      </c>
      <c r="NZ102" s="12" t="str">
        <f ca="1">IF($FH102=$FH103,IF(SUM($MN102:NY102)=SUM($MN103:NY103),IF(RAND()&gt;$J102,1,0),""),"")</f>
        <v/>
      </c>
      <c r="OA102" s="12" t="str">
        <f ca="1">IF($FH102=$FH103,IF(SUM($MN102:NY102)=SUM($MN103:NY103),IF(RAND()&gt;$J102,1,0),""),"")</f>
        <v/>
      </c>
      <c r="OB102" s="12" t="str">
        <f t="shared" ref="OB102" ca="1" si="4353">IF(FH102=FH103,SUM(MN102:OA102),"")</f>
        <v/>
      </c>
      <c r="OC102" s="5" t="str">
        <f t="shared" ref="OC102" ca="1" si="4354">IF(OB102="","",IF(OB102&gt;OB103,1,0))</f>
        <v/>
      </c>
      <c r="OD102" s="63" t="str">
        <f t="shared" ref="OD102" ca="1" si="4355">IF($HQ102=$HQ103,IF(RAND()&gt;$J102,1,0),"")</f>
        <v/>
      </c>
      <c r="OE102" s="63" t="str">
        <f t="shared" ref="OE102" ca="1" si="4356">IF($HQ102=$HQ103,IF(RAND()&gt;$J102,1,0),"")</f>
        <v/>
      </c>
      <c r="OF102" s="63" t="str">
        <f t="shared" ref="OF102" ca="1" si="4357">IF($HQ102=$HQ103,IF(RAND()&gt;$J102,1,0),"")</f>
        <v/>
      </c>
      <c r="OG102" s="63" t="str">
        <f t="shared" ref="OG102" ca="1" si="4358">IF($HQ102=$HQ103,IF(RAND()&gt;$J102,1,0),"")</f>
        <v/>
      </c>
      <c r="OH102" s="63" t="str">
        <f t="shared" ref="OH102" ca="1" si="4359">IF($HQ102=$HQ103,IF(RAND()&gt;$J102,1,0),"")</f>
        <v/>
      </c>
      <c r="OI102" s="63" t="str">
        <f t="shared" ref="OI102" ca="1" si="4360">IF($HQ102=$HQ103,IF(RAND()&gt;$J102,1,0),"")</f>
        <v/>
      </c>
      <c r="OJ102" s="63" t="str">
        <f t="shared" ref="OJ102" ca="1" si="4361">IF($HQ102=$HQ103,IF(RAND()&gt;$J102,1,0),"")</f>
        <v/>
      </c>
      <c r="OK102" s="63" t="str">
        <f ca="1">IF($HQ102=$HQ103,IF(SUM($OD102:OJ102)&gt;6,0,IF(SUM($OD103:OJ103)&gt;6,0,IF(RAND()&gt;$J102,1,0))),"")</f>
        <v/>
      </c>
      <c r="OL102" s="63" t="str">
        <f ca="1">IF($HQ102=$HQ103,IF(SUM($OD102:OK102)&gt;6,0,IF(SUM($OD103:OK103)&gt;6,0,IF(RAND()&gt;$J102,1,0))),"")</f>
        <v/>
      </c>
      <c r="OM102" s="63" t="str">
        <f ca="1">IF($HQ102=$HQ103,IF(SUM($OD102:OL102)&gt;6,0,IF(SUM($OD103:OL103)&gt;6,0,IF(RAND()&gt;$J102,1,0))),"")</f>
        <v/>
      </c>
      <c r="ON102" s="63" t="str">
        <f ca="1">IF($HQ102=$HQ103,IF(SUM($OD102:OM102)&gt;6,0,IF(SUM($OD103:OM103)&gt;6,0,IF(RAND()&gt;$J102,1,0))),"")</f>
        <v/>
      </c>
      <c r="OO102" s="63" t="str">
        <f ca="1">IF($HQ102=$HQ103,IF(SUM($OD102:ON102)&gt;6,0,IF(SUM($OD103:ON103)&gt;6,0,IF(RAND()&gt;$J102,1,0))),"")</f>
        <v/>
      </c>
      <c r="OP102" s="63" t="str">
        <f ca="1">IF($HQ102=$HQ103,IF(SUM($OD102:OO102)=SUM($OD103:OO103),IF(RAND()&gt;$J102,1,0),""),"")</f>
        <v/>
      </c>
      <c r="OQ102" s="63" t="str">
        <f ca="1">IF($HQ102=$HQ103,IF(SUM($OD102:OO102)=SUM($OD103:OO103),IF(RAND()&gt;$J102,1,0),""),"")</f>
        <v/>
      </c>
      <c r="OR102" s="63" t="str">
        <f ca="1">IF($HQ102=$HQ103,IF(SUM($OD102:OQ102)=SUM($OD103:OQ103),IF(RAND()&gt;$J102,1,0),""),"")</f>
        <v/>
      </c>
      <c r="OS102" s="63" t="str">
        <f ca="1">IF($HQ102=$HQ103,IF(SUM($OD102:OQ102)=SUM($OD103:OQ103),IF(RAND()&gt;$J102,1,0),""),"")</f>
        <v/>
      </c>
      <c r="OT102" s="63" t="str">
        <f ca="1">IF($HQ102=$HQ103,IF(SUM($OD102:OS102)=SUM($OD103:OS103),IF(RAND()&gt;$J102,1,0),""),"")</f>
        <v/>
      </c>
      <c r="OU102" s="63" t="str">
        <f ca="1">IF($HQ102=$HQ103,IF(SUM($OD102:OS102)=SUM($OD103:OS103),IF(RAND()&gt;$J102,1,0),""),"")</f>
        <v/>
      </c>
      <c r="OV102" s="63" t="str">
        <f ca="1">IF($HQ102=$HQ103,IF(SUM($OD102:OU102)=SUM($OD103:OU103),IF(RAND()&gt;$J102,1,0),""),"")</f>
        <v/>
      </c>
      <c r="OW102" s="63" t="str">
        <f ca="1">IF($HQ102=$HQ103,IF(SUM($OD102:OU102)=SUM($OD103:OU103),IF(RAND()&gt;$J102,1,0),""),"")</f>
        <v/>
      </c>
      <c r="OX102" s="63" t="str">
        <f ca="1">IF($HQ102=$HQ103,IF(SUM($OD102:OW102)=SUM($OD103:OW103),IF(RAND()&gt;$J102,1,0),""),"")</f>
        <v/>
      </c>
      <c r="OY102" s="63" t="str">
        <f ca="1">IF($HQ102=$HQ103,IF(SUM($OD102:OW102)=SUM($OD103:OW103),IF(RAND()&gt;$J102,1,0),""),"")</f>
        <v/>
      </c>
      <c r="OZ102" s="63" t="str">
        <f ca="1">IF($HQ102=$HQ103,IF(SUM($OD102:OY102)=SUM($OD103:OY103),IF(RAND()&gt;$J102,1,0),""),"")</f>
        <v/>
      </c>
      <c r="PA102" s="63" t="str">
        <f ca="1">IF($HQ102=$HQ103,IF(SUM($OD102:OY102)=SUM($OD103:OY103),IF(RAND()&gt;$J102,1,0),""),"")</f>
        <v/>
      </c>
      <c r="PB102" s="63" t="str">
        <f ca="1">IF($HQ102=$HQ103,IF(SUM($OD102:PA102)=SUM($OD103:PA103),IF(RAND()&gt;$J102,1,0),""),"")</f>
        <v/>
      </c>
      <c r="PC102" s="63" t="str">
        <f ca="1">IF($HQ102=$HQ103,IF(SUM($OD102:PA102)=SUM($OD103:PA103),IF(RAND()&gt;$J102,1,0),""),"")</f>
        <v/>
      </c>
      <c r="PD102" s="63" t="str">
        <f ca="1">IF($HQ102=$HQ103,IF(SUM($OD102:PC102)=SUM($OD103:PC103),IF(RAND()&gt;$J102,1,0),""),"")</f>
        <v/>
      </c>
      <c r="PE102" s="63" t="str">
        <f ca="1">IF($HQ102=$HQ103,IF(SUM($OD102:PC102)=SUM($OD103:PC103),IF(RAND()&gt;$J102,1,0),""),"")</f>
        <v/>
      </c>
      <c r="PF102" s="63" t="str">
        <f ca="1">IF($HQ102=$HQ103,IF(SUM($OD102:PE102)=SUM($OD103:PE103),IF(RAND()&gt;$J102,1,0),""),"")</f>
        <v/>
      </c>
      <c r="PG102" s="63" t="str">
        <f ca="1">IF($HQ102=$HQ103,IF(SUM($OD102:PE102)=SUM($OD103:PE103),IF(RAND()&gt;$J102,1,0),""),"")</f>
        <v/>
      </c>
      <c r="PH102" s="63" t="str">
        <f ca="1">IF($HQ102=$HQ103,IF(SUM($OD102:PG102)=SUM($OD103:PG103),IF(RAND()&gt;$J102,1,0),""),"")</f>
        <v/>
      </c>
      <c r="PI102" s="63" t="str">
        <f ca="1">IF($HQ102=$HQ103,IF(SUM($OD102:PG102)=SUM($OD103:PG103),IF(RAND()&gt;$J102,1,0),""),"")</f>
        <v/>
      </c>
      <c r="PJ102" s="63" t="str">
        <f ca="1">IF($HQ102=$HQ103,IF(SUM($OD102:PI102)=SUM($OD103:PI103),IF(RAND()&gt;$J102,1,0),""),"")</f>
        <v/>
      </c>
      <c r="PK102" s="63" t="str">
        <f ca="1">IF($HQ102=$HQ103,IF(SUM($OD102:PI102)=SUM($OD103:PI103),IF(RAND()&gt;$J102,1,0),""),"")</f>
        <v/>
      </c>
      <c r="PL102" s="63" t="str">
        <f ca="1">IF($HQ102=$HQ103,IF(SUM($OD102:PK102)=SUM($OD103:PK103),IF(RAND()&gt;$J102,1,0),""),"")</f>
        <v/>
      </c>
      <c r="PM102" s="63" t="str">
        <f ca="1">IF($HQ102=$HQ103,IF(SUM($OD102:PK102)=SUM($OD103:PK103),IF(RAND()&gt;$J102,1,0),""),"")</f>
        <v/>
      </c>
      <c r="PN102" s="63" t="str">
        <f ca="1">IF($HQ102=$HQ103,IF(SUM($OD102:PM102)=SUM($OD103:PM103),IF(RAND()&gt;$J102,1,0),""),"")</f>
        <v/>
      </c>
      <c r="PO102" s="63" t="str">
        <f ca="1">IF($HQ102=$HQ103,IF(SUM($OD102:PM102)=SUM($OD103:PM103),IF(RAND()&gt;$J102,1,0),""),"")</f>
        <v/>
      </c>
      <c r="PP102" s="63" t="str">
        <f ca="1">IF($HQ102=$HQ103,IF(SUM($OD102:PO102)=SUM($OD103:PO103),IF(RAND()&gt;$J102,1,0),""),"")</f>
        <v/>
      </c>
      <c r="PQ102" s="63" t="str">
        <f ca="1">IF($HQ102=$HQ103,IF(SUM($OD102:PO102)=SUM($OD103:PO103),IF(RAND()&gt;$J102,1,0),""),"")</f>
        <v/>
      </c>
      <c r="PR102" s="63" t="str">
        <f t="shared" ref="PR102" ca="1" si="4362">IF(HQ102=HQ103,SUM(OD102:PQ102),"")</f>
        <v/>
      </c>
      <c r="PS102" s="7" t="str">
        <f t="shared" ref="PS102" ca="1" si="4363">IF(PR102="","",IF(PR102&gt;PR103,1,0))</f>
        <v/>
      </c>
    </row>
    <row r="103" spans="1:435" x14ac:dyDescent="0.2">
      <c r="A103" s="32"/>
      <c r="B103" s="32"/>
      <c r="C103" s="32"/>
      <c r="D103" s="32"/>
      <c r="E103" s="32">
        <f>IFERROR(VLOOKUP($D103,'Surface Preferences'!$A:B,COLUMN(B102),FALSE),0.5)</f>
        <v>0.5</v>
      </c>
      <c r="F103" s="32">
        <f>IFERROR(VLOOKUP($D103,'Surface Preferences'!$A:C,COLUMN(C102),FALSE),0.5)</f>
        <v>0.5</v>
      </c>
      <c r="G103" s="32">
        <f>IFERROR(VLOOKUP($D103,'Surface Preferences'!$A:D,COLUMN(D102),FALSE),0.5)</f>
        <v>0.5</v>
      </c>
      <c r="H103" s="32">
        <f>IFERROR(VLOOKUP($D103,'Surface Preferences'!$A:E,COLUMN(E102),FALSE),0.5)</f>
        <v>0.5</v>
      </c>
      <c r="I103" s="32">
        <f>0.7+0.3*IFERROR(HLOOKUP($L$1,$E$2:H103,ROW(B102),FALSE),0.6)</f>
        <v>0.85</v>
      </c>
      <c r="J103" s="23">
        <f>POWER((C102+1)*I102,0.25)/(POWER((C103+1)*I103,0.25)+POWER((C102+1)*I102,0.25))</f>
        <v>0.5</v>
      </c>
      <c r="L103" s="23" t="str">
        <f t="shared" ref="L103" si="4364">IF(C103="","",IF(BY103=BY102,BY103+JG103&amp;" ("&amp;JF103&amp;")",BY103))</f>
        <v/>
      </c>
      <c r="M103" s="23" t="str">
        <f t="shared" ref="M103" si="4365">IF(C103="","",IF($D$1=1,"",IF(CL103=CL102,CL103+KW103&amp;" ("&amp;KV103&amp;")",CL103)))</f>
        <v/>
      </c>
      <c r="N103" s="23" t="str">
        <f t="shared" ref="N103" si="4366">IF(C103="","",IF($D$1=1,"",IF($D$1=3,IF(L104=M104,"",IF(EU102=EU103,EU103+MM103&amp;" ("&amp;ML103&amp;")",EU103)),IF(EU103=EU102,EU103+MM103&amp;" ("&amp;ML103&amp;")",EU103))))</f>
        <v/>
      </c>
      <c r="O103" s="23" t="str">
        <f t="shared" ref="O103" si="4367">IF(C103="","",IF($D$1&lt;5,"",IF(SUM(L104:N104)&gt;2,"",IF(SUM(L104:N104)&lt;-2,"",IF(FH103=FH102,FH103+OC103&amp;" ("&amp;OB103&amp;")",FH103)))))</f>
        <v/>
      </c>
      <c r="P103" s="23" t="str">
        <f t="shared" ref="P103" si="4368">IF(C103="","",IF($D$1&lt;5,"",IF(SUM(L104:O104)&gt;0,"",IF(SUM(L104:O104)&lt;0,"",IF(HQ102=HQ103,HQ103+PS103&amp;" ("&amp;PR103&amp;")",HQ103)))))</f>
        <v/>
      </c>
      <c r="Q103" s="1">
        <f t="shared" ref="Q103" ca="1" si="4369">IF(Q102=1,0,1)</f>
        <v>0</v>
      </c>
      <c r="R103" s="1">
        <f t="shared" ref="R103" ca="1" si="4370">IF(RAND()&gt;(0.4+$J103*0.5),1,0)</f>
        <v>1</v>
      </c>
      <c r="S103" s="1">
        <f t="shared" ca="1" si="3291"/>
        <v>1</v>
      </c>
      <c r="T103" s="1">
        <f t="shared" ca="1" si="3292"/>
        <v>0</v>
      </c>
      <c r="U103" s="1">
        <f t="shared" ca="1" si="3293"/>
        <v>1</v>
      </c>
      <c r="V103" s="1">
        <f t="shared" ca="1" si="3294"/>
        <v>1</v>
      </c>
      <c r="W103" s="1">
        <f ca="1">IF(SUM($Q102:V102)&gt;5,0,IF(SUM($Q103:V103)&gt;5,0,IF(W102=1,0,1)))</f>
        <v>1</v>
      </c>
      <c r="X103" s="1">
        <f ca="1">IF(SUM($Q102:W102)&gt;5,0,IF(SUM($Q103:W103)&gt;5,0,IF(RAND()&gt;(0.4+$J103*0.5),1,0)))</f>
        <v>0</v>
      </c>
      <c r="Y103" s="1">
        <f ca="1">IF(SUM($Q102:X102)&gt;5,0,IF(SUM($Q103:X103)&gt;5,0,IF(Y102=1,0,1)))</f>
        <v>1</v>
      </c>
      <c r="Z103" s="1">
        <f ca="1">IF(SUM($Q102:Y102)&gt;5,0,IF(SUM($Q103:Y103)&gt;5,0,IF(RAND()&gt;(0.4+$J103*0.5),1,0)))</f>
        <v>0</v>
      </c>
      <c r="AA103" s="1">
        <f ca="1">IF(SUM($Q102:Z102)&gt;5,0,IF(SUM($Q103:Z103)&gt;5,0,IF(AA102=1,0,1)))</f>
        <v>0</v>
      </c>
      <c r="AB103" s="1">
        <f ca="1">IF(SUM($Q102:AA103)&lt;11,0,IF(RAND()&gt;(0.4+$J103*0.5),1,0))</f>
        <v>0</v>
      </c>
      <c r="AC103" s="45" t="str">
        <f>IF(AC104=1,IF(SUM($Q102:AB102)=SUM($Q103:AB103),IF(AC102=0,1,0),0),"")</f>
        <v/>
      </c>
      <c r="AD103" s="45" t="str">
        <f ca="1">IF(AD104=1,IF(SUM($Q102:AB102)=SUM($Q103:AB103),IF(RAND()&gt;0.4+($J103*0.5),1,0),0),"")</f>
        <v/>
      </c>
      <c r="AE103" s="45" t="str">
        <f>IF(AE104=1,IF(SUM($Q102:AD102)=SUM($Q103:AD103),IF(AE102=0,1,0),0),"")</f>
        <v/>
      </c>
      <c r="AF103" s="45" t="str">
        <f ca="1">IF(AF104=1,IF(SUM($Q102:AD102)=SUM($Q103:AD103),IF(RAND()&gt;0.4+($J103*0.5),1,0),0),"")</f>
        <v/>
      </c>
      <c r="AG103" s="45" t="str">
        <f>IF(AG104=1,IF(SUM($Q102:AF102)=SUM($Q103:AF103),IF(AG102=0,1,0),0),"")</f>
        <v/>
      </c>
      <c r="AH103" s="45" t="str">
        <f ca="1">IF(AH104=1,IF(SUM($Q102:AF102)=SUM($Q103:AF103),IF(RAND()&gt;0.4+($J103*0.5),1,0),0),"")</f>
        <v/>
      </c>
      <c r="AI103" s="45" t="str">
        <f>IF(AI104=1,IF(SUM($Q102:AH102)=SUM($Q103:AH103),IF(AI102=0,1,0),0),"")</f>
        <v/>
      </c>
      <c r="AJ103" s="45" t="str">
        <f ca="1">IF(AJ104=1,IF(SUM($Q102:AH102)=SUM($Q103:AH103),IF(RAND()&gt;0.4+($J103*0.5),1,0),0),"")</f>
        <v/>
      </c>
      <c r="AK103" s="45" t="str">
        <f>IF(AK104=1,IF(SUM($Q102:AJ102)=SUM($Q103:AJ103),IF(AK102=0,1,0),0),"")</f>
        <v/>
      </c>
      <c r="AL103" s="45" t="str">
        <f ca="1">IF(AL104=1,IF(SUM($Q102:AJ102)=SUM($Q103:AJ103),IF(RAND()&gt;0.4+($J103*0.5),1,0),0),"")</f>
        <v/>
      </c>
      <c r="AM103" s="45" t="str">
        <f>IF(AM104=1,IF(SUM($Q102:AL102)=SUM($Q103:AL103),IF(AM102=0,1,0),0),"")</f>
        <v/>
      </c>
      <c r="AN103" s="45" t="str">
        <f ca="1">IF(AN104=1,IF(SUM($Q102:AL102)=SUM($Q103:AL103),IF(RAND()&gt;0.4+($J103*0.5),1,0),0),"")</f>
        <v/>
      </c>
      <c r="AO103" s="45" t="str">
        <f>IF(AO104=1,IF(SUM($Q102:AN102)=SUM($Q103:AN103),IF(AO102=0,1,0),0),"")</f>
        <v/>
      </c>
      <c r="AP103" s="45" t="str">
        <f ca="1">IF(AP104=1,IF(SUM($Q102:AN102)=SUM($Q103:AN103),IF(RAND()&gt;0.4+($J103*0.5),1,0),0),"")</f>
        <v/>
      </c>
      <c r="AQ103" s="45" t="str">
        <f>IF(AQ104=1,IF(SUM($Q102:AP102)=SUM($Q103:AP103),IF(AQ102=0,1,0),0),"")</f>
        <v/>
      </c>
      <c r="AR103" s="45" t="str">
        <f ca="1">IF(AR104=1,IF(SUM($Q102:AP102)=SUM($Q103:AP103),IF(RAND()&gt;0.4+($J103*0.5),1,0),0),"")</f>
        <v/>
      </c>
      <c r="AS103" s="45" t="str">
        <f>IF(AS104=1,IF(SUM($Q102:AR102)=SUM($Q103:AR103),IF(AS102=0,1,0),0),"")</f>
        <v/>
      </c>
      <c r="AT103" s="45" t="str">
        <f ca="1">IF(AT104=1,IF(SUM($Q102:AR102)=SUM($Q103:AR103),IF(RAND()&gt;0.4+($J103*0.5),1,0),0),"")</f>
        <v/>
      </c>
      <c r="AU103" s="45" t="str">
        <f>IF(AU104=1,IF(SUM($Q102:AT102)=SUM($Q103:AT103),IF(AU102=0,1,0),0),"")</f>
        <v/>
      </c>
      <c r="AV103" s="45" t="str">
        <f ca="1">IF(AV104=1,IF(SUM($Q102:AT102)=SUM($Q103:AT103),IF(RAND()&gt;0.4+($J103*0.5),1,0),0),"")</f>
        <v/>
      </c>
      <c r="AW103" s="45" t="str">
        <f>IF(AW104=1,IF(SUM($Q102:AV102)=SUM($Q103:AV103),IF(AW102=0,1,0),0),"")</f>
        <v/>
      </c>
      <c r="AX103" s="45" t="str">
        <f ca="1">IF(AX104=1,IF(SUM($Q102:AV102)=SUM($Q103:AV103),IF(RAND()&gt;0.4+($J103*0.5),1,0),0),"")</f>
        <v/>
      </c>
      <c r="AY103" s="45" t="str">
        <f>IF(AY104=1,IF(SUM($Q102:AX102)=SUM($Q103:AX103),IF(AY102=0,1,0),0),"")</f>
        <v/>
      </c>
      <c r="AZ103" s="45" t="str">
        <f ca="1">IF(AZ104=1,IF(SUM($Q102:AX102)=SUM($Q103:AX103),IF(RAND()&gt;0.4+($J103*0.5),1,0),0),"")</f>
        <v/>
      </c>
      <c r="BA103" s="45" t="str">
        <f>IF(BA104=1,IF(SUM($Q102:AZ102)=SUM($Q103:AZ103),IF(BA102=0,1,0),0),"")</f>
        <v/>
      </c>
      <c r="BB103" s="45" t="str">
        <f ca="1">IF(BB104=1,IF(SUM($Q102:AZ102)=SUM($Q103:AZ103),IF(RAND()&gt;0.4+($J103*0.5),1,0),0),"")</f>
        <v/>
      </c>
      <c r="BC103" s="45" t="str">
        <f>IF(BC104=1,IF(SUM($Q102:BB102)=SUM($Q103:BB103),IF(BC102=0,1,0),0),"")</f>
        <v/>
      </c>
      <c r="BD103" s="45" t="str">
        <f ca="1">IF(BD104=1,IF(SUM($Q102:BB102)=SUM($Q103:BB103),IF(RAND()&gt;0.4+($J103*0.5),1,0),0),"")</f>
        <v/>
      </c>
      <c r="BE103" s="45" t="str">
        <f>IF(BE104=1,IF(SUM($Q102:BD102)=SUM($Q103:BD103),IF(BE102=0,1,0),0),"")</f>
        <v/>
      </c>
      <c r="BF103" s="45" t="str">
        <f ca="1">IF(BF104=1,IF(SUM($Q102:BD102)=SUM($Q103:BD103),IF(RAND()&gt;0.4+($J103*0.5),1,0),0),"")</f>
        <v/>
      </c>
      <c r="BG103" s="45" t="str">
        <f>IF(BG104=1,IF(SUM($Q102:BF102)=SUM($Q103:BF103),IF(BG102=0,1,0),0),"")</f>
        <v/>
      </c>
      <c r="BH103" s="45" t="str">
        <f ca="1">IF(BH104=1,IF(SUM($Q102:BF102)=SUM($Q103:BF103),IF(RAND()&gt;0.4+($J103*0.5),1,0),0),"")</f>
        <v/>
      </c>
      <c r="BI103" s="45" t="str">
        <f>IF(BI104=1,IF(SUM($Q102:BH102)=SUM($Q103:BH103),IF(BI102=0,1,0),0),"")</f>
        <v/>
      </c>
      <c r="BJ103" s="45" t="str">
        <f ca="1">IF(BJ104=1,IF(SUM($Q102:BH102)=SUM($Q103:BH103),IF(RAND()&gt;0.4+($J103*0.5),1,0),0),"")</f>
        <v/>
      </c>
      <c r="BK103" s="45" t="str">
        <f>IF(BK104=1,IF(SUM($Q102:BJ102)=SUM($Q103:BJ103),IF(BK102=0,1,0),0),"")</f>
        <v/>
      </c>
      <c r="BL103" s="45" t="str">
        <f ca="1">IF(BL104=1,IF(SUM($Q102:BJ102)=SUM($Q103:BJ103),IF(RAND()&gt;0.4+($J103*0.5),1,0),0),"")</f>
        <v/>
      </c>
      <c r="BM103" s="45" t="str">
        <f>IF(BM104=1,IF(SUM($Q102:BL102)=SUM($Q103:BL103),IF(BM102=0,1,0),0),"")</f>
        <v/>
      </c>
      <c r="BN103" s="45" t="str">
        <f ca="1">IF(BN104=1,IF(SUM($Q102:BL102)=SUM($Q103:BL103),IF(RAND()&gt;0.4+($J103*0.5),1,0),0),"")</f>
        <v/>
      </c>
      <c r="BO103" s="45" t="str">
        <f>IF(BO104=1,IF(SUM($Q102:BN102)=SUM($Q103:BN103),IF(BO102=0,1,0),0),"")</f>
        <v/>
      </c>
      <c r="BP103" s="45" t="str">
        <f ca="1">IF(BP104=1,IF(SUM($Q102:BN102)=SUM($Q103:BN103),IF(RAND()&gt;0.4+($J103*0.5),1,0),0),"")</f>
        <v/>
      </c>
      <c r="BQ103" s="45" t="str">
        <f>IF(BQ104=1,IF(SUM($Q102:BP102)=SUM($Q103:BP103),IF(BQ102=0,1,0),0),"")</f>
        <v/>
      </c>
      <c r="BR103" s="45" t="str">
        <f ca="1">IF(BR104=1,IF(SUM($Q102:BP102)=SUM($Q103:BP103),IF(RAND()&gt;0.4+($J103*0.5),1,0),0),"")</f>
        <v/>
      </c>
      <c r="BS103" s="45" t="str">
        <f>IF(BS104=1,IF(SUM($Q102:BR102)=SUM($Q103:BR103),IF(BS102=0,1,0),0),"")</f>
        <v/>
      </c>
      <c r="BT103" s="45" t="str">
        <f ca="1">IF(BT104=1,IF(SUM($Q102:BR102)=SUM($Q103:BR103),IF(RAND()&gt;0.4+($J103*0.5),1,0),0),"")</f>
        <v/>
      </c>
      <c r="BU103" s="45" t="str">
        <f>IF(BU104=1,IF(SUM($Q102:BT102)=SUM($Q103:BT103),IF(BU102=0,1,0),0),"")</f>
        <v/>
      </c>
      <c r="BV103" s="45" t="str">
        <f ca="1">IF(BV104=1,IF(SUM($Q102:BT102)=SUM($Q103:BT103),IF(RAND()&gt;0.4+($J103*0.5),1,0),0),"")</f>
        <v/>
      </c>
      <c r="BW103" s="45" t="str">
        <f>IF(BW104=1,IF(SUM($Q102:BV102)=SUM($Q103:BV103),IF(BW102=0,1,0),0),"")</f>
        <v/>
      </c>
      <c r="BX103" s="45" t="str">
        <f ca="1">IF(BX104=1,IF(SUM($Q102:BV102)=SUM($Q103:BV103),IF(RAND()&gt;0.4+($J103*0.5),1,0),0),"")</f>
        <v/>
      </c>
      <c r="BY103" s="1">
        <f t="shared" ca="1" si="4311"/>
        <v>6</v>
      </c>
      <c r="BZ103" s="3">
        <f t="shared" ref="BZ103" ca="1" si="4371">IF(RAND()&gt;(0.4+$J103*0.5),1,0)</f>
        <v>0</v>
      </c>
      <c r="CA103" s="3">
        <f t="shared" ref="CA103" ca="1" si="4372">IF(CA102=1,0,1)</f>
        <v>1</v>
      </c>
      <c r="CB103" s="3">
        <f t="shared" ref="CB103" ca="1" si="4373">IF(RAND()&gt;(0.4+$J103*0.5),1,0)</f>
        <v>0</v>
      </c>
      <c r="CC103" s="3">
        <f t="shared" ref="CC103" ca="1" si="4374">IF(CC102=1,0,1)</f>
        <v>1</v>
      </c>
      <c r="CD103" s="3">
        <f t="shared" ref="CD103" ca="1" si="4375">IF(RAND()&gt;(0.4+$J103*0.5),1,0)</f>
        <v>0</v>
      </c>
      <c r="CE103" s="3">
        <f t="shared" ca="1" si="3300"/>
        <v>1</v>
      </c>
      <c r="CF103" s="4">
        <f ca="1">IF(SUM($BZ102:CE102)&gt;5,0,IF(SUM($BZ103:CE103)&gt;5,0,IF(RAND()&gt;(0.4+$J103*0.5),1,0)))</f>
        <v>0</v>
      </c>
      <c r="CG103" s="4">
        <f ca="1">IF(SUM($BZ102:CF102)&gt;5,0,IF(SUM($BZ103:CF103)&gt;5,0,IF(CG102=1,0,1)))</f>
        <v>1</v>
      </c>
      <c r="CH103" s="4">
        <f ca="1">IF(SUM($BZ102:CG102)&gt;5,0,IF(SUM($BZ103:CG103)&gt;5,0,IF(RAND()&gt;(0.4+$J103*0.5),1,0)))</f>
        <v>0</v>
      </c>
      <c r="CI103" s="4">
        <f ca="1">IF(SUM($BZ102:CH102)&gt;5,0,IF(SUM($BZ103:CH103)&gt;5,0,IF(CI102=1,0,1)))</f>
        <v>1</v>
      </c>
      <c r="CJ103" s="4">
        <f ca="1">IF(SUM($BZ102:CI102)&gt;5,0,IF(SUM($BZ103:CI103)&gt;5,0,IF(RAND()&gt;(0.4+$J103*0.5),1,0)))</f>
        <v>1</v>
      </c>
      <c r="CK103" s="4">
        <f ca="1">IF(SUM($BZ102:CJ103)&lt;11,0,IF(CK102=1,0,1))</f>
        <v>1</v>
      </c>
      <c r="CL103" s="4">
        <f t="shared" ca="1" si="4319"/>
        <v>7</v>
      </c>
      <c r="CM103" s="2">
        <f t="shared" ref="CM103" ca="1" si="4376">IF(CM102=1,0,1)</f>
        <v>1</v>
      </c>
      <c r="CN103" s="2">
        <f t="shared" ref="CN103" ca="1" si="4377">IF(RAND()&gt;(0.4+$J103*0.5),1,0)</f>
        <v>1</v>
      </c>
      <c r="CO103" s="2">
        <f t="shared" ca="1" si="3303"/>
        <v>0</v>
      </c>
      <c r="CP103" s="2">
        <f t="shared" ca="1" si="3304"/>
        <v>0</v>
      </c>
      <c r="CQ103" s="2">
        <f t="shared" ca="1" si="3305"/>
        <v>1</v>
      </c>
      <c r="CR103" s="2">
        <f t="shared" ca="1" si="3306"/>
        <v>1</v>
      </c>
      <c r="CS103" s="2">
        <f ca="1">IF(SUM($CM102:CR102)&gt;5,0,IF(SUM($CM103:CR103)&gt;5,0,IF(CS102=1,0,1)))</f>
        <v>1</v>
      </c>
      <c r="CT103" s="2">
        <f ca="1">IF(SUM($CM102:CS102)&gt;5,0,IF(SUM($CM103:CS103)&gt;5,0,IF(RAND()&gt;(0.4+$J103*0.5),1,0)))</f>
        <v>1</v>
      </c>
      <c r="CU103" s="2">
        <f ca="1">IF(SUM($CM102:CT102)&gt;5,0,IF(SUM($CM103:CT103)&gt;5,0,IF(CU102=1,0,1)))</f>
        <v>0</v>
      </c>
      <c r="CV103" s="2">
        <f ca="1">IF(SUM($CM102:CU102)&gt;5,0,IF(SUM($CM103:CU103)&gt;5,0,IF(RAND()&gt;(0.4+$J103*0.5),1,0)))</f>
        <v>0</v>
      </c>
      <c r="CW103" s="2">
        <f ca="1">IF(SUM($CM102:CV102)&gt;5,0,IF(SUM($CM103:CV103)&gt;5,0,IF(CW102=1,0,1)))</f>
        <v>0</v>
      </c>
      <c r="CX103" s="2">
        <f ca="1">IF(SUM($CM102:CW103)&lt;11,0,IF(RAND()&gt;(0.4+$J103*0.5),1,0))</f>
        <v>0</v>
      </c>
      <c r="CY103" s="11" t="str">
        <f>IF(CY104=1,IF(SUM($CM102:CX102)=SUM($CM103:CX103),IF(CY102=0,1,0),0),"")</f>
        <v/>
      </c>
      <c r="CZ103" s="11" t="str">
        <f ca="1">IF(CZ104=1,IF(SUM($CM102:CX102)=SUM($CM103:CX103),IF(RAND()&gt;0.4+($J103*0.5),1,0),0),"")</f>
        <v/>
      </c>
      <c r="DA103" s="11" t="str">
        <f>IF(DA104=1,IF(SUM($CM102:CZ102)=SUM($CM103:CZ103),IF(DA102=0,1,0),0),"")</f>
        <v/>
      </c>
      <c r="DB103" s="11" t="str">
        <f ca="1">IF(DB104=1,IF(SUM($CM102:CZ102)=SUM($CM103:CZ103),IF(RAND()&gt;0.4+($J103*0.5),1,0),0),"")</f>
        <v/>
      </c>
      <c r="DC103" s="11" t="str">
        <f>IF(DC104=1,IF(SUM($CM102:DB102)=SUM($CM103:DB103),IF(DC102=0,1,0),0),"")</f>
        <v/>
      </c>
      <c r="DD103" s="11" t="str">
        <f ca="1">IF(DD104=1,IF(SUM($CM102:DB102)=SUM($CM103:DB103),IF(RAND()&gt;0.4+($J103*0.5),1,0),0),"")</f>
        <v/>
      </c>
      <c r="DE103" s="11" t="str">
        <f>IF(DE104=1,IF(SUM($CM102:DD102)=SUM($CM103:DD103),IF(DE102=0,1,0),0),"")</f>
        <v/>
      </c>
      <c r="DF103" s="11" t="str">
        <f ca="1">IF(DF104=1,IF(SUM($CM102:DD102)=SUM($CM103:DD103),IF(RAND()&gt;0.4+($J103*0.5),1,0),0),"")</f>
        <v/>
      </c>
      <c r="DG103" s="11" t="str">
        <f>IF(DG104=1,IF(SUM($CM102:DF102)=SUM($CM103:DF103),IF(DG102=0,1,0),0),"")</f>
        <v/>
      </c>
      <c r="DH103" s="11" t="str">
        <f ca="1">IF(DH104=1,IF(SUM($CM102:DF102)=SUM($CM103:DF103),IF(RAND()&gt;0.4+($J103*0.5),1,0),0),"")</f>
        <v/>
      </c>
      <c r="DI103" s="11" t="str">
        <f>IF(DI104=1,IF(SUM($CM102:DH102)=SUM($CM103:DH103),IF(DI102=0,1,0),0),"")</f>
        <v/>
      </c>
      <c r="DJ103" s="11" t="str">
        <f ca="1">IF(DJ104=1,IF(SUM($CM102:DH102)=SUM($CM103:DH103),IF(RAND()&gt;0.4+($J103*0.5),1,0),0),"")</f>
        <v/>
      </c>
      <c r="DK103" s="11" t="str">
        <f>IF(DK104=1,IF(SUM($CM102:DJ102)=SUM($CM103:DJ103),IF(DK102=0,1,0),0),"")</f>
        <v/>
      </c>
      <c r="DL103" s="11" t="str">
        <f ca="1">IF(DL104=1,IF(SUM($CM102:DJ102)=SUM($CM103:DJ103),IF(RAND()&gt;0.4+($J103*0.5),1,0),0),"")</f>
        <v/>
      </c>
      <c r="DM103" s="11" t="str">
        <f>IF(DM104=1,IF(SUM($CM102:DL102)=SUM($CM103:DL103),IF(DM102=0,1,0),0),"")</f>
        <v/>
      </c>
      <c r="DN103" s="11" t="str">
        <f ca="1">IF(DN104=1,IF(SUM($CM102:DL102)=SUM($CM103:DL103),IF(RAND()&gt;0.4+($J103*0.5),1,0),0),"")</f>
        <v/>
      </c>
      <c r="DO103" s="11" t="str">
        <f>IF(DO104=1,IF(SUM($CM102:DN102)=SUM($CM103:DN103),IF(DO102=0,1,0),0),"")</f>
        <v/>
      </c>
      <c r="DP103" s="11" t="str">
        <f ca="1">IF(DP104=1,IF(SUM($CM102:DN102)=SUM($CM103:DN103),IF(RAND()&gt;0.4+($J103*0.5),1,0),0),"")</f>
        <v/>
      </c>
      <c r="DQ103" s="11" t="str">
        <f>IF(DQ104=1,IF(SUM($CM102:DP102)=SUM($CM103:DP103),IF(DQ102=0,1,0),0),"")</f>
        <v/>
      </c>
      <c r="DR103" s="11" t="str">
        <f ca="1">IF(DR104=1,IF(SUM($CM102:DP102)=SUM($CM103:DP103),IF(RAND()&gt;0.4+($J103*0.5),1,0),0),"")</f>
        <v/>
      </c>
      <c r="DS103" s="11" t="str">
        <f>IF(DS104=1,IF(SUM($CM102:DR102)=SUM($CM103:DR103),IF(DS102=0,1,0),0),"")</f>
        <v/>
      </c>
      <c r="DT103" s="11" t="str">
        <f ca="1">IF(DT104=1,IF(SUM($CM102:DR102)=SUM($CM103:DR103),IF(RAND()&gt;0.4+($J103*0.5),1,0),0),"")</f>
        <v/>
      </c>
      <c r="DU103" s="11" t="str">
        <f>IF(DU104=1,IF(SUM($CM102:DT102)=SUM($CM103:DT103),IF(DU102=0,1,0),0),"")</f>
        <v/>
      </c>
      <c r="DV103" s="11" t="str">
        <f ca="1">IF(DV104=1,IF(SUM($CM102:DT102)=SUM($CM103:DT103),IF(RAND()&gt;0.4+($J103*0.5),1,0),0),"")</f>
        <v/>
      </c>
      <c r="DW103" s="11" t="str">
        <f>IF(DW104=1,IF(SUM($CM102:DV102)=SUM($CM103:DV103),IF(DW102=0,1,0),0),"")</f>
        <v/>
      </c>
      <c r="DX103" s="11" t="str">
        <f ca="1">IF(DX104=1,IF(SUM($CM102:DV102)=SUM($CM103:DV103),IF(RAND()&gt;0.4+($J103*0.5),1,0),0),"")</f>
        <v/>
      </c>
      <c r="DY103" s="11" t="str">
        <f>IF(DY104=1,IF(SUM($CM102:DX102)=SUM($CM103:DX103),IF(DY102=0,1,0),0),"")</f>
        <v/>
      </c>
      <c r="DZ103" s="11" t="str">
        <f ca="1">IF(DZ104=1,IF(SUM($CM102:DX102)=SUM($CM103:DX103),IF(RAND()&gt;0.4+($J103*0.5),1,0),0),"")</f>
        <v/>
      </c>
      <c r="EA103" s="11" t="str">
        <f>IF(EA104=1,IF(SUM($CM102:DZ102)=SUM($CM103:DZ103),IF(EA102=0,1,0),0),"")</f>
        <v/>
      </c>
      <c r="EB103" s="11" t="str">
        <f ca="1">IF(EB104=1,IF(SUM($CM102:DZ102)=SUM($CM103:DZ103),IF(RAND()&gt;0.4+($J103*0.5),1,0),0),"")</f>
        <v/>
      </c>
      <c r="EC103" s="11" t="str">
        <f>IF(EC104=1,IF(SUM($CM102:EB102)=SUM($CM103:EB103),IF(EC102=0,1,0),0),"")</f>
        <v/>
      </c>
      <c r="ED103" s="11" t="str">
        <f ca="1">IF(ED104=1,IF(SUM($CM102:EB102)=SUM($CM103:EB103),IF(RAND()&gt;0.4+($J103*0.5),1,0),0),"")</f>
        <v/>
      </c>
      <c r="EE103" s="11" t="str">
        <f>IF(EE104=1,IF(SUM($CM102:ED102)=SUM($CM103:ED103),IF(EE102=0,1,0),0),"")</f>
        <v/>
      </c>
      <c r="EF103" s="11" t="str">
        <f ca="1">IF(EF104=1,IF(SUM($CM102:ED102)=SUM($CM103:ED103),IF(RAND()&gt;0.4+($J103*0.5),1,0),0),"")</f>
        <v/>
      </c>
      <c r="EG103" s="11" t="str">
        <f>IF(EG104=1,IF(SUM($CM102:EF102)=SUM($CM103:EF103),IF(EG102=0,1,0),0),"")</f>
        <v/>
      </c>
      <c r="EH103" s="11" t="str">
        <f ca="1">IF(EH104=1,IF(SUM($CM102:EF102)=SUM($CM103:EF103),IF(RAND()&gt;0.4+($J103*0.5),1,0),0),"")</f>
        <v/>
      </c>
      <c r="EI103" s="11" t="str">
        <f>IF(EI104=1,IF(SUM($CM102:EH102)=SUM($CM103:EH103),IF(EI102=0,1,0),0),"")</f>
        <v/>
      </c>
      <c r="EJ103" s="11" t="str">
        <f ca="1">IF(EJ104=1,IF(SUM($CM102:EH102)=SUM($CM103:EH103),IF(RAND()&gt;0.4+($J103*0.5),1,0),0),"")</f>
        <v/>
      </c>
      <c r="EK103" s="11" t="str">
        <f>IF(EK104=1,IF(SUM($CM102:EJ102)=SUM($CM103:EJ103),IF(EK102=0,1,0),0),"")</f>
        <v/>
      </c>
      <c r="EL103" s="11" t="str">
        <f ca="1">IF(EL104=1,IF(SUM($CM102:EJ102)=SUM($CM103:EJ103),IF(RAND()&gt;0.4+($J103*0.5),1,0),0),"")</f>
        <v/>
      </c>
      <c r="EM103" s="11" t="str">
        <f>IF(EM104=1,IF(SUM($CM102:EL102)=SUM($CM103:EL103),IF(EM102=0,1,0),0),"")</f>
        <v/>
      </c>
      <c r="EN103" s="11" t="str">
        <f ca="1">IF(EN104=1,IF(SUM($CM102:EL102)=SUM($CM103:EL103),IF(RAND()&gt;0.4+($J103*0.5),1,0),0),"")</f>
        <v/>
      </c>
      <c r="EO103" s="11" t="str">
        <f>IF(EO104=1,IF(SUM($CM102:EN102)=SUM($CM103:EN103),IF(EO102=0,1,0),0),"")</f>
        <v/>
      </c>
      <c r="EP103" s="11" t="str">
        <f ca="1">IF(EP104=1,IF(SUM($CM102:EN102)=SUM($CM103:EN103),IF(RAND()&gt;0.4+($J103*0.5),1,0),0),"")</f>
        <v/>
      </c>
      <c r="EQ103" s="11" t="str">
        <f>IF(EQ104=1,IF(SUM($CM102:EP102)=SUM($CM103:EP103),IF(EQ102=0,1,0),0),"")</f>
        <v/>
      </c>
      <c r="ER103" s="11" t="str">
        <f ca="1">IF(ER104=1,IF(SUM($CM102:EP102)=SUM($CM103:EP103),IF(RAND()&gt;0.4+($J103*0.5),1,0),0),"")</f>
        <v/>
      </c>
      <c r="ES103" s="11" t="str">
        <f>IF(ES104=1,IF(SUM($CM102:ER102)=SUM($CM103:ER103),IF(ES102=0,1,0),0),"")</f>
        <v/>
      </c>
      <c r="ET103" s="11" t="str">
        <f ca="1">IF(ET104=1,IF(SUM($CM102:ER102)=SUM($CM103:ER103),IF(RAND()&gt;0.4+($J103*0.5),1,0),0),"")</f>
        <v/>
      </c>
      <c r="EU103" s="2">
        <f t="shared" ca="1" si="4327"/>
        <v>6</v>
      </c>
      <c r="EV103" s="5">
        <f t="shared" ref="EV103" ca="1" si="4378">IF(RAND()&gt;(0.4+$J103*0.5),1,0)</f>
        <v>0</v>
      </c>
      <c r="EW103" s="5">
        <f t="shared" ca="1" si="3308"/>
        <v>0</v>
      </c>
      <c r="EX103" s="5">
        <f t="shared" ref="EX103" ca="1" si="4379">IF(RAND()&gt;(0.4+$J103*0.5),1,0)</f>
        <v>1</v>
      </c>
      <c r="EY103" s="5">
        <f t="shared" ca="1" si="3310"/>
        <v>1</v>
      </c>
      <c r="EZ103" s="5">
        <f t="shared" ref="EZ103" ca="1" si="4380">IF(RAND()&gt;(0.4+$J103*0.5),1,0)</f>
        <v>1</v>
      </c>
      <c r="FA103" s="5">
        <f t="shared" ca="1" si="3312"/>
        <v>1</v>
      </c>
      <c r="FB103" s="6">
        <f ca="1">IF(SUM($EV102:FA102)&gt;5,0,IF(SUM($EV103:FA103)&gt;5,0,IF(RAND()&gt;(0.4+$J103*0.5),1,0)))</f>
        <v>0</v>
      </c>
      <c r="FC103" s="6">
        <f ca="1">IF(SUM($EV102:FB102)&gt;5,0,IF(SUM($EV103:FB103)&gt;5,0,IF(FC102=1,0,1)))</f>
        <v>1</v>
      </c>
      <c r="FD103" s="6">
        <f ca="1">IF(SUM($EV102:FC102)&gt;5,0,IF(SUM($EV103:FC103)&gt;5,0,IF(RAND()&gt;(0.4+$J103*0.5),1,0)))</f>
        <v>0</v>
      </c>
      <c r="FE103" s="6">
        <f ca="1">IF(SUM($EV102:FD102)&gt;5,0,IF(SUM($EV103:FD103)&gt;5,0,IF(FE102=1,0,1)))</f>
        <v>1</v>
      </c>
      <c r="FF103" s="6">
        <f ca="1">IF(SUM($EV102:FE102)&gt;5,0,IF(SUM($EV103:FE103)&gt;5,0,IF(RAND()&gt;(0.4+$J103*0.5),1,0)))</f>
        <v>0</v>
      </c>
      <c r="FG103" s="6">
        <f t="shared" ref="FG103" ca="1" si="4381">IF(SUM(EV102:FF103)&lt;11,0,IF(FG102=1,0,1))</f>
        <v>0</v>
      </c>
      <c r="FH103" s="6">
        <f t="shared" ca="1" si="4335"/>
        <v>6</v>
      </c>
      <c r="FI103" s="7">
        <f t="shared" ref="FI103" ca="1" si="4382">IF(FI102=1,0,1)</f>
        <v>1</v>
      </c>
      <c r="FJ103" s="7">
        <f t="shared" ref="FJ103" ca="1" si="4383">IF(RAND()&gt;(0.4+$J103*0.5),1,0)</f>
        <v>0</v>
      </c>
      <c r="FK103" s="7">
        <f t="shared" ca="1" si="3316"/>
        <v>1</v>
      </c>
      <c r="FL103" s="7">
        <f t="shared" ca="1" si="3317"/>
        <v>0</v>
      </c>
      <c r="FM103" s="7">
        <f t="shared" ca="1" si="3318"/>
        <v>0</v>
      </c>
      <c r="FN103" s="7">
        <f t="shared" ca="1" si="3319"/>
        <v>1</v>
      </c>
      <c r="FO103" s="7">
        <f ca="1">IF(SUM($FI102:FN102)&gt;5,0,IF(SUM($FI103:FN103)&gt;5,0,IF(FO102=1,0,1)))</f>
        <v>0</v>
      </c>
      <c r="FP103" s="7">
        <f ca="1">IF(SUM($FI102:FO102)&gt;5,0,IF(SUM($FI103:FO103)&gt;5,0,IF(RAND()&gt;(0.4+$J103*0.5),1,0)))</f>
        <v>0</v>
      </c>
      <c r="FQ103" s="7">
        <f ca="1">IF(SUM($FI102:FP102)&gt;5,0,IF(SUM($FI103:FP103)&gt;5,0,IF(FQ102=1,0,1)))</f>
        <v>1</v>
      </c>
      <c r="FR103" s="7">
        <f ca="1">IF(SUM($FI102:FQ102)&gt;5,0,IF(SUM($FI103:FQ103)&gt;5,0,IF(RAND()&gt;(0.4+$J103*0.5),1,0)))</f>
        <v>0</v>
      </c>
      <c r="FS103" s="7">
        <f ca="1">IF(SUM($FI102:FR102)&gt;5,0,IF(SUM($FI103:FR103)&gt;5,0,IF(FS102=1,0,1)))</f>
        <v>0</v>
      </c>
      <c r="FT103" s="7">
        <f ca="1">IF(SUM($FI102:FS103)&lt;11,0,IF(RAND()&gt;(0.4+$J103*0.5),1,0))</f>
        <v>0</v>
      </c>
      <c r="FU103" s="7" t="str">
        <f>IF(FU104=1,IF(SUM($FI102:FT102)=SUM($FI103:FT103),IF(FU102=0,1,0),0),"")</f>
        <v/>
      </c>
      <c r="FV103" s="7" t="str">
        <f ca="1">IF(FV104=1,IF(SUM($FI102:FT102)=SUM($FI103:FT103),IF(RAND()&gt;0.4+($J103*0.5),1,0),0),"")</f>
        <v/>
      </c>
      <c r="FW103" s="7" t="str">
        <f>IF(FW104=1,IF(SUM($FI102:FV102)=SUM($FI103:FV103),IF(FW102=0,1,0),0),"")</f>
        <v/>
      </c>
      <c r="FX103" s="7" t="str">
        <f ca="1">IF(FX104=1,IF(SUM($FI102:FV102)=SUM($FI103:FV103),IF(RAND()&gt;0.4+($J103*0.5),1,0),0),"")</f>
        <v/>
      </c>
      <c r="FY103" s="7" t="str">
        <f>IF(FY104=1,IF(SUM($FI102:FX102)=SUM($FI103:FX103),IF(FY102=0,1,0),0),"")</f>
        <v/>
      </c>
      <c r="FZ103" s="7" t="str">
        <f ca="1">IF(FZ104=1,IF(SUM($FI102:FX102)=SUM($FI103:FX103),IF(RAND()&gt;0.4+($J103*0.5),1,0),0),"")</f>
        <v/>
      </c>
      <c r="GA103" s="7" t="str">
        <f>IF(GA104=1,IF(SUM($FI102:FZ102)=SUM($FI103:FZ103),IF(GA102=0,1,0),0),"")</f>
        <v/>
      </c>
      <c r="GB103" s="7" t="str">
        <f ca="1">IF(GB104=1,IF(SUM($FI102:FZ102)=SUM($FI103:FZ103),IF(RAND()&gt;0.4+($J103*0.5),1,0),0),"")</f>
        <v/>
      </c>
      <c r="GC103" s="7" t="str">
        <f>IF(GC104=1,IF(SUM($FI102:GB102)=SUM($FI103:GB103),IF(GC102=0,1,0),0),"")</f>
        <v/>
      </c>
      <c r="GD103" s="7" t="str">
        <f ca="1">IF(GD104=1,IF(SUM($FI102:GB102)=SUM($FI103:GB103),IF(RAND()&gt;0.4+($J103*0.5),1,0),0),"")</f>
        <v/>
      </c>
      <c r="GE103" s="7" t="str">
        <f>IF(GE104=1,IF(SUM($FI102:GD102)=SUM($FI103:GD103),IF(GE102=0,1,0),0),"")</f>
        <v/>
      </c>
      <c r="GF103" s="7" t="str">
        <f ca="1">IF(GF104=1,IF(SUM($FI102:GD102)=SUM($FI103:GD103),IF(RAND()&gt;0.4+($J103*0.5),1,0),0),"")</f>
        <v/>
      </c>
      <c r="GG103" s="7" t="str">
        <f>IF(GG104=1,IF(SUM($FI102:GF102)=SUM($FI103:GF103),IF(GG102=0,1,0),0),"")</f>
        <v/>
      </c>
      <c r="GH103" s="7" t="str">
        <f ca="1">IF(GH104=1,IF(SUM($FI102:GF102)=SUM($FI103:GF103),IF(RAND()&gt;0.4+($J103*0.5),1,0),0),"")</f>
        <v/>
      </c>
      <c r="GI103" s="7" t="str">
        <f>IF(GI104=1,IF(SUM($FI102:GH102)=SUM($FI103:GH103),IF(GI102=0,1,0),0),"")</f>
        <v/>
      </c>
      <c r="GJ103" s="7" t="str">
        <f ca="1">IF(GJ104=1,IF(SUM($FI102:GH102)=SUM($FI103:GH103),IF(RAND()&gt;0.4+($J103*0.5),1,0),0),"")</f>
        <v/>
      </c>
      <c r="GK103" s="7" t="str">
        <f>IF(GK104=1,IF(SUM($FI102:GJ102)=SUM($FI103:GJ103),IF(GK102=0,1,0),0),"")</f>
        <v/>
      </c>
      <c r="GL103" s="7" t="str">
        <f ca="1">IF(GL104=1,IF(SUM($FI102:GJ102)=SUM($FI103:GJ103),IF(RAND()&gt;0.4+($J103*0.5),1,0),0),"")</f>
        <v/>
      </c>
      <c r="GM103" s="7" t="str">
        <f>IF(GM104=1,IF(SUM($FI102:GL102)=SUM($FI103:GL103),IF(GM102=0,1,0),0),"")</f>
        <v/>
      </c>
      <c r="GN103" s="7" t="str">
        <f ca="1">IF(GN104=1,IF(SUM($FI102:GL102)=SUM($FI103:GL103),IF(RAND()&gt;0.4+($J103*0.5),1,0),0),"")</f>
        <v/>
      </c>
      <c r="GO103" s="7" t="str">
        <f>IF(GO104=1,IF(SUM($FI102:GN102)=SUM($FI103:GN103),IF(GO102=0,1,0),0),"")</f>
        <v/>
      </c>
      <c r="GP103" s="7" t="str">
        <f ca="1">IF(GP104=1,IF(SUM($FI102:GN102)=SUM($FI103:GN103),IF(RAND()&gt;0.4+($J103*0.5),1,0),0),"")</f>
        <v/>
      </c>
      <c r="GQ103" s="7" t="str">
        <f>IF(GQ104=1,IF(SUM($FI102:GP102)=SUM($FI103:GP103),IF(GQ102=0,1,0),0),"")</f>
        <v/>
      </c>
      <c r="GR103" s="7" t="str">
        <f ca="1">IF(GR104=1,IF(SUM($FI102:GP102)=SUM($FI103:GP103),IF(RAND()&gt;0.4+($J103*0.5),1,0),0),"")</f>
        <v/>
      </c>
      <c r="GS103" s="7" t="str">
        <f>IF(GS104=1,IF(SUM($FI102:GR102)=SUM($FI103:GR103),IF(GS102=0,1,0),0),"")</f>
        <v/>
      </c>
      <c r="GT103" s="7" t="str">
        <f ca="1">IF(GT104=1,IF(SUM($FI102:GR102)=SUM($FI103:GR103),IF(RAND()&gt;0.4+($J103*0.5),1,0),0),"")</f>
        <v/>
      </c>
      <c r="GU103" s="7" t="str">
        <f>IF(GU104=1,IF(SUM($FI102:GT102)=SUM($FI103:GT103),IF(GU102=0,1,0),0),"")</f>
        <v/>
      </c>
      <c r="GV103" s="7" t="str">
        <f ca="1">IF(GV104=1,IF(SUM($FI102:GT102)=SUM($FI103:GT103),IF(RAND()&gt;0.4+($J103*0.5),1,0),0),"")</f>
        <v/>
      </c>
      <c r="GW103" s="7" t="str">
        <f>IF(GW104=1,IF(SUM($FI102:GV102)=SUM($FI103:GV103),IF(GW102=0,1,0),0),"")</f>
        <v/>
      </c>
      <c r="GX103" s="7" t="str">
        <f ca="1">IF(GX104=1,IF(SUM($FI102:GV102)=SUM($FI103:GV103),IF(RAND()&gt;0.4+($J103*0.5),1,0),0),"")</f>
        <v/>
      </c>
      <c r="GY103" s="7" t="str">
        <f>IF(GY104=1,IF(SUM($FI102:GX102)=SUM($FI103:GX103),IF(GY102=0,1,0),0),"")</f>
        <v/>
      </c>
      <c r="GZ103" s="7" t="str">
        <f ca="1">IF(GZ104=1,IF(SUM($FI102:GX102)=SUM($FI103:GX103),IF(RAND()&gt;0.4+($J103*0.5),1,0),0),"")</f>
        <v/>
      </c>
      <c r="HA103" s="7" t="str">
        <f>IF(HA104=1,IF(SUM($FI102:GZ102)=SUM($FI103:GZ103),IF(HA102=0,1,0),0),"")</f>
        <v/>
      </c>
      <c r="HB103" s="7" t="str">
        <f ca="1">IF(HB104=1,IF(SUM($FI102:GZ102)=SUM($FI103:GZ103),IF(RAND()&gt;0.4+($J103*0.5),1,0),0),"")</f>
        <v/>
      </c>
      <c r="HC103" s="7" t="str">
        <f>IF(HC104=1,IF(SUM($FI102:HB102)=SUM($FI103:HB103),IF(HC102=0,1,0),0),"")</f>
        <v/>
      </c>
      <c r="HD103" s="7" t="str">
        <f ca="1">IF(HD104=1,IF(SUM($FI102:HB102)=SUM($FI103:HB103),IF(RAND()&gt;0.4+($J103*0.5),1,0),0),"")</f>
        <v/>
      </c>
      <c r="HE103" s="7" t="str">
        <f>IF(HE104=1,IF(SUM($FI102:HD102)=SUM($FI103:HD103),IF(HE102=0,1,0),0),"")</f>
        <v/>
      </c>
      <c r="HF103" s="7" t="str">
        <f ca="1">IF(HF104=1,IF(SUM($FI102:HD102)=SUM($FI103:HD103),IF(RAND()&gt;0.4+($J103*0.5),1,0),0),"")</f>
        <v/>
      </c>
      <c r="HG103" s="7" t="str">
        <f>IF(HG104=1,IF(SUM($FI102:HF102)=SUM($FI103:HF103),IF(HG102=0,1,0),0),"")</f>
        <v/>
      </c>
      <c r="HH103" s="7" t="str">
        <f ca="1">IF(HH104=1,IF(SUM($FI102:HF102)=SUM($FI103:HF103),IF(RAND()&gt;0.4+($J103*0.5),1,0),0),"")</f>
        <v/>
      </c>
      <c r="HI103" s="7" t="str">
        <f>IF(HI104=1,IF(SUM($FI102:HH102)=SUM($FI103:HH103),IF(HI102=0,1,0),0),"")</f>
        <v/>
      </c>
      <c r="HJ103" s="7" t="str">
        <f ca="1">IF(HJ104=1,IF(SUM($FI102:HH102)=SUM($FI103:HH103),IF(RAND()&gt;0.4+($J103*0.5),1,0),0),"")</f>
        <v/>
      </c>
      <c r="HK103" s="7" t="str">
        <f>IF(HK104=1,IF(SUM($FI102:HJ102)=SUM($FI103:HJ103),IF(HK102=0,1,0),0),"")</f>
        <v/>
      </c>
      <c r="HL103" s="7" t="str">
        <f ca="1">IF(HL104=1,IF(SUM($FI102:HJ102)=SUM($FI103:HJ103),IF(RAND()&gt;0.4+($J103*0.5),1,0),0),"")</f>
        <v/>
      </c>
      <c r="HM103" s="7" t="str">
        <f>IF(HM104=1,IF(SUM($FI102:HL102)=SUM($FI103:HL103),IF(HM102=0,1,0),0),"")</f>
        <v/>
      </c>
      <c r="HN103" s="7" t="str">
        <f ca="1">IF(HN104=1,IF(SUM($FI102:HL102)=SUM($FI103:HL103),IF(RAND()&gt;0.4+($J103*0.5),1,0),0),"")</f>
        <v/>
      </c>
      <c r="HO103" s="7" t="str">
        <f>IF(HO104=1,IF(SUM($FI102:HN102)=SUM($FI103:HN103),IF(HO102=0,1,0),0),"")</f>
        <v/>
      </c>
      <c r="HP103" s="7" t="str">
        <f ca="1">IF(HP104=1,IF(SUM($FI102:HN102)=SUM($FI103:HN103),IF(RAND()&gt;0.4+($J103*0.5),1,0),0),"")</f>
        <v/>
      </c>
      <c r="HQ103" s="7">
        <f t="shared" ca="1" si="4342"/>
        <v>4</v>
      </c>
      <c r="HR103" s="8" t="str">
        <f t="shared" ref="HR103" ca="1" si="4384">IF($BY102=$BY103,IF(HR102=0,1,0),"")</f>
        <v/>
      </c>
      <c r="HS103" s="8" t="str">
        <f t="shared" ref="HS103" ca="1" si="4385">IF($BY102=$BY103,IF(HS102=0,1,0),"")</f>
        <v/>
      </c>
      <c r="HT103" s="8" t="str">
        <f t="shared" ref="HT103" ca="1" si="4386">IF($BY102=$BY103,IF(HT102=0,1,0),"")</f>
        <v/>
      </c>
      <c r="HU103" s="8" t="str">
        <f t="shared" ref="HU103" ca="1" si="4387">IF($BY102=$BY103,IF(HU102=0,1,0),"")</f>
        <v/>
      </c>
      <c r="HV103" s="8" t="str">
        <f t="shared" ref="HV103" ca="1" si="4388">IF($BY102=$BY103,IF(HV102=0,1,0),"")</f>
        <v/>
      </c>
      <c r="HW103" s="8" t="str">
        <f t="shared" ref="HW103" ca="1" si="4389">IF($BY102=$BY103,IF(HW102=0,1,0),"")</f>
        <v/>
      </c>
      <c r="HX103" s="8" t="str">
        <f t="shared" ref="HX103" ca="1" si="4390">IF($BY102=$BY103,IF(HX102=0,1,0),"")</f>
        <v/>
      </c>
      <c r="HY103" s="8" t="str">
        <f ca="1">IF($BY102=$BY103,IF(SUM($HR102:HX102)&gt;6,0,IF(SUM($HR103:HX103)&gt;6,0,IF(HY102=0,1,0))),"")</f>
        <v/>
      </c>
      <c r="HZ103" s="8" t="str">
        <f ca="1">IF($BY102=$BY103,IF(SUM($HR102:HY102)&gt;6,0,IF(SUM($HR103:HY103)&gt;6,0,IF(HZ102=0,1,0))),"")</f>
        <v/>
      </c>
      <c r="IA103" s="8" t="str">
        <f ca="1">IF($BY102=$BY103,IF(SUM($HR102:HZ102)&gt;6,0,IF(SUM($HR103:HZ103)&gt;6,0,IF(IA102=0,1,0))),"")</f>
        <v/>
      </c>
      <c r="IB103" s="8" t="str">
        <f ca="1">IF($BY102=$BY103,IF(SUM($HR102:IA102)&gt;6,0,IF(SUM($HR103:IA103)&gt;6,0,IF(IB102=0,1,0))),"")</f>
        <v/>
      </c>
      <c r="IC103" s="8" t="str">
        <f ca="1">IF($BY102=$BY103,IF(SUM($HR102:IB102)&gt;6,0,IF(SUM($HR103:IB103)&gt;6,0,IF(IC102=0,1,0))),"")</f>
        <v/>
      </c>
      <c r="ID103" s="8" t="str">
        <f ca="1">IF($BY102=$BY103,IF(SUM($HR102:IC102)=SUM($HR103:IC103),IF(ID102=0,1,0),""),"")</f>
        <v/>
      </c>
      <c r="IE103" s="8" t="str">
        <f ca="1">IF($BY102=$BY103,IF(SUM($HR102:IC102)=SUM($HR103:IC103),IF(IE102=0,1,0),""),"")</f>
        <v/>
      </c>
      <c r="IF103" s="8" t="str">
        <f ca="1">IF($BY102=$BY103,IF(SUM($HR102:IE102)=SUM($HR103:IE103),IF(IF102=0,1,0),""),"")</f>
        <v/>
      </c>
      <c r="IG103" s="8" t="str">
        <f ca="1">IF($BY102=$BY103,IF(SUM($HR102:IE102)=SUM($HR103:IE103),IF(IG102=0,1,0),""),"")</f>
        <v/>
      </c>
      <c r="IH103" s="8" t="str">
        <f ca="1">IF($BY102=$BY103,IF(SUM($HR102:IG102)=SUM($HR103:IG103),IF(IH102=0,1,0),""),"")</f>
        <v/>
      </c>
      <c r="II103" s="8" t="str">
        <f ca="1">IF($BY102=$BY103,IF(SUM($HR102:IG102)=SUM($HR103:IG103),IF(II102=0,1,0),""),"")</f>
        <v/>
      </c>
      <c r="IJ103" s="8" t="str">
        <f ca="1">IF($BY102=$BY103,IF(SUM($HR102:II102)=SUM($HR103:II103),IF(IJ102=0,1,0),""),"")</f>
        <v/>
      </c>
      <c r="IK103" s="8" t="str">
        <f ca="1">IF($BY102=$BY103,IF(SUM($HR102:II102)=SUM($HR103:II103),IF(IK102=0,1,0),""),"")</f>
        <v/>
      </c>
      <c r="IL103" s="8" t="str">
        <f ca="1">IF($BY102=$BY103,IF(SUM($HR102:IK102)=SUM($HR103:IK103),IF(IL102=0,1,0),""),"")</f>
        <v/>
      </c>
      <c r="IM103" s="8" t="str">
        <f ca="1">IF($BY102=$BY103,IF(SUM($HR102:IK102)=SUM($HR103:IK103),IF(IM102=0,1,0),""),"")</f>
        <v/>
      </c>
      <c r="IN103" s="8" t="str">
        <f ca="1">IF($BY102=$BY103,IF(SUM($HR102:IM102)=SUM($HR103:IM103),IF(IN102=0,1,0),""),"")</f>
        <v/>
      </c>
      <c r="IO103" s="8" t="str">
        <f ca="1">IF($BY102=$BY103,IF(SUM($HR102:IM102)=SUM($HR103:IM103),IF(IO102=0,1,0),""),"")</f>
        <v/>
      </c>
      <c r="IP103" s="8" t="str">
        <f ca="1">IF($BY102=$BY103,IF(SUM($HR102:IO102)=SUM($HR103:IO103),IF(IP102=0,1,0),""),"")</f>
        <v/>
      </c>
      <c r="IQ103" s="8" t="str">
        <f ca="1">IF($BY102=$BY103,IF(SUM($HR102:IO102)=SUM($HR103:IO103),IF(IQ102=0,1,0),""),"")</f>
        <v/>
      </c>
      <c r="IR103" s="8" t="str">
        <f ca="1">IF($BY102=$BY103,IF(SUM($HR102:IQ102)=SUM($HR103:IQ103),IF(IR102=0,1,0),""),"")</f>
        <v/>
      </c>
      <c r="IS103" s="8" t="str">
        <f ca="1">IF($BY102=$BY103,IF(SUM($HR102:IQ102)=SUM($HR103:IQ103),IF(IS102=0,1,0),""),"")</f>
        <v/>
      </c>
      <c r="IT103" s="8" t="str">
        <f ca="1">IF($BY102=$BY103,IF(SUM($HR102:IS102)=SUM($HR103:IS103),IF(IT102=0,1,0),""),"")</f>
        <v/>
      </c>
      <c r="IU103" s="8" t="str">
        <f ca="1">IF($BY102=$BY103,IF(SUM($HR102:IS102)=SUM($HR103:IS103),IF(IU102=0,1,0),""),"")</f>
        <v/>
      </c>
      <c r="IV103" s="8" t="str">
        <f ca="1">IF($BY102=$BY103,IF(SUM($HR102:IU102)=SUM($HR103:IU103),IF(IV102=0,1,0),""),"")</f>
        <v/>
      </c>
      <c r="IW103" s="8" t="str">
        <f ca="1">IF($BY102=$BY103,IF(SUM($HR102:IU102)=SUM($HR103:IU103),IF(IW102=0,1,0),""),"")</f>
        <v/>
      </c>
      <c r="IX103" s="8" t="str">
        <f ca="1">IF($BY102=$BY103,IF(SUM($HR102:IW102)=SUM($HR103:IW103),IF(IX102=0,1,0),""),"")</f>
        <v/>
      </c>
      <c r="IY103" s="8" t="str">
        <f ca="1">IF($BY102=$BY103,IF(SUM($HR102:IW102)=SUM($HR103:IW103),IF(IY102=0,1,0),""),"")</f>
        <v/>
      </c>
      <c r="IZ103" s="8" t="str">
        <f ca="1">IF($BY102=$BY103,IF(SUM($HR102:IY102)=SUM($HR103:IY103),IF(IZ102=0,1,0),""),"")</f>
        <v/>
      </c>
      <c r="JA103" s="8" t="str">
        <f ca="1">IF($BY102=$BY103,IF(SUM($HR102:IY102)=SUM($HR103:IY103),IF(JA102=0,1,0),""),"")</f>
        <v/>
      </c>
      <c r="JB103" s="8" t="str">
        <f ca="1">IF($BY102=$BY103,IF(SUM($HR102:JA102)=SUM($HR103:JA103),IF(JB102=0,1,0),""),"")</f>
        <v/>
      </c>
      <c r="JC103" s="8" t="str">
        <f ca="1">IF($BY102=$BY103,IF(SUM($HR102:JA102)=SUM($HR103:JA103),IF(JC102=0,1,0),""),"")</f>
        <v/>
      </c>
      <c r="JD103" s="8" t="str">
        <f ca="1">IF($BY102=$BY103,IF(SUM($HR102:JC102)=SUM($HR103:JC103),IF(JD102=0,1,0),""),"")</f>
        <v/>
      </c>
      <c r="JE103" s="8" t="str">
        <f ca="1">IF($BY102=$BY103,IF(SUM($HR102:JC102)=SUM($HR103:JC103),IF(JE102=0,1,0),""),"")</f>
        <v/>
      </c>
      <c r="JF103" s="8" t="str">
        <f t="shared" ca="1" si="4344"/>
        <v/>
      </c>
      <c r="JG103" s="1" t="str">
        <f t="shared" ref="JG103" ca="1" si="4391">IF(JF103="","",IF(JF103&gt;JF102,1,0))</f>
        <v/>
      </c>
      <c r="JH103" s="9" t="str">
        <f t="shared" ref="JH103" ca="1" si="4392">IF($CL102=$CL103,IF(JH102=0,1,0),"")</f>
        <v/>
      </c>
      <c r="JI103" s="9" t="str">
        <f t="shared" ref="JI103" ca="1" si="4393">IF($CL102=$CL103,IF(JI102=0,1,0),"")</f>
        <v/>
      </c>
      <c r="JJ103" s="9" t="str">
        <f t="shared" ref="JJ103" ca="1" si="4394">IF($CL102=$CL103,IF(JJ102=0,1,0),"")</f>
        <v/>
      </c>
      <c r="JK103" s="9" t="str">
        <f t="shared" ref="JK103" ca="1" si="4395">IF($CL102=$CL103,IF(JK102=0,1,0),"")</f>
        <v/>
      </c>
      <c r="JL103" s="9" t="str">
        <f t="shared" ref="JL103" ca="1" si="4396">IF($CL102=$CL103,IF(JL102=0,1,0),"")</f>
        <v/>
      </c>
      <c r="JM103" s="9" t="str">
        <f t="shared" ref="JM103" ca="1" si="4397">IF($CL102=$CL103,IF(JM102=0,1,0),"")</f>
        <v/>
      </c>
      <c r="JN103" s="9" t="str">
        <f t="shared" ref="JN103" ca="1" si="4398">IF($CL102=$CL103,IF(JN102=0,1,0),"")</f>
        <v/>
      </c>
      <c r="JO103" s="9" t="str">
        <f ca="1">IF($CL102=$CL103,IF(SUM($JH102:JN102)&gt;6,0,IF(SUM($JH103:JN103)&gt;6,0,IF(JO102=0,1,0))),"")</f>
        <v/>
      </c>
      <c r="JP103" s="9" t="str">
        <f ca="1">IF($CL102=$CL103,IF(SUM($JH102:JO102)&gt;6,0,IF(SUM($JH103:JO103)&gt;6,0,IF(JP102=0,1,0))),"")</f>
        <v/>
      </c>
      <c r="JQ103" s="9" t="str">
        <f ca="1">IF($CL102=$CL103,IF(SUM($JH102:JP102)&gt;6,0,IF(SUM($JH103:JP103)&gt;6,0,IF(JQ102=0,1,0))),"")</f>
        <v/>
      </c>
      <c r="JR103" s="9" t="str">
        <f ca="1">IF($CL102=$CL103,IF(SUM($JH102:JQ102)&gt;6,0,IF(SUM($JH103:JQ103)&gt;6,0,IF(JR102=0,1,0))),"")</f>
        <v/>
      </c>
      <c r="JS103" s="9" t="str">
        <f ca="1">IF($CL102=$CL103,IF(SUM($JH102:JR102)&gt;6,0,IF(SUM($JH103:JR103)&gt;6,0,IF(JS102=0,1,0))),"")</f>
        <v/>
      </c>
      <c r="JT103" s="9" t="str">
        <f ca="1">IF($CL102=$CL103,IF(SUM($JH102:JS102)=SUM($JH103:JS103),IF(JT102=0,1,0),""),"")</f>
        <v/>
      </c>
      <c r="JU103" s="9" t="str">
        <f ca="1">IF($CL102=$CL103,IF(SUM($JH102:JS102)=SUM($JH103:JS103),IF(JU102=0,1,0),""),"")</f>
        <v/>
      </c>
      <c r="JV103" s="9" t="str">
        <f ca="1">IF($CL102=$CL103,IF(SUM($JH102:JU102)=SUM($JH103:JU103),IF(JV102=0,1,0),""),"")</f>
        <v/>
      </c>
      <c r="JW103" s="9" t="str">
        <f ca="1">IF($CL102=$CL103,IF(SUM($JH102:JU102)=SUM($JH103:JU103),IF(JW102=0,1,0),""),"")</f>
        <v/>
      </c>
      <c r="JX103" s="9" t="str">
        <f ca="1">IF($CL102=$CL103,IF(SUM($JH102:JW102)=SUM($JH103:JW103),IF(JX102=0,1,0),""),"")</f>
        <v/>
      </c>
      <c r="JY103" s="9" t="str">
        <f ca="1">IF($CL102=$CL103,IF(SUM($JH102:JW102)=SUM($JH103:JW103),IF(JY102=0,1,0),""),"")</f>
        <v/>
      </c>
      <c r="JZ103" s="9" t="str">
        <f ca="1">IF($CL102=$CL103,IF(SUM($JH102:JY102)=SUM($JH103:JY103),IF(JZ102=0,1,0),""),"")</f>
        <v/>
      </c>
      <c r="KA103" s="9" t="str">
        <f ca="1">IF($CL102=$CL103,IF(SUM($JH102:JY102)=SUM($JH103:JY103),IF(KA102=0,1,0),""),"")</f>
        <v/>
      </c>
      <c r="KB103" s="9" t="str">
        <f ca="1">IF($CL102=$CL103,IF(SUM($JH102:KA102)=SUM($JH103:KA103),IF(KB102=0,1,0),""),"")</f>
        <v/>
      </c>
      <c r="KC103" s="9" t="str">
        <f ca="1">IF($CL102=$CL103,IF(SUM($JH102:KA102)=SUM($JH103:KA103),IF(KC102=0,1,0),""),"")</f>
        <v/>
      </c>
      <c r="KD103" s="9" t="str">
        <f ca="1">IF($CL102=$CL103,IF(SUM($JH102:KC102)=SUM($JH103:KC103),IF(KD102=0,1,0),""),"")</f>
        <v/>
      </c>
      <c r="KE103" s="9" t="str">
        <f ca="1">IF($CL102=$CL103,IF(SUM($JH102:KC102)=SUM($JH103:KC103),IF(KE102=0,1,0),""),"")</f>
        <v/>
      </c>
      <c r="KF103" s="9" t="str">
        <f ca="1">IF($CL102=$CL103,IF(SUM($JH102:KE102)=SUM($JH103:KE103),IF(KF102=0,1,0),""),"")</f>
        <v/>
      </c>
      <c r="KG103" s="9" t="str">
        <f ca="1">IF($CL102=$CL103,IF(SUM($JH102:KE102)=SUM($JH103:KE103),IF(KG102=0,1,0),""),"")</f>
        <v/>
      </c>
      <c r="KH103" s="9" t="str">
        <f ca="1">IF($CL102=$CL103,IF(SUM($JH102:KG102)=SUM($JH103:KG103),IF(KH102=0,1,0),""),"")</f>
        <v/>
      </c>
      <c r="KI103" s="9" t="str">
        <f ca="1">IF($CL102=$CL103,IF(SUM($JH102:KG102)=SUM($JH103:KG103),IF(KI102=0,1,0),""),"")</f>
        <v/>
      </c>
      <c r="KJ103" s="9" t="str">
        <f ca="1">IF($CL102=$CL103,IF(SUM($JH102:KI102)=SUM($JH103:KI103),IF(KJ102=0,1,0),""),"")</f>
        <v/>
      </c>
      <c r="KK103" s="9" t="str">
        <f ca="1">IF($CL102=$CL103,IF(SUM($JH102:KI102)=SUM($JH103:KI103),IF(KK102=0,1,0),""),"")</f>
        <v/>
      </c>
      <c r="KL103" s="9" t="str">
        <f ca="1">IF($CL102=$CL103,IF(SUM($JH102:KK102)=SUM($JH103:KK103),IF(KL102=0,1,0),""),"")</f>
        <v/>
      </c>
      <c r="KM103" s="9" t="str">
        <f ca="1">IF($CL102=$CL103,IF(SUM($JH102:KK102)=SUM($JH103:KK103),IF(KM102=0,1,0),""),"")</f>
        <v/>
      </c>
      <c r="KN103" s="9" t="str">
        <f ca="1">IF($CL102=$CL103,IF(SUM($JH102:KM102)=SUM($JH103:KM103),IF(KN102=0,1,0),""),"")</f>
        <v/>
      </c>
      <c r="KO103" s="9" t="str">
        <f ca="1">IF($CL102=$CL103,IF(SUM($JH102:KM102)=SUM($JH103:KM103),IF(KO102=0,1,0),""),"")</f>
        <v/>
      </c>
      <c r="KP103" s="9" t="str">
        <f ca="1">IF($CL102=$CL103,IF(SUM($JH102:KO102)=SUM($JH103:KO103),IF(KP102=0,1,0),""),"")</f>
        <v/>
      </c>
      <c r="KQ103" s="9" t="str">
        <f ca="1">IF($CL102=$CL103,IF(SUM($JH102:KO102)=SUM($JH103:KO103),IF(KQ102=0,1,0),""),"")</f>
        <v/>
      </c>
      <c r="KR103" s="9" t="str">
        <f ca="1">IF($CL102=$CL103,IF(SUM($JH102:KQ102)=SUM($JH103:KQ103),IF(KR102=0,1,0),""),"")</f>
        <v/>
      </c>
      <c r="KS103" s="9" t="str">
        <f ca="1">IF($CL102=$CL103,IF(SUM($JH102:KQ102)=SUM($JH103:KQ103),IF(KS102=0,1,0),""),"")</f>
        <v/>
      </c>
      <c r="KT103" s="9" t="str">
        <f ca="1">IF($CL102=$CL103,IF(SUM($JH102:KS102)=SUM($JH103:KS103),IF(KT102=0,1,0),""),"")</f>
        <v/>
      </c>
      <c r="KU103" s="9" t="str">
        <f ca="1">IF($CL102=$CL103,IF(SUM($JH102:KS102)=SUM($JH103:KS103),IF(KU102=0,1,0),""),"")</f>
        <v/>
      </c>
      <c r="KV103" s="9" t="str">
        <f t="shared" ca="1" si="4347"/>
        <v/>
      </c>
      <c r="KW103" s="3" t="str">
        <f t="shared" ref="KW103" ca="1" si="4399">IF(KV103="","",IF(KV103&gt;KV102,1,0))</f>
        <v/>
      </c>
      <c r="KX103" s="10" t="str">
        <f t="shared" ref="KX103" ca="1" si="4400">IF($EU102=$EU103,IF(KX102=0,1,0),"")</f>
        <v/>
      </c>
      <c r="KY103" s="10" t="str">
        <f t="shared" ref="KY103" ca="1" si="4401">IF($EU102=$EU103,IF(KY102=0,1,0),"")</f>
        <v/>
      </c>
      <c r="KZ103" s="10" t="str">
        <f t="shared" ref="KZ103" ca="1" si="4402">IF($EU102=$EU103,IF(KZ102=0,1,0),"")</f>
        <v/>
      </c>
      <c r="LA103" s="10" t="str">
        <f t="shared" ref="LA103" ca="1" si="4403">IF($EU102=$EU103,IF(LA102=0,1,0),"")</f>
        <v/>
      </c>
      <c r="LB103" s="10" t="str">
        <f t="shared" ref="LB103" ca="1" si="4404">IF($EU102=$EU103,IF(LB102=0,1,0),"")</f>
        <v/>
      </c>
      <c r="LC103" s="10" t="str">
        <f t="shared" ref="LC103" ca="1" si="4405">IF($EU102=$EU103,IF(LC102=0,1,0),"")</f>
        <v/>
      </c>
      <c r="LD103" s="10" t="str">
        <f t="shared" ref="LD103" ca="1" si="4406">IF($EU102=$EU103,IF(LD102=0,1,0),"")</f>
        <v/>
      </c>
      <c r="LE103" s="10" t="str">
        <f ca="1">IF($EU102=$EU103,IF(SUM($KX102:LD102)&gt;6,0,IF(SUM($KX103:LD103)&gt;6,0,IF(LE102=0,1,0))),"")</f>
        <v/>
      </c>
      <c r="LF103" s="10" t="str">
        <f ca="1">IF($EU102=$EU103,IF(SUM($KX102:LE102)&gt;6,0,IF(SUM($KX103:LE103)&gt;6,0,IF(LF102=0,1,0))),"")</f>
        <v/>
      </c>
      <c r="LG103" s="10" t="str">
        <f ca="1">IF($EU102=$EU103,IF(SUM($KX102:LF102)&gt;6,0,IF(SUM($KX103:LF103)&gt;6,0,IF(LG102=0,1,0))),"")</f>
        <v/>
      </c>
      <c r="LH103" s="10" t="str">
        <f ca="1">IF($EU102=$EU103,IF(SUM($KX102:LG102)&gt;6,0,IF(SUM($KX103:LG103)&gt;6,0,IF(LH102=0,1,0))),"")</f>
        <v/>
      </c>
      <c r="LI103" s="10" t="str">
        <f ca="1">IF($EU102=$EU103,IF(SUM($KX102:LH102)&gt;6,0,IF(SUM($KX103:LH103)&gt;6,0,IF(LI102=0,1,0))),"")</f>
        <v/>
      </c>
      <c r="LJ103" s="10" t="str">
        <f ca="1">IF($EU102=$EU103,IF(SUM($KX102:LI102)=SUM($KX103:LI103),IF(LJ102=0,1,0),""),"")</f>
        <v/>
      </c>
      <c r="LK103" s="10" t="str">
        <f ca="1">IF($EU102=$EU103,IF(SUM($KX102:LI102)=SUM($KX103:LI103),IF(LK102=0,1,0),""),"")</f>
        <v/>
      </c>
      <c r="LL103" s="10" t="str">
        <f ca="1">IF($EU102=$EU103,IF(SUM($KX102:LK102)=SUM($KX103:LK103),IF(LL102=0,1,0),""),"")</f>
        <v/>
      </c>
      <c r="LM103" s="10" t="str">
        <f ca="1">IF($EU102=$EU103,IF(SUM($KX102:LK102)=SUM($KX103:LK103),IF(LM102=0,1,0),""),"")</f>
        <v/>
      </c>
      <c r="LN103" s="10" t="str">
        <f ca="1">IF($EU102=$EU103,IF(SUM($KX102:LM102)=SUM($KX103:LM103),IF(LN102=0,1,0),""),"")</f>
        <v/>
      </c>
      <c r="LO103" s="10" t="str">
        <f ca="1">IF($EU102=$EU103,IF(SUM($KX102:LM102)=SUM($KX103:LM103),IF(LO102=0,1,0),""),"")</f>
        <v/>
      </c>
      <c r="LP103" s="10" t="str">
        <f ca="1">IF($EU102=$EU103,IF(SUM($KX102:LO102)=SUM($KX103:LO103),IF(LP102=0,1,0),""),"")</f>
        <v/>
      </c>
      <c r="LQ103" s="10" t="str">
        <f ca="1">IF($EU102=$EU103,IF(SUM($KX102:LO102)=SUM($KX103:LO103),IF(LQ102=0,1,0),""),"")</f>
        <v/>
      </c>
      <c r="LR103" s="10" t="str">
        <f ca="1">IF($EU102=$EU103,IF(SUM($KX102:LQ102)=SUM($KX103:LQ103),IF(LR102=0,1,0),""),"")</f>
        <v/>
      </c>
      <c r="LS103" s="10" t="str">
        <f ca="1">IF($EU102=$EU103,IF(SUM($KX102:LQ102)=SUM($KX103:LQ103),IF(LS102=0,1,0),""),"")</f>
        <v/>
      </c>
      <c r="LT103" s="10" t="str">
        <f ca="1">IF($EU102=$EU103,IF(SUM($KX102:LS102)=SUM($KX103:LS103),IF(LT102=0,1,0),""),"")</f>
        <v/>
      </c>
      <c r="LU103" s="10" t="str">
        <f ca="1">IF($EU102=$EU103,IF(SUM($KX102:LS102)=SUM($KX103:LS103),IF(LU102=0,1,0),""),"")</f>
        <v/>
      </c>
      <c r="LV103" s="10" t="str">
        <f ca="1">IF($EU102=$EU103,IF(SUM($KX102:LU102)=SUM($KX103:LU103),IF(LV102=0,1,0),""),"")</f>
        <v/>
      </c>
      <c r="LW103" s="10" t="str">
        <f ca="1">IF($EU102=$EU103,IF(SUM($KX102:LU102)=SUM($KX103:LU103),IF(LW102=0,1,0),""),"")</f>
        <v/>
      </c>
      <c r="LX103" s="10" t="str">
        <f ca="1">IF($EU102=$EU103,IF(SUM($KX102:LW102)=SUM($KX103:LW103),IF(LX102=0,1,0),""),"")</f>
        <v/>
      </c>
      <c r="LY103" s="10" t="str">
        <f ca="1">IF($EU102=$EU103,IF(SUM($KX102:LW102)=SUM($KX103:LW103),IF(LY102=0,1,0),""),"")</f>
        <v/>
      </c>
      <c r="LZ103" s="10" t="str">
        <f ca="1">IF($EU102=$EU103,IF(SUM($KX102:LY102)=SUM($KX103:LY103),IF(LZ102=0,1,0),""),"")</f>
        <v/>
      </c>
      <c r="MA103" s="10" t="str">
        <f ca="1">IF($EU102=$EU103,IF(SUM($KX102:LY102)=SUM($KX103:LY103),IF(MA102=0,1,0),""),"")</f>
        <v/>
      </c>
      <c r="MB103" s="10" t="str">
        <f ca="1">IF($EU102=$EU103,IF(SUM($KX102:MA102)=SUM($KX103:MA103),IF(MB102=0,1,0),""),"")</f>
        <v/>
      </c>
      <c r="MC103" s="10" t="str">
        <f ca="1">IF($EU102=$EU103,IF(SUM($KX102:MA102)=SUM($KX103:MA103),IF(MC102=0,1,0),""),"")</f>
        <v/>
      </c>
      <c r="MD103" s="10" t="str">
        <f ca="1">IF($EU102=$EU103,IF(SUM($KX102:MC102)=SUM($KX103:MC103),IF(MD102=0,1,0),""),"")</f>
        <v/>
      </c>
      <c r="ME103" s="10" t="str">
        <f ca="1">IF($EU102=$EU103,IF(SUM($KX102:MC102)=SUM($KX103:MC103),IF(ME102=0,1,0),""),"")</f>
        <v/>
      </c>
      <c r="MF103" s="10" t="str">
        <f ca="1">IF($EU102=$EU103,IF(SUM($KX102:ME102)=SUM($KX103:ME103),IF(MF102=0,1,0),""),"")</f>
        <v/>
      </c>
      <c r="MG103" s="10" t="str">
        <f ca="1">IF($EU102=$EU103,IF(SUM($KX102:ME102)=SUM($KX103:ME103),IF(MG102=0,1,0),""),"")</f>
        <v/>
      </c>
      <c r="MH103" s="10" t="str">
        <f ca="1">IF($EU102=$EU103,IF(SUM($KX102:MG102)=SUM($KX103:MG103),IF(MH102=0,1,0),""),"")</f>
        <v/>
      </c>
      <c r="MI103" s="10" t="str">
        <f ca="1">IF($EU102=$EU103,IF(SUM($KX102:MG102)=SUM($KX103:MG103),IF(MI102=0,1,0),""),"")</f>
        <v/>
      </c>
      <c r="MJ103" s="10" t="str">
        <f ca="1">IF($EU102=$EU103,IF(SUM($KX102:MI102)=SUM($KX103:MI103),IF(MJ102=0,1,0),""),"")</f>
        <v/>
      </c>
      <c r="MK103" s="10" t="str">
        <f ca="1">IF($EU102=$EU103,IF(SUM($KX102:MI102)=SUM($KX103:MI103),IF(MK102=0,1,0),""),"")</f>
        <v/>
      </c>
      <c r="ML103" s="10" t="str">
        <f t="shared" ref="ML103" ca="1" si="4407">IF(EU102=EU103,SUM(KX103:MK103),"")</f>
        <v/>
      </c>
      <c r="MM103" s="11" t="str">
        <f t="shared" ref="MM103" ca="1" si="4408">IF(ML103="","",IF(ML103&gt;ML102,1,0))</f>
        <v/>
      </c>
      <c r="MN103" s="12" t="str">
        <f t="shared" ref="MN103" ca="1" si="4409">IF($FH102=$FH103,IF(MN102=0,1,0),"")</f>
        <v/>
      </c>
      <c r="MO103" s="12" t="str">
        <f t="shared" ref="MO103" ca="1" si="4410">IF($FH102=$FH103,IF(MO102=0,1,0),"")</f>
        <v/>
      </c>
      <c r="MP103" s="12" t="str">
        <f t="shared" ref="MP103" ca="1" si="4411">IF($FH102=$FH103,IF(MP102=0,1,0),"")</f>
        <v/>
      </c>
      <c r="MQ103" s="12" t="str">
        <f t="shared" ref="MQ103" ca="1" si="4412">IF($FH102=$FH103,IF(MQ102=0,1,0),"")</f>
        <v/>
      </c>
      <c r="MR103" s="12" t="str">
        <f t="shared" ref="MR103" ca="1" si="4413">IF($FH102=$FH103,IF(MR102=0,1,0),"")</f>
        <v/>
      </c>
      <c r="MS103" s="12" t="str">
        <f t="shared" ref="MS103" ca="1" si="4414">IF($FH102=$FH103,IF(MS102=0,1,0),"")</f>
        <v/>
      </c>
      <c r="MT103" s="12" t="str">
        <f t="shared" ref="MT103" ca="1" si="4415">IF($FH102=$FH103,IF(MT102=0,1,0),"")</f>
        <v/>
      </c>
      <c r="MU103" s="12" t="str">
        <f ca="1">IF($FH102=$FH103,IF(SUM($MN102:MT102)&gt;6,0,IF(SUM($MN103:MT103)&gt;6,0,IF(MU102=0,1,0))),"")</f>
        <v/>
      </c>
      <c r="MV103" s="12" t="str">
        <f ca="1">IF($FH102=$FH103,IF(SUM($MN102:MU102)&gt;6,0,IF(SUM($MN103:MU103)&gt;6,0,IF(MV102=0,1,0))),"")</f>
        <v/>
      </c>
      <c r="MW103" s="12" t="str">
        <f ca="1">IF($FH102=$FH103,IF(SUM($MN102:MV102)&gt;6,0,IF(SUM($MN103:MV103)&gt;6,0,IF(MW102=0,1,0))),"")</f>
        <v/>
      </c>
      <c r="MX103" s="12" t="str">
        <f ca="1">IF($FH102=$FH103,IF(SUM($MN102:MW102)&gt;6,0,IF(SUM($MN103:MW103)&gt;6,0,IF(MX102=0,1,0))),"")</f>
        <v/>
      </c>
      <c r="MY103" s="12" t="str">
        <f ca="1">IF($FH102=$FH103,IF(SUM($MN102:MX102)&gt;6,0,IF(SUM($MN103:MX103)&gt;6,0,IF(MY102=0,1,0))),"")</f>
        <v/>
      </c>
      <c r="MZ103" s="12" t="str">
        <f ca="1">IF($FH102=$FH103,IF(SUM($MN102:MY102)=SUM($MN103:MY103),IF(MZ102=0,1,0),""),"")</f>
        <v/>
      </c>
      <c r="NA103" s="12" t="str">
        <f ca="1">IF($FH102=$FH103,IF(SUM($MN102:MY102)=SUM($MN103:MY103),IF(NA102=0,1,0),""),"")</f>
        <v/>
      </c>
      <c r="NB103" s="12" t="str">
        <f ca="1">IF($FH102=$FH103,IF(SUM($MN102:NA102)=SUM($MN103:NA103),IF(NB102=0,1,0),""),"")</f>
        <v/>
      </c>
      <c r="NC103" s="12" t="str">
        <f ca="1">IF($FH102=$FH103,IF(SUM($MN102:NA102)=SUM($MN103:NA103),IF(NC102=0,1,0),""),"")</f>
        <v/>
      </c>
      <c r="ND103" s="12" t="str">
        <f ca="1">IF($FH102=$FH103,IF(SUM($MN102:NC102)=SUM($MN103:NC103),IF(ND102=0,1,0),""),"")</f>
        <v/>
      </c>
      <c r="NE103" s="12" t="str">
        <f ca="1">IF($FH102=$FH103,IF(SUM($MN102:NC102)=SUM($MN103:NC103),IF(NE102=0,1,0),""),"")</f>
        <v/>
      </c>
      <c r="NF103" s="12" t="str">
        <f ca="1">IF($FH102=$FH103,IF(SUM($MN102:NE102)=SUM($MN103:NE103),IF(NF102=0,1,0),""),"")</f>
        <v/>
      </c>
      <c r="NG103" s="12" t="str">
        <f ca="1">IF($FH102=$FH103,IF(SUM($MN102:NE102)=SUM($MN103:NE103),IF(NG102=0,1,0),""),"")</f>
        <v/>
      </c>
      <c r="NH103" s="12" t="str">
        <f ca="1">IF($FH102=$FH103,IF(SUM($MN102:NG102)=SUM($MN103:NG103),IF(NH102=0,1,0),""),"")</f>
        <v/>
      </c>
      <c r="NI103" s="12" t="str">
        <f ca="1">IF($FH102=$FH103,IF(SUM($MN102:NG102)=SUM($MN103:NG103),IF(NI102=0,1,0),""),"")</f>
        <v/>
      </c>
      <c r="NJ103" s="12" t="str">
        <f ca="1">IF($FH102=$FH103,IF(SUM($MN102:NI102)=SUM($MN103:NI103),IF(NJ102=0,1,0),""),"")</f>
        <v/>
      </c>
      <c r="NK103" s="12" t="str">
        <f ca="1">IF($FH102=$FH103,IF(SUM($MN102:NI102)=SUM($MN103:NI103),IF(NK102=0,1,0),""),"")</f>
        <v/>
      </c>
      <c r="NL103" s="12" t="str">
        <f ca="1">IF($FH102=$FH103,IF(SUM($MN102:NK102)=SUM($MN103:NK103),IF(NL102=0,1,0),""),"")</f>
        <v/>
      </c>
      <c r="NM103" s="12" t="str">
        <f ca="1">IF($FH102=$FH103,IF(SUM($MN102:NK102)=SUM($MN103:NK103),IF(NM102=0,1,0),""),"")</f>
        <v/>
      </c>
      <c r="NN103" s="12" t="str">
        <f ca="1">IF($FH102=$FH103,IF(SUM($MN102:NM102)=SUM($MN103:NM103),IF(NN102=0,1,0),""),"")</f>
        <v/>
      </c>
      <c r="NO103" s="12" t="str">
        <f ca="1">IF($FH102=$FH103,IF(SUM($MN102:NM102)=SUM($MN103:NM103),IF(NO102=0,1,0),""),"")</f>
        <v/>
      </c>
      <c r="NP103" s="12" t="str">
        <f ca="1">IF($FH102=$FH103,IF(SUM($MN102:NO102)=SUM($MN103:NO103),IF(NP102=0,1,0),""),"")</f>
        <v/>
      </c>
      <c r="NQ103" s="12" t="str">
        <f ca="1">IF($FH102=$FH103,IF(SUM($MN102:NO102)=SUM($MN103:NO103),IF(NQ102=0,1,0),""),"")</f>
        <v/>
      </c>
      <c r="NR103" s="12" t="str">
        <f ca="1">IF($FH102=$FH103,IF(SUM($MN102:NQ102)=SUM($MN103:NQ103),IF(NR102=0,1,0),""),"")</f>
        <v/>
      </c>
      <c r="NS103" s="12" t="str">
        <f ca="1">IF($FH102=$FH103,IF(SUM($MN102:NQ102)=SUM($MN103:NQ103),IF(NS102=0,1,0),""),"")</f>
        <v/>
      </c>
      <c r="NT103" s="12" t="str">
        <f ca="1">IF($FH102=$FH103,IF(SUM($MN102:NS102)=SUM($MN103:NS103),IF(NT102=0,1,0),""),"")</f>
        <v/>
      </c>
      <c r="NU103" s="12" t="str">
        <f ca="1">IF($FH102=$FH103,IF(SUM($MN102:NS102)=SUM($MN103:NS103),IF(NU102=0,1,0),""),"")</f>
        <v/>
      </c>
      <c r="NV103" s="12" t="str">
        <f ca="1">IF($FH102=$FH103,IF(SUM($MN102:NU102)=SUM($MN103:NU103),IF(NV102=0,1,0),""),"")</f>
        <v/>
      </c>
      <c r="NW103" s="12" t="str">
        <f ca="1">IF($FH102=$FH103,IF(SUM($MN102:NU102)=SUM($MN103:NU103),IF(NW102=0,1,0),""),"")</f>
        <v/>
      </c>
      <c r="NX103" s="12" t="str">
        <f ca="1">IF($FH102=$FH103,IF(SUM($MN102:NW102)=SUM($MN103:NW103),IF(NX102=0,1,0),""),"")</f>
        <v/>
      </c>
      <c r="NY103" s="12" t="str">
        <f ca="1">IF($FH102=$FH103,IF(SUM($MN102:NW102)=SUM($MN103:NW103),IF(NY102=0,1,0),""),"")</f>
        <v/>
      </c>
      <c r="NZ103" s="12" t="str">
        <f ca="1">IF($FH102=$FH103,IF(SUM($MN102:NY102)=SUM($MN103:NY103),IF(NZ102=0,1,0),""),"")</f>
        <v/>
      </c>
      <c r="OA103" s="12" t="str">
        <f ca="1">IF($FH102=$FH103,IF(SUM($MN102:NY102)=SUM($MN103:NY103),IF(OA102=0,1,0),""),"")</f>
        <v/>
      </c>
      <c r="OB103" s="12" t="str">
        <f t="shared" ref="OB103" ca="1" si="4416">IF(FH102=FH103,SUM(MN103:OA103),"")</f>
        <v/>
      </c>
      <c r="OC103" s="5" t="str">
        <f t="shared" ref="OC103" ca="1" si="4417">IF(OB103="","",IF(OB103&gt;OB102,1,0))</f>
        <v/>
      </c>
      <c r="OD103" s="63" t="str">
        <f t="shared" ref="OD103" ca="1" si="4418">IF($HQ102=$HQ103,IF(OD102=0,1,0),"")</f>
        <v/>
      </c>
      <c r="OE103" s="63" t="str">
        <f t="shared" ref="OE103" ca="1" si="4419">IF($HQ102=$HQ103,IF(OE102=0,1,0),"")</f>
        <v/>
      </c>
      <c r="OF103" s="63" t="str">
        <f t="shared" ref="OF103" ca="1" si="4420">IF($HQ102=$HQ103,IF(OF102=0,1,0),"")</f>
        <v/>
      </c>
      <c r="OG103" s="63" t="str">
        <f t="shared" ref="OG103" ca="1" si="4421">IF($HQ102=$HQ103,IF(OG102=0,1,0),"")</f>
        <v/>
      </c>
      <c r="OH103" s="63" t="str">
        <f t="shared" ref="OH103" ca="1" si="4422">IF($HQ102=$HQ103,IF(OH102=0,1,0),"")</f>
        <v/>
      </c>
      <c r="OI103" s="63" t="str">
        <f t="shared" ref="OI103" ca="1" si="4423">IF($HQ102=$HQ103,IF(OI102=0,1,0),"")</f>
        <v/>
      </c>
      <c r="OJ103" s="63" t="str">
        <f t="shared" ref="OJ103" ca="1" si="4424">IF($HQ102=$HQ103,IF(OJ102=0,1,0),"")</f>
        <v/>
      </c>
      <c r="OK103" s="63" t="str">
        <f ca="1">IF($HQ102=$HQ103,IF(SUM($OD102:OJ102)&gt;6,0,IF(SUM($OD103:OJ103)&gt;6,0,IF(OK102=0,1,0))),"")</f>
        <v/>
      </c>
      <c r="OL103" s="63" t="str">
        <f ca="1">IF($HQ102=$HQ103,IF(SUM($OD102:OK102)&gt;6,0,IF(SUM($OD103:OK103)&gt;6,0,IF(OL102=0,1,0))),"")</f>
        <v/>
      </c>
      <c r="OM103" s="63" t="str">
        <f ca="1">IF($HQ102=$HQ103,IF(SUM($OD102:OL102)&gt;6,0,IF(SUM($OD103:OL103)&gt;6,0,IF(OM102=0,1,0))),"")</f>
        <v/>
      </c>
      <c r="ON103" s="63" t="str">
        <f ca="1">IF($HQ102=$HQ103,IF(SUM($OD102:OM102)&gt;6,0,IF(SUM($OD103:OM103)&gt;6,0,IF(ON102=0,1,0))),"")</f>
        <v/>
      </c>
      <c r="OO103" s="63" t="str">
        <f ca="1">IF($HQ102=$HQ103,IF(SUM($OD102:ON102)&gt;6,0,IF(SUM($OD103:ON103)&gt;6,0,IF(OO102=0,1,0))),"")</f>
        <v/>
      </c>
      <c r="OP103" s="63" t="str">
        <f ca="1">IF($HQ102=$HQ103,IF(SUM($OD102:OO102)=SUM($OD103:OO103),IF(OP102=0,1,0),""),"")</f>
        <v/>
      </c>
      <c r="OQ103" s="63" t="str">
        <f ca="1">IF($HQ102=$HQ103,IF(SUM($OD102:OO102)=SUM($OD103:OO103),IF(OQ102=0,1,0),""),"")</f>
        <v/>
      </c>
      <c r="OR103" s="63" t="str">
        <f ca="1">IF($HQ102=$HQ103,IF(SUM($OD102:OQ102)=SUM($OD103:OQ103),IF(OR102=0,1,0),""),"")</f>
        <v/>
      </c>
      <c r="OS103" s="63" t="str">
        <f ca="1">IF($HQ102=$HQ103,IF(SUM($OD102:OQ102)=SUM($OD103:OQ103),IF(OS102=0,1,0),""),"")</f>
        <v/>
      </c>
      <c r="OT103" s="63" t="str">
        <f ca="1">IF($HQ102=$HQ103,IF(SUM($OD102:OS102)=SUM($OD103:OS103),IF(OT102=0,1,0),""),"")</f>
        <v/>
      </c>
      <c r="OU103" s="63" t="str">
        <f ca="1">IF($HQ102=$HQ103,IF(SUM($OD102:OS102)=SUM($OD103:OS103),IF(OU102=0,1,0),""),"")</f>
        <v/>
      </c>
      <c r="OV103" s="63" t="str">
        <f ca="1">IF($HQ102=$HQ103,IF(SUM($OD102:OU102)=SUM($OD103:OU103),IF(OV102=0,1,0),""),"")</f>
        <v/>
      </c>
      <c r="OW103" s="63" t="str">
        <f ca="1">IF($HQ102=$HQ103,IF(SUM($OD102:OU102)=SUM($OD103:OU103),IF(OW102=0,1,0),""),"")</f>
        <v/>
      </c>
      <c r="OX103" s="63" t="str">
        <f ca="1">IF($HQ102=$HQ103,IF(SUM($OD102:OW102)=SUM($OD103:OW103),IF(OX102=0,1,0),""),"")</f>
        <v/>
      </c>
      <c r="OY103" s="63" t="str">
        <f ca="1">IF($HQ102=$HQ103,IF(SUM($OD102:OW102)=SUM($OD103:OW103),IF(OY102=0,1,0),""),"")</f>
        <v/>
      </c>
      <c r="OZ103" s="63" t="str">
        <f ca="1">IF($HQ102=$HQ103,IF(SUM($OD102:OY102)=SUM($OD103:OY103),IF(OZ102=0,1,0),""),"")</f>
        <v/>
      </c>
      <c r="PA103" s="63" t="str">
        <f ca="1">IF($HQ102=$HQ103,IF(SUM($OD102:OY102)=SUM($OD103:OY103),IF(PA102=0,1,0),""),"")</f>
        <v/>
      </c>
      <c r="PB103" s="63" t="str">
        <f ca="1">IF($HQ102=$HQ103,IF(SUM($OD102:PA102)=SUM($OD103:PA103),IF(PB102=0,1,0),""),"")</f>
        <v/>
      </c>
      <c r="PC103" s="63" t="str">
        <f ca="1">IF($HQ102=$HQ103,IF(SUM($OD102:PA102)=SUM($OD103:PA103),IF(PC102=0,1,0),""),"")</f>
        <v/>
      </c>
      <c r="PD103" s="63" t="str">
        <f ca="1">IF($HQ102=$HQ103,IF(SUM($OD102:PC102)=SUM($OD103:PC103),IF(PD102=0,1,0),""),"")</f>
        <v/>
      </c>
      <c r="PE103" s="63" t="str">
        <f ca="1">IF($HQ102=$HQ103,IF(SUM($OD102:PC102)=SUM($OD103:PC103),IF(PE102=0,1,0),""),"")</f>
        <v/>
      </c>
      <c r="PF103" s="63" t="str">
        <f ca="1">IF($HQ102=$HQ103,IF(SUM($OD102:PE102)=SUM($OD103:PE103),IF(PF102=0,1,0),""),"")</f>
        <v/>
      </c>
      <c r="PG103" s="63" t="str">
        <f ca="1">IF($HQ102=$HQ103,IF(SUM($OD102:PE102)=SUM($OD103:PE103),IF(PG102=0,1,0),""),"")</f>
        <v/>
      </c>
      <c r="PH103" s="63" t="str">
        <f ca="1">IF($HQ102=$HQ103,IF(SUM($OD102:PG102)=SUM($OD103:PG103),IF(PH102=0,1,0),""),"")</f>
        <v/>
      </c>
      <c r="PI103" s="63" t="str">
        <f ca="1">IF($HQ102=$HQ103,IF(SUM($OD102:PG102)=SUM($OD103:PG103),IF(PI102=0,1,0),""),"")</f>
        <v/>
      </c>
      <c r="PJ103" s="63" t="str">
        <f ca="1">IF($HQ102=$HQ103,IF(SUM($OD102:PI102)=SUM($OD103:PI103),IF(PJ102=0,1,0),""),"")</f>
        <v/>
      </c>
      <c r="PK103" s="63" t="str">
        <f ca="1">IF($HQ102=$HQ103,IF(SUM($OD102:PI102)=SUM($OD103:PI103),IF(PK102=0,1,0),""),"")</f>
        <v/>
      </c>
      <c r="PL103" s="63" t="str">
        <f ca="1">IF($HQ102=$HQ103,IF(SUM($OD102:PK102)=SUM($OD103:PK103),IF(PL102=0,1,0),""),"")</f>
        <v/>
      </c>
      <c r="PM103" s="63" t="str">
        <f ca="1">IF($HQ102=$HQ103,IF(SUM($OD102:PK102)=SUM($OD103:PK103),IF(PM102=0,1,0),""),"")</f>
        <v/>
      </c>
      <c r="PN103" s="63" t="str">
        <f ca="1">IF($HQ102=$HQ103,IF(SUM($OD102:PM102)=SUM($OD103:PM103),IF(PN102=0,1,0),""),"")</f>
        <v/>
      </c>
      <c r="PO103" s="63" t="str">
        <f ca="1">IF($HQ102=$HQ103,IF(SUM($OD102:PM102)=SUM($OD103:PM103),IF(PO102=0,1,0),""),"")</f>
        <v/>
      </c>
      <c r="PP103" s="63" t="str">
        <f ca="1">IF($HQ102=$HQ103,IF(SUM($OD102:PO102)=SUM($OD103:PO103),IF(PP102=0,1,0),""),"")</f>
        <v/>
      </c>
      <c r="PQ103" s="63" t="str">
        <f ca="1">IF($HQ102=$HQ103,IF(SUM($OD102:PO102)=SUM($OD103:PO103),IF(PQ102=0,1,0),""),"")</f>
        <v/>
      </c>
      <c r="PR103" s="63" t="str">
        <f t="shared" ref="PR103" ca="1" si="4425">IF(HQ103=HQ102,SUM(OD103:PQ103),"")</f>
        <v/>
      </c>
      <c r="PS103" s="7" t="str">
        <f t="shared" ref="PS103" ca="1" si="4426">IF(PR103="","",IF(PR103&gt;PR102,1,0))</f>
        <v/>
      </c>
    </row>
    <row r="104" spans="1:435" x14ac:dyDescent="0.2">
      <c r="L104" s="33">
        <f t="shared" ref="L104:P104" si="4427">IF(L102&gt;L103,1,-1)</f>
        <v>-1</v>
      </c>
      <c r="M104" s="33">
        <f t="shared" si="4427"/>
        <v>-1</v>
      </c>
      <c r="N104" s="33">
        <f t="shared" si="4427"/>
        <v>-1</v>
      </c>
      <c r="O104" s="33">
        <f t="shared" si="4427"/>
        <v>-1</v>
      </c>
      <c r="P104" s="33">
        <f t="shared" si="4427"/>
        <v>-1</v>
      </c>
      <c r="AC104" s="1" t="str">
        <f t="shared" ref="AC104:BX104" si="4428">IF($PU$1="No",IF($D$1=1,1,""),"")</f>
        <v/>
      </c>
      <c r="AD104" s="1" t="str">
        <f t="shared" si="4428"/>
        <v/>
      </c>
      <c r="AE104" s="1" t="str">
        <f t="shared" si="4428"/>
        <v/>
      </c>
      <c r="AF104" s="1" t="str">
        <f t="shared" si="4428"/>
        <v/>
      </c>
      <c r="AG104" s="1" t="str">
        <f t="shared" si="4428"/>
        <v/>
      </c>
      <c r="AH104" s="1" t="str">
        <f t="shared" si="4428"/>
        <v/>
      </c>
      <c r="AI104" s="1" t="str">
        <f t="shared" si="4428"/>
        <v/>
      </c>
      <c r="AJ104" s="1" t="str">
        <f t="shared" si="4428"/>
        <v/>
      </c>
      <c r="AK104" s="1" t="str">
        <f t="shared" si="4428"/>
        <v/>
      </c>
      <c r="AL104" s="1" t="str">
        <f t="shared" si="4428"/>
        <v/>
      </c>
      <c r="AM104" s="1" t="str">
        <f t="shared" si="4428"/>
        <v/>
      </c>
      <c r="AN104" s="1" t="str">
        <f t="shared" si="4428"/>
        <v/>
      </c>
      <c r="AO104" s="1" t="str">
        <f t="shared" si="4428"/>
        <v/>
      </c>
      <c r="AP104" s="1" t="str">
        <f t="shared" si="4428"/>
        <v/>
      </c>
      <c r="AQ104" s="1" t="str">
        <f t="shared" si="4428"/>
        <v/>
      </c>
      <c r="AR104" s="1" t="str">
        <f t="shared" si="4428"/>
        <v/>
      </c>
      <c r="AS104" s="1" t="str">
        <f t="shared" si="4428"/>
        <v/>
      </c>
      <c r="AT104" s="1" t="str">
        <f t="shared" si="4428"/>
        <v/>
      </c>
      <c r="AU104" s="1" t="str">
        <f t="shared" si="4428"/>
        <v/>
      </c>
      <c r="AV104" s="1" t="str">
        <f t="shared" si="4428"/>
        <v/>
      </c>
      <c r="AW104" s="1" t="str">
        <f t="shared" si="4428"/>
        <v/>
      </c>
      <c r="AX104" s="1" t="str">
        <f t="shared" si="4428"/>
        <v/>
      </c>
      <c r="AY104" s="1" t="str">
        <f t="shared" si="4428"/>
        <v/>
      </c>
      <c r="AZ104" s="1" t="str">
        <f t="shared" si="4428"/>
        <v/>
      </c>
      <c r="BA104" s="1" t="str">
        <f t="shared" si="4428"/>
        <v/>
      </c>
      <c r="BB104" s="1" t="str">
        <f t="shared" si="4428"/>
        <v/>
      </c>
      <c r="BC104" s="1" t="str">
        <f t="shared" si="4428"/>
        <v/>
      </c>
      <c r="BD104" s="1" t="str">
        <f t="shared" si="4428"/>
        <v/>
      </c>
      <c r="BE104" s="1" t="str">
        <f t="shared" si="4428"/>
        <v/>
      </c>
      <c r="BF104" s="1" t="str">
        <f t="shared" si="4428"/>
        <v/>
      </c>
      <c r="BG104" s="1" t="str">
        <f t="shared" si="4428"/>
        <v/>
      </c>
      <c r="BH104" s="1" t="str">
        <f t="shared" si="4428"/>
        <v/>
      </c>
      <c r="BI104" s="1" t="str">
        <f t="shared" si="4428"/>
        <v/>
      </c>
      <c r="BJ104" s="1" t="str">
        <f t="shared" si="4428"/>
        <v/>
      </c>
      <c r="BK104" s="1" t="str">
        <f t="shared" si="4428"/>
        <v/>
      </c>
      <c r="BL104" s="1" t="str">
        <f t="shared" si="4428"/>
        <v/>
      </c>
      <c r="BM104" s="1" t="str">
        <f t="shared" si="4428"/>
        <v/>
      </c>
      <c r="BN104" s="1" t="str">
        <f t="shared" si="4428"/>
        <v/>
      </c>
      <c r="BO104" s="1" t="str">
        <f t="shared" si="4428"/>
        <v/>
      </c>
      <c r="BP104" s="1" t="str">
        <f t="shared" si="4428"/>
        <v/>
      </c>
      <c r="BQ104" s="1" t="str">
        <f t="shared" si="4428"/>
        <v/>
      </c>
      <c r="BR104" s="1" t="str">
        <f t="shared" si="4428"/>
        <v/>
      </c>
      <c r="BS104" s="1" t="str">
        <f t="shared" si="4428"/>
        <v/>
      </c>
      <c r="BT104" s="1" t="str">
        <f t="shared" si="4428"/>
        <v/>
      </c>
      <c r="BU104" s="1" t="str">
        <f t="shared" si="4428"/>
        <v/>
      </c>
      <c r="BV104" s="1" t="str">
        <f t="shared" si="4428"/>
        <v/>
      </c>
      <c r="BW104" s="1" t="str">
        <f t="shared" si="4428"/>
        <v/>
      </c>
      <c r="BX104" s="1" t="str">
        <f t="shared" si="4428"/>
        <v/>
      </c>
      <c r="CY104" s="2" t="str">
        <f t="shared" ref="CY104:ET104" si="4429">IF($PU$1="No",IF($D$1=3,1,""),"")</f>
        <v/>
      </c>
      <c r="CZ104" s="2" t="str">
        <f t="shared" si="4429"/>
        <v/>
      </c>
      <c r="DA104" s="2" t="str">
        <f t="shared" si="4429"/>
        <v/>
      </c>
      <c r="DB104" s="2" t="str">
        <f t="shared" si="4429"/>
        <v/>
      </c>
      <c r="DC104" s="2" t="str">
        <f t="shared" si="4429"/>
        <v/>
      </c>
      <c r="DD104" s="2" t="str">
        <f t="shared" si="4429"/>
        <v/>
      </c>
      <c r="DE104" s="2" t="str">
        <f t="shared" si="4429"/>
        <v/>
      </c>
      <c r="DF104" s="2" t="str">
        <f t="shared" si="4429"/>
        <v/>
      </c>
      <c r="DG104" s="2" t="str">
        <f t="shared" si="4429"/>
        <v/>
      </c>
      <c r="DH104" s="2" t="str">
        <f t="shared" si="4429"/>
        <v/>
      </c>
      <c r="DI104" s="2" t="str">
        <f t="shared" si="4429"/>
        <v/>
      </c>
      <c r="DJ104" s="2" t="str">
        <f t="shared" si="4429"/>
        <v/>
      </c>
      <c r="DK104" s="2" t="str">
        <f t="shared" si="4429"/>
        <v/>
      </c>
      <c r="DL104" s="2" t="str">
        <f t="shared" si="4429"/>
        <v/>
      </c>
      <c r="DM104" s="2" t="str">
        <f t="shared" si="4429"/>
        <v/>
      </c>
      <c r="DN104" s="2" t="str">
        <f t="shared" si="4429"/>
        <v/>
      </c>
      <c r="DO104" s="2" t="str">
        <f t="shared" si="4429"/>
        <v/>
      </c>
      <c r="DP104" s="2" t="str">
        <f t="shared" si="4429"/>
        <v/>
      </c>
      <c r="DQ104" s="2" t="str">
        <f t="shared" si="4429"/>
        <v/>
      </c>
      <c r="DR104" s="2" t="str">
        <f t="shared" si="4429"/>
        <v/>
      </c>
      <c r="DS104" s="2" t="str">
        <f t="shared" si="4429"/>
        <v/>
      </c>
      <c r="DT104" s="2" t="str">
        <f t="shared" si="4429"/>
        <v/>
      </c>
      <c r="DU104" s="2" t="str">
        <f t="shared" si="4429"/>
        <v/>
      </c>
      <c r="DV104" s="2" t="str">
        <f t="shared" si="4429"/>
        <v/>
      </c>
      <c r="DW104" s="2" t="str">
        <f t="shared" si="4429"/>
        <v/>
      </c>
      <c r="DX104" s="2" t="str">
        <f t="shared" si="4429"/>
        <v/>
      </c>
      <c r="DY104" s="2" t="str">
        <f t="shared" si="4429"/>
        <v/>
      </c>
      <c r="DZ104" s="2" t="str">
        <f t="shared" si="4429"/>
        <v/>
      </c>
      <c r="EA104" s="2" t="str">
        <f t="shared" si="4429"/>
        <v/>
      </c>
      <c r="EB104" s="2" t="str">
        <f t="shared" si="4429"/>
        <v/>
      </c>
      <c r="EC104" s="2" t="str">
        <f t="shared" si="4429"/>
        <v/>
      </c>
      <c r="ED104" s="2" t="str">
        <f t="shared" si="4429"/>
        <v/>
      </c>
      <c r="EE104" s="2" t="str">
        <f t="shared" si="4429"/>
        <v/>
      </c>
      <c r="EF104" s="2" t="str">
        <f t="shared" si="4429"/>
        <v/>
      </c>
      <c r="EG104" s="2" t="str">
        <f t="shared" si="4429"/>
        <v/>
      </c>
      <c r="EH104" s="2" t="str">
        <f t="shared" si="4429"/>
        <v/>
      </c>
      <c r="EI104" s="2" t="str">
        <f t="shared" si="4429"/>
        <v/>
      </c>
      <c r="EJ104" s="2" t="str">
        <f t="shared" si="4429"/>
        <v/>
      </c>
      <c r="EK104" s="2" t="str">
        <f t="shared" si="4429"/>
        <v/>
      </c>
      <c r="EL104" s="2" t="str">
        <f t="shared" si="4429"/>
        <v/>
      </c>
      <c r="EM104" s="2" t="str">
        <f t="shared" si="4429"/>
        <v/>
      </c>
      <c r="EN104" s="2" t="str">
        <f t="shared" si="4429"/>
        <v/>
      </c>
      <c r="EO104" s="2" t="str">
        <f t="shared" si="4429"/>
        <v/>
      </c>
      <c r="EP104" s="2" t="str">
        <f t="shared" si="4429"/>
        <v/>
      </c>
      <c r="EQ104" s="2" t="str">
        <f t="shared" si="4429"/>
        <v/>
      </c>
      <c r="ER104" s="2" t="str">
        <f t="shared" si="4429"/>
        <v/>
      </c>
      <c r="ES104" s="2" t="str">
        <f t="shared" si="4429"/>
        <v/>
      </c>
      <c r="ET104" s="2" t="str">
        <f t="shared" si="4429"/>
        <v/>
      </c>
      <c r="FU104" s="60" t="str">
        <f t="shared" ref="FU104:GJ104" si="4430">IF($PU$1="No",IF($D$1=5,1,""),"")</f>
        <v/>
      </c>
      <c r="FV104" s="60" t="str">
        <f t="shared" si="4430"/>
        <v/>
      </c>
      <c r="FW104" s="60" t="str">
        <f t="shared" si="4430"/>
        <v/>
      </c>
      <c r="FX104" s="60" t="str">
        <f t="shared" si="4430"/>
        <v/>
      </c>
      <c r="FY104" s="60" t="str">
        <f t="shared" si="4430"/>
        <v/>
      </c>
      <c r="FZ104" s="60" t="str">
        <f t="shared" si="4430"/>
        <v/>
      </c>
      <c r="GA104" s="60" t="str">
        <f t="shared" si="4430"/>
        <v/>
      </c>
      <c r="GB104" s="60" t="str">
        <f t="shared" si="4430"/>
        <v/>
      </c>
      <c r="GC104" s="60" t="str">
        <f t="shared" si="4430"/>
        <v/>
      </c>
      <c r="GD104" s="60" t="str">
        <f t="shared" si="4430"/>
        <v/>
      </c>
      <c r="GE104" s="60" t="str">
        <f t="shared" si="4430"/>
        <v/>
      </c>
      <c r="GF104" s="60" t="str">
        <f t="shared" si="4430"/>
        <v/>
      </c>
      <c r="GG104" s="60" t="str">
        <f t="shared" si="4430"/>
        <v/>
      </c>
      <c r="GH104" s="60" t="str">
        <f t="shared" si="4430"/>
        <v/>
      </c>
      <c r="GI104" s="60" t="str">
        <f t="shared" si="4430"/>
        <v/>
      </c>
      <c r="GJ104" s="60" t="str">
        <f t="shared" si="4430"/>
        <v/>
      </c>
      <c r="GK104" s="60" t="str">
        <f t="shared" ref="GK104:GZ104" si="4431">IF($PU$1="No",IF($D$1=5,1,""),"")</f>
        <v/>
      </c>
      <c r="GL104" s="60" t="str">
        <f t="shared" si="4431"/>
        <v/>
      </c>
      <c r="GM104" s="60" t="str">
        <f t="shared" si="4431"/>
        <v/>
      </c>
      <c r="GN104" s="60" t="str">
        <f t="shared" si="4431"/>
        <v/>
      </c>
      <c r="GO104" s="60" t="str">
        <f t="shared" si="4431"/>
        <v/>
      </c>
      <c r="GP104" s="60" t="str">
        <f t="shared" si="4431"/>
        <v/>
      </c>
      <c r="GQ104" s="60" t="str">
        <f t="shared" si="4431"/>
        <v/>
      </c>
      <c r="GR104" s="60" t="str">
        <f t="shared" si="4431"/>
        <v/>
      </c>
      <c r="GS104" s="60" t="str">
        <f t="shared" si="4431"/>
        <v/>
      </c>
      <c r="GT104" s="60" t="str">
        <f t="shared" si="4431"/>
        <v/>
      </c>
      <c r="GU104" s="60" t="str">
        <f t="shared" si="4431"/>
        <v/>
      </c>
      <c r="GV104" s="60" t="str">
        <f t="shared" si="4431"/>
        <v/>
      </c>
      <c r="GW104" s="60" t="str">
        <f t="shared" si="4431"/>
        <v/>
      </c>
      <c r="GX104" s="60" t="str">
        <f t="shared" si="4431"/>
        <v/>
      </c>
      <c r="GY104" s="60" t="str">
        <f t="shared" si="4431"/>
        <v/>
      </c>
      <c r="GZ104" s="60" t="str">
        <f t="shared" si="4431"/>
        <v/>
      </c>
      <c r="HA104" s="60" t="str">
        <f t="shared" ref="HA104:HP104" si="4432">IF($PU$1="No",IF($D$1=5,1,""),"")</f>
        <v/>
      </c>
      <c r="HB104" s="60" t="str">
        <f t="shared" si="4432"/>
        <v/>
      </c>
      <c r="HC104" s="60" t="str">
        <f t="shared" si="4432"/>
        <v/>
      </c>
      <c r="HD104" s="60" t="str">
        <f t="shared" si="4432"/>
        <v/>
      </c>
      <c r="HE104" s="60" t="str">
        <f t="shared" si="4432"/>
        <v/>
      </c>
      <c r="HF104" s="60" t="str">
        <f t="shared" si="4432"/>
        <v/>
      </c>
      <c r="HG104" s="60" t="str">
        <f t="shared" si="4432"/>
        <v/>
      </c>
      <c r="HH104" s="60" t="str">
        <f t="shared" si="4432"/>
        <v/>
      </c>
      <c r="HI104" s="60" t="str">
        <f t="shared" si="4432"/>
        <v/>
      </c>
      <c r="HJ104" s="60" t="str">
        <f t="shared" si="4432"/>
        <v/>
      </c>
      <c r="HK104" s="60" t="str">
        <f t="shared" si="4432"/>
        <v/>
      </c>
      <c r="HL104" s="60" t="str">
        <f t="shared" si="4432"/>
        <v/>
      </c>
      <c r="HM104" s="60" t="str">
        <f t="shared" si="4432"/>
        <v/>
      </c>
      <c r="HN104" s="60" t="str">
        <f t="shared" si="4432"/>
        <v/>
      </c>
      <c r="HO104" s="60" t="str">
        <f t="shared" si="4432"/>
        <v/>
      </c>
      <c r="HP104" s="60" t="str">
        <f t="shared" si="4432"/>
        <v/>
      </c>
    </row>
    <row r="105" spans="1:435" x14ac:dyDescent="0.2">
      <c r="A105" s="32"/>
      <c r="B105" s="32"/>
      <c r="C105" s="32"/>
      <c r="D105" s="32"/>
      <c r="E105" s="32">
        <f>IFERROR(VLOOKUP($D105,'Surface Preferences'!$A:B,COLUMN(B104),FALSE),0.5)</f>
        <v>0.5</v>
      </c>
      <c r="F105" s="32">
        <f>IFERROR(VLOOKUP($D105,'Surface Preferences'!$A:C,COLUMN(C104),FALSE),0.5)</f>
        <v>0.5</v>
      </c>
      <c r="G105" s="32">
        <f>IFERROR(VLOOKUP($D105,'Surface Preferences'!$A:D,COLUMN(D104),FALSE),0.5)</f>
        <v>0.5</v>
      </c>
      <c r="H105" s="32">
        <f>IFERROR(VLOOKUP($D105,'Surface Preferences'!$A:E,COLUMN(E104),FALSE),0.5)</f>
        <v>0.5</v>
      </c>
      <c r="I105" s="32">
        <f>0.7+0.3*IFERROR(HLOOKUP($L$1,$E$2:H105,ROW(B104),FALSE),0.6)</f>
        <v>0.85</v>
      </c>
      <c r="J105" s="23">
        <f>POWER((C106+1)*I106,0.25)/(POWER((C105+1)*I105,0.25)+POWER((C106+1)*I106,0.25))</f>
        <v>0.5</v>
      </c>
      <c r="L105" s="23" t="str">
        <f t="shared" ref="L105" si="4433">IF(C105="","",IF(BY105=BY106,BY105+JG105&amp;" ("&amp;JF105&amp;")",BY105))</f>
        <v/>
      </c>
      <c r="M105" s="23" t="str">
        <f t="shared" ref="M105" si="4434">IF(C105="","",IF($D$1=1,"",IF(CL105=CL106,CL105+KW105&amp;" ("&amp;KV105&amp;")",CL105)))</f>
        <v/>
      </c>
      <c r="N105" s="23" t="str">
        <f t="shared" ref="N105" si="4435">IF(C105="","",IF($D$1=1,"",IF($D$1=3,IF(L107=M107,"",IF(EU105=EU106,EU105+MM105&amp;" ("&amp;ML105&amp;")",EU105)),IF(EU105=EU106,EU105+MM105&amp;" ("&amp;ML105&amp;")",EU105))))</f>
        <v/>
      </c>
      <c r="O105" s="23" t="str">
        <f t="shared" ref="O105" si="4436">IF(C105="","",IF($D$1&lt;5,"",IF(SUM(L107:N107)&gt;2,"",IF(SUM(L107:N107)&lt;-2,"",IF(FH105=FH106,FH105+OC105&amp;" ("&amp;OB105&amp;")",FH105)))))</f>
        <v/>
      </c>
      <c r="P105" s="23" t="str">
        <f t="shared" ref="P105" si="4437">IF(C105="","",IF($D$1&lt;5,"",IF(SUM(L107:O107)&gt;0,"",IF(SUM(L107:O107)&lt;0,"",IF(HQ105=HQ106,HQ105+PS105&amp;" ("&amp;PR105&amp;")",HQ105)))))</f>
        <v/>
      </c>
      <c r="Q105" s="1">
        <f t="shared" ref="Q105" ca="1" si="4438">IF(RAND()&gt;(0.4+$J105*0.5),1,0)</f>
        <v>0</v>
      </c>
      <c r="R105" s="1">
        <f t="shared" ref="R105" ca="1" si="4439">IF(R106=1,0,1)</f>
        <v>1</v>
      </c>
      <c r="S105" s="1">
        <f t="shared" ref="S105" ca="1" si="4440">IF(RAND()&gt;(0.4+$J105*0.5),1,0)</f>
        <v>0</v>
      </c>
      <c r="T105" s="1">
        <f t="shared" ref="T105" ca="1" si="4441">IF(T106=1,0,1)</f>
        <v>1</v>
      </c>
      <c r="U105" s="1">
        <f t="shared" ref="U105" ca="1" si="4442">IF(RAND()&gt;(0.4+$J105*0.5),1,0)</f>
        <v>0</v>
      </c>
      <c r="V105" s="1">
        <f t="shared" ref="V105" ca="1" si="4443">IF(V106=1,0,1)</f>
        <v>0</v>
      </c>
      <c r="W105" s="1">
        <f ca="1">IF(SUM($Q105:V105)&gt;5,0,IF(SUM($Q106:V106)&gt;5,0,IF(RAND()&gt;(0.4+$J105*0.5),1,0)))</f>
        <v>1</v>
      </c>
      <c r="X105" s="1">
        <f ca="1">IF(SUM($Q105:W105)&gt;5,0,IF(SUM($Q106:W106)&gt;5,0,IF(X106=1,0,1)))</f>
        <v>1</v>
      </c>
      <c r="Y105" s="1">
        <f ca="1">IF(SUM($Q105:X105)&gt;5,0,IF(SUM($Q106:X106)&gt;5,0,IF(RAND()&gt;(0.4+$J105*0.5),1,0)))</f>
        <v>0</v>
      </c>
      <c r="Z105" s="1">
        <f ca="1">IF(SUM($Q105:Y105)&gt;5,0,IF(SUM($Q106:Y106)&gt;5,0,IF(Z106=1,0,1)))</f>
        <v>0</v>
      </c>
      <c r="AA105" s="1">
        <f ca="1">IF(SUM($Q105:Z105)&gt;5,0,IF(SUM($Q106:Z106)&gt;5,0,IF(RAND()&gt;(0.4+$J105*0.5),1,0)))</f>
        <v>0</v>
      </c>
      <c r="AB105" s="1">
        <f ca="1">IF(SUM($Q105:AA106)&lt;11,0,IF(AB106=1,0,1))</f>
        <v>0</v>
      </c>
      <c r="AC105" s="45" t="str">
        <f ca="1">IF(AC107=1,IF(SUM($Q105:AB105)=SUM($Q106:AB106),IF(RAND()&gt;0.4+($J105*0.5),1,0),0),"")</f>
        <v/>
      </c>
      <c r="AD105" s="45" t="str">
        <f>IF(AD107=1,IF(SUM($Q105:AB105)=SUM($Q106:AB106),IF(AD106=0,1,0),0),"")</f>
        <v/>
      </c>
      <c r="AE105" s="45" t="str">
        <f ca="1">IF(AE107=1,IF(SUM($Q105:AD105)=SUM($Q106:AD106),IF(RAND()&gt;0.4+($J105*0.5),1,0),0),"")</f>
        <v/>
      </c>
      <c r="AF105" s="45" t="str">
        <f>IF(AF107=1,IF(SUM($Q105:AD105)=SUM($Q106:AD106),IF(AF106=0,1,0),0),"")</f>
        <v/>
      </c>
      <c r="AG105" s="45" t="str">
        <f ca="1">IF(AG107=1,IF(SUM($Q105:AF105)=SUM($Q106:AF106),IF(RAND()&gt;0.4+($J105*0.5),1,0),0),"")</f>
        <v/>
      </c>
      <c r="AH105" s="45" t="str">
        <f>IF(AH107=1,IF(SUM($Q105:AF105)=SUM($Q106:AF106),IF(AH106=0,1,0),0),"")</f>
        <v/>
      </c>
      <c r="AI105" s="45" t="str">
        <f ca="1">IF(AI107=1,IF(SUM($Q105:AH105)=SUM($Q106:AH106),IF(RAND()&gt;0.4+($J105*0.5),1,0),0),"")</f>
        <v/>
      </c>
      <c r="AJ105" s="45" t="str">
        <f>IF(AJ107=1,IF(SUM($Q105:AH105)=SUM($Q106:AH106),IF(AJ106=0,1,0),0),"")</f>
        <v/>
      </c>
      <c r="AK105" s="45" t="str">
        <f ca="1">IF(AK107=1,IF(SUM($Q105:AJ105)=SUM($Q106:AJ106),IF(RAND()&gt;0.4+($J105*0.5),1,0),0),"")</f>
        <v/>
      </c>
      <c r="AL105" s="45" t="str">
        <f>IF(AL107=1,IF(SUM($Q105:AJ105)=SUM($Q106:AJ106),IF(AL106=0,1,0),0),"")</f>
        <v/>
      </c>
      <c r="AM105" s="45" t="str">
        <f ca="1">IF(AM107=1,IF(SUM($Q105:AL105)=SUM($Q106:AL106),IF(RAND()&gt;0.4+($J105*0.5),1,0),0),"")</f>
        <v/>
      </c>
      <c r="AN105" s="45" t="str">
        <f>IF(AN107=1,IF(SUM($Q105:AL105)=SUM($Q106:AL106),IF(AN106=0,1,0),0),"")</f>
        <v/>
      </c>
      <c r="AO105" s="45" t="str">
        <f ca="1">IF(AO107=1,IF(SUM($Q105:AN105)=SUM($Q106:AN106),IF(RAND()&gt;0.4+($J105*0.5),1,0),0),"")</f>
        <v/>
      </c>
      <c r="AP105" s="45" t="str">
        <f>IF(AP107=1,IF(SUM($Q105:AN105)=SUM($Q106:AN106),IF(AP106=0,1,0),0),"")</f>
        <v/>
      </c>
      <c r="AQ105" s="45" t="str">
        <f ca="1">IF(AQ107=1,IF(SUM($Q105:AP105)=SUM($Q106:AP106),IF(RAND()&gt;0.4+($J105*0.5),1,0),0),"")</f>
        <v/>
      </c>
      <c r="AR105" s="45" t="str">
        <f>IF(AR107=1,IF(SUM($Q105:AP105)=SUM($Q106:AP106),IF(AR106=0,1,0),0),"")</f>
        <v/>
      </c>
      <c r="AS105" s="45" t="str">
        <f ca="1">IF(AS107=1,IF(SUM($Q105:AR105)=SUM($Q106:AR106),IF(RAND()&gt;0.4+($J105*0.5),1,0),0),"")</f>
        <v/>
      </c>
      <c r="AT105" s="45" t="str">
        <f>IF(AT107=1,IF(SUM($Q105:AR105)=SUM($Q106:AR106),IF(AT106=0,1,0),0),"")</f>
        <v/>
      </c>
      <c r="AU105" s="45" t="str">
        <f ca="1">IF(AU107=1,IF(SUM($Q105:AT105)=SUM($Q106:AT106),IF(RAND()&gt;0.4+($J105*0.5),1,0),0),"")</f>
        <v/>
      </c>
      <c r="AV105" s="45" t="str">
        <f>IF(AV107=1,IF(SUM($Q105:AT105)=SUM($Q106:AT106),IF(AV106=0,1,0),0),"")</f>
        <v/>
      </c>
      <c r="AW105" s="45" t="str">
        <f ca="1">IF(AW107=1,IF(SUM($Q105:AV105)=SUM($Q106:AV106),IF(RAND()&gt;0.4+($J105*0.5),1,0),0),"")</f>
        <v/>
      </c>
      <c r="AX105" s="45" t="str">
        <f>IF(AX107=1,IF(SUM($Q105:AV105)=SUM($Q106:AV106),IF(AX106=0,1,0),0),"")</f>
        <v/>
      </c>
      <c r="AY105" s="45" t="str">
        <f ca="1">IF(AY107=1,IF(SUM($Q105:AX105)=SUM($Q106:AX106),IF(RAND()&gt;0.4+($J105*0.5),1,0),0),"")</f>
        <v/>
      </c>
      <c r="AZ105" s="45" t="str">
        <f>IF(AZ107=1,IF(SUM($Q105:AX105)=SUM($Q106:AX106),IF(AZ106=0,1,0),0),"")</f>
        <v/>
      </c>
      <c r="BA105" s="45" t="str">
        <f ca="1">IF(BA107=1,IF(SUM($Q105:AZ105)=SUM($Q106:AZ106),IF(RAND()&gt;0.4+($J105*0.5),1,0),0),"")</f>
        <v/>
      </c>
      <c r="BB105" s="45" t="str">
        <f>IF(BB107=1,IF(SUM($Q105:AZ105)=SUM($Q106:AZ106),IF(BB106=0,1,0),0),"")</f>
        <v/>
      </c>
      <c r="BC105" s="45" t="str">
        <f ca="1">IF(BC107=1,IF(SUM($Q105:BB105)=SUM($Q106:BB106),IF(RAND()&gt;0.4+($J105*0.5),1,0),0),"")</f>
        <v/>
      </c>
      <c r="BD105" s="45" t="str">
        <f>IF(BD107=1,IF(SUM($Q105:BB105)=SUM($Q106:BB106),IF(BD106=0,1,0),0),"")</f>
        <v/>
      </c>
      <c r="BE105" s="45" t="str">
        <f ca="1">IF(BE107=1,IF(SUM($Q105:BD105)=SUM($Q106:BD106),IF(RAND()&gt;0.4+($J105*0.5),1,0),0),"")</f>
        <v/>
      </c>
      <c r="BF105" s="45" t="str">
        <f>IF(BF107=1,IF(SUM($Q105:BD105)=SUM($Q106:BD106),IF(BF106=0,1,0),0),"")</f>
        <v/>
      </c>
      <c r="BG105" s="45" t="str">
        <f ca="1">IF(BG107=1,IF(SUM($Q105:BF105)=SUM($Q106:BF106),IF(RAND()&gt;0.4+($J105*0.5),1,0),0),"")</f>
        <v/>
      </c>
      <c r="BH105" s="45" t="str">
        <f>IF(BH107=1,IF(SUM($Q105:BF105)=SUM($Q106:BF106),IF(BH106=0,1,0),0),"")</f>
        <v/>
      </c>
      <c r="BI105" s="45" t="str">
        <f ca="1">IF(BI107=1,IF(SUM($Q105:BH105)=SUM($Q106:BH106),IF(RAND()&gt;0.4+($J105*0.5),1,0),0),"")</f>
        <v/>
      </c>
      <c r="BJ105" s="45" t="str">
        <f>IF(BJ107=1,IF(SUM($Q105:BH105)=SUM($Q106:BH106),IF(BJ106=0,1,0),0),"")</f>
        <v/>
      </c>
      <c r="BK105" s="45" t="str">
        <f ca="1">IF(BK107=1,IF(SUM($Q105:BJ105)=SUM($Q106:BJ106),IF(RAND()&gt;0.4+($J105*0.5),1,0),0),"")</f>
        <v/>
      </c>
      <c r="BL105" s="45" t="str">
        <f>IF(BL107=1,IF(SUM($Q105:BJ105)=SUM($Q106:BJ106),IF(BL106=0,1,0),0),"")</f>
        <v/>
      </c>
      <c r="BM105" s="45" t="str">
        <f ca="1">IF(BM107=1,IF(SUM($Q105:BL105)=SUM($Q106:BL106),IF(RAND()&gt;0.4+($J105*0.5),1,0),0),"")</f>
        <v/>
      </c>
      <c r="BN105" s="45" t="str">
        <f>IF(BN107=1,IF(SUM($Q105:BL105)=SUM($Q106:BL106),IF(BN106=0,1,0),0),"")</f>
        <v/>
      </c>
      <c r="BO105" s="45" t="str">
        <f ca="1">IF(BO107=1,IF(SUM($Q105:BN105)=SUM($Q106:BN106),IF(RAND()&gt;0.4+($J105*0.5),1,0),0),"")</f>
        <v/>
      </c>
      <c r="BP105" s="45" t="str">
        <f>IF(BP107=1,IF(SUM($Q105:BN105)=SUM($Q106:BN106),IF(BP106=0,1,0),0),"")</f>
        <v/>
      </c>
      <c r="BQ105" s="45" t="str">
        <f ca="1">IF(BQ107=1,IF(SUM($Q105:BP105)=SUM($Q106:BP106),IF(RAND()&gt;0.4+($J105*0.5),1,0),0),"")</f>
        <v/>
      </c>
      <c r="BR105" s="45" t="str">
        <f>IF(BR107=1,IF(SUM($Q105:BP105)=SUM($Q106:BP106),IF(BR106=0,1,0),0),"")</f>
        <v/>
      </c>
      <c r="BS105" s="45" t="str">
        <f ca="1">IF(BS107=1,IF(SUM($Q105:BR105)=SUM($Q106:BR106),IF(RAND()&gt;0.4+($J105*0.5),1,0),0),"")</f>
        <v/>
      </c>
      <c r="BT105" s="45" t="str">
        <f>IF(BT107=1,IF(SUM($Q105:BR105)=SUM($Q106:BR106),IF(BT106=0,1,0),0),"")</f>
        <v/>
      </c>
      <c r="BU105" s="45" t="str">
        <f ca="1">IF(BU107=1,IF(SUM($Q105:BT105)=SUM($Q106:BT106),IF(RAND()&gt;0.4+($J105*0.5),1,0),0),"")</f>
        <v/>
      </c>
      <c r="BV105" s="45" t="str">
        <f>IF(BV107=1,IF(SUM($Q105:BT105)=SUM($Q106:BT106),IF(BV106=0,1,0),0),"")</f>
        <v/>
      </c>
      <c r="BW105" s="45" t="str">
        <f ca="1">IF(BW107=1,IF(SUM($Q105:BV105)=SUM($Q106:BV106),IF(RAND()&gt;0.4+($J105*0.5),1,0),0),"")</f>
        <v/>
      </c>
      <c r="BX105" s="45" t="str">
        <f>IF(BX107=1,IF(SUM($Q105:BV105)=SUM($Q106:BV106),IF(BX106=0,1,0),0),"")</f>
        <v/>
      </c>
      <c r="BY105" s="1">
        <f t="shared" ref="BY105:BY106" ca="1" si="4444">SUM(Q105:BX105)</f>
        <v>4</v>
      </c>
      <c r="BZ105" s="3">
        <f t="shared" ref="BZ105" ca="1" si="4445">IF(BZ106=1,0,1)</f>
        <v>1</v>
      </c>
      <c r="CA105" s="3">
        <f t="shared" ref="CA105" ca="1" si="4446">IF(RAND()&gt;(0.4+$J105*0.5),1,0)</f>
        <v>0</v>
      </c>
      <c r="CB105" s="3">
        <f t="shared" ref="CB105" ca="1" si="4447">IF(CB106=1,0,1)</f>
        <v>0</v>
      </c>
      <c r="CC105" s="3">
        <f t="shared" ref="CC105" ca="1" si="4448">IF(RAND()&gt;(0.4+$J105*0.5),1,0)</f>
        <v>0</v>
      </c>
      <c r="CD105" s="3">
        <f t="shared" ref="CD105" ca="1" si="4449">IF(CD106=1,0,1)</f>
        <v>1</v>
      </c>
      <c r="CE105" s="3">
        <f t="shared" ref="CE105" ca="1" si="4450">IF(RAND()&gt;(0.4+$J105*0.5),1,0)</f>
        <v>0</v>
      </c>
      <c r="CF105" s="4">
        <f ca="1">IF(SUM($BZ105:CE105)&gt;5,0,IF(SUM($BZ106:CE106)&gt;5,0,IF(CF106=1,0,1)))</f>
        <v>1</v>
      </c>
      <c r="CG105" s="4">
        <f ca="1">IF(SUM($BZ105:CF105)&gt;5,0,IF(SUM($BZ106:CF106)&gt;5,0,IF(RAND()&gt;(0.4+$J105*0.5),1,0)))</f>
        <v>1</v>
      </c>
      <c r="CH105" s="4">
        <f ca="1">IF(SUM($BZ105:CG105)&gt;5,0,IF(SUM($BZ106:CG106)&gt;5,0,IF(CH106=1,0,1)))</f>
        <v>1</v>
      </c>
      <c r="CI105" s="4">
        <f ca="1">IF(SUM($BZ105:CH105)&gt;5,0,IF(SUM($BZ106:CH106)&gt;5,0,IF(RAND()&gt;(0.4+$J105*0.5),1,0)))</f>
        <v>1</v>
      </c>
      <c r="CJ105" s="4">
        <f ca="1">IF(SUM($BZ105:CI105)&gt;5,0,IF(SUM($BZ106:CI106)&gt;5,0,IF(CJ106=1,0,1)))</f>
        <v>0</v>
      </c>
      <c r="CK105" s="4">
        <f t="shared" ref="CK105" ca="1" si="4451">IF(SUM(BZ105:CJ106)&lt;11,0,IF(RAND()&gt;(0.4+$J105*0.5),1,0))</f>
        <v>0</v>
      </c>
      <c r="CL105" s="4">
        <f t="shared" ref="CL105:CL106" ca="1" si="4452">SUM(BZ105:CK105)</f>
        <v>6</v>
      </c>
      <c r="CM105" s="2">
        <f t="shared" ref="CM105" ca="1" si="4453">IF(RAND()&gt;(0.4+$J105*0.5),1,0)</f>
        <v>0</v>
      </c>
      <c r="CN105" s="2">
        <f t="shared" ref="CN105" ca="1" si="4454">IF(CN106=1,0,1)</f>
        <v>0</v>
      </c>
      <c r="CO105" s="2">
        <f t="shared" ref="CO105" ca="1" si="4455">IF(RAND()&gt;(0.4+$J105*0.5),1,0)</f>
        <v>1</v>
      </c>
      <c r="CP105" s="2">
        <f t="shared" ref="CP105" ca="1" si="4456">IF(CP106=1,0,1)</f>
        <v>0</v>
      </c>
      <c r="CQ105" s="2">
        <f t="shared" ref="CQ105" ca="1" si="4457">IF(RAND()&gt;(0.4+$J105*0.5),1,0)</f>
        <v>1</v>
      </c>
      <c r="CR105" s="2">
        <f t="shared" ref="CR105" ca="1" si="4458">IF(CR106=1,0,1)</f>
        <v>1</v>
      </c>
      <c r="CS105" s="2">
        <f ca="1">IF(SUM($CM105:CR105)&gt;5,0,IF(SUM($CM106:CR106)&gt;5,0,IF(RAND()&gt;(0.4+$J105*0.5),1,0)))</f>
        <v>1</v>
      </c>
      <c r="CT105" s="2">
        <f ca="1">IF(SUM($CM105:CS105)&gt;5,0,IF(SUM($CM106:CS106)&gt;5,0,IF(CT106=1,0,1)))</f>
        <v>1</v>
      </c>
      <c r="CU105" s="2">
        <f ca="1">IF(SUM($CM105:CT105)&gt;5,0,IF(SUM($CM106:CT106)&gt;5,0,IF(RAND()&gt;(0.4+$J105*0.5),1,0)))</f>
        <v>0</v>
      </c>
      <c r="CV105" s="2">
        <f ca="1">IF(SUM($CM105:CU105)&gt;5,0,IF(SUM($CM106:CU106)&gt;5,0,IF(CV106=1,0,1)))</f>
        <v>1</v>
      </c>
      <c r="CW105" s="2">
        <f ca="1">IF(SUM($CM105:CV105)&gt;5,0,IF(SUM($CM106:CV106)&gt;5,0,IF(RAND()&gt;(0.4+$J105*0.5),1,0)))</f>
        <v>0</v>
      </c>
      <c r="CX105" s="2">
        <f t="shared" ref="CX105" ca="1" si="4459">IF(SUM(CM105:CW106)&lt;11,0,IF(CX106=1,0,1))</f>
        <v>0</v>
      </c>
      <c r="CY105" s="11" t="str">
        <f ca="1">IF(CY107=1,IF(SUM($CM105:CX105)=SUM($CM106:CX106),IF(RAND()&gt;0.4+($J105*0.5),1,0),0),"")</f>
        <v/>
      </c>
      <c r="CZ105" s="11" t="str">
        <f>IF(CZ107=1,IF(SUM($CM105:CX105)=SUM($CM106:CX106),IF(CZ106=0,1,0),0),"")</f>
        <v/>
      </c>
      <c r="DA105" s="11" t="str">
        <f ca="1">IF(DA107=1,IF(SUM($CM105:CZ105)=SUM($CM106:CZ106),IF(RAND()&gt;0.4+($J105*0.5),1,0),0),"")</f>
        <v/>
      </c>
      <c r="DB105" s="11" t="str">
        <f>IF(DB107=1,IF(SUM($CM105:CZ105)=SUM($CM106:CZ106),IF(DB106=0,1,0),0),"")</f>
        <v/>
      </c>
      <c r="DC105" s="11" t="str">
        <f ca="1">IF(DC107=1,IF(SUM($CM105:DB105)=SUM($CM106:DB106),IF(RAND()&gt;0.4+($J105*0.5),1,0),0),"")</f>
        <v/>
      </c>
      <c r="DD105" s="11" t="str">
        <f>IF(DD107=1,IF(SUM($CM105:DB105)=SUM($CM106:DB106),IF(DD106=0,1,0),0),"")</f>
        <v/>
      </c>
      <c r="DE105" s="11" t="str">
        <f ca="1">IF(DE107=1,IF(SUM($CM105:DD105)=SUM($CM106:DD106),IF(RAND()&gt;0.4+($J105*0.5),1,0),0),"")</f>
        <v/>
      </c>
      <c r="DF105" s="11" t="str">
        <f>IF(DF107=1,IF(SUM($CM105:DD105)=SUM($CM106:DD106),IF(DF106=0,1,0),0),"")</f>
        <v/>
      </c>
      <c r="DG105" s="11" t="str">
        <f ca="1">IF(DG107=1,IF(SUM($CM105:DF105)=SUM($CM106:DF106),IF(RAND()&gt;0.4+($J105*0.5),1,0),0),"")</f>
        <v/>
      </c>
      <c r="DH105" s="11" t="str">
        <f>IF(DH107=1,IF(SUM($CM105:DF105)=SUM($CM106:DF106),IF(DH106=0,1,0),0),"")</f>
        <v/>
      </c>
      <c r="DI105" s="11" t="str">
        <f ca="1">IF(DI107=1,IF(SUM($CM105:DH105)=SUM($CM106:DH106),IF(RAND()&gt;0.4+($J105*0.5),1,0),0),"")</f>
        <v/>
      </c>
      <c r="DJ105" s="11" t="str">
        <f>IF(DJ107=1,IF(SUM($CM105:DH105)=SUM($CM106:DH106),IF(DJ106=0,1,0),0),"")</f>
        <v/>
      </c>
      <c r="DK105" s="11" t="str">
        <f ca="1">IF(DK107=1,IF(SUM($CM105:DJ105)=SUM($CM106:DJ106),IF(RAND()&gt;0.4+($J105*0.5),1,0),0),"")</f>
        <v/>
      </c>
      <c r="DL105" s="11" t="str">
        <f>IF(DL107=1,IF(SUM($CM105:DJ105)=SUM($CM106:DJ106),IF(DL106=0,1,0),0),"")</f>
        <v/>
      </c>
      <c r="DM105" s="11" t="str">
        <f ca="1">IF(DM107=1,IF(SUM($CM105:DL105)=SUM($CM106:DL106),IF(RAND()&gt;0.4+($J105*0.5),1,0),0),"")</f>
        <v/>
      </c>
      <c r="DN105" s="11" t="str">
        <f>IF(DN107=1,IF(SUM($CM105:DL105)=SUM($CM106:DL106),IF(DN106=0,1,0),0),"")</f>
        <v/>
      </c>
      <c r="DO105" s="11" t="str">
        <f ca="1">IF(DO107=1,IF(SUM($CM105:DN105)=SUM($CM106:DN106),IF(RAND()&gt;0.4+($J105*0.5),1,0),0),"")</f>
        <v/>
      </c>
      <c r="DP105" s="11" t="str">
        <f>IF(DP107=1,IF(SUM($CM105:DN105)=SUM($CM106:DN106),IF(DP106=0,1,0),0),"")</f>
        <v/>
      </c>
      <c r="DQ105" s="11" t="str">
        <f ca="1">IF(DQ107=1,IF(SUM($CM105:DP105)=SUM($CM106:DP106),IF(RAND()&gt;0.4+($J105*0.5),1,0),0),"")</f>
        <v/>
      </c>
      <c r="DR105" s="11" t="str">
        <f>IF(DR107=1,IF(SUM($CM105:DP105)=SUM($CM106:DP106),IF(DR106=0,1,0),0),"")</f>
        <v/>
      </c>
      <c r="DS105" s="11" t="str">
        <f ca="1">IF(DS107=1,IF(SUM($CM105:DR105)=SUM($CM106:DR106),IF(RAND()&gt;0.4+($J105*0.5),1,0),0),"")</f>
        <v/>
      </c>
      <c r="DT105" s="11" t="str">
        <f>IF(DT107=1,IF(SUM($CM105:DR105)=SUM($CM106:DR106),IF(DT106=0,1,0),0),"")</f>
        <v/>
      </c>
      <c r="DU105" s="11" t="str">
        <f ca="1">IF(DU107=1,IF(SUM($CM105:DT105)=SUM($CM106:DT106),IF(RAND()&gt;0.4+($J105*0.5),1,0),0),"")</f>
        <v/>
      </c>
      <c r="DV105" s="11" t="str">
        <f>IF(DV107=1,IF(SUM($CM105:DT105)=SUM($CM106:DT106),IF(DV106=0,1,0),0),"")</f>
        <v/>
      </c>
      <c r="DW105" s="11" t="str">
        <f ca="1">IF(DW107=1,IF(SUM($CM105:DV105)=SUM($CM106:DV106),IF(RAND()&gt;0.4+($J105*0.5),1,0),0),"")</f>
        <v/>
      </c>
      <c r="DX105" s="11" t="str">
        <f>IF(DX107=1,IF(SUM($CM105:DV105)=SUM($CM106:DV106),IF(DX106=0,1,0),0),"")</f>
        <v/>
      </c>
      <c r="DY105" s="11" t="str">
        <f ca="1">IF(DY107=1,IF(SUM($CM105:DX105)=SUM($CM106:DX106),IF(RAND()&gt;0.4+($J105*0.5),1,0),0),"")</f>
        <v/>
      </c>
      <c r="DZ105" s="11" t="str">
        <f>IF(DZ107=1,IF(SUM($CM105:DX105)=SUM($CM106:DX106),IF(DZ106=0,1,0),0),"")</f>
        <v/>
      </c>
      <c r="EA105" s="11" t="str">
        <f ca="1">IF(EA107=1,IF(SUM($CM105:DZ105)=SUM($CM106:DZ106),IF(RAND()&gt;0.4+($J105*0.5),1,0),0),"")</f>
        <v/>
      </c>
      <c r="EB105" s="11" t="str">
        <f>IF(EB107=1,IF(SUM($CM105:DZ105)=SUM($CM106:DZ106),IF(EB106=0,1,0),0),"")</f>
        <v/>
      </c>
      <c r="EC105" s="11" t="str">
        <f ca="1">IF(EC107=1,IF(SUM($CM105:EB105)=SUM($CM106:EB106),IF(RAND()&gt;0.4+($J105*0.5),1,0),0),"")</f>
        <v/>
      </c>
      <c r="ED105" s="11" t="str">
        <f>IF(ED107=1,IF(SUM($CM105:EB105)=SUM($CM106:EB106),IF(ED106=0,1,0),0),"")</f>
        <v/>
      </c>
      <c r="EE105" s="11" t="str">
        <f ca="1">IF(EE107=1,IF(SUM($CM105:ED105)=SUM($CM106:ED106),IF(RAND()&gt;0.4+($J105*0.5),1,0),0),"")</f>
        <v/>
      </c>
      <c r="EF105" s="11" t="str">
        <f>IF(EF107=1,IF(SUM($CM105:ED105)=SUM($CM106:ED106),IF(EF106=0,1,0),0),"")</f>
        <v/>
      </c>
      <c r="EG105" s="11" t="str">
        <f ca="1">IF(EG107=1,IF(SUM($CM105:EF105)=SUM($CM106:EF106),IF(RAND()&gt;0.4+($J105*0.5),1,0),0),"")</f>
        <v/>
      </c>
      <c r="EH105" s="11" t="str">
        <f>IF(EH107=1,IF(SUM($CM105:EF105)=SUM($CM106:EF106),IF(EH106=0,1,0),0),"")</f>
        <v/>
      </c>
      <c r="EI105" s="11" t="str">
        <f ca="1">IF(EI107=1,IF(SUM($CM105:EH105)=SUM($CM106:EH106),IF(RAND()&gt;0.4+($J105*0.5),1,0),0),"")</f>
        <v/>
      </c>
      <c r="EJ105" s="11" t="str">
        <f>IF(EJ107=1,IF(SUM($CM105:EH105)=SUM($CM106:EH106),IF(EJ106=0,1,0),0),"")</f>
        <v/>
      </c>
      <c r="EK105" s="11" t="str">
        <f ca="1">IF(EK107=1,IF(SUM($CM105:EJ105)=SUM($CM106:EJ106),IF(RAND()&gt;0.4+($J105*0.5),1,0),0),"")</f>
        <v/>
      </c>
      <c r="EL105" s="11" t="str">
        <f>IF(EL107=1,IF(SUM($CM105:EJ105)=SUM($CM106:EJ106),IF(EL106=0,1,0),0),"")</f>
        <v/>
      </c>
      <c r="EM105" s="11" t="str">
        <f ca="1">IF(EM107=1,IF(SUM($CM105:EL105)=SUM($CM106:EL106),IF(RAND()&gt;0.4+($J105*0.5),1,0),0),"")</f>
        <v/>
      </c>
      <c r="EN105" s="11" t="str">
        <f>IF(EN107=1,IF(SUM($CM105:EL105)=SUM($CM106:EL106),IF(EN106=0,1,0),0),"")</f>
        <v/>
      </c>
      <c r="EO105" s="11" t="str">
        <f ca="1">IF(EO107=1,IF(SUM($CM105:EN105)=SUM($CM106:EN106),IF(RAND()&gt;0.4+($J105*0.5),1,0),0),"")</f>
        <v/>
      </c>
      <c r="EP105" s="11" t="str">
        <f>IF(EP107=1,IF(SUM($CM105:EN105)=SUM($CM106:EN106),IF(EP106=0,1,0),0),"")</f>
        <v/>
      </c>
      <c r="EQ105" s="11" t="str">
        <f ca="1">IF(EQ107=1,IF(SUM($CM105:EP105)=SUM($CM106:EP106),IF(RAND()&gt;0.4+($J105*0.5),1,0),0),"")</f>
        <v/>
      </c>
      <c r="ER105" s="11" t="str">
        <f>IF(ER107=1,IF(SUM($CM105:EP105)=SUM($CM106:EP106),IF(ER106=0,1,0),0),"")</f>
        <v/>
      </c>
      <c r="ES105" s="11" t="str">
        <f ca="1">IF(ES107=1,IF(SUM($CM105:ER105)=SUM($CM106:ER106),IF(RAND()&gt;0.4+($J105*0.5),1,0),0),"")</f>
        <v/>
      </c>
      <c r="ET105" s="11" t="str">
        <f>IF(ET107=1,IF(SUM($CM105:ER105)=SUM($CM106:ER106),IF(ET106=0,1,0),0),"")</f>
        <v/>
      </c>
      <c r="EU105" s="2">
        <f t="shared" ref="EU105:EU106" ca="1" si="4460">SUM(CM105:ET105)</f>
        <v>6</v>
      </c>
      <c r="EV105" s="5">
        <f t="shared" ref="EV105" ca="1" si="4461">IF(EV106=1,0,1)</f>
        <v>1</v>
      </c>
      <c r="EW105" s="5">
        <f t="shared" ref="EW105" ca="1" si="4462">IF(RAND()&gt;(0.4+$J105*0.5),1,0)</f>
        <v>0</v>
      </c>
      <c r="EX105" s="5">
        <f t="shared" ref="EX105" ca="1" si="4463">IF(EX106=1,0,1)</f>
        <v>1</v>
      </c>
      <c r="EY105" s="5">
        <f t="shared" ref="EY105" ca="1" si="4464">IF(RAND()&gt;(0.4+$J105*0.5),1,0)</f>
        <v>0</v>
      </c>
      <c r="EZ105" s="5">
        <f t="shared" ref="EZ105" ca="1" si="4465">IF(EZ106=1,0,1)</f>
        <v>0</v>
      </c>
      <c r="FA105" s="5">
        <f t="shared" ref="FA105" ca="1" si="4466">IF(RAND()&gt;(0.4+$J105*0.5),1,0)</f>
        <v>0</v>
      </c>
      <c r="FB105" s="6">
        <f ca="1">IF(SUM($EV105:FA105)&gt;5,0,IF(SUM($EV106:FA106)&gt;5,0,IF(FB106=1,0,1)))</f>
        <v>0</v>
      </c>
      <c r="FC105" s="6">
        <f ca="1">IF(SUM($EV105:FB105)&gt;5,0,IF(SUM($EV106:FB106)&gt;5,0,IF(RAND()&gt;(0.4+$J105*0.5),1,0)))</f>
        <v>1</v>
      </c>
      <c r="FD105" s="6">
        <f ca="1">IF(SUM($EV105:FC105)&gt;5,0,IF(SUM($EV106:FC106)&gt;5,0,IF(FD106=1,0,1)))</f>
        <v>1</v>
      </c>
      <c r="FE105" s="6">
        <f ca="1">IF(SUM($EV105:FD105)&gt;5,0,IF(SUM($EV106:FD106)&gt;5,0,IF(RAND()&gt;(0.4+$J105*0.5),1,0)))</f>
        <v>0</v>
      </c>
      <c r="FF105" s="6">
        <f ca="1">IF(SUM($EV105:FE105)&gt;5,0,IF(SUM($EV106:FE106)&gt;5,0,IF(FF106=1,0,1)))</f>
        <v>0</v>
      </c>
      <c r="FG105" s="6">
        <f t="shared" ref="FG105" ca="1" si="4467">IF(SUM(EV105:FF106)&lt;11,0,IF(RAND()&gt;(0.4+$J105*0.5),1,0))</f>
        <v>0</v>
      </c>
      <c r="FH105" s="6">
        <f t="shared" ref="FH105:FH106" ca="1" si="4468">SUM(EV105:FG105)</f>
        <v>4</v>
      </c>
      <c r="FI105" s="7">
        <f t="shared" ref="FI105" ca="1" si="4469">IF(RAND()&gt;(0.4+$J105*0.5),1,0)</f>
        <v>1</v>
      </c>
      <c r="FJ105" s="7">
        <f t="shared" ref="FJ105" ca="1" si="4470">IF(FJ106=1,0,1)</f>
        <v>1</v>
      </c>
      <c r="FK105" s="7">
        <f t="shared" ref="FK105" ca="1" si="4471">IF(RAND()&gt;(0.4+$J105*0.5),1,0)</f>
        <v>0</v>
      </c>
      <c r="FL105" s="7">
        <f t="shared" ref="FL105" ca="1" si="4472">IF(FL106=1,0,1)</f>
        <v>1</v>
      </c>
      <c r="FM105" s="7">
        <f t="shared" ref="FM105" ca="1" si="4473">IF(RAND()&gt;(0.4+$J105*0.5),1,0)</f>
        <v>0</v>
      </c>
      <c r="FN105" s="7">
        <f t="shared" ref="FN105" ca="1" si="4474">IF(FN106=1,0,1)</f>
        <v>0</v>
      </c>
      <c r="FO105" s="7">
        <f ca="1">IF(SUM($FI105:FN105)&gt;5,0,IF(SUM($FI106:FN106)&gt;5,0,IF(RAND()&gt;(0.4+$J105*0.5),1,0)))</f>
        <v>1</v>
      </c>
      <c r="FP105" s="7">
        <f ca="1">IF(SUM($FI105:FO105)&gt;5,0,IF(SUM($FI106:FO106)&gt;5,0,IF(FP106=1,0,1)))</f>
        <v>1</v>
      </c>
      <c r="FQ105" s="7">
        <f ca="1">IF(SUM($FI105:FP105)&gt;5,0,IF(SUM($FI106:FP106)&gt;5,0,IF(RAND()&gt;(0.4+$J105*0.5),1,0)))</f>
        <v>1</v>
      </c>
      <c r="FR105" s="7">
        <f ca="1">IF(SUM($FI105:FQ105)&gt;5,0,IF(SUM($FI106:FQ106)&gt;5,0,IF(FR106=1,0,1)))</f>
        <v>0</v>
      </c>
      <c r="FS105" s="7">
        <f ca="1">IF(SUM($FI105:FR105)&gt;5,0,IF(SUM($FI106:FR106)&gt;5,0,IF(RAND()&gt;(0.4+$J105*0.5),1,0)))</f>
        <v>0</v>
      </c>
      <c r="FT105" s="7">
        <f ca="1">IF(SUM($FI105:FS106)&lt;11,0,IF(FT106=1,0,1))</f>
        <v>0</v>
      </c>
      <c r="FU105" s="7" t="str">
        <f ca="1">IF(FU107=1,IF(SUM($FI105:FT105)=SUM($FI106:FT106),IF(RAND()&gt;0.4+($J105*0.5),1,0),0),"")</f>
        <v/>
      </c>
      <c r="FV105" s="7" t="str">
        <f>IF(FV107=1,IF(SUM($FI105:FT105)=SUM($FI106:FT106),IF(FV106=0,1,0),0),"")</f>
        <v/>
      </c>
      <c r="FW105" s="7" t="str">
        <f ca="1">IF(FW107=1,IF(SUM($FI105:FV105)=SUM($FI106:FV106),IF(RAND()&gt;0.4+($J105*0.5),1,0),0),"")</f>
        <v/>
      </c>
      <c r="FX105" s="7" t="str">
        <f>IF(FX107=1,IF(SUM($FI105:FV105)=SUM($FI106:FV106),IF(FX106=0,1,0),0),"")</f>
        <v/>
      </c>
      <c r="FY105" s="7" t="str">
        <f ca="1">IF(FY107=1,IF(SUM($FI105:FX105)=SUM($FI106:FX106),IF(RAND()&gt;0.4+($J105*0.5),1,0),0),"")</f>
        <v/>
      </c>
      <c r="FZ105" s="7" t="str">
        <f>IF(FZ107=1,IF(SUM($FI105:FX105)=SUM($FI106:FX106),IF(FZ106=0,1,0),0),"")</f>
        <v/>
      </c>
      <c r="GA105" s="7" t="str">
        <f ca="1">IF(GA107=1,IF(SUM($FI105:FZ105)=SUM($FI106:FZ106),IF(RAND()&gt;0.4+($J105*0.5),1,0),0),"")</f>
        <v/>
      </c>
      <c r="GB105" s="7" t="str">
        <f>IF(GB107=1,IF(SUM($FI105:FZ105)=SUM($FI106:FZ106),IF(GB106=0,1,0),0),"")</f>
        <v/>
      </c>
      <c r="GC105" s="7" t="str">
        <f ca="1">IF(GC107=1,IF(SUM($FI105:GB105)=SUM($FI106:GB106),IF(RAND()&gt;0.4+($J105*0.5),1,0),0),"")</f>
        <v/>
      </c>
      <c r="GD105" s="7" t="str">
        <f>IF(GD107=1,IF(SUM($FI105:GB105)=SUM($FI106:GB106),IF(GD106=0,1,0),0),"")</f>
        <v/>
      </c>
      <c r="GE105" s="7" t="str">
        <f ca="1">IF(GE107=1,IF(SUM($FI105:GD105)=SUM($FI106:GD106),IF(RAND()&gt;0.4+($J105*0.5),1,0),0),"")</f>
        <v/>
      </c>
      <c r="GF105" s="7" t="str">
        <f>IF(GF107=1,IF(SUM($FI105:GD105)=SUM($FI106:GD106),IF(GF106=0,1,0),0),"")</f>
        <v/>
      </c>
      <c r="GG105" s="7" t="str">
        <f ca="1">IF(GG107=1,IF(SUM($FI105:GF105)=SUM($FI106:GF106),IF(RAND()&gt;0.4+($J105*0.5),1,0),0),"")</f>
        <v/>
      </c>
      <c r="GH105" s="7" t="str">
        <f>IF(GH107=1,IF(SUM($FI105:GF105)=SUM($FI106:GF106),IF(GH106=0,1,0),0),"")</f>
        <v/>
      </c>
      <c r="GI105" s="7" t="str">
        <f ca="1">IF(GI107=1,IF(SUM($FI105:GH105)=SUM($FI106:GH106),IF(RAND()&gt;0.4+($J105*0.5),1,0),0),"")</f>
        <v/>
      </c>
      <c r="GJ105" s="7" t="str">
        <f>IF(GJ107=1,IF(SUM($FI105:GH105)=SUM($FI106:GH106),IF(GJ106=0,1,0),0),"")</f>
        <v/>
      </c>
      <c r="GK105" s="7" t="str">
        <f ca="1">IF(GK107=1,IF(SUM($FI105:GJ105)=SUM($FI106:GJ106),IF(RAND()&gt;0.4+($J105*0.5),1,0),0),"")</f>
        <v/>
      </c>
      <c r="GL105" s="7" t="str">
        <f>IF(GL107=1,IF(SUM($FI105:GJ105)=SUM($FI106:GJ106),IF(GL106=0,1,0),0),"")</f>
        <v/>
      </c>
      <c r="GM105" s="7" t="str">
        <f ca="1">IF(GM107=1,IF(SUM($FI105:GL105)=SUM($FI106:GL106),IF(RAND()&gt;0.4+($J105*0.5),1,0),0),"")</f>
        <v/>
      </c>
      <c r="GN105" s="7" t="str">
        <f>IF(GN107=1,IF(SUM($FI105:GL105)=SUM($FI106:GL106),IF(GN106=0,1,0),0),"")</f>
        <v/>
      </c>
      <c r="GO105" s="7" t="str">
        <f ca="1">IF(GO107=1,IF(SUM($FI105:GN105)=SUM($FI106:GN106),IF(RAND()&gt;0.4+($J105*0.5),1,0),0),"")</f>
        <v/>
      </c>
      <c r="GP105" s="7" t="str">
        <f>IF(GP107=1,IF(SUM($FI105:GN105)=SUM($FI106:GN106),IF(GP106=0,1,0),0),"")</f>
        <v/>
      </c>
      <c r="GQ105" s="7" t="str">
        <f ca="1">IF(GQ107=1,IF(SUM($FI105:GP105)=SUM($FI106:GP106),IF(RAND()&gt;0.4+($J105*0.5),1,0),0),"")</f>
        <v/>
      </c>
      <c r="GR105" s="7" t="str">
        <f>IF(GR107=1,IF(SUM($FI105:GP105)=SUM($FI106:GP106),IF(GR106=0,1,0),0),"")</f>
        <v/>
      </c>
      <c r="GS105" s="7" t="str">
        <f ca="1">IF(GS107=1,IF(SUM($FI105:GR105)=SUM($FI106:GR106),IF(RAND()&gt;0.4+($J105*0.5),1,0),0),"")</f>
        <v/>
      </c>
      <c r="GT105" s="7" t="str">
        <f>IF(GT107=1,IF(SUM($FI105:GR105)=SUM($FI106:GR106),IF(GT106=0,1,0),0),"")</f>
        <v/>
      </c>
      <c r="GU105" s="7" t="str">
        <f ca="1">IF(GU107=1,IF(SUM($FI105:GT105)=SUM($FI106:GT106),IF(RAND()&gt;0.4+($J105*0.5),1,0),0),"")</f>
        <v/>
      </c>
      <c r="GV105" s="7" t="str">
        <f>IF(GV107=1,IF(SUM($FI105:GT105)=SUM($FI106:GT106),IF(GV106=0,1,0),0),"")</f>
        <v/>
      </c>
      <c r="GW105" s="7" t="str">
        <f ca="1">IF(GW107=1,IF(SUM($FI105:GV105)=SUM($FI106:GV106),IF(RAND()&gt;0.4+($J105*0.5),1,0),0),"")</f>
        <v/>
      </c>
      <c r="GX105" s="7" t="str">
        <f>IF(GX107=1,IF(SUM($FI105:GV105)=SUM($FI106:GV106),IF(GX106=0,1,0),0),"")</f>
        <v/>
      </c>
      <c r="GY105" s="7" t="str">
        <f ca="1">IF(GY107=1,IF(SUM($FI105:GX105)=SUM($FI106:GX106),IF(RAND()&gt;0.4+($J105*0.5),1,0),0),"")</f>
        <v/>
      </c>
      <c r="GZ105" s="7" t="str">
        <f>IF(GZ107=1,IF(SUM($FI105:GX105)=SUM($FI106:GX106),IF(GZ106=0,1,0),0),"")</f>
        <v/>
      </c>
      <c r="HA105" s="7" t="str">
        <f ca="1">IF(HA107=1,IF(SUM($FI105:GZ105)=SUM($FI106:GZ106),IF(RAND()&gt;0.4+($J105*0.5),1,0),0),"")</f>
        <v/>
      </c>
      <c r="HB105" s="7" t="str">
        <f>IF(HB107=1,IF(SUM($FI105:GZ105)=SUM($FI106:GZ106),IF(HB106=0,1,0),0),"")</f>
        <v/>
      </c>
      <c r="HC105" s="7" t="str">
        <f ca="1">IF(HC107=1,IF(SUM($FI105:HB105)=SUM($FI106:HB106),IF(RAND()&gt;0.4+($J105*0.5),1,0),0),"")</f>
        <v/>
      </c>
      <c r="HD105" s="7" t="str">
        <f>IF(HD107=1,IF(SUM($FI105:HB105)=SUM($FI106:HB106),IF(HD106=0,1,0),0),"")</f>
        <v/>
      </c>
      <c r="HE105" s="7" t="str">
        <f ca="1">IF(HE107=1,IF(SUM($FI105:HD105)=SUM($FI106:HD106),IF(RAND()&gt;0.4+($J105*0.5),1,0),0),"")</f>
        <v/>
      </c>
      <c r="HF105" s="7" t="str">
        <f>IF(HF107=1,IF(SUM($FI105:HD105)=SUM($FI106:HD106),IF(HF106=0,1,0),0),"")</f>
        <v/>
      </c>
      <c r="HG105" s="7" t="str">
        <f ca="1">IF(HG107=1,IF(SUM($FI105:HF105)=SUM($FI106:HF106),IF(RAND()&gt;0.4+($J105*0.5),1,0),0),"")</f>
        <v/>
      </c>
      <c r="HH105" s="7" t="str">
        <f>IF(HH107=1,IF(SUM($FI105:HF105)=SUM($FI106:HF106),IF(HH106=0,1,0),0),"")</f>
        <v/>
      </c>
      <c r="HI105" s="7" t="str">
        <f ca="1">IF(HI107=1,IF(SUM($FI105:HH105)=SUM($FI106:HH106),IF(RAND()&gt;0.4+($J105*0.5),1,0),0),"")</f>
        <v/>
      </c>
      <c r="HJ105" s="7" t="str">
        <f>IF(HJ107=1,IF(SUM($FI105:HH105)=SUM($FI106:HH106),IF(HJ106=0,1,0),0),"")</f>
        <v/>
      </c>
      <c r="HK105" s="7" t="str">
        <f ca="1">IF(HK107=1,IF(SUM($FI105:HJ105)=SUM($FI106:HJ106),IF(RAND()&gt;0.4+($J105*0.5),1,0),0),"")</f>
        <v/>
      </c>
      <c r="HL105" s="7" t="str">
        <f>IF(HL107=1,IF(SUM($FI105:HJ105)=SUM($FI106:HJ106),IF(HL106=0,1,0),0),"")</f>
        <v/>
      </c>
      <c r="HM105" s="7" t="str">
        <f ca="1">IF(HM107=1,IF(SUM($FI105:HL105)=SUM($FI106:HL106),IF(RAND()&gt;0.4+($J105*0.5),1,0),0),"")</f>
        <v/>
      </c>
      <c r="HN105" s="7" t="str">
        <f>IF(HN107=1,IF(SUM($FI105:HL105)=SUM($FI106:HL106),IF(HN106=0,1,0),0),"")</f>
        <v/>
      </c>
      <c r="HO105" s="7" t="str">
        <f ca="1">IF(HO107=1,IF(SUM($FI105:HN105)=SUM($FI106:HN106),IF(RAND()&gt;0.4+($J105*0.5),1,0),0),"")</f>
        <v/>
      </c>
      <c r="HP105" s="7" t="str">
        <f>IF(HP107=1,IF(SUM($FI105:HN105)=SUM($FI106:HN106),IF(HP106=0,1,0),0),"")</f>
        <v/>
      </c>
      <c r="HQ105" s="7">
        <f t="shared" ref="HQ105:HQ106" ca="1" si="4475">SUM(FI105:HP105)</f>
        <v>6</v>
      </c>
      <c r="HR105" s="8" t="str">
        <f t="shared" ref="HR105:HX105" ca="1" si="4476">IF($BY105=$BY106,IF(RAND()&gt;$J105,1,0),"")</f>
        <v/>
      </c>
      <c r="HS105" s="8" t="str">
        <f t="shared" ca="1" si="4476"/>
        <v/>
      </c>
      <c r="HT105" s="8" t="str">
        <f t="shared" ca="1" si="4476"/>
        <v/>
      </c>
      <c r="HU105" s="8" t="str">
        <f t="shared" ca="1" si="4476"/>
        <v/>
      </c>
      <c r="HV105" s="8" t="str">
        <f t="shared" ca="1" si="4476"/>
        <v/>
      </c>
      <c r="HW105" s="8" t="str">
        <f t="shared" ca="1" si="4476"/>
        <v/>
      </c>
      <c r="HX105" s="8" t="str">
        <f t="shared" ca="1" si="4476"/>
        <v/>
      </c>
      <c r="HY105" s="8" t="str">
        <f ca="1">IF($BY105=$BY106,IF(SUM($HR105:HX105)&gt;6,0,IF(SUM($HR106:HX106)&gt;6,0,IF(RAND()&gt;$J105,1,0))),"")</f>
        <v/>
      </c>
      <c r="HZ105" s="8" t="str">
        <f ca="1">IF($BY105=$BY106,IF(SUM($HR105:HY105)&gt;6,0,IF(SUM($HR106:HY106)&gt;6,0,IF(RAND()&gt;$J105,1,0))),"")</f>
        <v/>
      </c>
      <c r="IA105" s="8" t="str">
        <f ca="1">IF($BY105=$BY106,IF(SUM($HR105:HZ105)&gt;6,0,IF(SUM($HR106:HZ106)&gt;6,0,IF(RAND()&gt;$J105,1,0))),"")</f>
        <v/>
      </c>
      <c r="IB105" s="8" t="str">
        <f ca="1">IF($BY105=$BY106,IF(SUM($HR105:IA105)&gt;6,0,IF(SUM($HR106:IA106)&gt;6,0,IF(RAND()&gt;$J105,1,0))),"")</f>
        <v/>
      </c>
      <c r="IC105" s="8" t="str">
        <f ca="1">IF($BY105=$BY106,IF(SUM($HR105:IB105)&gt;6,0,IF(SUM($HR106:IB106)&gt;6,0,IF(RAND()&gt;$J105,1,0))),"")</f>
        <v/>
      </c>
      <c r="ID105" s="8" t="str">
        <f ca="1">IF($BY105=$BY106,IF(SUM($HR105:IC105)=SUM($HR106:IC106),IF(RAND()&gt;$J105,1,0),""),"")</f>
        <v/>
      </c>
      <c r="IE105" s="8" t="str">
        <f ca="1">IF($BY105=$BY106,IF(SUM($HR105:IC105)=SUM($HR106:IC106),IF(RAND()&gt;$J105,1,0),""),"")</f>
        <v/>
      </c>
      <c r="IF105" s="8" t="str">
        <f ca="1">IF($BY105=$BY106,IF(SUM($HR105:IE105)=SUM($HR106:IE106),IF(RAND()&gt;$J105,1,0),""),"")</f>
        <v/>
      </c>
      <c r="IG105" s="8" t="str">
        <f ca="1">IF($BY105=$BY106,IF(SUM($HR105:IE105)=SUM($HR106:IE106),IF(RAND()&gt;$J105,1,0),""),"")</f>
        <v/>
      </c>
      <c r="IH105" s="8" t="str">
        <f ca="1">IF($BY105=$BY106,IF(SUM($HR105:IG105)=SUM($HR106:IG106),IF(RAND()&gt;$J105,1,0),""),"")</f>
        <v/>
      </c>
      <c r="II105" s="8" t="str">
        <f ca="1">IF($BY105=$BY106,IF(SUM($HR105:IG105)=SUM($HR106:IG106),IF(RAND()&gt;$J105,1,0),""),"")</f>
        <v/>
      </c>
      <c r="IJ105" s="8" t="str">
        <f ca="1">IF($BY105=$BY106,IF(SUM($HR105:II105)=SUM($HR106:II106),IF(RAND()&gt;$J105,1,0),""),"")</f>
        <v/>
      </c>
      <c r="IK105" s="8" t="str">
        <f ca="1">IF($BY105=$BY106,IF(SUM($HR105:II105)=SUM($HR106:II106),IF(RAND()&gt;$J105,1,0),""),"")</f>
        <v/>
      </c>
      <c r="IL105" s="8" t="str">
        <f ca="1">IF($BY105=$BY106,IF(SUM($HR105:IK105)=SUM($HR106:IK106),IF(RAND()&gt;$J105,1,0),""),"")</f>
        <v/>
      </c>
      <c r="IM105" s="8" t="str">
        <f ca="1">IF($BY105=$BY106,IF(SUM($HR105:IK105)=SUM($HR106:IK106),IF(RAND()&gt;$J105,1,0),""),"")</f>
        <v/>
      </c>
      <c r="IN105" s="8" t="str">
        <f ca="1">IF($BY105=$BY106,IF(SUM($HR105:IM105)=SUM($HR106:IM106),IF(RAND()&gt;$J105,1,0),""),"")</f>
        <v/>
      </c>
      <c r="IO105" s="8" t="str">
        <f ca="1">IF($BY105=$BY106,IF(SUM($HR105:IM105)=SUM($HR106:IM106),IF(RAND()&gt;$J105,1,0),""),"")</f>
        <v/>
      </c>
      <c r="IP105" s="8" t="str">
        <f ca="1">IF($BY105=$BY106,IF(SUM($HR105:IO105)=SUM($HR106:IO106),IF(RAND()&gt;$J105,1,0),""),"")</f>
        <v/>
      </c>
      <c r="IQ105" s="8" t="str">
        <f ca="1">IF($BY105=$BY106,IF(SUM($HR105:IO105)=SUM($HR106:IO106),IF(RAND()&gt;$J105,1,0),""),"")</f>
        <v/>
      </c>
      <c r="IR105" s="8" t="str">
        <f ca="1">IF($BY105=$BY106,IF(SUM($HR105:IQ105)=SUM($HR106:IQ106),IF(RAND()&gt;$J105,1,0),""),"")</f>
        <v/>
      </c>
      <c r="IS105" s="8" t="str">
        <f ca="1">IF($BY105=$BY106,IF(SUM($HR105:IQ105)=SUM($HR106:IQ106),IF(RAND()&gt;$J105,1,0),""),"")</f>
        <v/>
      </c>
      <c r="IT105" s="8" t="str">
        <f ca="1">IF($BY105=$BY106,IF(SUM($HR105:IS105)=SUM($HR106:IS106),IF(RAND()&gt;$J105,1,0),""),"")</f>
        <v/>
      </c>
      <c r="IU105" s="8" t="str">
        <f ca="1">IF($BY105=$BY106,IF(SUM($HR105:IS105)=SUM($HR106:IS106),IF(RAND()&gt;$J105,1,0),""),"")</f>
        <v/>
      </c>
      <c r="IV105" s="8" t="str">
        <f ca="1">IF($BY105=$BY106,IF(SUM($HR105:IU105)=SUM($HR106:IU106),IF(RAND()&gt;$J105,1,0),""),"")</f>
        <v/>
      </c>
      <c r="IW105" s="8" t="str">
        <f ca="1">IF($BY105=$BY106,IF(SUM($HR105:IU105)=SUM($HR106:IU106),IF(RAND()&gt;$J105,1,0),""),"")</f>
        <v/>
      </c>
      <c r="IX105" s="8" t="str">
        <f ca="1">IF($BY105=$BY106,IF(SUM($HR105:IW105)=SUM($HR106:IW106),IF(RAND()&gt;$J105,1,0),""),"")</f>
        <v/>
      </c>
      <c r="IY105" s="8" t="str">
        <f ca="1">IF($BY105=$BY106,IF(SUM($HR105:IW105)=SUM($HR106:IW106),IF(RAND()&gt;$J105,1,0),""),"")</f>
        <v/>
      </c>
      <c r="IZ105" s="8" t="str">
        <f ca="1">IF($BY105=$BY106,IF(SUM($HR105:IY105)=SUM($HR106:IY106),IF(RAND()&gt;$J105,1,0),""),"")</f>
        <v/>
      </c>
      <c r="JA105" s="8" t="str">
        <f ca="1">IF($BY105=$BY106,IF(SUM($HR105:IY105)=SUM($HR106:IY106),IF(RAND()&gt;$J105,1,0),""),"")</f>
        <v/>
      </c>
      <c r="JB105" s="8" t="str">
        <f ca="1">IF($BY105=$BY106,IF(SUM($HR105:JA105)=SUM($HR106:JA106),IF(RAND()&gt;$J105,1,0),""),"")</f>
        <v/>
      </c>
      <c r="JC105" s="8" t="str">
        <f ca="1">IF($BY105=$BY106,IF(SUM($HR105:JA105)=SUM($HR106:JA106),IF(RAND()&gt;$J105,1,0),""),"")</f>
        <v/>
      </c>
      <c r="JD105" s="8" t="str">
        <f ca="1">IF($BY105=$BY106,IF(SUM($HR105:JC105)=SUM($HR106:JC106),IF(RAND()&gt;$J105,1,0),""),"")</f>
        <v/>
      </c>
      <c r="JE105" s="8" t="str">
        <f ca="1">IF($BY105=$BY106,IF(SUM($HR105:JC105)=SUM($HR106:JC106),IF(RAND()&gt;$J105,1,0),""),"")</f>
        <v/>
      </c>
      <c r="JF105" s="8" t="str">
        <f t="shared" ref="JF105:JF106" ca="1" si="4477">IF(HR105="","",SUM(HR105:JE105))</f>
        <v/>
      </c>
      <c r="JG105" s="1" t="str">
        <f t="shared" ref="JG105" ca="1" si="4478">IF(JF105="","",IF(JF105&gt;JF106,1,0))</f>
        <v/>
      </c>
      <c r="JH105" s="9" t="str">
        <f t="shared" ref="JH105:JN105" ca="1" si="4479">IF($CL105=$CL106,IF(RAND()&gt;$J105,1,0),"")</f>
        <v/>
      </c>
      <c r="JI105" s="9" t="str">
        <f t="shared" ca="1" si="4479"/>
        <v/>
      </c>
      <c r="JJ105" s="9" t="str">
        <f t="shared" ca="1" si="4479"/>
        <v/>
      </c>
      <c r="JK105" s="9" t="str">
        <f t="shared" ca="1" si="4479"/>
        <v/>
      </c>
      <c r="JL105" s="9" t="str">
        <f t="shared" ca="1" si="4479"/>
        <v/>
      </c>
      <c r="JM105" s="9" t="str">
        <f t="shared" ca="1" si="4479"/>
        <v/>
      </c>
      <c r="JN105" s="9" t="str">
        <f t="shared" ca="1" si="4479"/>
        <v/>
      </c>
      <c r="JO105" s="9" t="str">
        <f ca="1">IF($CL105=$CL106,IF(SUM($JH105:JN105)&gt;6,0,IF(SUM($JH106:JN106)&gt;6,0,IF(RAND()&gt;$J105,1,0))),"")</f>
        <v/>
      </c>
      <c r="JP105" s="9" t="str">
        <f ca="1">IF($CL105=$CL106,IF(SUM($JH105:JO105)&gt;6,0,IF(SUM($JH106:JO106)&gt;6,0,IF(RAND()&gt;$J105,1,0))),"")</f>
        <v/>
      </c>
      <c r="JQ105" s="9" t="str">
        <f ca="1">IF($CL105=$CL106,IF(SUM($JH105:JP105)&gt;6,0,IF(SUM($JH106:JP106)&gt;6,0,IF(RAND()&gt;$J105,1,0))),"")</f>
        <v/>
      </c>
      <c r="JR105" s="9" t="str">
        <f ca="1">IF($CL105=$CL106,IF(SUM($JH105:JQ105)&gt;6,0,IF(SUM($JH106:JQ106)&gt;6,0,IF(RAND()&gt;$J105,1,0))),"")</f>
        <v/>
      </c>
      <c r="JS105" s="9" t="str">
        <f ca="1">IF($CL105=$CL106,IF(SUM($JH105:JR105)&gt;6,0,IF(SUM($JH106:JR106)&gt;6,0,IF(RAND()&gt;$J105,1,0))),"")</f>
        <v/>
      </c>
      <c r="JT105" s="9" t="str">
        <f ca="1">IF($CL105=$CL106,IF(SUM($JH105:JS105)=SUM($JH106:JS106),IF(RAND()&gt;$J105,1,0),""),"")</f>
        <v/>
      </c>
      <c r="JU105" s="9" t="str">
        <f ca="1">IF($CL105=$CL106,IF(SUM($JH105:JS105)=SUM($JH106:JS106),IF(RAND()&gt;$J105,1,0),""),"")</f>
        <v/>
      </c>
      <c r="JV105" s="9" t="str">
        <f ca="1">IF($CL105=$CL106,IF(SUM($JH105:JU105)=SUM($JH106:JU106),IF(RAND()&gt;$J105,1,0),""),"")</f>
        <v/>
      </c>
      <c r="JW105" s="9" t="str">
        <f ca="1">IF($CL105=$CL106,IF(SUM($JH105:JU105)=SUM($JH106:JU106),IF(RAND()&gt;$J105,1,0),""),"")</f>
        <v/>
      </c>
      <c r="JX105" s="9" t="str">
        <f ca="1">IF($CL105=$CL106,IF(SUM($JH105:JW105)=SUM($JH106:JW106),IF(RAND()&gt;$J105,1,0),""),"")</f>
        <v/>
      </c>
      <c r="JY105" s="9" t="str">
        <f ca="1">IF($CL105=$CL106,IF(SUM($JH105:JW105)=SUM($JH106:JW106),IF(RAND()&gt;$J105,1,0),""),"")</f>
        <v/>
      </c>
      <c r="JZ105" s="9" t="str">
        <f ca="1">IF($CL105=$CL106,IF(SUM($JH105:JY105)=SUM($JH106:JY106),IF(RAND()&gt;$J105,1,0),""),"")</f>
        <v/>
      </c>
      <c r="KA105" s="9" t="str">
        <f ca="1">IF($CL105=$CL106,IF(SUM($JH105:JY105)=SUM($JH106:JY106),IF(RAND()&gt;$J105,1,0),""),"")</f>
        <v/>
      </c>
      <c r="KB105" s="9" t="str">
        <f ca="1">IF($CL105=$CL106,IF(SUM($JH105:KA105)=SUM($JH106:KA106),IF(RAND()&gt;$J105,1,0),""),"")</f>
        <v/>
      </c>
      <c r="KC105" s="9" t="str">
        <f ca="1">IF($CL105=$CL106,IF(SUM($JH105:KA105)=SUM($JH106:KA106),IF(RAND()&gt;$J105,1,0),""),"")</f>
        <v/>
      </c>
      <c r="KD105" s="9" t="str">
        <f ca="1">IF($CL105=$CL106,IF(SUM($JH105:KC105)=SUM($JH106:KC106),IF(RAND()&gt;$J105,1,0),""),"")</f>
        <v/>
      </c>
      <c r="KE105" s="9" t="str">
        <f ca="1">IF($CL105=$CL106,IF(SUM($JH105:KC105)=SUM($JH106:KC106),IF(RAND()&gt;$J105,1,0),""),"")</f>
        <v/>
      </c>
      <c r="KF105" s="9" t="str">
        <f ca="1">IF($CL105=$CL106,IF(SUM($JH105:KE105)=SUM($JH106:KE106),IF(RAND()&gt;$J105,1,0),""),"")</f>
        <v/>
      </c>
      <c r="KG105" s="9" t="str">
        <f ca="1">IF($CL105=$CL106,IF(SUM($JH105:KE105)=SUM($JH106:KE106),IF(RAND()&gt;$J105,1,0),""),"")</f>
        <v/>
      </c>
      <c r="KH105" s="9" t="str">
        <f ca="1">IF($CL105=$CL106,IF(SUM($JH105:KG105)=SUM($JH106:KG106),IF(RAND()&gt;$J105,1,0),""),"")</f>
        <v/>
      </c>
      <c r="KI105" s="9" t="str">
        <f ca="1">IF($CL105=$CL106,IF(SUM($JH105:KG105)=SUM($JH106:KG106),IF(RAND()&gt;$J105,1,0),""),"")</f>
        <v/>
      </c>
      <c r="KJ105" s="9" t="str">
        <f ca="1">IF($CL105=$CL106,IF(SUM($JH105:KI105)=SUM($JH106:KI106),IF(RAND()&gt;$J105,1,0),""),"")</f>
        <v/>
      </c>
      <c r="KK105" s="9" t="str">
        <f ca="1">IF($CL105=$CL106,IF(SUM($JH105:KI105)=SUM($JH106:KI106),IF(RAND()&gt;$J105,1,0),""),"")</f>
        <v/>
      </c>
      <c r="KL105" s="9" t="str">
        <f ca="1">IF($CL105=$CL106,IF(SUM($JH105:KK105)=SUM($JH106:KK106),IF(RAND()&gt;$J105,1,0),""),"")</f>
        <v/>
      </c>
      <c r="KM105" s="9" t="str">
        <f ca="1">IF($CL105=$CL106,IF(SUM($JH105:KK105)=SUM($JH106:KK106),IF(RAND()&gt;$J105,1,0),""),"")</f>
        <v/>
      </c>
      <c r="KN105" s="9" t="str">
        <f ca="1">IF($CL105=$CL106,IF(SUM($JH105:KM105)=SUM($JH106:KM106),IF(RAND()&gt;$J105,1,0),""),"")</f>
        <v/>
      </c>
      <c r="KO105" s="9" t="str">
        <f ca="1">IF($CL105=$CL106,IF(SUM($JH105:KM105)=SUM($JH106:KM106),IF(RAND()&gt;$J105,1,0),""),"")</f>
        <v/>
      </c>
      <c r="KP105" s="9" t="str">
        <f ca="1">IF($CL105=$CL106,IF(SUM($JH105:KO105)=SUM($JH106:KO106),IF(RAND()&gt;$J105,1,0),""),"")</f>
        <v/>
      </c>
      <c r="KQ105" s="9" t="str">
        <f ca="1">IF($CL105=$CL106,IF(SUM($JH105:KO105)=SUM($JH106:KO106),IF(RAND()&gt;$J105,1,0),""),"")</f>
        <v/>
      </c>
      <c r="KR105" s="9" t="str">
        <f ca="1">IF($CL105=$CL106,IF(SUM($JH105:KQ105)=SUM($JH106:KQ106),IF(RAND()&gt;$J105,1,0),""),"")</f>
        <v/>
      </c>
      <c r="KS105" s="9" t="str">
        <f ca="1">IF($CL105=$CL106,IF(SUM($JH105:KQ105)=SUM($JH106:KQ106),IF(RAND()&gt;$J105,1,0),""),"")</f>
        <v/>
      </c>
      <c r="KT105" s="9" t="str">
        <f ca="1">IF($CL105=$CL106,IF(SUM($JH105:KS105)=SUM($JH106:KS106),IF(RAND()&gt;$J105,1,0),""),"")</f>
        <v/>
      </c>
      <c r="KU105" s="9" t="str">
        <f ca="1">IF($CL105=$CL106,IF(SUM($JH105:KS105)=SUM($JH106:KS106),IF(RAND()&gt;$J105,1,0),""),"")</f>
        <v/>
      </c>
      <c r="KV105" s="9" t="str">
        <f t="shared" ref="KV105:KV106" ca="1" si="4480">IF(JH105="","",SUM(JH105:KU105))</f>
        <v/>
      </c>
      <c r="KW105" s="3" t="str">
        <f t="shared" ref="KW105" ca="1" si="4481">IF(KV105="","",IF(KV105&gt;KV106,1,0))</f>
        <v/>
      </c>
      <c r="KX105" s="10" t="str">
        <f t="shared" ref="KX105:LD105" ca="1" si="4482">IF($EU105=$EU106,IF(RAND()&gt;$J105,1,0),"")</f>
        <v/>
      </c>
      <c r="KY105" s="10" t="str">
        <f t="shared" ca="1" si="4482"/>
        <v/>
      </c>
      <c r="KZ105" s="10" t="str">
        <f t="shared" ca="1" si="4482"/>
        <v/>
      </c>
      <c r="LA105" s="10" t="str">
        <f t="shared" ca="1" si="4482"/>
        <v/>
      </c>
      <c r="LB105" s="10" t="str">
        <f t="shared" ca="1" si="4482"/>
        <v/>
      </c>
      <c r="LC105" s="10" t="str">
        <f t="shared" ca="1" si="4482"/>
        <v/>
      </c>
      <c r="LD105" s="10" t="str">
        <f t="shared" ca="1" si="4482"/>
        <v/>
      </c>
      <c r="LE105" s="10" t="str">
        <f ca="1">IF($EU105=$EU106,IF(SUM($KX105:LD105)&gt;6,0,IF(SUM($KX106:LD106)&gt;6,0,IF(RAND()&gt;$J105,1,0))),"")</f>
        <v/>
      </c>
      <c r="LF105" s="10" t="str">
        <f ca="1">IF($EU105=$EU106,IF(SUM($KX105:LE105)&gt;6,0,IF(SUM($KX106:LE106)&gt;6,0,IF(RAND()&gt;$J105,1,0))),"")</f>
        <v/>
      </c>
      <c r="LG105" s="10" t="str">
        <f ca="1">IF($EU105=$EU106,IF(SUM($KX105:LF105)&gt;6,0,IF(SUM($KX106:LF106)&gt;6,0,IF(RAND()&gt;$J105,1,0))),"")</f>
        <v/>
      </c>
      <c r="LH105" s="10" t="str">
        <f ca="1">IF($EU105=$EU106,IF(SUM($KX105:LG105)&gt;6,0,IF(SUM($KX106:LG106)&gt;6,0,IF(RAND()&gt;$J105,1,0))),"")</f>
        <v/>
      </c>
      <c r="LI105" s="10" t="str">
        <f ca="1">IF($EU105=$EU106,IF(SUM($KX105:LH105)&gt;6,0,IF(SUM($KX106:LH106)&gt;6,0,IF(RAND()&gt;$J105,1,0))),"")</f>
        <v/>
      </c>
      <c r="LJ105" s="10" t="str">
        <f ca="1">IF($EU105=$EU106,IF(SUM($KX105:LI105)=SUM($KX106:LI106),IF(RAND()&gt;$J105,1,0),""),"")</f>
        <v/>
      </c>
      <c r="LK105" s="10" t="str">
        <f ca="1">IF($EU105=$EU106,IF(SUM($KX105:LI105)=SUM($KX106:LI106),IF(RAND()&gt;$J105,1,0),""),"")</f>
        <v/>
      </c>
      <c r="LL105" s="10" t="str">
        <f ca="1">IF($EU105=$EU106,IF(SUM($KX105:LK105)=SUM($KX106:LK106),IF(RAND()&gt;$J105,1,0),""),"")</f>
        <v/>
      </c>
      <c r="LM105" s="10" t="str">
        <f ca="1">IF($EU105=$EU106,IF(SUM($KX105:LK105)=SUM($KX106:LK106),IF(RAND()&gt;$J105,1,0),""),"")</f>
        <v/>
      </c>
      <c r="LN105" s="10" t="str">
        <f ca="1">IF($EU105=$EU106,IF(SUM($KX105:LM105)=SUM($KX106:LM106),IF(RAND()&gt;$J105,1,0),""),"")</f>
        <v/>
      </c>
      <c r="LO105" s="10" t="str">
        <f ca="1">IF($EU105=$EU106,IF(SUM($KX105:LM105)=SUM($KX106:LM106),IF(RAND()&gt;$J105,1,0),""),"")</f>
        <v/>
      </c>
      <c r="LP105" s="10" t="str">
        <f ca="1">IF($EU105=$EU106,IF(SUM($KX105:LO105)=SUM($KX106:LO106),IF(RAND()&gt;$J105,1,0),""),"")</f>
        <v/>
      </c>
      <c r="LQ105" s="10" t="str">
        <f ca="1">IF($EU105=$EU106,IF(SUM($KX105:LO105)=SUM($KX106:LO106),IF(RAND()&gt;$J105,1,0),""),"")</f>
        <v/>
      </c>
      <c r="LR105" s="10" t="str">
        <f ca="1">IF($EU105=$EU106,IF(SUM($KX105:LQ105)=SUM($KX106:LQ106),IF(RAND()&gt;$J105,1,0),""),"")</f>
        <v/>
      </c>
      <c r="LS105" s="10" t="str">
        <f ca="1">IF($EU105=$EU106,IF(SUM($KX105:LQ105)=SUM($KX106:LQ106),IF(RAND()&gt;$J105,1,0),""),"")</f>
        <v/>
      </c>
      <c r="LT105" s="10" t="str">
        <f ca="1">IF($EU105=$EU106,IF(SUM($KX105:LS105)=SUM($KX106:LS106),IF(RAND()&gt;$J105,1,0),""),"")</f>
        <v/>
      </c>
      <c r="LU105" s="10" t="str">
        <f ca="1">IF($EU105=$EU106,IF(SUM($KX105:LS105)=SUM($KX106:LS106),IF(RAND()&gt;$J105,1,0),""),"")</f>
        <v/>
      </c>
      <c r="LV105" s="10" t="str">
        <f ca="1">IF($EU105=$EU106,IF(SUM($KX105:LU105)=SUM($KX106:LU106),IF(RAND()&gt;$J105,1,0),""),"")</f>
        <v/>
      </c>
      <c r="LW105" s="10" t="str">
        <f ca="1">IF($EU105=$EU106,IF(SUM($KX105:LU105)=SUM($KX106:LU106),IF(RAND()&gt;$J105,1,0),""),"")</f>
        <v/>
      </c>
      <c r="LX105" s="10" t="str">
        <f ca="1">IF($EU105=$EU106,IF(SUM($KX105:LW105)=SUM($KX106:LW106),IF(RAND()&gt;$J105,1,0),""),"")</f>
        <v/>
      </c>
      <c r="LY105" s="10" t="str">
        <f ca="1">IF($EU105=$EU106,IF(SUM($KX105:LW105)=SUM($KX106:LW106),IF(RAND()&gt;$J105,1,0),""),"")</f>
        <v/>
      </c>
      <c r="LZ105" s="10" t="str">
        <f ca="1">IF($EU105=$EU106,IF(SUM($KX105:LY105)=SUM($KX106:LY106),IF(RAND()&gt;$J105,1,0),""),"")</f>
        <v/>
      </c>
      <c r="MA105" s="10" t="str">
        <f ca="1">IF($EU105=$EU106,IF(SUM($KX105:LY105)=SUM($KX106:LY106),IF(RAND()&gt;$J105,1,0),""),"")</f>
        <v/>
      </c>
      <c r="MB105" s="10" t="str">
        <f ca="1">IF($EU105=$EU106,IF(SUM($KX105:MA105)=SUM($KX106:MA106),IF(RAND()&gt;$J105,1,0),""),"")</f>
        <v/>
      </c>
      <c r="MC105" s="10" t="str">
        <f ca="1">IF($EU105=$EU106,IF(SUM($KX105:MA105)=SUM($KX106:MA106),IF(RAND()&gt;$J105,1,0),""),"")</f>
        <v/>
      </c>
      <c r="MD105" s="10" t="str">
        <f ca="1">IF($EU105=$EU106,IF(SUM($KX105:MC105)=SUM($KX106:MC106),IF(RAND()&gt;$J105,1,0),""),"")</f>
        <v/>
      </c>
      <c r="ME105" s="10" t="str">
        <f ca="1">IF($EU105=$EU106,IF(SUM($KX105:MC105)=SUM($KX106:MC106),IF(RAND()&gt;$J105,1,0),""),"")</f>
        <v/>
      </c>
      <c r="MF105" s="10" t="str">
        <f ca="1">IF($EU105=$EU106,IF(SUM($KX105:ME105)=SUM($KX106:ME106),IF(RAND()&gt;$J105,1,0),""),"")</f>
        <v/>
      </c>
      <c r="MG105" s="10" t="str">
        <f ca="1">IF($EU105=$EU106,IF(SUM($KX105:ME105)=SUM($KX106:ME106),IF(RAND()&gt;$J105,1,0),""),"")</f>
        <v/>
      </c>
      <c r="MH105" s="10" t="str">
        <f ca="1">IF($EU105=$EU106,IF(SUM($KX105:MG105)=SUM($KX106:MG106),IF(RAND()&gt;$J105,1,0),""),"")</f>
        <v/>
      </c>
      <c r="MI105" s="10" t="str">
        <f ca="1">IF($EU105=$EU106,IF(SUM($KX105:MG105)=SUM($KX106:MG106),IF(RAND()&gt;$J105,1,0),""),"")</f>
        <v/>
      </c>
      <c r="MJ105" s="10" t="str">
        <f ca="1">IF($EU105=$EU106,IF(SUM($KX105:MI105)=SUM($KX106:MI106),IF(RAND()&gt;$J105,1,0),""),"")</f>
        <v/>
      </c>
      <c r="MK105" s="10" t="str">
        <f ca="1">IF($EU105=$EU106,IF(SUM($KX105:MI105)=SUM($KX106:MI106),IF(RAND()&gt;$J105,1,0),""),"")</f>
        <v/>
      </c>
      <c r="ML105" s="10" t="str">
        <f t="shared" ref="ML105" ca="1" si="4483">IF(EU105=EU106,SUM(KX105:MK105),"")</f>
        <v/>
      </c>
      <c r="MM105" s="11" t="str">
        <f t="shared" ref="MM105" ca="1" si="4484">IF(ML105="","",IF(ML105&gt;ML106,1,0))</f>
        <v/>
      </c>
      <c r="MN105" s="12" t="str">
        <f t="shared" ref="MN105:MT105" ca="1" si="4485">IF($FH105=$FH106,IF(RAND()&gt;$J105,1,0),"")</f>
        <v/>
      </c>
      <c r="MO105" s="12" t="str">
        <f t="shared" ca="1" si="4485"/>
        <v/>
      </c>
      <c r="MP105" s="12" t="str">
        <f t="shared" ca="1" si="4485"/>
        <v/>
      </c>
      <c r="MQ105" s="12" t="str">
        <f t="shared" ca="1" si="4485"/>
        <v/>
      </c>
      <c r="MR105" s="12" t="str">
        <f t="shared" ca="1" si="4485"/>
        <v/>
      </c>
      <c r="MS105" s="12" t="str">
        <f t="shared" ca="1" si="4485"/>
        <v/>
      </c>
      <c r="MT105" s="12" t="str">
        <f t="shared" ca="1" si="4485"/>
        <v/>
      </c>
      <c r="MU105" s="12" t="str">
        <f ca="1">IF($FH105=$FH106,IF(SUM($MN105:MT105)&gt;6,0,IF(SUM($MN106:MT106)&gt;6,0,IF(RAND()&gt;$J105,1,0))),"")</f>
        <v/>
      </c>
      <c r="MV105" s="12" t="str">
        <f ca="1">IF($FH105=$FH106,IF(SUM($MN105:MU105)&gt;6,0,IF(SUM($MN106:MU106)&gt;6,0,IF(RAND()&gt;$J105,1,0))),"")</f>
        <v/>
      </c>
      <c r="MW105" s="12" t="str">
        <f ca="1">IF($FH105=$FH106,IF(SUM($MN105:MV105)&gt;6,0,IF(SUM($MN106:MV106)&gt;6,0,IF(RAND()&gt;$J105,1,0))),"")</f>
        <v/>
      </c>
      <c r="MX105" s="12" t="str">
        <f ca="1">IF($FH105=$FH106,IF(SUM($MN105:MW105)&gt;6,0,IF(SUM($MN106:MW106)&gt;6,0,IF(RAND()&gt;$J105,1,0))),"")</f>
        <v/>
      </c>
      <c r="MY105" s="12" t="str">
        <f ca="1">IF($FH105=$FH106,IF(SUM($MN105:MX105)&gt;6,0,IF(SUM($MN106:MX106)&gt;6,0,IF(RAND()&gt;$J105,1,0))),"")</f>
        <v/>
      </c>
      <c r="MZ105" s="12" t="str">
        <f ca="1">IF($FH105=$FH106,IF(SUM($MN105:MY105)=SUM($MN106:MY106),IF(RAND()&gt;$J105,1,0),""),"")</f>
        <v/>
      </c>
      <c r="NA105" s="12" t="str">
        <f ca="1">IF($FH105=$FH106,IF(SUM($MN105:MY105)=SUM($MN106:MY106),IF(RAND()&gt;$J105,1,0),""),"")</f>
        <v/>
      </c>
      <c r="NB105" s="12" t="str">
        <f ca="1">IF($FH105=$FH106,IF(SUM($MN105:NA105)=SUM($MN106:NA106),IF(RAND()&gt;$J105,1,0),""),"")</f>
        <v/>
      </c>
      <c r="NC105" s="12" t="str">
        <f ca="1">IF($FH105=$FH106,IF(SUM($MN105:NA105)=SUM($MN106:NA106),IF(RAND()&gt;$J105,1,0),""),"")</f>
        <v/>
      </c>
      <c r="ND105" s="12" t="str">
        <f ca="1">IF($FH105=$FH106,IF(SUM($MN105:NC105)=SUM($MN106:NC106),IF(RAND()&gt;$J105,1,0),""),"")</f>
        <v/>
      </c>
      <c r="NE105" s="12" t="str">
        <f ca="1">IF($FH105=$FH106,IF(SUM($MN105:NC105)=SUM($MN106:NC106),IF(RAND()&gt;$J105,1,0),""),"")</f>
        <v/>
      </c>
      <c r="NF105" s="12" t="str">
        <f ca="1">IF($FH105=$FH106,IF(SUM($MN105:NE105)=SUM($MN106:NE106),IF(RAND()&gt;$J105,1,0),""),"")</f>
        <v/>
      </c>
      <c r="NG105" s="12" t="str">
        <f ca="1">IF($FH105=$FH106,IF(SUM($MN105:NE105)=SUM($MN106:NE106),IF(RAND()&gt;$J105,1,0),""),"")</f>
        <v/>
      </c>
      <c r="NH105" s="12" t="str">
        <f ca="1">IF($FH105=$FH106,IF(SUM($MN105:NG105)=SUM($MN106:NG106),IF(RAND()&gt;$J105,1,0),""),"")</f>
        <v/>
      </c>
      <c r="NI105" s="12" t="str">
        <f ca="1">IF($FH105=$FH106,IF(SUM($MN105:NG105)=SUM($MN106:NG106),IF(RAND()&gt;$J105,1,0),""),"")</f>
        <v/>
      </c>
      <c r="NJ105" s="12" t="str">
        <f ca="1">IF($FH105=$FH106,IF(SUM($MN105:NI105)=SUM($MN106:NI106),IF(RAND()&gt;$J105,1,0),""),"")</f>
        <v/>
      </c>
      <c r="NK105" s="12" t="str">
        <f ca="1">IF($FH105=$FH106,IF(SUM($MN105:NI105)=SUM($MN106:NI106),IF(RAND()&gt;$J105,1,0),""),"")</f>
        <v/>
      </c>
      <c r="NL105" s="12" t="str">
        <f ca="1">IF($FH105=$FH106,IF(SUM($MN105:NK105)=SUM($MN106:NK106),IF(RAND()&gt;$J105,1,0),""),"")</f>
        <v/>
      </c>
      <c r="NM105" s="12" t="str">
        <f ca="1">IF($FH105=$FH106,IF(SUM($MN105:NK105)=SUM($MN106:NK106),IF(RAND()&gt;$J105,1,0),""),"")</f>
        <v/>
      </c>
      <c r="NN105" s="12" t="str">
        <f ca="1">IF($FH105=$FH106,IF(SUM($MN105:NM105)=SUM($MN106:NM106),IF(RAND()&gt;$J105,1,0),""),"")</f>
        <v/>
      </c>
      <c r="NO105" s="12" t="str">
        <f ca="1">IF($FH105=$FH106,IF(SUM($MN105:NM105)=SUM($MN106:NM106),IF(RAND()&gt;$J105,1,0),""),"")</f>
        <v/>
      </c>
      <c r="NP105" s="12" t="str">
        <f ca="1">IF($FH105=$FH106,IF(SUM($MN105:NO105)=SUM($MN106:NO106),IF(RAND()&gt;$J105,1,0),""),"")</f>
        <v/>
      </c>
      <c r="NQ105" s="12" t="str">
        <f ca="1">IF($FH105=$FH106,IF(SUM($MN105:NO105)=SUM($MN106:NO106),IF(RAND()&gt;$J105,1,0),""),"")</f>
        <v/>
      </c>
      <c r="NR105" s="12" t="str">
        <f ca="1">IF($FH105=$FH106,IF(SUM($MN105:NQ105)=SUM($MN106:NQ106),IF(RAND()&gt;$J105,1,0),""),"")</f>
        <v/>
      </c>
      <c r="NS105" s="12" t="str">
        <f ca="1">IF($FH105=$FH106,IF(SUM($MN105:NQ105)=SUM($MN106:NQ106),IF(RAND()&gt;$J105,1,0),""),"")</f>
        <v/>
      </c>
      <c r="NT105" s="12" t="str">
        <f ca="1">IF($FH105=$FH106,IF(SUM($MN105:NS105)=SUM($MN106:NS106),IF(RAND()&gt;$J105,1,0),""),"")</f>
        <v/>
      </c>
      <c r="NU105" s="12" t="str">
        <f ca="1">IF($FH105=$FH106,IF(SUM($MN105:NS105)=SUM($MN106:NS106),IF(RAND()&gt;$J105,1,0),""),"")</f>
        <v/>
      </c>
      <c r="NV105" s="12" t="str">
        <f ca="1">IF($FH105=$FH106,IF(SUM($MN105:NU105)=SUM($MN106:NU106),IF(RAND()&gt;$J105,1,0),""),"")</f>
        <v/>
      </c>
      <c r="NW105" s="12" t="str">
        <f ca="1">IF($FH105=$FH106,IF(SUM($MN105:NU105)=SUM($MN106:NU106),IF(RAND()&gt;$J105,1,0),""),"")</f>
        <v/>
      </c>
      <c r="NX105" s="12" t="str">
        <f ca="1">IF($FH105=$FH106,IF(SUM($MN105:NW105)=SUM($MN106:NW106),IF(RAND()&gt;$J105,1,0),""),"")</f>
        <v/>
      </c>
      <c r="NY105" s="12" t="str">
        <f ca="1">IF($FH105=$FH106,IF(SUM($MN105:NW105)=SUM($MN106:NW106),IF(RAND()&gt;$J105,1,0),""),"")</f>
        <v/>
      </c>
      <c r="NZ105" s="12" t="str">
        <f ca="1">IF($FH105=$FH106,IF(SUM($MN105:NY105)=SUM($MN106:NY106),IF(RAND()&gt;$J105,1,0),""),"")</f>
        <v/>
      </c>
      <c r="OA105" s="12" t="str">
        <f ca="1">IF($FH105=$FH106,IF(SUM($MN105:NY105)=SUM($MN106:NY106),IF(RAND()&gt;$J105,1,0),""),"")</f>
        <v/>
      </c>
      <c r="OB105" s="12" t="str">
        <f t="shared" ref="OB105" ca="1" si="4486">IF(FH105=FH106,SUM(MN105:OA105),"")</f>
        <v/>
      </c>
      <c r="OC105" s="5" t="str">
        <f t="shared" ref="OC105" ca="1" si="4487">IF(OB105="","",IF(OB105&gt;OB106,1,0))</f>
        <v/>
      </c>
      <c r="OD105" s="63" t="str">
        <f t="shared" ref="OD105" ca="1" si="4488">IF($HQ105=$HQ106,IF(RAND()&gt;$J105,1,0),"")</f>
        <v/>
      </c>
      <c r="OE105" s="63" t="str">
        <f t="shared" ref="OE105" ca="1" si="4489">IF($HQ105=$HQ106,IF(RAND()&gt;$J105,1,0),"")</f>
        <v/>
      </c>
      <c r="OF105" s="63" t="str">
        <f t="shared" ref="OF105" ca="1" si="4490">IF($HQ105=$HQ106,IF(RAND()&gt;$J105,1,0),"")</f>
        <v/>
      </c>
      <c r="OG105" s="63" t="str">
        <f t="shared" ref="OG105" ca="1" si="4491">IF($HQ105=$HQ106,IF(RAND()&gt;$J105,1,0),"")</f>
        <v/>
      </c>
      <c r="OH105" s="63" t="str">
        <f t="shared" ref="OH105" ca="1" si="4492">IF($HQ105=$HQ106,IF(RAND()&gt;$J105,1,0),"")</f>
        <v/>
      </c>
      <c r="OI105" s="63" t="str">
        <f t="shared" ref="OI105" ca="1" si="4493">IF($HQ105=$HQ106,IF(RAND()&gt;$J105,1,0),"")</f>
        <v/>
      </c>
      <c r="OJ105" s="63" t="str">
        <f t="shared" ref="OJ105" ca="1" si="4494">IF($HQ105=$HQ106,IF(RAND()&gt;$J105,1,0),"")</f>
        <v/>
      </c>
      <c r="OK105" s="63" t="str">
        <f ca="1">IF($HQ105=$HQ106,IF(SUM($OD105:OJ105)&gt;6,0,IF(SUM($OD106:OJ106)&gt;6,0,IF(RAND()&gt;$J105,1,0))),"")</f>
        <v/>
      </c>
      <c r="OL105" s="63" t="str">
        <f ca="1">IF($HQ105=$HQ106,IF(SUM($OD105:OK105)&gt;6,0,IF(SUM($OD106:OK106)&gt;6,0,IF(RAND()&gt;$J105,1,0))),"")</f>
        <v/>
      </c>
      <c r="OM105" s="63" t="str">
        <f ca="1">IF($HQ105=$HQ106,IF(SUM($OD105:OL105)&gt;6,0,IF(SUM($OD106:OL106)&gt;6,0,IF(RAND()&gt;$J105,1,0))),"")</f>
        <v/>
      </c>
      <c r="ON105" s="63" t="str">
        <f ca="1">IF($HQ105=$HQ106,IF(SUM($OD105:OM105)&gt;6,0,IF(SUM($OD106:OM106)&gt;6,0,IF(RAND()&gt;$J105,1,0))),"")</f>
        <v/>
      </c>
      <c r="OO105" s="63" t="str">
        <f ca="1">IF($HQ105=$HQ106,IF(SUM($OD105:ON105)&gt;6,0,IF(SUM($OD106:ON106)&gt;6,0,IF(RAND()&gt;$J105,1,0))),"")</f>
        <v/>
      </c>
      <c r="OP105" s="63" t="str">
        <f ca="1">IF($HQ105=$HQ106,IF(SUM($OD105:OO105)=SUM($OD106:OO106),IF(RAND()&gt;$J105,1,0),""),"")</f>
        <v/>
      </c>
      <c r="OQ105" s="63" t="str">
        <f ca="1">IF($HQ105=$HQ106,IF(SUM($OD105:OO105)=SUM($OD106:OO106),IF(RAND()&gt;$J105,1,0),""),"")</f>
        <v/>
      </c>
      <c r="OR105" s="63" t="str">
        <f ca="1">IF($HQ105=$HQ106,IF(SUM($OD105:OQ105)=SUM($OD106:OQ106),IF(RAND()&gt;$J105,1,0),""),"")</f>
        <v/>
      </c>
      <c r="OS105" s="63" t="str">
        <f ca="1">IF($HQ105=$HQ106,IF(SUM($OD105:OQ105)=SUM($OD106:OQ106),IF(RAND()&gt;$J105,1,0),""),"")</f>
        <v/>
      </c>
      <c r="OT105" s="63" t="str">
        <f ca="1">IF($HQ105=$HQ106,IF(SUM($OD105:OS105)=SUM($OD106:OS106),IF(RAND()&gt;$J105,1,0),""),"")</f>
        <v/>
      </c>
      <c r="OU105" s="63" t="str">
        <f ca="1">IF($HQ105=$HQ106,IF(SUM($OD105:OS105)=SUM($OD106:OS106),IF(RAND()&gt;$J105,1,0),""),"")</f>
        <v/>
      </c>
      <c r="OV105" s="63" t="str">
        <f ca="1">IF($HQ105=$HQ106,IF(SUM($OD105:OU105)=SUM($OD106:OU106),IF(RAND()&gt;$J105,1,0),""),"")</f>
        <v/>
      </c>
      <c r="OW105" s="63" t="str">
        <f ca="1">IF($HQ105=$HQ106,IF(SUM($OD105:OU105)=SUM($OD106:OU106),IF(RAND()&gt;$J105,1,0),""),"")</f>
        <v/>
      </c>
      <c r="OX105" s="63" t="str">
        <f ca="1">IF($HQ105=$HQ106,IF(SUM($OD105:OW105)=SUM($OD106:OW106),IF(RAND()&gt;$J105,1,0),""),"")</f>
        <v/>
      </c>
      <c r="OY105" s="63" t="str">
        <f ca="1">IF($HQ105=$HQ106,IF(SUM($OD105:OW105)=SUM($OD106:OW106),IF(RAND()&gt;$J105,1,0),""),"")</f>
        <v/>
      </c>
      <c r="OZ105" s="63" t="str">
        <f ca="1">IF($HQ105=$HQ106,IF(SUM($OD105:OY105)=SUM($OD106:OY106),IF(RAND()&gt;$J105,1,0),""),"")</f>
        <v/>
      </c>
      <c r="PA105" s="63" t="str">
        <f ca="1">IF($HQ105=$HQ106,IF(SUM($OD105:OY105)=SUM($OD106:OY106),IF(RAND()&gt;$J105,1,0),""),"")</f>
        <v/>
      </c>
      <c r="PB105" s="63" t="str">
        <f ca="1">IF($HQ105=$HQ106,IF(SUM($OD105:PA105)=SUM($OD106:PA106),IF(RAND()&gt;$J105,1,0),""),"")</f>
        <v/>
      </c>
      <c r="PC105" s="63" t="str">
        <f ca="1">IF($HQ105=$HQ106,IF(SUM($OD105:PA105)=SUM($OD106:PA106),IF(RAND()&gt;$J105,1,0),""),"")</f>
        <v/>
      </c>
      <c r="PD105" s="63" t="str">
        <f ca="1">IF($HQ105=$HQ106,IF(SUM($OD105:PC105)=SUM($OD106:PC106),IF(RAND()&gt;$J105,1,0),""),"")</f>
        <v/>
      </c>
      <c r="PE105" s="63" t="str">
        <f ca="1">IF($HQ105=$HQ106,IF(SUM($OD105:PC105)=SUM($OD106:PC106),IF(RAND()&gt;$J105,1,0),""),"")</f>
        <v/>
      </c>
      <c r="PF105" s="63" t="str">
        <f ca="1">IF($HQ105=$HQ106,IF(SUM($OD105:PE105)=SUM($OD106:PE106),IF(RAND()&gt;$J105,1,0),""),"")</f>
        <v/>
      </c>
      <c r="PG105" s="63" t="str">
        <f ca="1">IF($HQ105=$HQ106,IF(SUM($OD105:PE105)=SUM($OD106:PE106),IF(RAND()&gt;$J105,1,0),""),"")</f>
        <v/>
      </c>
      <c r="PH105" s="63" t="str">
        <f ca="1">IF($HQ105=$HQ106,IF(SUM($OD105:PG105)=SUM($OD106:PG106),IF(RAND()&gt;$J105,1,0),""),"")</f>
        <v/>
      </c>
      <c r="PI105" s="63" t="str">
        <f ca="1">IF($HQ105=$HQ106,IF(SUM($OD105:PG105)=SUM($OD106:PG106),IF(RAND()&gt;$J105,1,0),""),"")</f>
        <v/>
      </c>
      <c r="PJ105" s="63" t="str">
        <f ca="1">IF($HQ105=$HQ106,IF(SUM($OD105:PI105)=SUM($OD106:PI106),IF(RAND()&gt;$J105,1,0),""),"")</f>
        <v/>
      </c>
      <c r="PK105" s="63" t="str">
        <f ca="1">IF($HQ105=$HQ106,IF(SUM($OD105:PI105)=SUM($OD106:PI106),IF(RAND()&gt;$J105,1,0),""),"")</f>
        <v/>
      </c>
      <c r="PL105" s="63" t="str">
        <f ca="1">IF($HQ105=$HQ106,IF(SUM($OD105:PK105)=SUM($OD106:PK106),IF(RAND()&gt;$J105,1,0),""),"")</f>
        <v/>
      </c>
      <c r="PM105" s="63" t="str">
        <f ca="1">IF($HQ105=$HQ106,IF(SUM($OD105:PK105)=SUM($OD106:PK106),IF(RAND()&gt;$J105,1,0),""),"")</f>
        <v/>
      </c>
      <c r="PN105" s="63" t="str">
        <f ca="1">IF($HQ105=$HQ106,IF(SUM($OD105:PM105)=SUM($OD106:PM106),IF(RAND()&gt;$J105,1,0),""),"")</f>
        <v/>
      </c>
      <c r="PO105" s="63" t="str">
        <f ca="1">IF($HQ105=$HQ106,IF(SUM($OD105:PM105)=SUM($OD106:PM106),IF(RAND()&gt;$J105,1,0),""),"")</f>
        <v/>
      </c>
      <c r="PP105" s="63" t="str">
        <f ca="1">IF($HQ105=$HQ106,IF(SUM($OD105:PO105)=SUM($OD106:PO106),IF(RAND()&gt;$J105,1,0),""),"")</f>
        <v/>
      </c>
      <c r="PQ105" s="63" t="str">
        <f ca="1">IF($HQ105=$HQ106,IF(SUM($OD105:PO105)=SUM($OD106:PO106),IF(RAND()&gt;$J105,1,0),""),"")</f>
        <v/>
      </c>
      <c r="PR105" s="63" t="str">
        <f t="shared" ref="PR105" ca="1" si="4495">IF(HQ105=HQ106,SUM(OD105:PQ105),"")</f>
        <v/>
      </c>
      <c r="PS105" s="7" t="str">
        <f t="shared" ref="PS105" ca="1" si="4496">IF(PR105="","",IF(PR105&gt;PR106,1,0))</f>
        <v/>
      </c>
    </row>
    <row r="106" spans="1:435" x14ac:dyDescent="0.2">
      <c r="A106" s="32"/>
      <c r="B106" s="32"/>
      <c r="C106" s="32"/>
      <c r="D106" s="32"/>
      <c r="E106" s="32">
        <f>IFERROR(VLOOKUP($D106,'Surface Preferences'!$A:B,COLUMN(B105),FALSE),0.5)</f>
        <v>0.5</v>
      </c>
      <c r="F106" s="32">
        <f>IFERROR(VLOOKUP($D106,'Surface Preferences'!$A:C,COLUMN(C105),FALSE),0.5)</f>
        <v>0.5</v>
      </c>
      <c r="G106" s="32">
        <f>IFERROR(VLOOKUP($D106,'Surface Preferences'!$A:D,COLUMN(D105),FALSE),0.5)</f>
        <v>0.5</v>
      </c>
      <c r="H106" s="32">
        <f>IFERROR(VLOOKUP($D106,'Surface Preferences'!$A:E,COLUMN(E105),FALSE),0.5)</f>
        <v>0.5</v>
      </c>
      <c r="I106" s="32">
        <f>0.7+0.3*IFERROR(HLOOKUP($L$1,$E$2:H106,ROW(B105),FALSE),0.6)</f>
        <v>0.85</v>
      </c>
      <c r="J106" s="23">
        <f>POWER((C105+1)*I105,0.25)/(POWER((C106+1)*I106,0.25)+POWER((C105+1)*I105,0.25))</f>
        <v>0.5</v>
      </c>
      <c r="L106" s="23" t="str">
        <f t="shared" ref="L106" si="4497">IF(C106="","",IF(BY106=BY105,BY106+JG106&amp;" ("&amp;JF106&amp;")",BY106))</f>
        <v/>
      </c>
      <c r="M106" s="23" t="str">
        <f t="shared" ref="M106" si="4498">IF(C106="","",IF($D$1=1,"",IF(CL106=CL105,CL106+KW106&amp;" ("&amp;KV106&amp;")",CL106)))</f>
        <v/>
      </c>
      <c r="N106" s="23" t="str">
        <f t="shared" ref="N106" si="4499">IF(C106="","",IF($D$1=1,"",IF($D$1=3,IF(L107=M107,"",IF(EU105=EU106,EU106+MM106&amp;" ("&amp;ML106&amp;")",EU106)),IF(EU106=EU105,EU106+MM106&amp;" ("&amp;ML106&amp;")",EU106))))</f>
        <v/>
      </c>
      <c r="O106" s="23" t="str">
        <f t="shared" ref="O106" si="4500">IF(C106="","",IF($D$1&lt;5,"",IF(SUM(L107:N107)&gt;2,"",IF(SUM(L107:N107)&lt;-2,"",IF(FH106=FH105,FH106+OC106&amp;" ("&amp;OB106&amp;")",FH106)))))</f>
        <v/>
      </c>
      <c r="P106" s="23" t="str">
        <f t="shared" ref="P106" si="4501">IF(C106="","",IF($D$1&lt;5,"",IF(SUM(L107:O107)&gt;0,"",IF(SUM(L107:O107)&lt;0,"",IF(HQ105=HQ106,HQ106+PS106&amp;" ("&amp;PR106&amp;")",HQ106)))))</f>
        <v/>
      </c>
      <c r="Q106" s="1">
        <f t="shared" ref="Q106" ca="1" si="4502">IF(Q105=1,0,1)</f>
        <v>1</v>
      </c>
      <c r="R106" s="1">
        <f t="shared" ref="R106" ca="1" si="4503">IF(RAND()&gt;(0.4+$J106*0.5),1,0)</f>
        <v>0</v>
      </c>
      <c r="S106" s="1">
        <f t="shared" ca="1" si="3142"/>
        <v>1</v>
      </c>
      <c r="T106" s="1">
        <f t="shared" ca="1" si="3143"/>
        <v>0</v>
      </c>
      <c r="U106" s="1">
        <f t="shared" ca="1" si="3144"/>
        <v>1</v>
      </c>
      <c r="V106" s="1">
        <f t="shared" ca="1" si="3145"/>
        <v>1</v>
      </c>
      <c r="W106" s="1">
        <f ca="1">IF(SUM($Q105:V105)&gt;5,0,IF(SUM($Q106:V106)&gt;5,0,IF(W105=1,0,1)))</f>
        <v>0</v>
      </c>
      <c r="X106" s="1">
        <f ca="1">IF(SUM($Q105:W105)&gt;5,0,IF(SUM($Q106:W106)&gt;5,0,IF(RAND()&gt;(0.4+$J106*0.5),1,0)))</f>
        <v>0</v>
      </c>
      <c r="Y106" s="1">
        <f ca="1">IF(SUM($Q105:X105)&gt;5,0,IF(SUM($Q106:X106)&gt;5,0,IF(Y105=1,0,1)))</f>
        <v>1</v>
      </c>
      <c r="Z106" s="1">
        <f ca="1">IF(SUM($Q105:Y105)&gt;5,0,IF(SUM($Q106:Y106)&gt;5,0,IF(RAND()&gt;(0.4+$J106*0.5),1,0)))</f>
        <v>1</v>
      </c>
      <c r="AA106" s="1">
        <f ca="1">IF(SUM($Q105:Z105)&gt;5,0,IF(SUM($Q106:Z106)&gt;5,0,IF(AA105=1,0,1)))</f>
        <v>0</v>
      </c>
      <c r="AB106" s="1">
        <f ca="1">IF(SUM($Q105:AA106)&lt;11,0,IF(RAND()&gt;(0.4+$J106*0.5),1,0))</f>
        <v>0</v>
      </c>
      <c r="AC106" s="45" t="str">
        <f>IF(AC107=1,IF(SUM($Q105:AB105)=SUM($Q106:AB106),IF(AC105=0,1,0),0),"")</f>
        <v/>
      </c>
      <c r="AD106" s="45" t="str">
        <f ca="1">IF(AD107=1,IF(SUM($Q105:AB105)=SUM($Q106:AB106),IF(RAND()&gt;0.4+($J106*0.5),1,0),0),"")</f>
        <v/>
      </c>
      <c r="AE106" s="45" t="str">
        <f>IF(AE107=1,IF(SUM($Q105:AD105)=SUM($Q106:AD106),IF(AE105=0,1,0),0),"")</f>
        <v/>
      </c>
      <c r="AF106" s="45" t="str">
        <f ca="1">IF(AF107=1,IF(SUM($Q105:AD105)=SUM($Q106:AD106),IF(RAND()&gt;0.4+($J106*0.5),1,0),0),"")</f>
        <v/>
      </c>
      <c r="AG106" s="45" t="str">
        <f>IF(AG107=1,IF(SUM($Q105:AF105)=SUM($Q106:AF106),IF(AG105=0,1,0),0),"")</f>
        <v/>
      </c>
      <c r="AH106" s="45" t="str">
        <f ca="1">IF(AH107=1,IF(SUM($Q105:AF105)=SUM($Q106:AF106),IF(RAND()&gt;0.4+($J106*0.5),1,0),0),"")</f>
        <v/>
      </c>
      <c r="AI106" s="45" t="str">
        <f>IF(AI107=1,IF(SUM($Q105:AH105)=SUM($Q106:AH106),IF(AI105=0,1,0),0),"")</f>
        <v/>
      </c>
      <c r="AJ106" s="45" t="str">
        <f ca="1">IF(AJ107=1,IF(SUM($Q105:AH105)=SUM($Q106:AH106),IF(RAND()&gt;0.4+($J106*0.5),1,0),0),"")</f>
        <v/>
      </c>
      <c r="AK106" s="45" t="str">
        <f>IF(AK107=1,IF(SUM($Q105:AJ105)=SUM($Q106:AJ106),IF(AK105=0,1,0),0),"")</f>
        <v/>
      </c>
      <c r="AL106" s="45" t="str">
        <f ca="1">IF(AL107=1,IF(SUM($Q105:AJ105)=SUM($Q106:AJ106),IF(RAND()&gt;0.4+($J106*0.5),1,0),0),"")</f>
        <v/>
      </c>
      <c r="AM106" s="45" t="str">
        <f>IF(AM107=1,IF(SUM($Q105:AL105)=SUM($Q106:AL106),IF(AM105=0,1,0),0),"")</f>
        <v/>
      </c>
      <c r="AN106" s="45" t="str">
        <f ca="1">IF(AN107=1,IF(SUM($Q105:AL105)=SUM($Q106:AL106),IF(RAND()&gt;0.4+($J106*0.5),1,0),0),"")</f>
        <v/>
      </c>
      <c r="AO106" s="45" t="str">
        <f>IF(AO107=1,IF(SUM($Q105:AN105)=SUM($Q106:AN106),IF(AO105=0,1,0),0),"")</f>
        <v/>
      </c>
      <c r="AP106" s="45" t="str">
        <f ca="1">IF(AP107=1,IF(SUM($Q105:AN105)=SUM($Q106:AN106),IF(RAND()&gt;0.4+($J106*0.5),1,0),0),"")</f>
        <v/>
      </c>
      <c r="AQ106" s="45" t="str">
        <f>IF(AQ107=1,IF(SUM($Q105:AP105)=SUM($Q106:AP106),IF(AQ105=0,1,0),0),"")</f>
        <v/>
      </c>
      <c r="AR106" s="45" t="str">
        <f ca="1">IF(AR107=1,IF(SUM($Q105:AP105)=SUM($Q106:AP106),IF(RAND()&gt;0.4+($J106*0.5),1,0),0),"")</f>
        <v/>
      </c>
      <c r="AS106" s="45" t="str">
        <f>IF(AS107=1,IF(SUM($Q105:AR105)=SUM($Q106:AR106),IF(AS105=0,1,0),0),"")</f>
        <v/>
      </c>
      <c r="AT106" s="45" t="str">
        <f ca="1">IF(AT107=1,IF(SUM($Q105:AR105)=SUM($Q106:AR106),IF(RAND()&gt;0.4+($J106*0.5),1,0),0),"")</f>
        <v/>
      </c>
      <c r="AU106" s="45" t="str">
        <f>IF(AU107=1,IF(SUM($Q105:AT105)=SUM($Q106:AT106),IF(AU105=0,1,0),0),"")</f>
        <v/>
      </c>
      <c r="AV106" s="45" t="str">
        <f ca="1">IF(AV107=1,IF(SUM($Q105:AT105)=SUM($Q106:AT106),IF(RAND()&gt;0.4+($J106*0.5),1,0),0),"")</f>
        <v/>
      </c>
      <c r="AW106" s="45" t="str">
        <f>IF(AW107=1,IF(SUM($Q105:AV105)=SUM($Q106:AV106),IF(AW105=0,1,0),0),"")</f>
        <v/>
      </c>
      <c r="AX106" s="45" t="str">
        <f ca="1">IF(AX107=1,IF(SUM($Q105:AV105)=SUM($Q106:AV106),IF(RAND()&gt;0.4+($J106*0.5),1,0),0),"")</f>
        <v/>
      </c>
      <c r="AY106" s="45" t="str">
        <f>IF(AY107=1,IF(SUM($Q105:AX105)=SUM($Q106:AX106),IF(AY105=0,1,0),0),"")</f>
        <v/>
      </c>
      <c r="AZ106" s="45" t="str">
        <f ca="1">IF(AZ107=1,IF(SUM($Q105:AX105)=SUM($Q106:AX106),IF(RAND()&gt;0.4+($J106*0.5),1,0),0),"")</f>
        <v/>
      </c>
      <c r="BA106" s="45" t="str">
        <f>IF(BA107=1,IF(SUM($Q105:AZ105)=SUM($Q106:AZ106),IF(BA105=0,1,0),0),"")</f>
        <v/>
      </c>
      <c r="BB106" s="45" t="str">
        <f ca="1">IF(BB107=1,IF(SUM($Q105:AZ105)=SUM($Q106:AZ106),IF(RAND()&gt;0.4+($J106*0.5),1,0),0),"")</f>
        <v/>
      </c>
      <c r="BC106" s="45" t="str">
        <f>IF(BC107=1,IF(SUM($Q105:BB105)=SUM($Q106:BB106),IF(BC105=0,1,0),0),"")</f>
        <v/>
      </c>
      <c r="BD106" s="45" t="str">
        <f ca="1">IF(BD107=1,IF(SUM($Q105:BB105)=SUM($Q106:BB106),IF(RAND()&gt;0.4+($J106*0.5),1,0),0),"")</f>
        <v/>
      </c>
      <c r="BE106" s="45" t="str">
        <f>IF(BE107=1,IF(SUM($Q105:BD105)=SUM($Q106:BD106),IF(BE105=0,1,0),0),"")</f>
        <v/>
      </c>
      <c r="BF106" s="45" t="str">
        <f ca="1">IF(BF107=1,IF(SUM($Q105:BD105)=SUM($Q106:BD106),IF(RAND()&gt;0.4+($J106*0.5),1,0),0),"")</f>
        <v/>
      </c>
      <c r="BG106" s="45" t="str">
        <f>IF(BG107=1,IF(SUM($Q105:BF105)=SUM($Q106:BF106),IF(BG105=0,1,0),0),"")</f>
        <v/>
      </c>
      <c r="BH106" s="45" t="str">
        <f ca="1">IF(BH107=1,IF(SUM($Q105:BF105)=SUM($Q106:BF106),IF(RAND()&gt;0.4+($J106*0.5),1,0),0),"")</f>
        <v/>
      </c>
      <c r="BI106" s="45" t="str">
        <f>IF(BI107=1,IF(SUM($Q105:BH105)=SUM($Q106:BH106),IF(BI105=0,1,0),0),"")</f>
        <v/>
      </c>
      <c r="BJ106" s="45" t="str">
        <f ca="1">IF(BJ107=1,IF(SUM($Q105:BH105)=SUM($Q106:BH106),IF(RAND()&gt;0.4+($J106*0.5),1,0),0),"")</f>
        <v/>
      </c>
      <c r="BK106" s="45" t="str">
        <f>IF(BK107=1,IF(SUM($Q105:BJ105)=SUM($Q106:BJ106),IF(BK105=0,1,0),0),"")</f>
        <v/>
      </c>
      <c r="BL106" s="45" t="str">
        <f ca="1">IF(BL107=1,IF(SUM($Q105:BJ105)=SUM($Q106:BJ106),IF(RAND()&gt;0.4+($J106*0.5),1,0),0),"")</f>
        <v/>
      </c>
      <c r="BM106" s="45" t="str">
        <f>IF(BM107=1,IF(SUM($Q105:BL105)=SUM($Q106:BL106),IF(BM105=0,1,0),0),"")</f>
        <v/>
      </c>
      <c r="BN106" s="45" t="str">
        <f ca="1">IF(BN107=1,IF(SUM($Q105:BL105)=SUM($Q106:BL106),IF(RAND()&gt;0.4+($J106*0.5),1,0),0),"")</f>
        <v/>
      </c>
      <c r="BO106" s="45" t="str">
        <f>IF(BO107=1,IF(SUM($Q105:BN105)=SUM($Q106:BN106),IF(BO105=0,1,0),0),"")</f>
        <v/>
      </c>
      <c r="BP106" s="45" t="str">
        <f ca="1">IF(BP107=1,IF(SUM($Q105:BN105)=SUM($Q106:BN106),IF(RAND()&gt;0.4+($J106*0.5),1,0),0),"")</f>
        <v/>
      </c>
      <c r="BQ106" s="45" t="str">
        <f>IF(BQ107=1,IF(SUM($Q105:BP105)=SUM($Q106:BP106),IF(BQ105=0,1,0),0),"")</f>
        <v/>
      </c>
      <c r="BR106" s="45" t="str">
        <f ca="1">IF(BR107=1,IF(SUM($Q105:BP105)=SUM($Q106:BP106),IF(RAND()&gt;0.4+($J106*0.5),1,0),0),"")</f>
        <v/>
      </c>
      <c r="BS106" s="45" t="str">
        <f>IF(BS107=1,IF(SUM($Q105:BR105)=SUM($Q106:BR106),IF(BS105=0,1,0),0),"")</f>
        <v/>
      </c>
      <c r="BT106" s="45" t="str">
        <f ca="1">IF(BT107=1,IF(SUM($Q105:BR105)=SUM($Q106:BR106),IF(RAND()&gt;0.4+($J106*0.5),1,0),0),"")</f>
        <v/>
      </c>
      <c r="BU106" s="45" t="str">
        <f>IF(BU107=1,IF(SUM($Q105:BT105)=SUM($Q106:BT106),IF(BU105=0,1,0),0),"")</f>
        <v/>
      </c>
      <c r="BV106" s="45" t="str">
        <f ca="1">IF(BV107=1,IF(SUM($Q105:BT105)=SUM($Q106:BT106),IF(RAND()&gt;0.4+($J106*0.5),1,0),0),"")</f>
        <v/>
      </c>
      <c r="BW106" s="45" t="str">
        <f>IF(BW107=1,IF(SUM($Q105:BV105)=SUM($Q106:BV106),IF(BW105=0,1,0),0),"")</f>
        <v/>
      </c>
      <c r="BX106" s="45" t="str">
        <f ca="1">IF(BX107=1,IF(SUM($Q105:BV105)=SUM($Q106:BV106),IF(RAND()&gt;0.4+($J106*0.5),1,0),0),"")</f>
        <v/>
      </c>
      <c r="BY106" s="1">
        <f t="shared" ca="1" si="4444"/>
        <v>6</v>
      </c>
      <c r="BZ106" s="3">
        <f t="shared" ref="BZ106" ca="1" si="4504">IF(RAND()&gt;(0.4+$J106*0.5),1,0)</f>
        <v>0</v>
      </c>
      <c r="CA106" s="3">
        <f t="shared" ref="CA106" ca="1" si="4505">IF(CA105=1,0,1)</f>
        <v>1</v>
      </c>
      <c r="CB106" s="3">
        <f t="shared" ref="CB106" ca="1" si="4506">IF(RAND()&gt;(0.4+$J106*0.5),1,0)</f>
        <v>1</v>
      </c>
      <c r="CC106" s="3">
        <f t="shared" ref="CC106" ca="1" si="4507">IF(CC105=1,0,1)</f>
        <v>1</v>
      </c>
      <c r="CD106" s="3">
        <f t="shared" ref="CD106" ca="1" si="4508">IF(RAND()&gt;(0.4+$J106*0.5),1,0)</f>
        <v>0</v>
      </c>
      <c r="CE106" s="3">
        <f t="shared" ca="1" si="3151"/>
        <v>1</v>
      </c>
      <c r="CF106" s="4">
        <f ca="1">IF(SUM($BZ105:CE105)&gt;5,0,IF(SUM($BZ106:CE106)&gt;5,0,IF(RAND()&gt;(0.4+$J106*0.5),1,0)))</f>
        <v>0</v>
      </c>
      <c r="CG106" s="4">
        <f ca="1">IF(SUM($BZ105:CF105)&gt;5,0,IF(SUM($BZ106:CF106)&gt;5,0,IF(CG105=1,0,1)))</f>
        <v>0</v>
      </c>
      <c r="CH106" s="4">
        <f ca="1">IF(SUM($BZ105:CG105)&gt;5,0,IF(SUM($BZ106:CG106)&gt;5,0,IF(RAND()&gt;(0.4+$J106*0.5),1,0)))</f>
        <v>0</v>
      </c>
      <c r="CI106" s="4">
        <f ca="1">IF(SUM($BZ105:CH105)&gt;5,0,IF(SUM($BZ106:CH106)&gt;5,0,IF(CI105=1,0,1)))</f>
        <v>0</v>
      </c>
      <c r="CJ106" s="4">
        <f ca="1">IF(SUM($BZ105:CI105)&gt;5,0,IF(SUM($BZ106:CI106)&gt;5,0,IF(RAND()&gt;(0.4+$J106*0.5),1,0)))</f>
        <v>0</v>
      </c>
      <c r="CK106" s="4">
        <f ca="1">IF(SUM($BZ105:CJ106)&lt;11,0,IF(CK105=1,0,1))</f>
        <v>0</v>
      </c>
      <c r="CL106" s="4">
        <f t="shared" ca="1" si="4452"/>
        <v>4</v>
      </c>
      <c r="CM106" s="2">
        <f t="shared" ref="CM106" ca="1" si="4509">IF(CM105=1,0,1)</f>
        <v>1</v>
      </c>
      <c r="CN106" s="2">
        <f t="shared" ref="CN106" ca="1" si="4510">IF(RAND()&gt;(0.4+$J106*0.5),1,0)</f>
        <v>1</v>
      </c>
      <c r="CO106" s="2">
        <f t="shared" ca="1" si="3154"/>
        <v>0</v>
      </c>
      <c r="CP106" s="2">
        <f t="shared" ca="1" si="3155"/>
        <v>1</v>
      </c>
      <c r="CQ106" s="2">
        <f t="shared" ca="1" si="3156"/>
        <v>0</v>
      </c>
      <c r="CR106" s="2">
        <f t="shared" ca="1" si="3157"/>
        <v>0</v>
      </c>
      <c r="CS106" s="2">
        <f ca="1">IF(SUM($CM105:CR105)&gt;5,0,IF(SUM($CM106:CR106)&gt;5,0,IF(CS105=1,0,1)))</f>
        <v>0</v>
      </c>
      <c r="CT106" s="2">
        <f ca="1">IF(SUM($CM105:CS105)&gt;5,0,IF(SUM($CM106:CS106)&gt;5,0,IF(RAND()&gt;(0.4+$J106*0.5),1,0)))</f>
        <v>0</v>
      </c>
      <c r="CU106" s="2">
        <f ca="1">IF(SUM($CM105:CT105)&gt;5,0,IF(SUM($CM106:CT106)&gt;5,0,IF(CU105=1,0,1)))</f>
        <v>1</v>
      </c>
      <c r="CV106" s="2">
        <f ca="1">IF(SUM($CM105:CU105)&gt;5,0,IF(SUM($CM106:CU106)&gt;5,0,IF(RAND()&gt;(0.4+$J106*0.5),1,0)))</f>
        <v>0</v>
      </c>
      <c r="CW106" s="2">
        <f ca="1">IF(SUM($CM105:CV105)&gt;5,0,IF(SUM($CM106:CV106)&gt;5,0,IF(CW105=1,0,1)))</f>
        <v>0</v>
      </c>
      <c r="CX106" s="2">
        <f ca="1">IF(SUM($CM105:CW106)&lt;11,0,IF(RAND()&gt;(0.4+$J106*0.5),1,0))</f>
        <v>0</v>
      </c>
      <c r="CY106" s="11" t="str">
        <f>IF(CY107=1,IF(SUM($CM105:CX105)=SUM($CM106:CX106),IF(CY105=0,1,0),0),"")</f>
        <v/>
      </c>
      <c r="CZ106" s="11" t="str">
        <f ca="1">IF(CZ107=1,IF(SUM($CM105:CX105)=SUM($CM106:CX106),IF(RAND()&gt;0.4+($J106*0.5),1,0),0),"")</f>
        <v/>
      </c>
      <c r="DA106" s="11" t="str">
        <f>IF(DA107=1,IF(SUM($CM105:CZ105)=SUM($CM106:CZ106),IF(DA105=0,1,0),0),"")</f>
        <v/>
      </c>
      <c r="DB106" s="11" t="str">
        <f ca="1">IF(DB107=1,IF(SUM($CM105:CZ105)=SUM($CM106:CZ106),IF(RAND()&gt;0.4+($J106*0.5),1,0),0),"")</f>
        <v/>
      </c>
      <c r="DC106" s="11" t="str">
        <f>IF(DC107=1,IF(SUM($CM105:DB105)=SUM($CM106:DB106),IF(DC105=0,1,0),0),"")</f>
        <v/>
      </c>
      <c r="DD106" s="11" t="str">
        <f ca="1">IF(DD107=1,IF(SUM($CM105:DB105)=SUM($CM106:DB106),IF(RAND()&gt;0.4+($J106*0.5),1,0),0),"")</f>
        <v/>
      </c>
      <c r="DE106" s="11" t="str">
        <f>IF(DE107=1,IF(SUM($CM105:DD105)=SUM($CM106:DD106),IF(DE105=0,1,0),0),"")</f>
        <v/>
      </c>
      <c r="DF106" s="11" t="str">
        <f ca="1">IF(DF107=1,IF(SUM($CM105:DD105)=SUM($CM106:DD106),IF(RAND()&gt;0.4+($J106*0.5),1,0),0),"")</f>
        <v/>
      </c>
      <c r="DG106" s="11" t="str">
        <f>IF(DG107=1,IF(SUM($CM105:DF105)=SUM($CM106:DF106),IF(DG105=0,1,0),0),"")</f>
        <v/>
      </c>
      <c r="DH106" s="11" t="str">
        <f ca="1">IF(DH107=1,IF(SUM($CM105:DF105)=SUM($CM106:DF106),IF(RAND()&gt;0.4+($J106*0.5),1,0),0),"")</f>
        <v/>
      </c>
      <c r="DI106" s="11" t="str">
        <f>IF(DI107=1,IF(SUM($CM105:DH105)=SUM($CM106:DH106),IF(DI105=0,1,0),0),"")</f>
        <v/>
      </c>
      <c r="DJ106" s="11" t="str">
        <f ca="1">IF(DJ107=1,IF(SUM($CM105:DH105)=SUM($CM106:DH106),IF(RAND()&gt;0.4+($J106*0.5),1,0),0),"")</f>
        <v/>
      </c>
      <c r="DK106" s="11" t="str">
        <f>IF(DK107=1,IF(SUM($CM105:DJ105)=SUM($CM106:DJ106),IF(DK105=0,1,0),0),"")</f>
        <v/>
      </c>
      <c r="DL106" s="11" t="str">
        <f ca="1">IF(DL107=1,IF(SUM($CM105:DJ105)=SUM($CM106:DJ106),IF(RAND()&gt;0.4+($J106*0.5),1,0),0),"")</f>
        <v/>
      </c>
      <c r="DM106" s="11" t="str">
        <f>IF(DM107=1,IF(SUM($CM105:DL105)=SUM($CM106:DL106),IF(DM105=0,1,0),0),"")</f>
        <v/>
      </c>
      <c r="DN106" s="11" t="str">
        <f ca="1">IF(DN107=1,IF(SUM($CM105:DL105)=SUM($CM106:DL106),IF(RAND()&gt;0.4+($J106*0.5),1,0),0),"")</f>
        <v/>
      </c>
      <c r="DO106" s="11" t="str">
        <f>IF(DO107=1,IF(SUM($CM105:DN105)=SUM($CM106:DN106),IF(DO105=0,1,0),0),"")</f>
        <v/>
      </c>
      <c r="DP106" s="11" t="str">
        <f ca="1">IF(DP107=1,IF(SUM($CM105:DN105)=SUM($CM106:DN106),IF(RAND()&gt;0.4+($J106*0.5),1,0),0),"")</f>
        <v/>
      </c>
      <c r="DQ106" s="11" t="str">
        <f>IF(DQ107=1,IF(SUM($CM105:DP105)=SUM($CM106:DP106),IF(DQ105=0,1,0),0),"")</f>
        <v/>
      </c>
      <c r="DR106" s="11" t="str">
        <f ca="1">IF(DR107=1,IF(SUM($CM105:DP105)=SUM($CM106:DP106),IF(RAND()&gt;0.4+($J106*0.5),1,0),0),"")</f>
        <v/>
      </c>
      <c r="DS106" s="11" t="str">
        <f>IF(DS107=1,IF(SUM($CM105:DR105)=SUM($CM106:DR106),IF(DS105=0,1,0),0),"")</f>
        <v/>
      </c>
      <c r="DT106" s="11" t="str">
        <f ca="1">IF(DT107=1,IF(SUM($CM105:DR105)=SUM($CM106:DR106),IF(RAND()&gt;0.4+($J106*0.5),1,0),0),"")</f>
        <v/>
      </c>
      <c r="DU106" s="11" t="str">
        <f>IF(DU107=1,IF(SUM($CM105:DT105)=SUM($CM106:DT106),IF(DU105=0,1,0),0),"")</f>
        <v/>
      </c>
      <c r="DV106" s="11" t="str">
        <f ca="1">IF(DV107=1,IF(SUM($CM105:DT105)=SUM($CM106:DT106),IF(RAND()&gt;0.4+($J106*0.5),1,0),0),"")</f>
        <v/>
      </c>
      <c r="DW106" s="11" t="str">
        <f>IF(DW107=1,IF(SUM($CM105:DV105)=SUM($CM106:DV106),IF(DW105=0,1,0),0),"")</f>
        <v/>
      </c>
      <c r="DX106" s="11" t="str">
        <f ca="1">IF(DX107=1,IF(SUM($CM105:DV105)=SUM($CM106:DV106),IF(RAND()&gt;0.4+($J106*0.5),1,0),0),"")</f>
        <v/>
      </c>
      <c r="DY106" s="11" t="str">
        <f>IF(DY107=1,IF(SUM($CM105:DX105)=SUM($CM106:DX106),IF(DY105=0,1,0),0),"")</f>
        <v/>
      </c>
      <c r="DZ106" s="11" t="str">
        <f ca="1">IF(DZ107=1,IF(SUM($CM105:DX105)=SUM($CM106:DX106),IF(RAND()&gt;0.4+($J106*0.5),1,0),0),"")</f>
        <v/>
      </c>
      <c r="EA106" s="11" t="str">
        <f>IF(EA107=1,IF(SUM($CM105:DZ105)=SUM($CM106:DZ106),IF(EA105=0,1,0),0),"")</f>
        <v/>
      </c>
      <c r="EB106" s="11" t="str">
        <f ca="1">IF(EB107=1,IF(SUM($CM105:DZ105)=SUM($CM106:DZ106),IF(RAND()&gt;0.4+($J106*0.5),1,0),0),"")</f>
        <v/>
      </c>
      <c r="EC106" s="11" t="str">
        <f>IF(EC107=1,IF(SUM($CM105:EB105)=SUM($CM106:EB106),IF(EC105=0,1,0),0),"")</f>
        <v/>
      </c>
      <c r="ED106" s="11" t="str">
        <f ca="1">IF(ED107=1,IF(SUM($CM105:EB105)=SUM($CM106:EB106),IF(RAND()&gt;0.4+($J106*0.5),1,0),0),"")</f>
        <v/>
      </c>
      <c r="EE106" s="11" t="str">
        <f>IF(EE107=1,IF(SUM($CM105:ED105)=SUM($CM106:ED106),IF(EE105=0,1,0),0),"")</f>
        <v/>
      </c>
      <c r="EF106" s="11" t="str">
        <f ca="1">IF(EF107=1,IF(SUM($CM105:ED105)=SUM($CM106:ED106),IF(RAND()&gt;0.4+($J106*0.5),1,0),0),"")</f>
        <v/>
      </c>
      <c r="EG106" s="11" t="str">
        <f>IF(EG107=1,IF(SUM($CM105:EF105)=SUM($CM106:EF106),IF(EG105=0,1,0),0),"")</f>
        <v/>
      </c>
      <c r="EH106" s="11" t="str">
        <f ca="1">IF(EH107=1,IF(SUM($CM105:EF105)=SUM($CM106:EF106),IF(RAND()&gt;0.4+($J106*0.5),1,0),0),"")</f>
        <v/>
      </c>
      <c r="EI106" s="11" t="str">
        <f>IF(EI107=1,IF(SUM($CM105:EH105)=SUM($CM106:EH106),IF(EI105=0,1,0),0),"")</f>
        <v/>
      </c>
      <c r="EJ106" s="11" t="str">
        <f ca="1">IF(EJ107=1,IF(SUM($CM105:EH105)=SUM($CM106:EH106),IF(RAND()&gt;0.4+($J106*0.5),1,0),0),"")</f>
        <v/>
      </c>
      <c r="EK106" s="11" t="str">
        <f>IF(EK107=1,IF(SUM($CM105:EJ105)=SUM($CM106:EJ106),IF(EK105=0,1,0),0),"")</f>
        <v/>
      </c>
      <c r="EL106" s="11" t="str">
        <f ca="1">IF(EL107=1,IF(SUM($CM105:EJ105)=SUM($CM106:EJ106),IF(RAND()&gt;0.4+($J106*0.5),1,0),0),"")</f>
        <v/>
      </c>
      <c r="EM106" s="11" t="str">
        <f>IF(EM107=1,IF(SUM($CM105:EL105)=SUM($CM106:EL106),IF(EM105=0,1,0),0),"")</f>
        <v/>
      </c>
      <c r="EN106" s="11" t="str">
        <f ca="1">IF(EN107=1,IF(SUM($CM105:EL105)=SUM($CM106:EL106),IF(RAND()&gt;0.4+($J106*0.5),1,0),0),"")</f>
        <v/>
      </c>
      <c r="EO106" s="11" t="str">
        <f>IF(EO107=1,IF(SUM($CM105:EN105)=SUM($CM106:EN106),IF(EO105=0,1,0),0),"")</f>
        <v/>
      </c>
      <c r="EP106" s="11" t="str">
        <f ca="1">IF(EP107=1,IF(SUM($CM105:EN105)=SUM($CM106:EN106),IF(RAND()&gt;0.4+($J106*0.5),1,0),0),"")</f>
        <v/>
      </c>
      <c r="EQ106" s="11" t="str">
        <f>IF(EQ107=1,IF(SUM($CM105:EP105)=SUM($CM106:EP106),IF(EQ105=0,1,0),0),"")</f>
        <v/>
      </c>
      <c r="ER106" s="11" t="str">
        <f ca="1">IF(ER107=1,IF(SUM($CM105:EP105)=SUM($CM106:EP106),IF(RAND()&gt;0.4+($J106*0.5),1,0),0),"")</f>
        <v/>
      </c>
      <c r="ES106" s="11" t="str">
        <f>IF(ES107=1,IF(SUM($CM105:ER105)=SUM($CM106:ER106),IF(ES105=0,1,0),0),"")</f>
        <v/>
      </c>
      <c r="ET106" s="11" t="str">
        <f ca="1">IF(ET107=1,IF(SUM($CM105:ER105)=SUM($CM106:ER106),IF(RAND()&gt;0.4+($J106*0.5),1,0),0),"")</f>
        <v/>
      </c>
      <c r="EU106" s="2">
        <f t="shared" ca="1" si="4460"/>
        <v>4</v>
      </c>
      <c r="EV106" s="5">
        <f t="shared" ref="EV106" ca="1" si="4511">IF(RAND()&gt;(0.4+$J106*0.5),1,0)</f>
        <v>0</v>
      </c>
      <c r="EW106" s="5">
        <f t="shared" ca="1" si="3159"/>
        <v>1</v>
      </c>
      <c r="EX106" s="5">
        <f t="shared" ref="EX106" ca="1" si="4512">IF(RAND()&gt;(0.4+$J106*0.5),1,0)</f>
        <v>0</v>
      </c>
      <c r="EY106" s="5">
        <f t="shared" ca="1" si="3161"/>
        <v>1</v>
      </c>
      <c r="EZ106" s="5">
        <f t="shared" ref="EZ106" ca="1" si="4513">IF(RAND()&gt;(0.4+$J106*0.5),1,0)</f>
        <v>1</v>
      </c>
      <c r="FA106" s="5">
        <f t="shared" ca="1" si="3163"/>
        <v>1</v>
      </c>
      <c r="FB106" s="6">
        <f ca="1">IF(SUM($EV105:FA105)&gt;5,0,IF(SUM($EV106:FA106)&gt;5,0,IF(RAND()&gt;(0.4+$J106*0.5),1,0)))</f>
        <v>1</v>
      </c>
      <c r="FC106" s="6">
        <f ca="1">IF(SUM($EV105:FB105)&gt;5,0,IF(SUM($EV106:FB106)&gt;5,0,IF(FC105=1,0,1)))</f>
        <v>0</v>
      </c>
      <c r="FD106" s="6">
        <f ca="1">IF(SUM($EV105:FC105)&gt;5,0,IF(SUM($EV106:FC106)&gt;5,0,IF(RAND()&gt;(0.4+$J106*0.5),1,0)))</f>
        <v>0</v>
      </c>
      <c r="FE106" s="6">
        <f ca="1">IF(SUM($EV105:FD105)&gt;5,0,IF(SUM($EV106:FD106)&gt;5,0,IF(FE105=1,0,1)))</f>
        <v>1</v>
      </c>
      <c r="FF106" s="6">
        <f ca="1">IF(SUM($EV105:FE105)&gt;5,0,IF(SUM($EV106:FE106)&gt;5,0,IF(RAND()&gt;(0.4+$J106*0.5),1,0)))</f>
        <v>0</v>
      </c>
      <c r="FG106" s="6">
        <f t="shared" ref="FG106" ca="1" si="4514">IF(SUM(EV105:FF106)&lt;11,0,IF(FG105=1,0,1))</f>
        <v>0</v>
      </c>
      <c r="FH106" s="6">
        <f t="shared" ca="1" si="4468"/>
        <v>6</v>
      </c>
      <c r="FI106" s="7">
        <f t="shared" ref="FI106" ca="1" si="4515">IF(FI105=1,0,1)</f>
        <v>0</v>
      </c>
      <c r="FJ106" s="7">
        <f t="shared" ref="FJ106" ca="1" si="4516">IF(RAND()&gt;(0.4+$J106*0.5),1,0)</f>
        <v>0</v>
      </c>
      <c r="FK106" s="7">
        <f t="shared" ca="1" si="3167"/>
        <v>1</v>
      </c>
      <c r="FL106" s="7">
        <f t="shared" ca="1" si="3168"/>
        <v>0</v>
      </c>
      <c r="FM106" s="7">
        <f t="shared" ca="1" si="3169"/>
        <v>1</v>
      </c>
      <c r="FN106" s="7">
        <f t="shared" ca="1" si="3170"/>
        <v>1</v>
      </c>
      <c r="FO106" s="7">
        <f ca="1">IF(SUM($FI105:FN105)&gt;5,0,IF(SUM($FI106:FN106)&gt;5,0,IF(FO105=1,0,1)))</f>
        <v>0</v>
      </c>
      <c r="FP106" s="7">
        <f ca="1">IF(SUM($FI105:FO105)&gt;5,0,IF(SUM($FI106:FO106)&gt;5,0,IF(RAND()&gt;(0.4+$J106*0.5),1,0)))</f>
        <v>0</v>
      </c>
      <c r="FQ106" s="7">
        <f ca="1">IF(SUM($FI105:FP105)&gt;5,0,IF(SUM($FI106:FP106)&gt;5,0,IF(FQ105=1,0,1)))</f>
        <v>0</v>
      </c>
      <c r="FR106" s="7">
        <f ca="1">IF(SUM($FI105:FQ105)&gt;5,0,IF(SUM($FI106:FQ106)&gt;5,0,IF(RAND()&gt;(0.4+$J106*0.5),1,0)))</f>
        <v>0</v>
      </c>
      <c r="FS106" s="7">
        <f ca="1">IF(SUM($FI105:FR105)&gt;5,0,IF(SUM($FI106:FR106)&gt;5,0,IF(FS105=1,0,1)))</f>
        <v>0</v>
      </c>
      <c r="FT106" s="7">
        <f ca="1">IF(SUM($FI105:FS106)&lt;11,0,IF(RAND()&gt;(0.4+$J106*0.5),1,0))</f>
        <v>0</v>
      </c>
      <c r="FU106" s="7" t="str">
        <f>IF(FU107=1,IF(SUM($FI105:FT105)=SUM($FI106:FT106),IF(FU105=0,1,0),0),"")</f>
        <v/>
      </c>
      <c r="FV106" s="7" t="str">
        <f ca="1">IF(FV107=1,IF(SUM($FI105:FT105)=SUM($FI106:FT106),IF(RAND()&gt;0.4+($J106*0.5),1,0),0),"")</f>
        <v/>
      </c>
      <c r="FW106" s="7" t="str">
        <f>IF(FW107=1,IF(SUM($FI105:FV105)=SUM($FI106:FV106),IF(FW105=0,1,0),0),"")</f>
        <v/>
      </c>
      <c r="FX106" s="7" t="str">
        <f ca="1">IF(FX107=1,IF(SUM($FI105:FV105)=SUM($FI106:FV106),IF(RAND()&gt;0.4+($J106*0.5),1,0),0),"")</f>
        <v/>
      </c>
      <c r="FY106" s="7" t="str">
        <f>IF(FY107=1,IF(SUM($FI105:FX105)=SUM($FI106:FX106),IF(FY105=0,1,0),0),"")</f>
        <v/>
      </c>
      <c r="FZ106" s="7" t="str">
        <f ca="1">IF(FZ107=1,IF(SUM($FI105:FX105)=SUM($FI106:FX106),IF(RAND()&gt;0.4+($J106*0.5),1,0),0),"")</f>
        <v/>
      </c>
      <c r="GA106" s="7" t="str">
        <f>IF(GA107=1,IF(SUM($FI105:FZ105)=SUM($FI106:FZ106),IF(GA105=0,1,0),0),"")</f>
        <v/>
      </c>
      <c r="GB106" s="7" t="str">
        <f ca="1">IF(GB107=1,IF(SUM($FI105:FZ105)=SUM($FI106:FZ106),IF(RAND()&gt;0.4+($J106*0.5),1,0),0),"")</f>
        <v/>
      </c>
      <c r="GC106" s="7" t="str">
        <f>IF(GC107=1,IF(SUM($FI105:GB105)=SUM($FI106:GB106),IF(GC105=0,1,0),0),"")</f>
        <v/>
      </c>
      <c r="GD106" s="7" t="str">
        <f ca="1">IF(GD107=1,IF(SUM($FI105:GB105)=SUM($FI106:GB106),IF(RAND()&gt;0.4+($J106*0.5),1,0),0),"")</f>
        <v/>
      </c>
      <c r="GE106" s="7" t="str">
        <f>IF(GE107=1,IF(SUM($FI105:GD105)=SUM($FI106:GD106),IF(GE105=0,1,0),0),"")</f>
        <v/>
      </c>
      <c r="GF106" s="7" t="str">
        <f ca="1">IF(GF107=1,IF(SUM($FI105:GD105)=SUM($FI106:GD106),IF(RAND()&gt;0.4+($J106*0.5),1,0),0),"")</f>
        <v/>
      </c>
      <c r="GG106" s="7" t="str">
        <f>IF(GG107=1,IF(SUM($FI105:GF105)=SUM($FI106:GF106),IF(GG105=0,1,0),0),"")</f>
        <v/>
      </c>
      <c r="GH106" s="7" t="str">
        <f ca="1">IF(GH107=1,IF(SUM($FI105:GF105)=SUM($FI106:GF106),IF(RAND()&gt;0.4+($J106*0.5),1,0),0),"")</f>
        <v/>
      </c>
      <c r="GI106" s="7" t="str">
        <f>IF(GI107=1,IF(SUM($FI105:GH105)=SUM($FI106:GH106),IF(GI105=0,1,0),0),"")</f>
        <v/>
      </c>
      <c r="GJ106" s="7" t="str">
        <f ca="1">IF(GJ107=1,IF(SUM($FI105:GH105)=SUM($FI106:GH106),IF(RAND()&gt;0.4+($J106*0.5),1,0),0),"")</f>
        <v/>
      </c>
      <c r="GK106" s="7" t="str">
        <f>IF(GK107=1,IF(SUM($FI105:GJ105)=SUM($FI106:GJ106),IF(GK105=0,1,0),0),"")</f>
        <v/>
      </c>
      <c r="GL106" s="7" t="str">
        <f ca="1">IF(GL107=1,IF(SUM($FI105:GJ105)=SUM($FI106:GJ106),IF(RAND()&gt;0.4+($J106*0.5),1,0),0),"")</f>
        <v/>
      </c>
      <c r="GM106" s="7" t="str">
        <f>IF(GM107=1,IF(SUM($FI105:GL105)=SUM($FI106:GL106),IF(GM105=0,1,0),0),"")</f>
        <v/>
      </c>
      <c r="GN106" s="7" t="str">
        <f ca="1">IF(GN107=1,IF(SUM($FI105:GL105)=SUM($FI106:GL106),IF(RAND()&gt;0.4+($J106*0.5),1,0),0),"")</f>
        <v/>
      </c>
      <c r="GO106" s="7" t="str">
        <f>IF(GO107=1,IF(SUM($FI105:GN105)=SUM($FI106:GN106),IF(GO105=0,1,0),0),"")</f>
        <v/>
      </c>
      <c r="GP106" s="7" t="str">
        <f ca="1">IF(GP107=1,IF(SUM($FI105:GN105)=SUM($FI106:GN106),IF(RAND()&gt;0.4+($J106*0.5),1,0),0),"")</f>
        <v/>
      </c>
      <c r="GQ106" s="7" t="str">
        <f>IF(GQ107=1,IF(SUM($FI105:GP105)=SUM($FI106:GP106),IF(GQ105=0,1,0),0),"")</f>
        <v/>
      </c>
      <c r="GR106" s="7" t="str">
        <f ca="1">IF(GR107=1,IF(SUM($FI105:GP105)=SUM($FI106:GP106),IF(RAND()&gt;0.4+($J106*0.5),1,0),0),"")</f>
        <v/>
      </c>
      <c r="GS106" s="7" t="str">
        <f>IF(GS107=1,IF(SUM($FI105:GR105)=SUM($FI106:GR106),IF(GS105=0,1,0),0),"")</f>
        <v/>
      </c>
      <c r="GT106" s="7" t="str">
        <f ca="1">IF(GT107=1,IF(SUM($FI105:GR105)=SUM($FI106:GR106),IF(RAND()&gt;0.4+($J106*0.5),1,0),0),"")</f>
        <v/>
      </c>
      <c r="GU106" s="7" t="str">
        <f>IF(GU107=1,IF(SUM($FI105:GT105)=SUM($FI106:GT106),IF(GU105=0,1,0),0),"")</f>
        <v/>
      </c>
      <c r="GV106" s="7" t="str">
        <f ca="1">IF(GV107=1,IF(SUM($FI105:GT105)=SUM($FI106:GT106),IF(RAND()&gt;0.4+($J106*0.5),1,0),0),"")</f>
        <v/>
      </c>
      <c r="GW106" s="7" t="str">
        <f>IF(GW107=1,IF(SUM($FI105:GV105)=SUM($FI106:GV106),IF(GW105=0,1,0),0),"")</f>
        <v/>
      </c>
      <c r="GX106" s="7" t="str">
        <f ca="1">IF(GX107=1,IF(SUM($FI105:GV105)=SUM($FI106:GV106),IF(RAND()&gt;0.4+($J106*0.5),1,0),0),"")</f>
        <v/>
      </c>
      <c r="GY106" s="7" t="str">
        <f>IF(GY107=1,IF(SUM($FI105:GX105)=SUM($FI106:GX106),IF(GY105=0,1,0),0),"")</f>
        <v/>
      </c>
      <c r="GZ106" s="7" t="str">
        <f ca="1">IF(GZ107=1,IF(SUM($FI105:GX105)=SUM($FI106:GX106),IF(RAND()&gt;0.4+($J106*0.5),1,0),0),"")</f>
        <v/>
      </c>
      <c r="HA106" s="7" t="str">
        <f>IF(HA107=1,IF(SUM($FI105:GZ105)=SUM($FI106:GZ106),IF(HA105=0,1,0),0),"")</f>
        <v/>
      </c>
      <c r="HB106" s="7" t="str">
        <f ca="1">IF(HB107=1,IF(SUM($FI105:GZ105)=SUM($FI106:GZ106),IF(RAND()&gt;0.4+($J106*0.5),1,0),0),"")</f>
        <v/>
      </c>
      <c r="HC106" s="7" t="str">
        <f>IF(HC107=1,IF(SUM($FI105:HB105)=SUM($FI106:HB106),IF(HC105=0,1,0),0),"")</f>
        <v/>
      </c>
      <c r="HD106" s="7" t="str">
        <f ca="1">IF(HD107=1,IF(SUM($FI105:HB105)=SUM($FI106:HB106),IF(RAND()&gt;0.4+($J106*0.5),1,0),0),"")</f>
        <v/>
      </c>
      <c r="HE106" s="7" t="str">
        <f>IF(HE107=1,IF(SUM($FI105:HD105)=SUM($FI106:HD106),IF(HE105=0,1,0),0),"")</f>
        <v/>
      </c>
      <c r="HF106" s="7" t="str">
        <f ca="1">IF(HF107=1,IF(SUM($FI105:HD105)=SUM($FI106:HD106),IF(RAND()&gt;0.4+($J106*0.5),1,0),0),"")</f>
        <v/>
      </c>
      <c r="HG106" s="7" t="str">
        <f>IF(HG107=1,IF(SUM($FI105:HF105)=SUM($FI106:HF106),IF(HG105=0,1,0),0),"")</f>
        <v/>
      </c>
      <c r="HH106" s="7" t="str">
        <f ca="1">IF(HH107=1,IF(SUM($FI105:HF105)=SUM($FI106:HF106),IF(RAND()&gt;0.4+($J106*0.5),1,0),0),"")</f>
        <v/>
      </c>
      <c r="HI106" s="7" t="str">
        <f>IF(HI107=1,IF(SUM($FI105:HH105)=SUM($FI106:HH106),IF(HI105=0,1,0),0),"")</f>
        <v/>
      </c>
      <c r="HJ106" s="7" t="str">
        <f ca="1">IF(HJ107=1,IF(SUM($FI105:HH105)=SUM($FI106:HH106),IF(RAND()&gt;0.4+($J106*0.5),1,0),0),"")</f>
        <v/>
      </c>
      <c r="HK106" s="7" t="str">
        <f>IF(HK107=1,IF(SUM($FI105:HJ105)=SUM($FI106:HJ106),IF(HK105=0,1,0),0),"")</f>
        <v/>
      </c>
      <c r="HL106" s="7" t="str">
        <f ca="1">IF(HL107=1,IF(SUM($FI105:HJ105)=SUM($FI106:HJ106),IF(RAND()&gt;0.4+($J106*0.5),1,0),0),"")</f>
        <v/>
      </c>
      <c r="HM106" s="7" t="str">
        <f>IF(HM107=1,IF(SUM($FI105:HL105)=SUM($FI106:HL106),IF(HM105=0,1,0),0),"")</f>
        <v/>
      </c>
      <c r="HN106" s="7" t="str">
        <f ca="1">IF(HN107=1,IF(SUM($FI105:HL105)=SUM($FI106:HL106),IF(RAND()&gt;0.4+($J106*0.5),1,0),0),"")</f>
        <v/>
      </c>
      <c r="HO106" s="7" t="str">
        <f>IF(HO107=1,IF(SUM($FI105:HN105)=SUM($FI106:HN106),IF(HO105=0,1,0),0),"")</f>
        <v/>
      </c>
      <c r="HP106" s="7" t="str">
        <f ca="1">IF(HP107=1,IF(SUM($FI105:HN105)=SUM($FI106:HN106),IF(RAND()&gt;0.4+($J106*0.5),1,0),0),"")</f>
        <v/>
      </c>
      <c r="HQ106" s="7">
        <f t="shared" ca="1" si="4475"/>
        <v>3</v>
      </c>
      <c r="HR106" s="8" t="str">
        <f t="shared" ref="HR106" ca="1" si="4517">IF($BY105=$BY106,IF(HR105=0,1,0),"")</f>
        <v/>
      </c>
      <c r="HS106" s="8" t="str">
        <f t="shared" ref="HS106" ca="1" si="4518">IF($BY105=$BY106,IF(HS105=0,1,0),"")</f>
        <v/>
      </c>
      <c r="HT106" s="8" t="str">
        <f t="shared" ref="HT106" ca="1" si="4519">IF($BY105=$BY106,IF(HT105=0,1,0),"")</f>
        <v/>
      </c>
      <c r="HU106" s="8" t="str">
        <f t="shared" ref="HU106" ca="1" si="4520">IF($BY105=$BY106,IF(HU105=0,1,0),"")</f>
        <v/>
      </c>
      <c r="HV106" s="8" t="str">
        <f t="shared" ref="HV106" ca="1" si="4521">IF($BY105=$BY106,IF(HV105=0,1,0),"")</f>
        <v/>
      </c>
      <c r="HW106" s="8" t="str">
        <f t="shared" ref="HW106" ca="1" si="4522">IF($BY105=$BY106,IF(HW105=0,1,0),"")</f>
        <v/>
      </c>
      <c r="HX106" s="8" t="str">
        <f t="shared" ref="HX106" ca="1" si="4523">IF($BY105=$BY106,IF(HX105=0,1,0),"")</f>
        <v/>
      </c>
      <c r="HY106" s="8" t="str">
        <f ca="1">IF($BY105=$BY106,IF(SUM($HR105:HX105)&gt;6,0,IF(SUM($HR106:HX106)&gt;6,0,IF(HY105=0,1,0))),"")</f>
        <v/>
      </c>
      <c r="HZ106" s="8" t="str">
        <f ca="1">IF($BY105=$BY106,IF(SUM($HR105:HY105)&gt;6,0,IF(SUM($HR106:HY106)&gt;6,0,IF(HZ105=0,1,0))),"")</f>
        <v/>
      </c>
      <c r="IA106" s="8" t="str">
        <f ca="1">IF($BY105=$BY106,IF(SUM($HR105:HZ105)&gt;6,0,IF(SUM($HR106:HZ106)&gt;6,0,IF(IA105=0,1,0))),"")</f>
        <v/>
      </c>
      <c r="IB106" s="8" t="str">
        <f ca="1">IF($BY105=$BY106,IF(SUM($HR105:IA105)&gt;6,0,IF(SUM($HR106:IA106)&gt;6,0,IF(IB105=0,1,0))),"")</f>
        <v/>
      </c>
      <c r="IC106" s="8" t="str">
        <f ca="1">IF($BY105=$BY106,IF(SUM($HR105:IB105)&gt;6,0,IF(SUM($HR106:IB106)&gt;6,0,IF(IC105=0,1,0))),"")</f>
        <v/>
      </c>
      <c r="ID106" s="8" t="str">
        <f ca="1">IF($BY105=$BY106,IF(SUM($HR105:IC105)=SUM($HR106:IC106),IF(ID105=0,1,0),""),"")</f>
        <v/>
      </c>
      <c r="IE106" s="8" t="str">
        <f ca="1">IF($BY105=$BY106,IF(SUM($HR105:IC105)=SUM($HR106:IC106),IF(IE105=0,1,0),""),"")</f>
        <v/>
      </c>
      <c r="IF106" s="8" t="str">
        <f ca="1">IF($BY105=$BY106,IF(SUM($HR105:IE105)=SUM($HR106:IE106),IF(IF105=0,1,0),""),"")</f>
        <v/>
      </c>
      <c r="IG106" s="8" t="str">
        <f ca="1">IF($BY105=$BY106,IF(SUM($HR105:IE105)=SUM($HR106:IE106),IF(IG105=0,1,0),""),"")</f>
        <v/>
      </c>
      <c r="IH106" s="8" t="str">
        <f ca="1">IF($BY105=$BY106,IF(SUM($HR105:IG105)=SUM($HR106:IG106),IF(IH105=0,1,0),""),"")</f>
        <v/>
      </c>
      <c r="II106" s="8" t="str">
        <f ca="1">IF($BY105=$BY106,IF(SUM($HR105:IG105)=SUM($HR106:IG106),IF(II105=0,1,0),""),"")</f>
        <v/>
      </c>
      <c r="IJ106" s="8" t="str">
        <f ca="1">IF($BY105=$BY106,IF(SUM($HR105:II105)=SUM($HR106:II106),IF(IJ105=0,1,0),""),"")</f>
        <v/>
      </c>
      <c r="IK106" s="8" t="str">
        <f ca="1">IF($BY105=$BY106,IF(SUM($HR105:II105)=SUM($HR106:II106),IF(IK105=0,1,0),""),"")</f>
        <v/>
      </c>
      <c r="IL106" s="8" t="str">
        <f ca="1">IF($BY105=$BY106,IF(SUM($HR105:IK105)=SUM($HR106:IK106),IF(IL105=0,1,0),""),"")</f>
        <v/>
      </c>
      <c r="IM106" s="8" t="str">
        <f ca="1">IF($BY105=$BY106,IF(SUM($HR105:IK105)=SUM($HR106:IK106),IF(IM105=0,1,0),""),"")</f>
        <v/>
      </c>
      <c r="IN106" s="8" t="str">
        <f ca="1">IF($BY105=$BY106,IF(SUM($HR105:IM105)=SUM($HR106:IM106),IF(IN105=0,1,0),""),"")</f>
        <v/>
      </c>
      <c r="IO106" s="8" t="str">
        <f ca="1">IF($BY105=$BY106,IF(SUM($HR105:IM105)=SUM($HR106:IM106),IF(IO105=0,1,0),""),"")</f>
        <v/>
      </c>
      <c r="IP106" s="8" t="str">
        <f ca="1">IF($BY105=$BY106,IF(SUM($HR105:IO105)=SUM($HR106:IO106),IF(IP105=0,1,0),""),"")</f>
        <v/>
      </c>
      <c r="IQ106" s="8" t="str">
        <f ca="1">IF($BY105=$BY106,IF(SUM($HR105:IO105)=SUM($HR106:IO106),IF(IQ105=0,1,0),""),"")</f>
        <v/>
      </c>
      <c r="IR106" s="8" t="str">
        <f ca="1">IF($BY105=$BY106,IF(SUM($HR105:IQ105)=SUM($HR106:IQ106),IF(IR105=0,1,0),""),"")</f>
        <v/>
      </c>
      <c r="IS106" s="8" t="str">
        <f ca="1">IF($BY105=$BY106,IF(SUM($HR105:IQ105)=SUM($HR106:IQ106),IF(IS105=0,1,0),""),"")</f>
        <v/>
      </c>
      <c r="IT106" s="8" t="str">
        <f ca="1">IF($BY105=$BY106,IF(SUM($HR105:IS105)=SUM($HR106:IS106),IF(IT105=0,1,0),""),"")</f>
        <v/>
      </c>
      <c r="IU106" s="8" t="str">
        <f ca="1">IF($BY105=$BY106,IF(SUM($HR105:IS105)=SUM($HR106:IS106),IF(IU105=0,1,0),""),"")</f>
        <v/>
      </c>
      <c r="IV106" s="8" t="str">
        <f ca="1">IF($BY105=$BY106,IF(SUM($HR105:IU105)=SUM($HR106:IU106),IF(IV105=0,1,0),""),"")</f>
        <v/>
      </c>
      <c r="IW106" s="8" t="str">
        <f ca="1">IF($BY105=$BY106,IF(SUM($HR105:IU105)=SUM($HR106:IU106),IF(IW105=0,1,0),""),"")</f>
        <v/>
      </c>
      <c r="IX106" s="8" t="str">
        <f ca="1">IF($BY105=$BY106,IF(SUM($HR105:IW105)=SUM($HR106:IW106),IF(IX105=0,1,0),""),"")</f>
        <v/>
      </c>
      <c r="IY106" s="8" t="str">
        <f ca="1">IF($BY105=$BY106,IF(SUM($HR105:IW105)=SUM($HR106:IW106),IF(IY105=0,1,0),""),"")</f>
        <v/>
      </c>
      <c r="IZ106" s="8" t="str">
        <f ca="1">IF($BY105=$BY106,IF(SUM($HR105:IY105)=SUM($HR106:IY106),IF(IZ105=0,1,0),""),"")</f>
        <v/>
      </c>
      <c r="JA106" s="8" t="str">
        <f ca="1">IF($BY105=$BY106,IF(SUM($HR105:IY105)=SUM($HR106:IY106),IF(JA105=0,1,0),""),"")</f>
        <v/>
      </c>
      <c r="JB106" s="8" t="str">
        <f ca="1">IF($BY105=$BY106,IF(SUM($HR105:JA105)=SUM($HR106:JA106),IF(JB105=0,1,0),""),"")</f>
        <v/>
      </c>
      <c r="JC106" s="8" t="str">
        <f ca="1">IF($BY105=$BY106,IF(SUM($HR105:JA105)=SUM($HR106:JA106),IF(JC105=0,1,0),""),"")</f>
        <v/>
      </c>
      <c r="JD106" s="8" t="str">
        <f ca="1">IF($BY105=$BY106,IF(SUM($HR105:JC105)=SUM($HR106:JC106),IF(JD105=0,1,0),""),"")</f>
        <v/>
      </c>
      <c r="JE106" s="8" t="str">
        <f ca="1">IF($BY105=$BY106,IF(SUM($HR105:JC105)=SUM($HR106:JC106),IF(JE105=0,1,0),""),"")</f>
        <v/>
      </c>
      <c r="JF106" s="8" t="str">
        <f t="shared" ca="1" si="4477"/>
        <v/>
      </c>
      <c r="JG106" s="1" t="str">
        <f t="shared" ref="JG106" ca="1" si="4524">IF(JF106="","",IF(JF106&gt;JF105,1,0))</f>
        <v/>
      </c>
      <c r="JH106" s="9" t="str">
        <f t="shared" ref="JH106" ca="1" si="4525">IF($CL105=$CL106,IF(JH105=0,1,0),"")</f>
        <v/>
      </c>
      <c r="JI106" s="9" t="str">
        <f t="shared" ref="JI106" ca="1" si="4526">IF($CL105=$CL106,IF(JI105=0,1,0),"")</f>
        <v/>
      </c>
      <c r="JJ106" s="9" t="str">
        <f t="shared" ref="JJ106" ca="1" si="4527">IF($CL105=$CL106,IF(JJ105=0,1,0),"")</f>
        <v/>
      </c>
      <c r="JK106" s="9" t="str">
        <f t="shared" ref="JK106" ca="1" si="4528">IF($CL105=$CL106,IF(JK105=0,1,0),"")</f>
        <v/>
      </c>
      <c r="JL106" s="9" t="str">
        <f t="shared" ref="JL106" ca="1" si="4529">IF($CL105=$CL106,IF(JL105=0,1,0),"")</f>
        <v/>
      </c>
      <c r="JM106" s="9" t="str">
        <f t="shared" ref="JM106" ca="1" si="4530">IF($CL105=$CL106,IF(JM105=0,1,0),"")</f>
        <v/>
      </c>
      <c r="JN106" s="9" t="str">
        <f t="shared" ref="JN106" ca="1" si="4531">IF($CL105=$CL106,IF(JN105=0,1,0),"")</f>
        <v/>
      </c>
      <c r="JO106" s="9" t="str">
        <f ca="1">IF($CL105=$CL106,IF(SUM($JH105:JN105)&gt;6,0,IF(SUM($JH106:JN106)&gt;6,0,IF(JO105=0,1,0))),"")</f>
        <v/>
      </c>
      <c r="JP106" s="9" t="str">
        <f ca="1">IF($CL105=$CL106,IF(SUM($JH105:JO105)&gt;6,0,IF(SUM($JH106:JO106)&gt;6,0,IF(JP105=0,1,0))),"")</f>
        <v/>
      </c>
      <c r="JQ106" s="9" t="str">
        <f ca="1">IF($CL105=$CL106,IF(SUM($JH105:JP105)&gt;6,0,IF(SUM($JH106:JP106)&gt;6,0,IF(JQ105=0,1,0))),"")</f>
        <v/>
      </c>
      <c r="JR106" s="9" t="str">
        <f ca="1">IF($CL105=$CL106,IF(SUM($JH105:JQ105)&gt;6,0,IF(SUM($JH106:JQ106)&gt;6,0,IF(JR105=0,1,0))),"")</f>
        <v/>
      </c>
      <c r="JS106" s="9" t="str">
        <f ca="1">IF($CL105=$CL106,IF(SUM($JH105:JR105)&gt;6,0,IF(SUM($JH106:JR106)&gt;6,0,IF(JS105=0,1,0))),"")</f>
        <v/>
      </c>
      <c r="JT106" s="9" t="str">
        <f ca="1">IF($CL105=$CL106,IF(SUM($JH105:JS105)=SUM($JH106:JS106),IF(JT105=0,1,0),""),"")</f>
        <v/>
      </c>
      <c r="JU106" s="9" t="str">
        <f ca="1">IF($CL105=$CL106,IF(SUM($JH105:JS105)=SUM($JH106:JS106),IF(JU105=0,1,0),""),"")</f>
        <v/>
      </c>
      <c r="JV106" s="9" t="str">
        <f ca="1">IF($CL105=$CL106,IF(SUM($JH105:JU105)=SUM($JH106:JU106),IF(JV105=0,1,0),""),"")</f>
        <v/>
      </c>
      <c r="JW106" s="9" t="str">
        <f ca="1">IF($CL105=$CL106,IF(SUM($JH105:JU105)=SUM($JH106:JU106),IF(JW105=0,1,0),""),"")</f>
        <v/>
      </c>
      <c r="JX106" s="9" t="str">
        <f ca="1">IF($CL105=$CL106,IF(SUM($JH105:JW105)=SUM($JH106:JW106),IF(JX105=0,1,0),""),"")</f>
        <v/>
      </c>
      <c r="JY106" s="9" t="str">
        <f ca="1">IF($CL105=$CL106,IF(SUM($JH105:JW105)=SUM($JH106:JW106),IF(JY105=0,1,0),""),"")</f>
        <v/>
      </c>
      <c r="JZ106" s="9" t="str">
        <f ca="1">IF($CL105=$CL106,IF(SUM($JH105:JY105)=SUM($JH106:JY106),IF(JZ105=0,1,0),""),"")</f>
        <v/>
      </c>
      <c r="KA106" s="9" t="str">
        <f ca="1">IF($CL105=$CL106,IF(SUM($JH105:JY105)=SUM($JH106:JY106),IF(KA105=0,1,0),""),"")</f>
        <v/>
      </c>
      <c r="KB106" s="9" t="str">
        <f ca="1">IF($CL105=$CL106,IF(SUM($JH105:KA105)=SUM($JH106:KA106),IF(KB105=0,1,0),""),"")</f>
        <v/>
      </c>
      <c r="KC106" s="9" t="str">
        <f ca="1">IF($CL105=$CL106,IF(SUM($JH105:KA105)=SUM($JH106:KA106),IF(KC105=0,1,0),""),"")</f>
        <v/>
      </c>
      <c r="KD106" s="9" t="str">
        <f ca="1">IF($CL105=$CL106,IF(SUM($JH105:KC105)=SUM($JH106:KC106),IF(KD105=0,1,0),""),"")</f>
        <v/>
      </c>
      <c r="KE106" s="9" t="str">
        <f ca="1">IF($CL105=$CL106,IF(SUM($JH105:KC105)=SUM($JH106:KC106),IF(KE105=0,1,0),""),"")</f>
        <v/>
      </c>
      <c r="KF106" s="9" t="str">
        <f ca="1">IF($CL105=$CL106,IF(SUM($JH105:KE105)=SUM($JH106:KE106),IF(KF105=0,1,0),""),"")</f>
        <v/>
      </c>
      <c r="KG106" s="9" t="str">
        <f ca="1">IF($CL105=$CL106,IF(SUM($JH105:KE105)=SUM($JH106:KE106),IF(KG105=0,1,0),""),"")</f>
        <v/>
      </c>
      <c r="KH106" s="9" t="str">
        <f ca="1">IF($CL105=$CL106,IF(SUM($JH105:KG105)=SUM($JH106:KG106),IF(KH105=0,1,0),""),"")</f>
        <v/>
      </c>
      <c r="KI106" s="9" t="str">
        <f ca="1">IF($CL105=$CL106,IF(SUM($JH105:KG105)=SUM($JH106:KG106),IF(KI105=0,1,0),""),"")</f>
        <v/>
      </c>
      <c r="KJ106" s="9" t="str">
        <f ca="1">IF($CL105=$CL106,IF(SUM($JH105:KI105)=SUM($JH106:KI106),IF(KJ105=0,1,0),""),"")</f>
        <v/>
      </c>
      <c r="KK106" s="9" t="str">
        <f ca="1">IF($CL105=$CL106,IF(SUM($JH105:KI105)=SUM($JH106:KI106),IF(KK105=0,1,0),""),"")</f>
        <v/>
      </c>
      <c r="KL106" s="9" t="str">
        <f ca="1">IF($CL105=$CL106,IF(SUM($JH105:KK105)=SUM($JH106:KK106),IF(KL105=0,1,0),""),"")</f>
        <v/>
      </c>
      <c r="KM106" s="9" t="str">
        <f ca="1">IF($CL105=$CL106,IF(SUM($JH105:KK105)=SUM($JH106:KK106),IF(KM105=0,1,0),""),"")</f>
        <v/>
      </c>
      <c r="KN106" s="9" t="str">
        <f ca="1">IF($CL105=$CL106,IF(SUM($JH105:KM105)=SUM($JH106:KM106),IF(KN105=0,1,0),""),"")</f>
        <v/>
      </c>
      <c r="KO106" s="9" t="str">
        <f ca="1">IF($CL105=$CL106,IF(SUM($JH105:KM105)=SUM($JH106:KM106),IF(KO105=0,1,0),""),"")</f>
        <v/>
      </c>
      <c r="KP106" s="9" t="str">
        <f ca="1">IF($CL105=$CL106,IF(SUM($JH105:KO105)=SUM($JH106:KO106),IF(KP105=0,1,0),""),"")</f>
        <v/>
      </c>
      <c r="KQ106" s="9" t="str">
        <f ca="1">IF($CL105=$CL106,IF(SUM($JH105:KO105)=SUM($JH106:KO106),IF(KQ105=0,1,0),""),"")</f>
        <v/>
      </c>
      <c r="KR106" s="9" t="str">
        <f ca="1">IF($CL105=$CL106,IF(SUM($JH105:KQ105)=SUM($JH106:KQ106),IF(KR105=0,1,0),""),"")</f>
        <v/>
      </c>
      <c r="KS106" s="9" t="str">
        <f ca="1">IF($CL105=$CL106,IF(SUM($JH105:KQ105)=SUM($JH106:KQ106),IF(KS105=0,1,0),""),"")</f>
        <v/>
      </c>
      <c r="KT106" s="9" t="str">
        <f ca="1">IF($CL105=$CL106,IF(SUM($JH105:KS105)=SUM($JH106:KS106),IF(KT105=0,1,0),""),"")</f>
        <v/>
      </c>
      <c r="KU106" s="9" t="str">
        <f ca="1">IF($CL105=$CL106,IF(SUM($JH105:KS105)=SUM($JH106:KS106),IF(KU105=0,1,0),""),"")</f>
        <v/>
      </c>
      <c r="KV106" s="9" t="str">
        <f t="shared" ca="1" si="4480"/>
        <v/>
      </c>
      <c r="KW106" s="3" t="str">
        <f t="shared" ref="KW106" ca="1" si="4532">IF(KV106="","",IF(KV106&gt;KV105,1,0))</f>
        <v/>
      </c>
      <c r="KX106" s="10" t="str">
        <f t="shared" ref="KX106" ca="1" si="4533">IF($EU105=$EU106,IF(KX105=0,1,0),"")</f>
        <v/>
      </c>
      <c r="KY106" s="10" t="str">
        <f t="shared" ref="KY106" ca="1" si="4534">IF($EU105=$EU106,IF(KY105=0,1,0),"")</f>
        <v/>
      </c>
      <c r="KZ106" s="10" t="str">
        <f t="shared" ref="KZ106" ca="1" si="4535">IF($EU105=$EU106,IF(KZ105=0,1,0),"")</f>
        <v/>
      </c>
      <c r="LA106" s="10" t="str">
        <f t="shared" ref="LA106" ca="1" si="4536">IF($EU105=$EU106,IF(LA105=0,1,0),"")</f>
        <v/>
      </c>
      <c r="LB106" s="10" t="str">
        <f t="shared" ref="LB106" ca="1" si="4537">IF($EU105=$EU106,IF(LB105=0,1,0),"")</f>
        <v/>
      </c>
      <c r="LC106" s="10" t="str">
        <f t="shared" ref="LC106" ca="1" si="4538">IF($EU105=$EU106,IF(LC105=0,1,0),"")</f>
        <v/>
      </c>
      <c r="LD106" s="10" t="str">
        <f t="shared" ref="LD106" ca="1" si="4539">IF($EU105=$EU106,IF(LD105=0,1,0),"")</f>
        <v/>
      </c>
      <c r="LE106" s="10" t="str">
        <f ca="1">IF($EU105=$EU106,IF(SUM($KX105:LD105)&gt;6,0,IF(SUM($KX106:LD106)&gt;6,0,IF(LE105=0,1,0))),"")</f>
        <v/>
      </c>
      <c r="LF106" s="10" t="str">
        <f ca="1">IF($EU105=$EU106,IF(SUM($KX105:LE105)&gt;6,0,IF(SUM($KX106:LE106)&gt;6,0,IF(LF105=0,1,0))),"")</f>
        <v/>
      </c>
      <c r="LG106" s="10" t="str">
        <f ca="1">IF($EU105=$EU106,IF(SUM($KX105:LF105)&gt;6,0,IF(SUM($KX106:LF106)&gt;6,0,IF(LG105=0,1,0))),"")</f>
        <v/>
      </c>
      <c r="LH106" s="10" t="str">
        <f ca="1">IF($EU105=$EU106,IF(SUM($KX105:LG105)&gt;6,0,IF(SUM($KX106:LG106)&gt;6,0,IF(LH105=0,1,0))),"")</f>
        <v/>
      </c>
      <c r="LI106" s="10" t="str">
        <f ca="1">IF($EU105=$EU106,IF(SUM($KX105:LH105)&gt;6,0,IF(SUM($KX106:LH106)&gt;6,0,IF(LI105=0,1,0))),"")</f>
        <v/>
      </c>
      <c r="LJ106" s="10" t="str">
        <f ca="1">IF($EU105=$EU106,IF(SUM($KX105:LI105)=SUM($KX106:LI106),IF(LJ105=0,1,0),""),"")</f>
        <v/>
      </c>
      <c r="LK106" s="10" t="str">
        <f ca="1">IF($EU105=$EU106,IF(SUM($KX105:LI105)=SUM($KX106:LI106),IF(LK105=0,1,0),""),"")</f>
        <v/>
      </c>
      <c r="LL106" s="10" t="str">
        <f ca="1">IF($EU105=$EU106,IF(SUM($KX105:LK105)=SUM($KX106:LK106),IF(LL105=0,1,0),""),"")</f>
        <v/>
      </c>
      <c r="LM106" s="10" t="str">
        <f ca="1">IF($EU105=$EU106,IF(SUM($KX105:LK105)=SUM($KX106:LK106),IF(LM105=0,1,0),""),"")</f>
        <v/>
      </c>
      <c r="LN106" s="10" t="str">
        <f ca="1">IF($EU105=$EU106,IF(SUM($KX105:LM105)=SUM($KX106:LM106),IF(LN105=0,1,0),""),"")</f>
        <v/>
      </c>
      <c r="LO106" s="10" t="str">
        <f ca="1">IF($EU105=$EU106,IF(SUM($KX105:LM105)=SUM($KX106:LM106),IF(LO105=0,1,0),""),"")</f>
        <v/>
      </c>
      <c r="LP106" s="10" t="str">
        <f ca="1">IF($EU105=$EU106,IF(SUM($KX105:LO105)=SUM($KX106:LO106),IF(LP105=0,1,0),""),"")</f>
        <v/>
      </c>
      <c r="LQ106" s="10" t="str">
        <f ca="1">IF($EU105=$EU106,IF(SUM($KX105:LO105)=SUM($KX106:LO106),IF(LQ105=0,1,0),""),"")</f>
        <v/>
      </c>
      <c r="LR106" s="10" t="str">
        <f ca="1">IF($EU105=$EU106,IF(SUM($KX105:LQ105)=SUM($KX106:LQ106),IF(LR105=0,1,0),""),"")</f>
        <v/>
      </c>
      <c r="LS106" s="10" t="str">
        <f ca="1">IF($EU105=$EU106,IF(SUM($KX105:LQ105)=SUM($KX106:LQ106),IF(LS105=0,1,0),""),"")</f>
        <v/>
      </c>
      <c r="LT106" s="10" t="str">
        <f ca="1">IF($EU105=$EU106,IF(SUM($KX105:LS105)=SUM($KX106:LS106),IF(LT105=0,1,0),""),"")</f>
        <v/>
      </c>
      <c r="LU106" s="10" t="str">
        <f ca="1">IF($EU105=$EU106,IF(SUM($KX105:LS105)=SUM($KX106:LS106),IF(LU105=0,1,0),""),"")</f>
        <v/>
      </c>
      <c r="LV106" s="10" t="str">
        <f ca="1">IF($EU105=$EU106,IF(SUM($KX105:LU105)=SUM($KX106:LU106),IF(LV105=0,1,0),""),"")</f>
        <v/>
      </c>
      <c r="LW106" s="10" t="str">
        <f ca="1">IF($EU105=$EU106,IF(SUM($KX105:LU105)=SUM($KX106:LU106),IF(LW105=0,1,0),""),"")</f>
        <v/>
      </c>
      <c r="LX106" s="10" t="str">
        <f ca="1">IF($EU105=$EU106,IF(SUM($KX105:LW105)=SUM($KX106:LW106),IF(LX105=0,1,0),""),"")</f>
        <v/>
      </c>
      <c r="LY106" s="10" t="str">
        <f ca="1">IF($EU105=$EU106,IF(SUM($KX105:LW105)=SUM($KX106:LW106),IF(LY105=0,1,0),""),"")</f>
        <v/>
      </c>
      <c r="LZ106" s="10" t="str">
        <f ca="1">IF($EU105=$EU106,IF(SUM($KX105:LY105)=SUM($KX106:LY106),IF(LZ105=0,1,0),""),"")</f>
        <v/>
      </c>
      <c r="MA106" s="10" t="str">
        <f ca="1">IF($EU105=$EU106,IF(SUM($KX105:LY105)=SUM($KX106:LY106),IF(MA105=0,1,0),""),"")</f>
        <v/>
      </c>
      <c r="MB106" s="10" t="str">
        <f ca="1">IF($EU105=$EU106,IF(SUM($KX105:MA105)=SUM($KX106:MA106),IF(MB105=0,1,0),""),"")</f>
        <v/>
      </c>
      <c r="MC106" s="10" t="str">
        <f ca="1">IF($EU105=$EU106,IF(SUM($KX105:MA105)=SUM($KX106:MA106),IF(MC105=0,1,0),""),"")</f>
        <v/>
      </c>
      <c r="MD106" s="10" t="str">
        <f ca="1">IF($EU105=$EU106,IF(SUM($KX105:MC105)=SUM($KX106:MC106),IF(MD105=0,1,0),""),"")</f>
        <v/>
      </c>
      <c r="ME106" s="10" t="str">
        <f ca="1">IF($EU105=$EU106,IF(SUM($KX105:MC105)=SUM($KX106:MC106),IF(ME105=0,1,0),""),"")</f>
        <v/>
      </c>
      <c r="MF106" s="10" t="str">
        <f ca="1">IF($EU105=$EU106,IF(SUM($KX105:ME105)=SUM($KX106:ME106),IF(MF105=0,1,0),""),"")</f>
        <v/>
      </c>
      <c r="MG106" s="10" t="str">
        <f ca="1">IF($EU105=$EU106,IF(SUM($KX105:ME105)=SUM($KX106:ME106),IF(MG105=0,1,0),""),"")</f>
        <v/>
      </c>
      <c r="MH106" s="10" t="str">
        <f ca="1">IF($EU105=$EU106,IF(SUM($KX105:MG105)=SUM($KX106:MG106),IF(MH105=0,1,0),""),"")</f>
        <v/>
      </c>
      <c r="MI106" s="10" t="str">
        <f ca="1">IF($EU105=$EU106,IF(SUM($KX105:MG105)=SUM($KX106:MG106),IF(MI105=0,1,0),""),"")</f>
        <v/>
      </c>
      <c r="MJ106" s="10" t="str">
        <f ca="1">IF($EU105=$EU106,IF(SUM($KX105:MI105)=SUM($KX106:MI106),IF(MJ105=0,1,0),""),"")</f>
        <v/>
      </c>
      <c r="MK106" s="10" t="str">
        <f ca="1">IF($EU105=$EU106,IF(SUM($KX105:MI105)=SUM($KX106:MI106),IF(MK105=0,1,0),""),"")</f>
        <v/>
      </c>
      <c r="ML106" s="10" t="str">
        <f t="shared" ref="ML106" ca="1" si="4540">IF(EU105=EU106,SUM(KX106:MK106),"")</f>
        <v/>
      </c>
      <c r="MM106" s="11" t="str">
        <f t="shared" ref="MM106" ca="1" si="4541">IF(ML106="","",IF(ML106&gt;ML105,1,0))</f>
        <v/>
      </c>
      <c r="MN106" s="12" t="str">
        <f t="shared" ref="MN106" ca="1" si="4542">IF($FH105=$FH106,IF(MN105=0,1,0),"")</f>
        <v/>
      </c>
      <c r="MO106" s="12" t="str">
        <f t="shared" ref="MO106" ca="1" si="4543">IF($FH105=$FH106,IF(MO105=0,1,0),"")</f>
        <v/>
      </c>
      <c r="MP106" s="12" t="str">
        <f t="shared" ref="MP106" ca="1" si="4544">IF($FH105=$FH106,IF(MP105=0,1,0),"")</f>
        <v/>
      </c>
      <c r="MQ106" s="12" t="str">
        <f t="shared" ref="MQ106" ca="1" si="4545">IF($FH105=$FH106,IF(MQ105=0,1,0),"")</f>
        <v/>
      </c>
      <c r="MR106" s="12" t="str">
        <f t="shared" ref="MR106" ca="1" si="4546">IF($FH105=$FH106,IF(MR105=0,1,0),"")</f>
        <v/>
      </c>
      <c r="MS106" s="12" t="str">
        <f t="shared" ref="MS106" ca="1" si="4547">IF($FH105=$FH106,IF(MS105=0,1,0),"")</f>
        <v/>
      </c>
      <c r="MT106" s="12" t="str">
        <f t="shared" ref="MT106" ca="1" si="4548">IF($FH105=$FH106,IF(MT105=0,1,0),"")</f>
        <v/>
      </c>
      <c r="MU106" s="12" t="str">
        <f ca="1">IF($FH105=$FH106,IF(SUM($MN105:MT105)&gt;6,0,IF(SUM($MN106:MT106)&gt;6,0,IF(MU105=0,1,0))),"")</f>
        <v/>
      </c>
      <c r="MV106" s="12" t="str">
        <f ca="1">IF($FH105=$FH106,IF(SUM($MN105:MU105)&gt;6,0,IF(SUM($MN106:MU106)&gt;6,0,IF(MV105=0,1,0))),"")</f>
        <v/>
      </c>
      <c r="MW106" s="12" t="str">
        <f ca="1">IF($FH105=$FH106,IF(SUM($MN105:MV105)&gt;6,0,IF(SUM($MN106:MV106)&gt;6,0,IF(MW105=0,1,0))),"")</f>
        <v/>
      </c>
      <c r="MX106" s="12" t="str">
        <f ca="1">IF($FH105=$FH106,IF(SUM($MN105:MW105)&gt;6,0,IF(SUM($MN106:MW106)&gt;6,0,IF(MX105=0,1,0))),"")</f>
        <v/>
      </c>
      <c r="MY106" s="12" t="str">
        <f ca="1">IF($FH105=$FH106,IF(SUM($MN105:MX105)&gt;6,0,IF(SUM($MN106:MX106)&gt;6,0,IF(MY105=0,1,0))),"")</f>
        <v/>
      </c>
      <c r="MZ106" s="12" t="str">
        <f ca="1">IF($FH105=$FH106,IF(SUM($MN105:MY105)=SUM($MN106:MY106),IF(MZ105=0,1,0),""),"")</f>
        <v/>
      </c>
      <c r="NA106" s="12" t="str">
        <f ca="1">IF($FH105=$FH106,IF(SUM($MN105:MY105)=SUM($MN106:MY106),IF(NA105=0,1,0),""),"")</f>
        <v/>
      </c>
      <c r="NB106" s="12" t="str">
        <f ca="1">IF($FH105=$FH106,IF(SUM($MN105:NA105)=SUM($MN106:NA106),IF(NB105=0,1,0),""),"")</f>
        <v/>
      </c>
      <c r="NC106" s="12" t="str">
        <f ca="1">IF($FH105=$FH106,IF(SUM($MN105:NA105)=SUM($MN106:NA106),IF(NC105=0,1,0),""),"")</f>
        <v/>
      </c>
      <c r="ND106" s="12" t="str">
        <f ca="1">IF($FH105=$FH106,IF(SUM($MN105:NC105)=SUM($MN106:NC106),IF(ND105=0,1,0),""),"")</f>
        <v/>
      </c>
      <c r="NE106" s="12" t="str">
        <f ca="1">IF($FH105=$FH106,IF(SUM($MN105:NC105)=SUM($MN106:NC106),IF(NE105=0,1,0),""),"")</f>
        <v/>
      </c>
      <c r="NF106" s="12" t="str">
        <f ca="1">IF($FH105=$FH106,IF(SUM($MN105:NE105)=SUM($MN106:NE106),IF(NF105=0,1,0),""),"")</f>
        <v/>
      </c>
      <c r="NG106" s="12" t="str">
        <f ca="1">IF($FH105=$FH106,IF(SUM($MN105:NE105)=SUM($MN106:NE106),IF(NG105=0,1,0),""),"")</f>
        <v/>
      </c>
      <c r="NH106" s="12" t="str">
        <f ca="1">IF($FH105=$FH106,IF(SUM($MN105:NG105)=SUM($MN106:NG106),IF(NH105=0,1,0),""),"")</f>
        <v/>
      </c>
      <c r="NI106" s="12" t="str">
        <f ca="1">IF($FH105=$FH106,IF(SUM($MN105:NG105)=SUM($MN106:NG106),IF(NI105=0,1,0),""),"")</f>
        <v/>
      </c>
      <c r="NJ106" s="12" t="str">
        <f ca="1">IF($FH105=$FH106,IF(SUM($MN105:NI105)=SUM($MN106:NI106),IF(NJ105=0,1,0),""),"")</f>
        <v/>
      </c>
      <c r="NK106" s="12" t="str">
        <f ca="1">IF($FH105=$FH106,IF(SUM($MN105:NI105)=SUM($MN106:NI106),IF(NK105=0,1,0),""),"")</f>
        <v/>
      </c>
      <c r="NL106" s="12" t="str">
        <f ca="1">IF($FH105=$FH106,IF(SUM($MN105:NK105)=SUM($MN106:NK106),IF(NL105=0,1,0),""),"")</f>
        <v/>
      </c>
      <c r="NM106" s="12" t="str">
        <f ca="1">IF($FH105=$FH106,IF(SUM($MN105:NK105)=SUM($MN106:NK106),IF(NM105=0,1,0),""),"")</f>
        <v/>
      </c>
      <c r="NN106" s="12" t="str">
        <f ca="1">IF($FH105=$FH106,IF(SUM($MN105:NM105)=SUM($MN106:NM106),IF(NN105=0,1,0),""),"")</f>
        <v/>
      </c>
      <c r="NO106" s="12" t="str">
        <f ca="1">IF($FH105=$FH106,IF(SUM($MN105:NM105)=SUM($MN106:NM106),IF(NO105=0,1,0),""),"")</f>
        <v/>
      </c>
      <c r="NP106" s="12" t="str">
        <f ca="1">IF($FH105=$FH106,IF(SUM($MN105:NO105)=SUM($MN106:NO106),IF(NP105=0,1,0),""),"")</f>
        <v/>
      </c>
      <c r="NQ106" s="12" t="str">
        <f ca="1">IF($FH105=$FH106,IF(SUM($MN105:NO105)=SUM($MN106:NO106),IF(NQ105=0,1,0),""),"")</f>
        <v/>
      </c>
      <c r="NR106" s="12" t="str">
        <f ca="1">IF($FH105=$FH106,IF(SUM($MN105:NQ105)=SUM($MN106:NQ106),IF(NR105=0,1,0),""),"")</f>
        <v/>
      </c>
      <c r="NS106" s="12" t="str">
        <f ca="1">IF($FH105=$FH106,IF(SUM($MN105:NQ105)=SUM($MN106:NQ106),IF(NS105=0,1,0),""),"")</f>
        <v/>
      </c>
      <c r="NT106" s="12" t="str">
        <f ca="1">IF($FH105=$FH106,IF(SUM($MN105:NS105)=SUM($MN106:NS106),IF(NT105=0,1,0),""),"")</f>
        <v/>
      </c>
      <c r="NU106" s="12" t="str">
        <f ca="1">IF($FH105=$FH106,IF(SUM($MN105:NS105)=SUM($MN106:NS106),IF(NU105=0,1,0),""),"")</f>
        <v/>
      </c>
      <c r="NV106" s="12" t="str">
        <f ca="1">IF($FH105=$FH106,IF(SUM($MN105:NU105)=SUM($MN106:NU106),IF(NV105=0,1,0),""),"")</f>
        <v/>
      </c>
      <c r="NW106" s="12" t="str">
        <f ca="1">IF($FH105=$FH106,IF(SUM($MN105:NU105)=SUM($MN106:NU106),IF(NW105=0,1,0),""),"")</f>
        <v/>
      </c>
      <c r="NX106" s="12" t="str">
        <f ca="1">IF($FH105=$FH106,IF(SUM($MN105:NW105)=SUM($MN106:NW106),IF(NX105=0,1,0),""),"")</f>
        <v/>
      </c>
      <c r="NY106" s="12" t="str">
        <f ca="1">IF($FH105=$FH106,IF(SUM($MN105:NW105)=SUM($MN106:NW106),IF(NY105=0,1,0),""),"")</f>
        <v/>
      </c>
      <c r="NZ106" s="12" t="str">
        <f ca="1">IF($FH105=$FH106,IF(SUM($MN105:NY105)=SUM($MN106:NY106),IF(NZ105=0,1,0),""),"")</f>
        <v/>
      </c>
      <c r="OA106" s="12" t="str">
        <f ca="1">IF($FH105=$FH106,IF(SUM($MN105:NY105)=SUM($MN106:NY106),IF(OA105=0,1,0),""),"")</f>
        <v/>
      </c>
      <c r="OB106" s="12" t="str">
        <f t="shared" ref="OB106" ca="1" si="4549">IF(FH105=FH106,SUM(MN106:OA106),"")</f>
        <v/>
      </c>
      <c r="OC106" s="5" t="str">
        <f t="shared" ref="OC106" ca="1" si="4550">IF(OB106="","",IF(OB106&gt;OB105,1,0))</f>
        <v/>
      </c>
      <c r="OD106" s="63" t="str">
        <f t="shared" ref="OD106" ca="1" si="4551">IF($HQ105=$HQ106,IF(OD105=0,1,0),"")</f>
        <v/>
      </c>
      <c r="OE106" s="63" t="str">
        <f t="shared" ref="OE106" ca="1" si="4552">IF($HQ105=$HQ106,IF(OE105=0,1,0),"")</f>
        <v/>
      </c>
      <c r="OF106" s="63" t="str">
        <f t="shared" ref="OF106" ca="1" si="4553">IF($HQ105=$HQ106,IF(OF105=0,1,0),"")</f>
        <v/>
      </c>
      <c r="OG106" s="63" t="str">
        <f t="shared" ref="OG106" ca="1" si="4554">IF($HQ105=$HQ106,IF(OG105=0,1,0),"")</f>
        <v/>
      </c>
      <c r="OH106" s="63" t="str">
        <f t="shared" ref="OH106" ca="1" si="4555">IF($HQ105=$HQ106,IF(OH105=0,1,0),"")</f>
        <v/>
      </c>
      <c r="OI106" s="63" t="str">
        <f t="shared" ref="OI106" ca="1" si="4556">IF($HQ105=$HQ106,IF(OI105=0,1,0),"")</f>
        <v/>
      </c>
      <c r="OJ106" s="63" t="str">
        <f t="shared" ref="OJ106" ca="1" si="4557">IF($HQ105=$HQ106,IF(OJ105=0,1,0),"")</f>
        <v/>
      </c>
      <c r="OK106" s="63" t="str">
        <f ca="1">IF($HQ105=$HQ106,IF(SUM($OD105:OJ105)&gt;6,0,IF(SUM($OD106:OJ106)&gt;6,0,IF(OK105=0,1,0))),"")</f>
        <v/>
      </c>
      <c r="OL106" s="63" t="str">
        <f ca="1">IF($HQ105=$HQ106,IF(SUM($OD105:OK105)&gt;6,0,IF(SUM($OD106:OK106)&gt;6,0,IF(OL105=0,1,0))),"")</f>
        <v/>
      </c>
      <c r="OM106" s="63" t="str">
        <f ca="1">IF($HQ105=$HQ106,IF(SUM($OD105:OL105)&gt;6,0,IF(SUM($OD106:OL106)&gt;6,0,IF(OM105=0,1,0))),"")</f>
        <v/>
      </c>
      <c r="ON106" s="63" t="str">
        <f ca="1">IF($HQ105=$HQ106,IF(SUM($OD105:OM105)&gt;6,0,IF(SUM($OD106:OM106)&gt;6,0,IF(ON105=0,1,0))),"")</f>
        <v/>
      </c>
      <c r="OO106" s="63" t="str">
        <f ca="1">IF($HQ105=$HQ106,IF(SUM($OD105:ON105)&gt;6,0,IF(SUM($OD106:ON106)&gt;6,0,IF(OO105=0,1,0))),"")</f>
        <v/>
      </c>
      <c r="OP106" s="63" t="str">
        <f ca="1">IF($HQ105=$HQ106,IF(SUM($OD105:OO105)=SUM($OD106:OO106),IF(OP105=0,1,0),""),"")</f>
        <v/>
      </c>
      <c r="OQ106" s="63" t="str">
        <f ca="1">IF($HQ105=$HQ106,IF(SUM($OD105:OO105)=SUM($OD106:OO106),IF(OQ105=0,1,0),""),"")</f>
        <v/>
      </c>
      <c r="OR106" s="63" t="str">
        <f ca="1">IF($HQ105=$HQ106,IF(SUM($OD105:OQ105)=SUM($OD106:OQ106),IF(OR105=0,1,0),""),"")</f>
        <v/>
      </c>
      <c r="OS106" s="63" t="str">
        <f ca="1">IF($HQ105=$HQ106,IF(SUM($OD105:OQ105)=SUM($OD106:OQ106),IF(OS105=0,1,0),""),"")</f>
        <v/>
      </c>
      <c r="OT106" s="63" t="str">
        <f ca="1">IF($HQ105=$HQ106,IF(SUM($OD105:OS105)=SUM($OD106:OS106),IF(OT105=0,1,0),""),"")</f>
        <v/>
      </c>
      <c r="OU106" s="63" t="str">
        <f ca="1">IF($HQ105=$HQ106,IF(SUM($OD105:OS105)=SUM($OD106:OS106),IF(OU105=0,1,0),""),"")</f>
        <v/>
      </c>
      <c r="OV106" s="63" t="str">
        <f ca="1">IF($HQ105=$HQ106,IF(SUM($OD105:OU105)=SUM($OD106:OU106),IF(OV105=0,1,0),""),"")</f>
        <v/>
      </c>
      <c r="OW106" s="63" t="str">
        <f ca="1">IF($HQ105=$HQ106,IF(SUM($OD105:OU105)=SUM($OD106:OU106),IF(OW105=0,1,0),""),"")</f>
        <v/>
      </c>
      <c r="OX106" s="63" t="str">
        <f ca="1">IF($HQ105=$HQ106,IF(SUM($OD105:OW105)=SUM($OD106:OW106),IF(OX105=0,1,0),""),"")</f>
        <v/>
      </c>
      <c r="OY106" s="63" t="str">
        <f ca="1">IF($HQ105=$HQ106,IF(SUM($OD105:OW105)=SUM($OD106:OW106),IF(OY105=0,1,0),""),"")</f>
        <v/>
      </c>
      <c r="OZ106" s="63" t="str">
        <f ca="1">IF($HQ105=$HQ106,IF(SUM($OD105:OY105)=SUM($OD106:OY106),IF(OZ105=0,1,0),""),"")</f>
        <v/>
      </c>
      <c r="PA106" s="63" t="str">
        <f ca="1">IF($HQ105=$HQ106,IF(SUM($OD105:OY105)=SUM($OD106:OY106),IF(PA105=0,1,0),""),"")</f>
        <v/>
      </c>
      <c r="PB106" s="63" t="str">
        <f ca="1">IF($HQ105=$HQ106,IF(SUM($OD105:PA105)=SUM($OD106:PA106),IF(PB105=0,1,0),""),"")</f>
        <v/>
      </c>
      <c r="PC106" s="63" t="str">
        <f ca="1">IF($HQ105=$HQ106,IF(SUM($OD105:PA105)=SUM($OD106:PA106),IF(PC105=0,1,0),""),"")</f>
        <v/>
      </c>
      <c r="PD106" s="63" t="str">
        <f ca="1">IF($HQ105=$HQ106,IF(SUM($OD105:PC105)=SUM($OD106:PC106),IF(PD105=0,1,0),""),"")</f>
        <v/>
      </c>
      <c r="PE106" s="63" t="str">
        <f ca="1">IF($HQ105=$HQ106,IF(SUM($OD105:PC105)=SUM($OD106:PC106),IF(PE105=0,1,0),""),"")</f>
        <v/>
      </c>
      <c r="PF106" s="63" t="str">
        <f ca="1">IF($HQ105=$HQ106,IF(SUM($OD105:PE105)=SUM($OD106:PE106),IF(PF105=0,1,0),""),"")</f>
        <v/>
      </c>
      <c r="PG106" s="63" t="str">
        <f ca="1">IF($HQ105=$HQ106,IF(SUM($OD105:PE105)=SUM($OD106:PE106),IF(PG105=0,1,0),""),"")</f>
        <v/>
      </c>
      <c r="PH106" s="63" t="str">
        <f ca="1">IF($HQ105=$HQ106,IF(SUM($OD105:PG105)=SUM($OD106:PG106),IF(PH105=0,1,0),""),"")</f>
        <v/>
      </c>
      <c r="PI106" s="63" t="str">
        <f ca="1">IF($HQ105=$HQ106,IF(SUM($OD105:PG105)=SUM($OD106:PG106),IF(PI105=0,1,0),""),"")</f>
        <v/>
      </c>
      <c r="PJ106" s="63" t="str">
        <f ca="1">IF($HQ105=$HQ106,IF(SUM($OD105:PI105)=SUM($OD106:PI106),IF(PJ105=0,1,0),""),"")</f>
        <v/>
      </c>
      <c r="PK106" s="63" t="str">
        <f ca="1">IF($HQ105=$HQ106,IF(SUM($OD105:PI105)=SUM($OD106:PI106),IF(PK105=0,1,0),""),"")</f>
        <v/>
      </c>
      <c r="PL106" s="63" t="str">
        <f ca="1">IF($HQ105=$HQ106,IF(SUM($OD105:PK105)=SUM($OD106:PK106),IF(PL105=0,1,0),""),"")</f>
        <v/>
      </c>
      <c r="PM106" s="63" t="str">
        <f ca="1">IF($HQ105=$HQ106,IF(SUM($OD105:PK105)=SUM($OD106:PK106),IF(PM105=0,1,0),""),"")</f>
        <v/>
      </c>
      <c r="PN106" s="63" t="str">
        <f ca="1">IF($HQ105=$HQ106,IF(SUM($OD105:PM105)=SUM($OD106:PM106),IF(PN105=0,1,0),""),"")</f>
        <v/>
      </c>
      <c r="PO106" s="63" t="str">
        <f ca="1">IF($HQ105=$HQ106,IF(SUM($OD105:PM105)=SUM($OD106:PM106),IF(PO105=0,1,0),""),"")</f>
        <v/>
      </c>
      <c r="PP106" s="63" t="str">
        <f ca="1">IF($HQ105=$HQ106,IF(SUM($OD105:PO105)=SUM($OD106:PO106),IF(PP105=0,1,0),""),"")</f>
        <v/>
      </c>
      <c r="PQ106" s="63" t="str">
        <f ca="1">IF($HQ105=$HQ106,IF(SUM($OD105:PO105)=SUM($OD106:PO106),IF(PQ105=0,1,0),""),"")</f>
        <v/>
      </c>
      <c r="PR106" s="63" t="str">
        <f t="shared" ref="PR106" ca="1" si="4558">IF(HQ106=HQ105,SUM(OD106:PQ106),"")</f>
        <v/>
      </c>
      <c r="PS106" s="7" t="str">
        <f t="shared" ref="PS106" ca="1" si="4559">IF(PR106="","",IF(PR106&gt;PR105,1,0))</f>
        <v/>
      </c>
    </row>
    <row r="107" spans="1:435" x14ac:dyDescent="0.2">
      <c r="L107" s="33">
        <f t="shared" ref="L107:P107" si="4560">IF(L105&gt;L106,1,-1)</f>
        <v>-1</v>
      </c>
      <c r="M107" s="33">
        <f t="shared" si="4560"/>
        <v>-1</v>
      </c>
      <c r="N107" s="33">
        <f t="shared" si="4560"/>
        <v>-1</v>
      </c>
      <c r="O107" s="33">
        <f t="shared" si="4560"/>
        <v>-1</v>
      </c>
      <c r="P107" s="33">
        <f t="shared" si="4560"/>
        <v>-1</v>
      </c>
      <c r="AC107" s="1" t="str">
        <f t="shared" ref="AC107:BX107" si="4561">IF($PU$1="No",IF($D$1=1,1,""),"")</f>
        <v/>
      </c>
      <c r="AD107" s="1" t="str">
        <f t="shared" si="4561"/>
        <v/>
      </c>
      <c r="AE107" s="1" t="str">
        <f t="shared" si="4561"/>
        <v/>
      </c>
      <c r="AF107" s="1" t="str">
        <f t="shared" si="4561"/>
        <v/>
      </c>
      <c r="AG107" s="1" t="str">
        <f t="shared" si="4561"/>
        <v/>
      </c>
      <c r="AH107" s="1" t="str">
        <f t="shared" si="4561"/>
        <v/>
      </c>
      <c r="AI107" s="1" t="str">
        <f t="shared" si="4561"/>
        <v/>
      </c>
      <c r="AJ107" s="1" t="str">
        <f t="shared" si="4561"/>
        <v/>
      </c>
      <c r="AK107" s="1" t="str">
        <f t="shared" si="4561"/>
        <v/>
      </c>
      <c r="AL107" s="1" t="str">
        <f t="shared" si="4561"/>
        <v/>
      </c>
      <c r="AM107" s="1" t="str">
        <f t="shared" si="4561"/>
        <v/>
      </c>
      <c r="AN107" s="1" t="str">
        <f t="shared" si="4561"/>
        <v/>
      </c>
      <c r="AO107" s="1" t="str">
        <f t="shared" si="4561"/>
        <v/>
      </c>
      <c r="AP107" s="1" t="str">
        <f t="shared" si="4561"/>
        <v/>
      </c>
      <c r="AQ107" s="1" t="str">
        <f t="shared" si="4561"/>
        <v/>
      </c>
      <c r="AR107" s="1" t="str">
        <f t="shared" si="4561"/>
        <v/>
      </c>
      <c r="AS107" s="1" t="str">
        <f t="shared" si="4561"/>
        <v/>
      </c>
      <c r="AT107" s="1" t="str">
        <f t="shared" si="4561"/>
        <v/>
      </c>
      <c r="AU107" s="1" t="str">
        <f t="shared" si="4561"/>
        <v/>
      </c>
      <c r="AV107" s="1" t="str">
        <f t="shared" si="4561"/>
        <v/>
      </c>
      <c r="AW107" s="1" t="str">
        <f t="shared" si="4561"/>
        <v/>
      </c>
      <c r="AX107" s="1" t="str">
        <f t="shared" si="4561"/>
        <v/>
      </c>
      <c r="AY107" s="1" t="str">
        <f t="shared" si="4561"/>
        <v/>
      </c>
      <c r="AZ107" s="1" t="str">
        <f t="shared" si="4561"/>
        <v/>
      </c>
      <c r="BA107" s="1" t="str">
        <f t="shared" si="4561"/>
        <v/>
      </c>
      <c r="BB107" s="1" t="str">
        <f t="shared" si="4561"/>
        <v/>
      </c>
      <c r="BC107" s="1" t="str">
        <f t="shared" si="4561"/>
        <v/>
      </c>
      <c r="BD107" s="1" t="str">
        <f t="shared" si="4561"/>
        <v/>
      </c>
      <c r="BE107" s="1" t="str">
        <f t="shared" si="4561"/>
        <v/>
      </c>
      <c r="BF107" s="1" t="str">
        <f t="shared" si="4561"/>
        <v/>
      </c>
      <c r="BG107" s="1" t="str">
        <f t="shared" si="4561"/>
        <v/>
      </c>
      <c r="BH107" s="1" t="str">
        <f t="shared" si="4561"/>
        <v/>
      </c>
      <c r="BI107" s="1" t="str">
        <f t="shared" si="4561"/>
        <v/>
      </c>
      <c r="BJ107" s="1" t="str">
        <f t="shared" si="4561"/>
        <v/>
      </c>
      <c r="BK107" s="1" t="str">
        <f t="shared" si="4561"/>
        <v/>
      </c>
      <c r="BL107" s="1" t="str">
        <f t="shared" si="4561"/>
        <v/>
      </c>
      <c r="BM107" s="1" t="str">
        <f t="shared" si="4561"/>
        <v/>
      </c>
      <c r="BN107" s="1" t="str">
        <f t="shared" si="4561"/>
        <v/>
      </c>
      <c r="BO107" s="1" t="str">
        <f t="shared" si="4561"/>
        <v/>
      </c>
      <c r="BP107" s="1" t="str">
        <f t="shared" si="4561"/>
        <v/>
      </c>
      <c r="BQ107" s="1" t="str">
        <f t="shared" si="4561"/>
        <v/>
      </c>
      <c r="BR107" s="1" t="str">
        <f t="shared" si="4561"/>
        <v/>
      </c>
      <c r="BS107" s="1" t="str">
        <f t="shared" si="4561"/>
        <v/>
      </c>
      <c r="BT107" s="1" t="str">
        <f t="shared" si="4561"/>
        <v/>
      </c>
      <c r="BU107" s="1" t="str">
        <f t="shared" si="4561"/>
        <v/>
      </c>
      <c r="BV107" s="1" t="str">
        <f t="shared" si="4561"/>
        <v/>
      </c>
      <c r="BW107" s="1" t="str">
        <f t="shared" si="4561"/>
        <v/>
      </c>
      <c r="BX107" s="1" t="str">
        <f t="shared" si="4561"/>
        <v/>
      </c>
      <c r="CY107" s="2" t="str">
        <f t="shared" ref="CY107:ET107" si="4562">IF($PU$1="No",IF($D$1=3,1,""),"")</f>
        <v/>
      </c>
      <c r="CZ107" s="2" t="str">
        <f t="shared" si="4562"/>
        <v/>
      </c>
      <c r="DA107" s="2" t="str">
        <f t="shared" si="4562"/>
        <v/>
      </c>
      <c r="DB107" s="2" t="str">
        <f t="shared" si="4562"/>
        <v/>
      </c>
      <c r="DC107" s="2" t="str">
        <f t="shared" si="4562"/>
        <v/>
      </c>
      <c r="DD107" s="2" t="str">
        <f t="shared" si="4562"/>
        <v/>
      </c>
      <c r="DE107" s="2" t="str">
        <f t="shared" si="4562"/>
        <v/>
      </c>
      <c r="DF107" s="2" t="str">
        <f t="shared" si="4562"/>
        <v/>
      </c>
      <c r="DG107" s="2" t="str">
        <f t="shared" si="4562"/>
        <v/>
      </c>
      <c r="DH107" s="2" t="str">
        <f t="shared" si="4562"/>
        <v/>
      </c>
      <c r="DI107" s="2" t="str">
        <f t="shared" si="4562"/>
        <v/>
      </c>
      <c r="DJ107" s="2" t="str">
        <f t="shared" si="4562"/>
        <v/>
      </c>
      <c r="DK107" s="2" t="str">
        <f t="shared" si="4562"/>
        <v/>
      </c>
      <c r="DL107" s="2" t="str">
        <f t="shared" si="4562"/>
        <v/>
      </c>
      <c r="DM107" s="2" t="str">
        <f t="shared" si="4562"/>
        <v/>
      </c>
      <c r="DN107" s="2" t="str">
        <f t="shared" si="4562"/>
        <v/>
      </c>
      <c r="DO107" s="2" t="str">
        <f t="shared" si="4562"/>
        <v/>
      </c>
      <c r="DP107" s="2" t="str">
        <f t="shared" si="4562"/>
        <v/>
      </c>
      <c r="DQ107" s="2" t="str">
        <f t="shared" si="4562"/>
        <v/>
      </c>
      <c r="DR107" s="2" t="str">
        <f t="shared" si="4562"/>
        <v/>
      </c>
      <c r="DS107" s="2" t="str">
        <f t="shared" si="4562"/>
        <v/>
      </c>
      <c r="DT107" s="2" t="str">
        <f t="shared" si="4562"/>
        <v/>
      </c>
      <c r="DU107" s="2" t="str">
        <f t="shared" si="4562"/>
        <v/>
      </c>
      <c r="DV107" s="2" t="str">
        <f t="shared" si="4562"/>
        <v/>
      </c>
      <c r="DW107" s="2" t="str">
        <f t="shared" si="4562"/>
        <v/>
      </c>
      <c r="DX107" s="2" t="str">
        <f t="shared" si="4562"/>
        <v/>
      </c>
      <c r="DY107" s="2" t="str">
        <f t="shared" si="4562"/>
        <v/>
      </c>
      <c r="DZ107" s="2" t="str">
        <f t="shared" si="4562"/>
        <v/>
      </c>
      <c r="EA107" s="2" t="str">
        <f t="shared" si="4562"/>
        <v/>
      </c>
      <c r="EB107" s="2" t="str">
        <f t="shared" si="4562"/>
        <v/>
      </c>
      <c r="EC107" s="2" t="str">
        <f t="shared" si="4562"/>
        <v/>
      </c>
      <c r="ED107" s="2" t="str">
        <f t="shared" si="4562"/>
        <v/>
      </c>
      <c r="EE107" s="2" t="str">
        <f t="shared" si="4562"/>
        <v/>
      </c>
      <c r="EF107" s="2" t="str">
        <f t="shared" si="4562"/>
        <v/>
      </c>
      <c r="EG107" s="2" t="str">
        <f t="shared" si="4562"/>
        <v/>
      </c>
      <c r="EH107" s="2" t="str">
        <f t="shared" si="4562"/>
        <v/>
      </c>
      <c r="EI107" s="2" t="str">
        <f t="shared" si="4562"/>
        <v/>
      </c>
      <c r="EJ107" s="2" t="str">
        <f t="shared" si="4562"/>
        <v/>
      </c>
      <c r="EK107" s="2" t="str">
        <f t="shared" si="4562"/>
        <v/>
      </c>
      <c r="EL107" s="2" t="str">
        <f t="shared" si="4562"/>
        <v/>
      </c>
      <c r="EM107" s="2" t="str">
        <f t="shared" si="4562"/>
        <v/>
      </c>
      <c r="EN107" s="2" t="str">
        <f t="shared" si="4562"/>
        <v/>
      </c>
      <c r="EO107" s="2" t="str">
        <f t="shared" si="4562"/>
        <v/>
      </c>
      <c r="EP107" s="2" t="str">
        <f t="shared" si="4562"/>
        <v/>
      </c>
      <c r="EQ107" s="2" t="str">
        <f t="shared" si="4562"/>
        <v/>
      </c>
      <c r="ER107" s="2" t="str">
        <f t="shared" si="4562"/>
        <v/>
      </c>
      <c r="ES107" s="2" t="str">
        <f t="shared" si="4562"/>
        <v/>
      </c>
      <c r="ET107" s="2" t="str">
        <f t="shared" si="4562"/>
        <v/>
      </c>
      <c r="FU107" s="60" t="str">
        <f t="shared" ref="FU107:GJ107" si="4563">IF($PU$1="No",IF($D$1=5,1,""),"")</f>
        <v/>
      </c>
      <c r="FV107" s="60" t="str">
        <f t="shared" si="4563"/>
        <v/>
      </c>
      <c r="FW107" s="60" t="str">
        <f t="shared" si="4563"/>
        <v/>
      </c>
      <c r="FX107" s="60" t="str">
        <f t="shared" si="4563"/>
        <v/>
      </c>
      <c r="FY107" s="60" t="str">
        <f t="shared" si="4563"/>
        <v/>
      </c>
      <c r="FZ107" s="60" t="str">
        <f t="shared" si="4563"/>
        <v/>
      </c>
      <c r="GA107" s="60" t="str">
        <f t="shared" si="4563"/>
        <v/>
      </c>
      <c r="GB107" s="60" t="str">
        <f t="shared" si="4563"/>
        <v/>
      </c>
      <c r="GC107" s="60" t="str">
        <f t="shared" si="4563"/>
        <v/>
      </c>
      <c r="GD107" s="60" t="str">
        <f t="shared" si="4563"/>
        <v/>
      </c>
      <c r="GE107" s="60" t="str">
        <f t="shared" si="4563"/>
        <v/>
      </c>
      <c r="GF107" s="60" t="str">
        <f t="shared" si="4563"/>
        <v/>
      </c>
      <c r="GG107" s="60" t="str">
        <f t="shared" si="4563"/>
        <v/>
      </c>
      <c r="GH107" s="60" t="str">
        <f t="shared" si="4563"/>
        <v/>
      </c>
      <c r="GI107" s="60" t="str">
        <f t="shared" si="4563"/>
        <v/>
      </c>
      <c r="GJ107" s="60" t="str">
        <f t="shared" si="4563"/>
        <v/>
      </c>
      <c r="GK107" s="60" t="str">
        <f t="shared" ref="GK107:GZ107" si="4564">IF($PU$1="No",IF($D$1=5,1,""),"")</f>
        <v/>
      </c>
      <c r="GL107" s="60" t="str">
        <f t="shared" si="4564"/>
        <v/>
      </c>
      <c r="GM107" s="60" t="str">
        <f t="shared" si="4564"/>
        <v/>
      </c>
      <c r="GN107" s="60" t="str">
        <f t="shared" si="4564"/>
        <v/>
      </c>
      <c r="GO107" s="60" t="str">
        <f t="shared" si="4564"/>
        <v/>
      </c>
      <c r="GP107" s="60" t="str">
        <f t="shared" si="4564"/>
        <v/>
      </c>
      <c r="GQ107" s="60" t="str">
        <f t="shared" si="4564"/>
        <v/>
      </c>
      <c r="GR107" s="60" t="str">
        <f t="shared" si="4564"/>
        <v/>
      </c>
      <c r="GS107" s="60" t="str">
        <f t="shared" si="4564"/>
        <v/>
      </c>
      <c r="GT107" s="60" t="str">
        <f t="shared" si="4564"/>
        <v/>
      </c>
      <c r="GU107" s="60" t="str">
        <f t="shared" si="4564"/>
        <v/>
      </c>
      <c r="GV107" s="60" t="str">
        <f t="shared" si="4564"/>
        <v/>
      </c>
      <c r="GW107" s="60" t="str">
        <f t="shared" si="4564"/>
        <v/>
      </c>
      <c r="GX107" s="60" t="str">
        <f t="shared" si="4564"/>
        <v/>
      </c>
      <c r="GY107" s="60" t="str">
        <f t="shared" si="4564"/>
        <v/>
      </c>
      <c r="GZ107" s="60" t="str">
        <f t="shared" si="4564"/>
        <v/>
      </c>
      <c r="HA107" s="60" t="str">
        <f t="shared" ref="HA107:HP107" si="4565">IF($PU$1="No",IF($D$1=5,1,""),"")</f>
        <v/>
      </c>
      <c r="HB107" s="60" t="str">
        <f t="shared" si="4565"/>
        <v/>
      </c>
      <c r="HC107" s="60" t="str">
        <f t="shared" si="4565"/>
        <v/>
      </c>
      <c r="HD107" s="60" t="str">
        <f t="shared" si="4565"/>
        <v/>
      </c>
      <c r="HE107" s="60" t="str">
        <f t="shared" si="4565"/>
        <v/>
      </c>
      <c r="HF107" s="60" t="str">
        <f t="shared" si="4565"/>
        <v/>
      </c>
      <c r="HG107" s="60" t="str">
        <f t="shared" si="4565"/>
        <v/>
      </c>
      <c r="HH107" s="60" t="str">
        <f t="shared" si="4565"/>
        <v/>
      </c>
      <c r="HI107" s="60" t="str">
        <f t="shared" si="4565"/>
        <v/>
      </c>
      <c r="HJ107" s="60" t="str">
        <f t="shared" si="4565"/>
        <v/>
      </c>
      <c r="HK107" s="60" t="str">
        <f t="shared" si="4565"/>
        <v/>
      </c>
      <c r="HL107" s="60" t="str">
        <f t="shared" si="4565"/>
        <v/>
      </c>
      <c r="HM107" s="60" t="str">
        <f t="shared" si="4565"/>
        <v/>
      </c>
      <c r="HN107" s="60" t="str">
        <f t="shared" si="4565"/>
        <v/>
      </c>
      <c r="HO107" s="60" t="str">
        <f t="shared" si="4565"/>
        <v/>
      </c>
      <c r="HP107" s="60" t="str">
        <f t="shared" si="4565"/>
        <v/>
      </c>
    </row>
    <row r="108" spans="1:435" x14ac:dyDescent="0.2">
      <c r="A108" s="32"/>
      <c r="B108" s="32"/>
      <c r="C108" s="32"/>
      <c r="D108" s="32"/>
      <c r="E108" s="32">
        <f>IFERROR(VLOOKUP($D108,'Surface Preferences'!$A:B,COLUMN(B107),FALSE),0.5)</f>
        <v>0.5</v>
      </c>
      <c r="F108" s="32">
        <f>IFERROR(VLOOKUP($D108,'Surface Preferences'!$A:C,COLUMN(C107),FALSE),0.5)</f>
        <v>0.5</v>
      </c>
      <c r="G108" s="32">
        <f>IFERROR(VLOOKUP($D108,'Surface Preferences'!$A:D,COLUMN(D107),FALSE),0.5)</f>
        <v>0.5</v>
      </c>
      <c r="H108" s="32">
        <f>IFERROR(VLOOKUP($D108,'Surface Preferences'!$A:E,COLUMN(E107),FALSE),0.5)</f>
        <v>0.5</v>
      </c>
      <c r="I108" s="32">
        <f>0.7+0.3*IFERROR(HLOOKUP($L$1,$E$2:H108,ROW(B107),FALSE),0.6)</f>
        <v>0.85</v>
      </c>
      <c r="J108" s="23">
        <f>POWER((C109+1)*I109,0.25)/(POWER((C108+1)*I108,0.25)+POWER((C109+1)*I109,0.25))</f>
        <v>0.5</v>
      </c>
      <c r="L108" s="23" t="str">
        <f t="shared" ref="L108" si="4566">IF(C108="","",IF(BY108=BY109,BY108+JG108&amp;" ("&amp;JF108&amp;")",BY108))</f>
        <v/>
      </c>
      <c r="M108" s="23" t="str">
        <f t="shared" ref="M108" si="4567">IF(C108="","",IF($D$1=1,"",IF(CL108=CL109,CL108+KW108&amp;" ("&amp;KV108&amp;")",CL108)))</f>
        <v/>
      </c>
      <c r="N108" s="23" t="str">
        <f t="shared" ref="N108" si="4568">IF(C108="","",IF($D$1=1,"",IF($D$1=3,IF(L110=M110,"",IF(EU108=EU109,EU108+MM108&amp;" ("&amp;ML108&amp;")",EU108)),IF(EU108=EU109,EU108+MM108&amp;" ("&amp;ML108&amp;")",EU108))))</f>
        <v/>
      </c>
      <c r="O108" s="23" t="str">
        <f t="shared" ref="O108" si="4569">IF(C108="","",IF($D$1&lt;5,"",IF(SUM(L110:N110)&gt;2,"",IF(SUM(L110:N110)&lt;-2,"",IF(FH108=FH109,FH108+OC108&amp;" ("&amp;OB108&amp;")",FH108)))))</f>
        <v/>
      </c>
      <c r="P108" s="23" t="str">
        <f t="shared" ref="P108" si="4570">IF(C108="","",IF($D$1&lt;5,"",IF(SUM(L110:O110)&gt;0,"",IF(SUM(L110:O110)&lt;0,"",IF(HQ108=HQ109,HQ108+PS108&amp;" ("&amp;PR108&amp;")",HQ108)))))</f>
        <v/>
      </c>
      <c r="Q108" s="1">
        <f t="shared" ref="Q108" ca="1" si="4571">IF(RAND()&gt;(0.4+$J108*0.5),1,0)</f>
        <v>1</v>
      </c>
      <c r="R108" s="1">
        <f t="shared" ref="R108" ca="1" si="4572">IF(R109=1,0,1)</f>
        <v>0</v>
      </c>
      <c r="S108" s="1">
        <f t="shared" ref="S108" ca="1" si="4573">IF(RAND()&gt;(0.4+$J108*0.5),1,0)</f>
        <v>0</v>
      </c>
      <c r="T108" s="1">
        <f t="shared" ref="T108" ca="1" si="4574">IF(T109=1,0,1)</f>
        <v>1</v>
      </c>
      <c r="U108" s="1">
        <f t="shared" ref="U108" ca="1" si="4575">IF(RAND()&gt;(0.4+$J108*0.5),1,0)</f>
        <v>0</v>
      </c>
      <c r="V108" s="1">
        <f t="shared" ref="V108" ca="1" si="4576">IF(V109=1,0,1)</f>
        <v>1</v>
      </c>
      <c r="W108" s="1">
        <f ca="1">IF(SUM($Q108:V108)&gt;5,0,IF(SUM($Q109:V109)&gt;5,0,IF(RAND()&gt;(0.4+$J108*0.5),1,0)))</f>
        <v>1</v>
      </c>
      <c r="X108" s="1">
        <f ca="1">IF(SUM($Q108:W108)&gt;5,0,IF(SUM($Q109:W109)&gt;5,0,IF(X109=1,0,1)))</f>
        <v>1</v>
      </c>
      <c r="Y108" s="1">
        <f ca="1">IF(SUM($Q108:X108)&gt;5,0,IF(SUM($Q109:X109)&gt;5,0,IF(RAND()&gt;(0.4+$J108*0.5),1,0)))</f>
        <v>1</v>
      </c>
      <c r="Z108" s="1">
        <f ca="1">IF(SUM($Q108:Y108)&gt;5,0,IF(SUM($Q109:Y109)&gt;5,0,IF(Z109=1,0,1)))</f>
        <v>0</v>
      </c>
      <c r="AA108" s="1">
        <f ca="1">IF(SUM($Q108:Z108)&gt;5,0,IF(SUM($Q109:Z109)&gt;5,0,IF(RAND()&gt;(0.4+$J108*0.5),1,0)))</f>
        <v>0</v>
      </c>
      <c r="AB108" s="1">
        <f ca="1">IF(SUM($Q108:AA109)&lt;11,0,IF(AB109=1,0,1))</f>
        <v>0</v>
      </c>
      <c r="AC108" s="45" t="str">
        <f ca="1">IF(AC110=1,IF(SUM($Q108:AB108)=SUM($Q109:AB109),IF(RAND()&gt;0.4+($J108*0.5),1,0),0),"")</f>
        <v/>
      </c>
      <c r="AD108" s="45" t="str">
        <f>IF(AD110=1,IF(SUM($Q108:AB108)=SUM($Q109:AB109),IF(AD109=0,1,0),0),"")</f>
        <v/>
      </c>
      <c r="AE108" s="45" t="str">
        <f ca="1">IF(AE110=1,IF(SUM($Q108:AD108)=SUM($Q109:AD109),IF(RAND()&gt;0.4+($J108*0.5),1,0),0),"")</f>
        <v/>
      </c>
      <c r="AF108" s="45" t="str">
        <f>IF(AF110=1,IF(SUM($Q108:AD108)=SUM($Q109:AD109),IF(AF109=0,1,0),0),"")</f>
        <v/>
      </c>
      <c r="AG108" s="45" t="str">
        <f ca="1">IF(AG110=1,IF(SUM($Q108:AF108)=SUM($Q109:AF109),IF(RAND()&gt;0.4+($J108*0.5),1,0),0),"")</f>
        <v/>
      </c>
      <c r="AH108" s="45" t="str">
        <f>IF(AH110=1,IF(SUM($Q108:AF108)=SUM($Q109:AF109),IF(AH109=0,1,0),0),"")</f>
        <v/>
      </c>
      <c r="AI108" s="45" t="str">
        <f ca="1">IF(AI110=1,IF(SUM($Q108:AH108)=SUM($Q109:AH109),IF(RAND()&gt;0.4+($J108*0.5),1,0),0),"")</f>
        <v/>
      </c>
      <c r="AJ108" s="45" t="str">
        <f>IF(AJ110=1,IF(SUM($Q108:AH108)=SUM($Q109:AH109),IF(AJ109=0,1,0),0),"")</f>
        <v/>
      </c>
      <c r="AK108" s="45" t="str">
        <f ca="1">IF(AK110=1,IF(SUM($Q108:AJ108)=SUM($Q109:AJ109),IF(RAND()&gt;0.4+($J108*0.5),1,0),0),"")</f>
        <v/>
      </c>
      <c r="AL108" s="45" t="str">
        <f>IF(AL110=1,IF(SUM($Q108:AJ108)=SUM($Q109:AJ109),IF(AL109=0,1,0),0),"")</f>
        <v/>
      </c>
      <c r="AM108" s="45" t="str">
        <f ca="1">IF(AM110=1,IF(SUM($Q108:AL108)=SUM($Q109:AL109),IF(RAND()&gt;0.4+($J108*0.5),1,0),0),"")</f>
        <v/>
      </c>
      <c r="AN108" s="45" t="str">
        <f>IF(AN110=1,IF(SUM($Q108:AL108)=SUM($Q109:AL109),IF(AN109=0,1,0),0),"")</f>
        <v/>
      </c>
      <c r="AO108" s="45" t="str">
        <f ca="1">IF(AO110=1,IF(SUM($Q108:AN108)=SUM($Q109:AN109),IF(RAND()&gt;0.4+($J108*0.5),1,0),0),"")</f>
        <v/>
      </c>
      <c r="AP108" s="45" t="str">
        <f>IF(AP110=1,IF(SUM($Q108:AN108)=SUM($Q109:AN109),IF(AP109=0,1,0),0),"")</f>
        <v/>
      </c>
      <c r="AQ108" s="45" t="str">
        <f ca="1">IF(AQ110=1,IF(SUM($Q108:AP108)=SUM($Q109:AP109),IF(RAND()&gt;0.4+($J108*0.5),1,0),0),"")</f>
        <v/>
      </c>
      <c r="AR108" s="45" t="str">
        <f>IF(AR110=1,IF(SUM($Q108:AP108)=SUM($Q109:AP109),IF(AR109=0,1,0),0),"")</f>
        <v/>
      </c>
      <c r="AS108" s="45" t="str">
        <f ca="1">IF(AS110=1,IF(SUM($Q108:AR108)=SUM($Q109:AR109),IF(RAND()&gt;0.4+($J108*0.5),1,0),0),"")</f>
        <v/>
      </c>
      <c r="AT108" s="45" t="str">
        <f>IF(AT110=1,IF(SUM($Q108:AR108)=SUM($Q109:AR109),IF(AT109=0,1,0),0),"")</f>
        <v/>
      </c>
      <c r="AU108" s="45" t="str">
        <f ca="1">IF(AU110=1,IF(SUM($Q108:AT108)=SUM($Q109:AT109),IF(RAND()&gt;0.4+($J108*0.5),1,0),0),"")</f>
        <v/>
      </c>
      <c r="AV108" s="45" t="str">
        <f>IF(AV110=1,IF(SUM($Q108:AT108)=SUM($Q109:AT109),IF(AV109=0,1,0),0),"")</f>
        <v/>
      </c>
      <c r="AW108" s="45" t="str">
        <f ca="1">IF(AW110=1,IF(SUM($Q108:AV108)=SUM($Q109:AV109),IF(RAND()&gt;0.4+($J108*0.5),1,0),0),"")</f>
        <v/>
      </c>
      <c r="AX108" s="45" t="str">
        <f>IF(AX110=1,IF(SUM($Q108:AV108)=SUM($Q109:AV109),IF(AX109=0,1,0),0),"")</f>
        <v/>
      </c>
      <c r="AY108" s="45" t="str">
        <f ca="1">IF(AY110=1,IF(SUM($Q108:AX108)=SUM($Q109:AX109),IF(RAND()&gt;0.4+($J108*0.5),1,0),0),"")</f>
        <v/>
      </c>
      <c r="AZ108" s="45" t="str">
        <f>IF(AZ110=1,IF(SUM($Q108:AX108)=SUM($Q109:AX109),IF(AZ109=0,1,0),0),"")</f>
        <v/>
      </c>
      <c r="BA108" s="45" t="str">
        <f ca="1">IF(BA110=1,IF(SUM($Q108:AZ108)=SUM($Q109:AZ109),IF(RAND()&gt;0.4+($J108*0.5),1,0),0),"")</f>
        <v/>
      </c>
      <c r="BB108" s="45" t="str">
        <f>IF(BB110=1,IF(SUM($Q108:AZ108)=SUM($Q109:AZ109),IF(BB109=0,1,0),0),"")</f>
        <v/>
      </c>
      <c r="BC108" s="45" t="str">
        <f ca="1">IF(BC110=1,IF(SUM($Q108:BB108)=SUM($Q109:BB109),IF(RAND()&gt;0.4+($J108*0.5),1,0),0),"")</f>
        <v/>
      </c>
      <c r="BD108" s="45" t="str">
        <f>IF(BD110=1,IF(SUM($Q108:BB108)=SUM($Q109:BB109),IF(BD109=0,1,0),0),"")</f>
        <v/>
      </c>
      <c r="BE108" s="45" t="str">
        <f ca="1">IF(BE110=1,IF(SUM($Q108:BD108)=SUM($Q109:BD109),IF(RAND()&gt;0.4+($J108*0.5),1,0),0),"")</f>
        <v/>
      </c>
      <c r="BF108" s="45" t="str">
        <f>IF(BF110=1,IF(SUM($Q108:BD108)=SUM($Q109:BD109),IF(BF109=0,1,0),0),"")</f>
        <v/>
      </c>
      <c r="BG108" s="45" t="str">
        <f ca="1">IF(BG110=1,IF(SUM($Q108:BF108)=SUM($Q109:BF109),IF(RAND()&gt;0.4+($J108*0.5),1,0),0),"")</f>
        <v/>
      </c>
      <c r="BH108" s="45" t="str">
        <f>IF(BH110=1,IF(SUM($Q108:BF108)=SUM($Q109:BF109),IF(BH109=0,1,0),0),"")</f>
        <v/>
      </c>
      <c r="BI108" s="45" t="str">
        <f ca="1">IF(BI110=1,IF(SUM($Q108:BH108)=SUM($Q109:BH109),IF(RAND()&gt;0.4+($J108*0.5),1,0),0),"")</f>
        <v/>
      </c>
      <c r="BJ108" s="45" t="str">
        <f>IF(BJ110=1,IF(SUM($Q108:BH108)=SUM($Q109:BH109),IF(BJ109=0,1,0),0),"")</f>
        <v/>
      </c>
      <c r="BK108" s="45" t="str">
        <f ca="1">IF(BK110=1,IF(SUM($Q108:BJ108)=SUM($Q109:BJ109),IF(RAND()&gt;0.4+($J108*0.5),1,0),0),"")</f>
        <v/>
      </c>
      <c r="BL108" s="45" t="str">
        <f>IF(BL110=1,IF(SUM($Q108:BJ108)=SUM($Q109:BJ109),IF(BL109=0,1,0),0),"")</f>
        <v/>
      </c>
      <c r="BM108" s="45" t="str">
        <f ca="1">IF(BM110=1,IF(SUM($Q108:BL108)=SUM($Q109:BL109),IF(RAND()&gt;0.4+($J108*0.5),1,0),0),"")</f>
        <v/>
      </c>
      <c r="BN108" s="45" t="str">
        <f>IF(BN110=1,IF(SUM($Q108:BL108)=SUM($Q109:BL109),IF(BN109=0,1,0),0),"")</f>
        <v/>
      </c>
      <c r="BO108" s="45" t="str">
        <f ca="1">IF(BO110=1,IF(SUM($Q108:BN108)=SUM($Q109:BN109),IF(RAND()&gt;0.4+($J108*0.5),1,0),0),"")</f>
        <v/>
      </c>
      <c r="BP108" s="45" t="str">
        <f>IF(BP110=1,IF(SUM($Q108:BN108)=SUM($Q109:BN109),IF(BP109=0,1,0),0),"")</f>
        <v/>
      </c>
      <c r="BQ108" s="45" t="str">
        <f ca="1">IF(BQ110=1,IF(SUM($Q108:BP108)=SUM($Q109:BP109),IF(RAND()&gt;0.4+($J108*0.5),1,0),0),"")</f>
        <v/>
      </c>
      <c r="BR108" s="45" t="str">
        <f>IF(BR110=1,IF(SUM($Q108:BP108)=SUM($Q109:BP109),IF(BR109=0,1,0),0),"")</f>
        <v/>
      </c>
      <c r="BS108" s="45" t="str">
        <f ca="1">IF(BS110=1,IF(SUM($Q108:BR108)=SUM($Q109:BR109),IF(RAND()&gt;0.4+($J108*0.5),1,0),0),"")</f>
        <v/>
      </c>
      <c r="BT108" s="45" t="str">
        <f>IF(BT110=1,IF(SUM($Q108:BR108)=SUM($Q109:BR109),IF(BT109=0,1,0),0),"")</f>
        <v/>
      </c>
      <c r="BU108" s="45" t="str">
        <f ca="1">IF(BU110=1,IF(SUM($Q108:BT108)=SUM($Q109:BT109),IF(RAND()&gt;0.4+($J108*0.5),1,0),0),"")</f>
        <v/>
      </c>
      <c r="BV108" s="45" t="str">
        <f>IF(BV110=1,IF(SUM($Q108:BT108)=SUM($Q109:BT109),IF(BV109=0,1,0),0),"")</f>
        <v/>
      </c>
      <c r="BW108" s="45" t="str">
        <f ca="1">IF(BW110=1,IF(SUM($Q108:BV108)=SUM($Q109:BV109),IF(RAND()&gt;0.4+($J108*0.5),1,0),0),"")</f>
        <v/>
      </c>
      <c r="BX108" s="45" t="str">
        <f>IF(BX110=1,IF(SUM($Q108:BV108)=SUM($Q109:BV109),IF(BX109=0,1,0),0),"")</f>
        <v/>
      </c>
      <c r="BY108" s="1">
        <f t="shared" ref="BY108:BY109" ca="1" si="4577">SUM(Q108:BX108)</f>
        <v>6</v>
      </c>
      <c r="BZ108" s="3">
        <f t="shared" ref="BZ108" ca="1" si="4578">IF(BZ109=1,0,1)</f>
        <v>1</v>
      </c>
      <c r="CA108" s="3">
        <f t="shared" ref="CA108" ca="1" si="4579">IF(RAND()&gt;(0.4+$J108*0.5),1,0)</f>
        <v>1</v>
      </c>
      <c r="CB108" s="3">
        <f t="shared" ref="CB108" ca="1" si="4580">IF(CB109=1,0,1)</f>
        <v>0</v>
      </c>
      <c r="CC108" s="3">
        <f t="shared" ref="CC108" ca="1" si="4581">IF(RAND()&gt;(0.4+$J108*0.5),1,0)</f>
        <v>1</v>
      </c>
      <c r="CD108" s="3">
        <f t="shared" ref="CD108" ca="1" si="4582">IF(CD109=1,0,1)</f>
        <v>1</v>
      </c>
      <c r="CE108" s="3">
        <f t="shared" ref="CE108" ca="1" si="4583">IF(RAND()&gt;(0.4+$J108*0.5),1,0)</f>
        <v>0</v>
      </c>
      <c r="CF108" s="4">
        <f ca="1">IF(SUM($BZ108:CE108)&gt;5,0,IF(SUM($BZ109:CE109)&gt;5,0,IF(CF109=1,0,1)))</f>
        <v>0</v>
      </c>
      <c r="CG108" s="4">
        <f ca="1">IF(SUM($BZ108:CF108)&gt;5,0,IF(SUM($BZ109:CF109)&gt;5,0,IF(RAND()&gt;(0.4+$J108*0.5),1,0)))</f>
        <v>0</v>
      </c>
      <c r="CH108" s="4">
        <f ca="1">IF(SUM($BZ108:CG108)&gt;5,0,IF(SUM($BZ109:CG109)&gt;5,0,IF(CH109=1,0,1)))</f>
        <v>1</v>
      </c>
      <c r="CI108" s="4">
        <f ca="1">IF(SUM($BZ108:CH108)&gt;5,0,IF(SUM($BZ109:CH109)&gt;5,0,IF(RAND()&gt;(0.4+$J108*0.5),1,0)))</f>
        <v>0</v>
      </c>
      <c r="CJ108" s="4">
        <f ca="1">IF(SUM($BZ108:CI108)&gt;5,0,IF(SUM($BZ109:CI109)&gt;5,0,IF(CJ109=1,0,1)))</f>
        <v>0</v>
      </c>
      <c r="CK108" s="4">
        <f t="shared" ref="CK108" ca="1" si="4584">IF(SUM(BZ108:CJ109)&lt;11,0,IF(RAND()&gt;(0.4+$J108*0.5),1,0))</f>
        <v>0</v>
      </c>
      <c r="CL108" s="4">
        <f t="shared" ref="CL108:CL109" ca="1" si="4585">SUM(BZ108:CK108)</f>
        <v>5</v>
      </c>
      <c r="CM108" s="2">
        <f t="shared" ref="CM108" ca="1" si="4586">IF(RAND()&gt;(0.4+$J108*0.5),1,0)</f>
        <v>0</v>
      </c>
      <c r="CN108" s="2">
        <f t="shared" ref="CN108" ca="1" si="4587">IF(CN109=1,0,1)</f>
        <v>1</v>
      </c>
      <c r="CO108" s="2">
        <f t="shared" ref="CO108" ca="1" si="4588">IF(RAND()&gt;(0.4+$J108*0.5),1,0)</f>
        <v>0</v>
      </c>
      <c r="CP108" s="2">
        <f t="shared" ref="CP108" ca="1" si="4589">IF(CP109=1,0,1)</f>
        <v>0</v>
      </c>
      <c r="CQ108" s="2">
        <f t="shared" ref="CQ108" ca="1" si="4590">IF(RAND()&gt;(0.4+$J108*0.5),1,0)</f>
        <v>1</v>
      </c>
      <c r="CR108" s="2">
        <f t="shared" ref="CR108" ca="1" si="4591">IF(CR109=1,0,1)</f>
        <v>0</v>
      </c>
      <c r="CS108" s="2">
        <f ca="1">IF(SUM($CM108:CR108)&gt;5,0,IF(SUM($CM109:CR109)&gt;5,0,IF(RAND()&gt;(0.4+$J108*0.5),1,0)))</f>
        <v>1</v>
      </c>
      <c r="CT108" s="2">
        <f ca="1">IF(SUM($CM108:CS108)&gt;5,0,IF(SUM($CM109:CS109)&gt;5,0,IF(CT109=1,0,1)))</f>
        <v>1</v>
      </c>
      <c r="CU108" s="2">
        <f ca="1">IF(SUM($CM108:CT108)&gt;5,0,IF(SUM($CM109:CT109)&gt;5,0,IF(RAND()&gt;(0.4+$J108*0.5),1,0)))</f>
        <v>0</v>
      </c>
      <c r="CV108" s="2">
        <f ca="1">IF(SUM($CM108:CU108)&gt;5,0,IF(SUM($CM109:CU109)&gt;5,0,IF(CV109=1,0,1)))</f>
        <v>0</v>
      </c>
      <c r="CW108" s="2">
        <f ca="1">IF(SUM($CM108:CV108)&gt;5,0,IF(SUM($CM109:CV109)&gt;5,0,IF(RAND()&gt;(0.4+$J108*0.5),1,0)))</f>
        <v>0</v>
      </c>
      <c r="CX108" s="2">
        <f t="shared" ref="CX108" ca="1" si="4592">IF(SUM(CM108:CW109)&lt;11,0,IF(CX109=1,0,1))</f>
        <v>0</v>
      </c>
      <c r="CY108" s="11" t="str">
        <f ca="1">IF(CY110=1,IF(SUM($CM108:CX108)=SUM($CM109:CX109),IF(RAND()&gt;0.4+($J108*0.5),1,0),0),"")</f>
        <v/>
      </c>
      <c r="CZ108" s="11" t="str">
        <f>IF(CZ110=1,IF(SUM($CM108:CX108)=SUM($CM109:CX109),IF(CZ109=0,1,0),0),"")</f>
        <v/>
      </c>
      <c r="DA108" s="11" t="str">
        <f ca="1">IF(DA110=1,IF(SUM($CM108:CZ108)=SUM($CM109:CZ109),IF(RAND()&gt;0.4+($J108*0.5),1,0),0),"")</f>
        <v/>
      </c>
      <c r="DB108" s="11" t="str">
        <f>IF(DB110=1,IF(SUM($CM108:CZ108)=SUM($CM109:CZ109),IF(DB109=0,1,0),0),"")</f>
        <v/>
      </c>
      <c r="DC108" s="11" t="str">
        <f ca="1">IF(DC110=1,IF(SUM($CM108:DB108)=SUM($CM109:DB109),IF(RAND()&gt;0.4+($J108*0.5),1,0),0),"")</f>
        <v/>
      </c>
      <c r="DD108" s="11" t="str">
        <f>IF(DD110=1,IF(SUM($CM108:DB108)=SUM($CM109:DB109),IF(DD109=0,1,0),0),"")</f>
        <v/>
      </c>
      <c r="DE108" s="11" t="str">
        <f ca="1">IF(DE110=1,IF(SUM($CM108:DD108)=SUM($CM109:DD109),IF(RAND()&gt;0.4+($J108*0.5),1,0),0),"")</f>
        <v/>
      </c>
      <c r="DF108" s="11" t="str">
        <f>IF(DF110=1,IF(SUM($CM108:DD108)=SUM($CM109:DD109),IF(DF109=0,1,0),0),"")</f>
        <v/>
      </c>
      <c r="DG108" s="11" t="str">
        <f ca="1">IF(DG110=1,IF(SUM($CM108:DF108)=SUM($CM109:DF109),IF(RAND()&gt;0.4+($J108*0.5),1,0),0),"")</f>
        <v/>
      </c>
      <c r="DH108" s="11" t="str">
        <f>IF(DH110=1,IF(SUM($CM108:DF108)=SUM($CM109:DF109),IF(DH109=0,1,0),0),"")</f>
        <v/>
      </c>
      <c r="DI108" s="11" t="str">
        <f ca="1">IF(DI110=1,IF(SUM($CM108:DH108)=SUM($CM109:DH109),IF(RAND()&gt;0.4+($J108*0.5),1,0),0),"")</f>
        <v/>
      </c>
      <c r="DJ108" s="11" t="str">
        <f>IF(DJ110=1,IF(SUM($CM108:DH108)=SUM($CM109:DH109),IF(DJ109=0,1,0),0),"")</f>
        <v/>
      </c>
      <c r="DK108" s="11" t="str">
        <f ca="1">IF(DK110=1,IF(SUM($CM108:DJ108)=SUM($CM109:DJ109),IF(RAND()&gt;0.4+($J108*0.5),1,0),0),"")</f>
        <v/>
      </c>
      <c r="DL108" s="11" t="str">
        <f>IF(DL110=1,IF(SUM($CM108:DJ108)=SUM($CM109:DJ109),IF(DL109=0,1,0),0),"")</f>
        <v/>
      </c>
      <c r="DM108" s="11" t="str">
        <f ca="1">IF(DM110=1,IF(SUM($CM108:DL108)=SUM($CM109:DL109),IF(RAND()&gt;0.4+($J108*0.5),1,0),0),"")</f>
        <v/>
      </c>
      <c r="DN108" s="11" t="str">
        <f>IF(DN110=1,IF(SUM($CM108:DL108)=SUM($CM109:DL109),IF(DN109=0,1,0),0),"")</f>
        <v/>
      </c>
      <c r="DO108" s="11" t="str">
        <f ca="1">IF(DO110=1,IF(SUM($CM108:DN108)=SUM($CM109:DN109),IF(RAND()&gt;0.4+($J108*0.5),1,0),0),"")</f>
        <v/>
      </c>
      <c r="DP108" s="11" t="str">
        <f>IF(DP110=1,IF(SUM($CM108:DN108)=SUM($CM109:DN109),IF(DP109=0,1,0),0),"")</f>
        <v/>
      </c>
      <c r="DQ108" s="11" t="str">
        <f ca="1">IF(DQ110=1,IF(SUM($CM108:DP108)=SUM($CM109:DP109),IF(RAND()&gt;0.4+($J108*0.5),1,0),0),"")</f>
        <v/>
      </c>
      <c r="DR108" s="11" t="str">
        <f>IF(DR110=1,IF(SUM($CM108:DP108)=SUM($CM109:DP109),IF(DR109=0,1,0),0),"")</f>
        <v/>
      </c>
      <c r="DS108" s="11" t="str">
        <f ca="1">IF(DS110=1,IF(SUM($CM108:DR108)=SUM($CM109:DR109),IF(RAND()&gt;0.4+($J108*0.5),1,0),0),"")</f>
        <v/>
      </c>
      <c r="DT108" s="11" t="str">
        <f>IF(DT110=1,IF(SUM($CM108:DR108)=SUM($CM109:DR109),IF(DT109=0,1,0),0),"")</f>
        <v/>
      </c>
      <c r="DU108" s="11" t="str">
        <f ca="1">IF(DU110=1,IF(SUM($CM108:DT108)=SUM($CM109:DT109),IF(RAND()&gt;0.4+($J108*0.5),1,0),0),"")</f>
        <v/>
      </c>
      <c r="DV108" s="11" t="str">
        <f>IF(DV110=1,IF(SUM($CM108:DT108)=SUM($CM109:DT109),IF(DV109=0,1,0),0),"")</f>
        <v/>
      </c>
      <c r="DW108" s="11" t="str">
        <f ca="1">IF(DW110=1,IF(SUM($CM108:DV108)=SUM($CM109:DV109),IF(RAND()&gt;0.4+($J108*0.5),1,0),0),"")</f>
        <v/>
      </c>
      <c r="DX108" s="11" t="str">
        <f>IF(DX110=1,IF(SUM($CM108:DV108)=SUM($CM109:DV109),IF(DX109=0,1,0),0),"")</f>
        <v/>
      </c>
      <c r="DY108" s="11" t="str">
        <f ca="1">IF(DY110=1,IF(SUM($CM108:DX108)=SUM($CM109:DX109),IF(RAND()&gt;0.4+($J108*0.5),1,0),0),"")</f>
        <v/>
      </c>
      <c r="DZ108" s="11" t="str">
        <f>IF(DZ110=1,IF(SUM($CM108:DX108)=SUM($CM109:DX109),IF(DZ109=0,1,0),0),"")</f>
        <v/>
      </c>
      <c r="EA108" s="11" t="str">
        <f ca="1">IF(EA110=1,IF(SUM($CM108:DZ108)=SUM($CM109:DZ109),IF(RAND()&gt;0.4+($J108*0.5),1,0),0),"")</f>
        <v/>
      </c>
      <c r="EB108" s="11" t="str">
        <f>IF(EB110=1,IF(SUM($CM108:DZ108)=SUM($CM109:DZ109),IF(EB109=0,1,0),0),"")</f>
        <v/>
      </c>
      <c r="EC108" s="11" t="str">
        <f ca="1">IF(EC110=1,IF(SUM($CM108:EB108)=SUM($CM109:EB109),IF(RAND()&gt;0.4+($J108*0.5),1,0),0),"")</f>
        <v/>
      </c>
      <c r="ED108" s="11" t="str">
        <f>IF(ED110=1,IF(SUM($CM108:EB108)=SUM($CM109:EB109),IF(ED109=0,1,0),0),"")</f>
        <v/>
      </c>
      <c r="EE108" s="11" t="str">
        <f ca="1">IF(EE110=1,IF(SUM($CM108:ED108)=SUM($CM109:ED109),IF(RAND()&gt;0.4+($J108*0.5),1,0),0),"")</f>
        <v/>
      </c>
      <c r="EF108" s="11" t="str">
        <f>IF(EF110=1,IF(SUM($CM108:ED108)=SUM($CM109:ED109),IF(EF109=0,1,0),0),"")</f>
        <v/>
      </c>
      <c r="EG108" s="11" t="str">
        <f ca="1">IF(EG110=1,IF(SUM($CM108:EF108)=SUM($CM109:EF109),IF(RAND()&gt;0.4+($J108*0.5),1,0),0),"")</f>
        <v/>
      </c>
      <c r="EH108" s="11" t="str">
        <f>IF(EH110=1,IF(SUM($CM108:EF108)=SUM($CM109:EF109),IF(EH109=0,1,0),0),"")</f>
        <v/>
      </c>
      <c r="EI108" s="11" t="str">
        <f ca="1">IF(EI110=1,IF(SUM($CM108:EH108)=SUM($CM109:EH109),IF(RAND()&gt;0.4+($J108*0.5),1,0),0),"")</f>
        <v/>
      </c>
      <c r="EJ108" s="11" t="str">
        <f>IF(EJ110=1,IF(SUM($CM108:EH108)=SUM($CM109:EH109),IF(EJ109=0,1,0),0),"")</f>
        <v/>
      </c>
      <c r="EK108" s="11" t="str">
        <f ca="1">IF(EK110=1,IF(SUM($CM108:EJ108)=SUM($CM109:EJ109),IF(RAND()&gt;0.4+($J108*0.5),1,0),0),"")</f>
        <v/>
      </c>
      <c r="EL108" s="11" t="str">
        <f>IF(EL110=1,IF(SUM($CM108:EJ108)=SUM($CM109:EJ109),IF(EL109=0,1,0),0),"")</f>
        <v/>
      </c>
      <c r="EM108" s="11" t="str">
        <f ca="1">IF(EM110=1,IF(SUM($CM108:EL108)=SUM($CM109:EL109),IF(RAND()&gt;0.4+($J108*0.5),1,0),0),"")</f>
        <v/>
      </c>
      <c r="EN108" s="11" t="str">
        <f>IF(EN110=1,IF(SUM($CM108:EL108)=SUM($CM109:EL109),IF(EN109=0,1,0),0),"")</f>
        <v/>
      </c>
      <c r="EO108" s="11" t="str">
        <f ca="1">IF(EO110=1,IF(SUM($CM108:EN108)=SUM($CM109:EN109),IF(RAND()&gt;0.4+($J108*0.5),1,0),0),"")</f>
        <v/>
      </c>
      <c r="EP108" s="11" t="str">
        <f>IF(EP110=1,IF(SUM($CM108:EN108)=SUM($CM109:EN109),IF(EP109=0,1,0),0),"")</f>
        <v/>
      </c>
      <c r="EQ108" s="11" t="str">
        <f ca="1">IF(EQ110=1,IF(SUM($CM108:EP108)=SUM($CM109:EP109),IF(RAND()&gt;0.4+($J108*0.5),1,0),0),"")</f>
        <v/>
      </c>
      <c r="ER108" s="11" t="str">
        <f>IF(ER110=1,IF(SUM($CM108:EP108)=SUM($CM109:EP109),IF(ER109=0,1,0),0),"")</f>
        <v/>
      </c>
      <c r="ES108" s="11" t="str">
        <f ca="1">IF(ES110=1,IF(SUM($CM108:ER108)=SUM($CM109:ER109),IF(RAND()&gt;0.4+($J108*0.5),1,0),0),"")</f>
        <v/>
      </c>
      <c r="ET108" s="11" t="str">
        <f>IF(ET110=1,IF(SUM($CM108:ER108)=SUM($CM109:ER109),IF(ET109=0,1,0),0),"")</f>
        <v/>
      </c>
      <c r="EU108" s="2">
        <f t="shared" ref="EU108:EU109" ca="1" si="4593">SUM(CM108:ET108)</f>
        <v>4</v>
      </c>
      <c r="EV108" s="5">
        <f t="shared" ref="EV108" ca="1" si="4594">IF(EV109=1,0,1)</f>
        <v>0</v>
      </c>
      <c r="EW108" s="5">
        <f t="shared" ref="EW108" ca="1" si="4595">IF(RAND()&gt;(0.4+$J108*0.5),1,0)</f>
        <v>1</v>
      </c>
      <c r="EX108" s="5">
        <f t="shared" ref="EX108" ca="1" si="4596">IF(EX109=1,0,1)</f>
        <v>1</v>
      </c>
      <c r="EY108" s="5">
        <f t="shared" ref="EY108" ca="1" si="4597">IF(RAND()&gt;(0.4+$J108*0.5),1,0)</f>
        <v>0</v>
      </c>
      <c r="EZ108" s="5">
        <f t="shared" ref="EZ108" ca="1" si="4598">IF(EZ109=1,0,1)</f>
        <v>1</v>
      </c>
      <c r="FA108" s="5">
        <f t="shared" ref="FA108" ca="1" si="4599">IF(RAND()&gt;(0.4+$J108*0.5),1,0)</f>
        <v>0</v>
      </c>
      <c r="FB108" s="6">
        <f ca="1">IF(SUM($EV108:FA108)&gt;5,0,IF(SUM($EV109:FA109)&gt;5,0,IF(FB109=1,0,1)))</f>
        <v>1</v>
      </c>
      <c r="FC108" s="6">
        <f ca="1">IF(SUM($EV108:FB108)&gt;5,0,IF(SUM($EV109:FB109)&gt;5,0,IF(RAND()&gt;(0.4+$J108*0.5),1,0)))</f>
        <v>1</v>
      </c>
      <c r="FD108" s="6">
        <f ca="1">IF(SUM($EV108:FC108)&gt;5,0,IF(SUM($EV109:FC109)&gt;5,0,IF(FD109=1,0,1)))</f>
        <v>0</v>
      </c>
      <c r="FE108" s="6">
        <f ca="1">IF(SUM($EV108:FD108)&gt;5,0,IF(SUM($EV109:FD109)&gt;5,0,IF(RAND()&gt;(0.4+$J108*0.5),1,0)))</f>
        <v>0</v>
      </c>
      <c r="FF108" s="6">
        <f ca="1">IF(SUM($EV108:FE108)&gt;5,0,IF(SUM($EV109:FE109)&gt;5,0,IF(FF109=1,0,1)))</f>
        <v>1</v>
      </c>
      <c r="FG108" s="6">
        <f t="shared" ref="FG108" ca="1" si="4600">IF(SUM(EV108:FF109)&lt;11,0,IF(RAND()&gt;(0.4+$J108*0.5),1,0))</f>
        <v>0</v>
      </c>
      <c r="FH108" s="6">
        <f t="shared" ref="FH108:FH109" ca="1" si="4601">SUM(EV108:FG108)</f>
        <v>6</v>
      </c>
      <c r="FI108" s="7">
        <f t="shared" ref="FI108" ca="1" si="4602">IF(RAND()&gt;(0.4+$J108*0.5),1,0)</f>
        <v>0</v>
      </c>
      <c r="FJ108" s="7">
        <f t="shared" ref="FJ108" ca="1" si="4603">IF(FJ109=1,0,1)</f>
        <v>1</v>
      </c>
      <c r="FK108" s="7">
        <f t="shared" ref="FK108" ca="1" si="4604">IF(RAND()&gt;(0.4+$J108*0.5),1,0)</f>
        <v>0</v>
      </c>
      <c r="FL108" s="7">
        <f t="shared" ref="FL108" ca="1" si="4605">IF(FL109=1,0,1)</f>
        <v>0</v>
      </c>
      <c r="FM108" s="7">
        <f t="shared" ref="FM108" ca="1" si="4606">IF(RAND()&gt;(0.4+$J108*0.5),1,0)</f>
        <v>0</v>
      </c>
      <c r="FN108" s="7">
        <f t="shared" ref="FN108" ca="1" si="4607">IF(FN109=1,0,1)</f>
        <v>1</v>
      </c>
      <c r="FO108" s="7">
        <f ca="1">IF(SUM($FI108:FN108)&gt;5,0,IF(SUM($FI109:FN109)&gt;5,0,IF(RAND()&gt;(0.4+$J108*0.5),1,0)))</f>
        <v>0</v>
      </c>
      <c r="FP108" s="7">
        <f ca="1">IF(SUM($FI108:FO108)&gt;5,0,IF(SUM($FI109:FO109)&gt;5,0,IF(FP109=1,0,1)))</f>
        <v>1</v>
      </c>
      <c r="FQ108" s="7">
        <f ca="1">IF(SUM($FI108:FP108)&gt;5,0,IF(SUM($FI109:FP109)&gt;5,0,IF(RAND()&gt;(0.4+$J108*0.5),1,0)))</f>
        <v>0</v>
      </c>
      <c r="FR108" s="7">
        <f ca="1">IF(SUM($FI108:FQ108)&gt;5,0,IF(SUM($FI109:FQ109)&gt;5,0,IF(FR109=1,0,1)))</f>
        <v>0</v>
      </c>
      <c r="FS108" s="7">
        <f ca="1">IF(SUM($FI108:FR108)&gt;5,0,IF(SUM($FI109:FR109)&gt;5,0,IF(RAND()&gt;(0.4+$J108*0.5),1,0)))</f>
        <v>0</v>
      </c>
      <c r="FT108" s="7">
        <f ca="1">IF(SUM($FI108:FS109)&lt;11,0,IF(FT109=1,0,1))</f>
        <v>0</v>
      </c>
      <c r="FU108" s="7" t="str">
        <f ca="1">IF(FU110=1,IF(SUM($FI108:FT108)=SUM($FI109:FT109),IF(RAND()&gt;0.4+($J108*0.5),1,0),0),"")</f>
        <v/>
      </c>
      <c r="FV108" s="7" t="str">
        <f>IF(FV110=1,IF(SUM($FI108:FT108)=SUM($FI109:FT109),IF(FV109=0,1,0),0),"")</f>
        <v/>
      </c>
      <c r="FW108" s="7" t="str">
        <f ca="1">IF(FW110=1,IF(SUM($FI108:FV108)=SUM($FI109:FV109),IF(RAND()&gt;0.4+($J108*0.5),1,0),0),"")</f>
        <v/>
      </c>
      <c r="FX108" s="7" t="str">
        <f>IF(FX110=1,IF(SUM($FI108:FV108)=SUM($FI109:FV109),IF(FX109=0,1,0),0),"")</f>
        <v/>
      </c>
      <c r="FY108" s="7" t="str">
        <f ca="1">IF(FY110=1,IF(SUM($FI108:FX108)=SUM($FI109:FX109),IF(RAND()&gt;0.4+($J108*0.5),1,0),0),"")</f>
        <v/>
      </c>
      <c r="FZ108" s="7" t="str">
        <f>IF(FZ110=1,IF(SUM($FI108:FX108)=SUM($FI109:FX109),IF(FZ109=0,1,0),0),"")</f>
        <v/>
      </c>
      <c r="GA108" s="7" t="str">
        <f ca="1">IF(GA110=1,IF(SUM($FI108:FZ108)=SUM($FI109:FZ109),IF(RAND()&gt;0.4+($J108*0.5),1,0),0),"")</f>
        <v/>
      </c>
      <c r="GB108" s="7" t="str">
        <f>IF(GB110=1,IF(SUM($FI108:FZ108)=SUM($FI109:FZ109),IF(GB109=0,1,0),0),"")</f>
        <v/>
      </c>
      <c r="GC108" s="7" t="str">
        <f ca="1">IF(GC110=1,IF(SUM($FI108:GB108)=SUM($FI109:GB109),IF(RAND()&gt;0.4+($J108*0.5),1,0),0),"")</f>
        <v/>
      </c>
      <c r="GD108" s="7" t="str">
        <f>IF(GD110=1,IF(SUM($FI108:GB108)=SUM($FI109:GB109),IF(GD109=0,1,0),0),"")</f>
        <v/>
      </c>
      <c r="GE108" s="7" t="str">
        <f ca="1">IF(GE110=1,IF(SUM($FI108:GD108)=SUM($FI109:GD109),IF(RAND()&gt;0.4+($J108*0.5),1,0),0),"")</f>
        <v/>
      </c>
      <c r="GF108" s="7" t="str">
        <f>IF(GF110=1,IF(SUM($FI108:GD108)=SUM($FI109:GD109),IF(GF109=0,1,0),0),"")</f>
        <v/>
      </c>
      <c r="GG108" s="7" t="str">
        <f ca="1">IF(GG110=1,IF(SUM($FI108:GF108)=SUM($FI109:GF109),IF(RAND()&gt;0.4+($J108*0.5),1,0),0),"")</f>
        <v/>
      </c>
      <c r="GH108" s="7" t="str">
        <f>IF(GH110=1,IF(SUM($FI108:GF108)=SUM($FI109:GF109),IF(GH109=0,1,0),0),"")</f>
        <v/>
      </c>
      <c r="GI108" s="7" t="str">
        <f ca="1">IF(GI110=1,IF(SUM($FI108:GH108)=SUM($FI109:GH109),IF(RAND()&gt;0.4+($J108*0.5),1,0),0),"")</f>
        <v/>
      </c>
      <c r="GJ108" s="7" t="str">
        <f>IF(GJ110=1,IF(SUM($FI108:GH108)=SUM($FI109:GH109),IF(GJ109=0,1,0),0),"")</f>
        <v/>
      </c>
      <c r="GK108" s="7" t="str">
        <f ca="1">IF(GK110=1,IF(SUM($FI108:GJ108)=SUM($FI109:GJ109),IF(RAND()&gt;0.4+($J108*0.5),1,0),0),"")</f>
        <v/>
      </c>
      <c r="GL108" s="7" t="str">
        <f>IF(GL110=1,IF(SUM($FI108:GJ108)=SUM($FI109:GJ109),IF(GL109=0,1,0),0),"")</f>
        <v/>
      </c>
      <c r="GM108" s="7" t="str">
        <f ca="1">IF(GM110=1,IF(SUM($FI108:GL108)=SUM($FI109:GL109),IF(RAND()&gt;0.4+($J108*0.5),1,0),0),"")</f>
        <v/>
      </c>
      <c r="GN108" s="7" t="str">
        <f>IF(GN110=1,IF(SUM($FI108:GL108)=SUM($FI109:GL109),IF(GN109=0,1,0),0),"")</f>
        <v/>
      </c>
      <c r="GO108" s="7" t="str">
        <f ca="1">IF(GO110=1,IF(SUM($FI108:GN108)=SUM($FI109:GN109),IF(RAND()&gt;0.4+($J108*0.5),1,0),0),"")</f>
        <v/>
      </c>
      <c r="GP108" s="7" t="str">
        <f>IF(GP110=1,IF(SUM($FI108:GN108)=SUM($FI109:GN109),IF(GP109=0,1,0),0),"")</f>
        <v/>
      </c>
      <c r="GQ108" s="7" t="str">
        <f ca="1">IF(GQ110=1,IF(SUM($FI108:GP108)=SUM($FI109:GP109),IF(RAND()&gt;0.4+($J108*0.5),1,0),0),"")</f>
        <v/>
      </c>
      <c r="GR108" s="7" t="str">
        <f>IF(GR110=1,IF(SUM($FI108:GP108)=SUM($FI109:GP109),IF(GR109=0,1,0),0),"")</f>
        <v/>
      </c>
      <c r="GS108" s="7" t="str">
        <f ca="1">IF(GS110=1,IF(SUM($FI108:GR108)=SUM($FI109:GR109),IF(RAND()&gt;0.4+($J108*0.5),1,0),0),"")</f>
        <v/>
      </c>
      <c r="GT108" s="7" t="str">
        <f>IF(GT110=1,IF(SUM($FI108:GR108)=SUM($FI109:GR109),IF(GT109=0,1,0),0),"")</f>
        <v/>
      </c>
      <c r="GU108" s="7" t="str">
        <f ca="1">IF(GU110=1,IF(SUM($FI108:GT108)=SUM($FI109:GT109),IF(RAND()&gt;0.4+($J108*0.5),1,0),0),"")</f>
        <v/>
      </c>
      <c r="GV108" s="7" t="str">
        <f>IF(GV110=1,IF(SUM($FI108:GT108)=SUM($FI109:GT109),IF(GV109=0,1,0),0),"")</f>
        <v/>
      </c>
      <c r="GW108" s="7" t="str">
        <f ca="1">IF(GW110=1,IF(SUM($FI108:GV108)=SUM($FI109:GV109),IF(RAND()&gt;0.4+($J108*0.5),1,0),0),"")</f>
        <v/>
      </c>
      <c r="GX108" s="7" t="str">
        <f>IF(GX110=1,IF(SUM($FI108:GV108)=SUM($FI109:GV109),IF(GX109=0,1,0),0),"")</f>
        <v/>
      </c>
      <c r="GY108" s="7" t="str">
        <f ca="1">IF(GY110=1,IF(SUM($FI108:GX108)=SUM($FI109:GX109),IF(RAND()&gt;0.4+($J108*0.5),1,0),0),"")</f>
        <v/>
      </c>
      <c r="GZ108" s="7" t="str">
        <f>IF(GZ110=1,IF(SUM($FI108:GX108)=SUM($FI109:GX109),IF(GZ109=0,1,0),0),"")</f>
        <v/>
      </c>
      <c r="HA108" s="7" t="str">
        <f ca="1">IF(HA110=1,IF(SUM($FI108:GZ108)=SUM($FI109:GZ109),IF(RAND()&gt;0.4+($J108*0.5),1,0),0),"")</f>
        <v/>
      </c>
      <c r="HB108" s="7" t="str">
        <f>IF(HB110=1,IF(SUM($FI108:GZ108)=SUM($FI109:GZ109),IF(HB109=0,1,0),0),"")</f>
        <v/>
      </c>
      <c r="HC108" s="7" t="str">
        <f ca="1">IF(HC110=1,IF(SUM($FI108:HB108)=SUM($FI109:HB109),IF(RAND()&gt;0.4+($J108*0.5),1,0),0),"")</f>
        <v/>
      </c>
      <c r="HD108" s="7" t="str">
        <f>IF(HD110=1,IF(SUM($FI108:HB108)=SUM($FI109:HB109),IF(HD109=0,1,0),0),"")</f>
        <v/>
      </c>
      <c r="HE108" s="7" t="str">
        <f ca="1">IF(HE110=1,IF(SUM($FI108:HD108)=SUM($FI109:HD109),IF(RAND()&gt;0.4+($J108*0.5),1,0),0),"")</f>
        <v/>
      </c>
      <c r="HF108" s="7" t="str">
        <f>IF(HF110=1,IF(SUM($FI108:HD108)=SUM($FI109:HD109),IF(HF109=0,1,0),0),"")</f>
        <v/>
      </c>
      <c r="HG108" s="7" t="str">
        <f ca="1">IF(HG110=1,IF(SUM($FI108:HF108)=SUM($FI109:HF109),IF(RAND()&gt;0.4+($J108*0.5),1,0),0),"")</f>
        <v/>
      </c>
      <c r="HH108" s="7" t="str">
        <f>IF(HH110=1,IF(SUM($FI108:HF108)=SUM($FI109:HF109),IF(HH109=0,1,0),0),"")</f>
        <v/>
      </c>
      <c r="HI108" s="7" t="str">
        <f ca="1">IF(HI110=1,IF(SUM($FI108:HH108)=SUM($FI109:HH109),IF(RAND()&gt;0.4+($J108*0.5),1,0),0),"")</f>
        <v/>
      </c>
      <c r="HJ108" s="7" t="str">
        <f>IF(HJ110=1,IF(SUM($FI108:HH108)=SUM($FI109:HH109),IF(HJ109=0,1,0),0),"")</f>
        <v/>
      </c>
      <c r="HK108" s="7" t="str">
        <f ca="1">IF(HK110=1,IF(SUM($FI108:HJ108)=SUM($FI109:HJ109),IF(RAND()&gt;0.4+($J108*0.5),1,0),0),"")</f>
        <v/>
      </c>
      <c r="HL108" s="7" t="str">
        <f>IF(HL110=1,IF(SUM($FI108:HJ108)=SUM($FI109:HJ109),IF(HL109=0,1,0),0),"")</f>
        <v/>
      </c>
      <c r="HM108" s="7" t="str">
        <f ca="1">IF(HM110=1,IF(SUM($FI108:HL108)=SUM($FI109:HL109),IF(RAND()&gt;0.4+($J108*0.5),1,0),0),"")</f>
        <v/>
      </c>
      <c r="HN108" s="7" t="str">
        <f>IF(HN110=1,IF(SUM($FI108:HL108)=SUM($FI109:HL109),IF(HN109=0,1,0),0),"")</f>
        <v/>
      </c>
      <c r="HO108" s="7" t="str">
        <f ca="1">IF(HO110=1,IF(SUM($FI108:HN108)=SUM($FI109:HN109),IF(RAND()&gt;0.4+($J108*0.5),1,0),0),"")</f>
        <v/>
      </c>
      <c r="HP108" s="7" t="str">
        <f>IF(HP110=1,IF(SUM($FI108:HN108)=SUM($FI109:HN109),IF(HP109=0,1,0),0),"")</f>
        <v/>
      </c>
      <c r="HQ108" s="7">
        <f t="shared" ref="HQ108:HQ109" ca="1" si="4608">SUM(FI108:HP108)</f>
        <v>3</v>
      </c>
      <c r="HR108" s="8" t="str">
        <f t="shared" ref="HR108:HX108" ca="1" si="4609">IF($BY108=$BY109,IF(RAND()&gt;$J108,1,0),"")</f>
        <v/>
      </c>
      <c r="HS108" s="8" t="str">
        <f t="shared" ca="1" si="4609"/>
        <v/>
      </c>
      <c r="HT108" s="8" t="str">
        <f t="shared" ca="1" si="4609"/>
        <v/>
      </c>
      <c r="HU108" s="8" t="str">
        <f t="shared" ca="1" si="4609"/>
        <v/>
      </c>
      <c r="HV108" s="8" t="str">
        <f t="shared" ca="1" si="4609"/>
        <v/>
      </c>
      <c r="HW108" s="8" t="str">
        <f t="shared" ca="1" si="4609"/>
        <v/>
      </c>
      <c r="HX108" s="8" t="str">
        <f t="shared" ca="1" si="4609"/>
        <v/>
      </c>
      <c r="HY108" s="8" t="str">
        <f ca="1">IF($BY108=$BY109,IF(SUM($HR108:HX108)&gt;6,0,IF(SUM($HR109:HX109)&gt;6,0,IF(RAND()&gt;$J108,1,0))),"")</f>
        <v/>
      </c>
      <c r="HZ108" s="8" t="str">
        <f ca="1">IF($BY108=$BY109,IF(SUM($HR108:HY108)&gt;6,0,IF(SUM($HR109:HY109)&gt;6,0,IF(RAND()&gt;$J108,1,0))),"")</f>
        <v/>
      </c>
      <c r="IA108" s="8" t="str">
        <f ca="1">IF($BY108=$BY109,IF(SUM($HR108:HZ108)&gt;6,0,IF(SUM($HR109:HZ109)&gt;6,0,IF(RAND()&gt;$J108,1,0))),"")</f>
        <v/>
      </c>
      <c r="IB108" s="8" t="str">
        <f ca="1">IF($BY108=$BY109,IF(SUM($HR108:IA108)&gt;6,0,IF(SUM($HR109:IA109)&gt;6,0,IF(RAND()&gt;$J108,1,0))),"")</f>
        <v/>
      </c>
      <c r="IC108" s="8" t="str">
        <f ca="1">IF($BY108=$BY109,IF(SUM($HR108:IB108)&gt;6,0,IF(SUM($HR109:IB109)&gt;6,0,IF(RAND()&gt;$J108,1,0))),"")</f>
        <v/>
      </c>
      <c r="ID108" s="8" t="str">
        <f ca="1">IF($BY108=$BY109,IF(SUM($HR108:IC108)=SUM($HR109:IC109),IF(RAND()&gt;$J108,1,0),""),"")</f>
        <v/>
      </c>
      <c r="IE108" s="8" t="str">
        <f ca="1">IF($BY108=$BY109,IF(SUM($HR108:IC108)=SUM($HR109:IC109),IF(RAND()&gt;$J108,1,0),""),"")</f>
        <v/>
      </c>
      <c r="IF108" s="8" t="str">
        <f ca="1">IF($BY108=$BY109,IF(SUM($HR108:IE108)=SUM($HR109:IE109),IF(RAND()&gt;$J108,1,0),""),"")</f>
        <v/>
      </c>
      <c r="IG108" s="8" t="str">
        <f ca="1">IF($BY108=$BY109,IF(SUM($HR108:IE108)=SUM($HR109:IE109),IF(RAND()&gt;$J108,1,0),""),"")</f>
        <v/>
      </c>
      <c r="IH108" s="8" t="str">
        <f ca="1">IF($BY108=$BY109,IF(SUM($HR108:IG108)=SUM($HR109:IG109),IF(RAND()&gt;$J108,1,0),""),"")</f>
        <v/>
      </c>
      <c r="II108" s="8" t="str">
        <f ca="1">IF($BY108=$BY109,IF(SUM($HR108:IG108)=SUM($HR109:IG109),IF(RAND()&gt;$J108,1,0),""),"")</f>
        <v/>
      </c>
      <c r="IJ108" s="8" t="str">
        <f ca="1">IF($BY108=$BY109,IF(SUM($HR108:II108)=SUM($HR109:II109),IF(RAND()&gt;$J108,1,0),""),"")</f>
        <v/>
      </c>
      <c r="IK108" s="8" t="str">
        <f ca="1">IF($BY108=$BY109,IF(SUM($HR108:II108)=SUM($HR109:II109),IF(RAND()&gt;$J108,1,0),""),"")</f>
        <v/>
      </c>
      <c r="IL108" s="8" t="str">
        <f ca="1">IF($BY108=$BY109,IF(SUM($HR108:IK108)=SUM($HR109:IK109),IF(RAND()&gt;$J108,1,0),""),"")</f>
        <v/>
      </c>
      <c r="IM108" s="8" t="str">
        <f ca="1">IF($BY108=$BY109,IF(SUM($HR108:IK108)=SUM($HR109:IK109),IF(RAND()&gt;$J108,1,0),""),"")</f>
        <v/>
      </c>
      <c r="IN108" s="8" t="str">
        <f ca="1">IF($BY108=$BY109,IF(SUM($HR108:IM108)=SUM($HR109:IM109),IF(RAND()&gt;$J108,1,0),""),"")</f>
        <v/>
      </c>
      <c r="IO108" s="8" t="str">
        <f ca="1">IF($BY108=$BY109,IF(SUM($HR108:IM108)=SUM($HR109:IM109),IF(RAND()&gt;$J108,1,0),""),"")</f>
        <v/>
      </c>
      <c r="IP108" s="8" t="str">
        <f ca="1">IF($BY108=$BY109,IF(SUM($HR108:IO108)=SUM($HR109:IO109),IF(RAND()&gt;$J108,1,0),""),"")</f>
        <v/>
      </c>
      <c r="IQ108" s="8" t="str">
        <f ca="1">IF($BY108=$BY109,IF(SUM($HR108:IO108)=SUM($HR109:IO109),IF(RAND()&gt;$J108,1,0),""),"")</f>
        <v/>
      </c>
      <c r="IR108" s="8" t="str">
        <f ca="1">IF($BY108=$BY109,IF(SUM($HR108:IQ108)=SUM($HR109:IQ109),IF(RAND()&gt;$J108,1,0),""),"")</f>
        <v/>
      </c>
      <c r="IS108" s="8" t="str">
        <f ca="1">IF($BY108=$BY109,IF(SUM($HR108:IQ108)=SUM($HR109:IQ109),IF(RAND()&gt;$J108,1,0),""),"")</f>
        <v/>
      </c>
      <c r="IT108" s="8" t="str">
        <f ca="1">IF($BY108=$BY109,IF(SUM($HR108:IS108)=SUM($HR109:IS109),IF(RAND()&gt;$J108,1,0),""),"")</f>
        <v/>
      </c>
      <c r="IU108" s="8" t="str">
        <f ca="1">IF($BY108=$BY109,IF(SUM($HR108:IS108)=SUM($HR109:IS109),IF(RAND()&gt;$J108,1,0),""),"")</f>
        <v/>
      </c>
      <c r="IV108" s="8" t="str">
        <f ca="1">IF($BY108=$BY109,IF(SUM($HR108:IU108)=SUM($HR109:IU109),IF(RAND()&gt;$J108,1,0),""),"")</f>
        <v/>
      </c>
      <c r="IW108" s="8" t="str">
        <f ca="1">IF($BY108=$BY109,IF(SUM($HR108:IU108)=SUM($HR109:IU109),IF(RAND()&gt;$J108,1,0),""),"")</f>
        <v/>
      </c>
      <c r="IX108" s="8" t="str">
        <f ca="1">IF($BY108=$BY109,IF(SUM($HR108:IW108)=SUM($HR109:IW109),IF(RAND()&gt;$J108,1,0),""),"")</f>
        <v/>
      </c>
      <c r="IY108" s="8" t="str">
        <f ca="1">IF($BY108=$BY109,IF(SUM($HR108:IW108)=SUM($HR109:IW109),IF(RAND()&gt;$J108,1,0),""),"")</f>
        <v/>
      </c>
      <c r="IZ108" s="8" t="str">
        <f ca="1">IF($BY108=$BY109,IF(SUM($HR108:IY108)=SUM($HR109:IY109),IF(RAND()&gt;$J108,1,0),""),"")</f>
        <v/>
      </c>
      <c r="JA108" s="8" t="str">
        <f ca="1">IF($BY108=$BY109,IF(SUM($HR108:IY108)=SUM($HR109:IY109),IF(RAND()&gt;$J108,1,0),""),"")</f>
        <v/>
      </c>
      <c r="JB108" s="8" t="str">
        <f ca="1">IF($BY108=$BY109,IF(SUM($HR108:JA108)=SUM($HR109:JA109),IF(RAND()&gt;$J108,1,0),""),"")</f>
        <v/>
      </c>
      <c r="JC108" s="8" t="str">
        <f ca="1">IF($BY108=$BY109,IF(SUM($HR108:JA108)=SUM($HR109:JA109),IF(RAND()&gt;$J108,1,0),""),"")</f>
        <v/>
      </c>
      <c r="JD108" s="8" t="str">
        <f ca="1">IF($BY108=$BY109,IF(SUM($HR108:JC108)=SUM($HR109:JC109),IF(RAND()&gt;$J108,1,0),""),"")</f>
        <v/>
      </c>
      <c r="JE108" s="8" t="str">
        <f ca="1">IF($BY108=$BY109,IF(SUM($HR108:JC108)=SUM($HR109:JC109),IF(RAND()&gt;$J108,1,0),""),"")</f>
        <v/>
      </c>
      <c r="JF108" s="8" t="str">
        <f t="shared" ref="JF108:JF109" ca="1" si="4610">IF(HR108="","",SUM(HR108:JE108))</f>
        <v/>
      </c>
      <c r="JG108" s="1" t="str">
        <f t="shared" ref="JG108" ca="1" si="4611">IF(JF108="","",IF(JF108&gt;JF109,1,0))</f>
        <v/>
      </c>
      <c r="JH108" s="9" t="str">
        <f t="shared" ref="JH108:JN108" ca="1" si="4612">IF($CL108=$CL109,IF(RAND()&gt;$J108,1,0),"")</f>
        <v/>
      </c>
      <c r="JI108" s="9" t="str">
        <f t="shared" ca="1" si="4612"/>
        <v/>
      </c>
      <c r="JJ108" s="9" t="str">
        <f t="shared" ca="1" si="4612"/>
        <v/>
      </c>
      <c r="JK108" s="9" t="str">
        <f t="shared" ca="1" si="4612"/>
        <v/>
      </c>
      <c r="JL108" s="9" t="str">
        <f t="shared" ca="1" si="4612"/>
        <v/>
      </c>
      <c r="JM108" s="9" t="str">
        <f t="shared" ca="1" si="4612"/>
        <v/>
      </c>
      <c r="JN108" s="9" t="str">
        <f t="shared" ca="1" si="4612"/>
        <v/>
      </c>
      <c r="JO108" s="9" t="str">
        <f ca="1">IF($CL108=$CL109,IF(SUM($JH108:JN108)&gt;6,0,IF(SUM($JH109:JN109)&gt;6,0,IF(RAND()&gt;$J108,1,0))),"")</f>
        <v/>
      </c>
      <c r="JP108" s="9" t="str">
        <f ca="1">IF($CL108=$CL109,IF(SUM($JH108:JO108)&gt;6,0,IF(SUM($JH109:JO109)&gt;6,0,IF(RAND()&gt;$J108,1,0))),"")</f>
        <v/>
      </c>
      <c r="JQ108" s="9" t="str">
        <f ca="1">IF($CL108=$CL109,IF(SUM($JH108:JP108)&gt;6,0,IF(SUM($JH109:JP109)&gt;6,0,IF(RAND()&gt;$J108,1,0))),"")</f>
        <v/>
      </c>
      <c r="JR108" s="9" t="str">
        <f ca="1">IF($CL108=$CL109,IF(SUM($JH108:JQ108)&gt;6,0,IF(SUM($JH109:JQ109)&gt;6,0,IF(RAND()&gt;$J108,1,0))),"")</f>
        <v/>
      </c>
      <c r="JS108" s="9" t="str">
        <f ca="1">IF($CL108=$CL109,IF(SUM($JH108:JR108)&gt;6,0,IF(SUM($JH109:JR109)&gt;6,0,IF(RAND()&gt;$J108,1,0))),"")</f>
        <v/>
      </c>
      <c r="JT108" s="9" t="str">
        <f ca="1">IF($CL108=$CL109,IF(SUM($JH108:JS108)=SUM($JH109:JS109),IF(RAND()&gt;$J108,1,0),""),"")</f>
        <v/>
      </c>
      <c r="JU108" s="9" t="str">
        <f ca="1">IF($CL108=$CL109,IF(SUM($JH108:JS108)=SUM($JH109:JS109),IF(RAND()&gt;$J108,1,0),""),"")</f>
        <v/>
      </c>
      <c r="JV108" s="9" t="str">
        <f ca="1">IF($CL108=$CL109,IF(SUM($JH108:JU108)=SUM($JH109:JU109),IF(RAND()&gt;$J108,1,0),""),"")</f>
        <v/>
      </c>
      <c r="JW108" s="9" t="str">
        <f ca="1">IF($CL108=$CL109,IF(SUM($JH108:JU108)=SUM($JH109:JU109),IF(RAND()&gt;$J108,1,0),""),"")</f>
        <v/>
      </c>
      <c r="JX108" s="9" t="str">
        <f ca="1">IF($CL108=$CL109,IF(SUM($JH108:JW108)=SUM($JH109:JW109),IF(RAND()&gt;$J108,1,0),""),"")</f>
        <v/>
      </c>
      <c r="JY108" s="9" t="str">
        <f ca="1">IF($CL108=$CL109,IF(SUM($JH108:JW108)=SUM($JH109:JW109),IF(RAND()&gt;$J108,1,0),""),"")</f>
        <v/>
      </c>
      <c r="JZ108" s="9" t="str">
        <f ca="1">IF($CL108=$CL109,IF(SUM($JH108:JY108)=SUM($JH109:JY109),IF(RAND()&gt;$J108,1,0),""),"")</f>
        <v/>
      </c>
      <c r="KA108" s="9" t="str">
        <f ca="1">IF($CL108=$CL109,IF(SUM($JH108:JY108)=SUM($JH109:JY109),IF(RAND()&gt;$J108,1,0),""),"")</f>
        <v/>
      </c>
      <c r="KB108" s="9" t="str">
        <f ca="1">IF($CL108=$CL109,IF(SUM($JH108:KA108)=SUM($JH109:KA109),IF(RAND()&gt;$J108,1,0),""),"")</f>
        <v/>
      </c>
      <c r="KC108" s="9" t="str">
        <f ca="1">IF($CL108=$CL109,IF(SUM($JH108:KA108)=SUM($JH109:KA109),IF(RAND()&gt;$J108,1,0),""),"")</f>
        <v/>
      </c>
      <c r="KD108" s="9" t="str">
        <f ca="1">IF($CL108=$CL109,IF(SUM($JH108:KC108)=SUM($JH109:KC109),IF(RAND()&gt;$J108,1,0),""),"")</f>
        <v/>
      </c>
      <c r="KE108" s="9" t="str">
        <f ca="1">IF($CL108=$CL109,IF(SUM($JH108:KC108)=SUM($JH109:KC109),IF(RAND()&gt;$J108,1,0),""),"")</f>
        <v/>
      </c>
      <c r="KF108" s="9" t="str">
        <f ca="1">IF($CL108=$CL109,IF(SUM($JH108:KE108)=SUM($JH109:KE109),IF(RAND()&gt;$J108,1,0),""),"")</f>
        <v/>
      </c>
      <c r="KG108" s="9" t="str">
        <f ca="1">IF($CL108=$CL109,IF(SUM($JH108:KE108)=SUM($JH109:KE109),IF(RAND()&gt;$J108,1,0),""),"")</f>
        <v/>
      </c>
      <c r="KH108" s="9" t="str">
        <f ca="1">IF($CL108=$CL109,IF(SUM($JH108:KG108)=SUM($JH109:KG109),IF(RAND()&gt;$J108,1,0),""),"")</f>
        <v/>
      </c>
      <c r="KI108" s="9" t="str">
        <f ca="1">IF($CL108=$CL109,IF(SUM($JH108:KG108)=SUM($JH109:KG109),IF(RAND()&gt;$J108,1,0),""),"")</f>
        <v/>
      </c>
      <c r="KJ108" s="9" t="str">
        <f ca="1">IF($CL108=$CL109,IF(SUM($JH108:KI108)=SUM($JH109:KI109),IF(RAND()&gt;$J108,1,0),""),"")</f>
        <v/>
      </c>
      <c r="KK108" s="9" t="str">
        <f ca="1">IF($CL108=$CL109,IF(SUM($JH108:KI108)=SUM($JH109:KI109),IF(RAND()&gt;$J108,1,0),""),"")</f>
        <v/>
      </c>
      <c r="KL108" s="9" t="str">
        <f ca="1">IF($CL108=$CL109,IF(SUM($JH108:KK108)=SUM($JH109:KK109),IF(RAND()&gt;$J108,1,0),""),"")</f>
        <v/>
      </c>
      <c r="KM108" s="9" t="str">
        <f ca="1">IF($CL108=$CL109,IF(SUM($JH108:KK108)=SUM($JH109:KK109),IF(RAND()&gt;$J108,1,0),""),"")</f>
        <v/>
      </c>
      <c r="KN108" s="9" t="str">
        <f ca="1">IF($CL108=$CL109,IF(SUM($JH108:KM108)=SUM($JH109:KM109),IF(RAND()&gt;$J108,1,0),""),"")</f>
        <v/>
      </c>
      <c r="KO108" s="9" t="str">
        <f ca="1">IF($CL108=$CL109,IF(SUM($JH108:KM108)=SUM($JH109:KM109),IF(RAND()&gt;$J108,1,0),""),"")</f>
        <v/>
      </c>
      <c r="KP108" s="9" t="str">
        <f ca="1">IF($CL108=$CL109,IF(SUM($JH108:KO108)=SUM($JH109:KO109),IF(RAND()&gt;$J108,1,0),""),"")</f>
        <v/>
      </c>
      <c r="KQ108" s="9" t="str">
        <f ca="1">IF($CL108=$CL109,IF(SUM($JH108:KO108)=SUM($JH109:KO109),IF(RAND()&gt;$J108,1,0),""),"")</f>
        <v/>
      </c>
      <c r="KR108" s="9" t="str">
        <f ca="1">IF($CL108=$CL109,IF(SUM($JH108:KQ108)=SUM($JH109:KQ109),IF(RAND()&gt;$J108,1,0),""),"")</f>
        <v/>
      </c>
      <c r="KS108" s="9" t="str">
        <f ca="1">IF($CL108=$CL109,IF(SUM($JH108:KQ108)=SUM($JH109:KQ109),IF(RAND()&gt;$J108,1,0),""),"")</f>
        <v/>
      </c>
      <c r="KT108" s="9" t="str">
        <f ca="1">IF($CL108=$CL109,IF(SUM($JH108:KS108)=SUM($JH109:KS109),IF(RAND()&gt;$J108,1,0),""),"")</f>
        <v/>
      </c>
      <c r="KU108" s="9" t="str">
        <f ca="1">IF($CL108=$CL109,IF(SUM($JH108:KS108)=SUM($JH109:KS109),IF(RAND()&gt;$J108,1,0),""),"")</f>
        <v/>
      </c>
      <c r="KV108" s="9" t="str">
        <f t="shared" ref="KV108:KV109" ca="1" si="4613">IF(JH108="","",SUM(JH108:KU108))</f>
        <v/>
      </c>
      <c r="KW108" s="3" t="str">
        <f t="shared" ref="KW108" ca="1" si="4614">IF(KV108="","",IF(KV108&gt;KV109,1,0))</f>
        <v/>
      </c>
      <c r="KX108" s="10" t="str">
        <f t="shared" ref="KX108:LD108" ca="1" si="4615">IF($EU108=$EU109,IF(RAND()&gt;$J108,1,0),"")</f>
        <v/>
      </c>
      <c r="KY108" s="10" t="str">
        <f t="shared" ca="1" si="4615"/>
        <v/>
      </c>
      <c r="KZ108" s="10" t="str">
        <f t="shared" ca="1" si="4615"/>
        <v/>
      </c>
      <c r="LA108" s="10" t="str">
        <f t="shared" ca="1" si="4615"/>
        <v/>
      </c>
      <c r="LB108" s="10" t="str">
        <f t="shared" ca="1" si="4615"/>
        <v/>
      </c>
      <c r="LC108" s="10" t="str">
        <f t="shared" ca="1" si="4615"/>
        <v/>
      </c>
      <c r="LD108" s="10" t="str">
        <f t="shared" ca="1" si="4615"/>
        <v/>
      </c>
      <c r="LE108" s="10" t="str">
        <f ca="1">IF($EU108=$EU109,IF(SUM($KX108:LD108)&gt;6,0,IF(SUM($KX109:LD109)&gt;6,0,IF(RAND()&gt;$J108,1,0))),"")</f>
        <v/>
      </c>
      <c r="LF108" s="10" t="str">
        <f ca="1">IF($EU108=$EU109,IF(SUM($KX108:LE108)&gt;6,0,IF(SUM($KX109:LE109)&gt;6,0,IF(RAND()&gt;$J108,1,0))),"")</f>
        <v/>
      </c>
      <c r="LG108" s="10" t="str">
        <f ca="1">IF($EU108=$EU109,IF(SUM($KX108:LF108)&gt;6,0,IF(SUM($KX109:LF109)&gt;6,0,IF(RAND()&gt;$J108,1,0))),"")</f>
        <v/>
      </c>
      <c r="LH108" s="10" t="str">
        <f ca="1">IF($EU108=$EU109,IF(SUM($KX108:LG108)&gt;6,0,IF(SUM($KX109:LG109)&gt;6,0,IF(RAND()&gt;$J108,1,0))),"")</f>
        <v/>
      </c>
      <c r="LI108" s="10" t="str">
        <f ca="1">IF($EU108=$EU109,IF(SUM($KX108:LH108)&gt;6,0,IF(SUM($KX109:LH109)&gt;6,0,IF(RAND()&gt;$J108,1,0))),"")</f>
        <v/>
      </c>
      <c r="LJ108" s="10" t="str">
        <f ca="1">IF($EU108=$EU109,IF(SUM($KX108:LI108)=SUM($KX109:LI109),IF(RAND()&gt;$J108,1,0),""),"")</f>
        <v/>
      </c>
      <c r="LK108" s="10" t="str">
        <f ca="1">IF($EU108=$EU109,IF(SUM($KX108:LI108)=SUM($KX109:LI109),IF(RAND()&gt;$J108,1,0),""),"")</f>
        <v/>
      </c>
      <c r="LL108" s="10" t="str">
        <f ca="1">IF($EU108=$EU109,IF(SUM($KX108:LK108)=SUM($KX109:LK109),IF(RAND()&gt;$J108,1,0),""),"")</f>
        <v/>
      </c>
      <c r="LM108" s="10" t="str">
        <f ca="1">IF($EU108=$EU109,IF(SUM($KX108:LK108)=SUM($KX109:LK109),IF(RAND()&gt;$J108,1,0),""),"")</f>
        <v/>
      </c>
      <c r="LN108" s="10" t="str">
        <f ca="1">IF($EU108=$EU109,IF(SUM($KX108:LM108)=SUM($KX109:LM109),IF(RAND()&gt;$J108,1,0),""),"")</f>
        <v/>
      </c>
      <c r="LO108" s="10" t="str">
        <f ca="1">IF($EU108=$EU109,IF(SUM($KX108:LM108)=SUM($KX109:LM109),IF(RAND()&gt;$J108,1,0),""),"")</f>
        <v/>
      </c>
      <c r="LP108" s="10" t="str">
        <f ca="1">IF($EU108=$EU109,IF(SUM($KX108:LO108)=SUM($KX109:LO109),IF(RAND()&gt;$J108,1,0),""),"")</f>
        <v/>
      </c>
      <c r="LQ108" s="10" t="str">
        <f ca="1">IF($EU108=$EU109,IF(SUM($KX108:LO108)=SUM($KX109:LO109),IF(RAND()&gt;$J108,1,0),""),"")</f>
        <v/>
      </c>
      <c r="LR108" s="10" t="str">
        <f ca="1">IF($EU108=$EU109,IF(SUM($KX108:LQ108)=SUM($KX109:LQ109),IF(RAND()&gt;$J108,1,0),""),"")</f>
        <v/>
      </c>
      <c r="LS108" s="10" t="str">
        <f ca="1">IF($EU108=$EU109,IF(SUM($KX108:LQ108)=SUM($KX109:LQ109),IF(RAND()&gt;$J108,1,0),""),"")</f>
        <v/>
      </c>
      <c r="LT108" s="10" t="str">
        <f ca="1">IF($EU108=$EU109,IF(SUM($KX108:LS108)=SUM($KX109:LS109),IF(RAND()&gt;$J108,1,0),""),"")</f>
        <v/>
      </c>
      <c r="LU108" s="10" t="str">
        <f ca="1">IF($EU108=$EU109,IF(SUM($KX108:LS108)=SUM($KX109:LS109),IF(RAND()&gt;$J108,1,0),""),"")</f>
        <v/>
      </c>
      <c r="LV108" s="10" t="str">
        <f ca="1">IF($EU108=$EU109,IF(SUM($KX108:LU108)=SUM($KX109:LU109),IF(RAND()&gt;$J108,1,0),""),"")</f>
        <v/>
      </c>
      <c r="LW108" s="10" t="str">
        <f ca="1">IF($EU108=$EU109,IF(SUM($KX108:LU108)=SUM($KX109:LU109),IF(RAND()&gt;$J108,1,0),""),"")</f>
        <v/>
      </c>
      <c r="LX108" s="10" t="str">
        <f ca="1">IF($EU108=$EU109,IF(SUM($KX108:LW108)=SUM($KX109:LW109),IF(RAND()&gt;$J108,1,0),""),"")</f>
        <v/>
      </c>
      <c r="LY108" s="10" t="str">
        <f ca="1">IF($EU108=$EU109,IF(SUM($KX108:LW108)=SUM($KX109:LW109),IF(RAND()&gt;$J108,1,0),""),"")</f>
        <v/>
      </c>
      <c r="LZ108" s="10" t="str">
        <f ca="1">IF($EU108=$EU109,IF(SUM($KX108:LY108)=SUM($KX109:LY109),IF(RAND()&gt;$J108,1,0),""),"")</f>
        <v/>
      </c>
      <c r="MA108" s="10" t="str">
        <f ca="1">IF($EU108=$EU109,IF(SUM($KX108:LY108)=SUM($KX109:LY109),IF(RAND()&gt;$J108,1,0),""),"")</f>
        <v/>
      </c>
      <c r="MB108" s="10" t="str">
        <f ca="1">IF($EU108=$EU109,IF(SUM($KX108:MA108)=SUM($KX109:MA109),IF(RAND()&gt;$J108,1,0),""),"")</f>
        <v/>
      </c>
      <c r="MC108" s="10" t="str">
        <f ca="1">IF($EU108=$EU109,IF(SUM($KX108:MA108)=SUM($KX109:MA109),IF(RAND()&gt;$J108,1,0),""),"")</f>
        <v/>
      </c>
      <c r="MD108" s="10" t="str">
        <f ca="1">IF($EU108=$EU109,IF(SUM($KX108:MC108)=SUM($KX109:MC109),IF(RAND()&gt;$J108,1,0),""),"")</f>
        <v/>
      </c>
      <c r="ME108" s="10" t="str">
        <f ca="1">IF($EU108=$EU109,IF(SUM($KX108:MC108)=SUM($KX109:MC109),IF(RAND()&gt;$J108,1,0),""),"")</f>
        <v/>
      </c>
      <c r="MF108" s="10" t="str">
        <f ca="1">IF($EU108=$EU109,IF(SUM($KX108:ME108)=SUM($KX109:ME109),IF(RAND()&gt;$J108,1,0),""),"")</f>
        <v/>
      </c>
      <c r="MG108" s="10" t="str">
        <f ca="1">IF($EU108=$EU109,IF(SUM($KX108:ME108)=SUM($KX109:ME109),IF(RAND()&gt;$J108,1,0),""),"")</f>
        <v/>
      </c>
      <c r="MH108" s="10" t="str">
        <f ca="1">IF($EU108=$EU109,IF(SUM($KX108:MG108)=SUM($KX109:MG109),IF(RAND()&gt;$J108,1,0),""),"")</f>
        <v/>
      </c>
      <c r="MI108" s="10" t="str">
        <f ca="1">IF($EU108=$EU109,IF(SUM($KX108:MG108)=SUM($KX109:MG109),IF(RAND()&gt;$J108,1,0),""),"")</f>
        <v/>
      </c>
      <c r="MJ108" s="10" t="str">
        <f ca="1">IF($EU108=$EU109,IF(SUM($KX108:MI108)=SUM($KX109:MI109),IF(RAND()&gt;$J108,1,0),""),"")</f>
        <v/>
      </c>
      <c r="MK108" s="10" t="str">
        <f ca="1">IF($EU108=$EU109,IF(SUM($KX108:MI108)=SUM($KX109:MI109),IF(RAND()&gt;$J108,1,0),""),"")</f>
        <v/>
      </c>
      <c r="ML108" s="10" t="str">
        <f t="shared" ref="ML108" ca="1" si="4616">IF(EU108=EU109,SUM(KX108:MK108),"")</f>
        <v/>
      </c>
      <c r="MM108" s="11" t="str">
        <f t="shared" ref="MM108" ca="1" si="4617">IF(ML108="","",IF(ML108&gt;ML109,1,0))</f>
        <v/>
      </c>
      <c r="MN108" s="12">
        <f t="shared" ref="MN108:MT108" ca="1" si="4618">IF($FH108=$FH109,IF(RAND()&gt;$J108,1,0),"")</f>
        <v>1</v>
      </c>
      <c r="MO108" s="12">
        <f t="shared" ca="1" si="4618"/>
        <v>1</v>
      </c>
      <c r="MP108" s="12">
        <f t="shared" ca="1" si="4618"/>
        <v>1</v>
      </c>
      <c r="MQ108" s="12">
        <f t="shared" ca="1" si="4618"/>
        <v>1</v>
      </c>
      <c r="MR108" s="12">
        <f t="shared" ca="1" si="4618"/>
        <v>0</v>
      </c>
      <c r="MS108" s="12">
        <f t="shared" ca="1" si="4618"/>
        <v>1</v>
      </c>
      <c r="MT108" s="12">
        <f t="shared" ca="1" si="4618"/>
        <v>1</v>
      </c>
      <c r="MU108" s="12">
        <f ca="1">IF($FH108=$FH109,IF(SUM($MN108:MT108)&gt;6,0,IF(SUM($MN109:MT109)&gt;6,0,IF(RAND()&gt;$J108,1,0))),"")</f>
        <v>0</v>
      </c>
      <c r="MV108" s="12">
        <f ca="1">IF($FH108=$FH109,IF(SUM($MN108:MU108)&gt;6,0,IF(SUM($MN109:MU109)&gt;6,0,IF(RAND()&gt;$J108,1,0))),"")</f>
        <v>1</v>
      </c>
      <c r="MW108" s="12">
        <f ca="1">IF($FH108=$FH109,IF(SUM($MN108:MV108)&gt;6,0,IF(SUM($MN109:MV109)&gt;6,0,IF(RAND()&gt;$J108,1,0))),"")</f>
        <v>0</v>
      </c>
      <c r="MX108" s="12">
        <f ca="1">IF($FH108=$FH109,IF(SUM($MN108:MW108)&gt;6,0,IF(SUM($MN109:MW109)&gt;6,0,IF(RAND()&gt;$J108,1,0))),"")</f>
        <v>0</v>
      </c>
      <c r="MY108" s="12">
        <f ca="1">IF($FH108=$FH109,IF(SUM($MN108:MX108)&gt;6,0,IF(SUM($MN109:MX109)&gt;6,0,IF(RAND()&gt;$J108,1,0))),"")</f>
        <v>0</v>
      </c>
      <c r="MZ108" s="12" t="str">
        <f ca="1">IF($FH108=$FH109,IF(SUM($MN108:MY108)=SUM($MN109:MY109),IF(RAND()&gt;$J108,1,0),""),"")</f>
        <v/>
      </c>
      <c r="NA108" s="12" t="str">
        <f ca="1">IF($FH108=$FH109,IF(SUM($MN108:MY108)=SUM($MN109:MY109),IF(RAND()&gt;$J108,1,0),""),"")</f>
        <v/>
      </c>
      <c r="NB108" s="12" t="str">
        <f ca="1">IF($FH108=$FH109,IF(SUM($MN108:NA108)=SUM($MN109:NA109),IF(RAND()&gt;$J108,1,0),""),"")</f>
        <v/>
      </c>
      <c r="NC108" s="12" t="str">
        <f ca="1">IF($FH108=$FH109,IF(SUM($MN108:NA108)=SUM($MN109:NA109),IF(RAND()&gt;$J108,1,0),""),"")</f>
        <v/>
      </c>
      <c r="ND108" s="12" t="str">
        <f ca="1">IF($FH108=$FH109,IF(SUM($MN108:NC108)=SUM($MN109:NC109),IF(RAND()&gt;$J108,1,0),""),"")</f>
        <v/>
      </c>
      <c r="NE108" s="12" t="str">
        <f ca="1">IF($FH108=$FH109,IF(SUM($MN108:NC108)=SUM($MN109:NC109),IF(RAND()&gt;$J108,1,0),""),"")</f>
        <v/>
      </c>
      <c r="NF108" s="12" t="str">
        <f ca="1">IF($FH108=$FH109,IF(SUM($MN108:NE108)=SUM($MN109:NE109),IF(RAND()&gt;$J108,1,0),""),"")</f>
        <v/>
      </c>
      <c r="NG108" s="12" t="str">
        <f ca="1">IF($FH108=$FH109,IF(SUM($MN108:NE108)=SUM($MN109:NE109),IF(RAND()&gt;$J108,1,0),""),"")</f>
        <v/>
      </c>
      <c r="NH108" s="12" t="str">
        <f ca="1">IF($FH108=$FH109,IF(SUM($MN108:NG108)=SUM($MN109:NG109),IF(RAND()&gt;$J108,1,0),""),"")</f>
        <v/>
      </c>
      <c r="NI108" s="12" t="str">
        <f ca="1">IF($FH108=$FH109,IF(SUM($MN108:NG108)=SUM($MN109:NG109),IF(RAND()&gt;$J108,1,0),""),"")</f>
        <v/>
      </c>
      <c r="NJ108" s="12" t="str">
        <f ca="1">IF($FH108=$FH109,IF(SUM($MN108:NI108)=SUM($MN109:NI109),IF(RAND()&gt;$J108,1,0),""),"")</f>
        <v/>
      </c>
      <c r="NK108" s="12" t="str">
        <f ca="1">IF($FH108=$FH109,IF(SUM($MN108:NI108)=SUM($MN109:NI109),IF(RAND()&gt;$J108,1,0),""),"")</f>
        <v/>
      </c>
      <c r="NL108" s="12" t="str">
        <f ca="1">IF($FH108=$FH109,IF(SUM($MN108:NK108)=SUM($MN109:NK109),IF(RAND()&gt;$J108,1,0),""),"")</f>
        <v/>
      </c>
      <c r="NM108" s="12" t="str">
        <f ca="1">IF($FH108=$FH109,IF(SUM($MN108:NK108)=SUM($MN109:NK109),IF(RAND()&gt;$J108,1,0),""),"")</f>
        <v/>
      </c>
      <c r="NN108" s="12" t="str">
        <f ca="1">IF($FH108=$FH109,IF(SUM($MN108:NM108)=SUM($MN109:NM109),IF(RAND()&gt;$J108,1,0),""),"")</f>
        <v/>
      </c>
      <c r="NO108" s="12" t="str">
        <f ca="1">IF($FH108=$FH109,IF(SUM($MN108:NM108)=SUM($MN109:NM109),IF(RAND()&gt;$J108,1,0),""),"")</f>
        <v/>
      </c>
      <c r="NP108" s="12" t="str">
        <f ca="1">IF($FH108=$FH109,IF(SUM($MN108:NO108)=SUM($MN109:NO109),IF(RAND()&gt;$J108,1,0),""),"")</f>
        <v/>
      </c>
      <c r="NQ108" s="12" t="str">
        <f ca="1">IF($FH108=$FH109,IF(SUM($MN108:NO108)=SUM($MN109:NO109),IF(RAND()&gt;$J108,1,0),""),"")</f>
        <v/>
      </c>
      <c r="NR108" s="12" t="str">
        <f ca="1">IF($FH108=$FH109,IF(SUM($MN108:NQ108)=SUM($MN109:NQ109),IF(RAND()&gt;$J108,1,0),""),"")</f>
        <v/>
      </c>
      <c r="NS108" s="12" t="str">
        <f ca="1">IF($FH108=$FH109,IF(SUM($MN108:NQ108)=SUM($MN109:NQ109),IF(RAND()&gt;$J108,1,0),""),"")</f>
        <v/>
      </c>
      <c r="NT108" s="12" t="str">
        <f ca="1">IF($FH108=$FH109,IF(SUM($MN108:NS108)=SUM($MN109:NS109),IF(RAND()&gt;$J108,1,0),""),"")</f>
        <v/>
      </c>
      <c r="NU108" s="12" t="str">
        <f ca="1">IF($FH108=$FH109,IF(SUM($MN108:NS108)=SUM($MN109:NS109),IF(RAND()&gt;$J108,1,0),""),"")</f>
        <v/>
      </c>
      <c r="NV108" s="12" t="str">
        <f ca="1">IF($FH108=$FH109,IF(SUM($MN108:NU108)=SUM($MN109:NU109),IF(RAND()&gt;$J108,1,0),""),"")</f>
        <v/>
      </c>
      <c r="NW108" s="12" t="str">
        <f ca="1">IF($FH108=$FH109,IF(SUM($MN108:NU108)=SUM($MN109:NU109),IF(RAND()&gt;$J108,1,0),""),"")</f>
        <v/>
      </c>
      <c r="NX108" s="12" t="str">
        <f ca="1">IF($FH108=$FH109,IF(SUM($MN108:NW108)=SUM($MN109:NW109),IF(RAND()&gt;$J108,1,0),""),"")</f>
        <v/>
      </c>
      <c r="NY108" s="12" t="str">
        <f ca="1">IF($FH108=$FH109,IF(SUM($MN108:NW108)=SUM($MN109:NW109),IF(RAND()&gt;$J108,1,0),""),"")</f>
        <v/>
      </c>
      <c r="NZ108" s="12" t="str">
        <f ca="1">IF($FH108=$FH109,IF(SUM($MN108:NY108)=SUM($MN109:NY109),IF(RAND()&gt;$J108,1,0),""),"")</f>
        <v/>
      </c>
      <c r="OA108" s="12" t="str">
        <f ca="1">IF($FH108=$FH109,IF(SUM($MN108:NY108)=SUM($MN109:NY109),IF(RAND()&gt;$J108,1,0),""),"")</f>
        <v/>
      </c>
      <c r="OB108" s="12">
        <f t="shared" ref="OB108" ca="1" si="4619">IF(FH108=FH109,SUM(MN108:OA108),"")</f>
        <v>7</v>
      </c>
      <c r="OC108" s="5">
        <f t="shared" ref="OC108" ca="1" si="4620">IF(OB108="","",IF(OB108&gt;OB109,1,0))</f>
        <v>1</v>
      </c>
      <c r="OD108" s="63" t="str">
        <f t="shared" ref="OD108" ca="1" si="4621">IF($HQ108=$HQ109,IF(RAND()&gt;$J108,1,0),"")</f>
        <v/>
      </c>
      <c r="OE108" s="63" t="str">
        <f t="shared" ref="OE108" ca="1" si="4622">IF($HQ108=$HQ109,IF(RAND()&gt;$J108,1,0),"")</f>
        <v/>
      </c>
      <c r="OF108" s="63" t="str">
        <f t="shared" ref="OF108" ca="1" si="4623">IF($HQ108=$HQ109,IF(RAND()&gt;$J108,1,0),"")</f>
        <v/>
      </c>
      <c r="OG108" s="63" t="str">
        <f t="shared" ref="OG108" ca="1" si="4624">IF($HQ108=$HQ109,IF(RAND()&gt;$J108,1,0),"")</f>
        <v/>
      </c>
      <c r="OH108" s="63" t="str">
        <f t="shared" ref="OH108" ca="1" si="4625">IF($HQ108=$HQ109,IF(RAND()&gt;$J108,1,0),"")</f>
        <v/>
      </c>
      <c r="OI108" s="63" t="str">
        <f t="shared" ref="OI108" ca="1" si="4626">IF($HQ108=$HQ109,IF(RAND()&gt;$J108,1,0),"")</f>
        <v/>
      </c>
      <c r="OJ108" s="63" t="str">
        <f t="shared" ref="OJ108" ca="1" si="4627">IF($HQ108=$HQ109,IF(RAND()&gt;$J108,1,0),"")</f>
        <v/>
      </c>
      <c r="OK108" s="63" t="str">
        <f ca="1">IF($HQ108=$HQ109,IF(SUM($OD108:OJ108)&gt;6,0,IF(SUM($OD109:OJ109)&gt;6,0,IF(RAND()&gt;$J108,1,0))),"")</f>
        <v/>
      </c>
      <c r="OL108" s="63" t="str">
        <f ca="1">IF($HQ108=$HQ109,IF(SUM($OD108:OK108)&gt;6,0,IF(SUM($OD109:OK109)&gt;6,0,IF(RAND()&gt;$J108,1,0))),"")</f>
        <v/>
      </c>
      <c r="OM108" s="63" t="str">
        <f ca="1">IF($HQ108=$HQ109,IF(SUM($OD108:OL108)&gt;6,0,IF(SUM($OD109:OL109)&gt;6,0,IF(RAND()&gt;$J108,1,0))),"")</f>
        <v/>
      </c>
      <c r="ON108" s="63" t="str">
        <f ca="1">IF($HQ108=$HQ109,IF(SUM($OD108:OM108)&gt;6,0,IF(SUM($OD109:OM109)&gt;6,0,IF(RAND()&gt;$J108,1,0))),"")</f>
        <v/>
      </c>
      <c r="OO108" s="63" t="str">
        <f ca="1">IF($HQ108=$HQ109,IF(SUM($OD108:ON108)&gt;6,0,IF(SUM($OD109:ON109)&gt;6,0,IF(RAND()&gt;$J108,1,0))),"")</f>
        <v/>
      </c>
      <c r="OP108" s="63" t="str">
        <f ca="1">IF($HQ108=$HQ109,IF(SUM($OD108:OO108)=SUM($OD109:OO109),IF(RAND()&gt;$J108,1,0),""),"")</f>
        <v/>
      </c>
      <c r="OQ108" s="63" t="str">
        <f ca="1">IF($HQ108=$HQ109,IF(SUM($OD108:OO108)=SUM($OD109:OO109),IF(RAND()&gt;$J108,1,0),""),"")</f>
        <v/>
      </c>
      <c r="OR108" s="63" t="str">
        <f ca="1">IF($HQ108=$HQ109,IF(SUM($OD108:OQ108)=SUM($OD109:OQ109),IF(RAND()&gt;$J108,1,0),""),"")</f>
        <v/>
      </c>
      <c r="OS108" s="63" t="str">
        <f ca="1">IF($HQ108=$HQ109,IF(SUM($OD108:OQ108)=SUM($OD109:OQ109),IF(RAND()&gt;$J108,1,0),""),"")</f>
        <v/>
      </c>
      <c r="OT108" s="63" t="str">
        <f ca="1">IF($HQ108=$HQ109,IF(SUM($OD108:OS108)=SUM($OD109:OS109),IF(RAND()&gt;$J108,1,0),""),"")</f>
        <v/>
      </c>
      <c r="OU108" s="63" t="str">
        <f ca="1">IF($HQ108=$HQ109,IF(SUM($OD108:OS108)=SUM($OD109:OS109),IF(RAND()&gt;$J108,1,0),""),"")</f>
        <v/>
      </c>
      <c r="OV108" s="63" t="str">
        <f ca="1">IF($HQ108=$HQ109,IF(SUM($OD108:OU108)=SUM($OD109:OU109),IF(RAND()&gt;$J108,1,0),""),"")</f>
        <v/>
      </c>
      <c r="OW108" s="63" t="str">
        <f ca="1">IF($HQ108=$HQ109,IF(SUM($OD108:OU108)=SUM($OD109:OU109),IF(RAND()&gt;$J108,1,0),""),"")</f>
        <v/>
      </c>
      <c r="OX108" s="63" t="str">
        <f ca="1">IF($HQ108=$HQ109,IF(SUM($OD108:OW108)=SUM($OD109:OW109),IF(RAND()&gt;$J108,1,0),""),"")</f>
        <v/>
      </c>
      <c r="OY108" s="63" t="str">
        <f ca="1">IF($HQ108=$HQ109,IF(SUM($OD108:OW108)=SUM($OD109:OW109),IF(RAND()&gt;$J108,1,0),""),"")</f>
        <v/>
      </c>
      <c r="OZ108" s="63" t="str">
        <f ca="1">IF($HQ108=$HQ109,IF(SUM($OD108:OY108)=SUM($OD109:OY109),IF(RAND()&gt;$J108,1,0),""),"")</f>
        <v/>
      </c>
      <c r="PA108" s="63" t="str">
        <f ca="1">IF($HQ108=$HQ109,IF(SUM($OD108:OY108)=SUM($OD109:OY109),IF(RAND()&gt;$J108,1,0),""),"")</f>
        <v/>
      </c>
      <c r="PB108" s="63" t="str">
        <f ca="1">IF($HQ108=$HQ109,IF(SUM($OD108:PA108)=SUM($OD109:PA109),IF(RAND()&gt;$J108,1,0),""),"")</f>
        <v/>
      </c>
      <c r="PC108" s="63" t="str">
        <f ca="1">IF($HQ108=$HQ109,IF(SUM($OD108:PA108)=SUM($OD109:PA109),IF(RAND()&gt;$J108,1,0),""),"")</f>
        <v/>
      </c>
      <c r="PD108" s="63" t="str">
        <f ca="1">IF($HQ108=$HQ109,IF(SUM($OD108:PC108)=SUM($OD109:PC109),IF(RAND()&gt;$J108,1,0),""),"")</f>
        <v/>
      </c>
      <c r="PE108" s="63" t="str">
        <f ca="1">IF($HQ108=$HQ109,IF(SUM($OD108:PC108)=SUM($OD109:PC109),IF(RAND()&gt;$J108,1,0),""),"")</f>
        <v/>
      </c>
      <c r="PF108" s="63" t="str">
        <f ca="1">IF($HQ108=$HQ109,IF(SUM($OD108:PE108)=SUM($OD109:PE109),IF(RAND()&gt;$J108,1,0),""),"")</f>
        <v/>
      </c>
      <c r="PG108" s="63" t="str">
        <f ca="1">IF($HQ108=$HQ109,IF(SUM($OD108:PE108)=SUM($OD109:PE109),IF(RAND()&gt;$J108,1,0),""),"")</f>
        <v/>
      </c>
      <c r="PH108" s="63" t="str">
        <f ca="1">IF($HQ108=$HQ109,IF(SUM($OD108:PG108)=SUM($OD109:PG109),IF(RAND()&gt;$J108,1,0),""),"")</f>
        <v/>
      </c>
      <c r="PI108" s="63" t="str">
        <f ca="1">IF($HQ108=$HQ109,IF(SUM($OD108:PG108)=SUM($OD109:PG109),IF(RAND()&gt;$J108,1,0),""),"")</f>
        <v/>
      </c>
      <c r="PJ108" s="63" t="str">
        <f ca="1">IF($HQ108=$HQ109,IF(SUM($OD108:PI108)=SUM($OD109:PI109),IF(RAND()&gt;$J108,1,0),""),"")</f>
        <v/>
      </c>
      <c r="PK108" s="63" t="str">
        <f ca="1">IF($HQ108=$HQ109,IF(SUM($OD108:PI108)=SUM($OD109:PI109),IF(RAND()&gt;$J108,1,0),""),"")</f>
        <v/>
      </c>
      <c r="PL108" s="63" t="str">
        <f ca="1">IF($HQ108=$HQ109,IF(SUM($OD108:PK108)=SUM($OD109:PK109),IF(RAND()&gt;$J108,1,0),""),"")</f>
        <v/>
      </c>
      <c r="PM108" s="63" t="str">
        <f ca="1">IF($HQ108=$HQ109,IF(SUM($OD108:PK108)=SUM($OD109:PK109),IF(RAND()&gt;$J108,1,0),""),"")</f>
        <v/>
      </c>
      <c r="PN108" s="63" t="str">
        <f ca="1">IF($HQ108=$HQ109,IF(SUM($OD108:PM108)=SUM($OD109:PM109),IF(RAND()&gt;$J108,1,0),""),"")</f>
        <v/>
      </c>
      <c r="PO108" s="63" t="str">
        <f ca="1">IF($HQ108=$HQ109,IF(SUM($OD108:PM108)=SUM($OD109:PM109),IF(RAND()&gt;$J108,1,0),""),"")</f>
        <v/>
      </c>
      <c r="PP108" s="63" t="str">
        <f ca="1">IF($HQ108=$HQ109,IF(SUM($OD108:PO108)=SUM($OD109:PO109),IF(RAND()&gt;$J108,1,0),""),"")</f>
        <v/>
      </c>
      <c r="PQ108" s="63" t="str">
        <f ca="1">IF($HQ108=$HQ109,IF(SUM($OD108:PO108)=SUM($OD109:PO109),IF(RAND()&gt;$J108,1,0),""),"")</f>
        <v/>
      </c>
      <c r="PR108" s="63" t="str">
        <f t="shared" ref="PR108" ca="1" si="4628">IF(HQ108=HQ109,SUM(OD108:PQ108),"")</f>
        <v/>
      </c>
      <c r="PS108" s="7" t="str">
        <f t="shared" ref="PS108" ca="1" si="4629">IF(PR108="","",IF(PR108&gt;PR109,1,0))</f>
        <v/>
      </c>
    </row>
    <row r="109" spans="1:435" x14ac:dyDescent="0.2">
      <c r="A109" s="32"/>
      <c r="B109" s="32"/>
      <c r="C109" s="32"/>
      <c r="D109" s="32"/>
      <c r="E109" s="32">
        <f>IFERROR(VLOOKUP($D109,'Surface Preferences'!$A:B,COLUMN(B108),FALSE),0.5)</f>
        <v>0.5</v>
      </c>
      <c r="F109" s="32">
        <f>IFERROR(VLOOKUP($D109,'Surface Preferences'!$A:C,COLUMN(C108),FALSE),0.5)</f>
        <v>0.5</v>
      </c>
      <c r="G109" s="32">
        <f>IFERROR(VLOOKUP($D109,'Surface Preferences'!$A:D,COLUMN(D108),FALSE),0.5)</f>
        <v>0.5</v>
      </c>
      <c r="H109" s="32">
        <f>IFERROR(VLOOKUP($D109,'Surface Preferences'!$A:E,COLUMN(E108),FALSE),0.5)</f>
        <v>0.5</v>
      </c>
      <c r="I109" s="32">
        <f>0.7+0.3*IFERROR(HLOOKUP($L$1,$E$2:H109,ROW(B108),FALSE),0.6)</f>
        <v>0.85</v>
      </c>
      <c r="J109" s="23">
        <f>POWER((C108+1)*I108,0.25)/(POWER((C109+1)*I109,0.25)+POWER((C108+1)*I108,0.25))</f>
        <v>0.5</v>
      </c>
      <c r="L109" s="23" t="str">
        <f t="shared" ref="L109" si="4630">IF(C109="","",IF(BY109=BY108,BY109+JG109&amp;" ("&amp;JF109&amp;")",BY109))</f>
        <v/>
      </c>
      <c r="M109" s="23" t="str">
        <f t="shared" ref="M109" si="4631">IF(C109="","",IF($D$1=1,"",IF(CL109=CL108,CL109+KW109&amp;" ("&amp;KV109&amp;")",CL109)))</f>
        <v/>
      </c>
      <c r="N109" s="23" t="str">
        <f t="shared" ref="N109" si="4632">IF(C109="","",IF($D$1=1,"",IF($D$1=3,IF(L110=M110,"",IF(EU108=EU109,EU109+MM109&amp;" ("&amp;ML109&amp;")",EU109)),IF(EU109=EU108,EU109+MM109&amp;" ("&amp;ML109&amp;")",EU109))))</f>
        <v/>
      </c>
      <c r="O109" s="23" t="str">
        <f t="shared" ref="O109" si="4633">IF(C109="","",IF($D$1&lt;5,"",IF(SUM(L110:N110)&gt;2,"",IF(SUM(L110:N110)&lt;-2,"",IF(FH109=FH108,FH109+OC109&amp;" ("&amp;OB109&amp;")",FH109)))))</f>
        <v/>
      </c>
      <c r="P109" s="23" t="str">
        <f t="shared" ref="P109" si="4634">IF(C109="","",IF($D$1&lt;5,"",IF(SUM(L110:O110)&gt;0,"",IF(SUM(L110:O110)&lt;0,"",IF(HQ108=HQ109,HQ109+PS109&amp;" ("&amp;PR109&amp;")",HQ109)))))</f>
        <v/>
      </c>
      <c r="Q109" s="1">
        <f t="shared" ref="Q109" ca="1" si="4635">IF(Q108=1,0,1)</f>
        <v>0</v>
      </c>
      <c r="R109" s="1">
        <f t="shared" ref="R109" ca="1" si="4636">IF(RAND()&gt;(0.4+$J109*0.5),1,0)</f>
        <v>1</v>
      </c>
      <c r="S109" s="1">
        <f t="shared" ca="1" si="3291"/>
        <v>1</v>
      </c>
      <c r="T109" s="1">
        <f t="shared" ca="1" si="3292"/>
        <v>0</v>
      </c>
      <c r="U109" s="1">
        <f t="shared" ca="1" si="3293"/>
        <v>1</v>
      </c>
      <c r="V109" s="1">
        <f t="shared" ca="1" si="3294"/>
        <v>0</v>
      </c>
      <c r="W109" s="1">
        <f ca="1">IF(SUM($Q108:V108)&gt;5,0,IF(SUM($Q109:V109)&gt;5,0,IF(W108=1,0,1)))</f>
        <v>0</v>
      </c>
      <c r="X109" s="1">
        <f ca="1">IF(SUM($Q108:W108)&gt;5,0,IF(SUM($Q109:W109)&gt;5,0,IF(RAND()&gt;(0.4+$J109*0.5),1,0)))</f>
        <v>0</v>
      </c>
      <c r="Y109" s="1">
        <f ca="1">IF(SUM($Q108:X108)&gt;5,0,IF(SUM($Q109:X109)&gt;5,0,IF(Y108=1,0,1)))</f>
        <v>0</v>
      </c>
      <c r="Z109" s="1">
        <f ca="1">IF(SUM($Q108:Y108)&gt;5,0,IF(SUM($Q109:Y109)&gt;5,0,IF(RAND()&gt;(0.4+$J109*0.5),1,0)))</f>
        <v>0</v>
      </c>
      <c r="AA109" s="1">
        <f ca="1">IF(SUM($Q108:Z108)&gt;5,0,IF(SUM($Q109:Z109)&gt;5,0,IF(AA108=1,0,1)))</f>
        <v>0</v>
      </c>
      <c r="AB109" s="1">
        <f ca="1">IF(SUM($Q108:AA109)&lt;11,0,IF(RAND()&gt;(0.4+$J109*0.5),1,0))</f>
        <v>0</v>
      </c>
      <c r="AC109" s="45" t="str">
        <f>IF(AC110=1,IF(SUM($Q108:AB108)=SUM($Q109:AB109),IF(AC108=0,1,0),0),"")</f>
        <v/>
      </c>
      <c r="AD109" s="45" t="str">
        <f ca="1">IF(AD110=1,IF(SUM($Q108:AB108)=SUM($Q109:AB109),IF(RAND()&gt;0.4+($J109*0.5),1,0),0),"")</f>
        <v/>
      </c>
      <c r="AE109" s="45" t="str">
        <f>IF(AE110=1,IF(SUM($Q108:AD108)=SUM($Q109:AD109),IF(AE108=0,1,0),0),"")</f>
        <v/>
      </c>
      <c r="AF109" s="45" t="str">
        <f ca="1">IF(AF110=1,IF(SUM($Q108:AD108)=SUM($Q109:AD109),IF(RAND()&gt;0.4+($J109*0.5),1,0),0),"")</f>
        <v/>
      </c>
      <c r="AG109" s="45" t="str">
        <f>IF(AG110=1,IF(SUM($Q108:AF108)=SUM($Q109:AF109),IF(AG108=0,1,0),0),"")</f>
        <v/>
      </c>
      <c r="AH109" s="45" t="str">
        <f ca="1">IF(AH110=1,IF(SUM($Q108:AF108)=SUM($Q109:AF109),IF(RAND()&gt;0.4+($J109*0.5),1,0),0),"")</f>
        <v/>
      </c>
      <c r="AI109" s="45" t="str">
        <f>IF(AI110=1,IF(SUM($Q108:AH108)=SUM($Q109:AH109),IF(AI108=0,1,0),0),"")</f>
        <v/>
      </c>
      <c r="AJ109" s="45" t="str">
        <f ca="1">IF(AJ110=1,IF(SUM($Q108:AH108)=SUM($Q109:AH109),IF(RAND()&gt;0.4+($J109*0.5),1,0),0),"")</f>
        <v/>
      </c>
      <c r="AK109" s="45" t="str">
        <f>IF(AK110=1,IF(SUM($Q108:AJ108)=SUM($Q109:AJ109),IF(AK108=0,1,0),0),"")</f>
        <v/>
      </c>
      <c r="AL109" s="45" t="str">
        <f ca="1">IF(AL110=1,IF(SUM($Q108:AJ108)=SUM($Q109:AJ109),IF(RAND()&gt;0.4+($J109*0.5),1,0),0),"")</f>
        <v/>
      </c>
      <c r="AM109" s="45" t="str">
        <f>IF(AM110=1,IF(SUM($Q108:AL108)=SUM($Q109:AL109),IF(AM108=0,1,0),0),"")</f>
        <v/>
      </c>
      <c r="AN109" s="45" t="str">
        <f ca="1">IF(AN110=1,IF(SUM($Q108:AL108)=SUM($Q109:AL109),IF(RAND()&gt;0.4+($J109*0.5),1,0),0),"")</f>
        <v/>
      </c>
      <c r="AO109" s="45" t="str">
        <f>IF(AO110=1,IF(SUM($Q108:AN108)=SUM($Q109:AN109),IF(AO108=0,1,0),0),"")</f>
        <v/>
      </c>
      <c r="AP109" s="45" t="str">
        <f ca="1">IF(AP110=1,IF(SUM($Q108:AN108)=SUM($Q109:AN109),IF(RAND()&gt;0.4+($J109*0.5),1,0),0),"")</f>
        <v/>
      </c>
      <c r="AQ109" s="45" t="str">
        <f>IF(AQ110=1,IF(SUM($Q108:AP108)=SUM($Q109:AP109),IF(AQ108=0,1,0),0),"")</f>
        <v/>
      </c>
      <c r="AR109" s="45" t="str">
        <f ca="1">IF(AR110=1,IF(SUM($Q108:AP108)=SUM($Q109:AP109),IF(RAND()&gt;0.4+($J109*0.5),1,0),0),"")</f>
        <v/>
      </c>
      <c r="AS109" s="45" t="str">
        <f>IF(AS110=1,IF(SUM($Q108:AR108)=SUM($Q109:AR109),IF(AS108=0,1,0),0),"")</f>
        <v/>
      </c>
      <c r="AT109" s="45" t="str">
        <f ca="1">IF(AT110=1,IF(SUM($Q108:AR108)=SUM($Q109:AR109),IF(RAND()&gt;0.4+($J109*0.5),1,0),0),"")</f>
        <v/>
      </c>
      <c r="AU109" s="45" t="str">
        <f>IF(AU110=1,IF(SUM($Q108:AT108)=SUM($Q109:AT109),IF(AU108=0,1,0),0),"")</f>
        <v/>
      </c>
      <c r="AV109" s="45" t="str">
        <f ca="1">IF(AV110=1,IF(SUM($Q108:AT108)=SUM($Q109:AT109),IF(RAND()&gt;0.4+($J109*0.5),1,0),0),"")</f>
        <v/>
      </c>
      <c r="AW109" s="45" t="str">
        <f>IF(AW110=1,IF(SUM($Q108:AV108)=SUM($Q109:AV109),IF(AW108=0,1,0),0),"")</f>
        <v/>
      </c>
      <c r="AX109" s="45" t="str">
        <f ca="1">IF(AX110=1,IF(SUM($Q108:AV108)=SUM($Q109:AV109),IF(RAND()&gt;0.4+($J109*0.5),1,0),0),"")</f>
        <v/>
      </c>
      <c r="AY109" s="45" t="str">
        <f>IF(AY110=1,IF(SUM($Q108:AX108)=SUM($Q109:AX109),IF(AY108=0,1,0),0),"")</f>
        <v/>
      </c>
      <c r="AZ109" s="45" t="str">
        <f ca="1">IF(AZ110=1,IF(SUM($Q108:AX108)=SUM($Q109:AX109),IF(RAND()&gt;0.4+($J109*0.5),1,0),0),"")</f>
        <v/>
      </c>
      <c r="BA109" s="45" t="str">
        <f>IF(BA110=1,IF(SUM($Q108:AZ108)=SUM($Q109:AZ109),IF(BA108=0,1,0),0),"")</f>
        <v/>
      </c>
      <c r="BB109" s="45" t="str">
        <f ca="1">IF(BB110=1,IF(SUM($Q108:AZ108)=SUM($Q109:AZ109),IF(RAND()&gt;0.4+($J109*0.5),1,0),0),"")</f>
        <v/>
      </c>
      <c r="BC109" s="45" t="str">
        <f>IF(BC110=1,IF(SUM($Q108:BB108)=SUM($Q109:BB109),IF(BC108=0,1,0),0),"")</f>
        <v/>
      </c>
      <c r="BD109" s="45" t="str">
        <f ca="1">IF(BD110=1,IF(SUM($Q108:BB108)=SUM($Q109:BB109),IF(RAND()&gt;0.4+($J109*0.5),1,0),0),"")</f>
        <v/>
      </c>
      <c r="BE109" s="45" t="str">
        <f>IF(BE110=1,IF(SUM($Q108:BD108)=SUM($Q109:BD109),IF(BE108=0,1,0),0),"")</f>
        <v/>
      </c>
      <c r="BF109" s="45" t="str">
        <f ca="1">IF(BF110=1,IF(SUM($Q108:BD108)=SUM($Q109:BD109),IF(RAND()&gt;0.4+($J109*0.5),1,0),0),"")</f>
        <v/>
      </c>
      <c r="BG109" s="45" t="str">
        <f>IF(BG110=1,IF(SUM($Q108:BF108)=SUM($Q109:BF109),IF(BG108=0,1,0),0),"")</f>
        <v/>
      </c>
      <c r="BH109" s="45" t="str">
        <f ca="1">IF(BH110=1,IF(SUM($Q108:BF108)=SUM($Q109:BF109),IF(RAND()&gt;0.4+($J109*0.5),1,0),0),"")</f>
        <v/>
      </c>
      <c r="BI109" s="45" t="str">
        <f>IF(BI110=1,IF(SUM($Q108:BH108)=SUM($Q109:BH109),IF(BI108=0,1,0),0),"")</f>
        <v/>
      </c>
      <c r="BJ109" s="45" t="str">
        <f ca="1">IF(BJ110=1,IF(SUM($Q108:BH108)=SUM($Q109:BH109),IF(RAND()&gt;0.4+($J109*0.5),1,0),0),"")</f>
        <v/>
      </c>
      <c r="BK109" s="45" t="str">
        <f>IF(BK110=1,IF(SUM($Q108:BJ108)=SUM($Q109:BJ109),IF(BK108=0,1,0),0),"")</f>
        <v/>
      </c>
      <c r="BL109" s="45" t="str">
        <f ca="1">IF(BL110=1,IF(SUM($Q108:BJ108)=SUM($Q109:BJ109),IF(RAND()&gt;0.4+($J109*0.5),1,0),0),"")</f>
        <v/>
      </c>
      <c r="BM109" s="45" t="str">
        <f>IF(BM110=1,IF(SUM($Q108:BL108)=SUM($Q109:BL109),IF(BM108=0,1,0),0),"")</f>
        <v/>
      </c>
      <c r="BN109" s="45" t="str">
        <f ca="1">IF(BN110=1,IF(SUM($Q108:BL108)=SUM($Q109:BL109),IF(RAND()&gt;0.4+($J109*0.5),1,0),0),"")</f>
        <v/>
      </c>
      <c r="BO109" s="45" t="str">
        <f>IF(BO110=1,IF(SUM($Q108:BN108)=SUM($Q109:BN109),IF(BO108=0,1,0),0),"")</f>
        <v/>
      </c>
      <c r="BP109" s="45" t="str">
        <f ca="1">IF(BP110=1,IF(SUM($Q108:BN108)=SUM($Q109:BN109),IF(RAND()&gt;0.4+($J109*0.5),1,0),0),"")</f>
        <v/>
      </c>
      <c r="BQ109" s="45" t="str">
        <f>IF(BQ110=1,IF(SUM($Q108:BP108)=SUM($Q109:BP109),IF(BQ108=0,1,0),0),"")</f>
        <v/>
      </c>
      <c r="BR109" s="45" t="str">
        <f ca="1">IF(BR110=1,IF(SUM($Q108:BP108)=SUM($Q109:BP109),IF(RAND()&gt;0.4+($J109*0.5),1,0),0),"")</f>
        <v/>
      </c>
      <c r="BS109" s="45" t="str">
        <f>IF(BS110=1,IF(SUM($Q108:BR108)=SUM($Q109:BR109),IF(BS108=0,1,0),0),"")</f>
        <v/>
      </c>
      <c r="BT109" s="45" t="str">
        <f ca="1">IF(BT110=1,IF(SUM($Q108:BR108)=SUM($Q109:BR109),IF(RAND()&gt;0.4+($J109*0.5),1,0),0),"")</f>
        <v/>
      </c>
      <c r="BU109" s="45" t="str">
        <f>IF(BU110=1,IF(SUM($Q108:BT108)=SUM($Q109:BT109),IF(BU108=0,1,0),0),"")</f>
        <v/>
      </c>
      <c r="BV109" s="45" t="str">
        <f ca="1">IF(BV110=1,IF(SUM($Q108:BT108)=SUM($Q109:BT109),IF(RAND()&gt;0.4+($J109*0.5),1,0),0),"")</f>
        <v/>
      </c>
      <c r="BW109" s="45" t="str">
        <f>IF(BW110=1,IF(SUM($Q108:BV108)=SUM($Q109:BV109),IF(BW108=0,1,0),0),"")</f>
        <v/>
      </c>
      <c r="BX109" s="45" t="str">
        <f ca="1">IF(BX110=1,IF(SUM($Q108:BV108)=SUM($Q109:BV109),IF(RAND()&gt;0.4+($J109*0.5),1,0),0),"")</f>
        <v/>
      </c>
      <c r="BY109" s="1">
        <f t="shared" ca="1" si="4577"/>
        <v>3</v>
      </c>
      <c r="BZ109" s="3">
        <f t="shared" ref="BZ109" ca="1" si="4637">IF(RAND()&gt;(0.4+$J109*0.5),1,0)</f>
        <v>0</v>
      </c>
      <c r="CA109" s="3">
        <f t="shared" ref="CA109" ca="1" si="4638">IF(CA108=1,0,1)</f>
        <v>0</v>
      </c>
      <c r="CB109" s="3">
        <f t="shared" ref="CB109" ca="1" si="4639">IF(RAND()&gt;(0.4+$J109*0.5),1,0)</f>
        <v>1</v>
      </c>
      <c r="CC109" s="3">
        <f t="shared" ref="CC109" ca="1" si="4640">IF(CC108=1,0,1)</f>
        <v>0</v>
      </c>
      <c r="CD109" s="3">
        <f t="shared" ref="CD109" ca="1" si="4641">IF(RAND()&gt;(0.4+$J109*0.5),1,0)</f>
        <v>0</v>
      </c>
      <c r="CE109" s="3">
        <f t="shared" ca="1" si="3300"/>
        <v>1</v>
      </c>
      <c r="CF109" s="4">
        <f ca="1">IF(SUM($BZ108:CE108)&gt;5,0,IF(SUM($BZ109:CE109)&gt;5,0,IF(RAND()&gt;(0.4+$J109*0.5),1,0)))</f>
        <v>1</v>
      </c>
      <c r="CG109" s="4">
        <f ca="1">IF(SUM($BZ108:CF108)&gt;5,0,IF(SUM($BZ109:CF109)&gt;5,0,IF(CG108=1,0,1)))</f>
        <v>1</v>
      </c>
      <c r="CH109" s="4">
        <f ca="1">IF(SUM($BZ108:CG108)&gt;5,0,IF(SUM($BZ109:CG109)&gt;5,0,IF(RAND()&gt;(0.4+$J109*0.5),1,0)))</f>
        <v>0</v>
      </c>
      <c r="CI109" s="4">
        <f ca="1">IF(SUM($BZ108:CH108)&gt;5,0,IF(SUM($BZ109:CH109)&gt;5,0,IF(CI108=1,0,1)))</f>
        <v>1</v>
      </c>
      <c r="CJ109" s="4">
        <f ca="1">IF(SUM($BZ108:CI108)&gt;5,0,IF(SUM($BZ109:CI109)&gt;5,0,IF(RAND()&gt;(0.4+$J109*0.5),1,0)))</f>
        <v>1</v>
      </c>
      <c r="CK109" s="4">
        <f ca="1">IF(SUM($BZ108:CJ109)&lt;11,0,IF(CK108=1,0,1))</f>
        <v>1</v>
      </c>
      <c r="CL109" s="4">
        <f t="shared" ca="1" si="4585"/>
        <v>7</v>
      </c>
      <c r="CM109" s="2">
        <f t="shared" ref="CM109" ca="1" si="4642">IF(CM108=1,0,1)</f>
        <v>1</v>
      </c>
      <c r="CN109" s="2">
        <f t="shared" ref="CN109" ca="1" si="4643">IF(RAND()&gt;(0.4+$J109*0.5),1,0)</f>
        <v>0</v>
      </c>
      <c r="CO109" s="2">
        <f t="shared" ca="1" si="3303"/>
        <v>1</v>
      </c>
      <c r="CP109" s="2">
        <f t="shared" ca="1" si="3304"/>
        <v>1</v>
      </c>
      <c r="CQ109" s="2">
        <f t="shared" ca="1" si="3305"/>
        <v>0</v>
      </c>
      <c r="CR109" s="2">
        <f t="shared" ca="1" si="3306"/>
        <v>1</v>
      </c>
      <c r="CS109" s="2">
        <f ca="1">IF(SUM($CM108:CR108)&gt;5,0,IF(SUM($CM109:CR109)&gt;5,0,IF(CS108=1,0,1)))</f>
        <v>0</v>
      </c>
      <c r="CT109" s="2">
        <f ca="1">IF(SUM($CM108:CS108)&gt;5,0,IF(SUM($CM109:CS109)&gt;5,0,IF(RAND()&gt;(0.4+$J109*0.5),1,0)))</f>
        <v>0</v>
      </c>
      <c r="CU109" s="2">
        <f ca="1">IF(SUM($CM108:CT108)&gt;5,0,IF(SUM($CM109:CT109)&gt;5,0,IF(CU108=1,0,1)))</f>
        <v>1</v>
      </c>
      <c r="CV109" s="2">
        <f ca="1">IF(SUM($CM108:CU108)&gt;5,0,IF(SUM($CM109:CU109)&gt;5,0,IF(RAND()&gt;(0.4+$J109*0.5),1,0)))</f>
        <v>1</v>
      </c>
      <c r="CW109" s="2">
        <f ca="1">IF(SUM($CM108:CV108)&gt;5,0,IF(SUM($CM109:CV109)&gt;5,0,IF(CW108=1,0,1)))</f>
        <v>0</v>
      </c>
      <c r="CX109" s="2">
        <f ca="1">IF(SUM($CM108:CW109)&lt;11,0,IF(RAND()&gt;(0.4+$J109*0.5),1,0))</f>
        <v>0</v>
      </c>
      <c r="CY109" s="11" t="str">
        <f>IF(CY110=1,IF(SUM($CM108:CX108)=SUM($CM109:CX109),IF(CY108=0,1,0),0),"")</f>
        <v/>
      </c>
      <c r="CZ109" s="11" t="str">
        <f ca="1">IF(CZ110=1,IF(SUM($CM108:CX108)=SUM($CM109:CX109),IF(RAND()&gt;0.4+($J109*0.5),1,0),0),"")</f>
        <v/>
      </c>
      <c r="DA109" s="11" t="str">
        <f>IF(DA110=1,IF(SUM($CM108:CZ108)=SUM($CM109:CZ109),IF(DA108=0,1,0),0),"")</f>
        <v/>
      </c>
      <c r="DB109" s="11" t="str">
        <f ca="1">IF(DB110=1,IF(SUM($CM108:CZ108)=SUM($CM109:CZ109),IF(RAND()&gt;0.4+($J109*0.5),1,0),0),"")</f>
        <v/>
      </c>
      <c r="DC109" s="11" t="str">
        <f>IF(DC110=1,IF(SUM($CM108:DB108)=SUM($CM109:DB109),IF(DC108=0,1,0),0),"")</f>
        <v/>
      </c>
      <c r="DD109" s="11" t="str">
        <f ca="1">IF(DD110=1,IF(SUM($CM108:DB108)=SUM($CM109:DB109),IF(RAND()&gt;0.4+($J109*0.5),1,0),0),"")</f>
        <v/>
      </c>
      <c r="DE109" s="11" t="str">
        <f>IF(DE110=1,IF(SUM($CM108:DD108)=SUM($CM109:DD109),IF(DE108=0,1,0),0),"")</f>
        <v/>
      </c>
      <c r="DF109" s="11" t="str">
        <f ca="1">IF(DF110=1,IF(SUM($CM108:DD108)=SUM($CM109:DD109),IF(RAND()&gt;0.4+($J109*0.5),1,0),0),"")</f>
        <v/>
      </c>
      <c r="DG109" s="11" t="str">
        <f>IF(DG110=1,IF(SUM($CM108:DF108)=SUM($CM109:DF109),IF(DG108=0,1,0),0),"")</f>
        <v/>
      </c>
      <c r="DH109" s="11" t="str">
        <f ca="1">IF(DH110=1,IF(SUM($CM108:DF108)=SUM($CM109:DF109),IF(RAND()&gt;0.4+($J109*0.5),1,0),0),"")</f>
        <v/>
      </c>
      <c r="DI109" s="11" t="str">
        <f>IF(DI110=1,IF(SUM($CM108:DH108)=SUM($CM109:DH109),IF(DI108=0,1,0),0),"")</f>
        <v/>
      </c>
      <c r="DJ109" s="11" t="str">
        <f ca="1">IF(DJ110=1,IF(SUM($CM108:DH108)=SUM($CM109:DH109),IF(RAND()&gt;0.4+($J109*0.5),1,0),0),"")</f>
        <v/>
      </c>
      <c r="DK109" s="11" t="str">
        <f>IF(DK110=1,IF(SUM($CM108:DJ108)=SUM($CM109:DJ109),IF(DK108=0,1,0),0),"")</f>
        <v/>
      </c>
      <c r="DL109" s="11" t="str">
        <f ca="1">IF(DL110=1,IF(SUM($CM108:DJ108)=SUM($CM109:DJ109),IF(RAND()&gt;0.4+($J109*0.5),1,0),0),"")</f>
        <v/>
      </c>
      <c r="DM109" s="11" t="str">
        <f>IF(DM110=1,IF(SUM($CM108:DL108)=SUM($CM109:DL109),IF(DM108=0,1,0),0),"")</f>
        <v/>
      </c>
      <c r="DN109" s="11" t="str">
        <f ca="1">IF(DN110=1,IF(SUM($CM108:DL108)=SUM($CM109:DL109),IF(RAND()&gt;0.4+($J109*0.5),1,0),0),"")</f>
        <v/>
      </c>
      <c r="DO109" s="11" t="str">
        <f>IF(DO110=1,IF(SUM($CM108:DN108)=SUM($CM109:DN109),IF(DO108=0,1,0),0),"")</f>
        <v/>
      </c>
      <c r="DP109" s="11" t="str">
        <f ca="1">IF(DP110=1,IF(SUM($CM108:DN108)=SUM($CM109:DN109),IF(RAND()&gt;0.4+($J109*0.5),1,0),0),"")</f>
        <v/>
      </c>
      <c r="DQ109" s="11" t="str">
        <f>IF(DQ110=1,IF(SUM($CM108:DP108)=SUM($CM109:DP109),IF(DQ108=0,1,0),0),"")</f>
        <v/>
      </c>
      <c r="DR109" s="11" t="str">
        <f ca="1">IF(DR110=1,IF(SUM($CM108:DP108)=SUM($CM109:DP109),IF(RAND()&gt;0.4+($J109*0.5),1,0),0),"")</f>
        <v/>
      </c>
      <c r="DS109" s="11" t="str">
        <f>IF(DS110=1,IF(SUM($CM108:DR108)=SUM($CM109:DR109),IF(DS108=0,1,0),0),"")</f>
        <v/>
      </c>
      <c r="DT109" s="11" t="str">
        <f ca="1">IF(DT110=1,IF(SUM($CM108:DR108)=SUM($CM109:DR109),IF(RAND()&gt;0.4+($J109*0.5),1,0),0),"")</f>
        <v/>
      </c>
      <c r="DU109" s="11" t="str">
        <f>IF(DU110=1,IF(SUM($CM108:DT108)=SUM($CM109:DT109),IF(DU108=0,1,0),0),"")</f>
        <v/>
      </c>
      <c r="DV109" s="11" t="str">
        <f ca="1">IF(DV110=1,IF(SUM($CM108:DT108)=SUM($CM109:DT109),IF(RAND()&gt;0.4+($J109*0.5),1,0),0),"")</f>
        <v/>
      </c>
      <c r="DW109" s="11" t="str">
        <f>IF(DW110=1,IF(SUM($CM108:DV108)=SUM($CM109:DV109),IF(DW108=0,1,0),0),"")</f>
        <v/>
      </c>
      <c r="DX109" s="11" t="str">
        <f ca="1">IF(DX110=1,IF(SUM($CM108:DV108)=SUM($CM109:DV109),IF(RAND()&gt;0.4+($J109*0.5),1,0),0),"")</f>
        <v/>
      </c>
      <c r="DY109" s="11" t="str">
        <f>IF(DY110=1,IF(SUM($CM108:DX108)=SUM($CM109:DX109),IF(DY108=0,1,0),0),"")</f>
        <v/>
      </c>
      <c r="DZ109" s="11" t="str">
        <f ca="1">IF(DZ110=1,IF(SUM($CM108:DX108)=SUM($CM109:DX109),IF(RAND()&gt;0.4+($J109*0.5),1,0),0),"")</f>
        <v/>
      </c>
      <c r="EA109" s="11" t="str">
        <f>IF(EA110=1,IF(SUM($CM108:DZ108)=SUM($CM109:DZ109),IF(EA108=0,1,0),0),"")</f>
        <v/>
      </c>
      <c r="EB109" s="11" t="str">
        <f ca="1">IF(EB110=1,IF(SUM($CM108:DZ108)=SUM($CM109:DZ109),IF(RAND()&gt;0.4+($J109*0.5),1,0),0),"")</f>
        <v/>
      </c>
      <c r="EC109" s="11" t="str">
        <f>IF(EC110=1,IF(SUM($CM108:EB108)=SUM($CM109:EB109),IF(EC108=0,1,0),0),"")</f>
        <v/>
      </c>
      <c r="ED109" s="11" t="str">
        <f ca="1">IF(ED110=1,IF(SUM($CM108:EB108)=SUM($CM109:EB109),IF(RAND()&gt;0.4+($J109*0.5),1,0),0),"")</f>
        <v/>
      </c>
      <c r="EE109" s="11" t="str">
        <f>IF(EE110=1,IF(SUM($CM108:ED108)=SUM($CM109:ED109),IF(EE108=0,1,0),0),"")</f>
        <v/>
      </c>
      <c r="EF109" s="11" t="str">
        <f ca="1">IF(EF110=1,IF(SUM($CM108:ED108)=SUM($CM109:ED109),IF(RAND()&gt;0.4+($J109*0.5),1,0),0),"")</f>
        <v/>
      </c>
      <c r="EG109" s="11" t="str">
        <f>IF(EG110=1,IF(SUM($CM108:EF108)=SUM($CM109:EF109),IF(EG108=0,1,0),0),"")</f>
        <v/>
      </c>
      <c r="EH109" s="11" t="str">
        <f ca="1">IF(EH110=1,IF(SUM($CM108:EF108)=SUM($CM109:EF109),IF(RAND()&gt;0.4+($J109*0.5),1,0),0),"")</f>
        <v/>
      </c>
      <c r="EI109" s="11" t="str">
        <f>IF(EI110=1,IF(SUM($CM108:EH108)=SUM($CM109:EH109),IF(EI108=0,1,0),0),"")</f>
        <v/>
      </c>
      <c r="EJ109" s="11" t="str">
        <f ca="1">IF(EJ110=1,IF(SUM($CM108:EH108)=SUM($CM109:EH109),IF(RAND()&gt;0.4+($J109*0.5),1,0),0),"")</f>
        <v/>
      </c>
      <c r="EK109" s="11" t="str">
        <f>IF(EK110=1,IF(SUM($CM108:EJ108)=SUM($CM109:EJ109),IF(EK108=0,1,0),0),"")</f>
        <v/>
      </c>
      <c r="EL109" s="11" t="str">
        <f ca="1">IF(EL110=1,IF(SUM($CM108:EJ108)=SUM($CM109:EJ109),IF(RAND()&gt;0.4+($J109*0.5),1,0),0),"")</f>
        <v/>
      </c>
      <c r="EM109" s="11" t="str">
        <f>IF(EM110=1,IF(SUM($CM108:EL108)=SUM($CM109:EL109),IF(EM108=0,1,0),0),"")</f>
        <v/>
      </c>
      <c r="EN109" s="11" t="str">
        <f ca="1">IF(EN110=1,IF(SUM($CM108:EL108)=SUM($CM109:EL109),IF(RAND()&gt;0.4+($J109*0.5),1,0),0),"")</f>
        <v/>
      </c>
      <c r="EO109" s="11" t="str">
        <f>IF(EO110=1,IF(SUM($CM108:EN108)=SUM($CM109:EN109),IF(EO108=0,1,0),0),"")</f>
        <v/>
      </c>
      <c r="EP109" s="11" t="str">
        <f ca="1">IF(EP110=1,IF(SUM($CM108:EN108)=SUM($CM109:EN109),IF(RAND()&gt;0.4+($J109*0.5),1,0),0),"")</f>
        <v/>
      </c>
      <c r="EQ109" s="11" t="str">
        <f>IF(EQ110=1,IF(SUM($CM108:EP108)=SUM($CM109:EP109),IF(EQ108=0,1,0),0),"")</f>
        <v/>
      </c>
      <c r="ER109" s="11" t="str">
        <f ca="1">IF(ER110=1,IF(SUM($CM108:EP108)=SUM($CM109:EP109),IF(RAND()&gt;0.4+($J109*0.5),1,0),0),"")</f>
        <v/>
      </c>
      <c r="ES109" s="11" t="str">
        <f>IF(ES110=1,IF(SUM($CM108:ER108)=SUM($CM109:ER109),IF(ES108=0,1,0),0),"")</f>
        <v/>
      </c>
      <c r="ET109" s="11" t="str">
        <f ca="1">IF(ET110=1,IF(SUM($CM108:ER108)=SUM($CM109:ER109),IF(RAND()&gt;0.4+($J109*0.5),1,0),0),"")</f>
        <v/>
      </c>
      <c r="EU109" s="2">
        <f t="shared" ca="1" si="4593"/>
        <v>6</v>
      </c>
      <c r="EV109" s="5">
        <f t="shared" ref="EV109" ca="1" si="4644">IF(RAND()&gt;(0.4+$J109*0.5),1,0)</f>
        <v>1</v>
      </c>
      <c r="EW109" s="5">
        <f t="shared" ca="1" si="3308"/>
        <v>0</v>
      </c>
      <c r="EX109" s="5">
        <f t="shared" ref="EX109" ca="1" si="4645">IF(RAND()&gt;(0.4+$J109*0.5),1,0)</f>
        <v>0</v>
      </c>
      <c r="EY109" s="5">
        <f t="shared" ca="1" si="3310"/>
        <v>1</v>
      </c>
      <c r="EZ109" s="5">
        <f t="shared" ref="EZ109" ca="1" si="4646">IF(RAND()&gt;(0.4+$J109*0.5),1,0)</f>
        <v>0</v>
      </c>
      <c r="FA109" s="5">
        <f t="shared" ca="1" si="3312"/>
        <v>1</v>
      </c>
      <c r="FB109" s="6">
        <f ca="1">IF(SUM($EV108:FA108)&gt;5,0,IF(SUM($EV109:FA109)&gt;5,0,IF(RAND()&gt;(0.4+$J109*0.5),1,0)))</f>
        <v>0</v>
      </c>
      <c r="FC109" s="6">
        <f ca="1">IF(SUM($EV108:FB108)&gt;5,0,IF(SUM($EV109:FB109)&gt;5,0,IF(FC108=1,0,1)))</f>
        <v>0</v>
      </c>
      <c r="FD109" s="6">
        <f ca="1">IF(SUM($EV108:FC108)&gt;5,0,IF(SUM($EV109:FC109)&gt;5,0,IF(RAND()&gt;(0.4+$J109*0.5),1,0)))</f>
        <v>1</v>
      </c>
      <c r="FE109" s="6">
        <f ca="1">IF(SUM($EV108:FD108)&gt;5,0,IF(SUM($EV109:FD109)&gt;5,0,IF(FE108=1,0,1)))</f>
        <v>1</v>
      </c>
      <c r="FF109" s="6">
        <f ca="1">IF(SUM($EV108:FE108)&gt;5,0,IF(SUM($EV109:FE109)&gt;5,0,IF(RAND()&gt;(0.4+$J109*0.5),1,0)))</f>
        <v>0</v>
      </c>
      <c r="FG109" s="6">
        <f t="shared" ref="FG109" ca="1" si="4647">IF(SUM(EV108:FF109)&lt;11,0,IF(FG108=1,0,1))</f>
        <v>1</v>
      </c>
      <c r="FH109" s="6">
        <f t="shared" ca="1" si="4601"/>
        <v>6</v>
      </c>
      <c r="FI109" s="7">
        <f t="shared" ref="FI109" ca="1" si="4648">IF(FI108=1,0,1)</f>
        <v>1</v>
      </c>
      <c r="FJ109" s="7">
        <f t="shared" ref="FJ109" ca="1" si="4649">IF(RAND()&gt;(0.4+$J109*0.5),1,0)</f>
        <v>0</v>
      </c>
      <c r="FK109" s="7">
        <f t="shared" ca="1" si="3316"/>
        <v>1</v>
      </c>
      <c r="FL109" s="7">
        <f t="shared" ca="1" si="3317"/>
        <v>1</v>
      </c>
      <c r="FM109" s="7">
        <f t="shared" ca="1" si="3318"/>
        <v>1</v>
      </c>
      <c r="FN109" s="7">
        <f t="shared" ca="1" si="3319"/>
        <v>0</v>
      </c>
      <c r="FO109" s="7">
        <f ca="1">IF(SUM($FI108:FN108)&gt;5,0,IF(SUM($FI109:FN109)&gt;5,0,IF(FO108=1,0,1)))</f>
        <v>1</v>
      </c>
      <c r="FP109" s="7">
        <f ca="1">IF(SUM($FI108:FO108)&gt;5,0,IF(SUM($FI109:FO109)&gt;5,0,IF(RAND()&gt;(0.4+$J109*0.5),1,0)))</f>
        <v>0</v>
      </c>
      <c r="FQ109" s="7">
        <f ca="1">IF(SUM($FI108:FP108)&gt;5,0,IF(SUM($FI109:FP109)&gt;5,0,IF(FQ108=1,0,1)))</f>
        <v>1</v>
      </c>
      <c r="FR109" s="7">
        <f ca="1">IF(SUM($FI108:FQ108)&gt;5,0,IF(SUM($FI109:FQ109)&gt;5,0,IF(RAND()&gt;(0.4+$J109*0.5),1,0)))</f>
        <v>0</v>
      </c>
      <c r="FS109" s="7">
        <f ca="1">IF(SUM($FI108:FR108)&gt;5,0,IF(SUM($FI109:FR109)&gt;5,0,IF(FS108=1,0,1)))</f>
        <v>0</v>
      </c>
      <c r="FT109" s="7">
        <f ca="1">IF(SUM($FI108:FS109)&lt;11,0,IF(RAND()&gt;(0.4+$J109*0.5),1,0))</f>
        <v>0</v>
      </c>
      <c r="FU109" s="7" t="str">
        <f>IF(FU110=1,IF(SUM($FI108:FT108)=SUM($FI109:FT109),IF(FU108=0,1,0),0),"")</f>
        <v/>
      </c>
      <c r="FV109" s="7" t="str">
        <f ca="1">IF(FV110=1,IF(SUM($FI108:FT108)=SUM($FI109:FT109),IF(RAND()&gt;0.4+($J109*0.5),1,0),0),"")</f>
        <v/>
      </c>
      <c r="FW109" s="7" t="str">
        <f>IF(FW110=1,IF(SUM($FI108:FV108)=SUM($FI109:FV109),IF(FW108=0,1,0),0),"")</f>
        <v/>
      </c>
      <c r="FX109" s="7" t="str">
        <f ca="1">IF(FX110=1,IF(SUM($FI108:FV108)=SUM($FI109:FV109),IF(RAND()&gt;0.4+($J109*0.5),1,0),0),"")</f>
        <v/>
      </c>
      <c r="FY109" s="7" t="str">
        <f>IF(FY110=1,IF(SUM($FI108:FX108)=SUM($FI109:FX109),IF(FY108=0,1,0),0),"")</f>
        <v/>
      </c>
      <c r="FZ109" s="7" t="str">
        <f ca="1">IF(FZ110=1,IF(SUM($FI108:FX108)=SUM($FI109:FX109),IF(RAND()&gt;0.4+($J109*0.5),1,0),0),"")</f>
        <v/>
      </c>
      <c r="GA109" s="7" t="str">
        <f>IF(GA110=1,IF(SUM($FI108:FZ108)=SUM($FI109:FZ109),IF(GA108=0,1,0),0),"")</f>
        <v/>
      </c>
      <c r="GB109" s="7" t="str">
        <f ca="1">IF(GB110=1,IF(SUM($FI108:FZ108)=SUM($FI109:FZ109),IF(RAND()&gt;0.4+($J109*0.5),1,0),0),"")</f>
        <v/>
      </c>
      <c r="GC109" s="7" t="str">
        <f>IF(GC110=1,IF(SUM($FI108:GB108)=SUM($FI109:GB109),IF(GC108=0,1,0),0),"")</f>
        <v/>
      </c>
      <c r="GD109" s="7" t="str">
        <f ca="1">IF(GD110=1,IF(SUM($FI108:GB108)=SUM($FI109:GB109),IF(RAND()&gt;0.4+($J109*0.5),1,0),0),"")</f>
        <v/>
      </c>
      <c r="GE109" s="7" t="str">
        <f>IF(GE110=1,IF(SUM($FI108:GD108)=SUM($FI109:GD109),IF(GE108=0,1,0),0),"")</f>
        <v/>
      </c>
      <c r="GF109" s="7" t="str">
        <f ca="1">IF(GF110=1,IF(SUM($FI108:GD108)=SUM($FI109:GD109),IF(RAND()&gt;0.4+($J109*0.5),1,0),0),"")</f>
        <v/>
      </c>
      <c r="GG109" s="7" t="str">
        <f>IF(GG110=1,IF(SUM($FI108:GF108)=SUM($FI109:GF109),IF(GG108=0,1,0),0),"")</f>
        <v/>
      </c>
      <c r="GH109" s="7" t="str">
        <f ca="1">IF(GH110=1,IF(SUM($FI108:GF108)=SUM($FI109:GF109),IF(RAND()&gt;0.4+($J109*0.5),1,0),0),"")</f>
        <v/>
      </c>
      <c r="GI109" s="7" t="str">
        <f>IF(GI110=1,IF(SUM($FI108:GH108)=SUM($FI109:GH109),IF(GI108=0,1,0),0),"")</f>
        <v/>
      </c>
      <c r="GJ109" s="7" t="str">
        <f ca="1">IF(GJ110=1,IF(SUM($FI108:GH108)=SUM($FI109:GH109),IF(RAND()&gt;0.4+($J109*0.5),1,0),0),"")</f>
        <v/>
      </c>
      <c r="GK109" s="7" t="str">
        <f>IF(GK110=1,IF(SUM($FI108:GJ108)=SUM($FI109:GJ109),IF(GK108=0,1,0),0),"")</f>
        <v/>
      </c>
      <c r="GL109" s="7" t="str">
        <f ca="1">IF(GL110=1,IF(SUM($FI108:GJ108)=SUM($FI109:GJ109),IF(RAND()&gt;0.4+($J109*0.5),1,0),0),"")</f>
        <v/>
      </c>
      <c r="GM109" s="7" t="str">
        <f>IF(GM110=1,IF(SUM($FI108:GL108)=SUM($FI109:GL109),IF(GM108=0,1,0),0),"")</f>
        <v/>
      </c>
      <c r="GN109" s="7" t="str">
        <f ca="1">IF(GN110=1,IF(SUM($FI108:GL108)=SUM($FI109:GL109),IF(RAND()&gt;0.4+($J109*0.5),1,0),0),"")</f>
        <v/>
      </c>
      <c r="GO109" s="7" t="str">
        <f>IF(GO110=1,IF(SUM($FI108:GN108)=SUM($FI109:GN109),IF(GO108=0,1,0),0),"")</f>
        <v/>
      </c>
      <c r="GP109" s="7" t="str">
        <f ca="1">IF(GP110=1,IF(SUM($FI108:GN108)=SUM($FI109:GN109),IF(RAND()&gt;0.4+($J109*0.5),1,0),0),"")</f>
        <v/>
      </c>
      <c r="GQ109" s="7" t="str">
        <f>IF(GQ110=1,IF(SUM($FI108:GP108)=SUM($FI109:GP109),IF(GQ108=0,1,0),0),"")</f>
        <v/>
      </c>
      <c r="GR109" s="7" t="str">
        <f ca="1">IF(GR110=1,IF(SUM($FI108:GP108)=SUM($FI109:GP109),IF(RAND()&gt;0.4+($J109*0.5),1,0),0),"")</f>
        <v/>
      </c>
      <c r="GS109" s="7" t="str">
        <f>IF(GS110=1,IF(SUM($FI108:GR108)=SUM($FI109:GR109),IF(GS108=0,1,0),0),"")</f>
        <v/>
      </c>
      <c r="GT109" s="7" t="str">
        <f ca="1">IF(GT110=1,IF(SUM($FI108:GR108)=SUM($FI109:GR109),IF(RAND()&gt;0.4+($J109*0.5),1,0),0),"")</f>
        <v/>
      </c>
      <c r="GU109" s="7" t="str">
        <f>IF(GU110=1,IF(SUM($FI108:GT108)=SUM($FI109:GT109),IF(GU108=0,1,0),0),"")</f>
        <v/>
      </c>
      <c r="GV109" s="7" t="str">
        <f ca="1">IF(GV110=1,IF(SUM($FI108:GT108)=SUM($FI109:GT109),IF(RAND()&gt;0.4+($J109*0.5),1,0),0),"")</f>
        <v/>
      </c>
      <c r="GW109" s="7" t="str">
        <f>IF(GW110=1,IF(SUM($FI108:GV108)=SUM($FI109:GV109),IF(GW108=0,1,0),0),"")</f>
        <v/>
      </c>
      <c r="GX109" s="7" t="str">
        <f ca="1">IF(GX110=1,IF(SUM($FI108:GV108)=SUM($FI109:GV109),IF(RAND()&gt;0.4+($J109*0.5),1,0),0),"")</f>
        <v/>
      </c>
      <c r="GY109" s="7" t="str">
        <f>IF(GY110=1,IF(SUM($FI108:GX108)=SUM($FI109:GX109),IF(GY108=0,1,0),0),"")</f>
        <v/>
      </c>
      <c r="GZ109" s="7" t="str">
        <f ca="1">IF(GZ110=1,IF(SUM($FI108:GX108)=SUM($FI109:GX109),IF(RAND()&gt;0.4+($J109*0.5),1,0),0),"")</f>
        <v/>
      </c>
      <c r="HA109" s="7" t="str">
        <f>IF(HA110=1,IF(SUM($FI108:GZ108)=SUM($FI109:GZ109),IF(HA108=0,1,0),0),"")</f>
        <v/>
      </c>
      <c r="HB109" s="7" t="str">
        <f ca="1">IF(HB110=1,IF(SUM($FI108:GZ108)=SUM($FI109:GZ109),IF(RAND()&gt;0.4+($J109*0.5),1,0),0),"")</f>
        <v/>
      </c>
      <c r="HC109" s="7" t="str">
        <f>IF(HC110=1,IF(SUM($FI108:HB108)=SUM($FI109:HB109),IF(HC108=0,1,0),0),"")</f>
        <v/>
      </c>
      <c r="HD109" s="7" t="str">
        <f ca="1">IF(HD110=1,IF(SUM($FI108:HB108)=SUM($FI109:HB109),IF(RAND()&gt;0.4+($J109*0.5),1,0),0),"")</f>
        <v/>
      </c>
      <c r="HE109" s="7" t="str">
        <f>IF(HE110=1,IF(SUM($FI108:HD108)=SUM($FI109:HD109),IF(HE108=0,1,0),0),"")</f>
        <v/>
      </c>
      <c r="HF109" s="7" t="str">
        <f ca="1">IF(HF110=1,IF(SUM($FI108:HD108)=SUM($FI109:HD109),IF(RAND()&gt;0.4+($J109*0.5),1,0),0),"")</f>
        <v/>
      </c>
      <c r="HG109" s="7" t="str">
        <f>IF(HG110=1,IF(SUM($FI108:HF108)=SUM($FI109:HF109),IF(HG108=0,1,0),0),"")</f>
        <v/>
      </c>
      <c r="HH109" s="7" t="str">
        <f ca="1">IF(HH110=1,IF(SUM($FI108:HF108)=SUM($FI109:HF109),IF(RAND()&gt;0.4+($J109*0.5),1,0),0),"")</f>
        <v/>
      </c>
      <c r="HI109" s="7" t="str">
        <f>IF(HI110=1,IF(SUM($FI108:HH108)=SUM($FI109:HH109),IF(HI108=0,1,0),0),"")</f>
        <v/>
      </c>
      <c r="HJ109" s="7" t="str">
        <f ca="1">IF(HJ110=1,IF(SUM($FI108:HH108)=SUM($FI109:HH109),IF(RAND()&gt;0.4+($J109*0.5),1,0),0),"")</f>
        <v/>
      </c>
      <c r="HK109" s="7" t="str">
        <f>IF(HK110=1,IF(SUM($FI108:HJ108)=SUM($FI109:HJ109),IF(HK108=0,1,0),0),"")</f>
        <v/>
      </c>
      <c r="HL109" s="7" t="str">
        <f ca="1">IF(HL110=1,IF(SUM($FI108:HJ108)=SUM($FI109:HJ109),IF(RAND()&gt;0.4+($J109*0.5),1,0),0),"")</f>
        <v/>
      </c>
      <c r="HM109" s="7" t="str">
        <f>IF(HM110=1,IF(SUM($FI108:HL108)=SUM($FI109:HL109),IF(HM108=0,1,0),0),"")</f>
        <v/>
      </c>
      <c r="HN109" s="7" t="str">
        <f ca="1">IF(HN110=1,IF(SUM($FI108:HL108)=SUM($FI109:HL109),IF(RAND()&gt;0.4+($J109*0.5),1,0),0),"")</f>
        <v/>
      </c>
      <c r="HO109" s="7" t="str">
        <f>IF(HO110=1,IF(SUM($FI108:HN108)=SUM($FI109:HN109),IF(HO108=0,1,0),0),"")</f>
        <v/>
      </c>
      <c r="HP109" s="7" t="str">
        <f ca="1">IF(HP110=1,IF(SUM($FI108:HN108)=SUM($FI109:HN109),IF(RAND()&gt;0.4+($J109*0.5),1,0),0),"")</f>
        <v/>
      </c>
      <c r="HQ109" s="7">
        <f t="shared" ca="1" si="4608"/>
        <v>6</v>
      </c>
      <c r="HR109" s="8" t="str">
        <f t="shared" ref="HR109" ca="1" si="4650">IF($BY108=$BY109,IF(HR108=0,1,0),"")</f>
        <v/>
      </c>
      <c r="HS109" s="8" t="str">
        <f t="shared" ref="HS109" ca="1" si="4651">IF($BY108=$BY109,IF(HS108=0,1,0),"")</f>
        <v/>
      </c>
      <c r="HT109" s="8" t="str">
        <f t="shared" ref="HT109" ca="1" si="4652">IF($BY108=$BY109,IF(HT108=0,1,0),"")</f>
        <v/>
      </c>
      <c r="HU109" s="8" t="str">
        <f t="shared" ref="HU109" ca="1" si="4653">IF($BY108=$BY109,IF(HU108=0,1,0),"")</f>
        <v/>
      </c>
      <c r="HV109" s="8" t="str">
        <f t="shared" ref="HV109" ca="1" si="4654">IF($BY108=$BY109,IF(HV108=0,1,0),"")</f>
        <v/>
      </c>
      <c r="HW109" s="8" t="str">
        <f t="shared" ref="HW109" ca="1" si="4655">IF($BY108=$BY109,IF(HW108=0,1,0),"")</f>
        <v/>
      </c>
      <c r="HX109" s="8" t="str">
        <f t="shared" ref="HX109" ca="1" si="4656">IF($BY108=$BY109,IF(HX108=0,1,0),"")</f>
        <v/>
      </c>
      <c r="HY109" s="8" t="str">
        <f ca="1">IF($BY108=$BY109,IF(SUM($HR108:HX108)&gt;6,0,IF(SUM($HR109:HX109)&gt;6,0,IF(HY108=0,1,0))),"")</f>
        <v/>
      </c>
      <c r="HZ109" s="8" t="str">
        <f ca="1">IF($BY108=$BY109,IF(SUM($HR108:HY108)&gt;6,0,IF(SUM($HR109:HY109)&gt;6,0,IF(HZ108=0,1,0))),"")</f>
        <v/>
      </c>
      <c r="IA109" s="8" t="str">
        <f ca="1">IF($BY108=$BY109,IF(SUM($HR108:HZ108)&gt;6,0,IF(SUM($HR109:HZ109)&gt;6,0,IF(IA108=0,1,0))),"")</f>
        <v/>
      </c>
      <c r="IB109" s="8" t="str">
        <f ca="1">IF($BY108=$BY109,IF(SUM($HR108:IA108)&gt;6,0,IF(SUM($HR109:IA109)&gt;6,0,IF(IB108=0,1,0))),"")</f>
        <v/>
      </c>
      <c r="IC109" s="8" t="str">
        <f ca="1">IF($BY108=$BY109,IF(SUM($HR108:IB108)&gt;6,0,IF(SUM($HR109:IB109)&gt;6,0,IF(IC108=0,1,0))),"")</f>
        <v/>
      </c>
      <c r="ID109" s="8" t="str">
        <f ca="1">IF($BY108=$BY109,IF(SUM($HR108:IC108)=SUM($HR109:IC109),IF(ID108=0,1,0),""),"")</f>
        <v/>
      </c>
      <c r="IE109" s="8" t="str">
        <f ca="1">IF($BY108=$BY109,IF(SUM($HR108:IC108)=SUM($HR109:IC109),IF(IE108=0,1,0),""),"")</f>
        <v/>
      </c>
      <c r="IF109" s="8" t="str">
        <f ca="1">IF($BY108=$BY109,IF(SUM($HR108:IE108)=SUM($HR109:IE109),IF(IF108=0,1,0),""),"")</f>
        <v/>
      </c>
      <c r="IG109" s="8" t="str">
        <f ca="1">IF($BY108=$BY109,IF(SUM($HR108:IE108)=SUM($HR109:IE109),IF(IG108=0,1,0),""),"")</f>
        <v/>
      </c>
      <c r="IH109" s="8" t="str">
        <f ca="1">IF($BY108=$BY109,IF(SUM($HR108:IG108)=SUM($HR109:IG109),IF(IH108=0,1,0),""),"")</f>
        <v/>
      </c>
      <c r="II109" s="8" t="str">
        <f ca="1">IF($BY108=$BY109,IF(SUM($HR108:IG108)=SUM($HR109:IG109),IF(II108=0,1,0),""),"")</f>
        <v/>
      </c>
      <c r="IJ109" s="8" t="str">
        <f ca="1">IF($BY108=$BY109,IF(SUM($HR108:II108)=SUM($HR109:II109),IF(IJ108=0,1,0),""),"")</f>
        <v/>
      </c>
      <c r="IK109" s="8" t="str">
        <f ca="1">IF($BY108=$BY109,IF(SUM($HR108:II108)=SUM($HR109:II109),IF(IK108=0,1,0),""),"")</f>
        <v/>
      </c>
      <c r="IL109" s="8" t="str">
        <f ca="1">IF($BY108=$BY109,IF(SUM($HR108:IK108)=SUM($HR109:IK109),IF(IL108=0,1,0),""),"")</f>
        <v/>
      </c>
      <c r="IM109" s="8" t="str">
        <f ca="1">IF($BY108=$BY109,IF(SUM($HR108:IK108)=SUM($HR109:IK109),IF(IM108=0,1,0),""),"")</f>
        <v/>
      </c>
      <c r="IN109" s="8" t="str">
        <f ca="1">IF($BY108=$BY109,IF(SUM($HR108:IM108)=SUM($HR109:IM109),IF(IN108=0,1,0),""),"")</f>
        <v/>
      </c>
      <c r="IO109" s="8" t="str">
        <f ca="1">IF($BY108=$BY109,IF(SUM($HR108:IM108)=SUM($HR109:IM109),IF(IO108=0,1,0),""),"")</f>
        <v/>
      </c>
      <c r="IP109" s="8" t="str">
        <f ca="1">IF($BY108=$BY109,IF(SUM($HR108:IO108)=SUM($HR109:IO109),IF(IP108=0,1,0),""),"")</f>
        <v/>
      </c>
      <c r="IQ109" s="8" t="str">
        <f ca="1">IF($BY108=$BY109,IF(SUM($HR108:IO108)=SUM($HR109:IO109),IF(IQ108=0,1,0),""),"")</f>
        <v/>
      </c>
      <c r="IR109" s="8" t="str">
        <f ca="1">IF($BY108=$BY109,IF(SUM($HR108:IQ108)=SUM($HR109:IQ109),IF(IR108=0,1,0),""),"")</f>
        <v/>
      </c>
      <c r="IS109" s="8" t="str">
        <f ca="1">IF($BY108=$BY109,IF(SUM($HR108:IQ108)=SUM($HR109:IQ109),IF(IS108=0,1,0),""),"")</f>
        <v/>
      </c>
      <c r="IT109" s="8" t="str">
        <f ca="1">IF($BY108=$BY109,IF(SUM($HR108:IS108)=SUM($HR109:IS109),IF(IT108=0,1,0),""),"")</f>
        <v/>
      </c>
      <c r="IU109" s="8" t="str">
        <f ca="1">IF($BY108=$BY109,IF(SUM($HR108:IS108)=SUM($HR109:IS109),IF(IU108=0,1,0),""),"")</f>
        <v/>
      </c>
      <c r="IV109" s="8" t="str">
        <f ca="1">IF($BY108=$BY109,IF(SUM($HR108:IU108)=SUM($HR109:IU109),IF(IV108=0,1,0),""),"")</f>
        <v/>
      </c>
      <c r="IW109" s="8" t="str">
        <f ca="1">IF($BY108=$BY109,IF(SUM($HR108:IU108)=SUM($HR109:IU109),IF(IW108=0,1,0),""),"")</f>
        <v/>
      </c>
      <c r="IX109" s="8" t="str">
        <f ca="1">IF($BY108=$BY109,IF(SUM($HR108:IW108)=SUM($HR109:IW109),IF(IX108=0,1,0),""),"")</f>
        <v/>
      </c>
      <c r="IY109" s="8" t="str">
        <f ca="1">IF($BY108=$BY109,IF(SUM($HR108:IW108)=SUM($HR109:IW109),IF(IY108=0,1,0),""),"")</f>
        <v/>
      </c>
      <c r="IZ109" s="8" t="str">
        <f ca="1">IF($BY108=$BY109,IF(SUM($HR108:IY108)=SUM($HR109:IY109),IF(IZ108=0,1,0),""),"")</f>
        <v/>
      </c>
      <c r="JA109" s="8" t="str">
        <f ca="1">IF($BY108=$BY109,IF(SUM($HR108:IY108)=SUM($HR109:IY109),IF(JA108=0,1,0),""),"")</f>
        <v/>
      </c>
      <c r="JB109" s="8" t="str">
        <f ca="1">IF($BY108=$BY109,IF(SUM($HR108:JA108)=SUM($HR109:JA109),IF(JB108=0,1,0),""),"")</f>
        <v/>
      </c>
      <c r="JC109" s="8" t="str">
        <f ca="1">IF($BY108=$BY109,IF(SUM($HR108:JA108)=SUM($HR109:JA109),IF(JC108=0,1,0),""),"")</f>
        <v/>
      </c>
      <c r="JD109" s="8" t="str">
        <f ca="1">IF($BY108=$BY109,IF(SUM($HR108:JC108)=SUM($HR109:JC109),IF(JD108=0,1,0),""),"")</f>
        <v/>
      </c>
      <c r="JE109" s="8" t="str">
        <f ca="1">IF($BY108=$BY109,IF(SUM($HR108:JC108)=SUM($HR109:JC109),IF(JE108=0,1,0),""),"")</f>
        <v/>
      </c>
      <c r="JF109" s="8" t="str">
        <f t="shared" ca="1" si="4610"/>
        <v/>
      </c>
      <c r="JG109" s="1" t="str">
        <f t="shared" ref="JG109" ca="1" si="4657">IF(JF109="","",IF(JF109&gt;JF108,1,0))</f>
        <v/>
      </c>
      <c r="JH109" s="9" t="str">
        <f t="shared" ref="JH109" ca="1" si="4658">IF($CL108=$CL109,IF(JH108=0,1,0),"")</f>
        <v/>
      </c>
      <c r="JI109" s="9" t="str">
        <f t="shared" ref="JI109" ca="1" si="4659">IF($CL108=$CL109,IF(JI108=0,1,0),"")</f>
        <v/>
      </c>
      <c r="JJ109" s="9" t="str">
        <f t="shared" ref="JJ109" ca="1" si="4660">IF($CL108=$CL109,IF(JJ108=0,1,0),"")</f>
        <v/>
      </c>
      <c r="JK109" s="9" t="str">
        <f t="shared" ref="JK109" ca="1" si="4661">IF($CL108=$CL109,IF(JK108=0,1,0),"")</f>
        <v/>
      </c>
      <c r="JL109" s="9" t="str">
        <f t="shared" ref="JL109" ca="1" si="4662">IF($CL108=$CL109,IF(JL108=0,1,0),"")</f>
        <v/>
      </c>
      <c r="JM109" s="9" t="str">
        <f t="shared" ref="JM109" ca="1" si="4663">IF($CL108=$CL109,IF(JM108=0,1,0),"")</f>
        <v/>
      </c>
      <c r="JN109" s="9" t="str">
        <f t="shared" ref="JN109" ca="1" si="4664">IF($CL108=$CL109,IF(JN108=0,1,0),"")</f>
        <v/>
      </c>
      <c r="JO109" s="9" t="str">
        <f ca="1">IF($CL108=$CL109,IF(SUM($JH108:JN108)&gt;6,0,IF(SUM($JH109:JN109)&gt;6,0,IF(JO108=0,1,0))),"")</f>
        <v/>
      </c>
      <c r="JP109" s="9" t="str">
        <f ca="1">IF($CL108=$CL109,IF(SUM($JH108:JO108)&gt;6,0,IF(SUM($JH109:JO109)&gt;6,0,IF(JP108=0,1,0))),"")</f>
        <v/>
      </c>
      <c r="JQ109" s="9" t="str">
        <f ca="1">IF($CL108=$CL109,IF(SUM($JH108:JP108)&gt;6,0,IF(SUM($JH109:JP109)&gt;6,0,IF(JQ108=0,1,0))),"")</f>
        <v/>
      </c>
      <c r="JR109" s="9" t="str">
        <f ca="1">IF($CL108=$CL109,IF(SUM($JH108:JQ108)&gt;6,0,IF(SUM($JH109:JQ109)&gt;6,0,IF(JR108=0,1,0))),"")</f>
        <v/>
      </c>
      <c r="JS109" s="9" t="str">
        <f ca="1">IF($CL108=$CL109,IF(SUM($JH108:JR108)&gt;6,0,IF(SUM($JH109:JR109)&gt;6,0,IF(JS108=0,1,0))),"")</f>
        <v/>
      </c>
      <c r="JT109" s="9" t="str">
        <f ca="1">IF($CL108=$CL109,IF(SUM($JH108:JS108)=SUM($JH109:JS109),IF(JT108=0,1,0),""),"")</f>
        <v/>
      </c>
      <c r="JU109" s="9" t="str">
        <f ca="1">IF($CL108=$CL109,IF(SUM($JH108:JS108)=SUM($JH109:JS109),IF(JU108=0,1,0),""),"")</f>
        <v/>
      </c>
      <c r="JV109" s="9" t="str">
        <f ca="1">IF($CL108=$CL109,IF(SUM($JH108:JU108)=SUM($JH109:JU109),IF(JV108=0,1,0),""),"")</f>
        <v/>
      </c>
      <c r="JW109" s="9" t="str">
        <f ca="1">IF($CL108=$CL109,IF(SUM($JH108:JU108)=SUM($JH109:JU109),IF(JW108=0,1,0),""),"")</f>
        <v/>
      </c>
      <c r="JX109" s="9" t="str">
        <f ca="1">IF($CL108=$CL109,IF(SUM($JH108:JW108)=SUM($JH109:JW109),IF(JX108=0,1,0),""),"")</f>
        <v/>
      </c>
      <c r="JY109" s="9" t="str">
        <f ca="1">IF($CL108=$CL109,IF(SUM($JH108:JW108)=SUM($JH109:JW109),IF(JY108=0,1,0),""),"")</f>
        <v/>
      </c>
      <c r="JZ109" s="9" t="str">
        <f ca="1">IF($CL108=$CL109,IF(SUM($JH108:JY108)=SUM($JH109:JY109),IF(JZ108=0,1,0),""),"")</f>
        <v/>
      </c>
      <c r="KA109" s="9" t="str">
        <f ca="1">IF($CL108=$CL109,IF(SUM($JH108:JY108)=SUM($JH109:JY109),IF(KA108=0,1,0),""),"")</f>
        <v/>
      </c>
      <c r="KB109" s="9" t="str">
        <f ca="1">IF($CL108=$CL109,IF(SUM($JH108:KA108)=SUM($JH109:KA109),IF(KB108=0,1,0),""),"")</f>
        <v/>
      </c>
      <c r="KC109" s="9" t="str">
        <f ca="1">IF($CL108=$CL109,IF(SUM($JH108:KA108)=SUM($JH109:KA109),IF(KC108=0,1,0),""),"")</f>
        <v/>
      </c>
      <c r="KD109" s="9" t="str">
        <f ca="1">IF($CL108=$CL109,IF(SUM($JH108:KC108)=SUM($JH109:KC109),IF(KD108=0,1,0),""),"")</f>
        <v/>
      </c>
      <c r="KE109" s="9" t="str">
        <f ca="1">IF($CL108=$CL109,IF(SUM($JH108:KC108)=SUM($JH109:KC109),IF(KE108=0,1,0),""),"")</f>
        <v/>
      </c>
      <c r="KF109" s="9" t="str">
        <f ca="1">IF($CL108=$CL109,IF(SUM($JH108:KE108)=SUM($JH109:KE109),IF(KF108=0,1,0),""),"")</f>
        <v/>
      </c>
      <c r="KG109" s="9" t="str">
        <f ca="1">IF($CL108=$CL109,IF(SUM($JH108:KE108)=SUM($JH109:KE109),IF(KG108=0,1,0),""),"")</f>
        <v/>
      </c>
      <c r="KH109" s="9" t="str">
        <f ca="1">IF($CL108=$CL109,IF(SUM($JH108:KG108)=SUM($JH109:KG109),IF(KH108=0,1,0),""),"")</f>
        <v/>
      </c>
      <c r="KI109" s="9" t="str">
        <f ca="1">IF($CL108=$CL109,IF(SUM($JH108:KG108)=SUM($JH109:KG109),IF(KI108=0,1,0),""),"")</f>
        <v/>
      </c>
      <c r="KJ109" s="9" t="str">
        <f ca="1">IF($CL108=$CL109,IF(SUM($JH108:KI108)=SUM($JH109:KI109),IF(KJ108=0,1,0),""),"")</f>
        <v/>
      </c>
      <c r="KK109" s="9" t="str">
        <f ca="1">IF($CL108=$CL109,IF(SUM($JH108:KI108)=SUM($JH109:KI109),IF(KK108=0,1,0),""),"")</f>
        <v/>
      </c>
      <c r="KL109" s="9" t="str">
        <f ca="1">IF($CL108=$CL109,IF(SUM($JH108:KK108)=SUM($JH109:KK109),IF(KL108=0,1,0),""),"")</f>
        <v/>
      </c>
      <c r="KM109" s="9" t="str">
        <f ca="1">IF($CL108=$CL109,IF(SUM($JH108:KK108)=SUM($JH109:KK109),IF(KM108=0,1,0),""),"")</f>
        <v/>
      </c>
      <c r="KN109" s="9" t="str">
        <f ca="1">IF($CL108=$CL109,IF(SUM($JH108:KM108)=SUM($JH109:KM109),IF(KN108=0,1,0),""),"")</f>
        <v/>
      </c>
      <c r="KO109" s="9" t="str">
        <f ca="1">IF($CL108=$CL109,IF(SUM($JH108:KM108)=SUM($JH109:KM109),IF(KO108=0,1,0),""),"")</f>
        <v/>
      </c>
      <c r="KP109" s="9" t="str">
        <f ca="1">IF($CL108=$CL109,IF(SUM($JH108:KO108)=SUM($JH109:KO109),IF(KP108=0,1,0),""),"")</f>
        <v/>
      </c>
      <c r="KQ109" s="9" t="str">
        <f ca="1">IF($CL108=$CL109,IF(SUM($JH108:KO108)=SUM($JH109:KO109),IF(KQ108=0,1,0),""),"")</f>
        <v/>
      </c>
      <c r="KR109" s="9" t="str">
        <f ca="1">IF($CL108=$CL109,IF(SUM($JH108:KQ108)=SUM($JH109:KQ109),IF(KR108=0,1,0),""),"")</f>
        <v/>
      </c>
      <c r="KS109" s="9" t="str">
        <f ca="1">IF($CL108=$CL109,IF(SUM($JH108:KQ108)=SUM($JH109:KQ109),IF(KS108=0,1,0),""),"")</f>
        <v/>
      </c>
      <c r="KT109" s="9" t="str">
        <f ca="1">IF($CL108=$CL109,IF(SUM($JH108:KS108)=SUM($JH109:KS109),IF(KT108=0,1,0),""),"")</f>
        <v/>
      </c>
      <c r="KU109" s="9" t="str">
        <f ca="1">IF($CL108=$CL109,IF(SUM($JH108:KS108)=SUM($JH109:KS109),IF(KU108=0,1,0),""),"")</f>
        <v/>
      </c>
      <c r="KV109" s="9" t="str">
        <f t="shared" ca="1" si="4613"/>
        <v/>
      </c>
      <c r="KW109" s="3" t="str">
        <f t="shared" ref="KW109" ca="1" si="4665">IF(KV109="","",IF(KV109&gt;KV108,1,0))</f>
        <v/>
      </c>
      <c r="KX109" s="10" t="str">
        <f t="shared" ref="KX109" ca="1" si="4666">IF($EU108=$EU109,IF(KX108=0,1,0),"")</f>
        <v/>
      </c>
      <c r="KY109" s="10" t="str">
        <f t="shared" ref="KY109" ca="1" si="4667">IF($EU108=$EU109,IF(KY108=0,1,0),"")</f>
        <v/>
      </c>
      <c r="KZ109" s="10" t="str">
        <f t="shared" ref="KZ109" ca="1" si="4668">IF($EU108=$EU109,IF(KZ108=0,1,0),"")</f>
        <v/>
      </c>
      <c r="LA109" s="10" t="str">
        <f t="shared" ref="LA109" ca="1" si="4669">IF($EU108=$EU109,IF(LA108=0,1,0),"")</f>
        <v/>
      </c>
      <c r="LB109" s="10" t="str">
        <f t="shared" ref="LB109" ca="1" si="4670">IF($EU108=$EU109,IF(LB108=0,1,0),"")</f>
        <v/>
      </c>
      <c r="LC109" s="10" t="str">
        <f t="shared" ref="LC109" ca="1" si="4671">IF($EU108=$EU109,IF(LC108=0,1,0),"")</f>
        <v/>
      </c>
      <c r="LD109" s="10" t="str">
        <f t="shared" ref="LD109" ca="1" si="4672">IF($EU108=$EU109,IF(LD108=0,1,0),"")</f>
        <v/>
      </c>
      <c r="LE109" s="10" t="str">
        <f ca="1">IF($EU108=$EU109,IF(SUM($KX108:LD108)&gt;6,0,IF(SUM($KX109:LD109)&gt;6,0,IF(LE108=0,1,0))),"")</f>
        <v/>
      </c>
      <c r="LF109" s="10" t="str">
        <f ca="1">IF($EU108=$EU109,IF(SUM($KX108:LE108)&gt;6,0,IF(SUM($KX109:LE109)&gt;6,0,IF(LF108=0,1,0))),"")</f>
        <v/>
      </c>
      <c r="LG109" s="10" t="str">
        <f ca="1">IF($EU108=$EU109,IF(SUM($KX108:LF108)&gt;6,0,IF(SUM($KX109:LF109)&gt;6,0,IF(LG108=0,1,0))),"")</f>
        <v/>
      </c>
      <c r="LH109" s="10" t="str">
        <f ca="1">IF($EU108=$EU109,IF(SUM($KX108:LG108)&gt;6,0,IF(SUM($KX109:LG109)&gt;6,0,IF(LH108=0,1,0))),"")</f>
        <v/>
      </c>
      <c r="LI109" s="10" t="str">
        <f ca="1">IF($EU108=$EU109,IF(SUM($KX108:LH108)&gt;6,0,IF(SUM($KX109:LH109)&gt;6,0,IF(LI108=0,1,0))),"")</f>
        <v/>
      </c>
      <c r="LJ109" s="10" t="str">
        <f ca="1">IF($EU108=$EU109,IF(SUM($KX108:LI108)=SUM($KX109:LI109),IF(LJ108=0,1,0),""),"")</f>
        <v/>
      </c>
      <c r="LK109" s="10" t="str">
        <f ca="1">IF($EU108=$EU109,IF(SUM($KX108:LI108)=SUM($KX109:LI109),IF(LK108=0,1,0),""),"")</f>
        <v/>
      </c>
      <c r="LL109" s="10" t="str">
        <f ca="1">IF($EU108=$EU109,IF(SUM($KX108:LK108)=SUM($KX109:LK109),IF(LL108=0,1,0),""),"")</f>
        <v/>
      </c>
      <c r="LM109" s="10" t="str">
        <f ca="1">IF($EU108=$EU109,IF(SUM($KX108:LK108)=SUM($KX109:LK109),IF(LM108=0,1,0),""),"")</f>
        <v/>
      </c>
      <c r="LN109" s="10" t="str">
        <f ca="1">IF($EU108=$EU109,IF(SUM($KX108:LM108)=SUM($KX109:LM109),IF(LN108=0,1,0),""),"")</f>
        <v/>
      </c>
      <c r="LO109" s="10" t="str">
        <f ca="1">IF($EU108=$EU109,IF(SUM($KX108:LM108)=SUM($KX109:LM109),IF(LO108=0,1,0),""),"")</f>
        <v/>
      </c>
      <c r="LP109" s="10" t="str">
        <f ca="1">IF($EU108=$EU109,IF(SUM($KX108:LO108)=SUM($KX109:LO109),IF(LP108=0,1,0),""),"")</f>
        <v/>
      </c>
      <c r="LQ109" s="10" t="str">
        <f ca="1">IF($EU108=$EU109,IF(SUM($KX108:LO108)=SUM($KX109:LO109),IF(LQ108=0,1,0),""),"")</f>
        <v/>
      </c>
      <c r="LR109" s="10" t="str">
        <f ca="1">IF($EU108=$EU109,IF(SUM($KX108:LQ108)=SUM($KX109:LQ109),IF(LR108=0,1,0),""),"")</f>
        <v/>
      </c>
      <c r="LS109" s="10" t="str">
        <f ca="1">IF($EU108=$EU109,IF(SUM($KX108:LQ108)=SUM($KX109:LQ109),IF(LS108=0,1,0),""),"")</f>
        <v/>
      </c>
      <c r="LT109" s="10" t="str">
        <f ca="1">IF($EU108=$EU109,IF(SUM($KX108:LS108)=SUM($KX109:LS109),IF(LT108=0,1,0),""),"")</f>
        <v/>
      </c>
      <c r="LU109" s="10" t="str">
        <f ca="1">IF($EU108=$EU109,IF(SUM($KX108:LS108)=SUM($KX109:LS109),IF(LU108=0,1,0),""),"")</f>
        <v/>
      </c>
      <c r="LV109" s="10" t="str">
        <f ca="1">IF($EU108=$EU109,IF(SUM($KX108:LU108)=SUM($KX109:LU109),IF(LV108=0,1,0),""),"")</f>
        <v/>
      </c>
      <c r="LW109" s="10" t="str">
        <f ca="1">IF($EU108=$EU109,IF(SUM($KX108:LU108)=SUM($KX109:LU109),IF(LW108=0,1,0),""),"")</f>
        <v/>
      </c>
      <c r="LX109" s="10" t="str">
        <f ca="1">IF($EU108=$EU109,IF(SUM($KX108:LW108)=SUM($KX109:LW109),IF(LX108=0,1,0),""),"")</f>
        <v/>
      </c>
      <c r="LY109" s="10" t="str">
        <f ca="1">IF($EU108=$EU109,IF(SUM($KX108:LW108)=SUM($KX109:LW109),IF(LY108=0,1,0),""),"")</f>
        <v/>
      </c>
      <c r="LZ109" s="10" t="str">
        <f ca="1">IF($EU108=$EU109,IF(SUM($KX108:LY108)=SUM($KX109:LY109),IF(LZ108=0,1,0),""),"")</f>
        <v/>
      </c>
      <c r="MA109" s="10" t="str">
        <f ca="1">IF($EU108=$EU109,IF(SUM($KX108:LY108)=SUM($KX109:LY109),IF(MA108=0,1,0),""),"")</f>
        <v/>
      </c>
      <c r="MB109" s="10" t="str">
        <f ca="1">IF($EU108=$EU109,IF(SUM($KX108:MA108)=SUM($KX109:MA109),IF(MB108=0,1,0),""),"")</f>
        <v/>
      </c>
      <c r="MC109" s="10" t="str">
        <f ca="1">IF($EU108=$EU109,IF(SUM($KX108:MA108)=SUM($KX109:MA109),IF(MC108=0,1,0),""),"")</f>
        <v/>
      </c>
      <c r="MD109" s="10" t="str">
        <f ca="1">IF($EU108=$EU109,IF(SUM($KX108:MC108)=SUM($KX109:MC109),IF(MD108=0,1,0),""),"")</f>
        <v/>
      </c>
      <c r="ME109" s="10" t="str">
        <f ca="1">IF($EU108=$EU109,IF(SUM($KX108:MC108)=SUM($KX109:MC109),IF(ME108=0,1,0),""),"")</f>
        <v/>
      </c>
      <c r="MF109" s="10" t="str">
        <f ca="1">IF($EU108=$EU109,IF(SUM($KX108:ME108)=SUM($KX109:ME109),IF(MF108=0,1,0),""),"")</f>
        <v/>
      </c>
      <c r="MG109" s="10" t="str">
        <f ca="1">IF($EU108=$EU109,IF(SUM($KX108:ME108)=SUM($KX109:ME109),IF(MG108=0,1,0),""),"")</f>
        <v/>
      </c>
      <c r="MH109" s="10" t="str">
        <f ca="1">IF($EU108=$EU109,IF(SUM($KX108:MG108)=SUM($KX109:MG109),IF(MH108=0,1,0),""),"")</f>
        <v/>
      </c>
      <c r="MI109" s="10" t="str">
        <f ca="1">IF($EU108=$EU109,IF(SUM($KX108:MG108)=SUM($KX109:MG109),IF(MI108=0,1,0),""),"")</f>
        <v/>
      </c>
      <c r="MJ109" s="10" t="str">
        <f ca="1">IF($EU108=$EU109,IF(SUM($KX108:MI108)=SUM($KX109:MI109),IF(MJ108=0,1,0),""),"")</f>
        <v/>
      </c>
      <c r="MK109" s="10" t="str">
        <f ca="1">IF($EU108=$EU109,IF(SUM($KX108:MI108)=SUM($KX109:MI109),IF(MK108=0,1,0),""),"")</f>
        <v/>
      </c>
      <c r="ML109" s="10" t="str">
        <f t="shared" ref="ML109" ca="1" si="4673">IF(EU108=EU109,SUM(KX109:MK109),"")</f>
        <v/>
      </c>
      <c r="MM109" s="11" t="str">
        <f t="shared" ref="MM109" ca="1" si="4674">IF(ML109="","",IF(ML109&gt;ML108,1,0))</f>
        <v/>
      </c>
      <c r="MN109" s="12">
        <f t="shared" ref="MN109" ca="1" si="4675">IF($FH108=$FH109,IF(MN108=0,1,0),"")</f>
        <v>0</v>
      </c>
      <c r="MO109" s="12">
        <f t="shared" ref="MO109" ca="1" si="4676">IF($FH108=$FH109,IF(MO108=0,1,0),"")</f>
        <v>0</v>
      </c>
      <c r="MP109" s="12">
        <f t="shared" ref="MP109" ca="1" si="4677">IF($FH108=$FH109,IF(MP108=0,1,0),"")</f>
        <v>0</v>
      </c>
      <c r="MQ109" s="12">
        <f t="shared" ref="MQ109" ca="1" si="4678">IF($FH108=$FH109,IF(MQ108=0,1,0),"")</f>
        <v>0</v>
      </c>
      <c r="MR109" s="12">
        <f t="shared" ref="MR109" ca="1" si="4679">IF($FH108=$FH109,IF(MR108=0,1,0),"")</f>
        <v>1</v>
      </c>
      <c r="MS109" s="12">
        <f t="shared" ref="MS109" ca="1" si="4680">IF($FH108=$FH109,IF(MS108=0,1,0),"")</f>
        <v>0</v>
      </c>
      <c r="MT109" s="12">
        <f t="shared" ref="MT109" ca="1" si="4681">IF($FH108=$FH109,IF(MT108=0,1,0),"")</f>
        <v>0</v>
      </c>
      <c r="MU109" s="12">
        <f ca="1">IF($FH108=$FH109,IF(SUM($MN108:MT108)&gt;6,0,IF(SUM($MN109:MT109)&gt;6,0,IF(MU108=0,1,0))),"")</f>
        <v>1</v>
      </c>
      <c r="MV109" s="12">
        <f ca="1">IF($FH108=$FH109,IF(SUM($MN108:MU108)&gt;6,0,IF(SUM($MN109:MU109)&gt;6,0,IF(MV108=0,1,0))),"")</f>
        <v>0</v>
      </c>
      <c r="MW109" s="12">
        <f ca="1">IF($FH108=$FH109,IF(SUM($MN108:MV108)&gt;6,0,IF(SUM($MN109:MV109)&gt;6,0,IF(MW108=0,1,0))),"")</f>
        <v>0</v>
      </c>
      <c r="MX109" s="12">
        <f ca="1">IF($FH108=$FH109,IF(SUM($MN108:MW108)&gt;6,0,IF(SUM($MN109:MW109)&gt;6,0,IF(MX108=0,1,0))),"")</f>
        <v>0</v>
      </c>
      <c r="MY109" s="12">
        <f ca="1">IF($FH108=$FH109,IF(SUM($MN108:MX108)&gt;6,0,IF(SUM($MN109:MX109)&gt;6,0,IF(MY108=0,1,0))),"")</f>
        <v>0</v>
      </c>
      <c r="MZ109" s="12" t="str">
        <f ca="1">IF($FH108=$FH109,IF(SUM($MN108:MY108)=SUM($MN109:MY109),IF(MZ108=0,1,0),""),"")</f>
        <v/>
      </c>
      <c r="NA109" s="12" t="str">
        <f ca="1">IF($FH108=$FH109,IF(SUM($MN108:MY108)=SUM($MN109:MY109),IF(NA108=0,1,0),""),"")</f>
        <v/>
      </c>
      <c r="NB109" s="12" t="str">
        <f ca="1">IF($FH108=$FH109,IF(SUM($MN108:NA108)=SUM($MN109:NA109),IF(NB108=0,1,0),""),"")</f>
        <v/>
      </c>
      <c r="NC109" s="12" t="str">
        <f ca="1">IF($FH108=$FH109,IF(SUM($MN108:NA108)=SUM($MN109:NA109),IF(NC108=0,1,0),""),"")</f>
        <v/>
      </c>
      <c r="ND109" s="12" t="str">
        <f ca="1">IF($FH108=$FH109,IF(SUM($MN108:NC108)=SUM($MN109:NC109),IF(ND108=0,1,0),""),"")</f>
        <v/>
      </c>
      <c r="NE109" s="12" t="str">
        <f ca="1">IF($FH108=$FH109,IF(SUM($MN108:NC108)=SUM($MN109:NC109),IF(NE108=0,1,0),""),"")</f>
        <v/>
      </c>
      <c r="NF109" s="12" t="str">
        <f ca="1">IF($FH108=$FH109,IF(SUM($MN108:NE108)=SUM($MN109:NE109),IF(NF108=0,1,0),""),"")</f>
        <v/>
      </c>
      <c r="NG109" s="12" t="str">
        <f ca="1">IF($FH108=$FH109,IF(SUM($MN108:NE108)=SUM($MN109:NE109),IF(NG108=0,1,0),""),"")</f>
        <v/>
      </c>
      <c r="NH109" s="12" t="str">
        <f ca="1">IF($FH108=$FH109,IF(SUM($MN108:NG108)=SUM($MN109:NG109),IF(NH108=0,1,0),""),"")</f>
        <v/>
      </c>
      <c r="NI109" s="12" t="str">
        <f ca="1">IF($FH108=$FH109,IF(SUM($MN108:NG108)=SUM($MN109:NG109),IF(NI108=0,1,0),""),"")</f>
        <v/>
      </c>
      <c r="NJ109" s="12" t="str">
        <f ca="1">IF($FH108=$FH109,IF(SUM($MN108:NI108)=SUM($MN109:NI109),IF(NJ108=0,1,0),""),"")</f>
        <v/>
      </c>
      <c r="NK109" s="12" t="str">
        <f ca="1">IF($FH108=$FH109,IF(SUM($MN108:NI108)=SUM($MN109:NI109),IF(NK108=0,1,0),""),"")</f>
        <v/>
      </c>
      <c r="NL109" s="12" t="str">
        <f ca="1">IF($FH108=$FH109,IF(SUM($MN108:NK108)=SUM($MN109:NK109),IF(NL108=0,1,0),""),"")</f>
        <v/>
      </c>
      <c r="NM109" s="12" t="str">
        <f ca="1">IF($FH108=$FH109,IF(SUM($MN108:NK108)=SUM($MN109:NK109),IF(NM108=0,1,0),""),"")</f>
        <v/>
      </c>
      <c r="NN109" s="12" t="str">
        <f ca="1">IF($FH108=$FH109,IF(SUM($MN108:NM108)=SUM($MN109:NM109),IF(NN108=0,1,0),""),"")</f>
        <v/>
      </c>
      <c r="NO109" s="12" t="str">
        <f ca="1">IF($FH108=$FH109,IF(SUM($MN108:NM108)=SUM($MN109:NM109),IF(NO108=0,1,0),""),"")</f>
        <v/>
      </c>
      <c r="NP109" s="12" t="str">
        <f ca="1">IF($FH108=$FH109,IF(SUM($MN108:NO108)=SUM($MN109:NO109),IF(NP108=0,1,0),""),"")</f>
        <v/>
      </c>
      <c r="NQ109" s="12" t="str">
        <f ca="1">IF($FH108=$FH109,IF(SUM($MN108:NO108)=SUM($MN109:NO109),IF(NQ108=0,1,0),""),"")</f>
        <v/>
      </c>
      <c r="NR109" s="12" t="str">
        <f ca="1">IF($FH108=$FH109,IF(SUM($MN108:NQ108)=SUM($MN109:NQ109),IF(NR108=0,1,0),""),"")</f>
        <v/>
      </c>
      <c r="NS109" s="12" t="str">
        <f ca="1">IF($FH108=$FH109,IF(SUM($MN108:NQ108)=SUM($MN109:NQ109),IF(NS108=0,1,0),""),"")</f>
        <v/>
      </c>
      <c r="NT109" s="12" t="str">
        <f ca="1">IF($FH108=$FH109,IF(SUM($MN108:NS108)=SUM($MN109:NS109),IF(NT108=0,1,0),""),"")</f>
        <v/>
      </c>
      <c r="NU109" s="12" t="str">
        <f ca="1">IF($FH108=$FH109,IF(SUM($MN108:NS108)=SUM($MN109:NS109),IF(NU108=0,1,0),""),"")</f>
        <v/>
      </c>
      <c r="NV109" s="12" t="str">
        <f ca="1">IF($FH108=$FH109,IF(SUM($MN108:NU108)=SUM($MN109:NU109),IF(NV108=0,1,0),""),"")</f>
        <v/>
      </c>
      <c r="NW109" s="12" t="str">
        <f ca="1">IF($FH108=$FH109,IF(SUM($MN108:NU108)=SUM($MN109:NU109),IF(NW108=0,1,0),""),"")</f>
        <v/>
      </c>
      <c r="NX109" s="12" t="str">
        <f ca="1">IF($FH108=$FH109,IF(SUM($MN108:NW108)=SUM($MN109:NW109),IF(NX108=0,1,0),""),"")</f>
        <v/>
      </c>
      <c r="NY109" s="12" t="str">
        <f ca="1">IF($FH108=$FH109,IF(SUM($MN108:NW108)=SUM($MN109:NW109),IF(NY108=0,1,0),""),"")</f>
        <v/>
      </c>
      <c r="NZ109" s="12" t="str">
        <f ca="1">IF($FH108=$FH109,IF(SUM($MN108:NY108)=SUM($MN109:NY109),IF(NZ108=0,1,0),""),"")</f>
        <v/>
      </c>
      <c r="OA109" s="12" t="str">
        <f ca="1">IF($FH108=$FH109,IF(SUM($MN108:NY108)=SUM($MN109:NY109),IF(OA108=0,1,0),""),"")</f>
        <v/>
      </c>
      <c r="OB109" s="12">
        <f t="shared" ref="OB109" ca="1" si="4682">IF(FH108=FH109,SUM(MN109:OA109),"")</f>
        <v>2</v>
      </c>
      <c r="OC109" s="5">
        <f t="shared" ref="OC109" ca="1" si="4683">IF(OB109="","",IF(OB109&gt;OB108,1,0))</f>
        <v>0</v>
      </c>
      <c r="OD109" s="63" t="str">
        <f t="shared" ref="OD109" ca="1" si="4684">IF($HQ108=$HQ109,IF(OD108=0,1,0),"")</f>
        <v/>
      </c>
      <c r="OE109" s="63" t="str">
        <f t="shared" ref="OE109" ca="1" si="4685">IF($HQ108=$HQ109,IF(OE108=0,1,0),"")</f>
        <v/>
      </c>
      <c r="OF109" s="63" t="str">
        <f t="shared" ref="OF109" ca="1" si="4686">IF($HQ108=$HQ109,IF(OF108=0,1,0),"")</f>
        <v/>
      </c>
      <c r="OG109" s="63" t="str">
        <f t="shared" ref="OG109" ca="1" si="4687">IF($HQ108=$HQ109,IF(OG108=0,1,0),"")</f>
        <v/>
      </c>
      <c r="OH109" s="63" t="str">
        <f t="shared" ref="OH109" ca="1" si="4688">IF($HQ108=$HQ109,IF(OH108=0,1,0),"")</f>
        <v/>
      </c>
      <c r="OI109" s="63" t="str">
        <f t="shared" ref="OI109" ca="1" si="4689">IF($HQ108=$HQ109,IF(OI108=0,1,0),"")</f>
        <v/>
      </c>
      <c r="OJ109" s="63" t="str">
        <f t="shared" ref="OJ109" ca="1" si="4690">IF($HQ108=$HQ109,IF(OJ108=0,1,0),"")</f>
        <v/>
      </c>
      <c r="OK109" s="63" t="str">
        <f ca="1">IF($HQ108=$HQ109,IF(SUM($OD108:OJ108)&gt;6,0,IF(SUM($OD109:OJ109)&gt;6,0,IF(OK108=0,1,0))),"")</f>
        <v/>
      </c>
      <c r="OL109" s="63" t="str">
        <f ca="1">IF($HQ108=$HQ109,IF(SUM($OD108:OK108)&gt;6,0,IF(SUM($OD109:OK109)&gt;6,0,IF(OL108=0,1,0))),"")</f>
        <v/>
      </c>
      <c r="OM109" s="63" t="str">
        <f ca="1">IF($HQ108=$HQ109,IF(SUM($OD108:OL108)&gt;6,0,IF(SUM($OD109:OL109)&gt;6,0,IF(OM108=0,1,0))),"")</f>
        <v/>
      </c>
      <c r="ON109" s="63" t="str">
        <f ca="1">IF($HQ108=$HQ109,IF(SUM($OD108:OM108)&gt;6,0,IF(SUM($OD109:OM109)&gt;6,0,IF(ON108=0,1,0))),"")</f>
        <v/>
      </c>
      <c r="OO109" s="63" t="str">
        <f ca="1">IF($HQ108=$HQ109,IF(SUM($OD108:ON108)&gt;6,0,IF(SUM($OD109:ON109)&gt;6,0,IF(OO108=0,1,0))),"")</f>
        <v/>
      </c>
      <c r="OP109" s="63" t="str">
        <f ca="1">IF($HQ108=$HQ109,IF(SUM($OD108:OO108)=SUM($OD109:OO109),IF(OP108=0,1,0),""),"")</f>
        <v/>
      </c>
      <c r="OQ109" s="63" t="str">
        <f ca="1">IF($HQ108=$HQ109,IF(SUM($OD108:OO108)=SUM($OD109:OO109),IF(OQ108=0,1,0),""),"")</f>
        <v/>
      </c>
      <c r="OR109" s="63" t="str">
        <f ca="1">IF($HQ108=$HQ109,IF(SUM($OD108:OQ108)=SUM($OD109:OQ109),IF(OR108=0,1,0),""),"")</f>
        <v/>
      </c>
      <c r="OS109" s="63" t="str">
        <f ca="1">IF($HQ108=$HQ109,IF(SUM($OD108:OQ108)=SUM($OD109:OQ109),IF(OS108=0,1,0),""),"")</f>
        <v/>
      </c>
      <c r="OT109" s="63" t="str">
        <f ca="1">IF($HQ108=$HQ109,IF(SUM($OD108:OS108)=SUM($OD109:OS109),IF(OT108=0,1,0),""),"")</f>
        <v/>
      </c>
      <c r="OU109" s="63" t="str">
        <f ca="1">IF($HQ108=$HQ109,IF(SUM($OD108:OS108)=SUM($OD109:OS109),IF(OU108=0,1,0),""),"")</f>
        <v/>
      </c>
      <c r="OV109" s="63" t="str">
        <f ca="1">IF($HQ108=$HQ109,IF(SUM($OD108:OU108)=SUM($OD109:OU109),IF(OV108=0,1,0),""),"")</f>
        <v/>
      </c>
      <c r="OW109" s="63" t="str">
        <f ca="1">IF($HQ108=$HQ109,IF(SUM($OD108:OU108)=SUM($OD109:OU109),IF(OW108=0,1,0),""),"")</f>
        <v/>
      </c>
      <c r="OX109" s="63" t="str">
        <f ca="1">IF($HQ108=$HQ109,IF(SUM($OD108:OW108)=SUM($OD109:OW109),IF(OX108=0,1,0),""),"")</f>
        <v/>
      </c>
      <c r="OY109" s="63" t="str">
        <f ca="1">IF($HQ108=$HQ109,IF(SUM($OD108:OW108)=SUM($OD109:OW109),IF(OY108=0,1,0),""),"")</f>
        <v/>
      </c>
      <c r="OZ109" s="63" t="str">
        <f ca="1">IF($HQ108=$HQ109,IF(SUM($OD108:OY108)=SUM($OD109:OY109),IF(OZ108=0,1,0),""),"")</f>
        <v/>
      </c>
      <c r="PA109" s="63" t="str">
        <f ca="1">IF($HQ108=$HQ109,IF(SUM($OD108:OY108)=SUM($OD109:OY109),IF(PA108=0,1,0),""),"")</f>
        <v/>
      </c>
      <c r="PB109" s="63" t="str">
        <f ca="1">IF($HQ108=$HQ109,IF(SUM($OD108:PA108)=SUM($OD109:PA109),IF(PB108=0,1,0),""),"")</f>
        <v/>
      </c>
      <c r="PC109" s="63" t="str">
        <f ca="1">IF($HQ108=$HQ109,IF(SUM($OD108:PA108)=SUM($OD109:PA109),IF(PC108=0,1,0),""),"")</f>
        <v/>
      </c>
      <c r="PD109" s="63" t="str">
        <f ca="1">IF($HQ108=$HQ109,IF(SUM($OD108:PC108)=SUM($OD109:PC109),IF(PD108=0,1,0),""),"")</f>
        <v/>
      </c>
      <c r="PE109" s="63" t="str">
        <f ca="1">IF($HQ108=$HQ109,IF(SUM($OD108:PC108)=SUM($OD109:PC109),IF(PE108=0,1,0),""),"")</f>
        <v/>
      </c>
      <c r="PF109" s="63" t="str">
        <f ca="1">IF($HQ108=$HQ109,IF(SUM($OD108:PE108)=SUM($OD109:PE109),IF(PF108=0,1,0),""),"")</f>
        <v/>
      </c>
      <c r="PG109" s="63" t="str">
        <f ca="1">IF($HQ108=$HQ109,IF(SUM($OD108:PE108)=SUM($OD109:PE109),IF(PG108=0,1,0),""),"")</f>
        <v/>
      </c>
      <c r="PH109" s="63" t="str">
        <f ca="1">IF($HQ108=$HQ109,IF(SUM($OD108:PG108)=SUM($OD109:PG109),IF(PH108=0,1,0),""),"")</f>
        <v/>
      </c>
      <c r="PI109" s="63" t="str">
        <f ca="1">IF($HQ108=$HQ109,IF(SUM($OD108:PG108)=SUM($OD109:PG109),IF(PI108=0,1,0),""),"")</f>
        <v/>
      </c>
      <c r="PJ109" s="63" t="str">
        <f ca="1">IF($HQ108=$HQ109,IF(SUM($OD108:PI108)=SUM($OD109:PI109),IF(PJ108=0,1,0),""),"")</f>
        <v/>
      </c>
      <c r="PK109" s="63" t="str">
        <f ca="1">IF($HQ108=$HQ109,IF(SUM($OD108:PI108)=SUM($OD109:PI109),IF(PK108=0,1,0),""),"")</f>
        <v/>
      </c>
      <c r="PL109" s="63" t="str">
        <f ca="1">IF($HQ108=$HQ109,IF(SUM($OD108:PK108)=SUM($OD109:PK109),IF(PL108=0,1,0),""),"")</f>
        <v/>
      </c>
      <c r="PM109" s="63" t="str">
        <f ca="1">IF($HQ108=$HQ109,IF(SUM($OD108:PK108)=SUM($OD109:PK109),IF(PM108=0,1,0),""),"")</f>
        <v/>
      </c>
      <c r="PN109" s="63" t="str">
        <f ca="1">IF($HQ108=$HQ109,IF(SUM($OD108:PM108)=SUM($OD109:PM109),IF(PN108=0,1,0),""),"")</f>
        <v/>
      </c>
      <c r="PO109" s="63" t="str">
        <f ca="1">IF($HQ108=$HQ109,IF(SUM($OD108:PM108)=SUM($OD109:PM109),IF(PO108=0,1,0),""),"")</f>
        <v/>
      </c>
      <c r="PP109" s="63" t="str">
        <f ca="1">IF($HQ108=$HQ109,IF(SUM($OD108:PO108)=SUM($OD109:PO109),IF(PP108=0,1,0),""),"")</f>
        <v/>
      </c>
      <c r="PQ109" s="63" t="str">
        <f ca="1">IF($HQ108=$HQ109,IF(SUM($OD108:PO108)=SUM($OD109:PO109),IF(PQ108=0,1,0),""),"")</f>
        <v/>
      </c>
      <c r="PR109" s="63" t="str">
        <f t="shared" ref="PR109" ca="1" si="4691">IF(HQ109=HQ108,SUM(OD109:PQ109),"")</f>
        <v/>
      </c>
      <c r="PS109" s="7" t="str">
        <f t="shared" ref="PS109" ca="1" si="4692">IF(PR109="","",IF(PR109&gt;PR108,1,0))</f>
        <v/>
      </c>
    </row>
    <row r="110" spans="1:435" x14ac:dyDescent="0.2">
      <c r="L110" s="33">
        <f t="shared" ref="L110:P110" si="4693">IF(L108&gt;L109,1,-1)</f>
        <v>-1</v>
      </c>
      <c r="M110" s="33">
        <f t="shared" si="4693"/>
        <v>-1</v>
      </c>
      <c r="N110" s="33">
        <f t="shared" si="4693"/>
        <v>-1</v>
      </c>
      <c r="O110" s="33">
        <f t="shared" si="4693"/>
        <v>-1</v>
      </c>
      <c r="P110" s="33">
        <f t="shared" si="4693"/>
        <v>-1</v>
      </c>
      <c r="AC110" s="1" t="str">
        <f t="shared" ref="AC110:BX110" si="4694">IF($PU$1="No",IF($D$1=1,1,""),"")</f>
        <v/>
      </c>
      <c r="AD110" s="1" t="str">
        <f t="shared" si="4694"/>
        <v/>
      </c>
      <c r="AE110" s="1" t="str">
        <f t="shared" si="4694"/>
        <v/>
      </c>
      <c r="AF110" s="1" t="str">
        <f t="shared" si="4694"/>
        <v/>
      </c>
      <c r="AG110" s="1" t="str">
        <f t="shared" si="4694"/>
        <v/>
      </c>
      <c r="AH110" s="1" t="str">
        <f t="shared" si="4694"/>
        <v/>
      </c>
      <c r="AI110" s="1" t="str">
        <f t="shared" si="4694"/>
        <v/>
      </c>
      <c r="AJ110" s="1" t="str">
        <f t="shared" si="4694"/>
        <v/>
      </c>
      <c r="AK110" s="1" t="str">
        <f t="shared" si="4694"/>
        <v/>
      </c>
      <c r="AL110" s="1" t="str">
        <f t="shared" si="4694"/>
        <v/>
      </c>
      <c r="AM110" s="1" t="str">
        <f t="shared" si="4694"/>
        <v/>
      </c>
      <c r="AN110" s="1" t="str">
        <f t="shared" si="4694"/>
        <v/>
      </c>
      <c r="AO110" s="1" t="str">
        <f t="shared" si="4694"/>
        <v/>
      </c>
      <c r="AP110" s="1" t="str">
        <f t="shared" si="4694"/>
        <v/>
      </c>
      <c r="AQ110" s="1" t="str">
        <f t="shared" si="4694"/>
        <v/>
      </c>
      <c r="AR110" s="1" t="str">
        <f t="shared" si="4694"/>
        <v/>
      </c>
      <c r="AS110" s="1" t="str">
        <f t="shared" si="4694"/>
        <v/>
      </c>
      <c r="AT110" s="1" t="str">
        <f t="shared" si="4694"/>
        <v/>
      </c>
      <c r="AU110" s="1" t="str">
        <f t="shared" si="4694"/>
        <v/>
      </c>
      <c r="AV110" s="1" t="str">
        <f t="shared" si="4694"/>
        <v/>
      </c>
      <c r="AW110" s="1" t="str">
        <f t="shared" si="4694"/>
        <v/>
      </c>
      <c r="AX110" s="1" t="str">
        <f t="shared" si="4694"/>
        <v/>
      </c>
      <c r="AY110" s="1" t="str">
        <f t="shared" si="4694"/>
        <v/>
      </c>
      <c r="AZ110" s="1" t="str">
        <f t="shared" si="4694"/>
        <v/>
      </c>
      <c r="BA110" s="1" t="str">
        <f t="shared" si="4694"/>
        <v/>
      </c>
      <c r="BB110" s="1" t="str">
        <f t="shared" si="4694"/>
        <v/>
      </c>
      <c r="BC110" s="1" t="str">
        <f t="shared" si="4694"/>
        <v/>
      </c>
      <c r="BD110" s="1" t="str">
        <f t="shared" si="4694"/>
        <v/>
      </c>
      <c r="BE110" s="1" t="str">
        <f t="shared" si="4694"/>
        <v/>
      </c>
      <c r="BF110" s="1" t="str">
        <f t="shared" si="4694"/>
        <v/>
      </c>
      <c r="BG110" s="1" t="str">
        <f t="shared" si="4694"/>
        <v/>
      </c>
      <c r="BH110" s="1" t="str">
        <f t="shared" si="4694"/>
        <v/>
      </c>
      <c r="BI110" s="1" t="str">
        <f t="shared" si="4694"/>
        <v/>
      </c>
      <c r="BJ110" s="1" t="str">
        <f t="shared" si="4694"/>
        <v/>
      </c>
      <c r="BK110" s="1" t="str">
        <f t="shared" si="4694"/>
        <v/>
      </c>
      <c r="BL110" s="1" t="str">
        <f t="shared" si="4694"/>
        <v/>
      </c>
      <c r="BM110" s="1" t="str">
        <f t="shared" si="4694"/>
        <v/>
      </c>
      <c r="BN110" s="1" t="str">
        <f t="shared" si="4694"/>
        <v/>
      </c>
      <c r="BO110" s="1" t="str">
        <f t="shared" si="4694"/>
        <v/>
      </c>
      <c r="BP110" s="1" t="str">
        <f t="shared" si="4694"/>
        <v/>
      </c>
      <c r="BQ110" s="1" t="str">
        <f t="shared" si="4694"/>
        <v/>
      </c>
      <c r="BR110" s="1" t="str">
        <f t="shared" si="4694"/>
        <v/>
      </c>
      <c r="BS110" s="1" t="str">
        <f t="shared" si="4694"/>
        <v/>
      </c>
      <c r="BT110" s="1" t="str">
        <f t="shared" si="4694"/>
        <v/>
      </c>
      <c r="BU110" s="1" t="str">
        <f t="shared" si="4694"/>
        <v/>
      </c>
      <c r="BV110" s="1" t="str">
        <f t="shared" si="4694"/>
        <v/>
      </c>
      <c r="BW110" s="1" t="str">
        <f t="shared" si="4694"/>
        <v/>
      </c>
      <c r="BX110" s="1" t="str">
        <f t="shared" si="4694"/>
        <v/>
      </c>
      <c r="CY110" s="2" t="str">
        <f t="shared" ref="CY110:ET110" si="4695">IF($PU$1="No",IF($D$1=3,1,""),"")</f>
        <v/>
      </c>
      <c r="CZ110" s="2" t="str">
        <f t="shared" si="4695"/>
        <v/>
      </c>
      <c r="DA110" s="2" t="str">
        <f t="shared" si="4695"/>
        <v/>
      </c>
      <c r="DB110" s="2" t="str">
        <f t="shared" si="4695"/>
        <v/>
      </c>
      <c r="DC110" s="2" t="str">
        <f t="shared" si="4695"/>
        <v/>
      </c>
      <c r="DD110" s="2" t="str">
        <f t="shared" si="4695"/>
        <v/>
      </c>
      <c r="DE110" s="2" t="str">
        <f t="shared" si="4695"/>
        <v/>
      </c>
      <c r="DF110" s="2" t="str">
        <f t="shared" si="4695"/>
        <v/>
      </c>
      <c r="DG110" s="2" t="str">
        <f t="shared" si="4695"/>
        <v/>
      </c>
      <c r="DH110" s="2" t="str">
        <f t="shared" si="4695"/>
        <v/>
      </c>
      <c r="DI110" s="2" t="str">
        <f t="shared" si="4695"/>
        <v/>
      </c>
      <c r="DJ110" s="2" t="str">
        <f t="shared" si="4695"/>
        <v/>
      </c>
      <c r="DK110" s="2" t="str">
        <f t="shared" si="4695"/>
        <v/>
      </c>
      <c r="DL110" s="2" t="str">
        <f t="shared" si="4695"/>
        <v/>
      </c>
      <c r="DM110" s="2" t="str">
        <f t="shared" si="4695"/>
        <v/>
      </c>
      <c r="DN110" s="2" t="str">
        <f t="shared" si="4695"/>
        <v/>
      </c>
      <c r="DO110" s="2" t="str">
        <f t="shared" si="4695"/>
        <v/>
      </c>
      <c r="DP110" s="2" t="str">
        <f t="shared" si="4695"/>
        <v/>
      </c>
      <c r="DQ110" s="2" t="str">
        <f t="shared" si="4695"/>
        <v/>
      </c>
      <c r="DR110" s="2" t="str">
        <f t="shared" si="4695"/>
        <v/>
      </c>
      <c r="DS110" s="2" t="str">
        <f t="shared" si="4695"/>
        <v/>
      </c>
      <c r="DT110" s="2" t="str">
        <f t="shared" si="4695"/>
        <v/>
      </c>
      <c r="DU110" s="2" t="str">
        <f t="shared" si="4695"/>
        <v/>
      </c>
      <c r="DV110" s="2" t="str">
        <f t="shared" si="4695"/>
        <v/>
      </c>
      <c r="DW110" s="2" t="str">
        <f t="shared" si="4695"/>
        <v/>
      </c>
      <c r="DX110" s="2" t="str">
        <f t="shared" si="4695"/>
        <v/>
      </c>
      <c r="DY110" s="2" t="str">
        <f t="shared" si="4695"/>
        <v/>
      </c>
      <c r="DZ110" s="2" t="str">
        <f t="shared" si="4695"/>
        <v/>
      </c>
      <c r="EA110" s="2" t="str">
        <f t="shared" si="4695"/>
        <v/>
      </c>
      <c r="EB110" s="2" t="str">
        <f t="shared" si="4695"/>
        <v/>
      </c>
      <c r="EC110" s="2" t="str">
        <f t="shared" si="4695"/>
        <v/>
      </c>
      <c r="ED110" s="2" t="str">
        <f t="shared" si="4695"/>
        <v/>
      </c>
      <c r="EE110" s="2" t="str">
        <f t="shared" si="4695"/>
        <v/>
      </c>
      <c r="EF110" s="2" t="str">
        <f t="shared" si="4695"/>
        <v/>
      </c>
      <c r="EG110" s="2" t="str">
        <f t="shared" si="4695"/>
        <v/>
      </c>
      <c r="EH110" s="2" t="str">
        <f t="shared" si="4695"/>
        <v/>
      </c>
      <c r="EI110" s="2" t="str">
        <f t="shared" si="4695"/>
        <v/>
      </c>
      <c r="EJ110" s="2" t="str">
        <f t="shared" si="4695"/>
        <v/>
      </c>
      <c r="EK110" s="2" t="str">
        <f t="shared" si="4695"/>
        <v/>
      </c>
      <c r="EL110" s="2" t="str">
        <f t="shared" si="4695"/>
        <v/>
      </c>
      <c r="EM110" s="2" t="str">
        <f t="shared" si="4695"/>
        <v/>
      </c>
      <c r="EN110" s="2" t="str">
        <f t="shared" si="4695"/>
        <v/>
      </c>
      <c r="EO110" s="2" t="str">
        <f t="shared" si="4695"/>
        <v/>
      </c>
      <c r="EP110" s="2" t="str">
        <f t="shared" si="4695"/>
        <v/>
      </c>
      <c r="EQ110" s="2" t="str">
        <f t="shared" si="4695"/>
        <v/>
      </c>
      <c r="ER110" s="2" t="str">
        <f t="shared" si="4695"/>
        <v/>
      </c>
      <c r="ES110" s="2" t="str">
        <f t="shared" si="4695"/>
        <v/>
      </c>
      <c r="ET110" s="2" t="str">
        <f t="shared" si="4695"/>
        <v/>
      </c>
      <c r="FU110" s="60" t="str">
        <f t="shared" ref="FU110:GJ110" si="4696">IF($PU$1="No",IF($D$1=5,1,""),"")</f>
        <v/>
      </c>
      <c r="FV110" s="60" t="str">
        <f t="shared" si="4696"/>
        <v/>
      </c>
      <c r="FW110" s="60" t="str">
        <f t="shared" si="4696"/>
        <v/>
      </c>
      <c r="FX110" s="60" t="str">
        <f t="shared" si="4696"/>
        <v/>
      </c>
      <c r="FY110" s="60" t="str">
        <f t="shared" si="4696"/>
        <v/>
      </c>
      <c r="FZ110" s="60" t="str">
        <f t="shared" si="4696"/>
        <v/>
      </c>
      <c r="GA110" s="60" t="str">
        <f t="shared" si="4696"/>
        <v/>
      </c>
      <c r="GB110" s="60" t="str">
        <f t="shared" si="4696"/>
        <v/>
      </c>
      <c r="GC110" s="60" t="str">
        <f t="shared" si="4696"/>
        <v/>
      </c>
      <c r="GD110" s="60" t="str">
        <f t="shared" si="4696"/>
        <v/>
      </c>
      <c r="GE110" s="60" t="str">
        <f t="shared" si="4696"/>
        <v/>
      </c>
      <c r="GF110" s="60" t="str">
        <f t="shared" si="4696"/>
        <v/>
      </c>
      <c r="GG110" s="60" t="str">
        <f t="shared" si="4696"/>
        <v/>
      </c>
      <c r="GH110" s="60" t="str">
        <f t="shared" si="4696"/>
        <v/>
      </c>
      <c r="GI110" s="60" t="str">
        <f t="shared" si="4696"/>
        <v/>
      </c>
      <c r="GJ110" s="60" t="str">
        <f t="shared" si="4696"/>
        <v/>
      </c>
      <c r="GK110" s="60" t="str">
        <f t="shared" ref="GK110:GZ110" si="4697">IF($PU$1="No",IF($D$1=5,1,""),"")</f>
        <v/>
      </c>
      <c r="GL110" s="60" t="str">
        <f t="shared" si="4697"/>
        <v/>
      </c>
      <c r="GM110" s="60" t="str">
        <f t="shared" si="4697"/>
        <v/>
      </c>
      <c r="GN110" s="60" t="str">
        <f t="shared" si="4697"/>
        <v/>
      </c>
      <c r="GO110" s="60" t="str">
        <f t="shared" si="4697"/>
        <v/>
      </c>
      <c r="GP110" s="60" t="str">
        <f t="shared" si="4697"/>
        <v/>
      </c>
      <c r="GQ110" s="60" t="str">
        <f t="shared" si="4697"/>
        <v/>
      </c>
      <c r="GR110" s="60" t="str">
        <f t="shared" si="4697"/>
        <v/>
      </c>
      <c r="GS110" s="60" t="str">
        <f t="shared" si="4697"/>
        <v/>
      </c>
      <c r="GT110" s="60" t="str">
        <f t="shared" si="4697"/>
        <v/>
      </c>
      <c r="GU110" s="60" t="str">
        <f t="shared" si="4697"/>
        <v/>
      </c>
      <c r="GV110" s="60" t="str">
        <f t="shared" si="4697"/>
        <v/>
      </c>
      <c r="GW110" s="60" t="str">
        <f t="shared" si="4697"/>
        <v/>
      </c>
      <c r="GX110" s="60" t="str">
        <f t="shared" si="4697"/>
        <v/>
      </c>
      <c r="GY110" s="60" t="str">
        <f t="shared" si="4697"/>
        <v/>
      </c>
      <c r="GZ110" s="60" t="str">
        <f t="shared" si="4697"/>
        <v/>
      </c>
      <c r="HA110" s="60" t="str">
        <f t="shared" ref="HA110:HP110" si="4698">IF($PU$1="No",IF($D$1=5,1,""),"")</f>
        <v/>
      </c>
      <c r="HB110" s="60" t="str">
        <f t="shared" si="4698"/>
        <v/>
      </c>
      <c r="HC110" s="60" t="str">
        <f t="shared" si="4698"/>
        <v/>
      </c>
      <c r="HD110" s="60" t="str">
        <f t="shared" si="4698"/>
        <v/>
      </c>
      <c r="HE110" s="60" t="str">
        <f t="shared" si="4698"/>
        <v/>
      </c>
      <c r="HF110" s="60" t="str">
        <f t="shared" si="4698"/>
        <v/>
      </c>
      <c r="HG110" s="60" t="str">
        <f t="shared" si="4698"/>
        <v/>
      </c>
      <c r="HH110" s="60" t="str">
        <f t="shared" si="4698"/>
        <v/>
      </c>
      <c r="HI110" s="60" t="str">
        <f t="shared" si="4698"/>
        <v/>
      </c>
      <c r="HJ110" s="60" t="str">
        <f t="shared" si="4698"/>
        <v/>
      </c>
      <c r="HK110" s="60" t="str">
        <f t="shared" si="4698"/>
        <v/>
      </c>
      <c r="HL110" s="60" t="str">
        <f t="shared" si="4698"/>
        <v/>
      </c>
      <c r="HM110" s="60" t="str">
        <f t="shared" si="4698"/>
        <v/>
      </c>
      <c r="HN110" s="60" t="str">
        <f t="shared" si="4698"/>
        <v/>
      </c>
      <c r="HO110" s="60" t="str">
        <f t="shared" si="4698"/>
        <v/>
      </c>
      <c r="HP110" s="60" t="str">
        <f t="shared" si="4698"/>
        <v/>
      </c>
    </row>
    <row r="111" spans="1:435" x14ac:dyDescent="0.2">
      <c r="A111" s="32"/>
      <c r="B111" s="32"/>
      <c r="C111" s="32"/>
      <c r="D111" s="32"/>
      <c r="E111" s="32">
        <f>IFERROR(VLOOKUP($D111,'Surface Preferences'!$A:B,COLUMN(B110),FALSE),0.5)</f>
        <v>0.5</v>
      </c>
      <c r="F111" s="32">
        <f>IFERROR(VLOOKUP($D111,'Surface Preferences'!$A:C,COLUMN(C110),FALSE),0.5)</f>
        <v>0.5</v>
      </c>
      <c r="G111" s="32">
        <f>IFERROR(VLOOKUP($D111,'Surface Preferences'!$A:D,COLUMN(D110),FALSE),0.5)</f>
        <v>0.5</v>
      </c>
      <c r="H111" s="32">
        <f>IFERROR(VLOOKUP($D111,'Surface Preferences'!$A:E,COLUMN(E110),FALSE),0.5)</f>
        <v>0.5</v>
      </c>
      <c r="I111" s="32">
        <f>0.7+0.3*IFERROR(HLOOKUP($L$1,$E$2:H111,ROW(B110),FALSE),0.6)</f>
        <v>0.85</v>
      </c>
      <c r="J111" s="23">
        <f>POWER((C112+1)*I112,0.25)/(POWER((C111+1)*I111,0.25)+POWER((C112+1)*I112,0.25))</f>
        <v>0.5</v>
      </c>
      <c r="L111" s="23" t="str">
        <f t="shared" ref="L111" si="4699">IF(C111="","",IF(BY111=BY112,BY111+JG111&amp;" ("&amp;JF111&amp;")",BY111))</f>
        <v/>
      </c>
      <c r="M111" s="23" t="str">
        <f t="shared" ref="M111" si="4700">IF(C111="","",IF($D$1=1,"",IF(CL111=CL112,CL111+KW111&amp;" ("&amp;KV111&amp;")",CL111)))</f>
        <v/>
      </c>
      <c r="N111" s="23" t="str">
        <f t="shared" ref="N111" si="4701">IF(C111="","",IF($D$1=1,"",IF($D$1=3,IF(L113=M113,"",IF(EU111=EU112,EU111+MM111&amp;" ("&amp;ML111&amp;")",EU111)),IF(EU111=EU112,EU111+MM111&amp;" ("&amp;ML111&amp;")",EU111))))</f>
        <v/>
      </c>
      <c r="O111" s="23" t="str">
        <f t="shared" ref="O111" si="4702">IF(C111="","",IF($D$1&lt;5,"",IF(SUM(L113:N113)&gt;2,"",IF(SUM(L113:N113)&lt;-2,"",IF(FH111=FH112,FH111+OC111&amp;" ("&amp;OB111&amp;")",FH111)))))</f>
        <v/>
      </c>
      <c r="P111" s="23" t="str">
        <f t="shared" ref="P111" si="4703">IF(C111="","",IF($D$1&lt;5,"",IF(SUM(L113:O113)&gt;0,"",IF(SUM(L113:O113)&lt;0,"",IF(HQ111=HQ112,HQ111+PS111&amp;" ("&amp;PR111&amp;")",HQ111)))))</f>
        <v/>
      </c>
      <c r="Q111" s="1">
        <f t="shared" ref="Q111" ca="1" si="4704">IF(RAND()&gt;(0.4+$J111*0.5),1,0)</f>
        <v>0</v>
      </c>
      <c r="R111" s="1">
        <f t="shared" ref="R111" ca="1" si="4705">IF(R112=1,0,1)</f>
        <v>1</v>
      </c>
      <c r="S111" s="1">
        <f t="shared" ref="S111" ca="1" si="4706">IF(RAND()&gt;(0.4+$J111*0.5),1,0)</f>
        <v>1</v>
      </c>
      <c r="T111" s="1">
        <f t="shared" ref="T111" ca="1" si="4707">IF(T112=1,0,1)</f>
        <v>0</v>
      </c>
      <c r="U111" s="1">
        <f t="shared" ref="U111" ca="1" si="4708">IF(RAND()&gt;(0.4+$J111*0.5),1,0)</f>
        <v>0</v>
      </c>
      <c r="V111" s="1">
        <f t="shared" ref="V111" ca="1" si="4709">IF(V112=1,0,1)</f>
        <v>1</v>
      </c>
      <c r="W111" s="1">
        <f ca="1">IF(SUM($Q111:V111)&gt;5,0,IF(SUM($Q112:V112)&gt;5,0,IF(RAND()&gt;(0.4+$J111*0.5),1,0)))</f>
        <v>0</v>
      </c>
      <c r="X111" s="1">
        <f ca="1">IF(SUM($Q111:W111)&gt;5,0,IF(SUM($Q112:W112)&gt;5,0,IF(X112=1,0,1)))</f>
        <v>1</v>
      </c>
      <c r="Y111" s="1">
        <f ca="1">IF(SUM($Q111:X111)&gt;5,0,IF(SUM($Q112:X112)&gt;5,0,IF(RAND()&gt;(0.4+$J111*0.5),1,0)))</f>
        <v>0</v>
      </c>
      <c r="Z111" s="1">
        <f ca="1">IF(SUM($Q111:Y111)&gt;5,0,IF(SUM($Q112:Y112)&gt;5,0,IF(Z112=1,0,1)))</f>
        <v>0</v>
      </c>
      <c r="AA111" s="1">
        <f ca="1">IF(SUM($Q111:Z111)&gt;5,0,IF(SUM($Q112:Z112)&gt;5,0,IF(RAND()&gt;(0.4+$J111*0.5),1,0)))</f>
        <v>0</v>
      </c>
      <c r="AB111" s="1">
        <f ca="1">IF(SUM($Q111:AA112)&lt;11,0,IF(AB112=1,0,1))</f>
        <v>0</v>
      </c>
      <c r="AC111" s="45" t="str">
        <f ca="1">IF(AC113=1,IF(SUM($Q111:AB111)=SUM($Q112:AB112),IF(RAND()&gt;0.4+($J111*0.5),1,0),0),"")</f>
        <v/>
      </c>
      <c r="AD111" s="45" t="str">
        <f>IF(AD113=1,IF(SUM($Q111:AB111)=SUM($Q112:AB112),IF(AD112=0,1,0),0),"")</f>
        <v/>
      </c>
      <c r="AE111" s="45" t="str">
        <f ca="1">IF(AE113=1,IF(SUM($Q111:AD111)=SUM($Q112:AD112),IF(RAND()&gt;0.4+($J111*0.5),1,0),0),"")</f>
        <v/>
      </c>
      <c r="AF111" s="45" t="str">
        <f>IF(AF113=1,IF(SUM($Q111:AD111)=SUM($Q112:AD112),IF(AF112=0,1,0),0),"")</f>
        <v/>
      </c>
      <c r="AG111" s="45" t="str">
        <f ca="1">IF(AG113=1,IF(SUM($Q111:AF111)=SUM($Q112:AF112),IF(RAND()&gt;0.4+($J111*0.5),1,0),0),"")</f>
        <v/>
      </c>
      <c r="AH111" s="45" t="str">
        <f>IF(AH113=1,IF(SUM($Q111:AF111)=SUM($Q112:AF112),IF(AH112=0,1,0),0),"")</f>
        <v/>
      </c>
      <c r="AI111" s="45" t="str">
        <f ca="1">IF(AI113=1,IF(SUM($Q111:AH111)=SUM($Q112:AH112),IF(RAND()&gt;0.4+($J111*0.5),1,0),0),"")</f>
        <v/>
      </c>
      <c r="AJ111" s="45" t="str">
        <f>IF(AJ113=1,IF(SUM($Q111:AH111)=SUM($Q112:AH112),IF(AJ112=0,1,0),0),"")</f>
        <v/>
      </c>
      <c r="AK111" s="45" t="str">
        <f ca="1">IF(AK113=1,IF(SUM($Q111:AJ111)=SUM($Q112:AJ112),IF(RAND()&gt;0.4+($J111*0.5),1,0),0),"")</f>
        <v/>
      </c>
      <c r="AL111" s="45" t="str">
        <f>IF(AL113=1,IF(SUM($Q111:AJ111)=SUM($Q112:AJ112),IF(AL112=0,1,0),0),"")</f>
        <v/>
      </c>
      <c r="AM111" s="45" t="str">
        <f ca="1">IF(AM113=1,IF(SUM($Q111:AL111)=SUM($Q112:AL112),IF(RAND()&gt;0.4+($J111*0.5),1,0),0),"")</f>
        <v/>
      </c>
      <c r="AN111" s="45" t="str">
        <f>IF(AN113=1,IF(SUM($Q111:AL111)=SUM($Q112:AL112),IF(AN112=0,1,0),0),"")</f>
        <v/>
      </c>
      <c r="AO111" s="45" t="str">
        <f ca="1">IF(AO113=1,IF(SUM($Q111:AN111)=SUM($Q112:AN112),IF(RAND()&gt;0.4+($J111*0.5),1,0),0),"")</f>
        <v/>
      </c>
      <c r="AP111" s="45" t="str">
        <f>IF(AP113=1,IF(SUM($Q111:AN111)=SUM($Q112:AN112),IF(AP112=0,1,0),0),"")</f>
        <v/>
      </c>
      <c r="AQ111" s="45" t="str">
        <f ca="1">IF(AQ113=1,IF(SUM($Q111:AP111)=SUM($Q112:AP112),IF(RAND()&gt;0.4+($J111*0.5),1,0),0),"")</f>
        <v/>
      </c>
      <c r="AR111" s="45" t="str">
        <f>IF(AR113=1,IF(SUM($Q111:AP111)=SUM($Q112:AP112),IF(AR112=0,1,0),0),"")</f>
        <v/>
      </c>
      <c r="AS111" s="45" t="str">
        <f ca="1">IF(AS113=1,IF(SUM($Q111:AR111)=SUM($Q112:AR112),IF(RAND()&gt;0.4+($J111*0.5),1,0),0),"")</f>
        <v/>
      </c>
      <c r="AT111" s="45" t="str">
        <f>IF(AT113=1,IF(SUM($Q111:AR111)=SUM($Q112:AR112),IF(AT112=0,1,0),0),"")</f>
        <v/>
      </c>
      <c r="AU111" s="45" t="str">
        <f ca="1">IF(AU113=1,IF(SUM($Q111:AT111)=SUM($Q112:AT112),IF(RAND()&gt;0.4+($J111*0.5),1,0),0),"")</f>
        <v/>
      </c>
      <c r="AV111" s="45" t="str">
        <f>IF(AV113=1,IF(SUM($Q111:AT111)=SUM($Q112:AT112),IF(AV112=0,1,0),0),"")</f>
        <v/>
      </c>
      <c r="AW111" s="45" t="str">
        <f ca="1">IF(AW113=1,IF(SUM($Q111:AV111)=SUM($Q112:AV112),IF(RAND()&gt;0.4+($J111*0.5),1,0),0),"")</f>
        <v/>
      </c>
      <c r="AX111" s="45" t="str">
        <f>IF(AX113=1,IF(SUM($Q111:AV111)=SUM($Q112:AV112),IF(AX112=0,1,0),0),"")</f>
        <v/>
      </c>
      <c r="AY111" s="45" t="str">
        <f ca="1">IF(AY113=1,IF(SUM($Q111:AX111)=SUM($Q112:AX112),IF(RAND()&gt;0.4+($J111*0.5),1,0),0),"")</f>
        <v/>
      </c>
      <c r="AZ111" s="45" t="str">
        <f>IF(AZ113=1,IF(SUM($Q111:AX111)=SUM($Q112:AX112),IF(AZ112=0,1,0),0),"")</f>
        <v/>
      </c>
      <c r="BA111" s="45" t="str">
        <f ca="1">IF(BA113=1,IF(SUM($Q111:AZ111)=SUM($Q112:AZ112),IF(RAND()&gt;0.4+($J111*0.5),1,0),0),"")</f>
        <v/>
      </c>
      <c r="BB111" s="45" t="str">
        <f>IF(BB113=1,IF(SUM($Q111:AZ111)=SUM($Q112:AZ112),IF(BB112=0,1,0),0),"")</f>
        <v/>
      </c>
      <c r="BC111" s="45" t="str">
        <f ca="1">IF(BC113=1,IF(SUM($Q111:BB111)=SUM($Q112:BB112),IF(RAND()&gt;0.4+($J111*0.5),1,0),0),"")</f>
        <v/>
      </c>
      <c r="BD111" s="45" t="str">
        <f>IF(BD113=1,IF(SUM($Q111:BB111)=SUM($Q112:BB112),IF(BD112=0,1,0),0),"")</f>
        <v/>
      </c>
      <c r="BE111" s="45" t="str">
        <f ca="1">IF(BE113=1,IF(SUM($Q111:BD111)=SUM($Q112:BD112),IF(RAND()&gt;0.4+($J111*0.5),1,0),0),"")</f>
        <v/>
      </c>
      <c r="BF111" s="45" t="str">
        <f>IF(BF113=1,IF(SUM($Q111:BD111)=SUM($Q112:BD112),IF(BF112=0,1,0),0),"")</f>
        <v/>
      </c>
      <c r="BG111" s="45" t="str">
        <f ca="1">IF(BG113=1,IF(SUM($Q111:BF111)=SUM($Q112:BF112),IF(RAND()&gt;0.4+($J111*0.5),1,0),0),"")</f>
        <v/>
      </c>
      <c r="BH111" s="45" t="str">
        <f>IF(BH113=1,IF(SUM($Q111:BF111)=SUM($Q112:BF112),IF(BH112=0,1,0),0),"")</f>
        <v/>
      </c>
      <c r="BI111" s="45" t="str">
        <f ca="1">IF(BI113=1,IF(SUM($Q111:BH111)=SUM($Q112:BH112),IF(RAND()&gt;0.4+($J111*0.5),1,0),0),"")</f>
        <v/>
      </c>
      <c r="BJ111" s="45" t="str">
        <f>IF(BJ113=1,IF(SUM($Q111:BH111)=SUM($Q112:BH112),IF(BJ112=0,1,0),0),"")</f>
        <v/>
      </c>
      <c r="BK111" s="45" t="str">
        <f ca="1">IF(BK113=1,IF(SUM($Q111:BJ111)=SUM($Q112:BJ112),IF(RAND()&gt;0.4+($J111*0.5),1,0),0),"")</f>
        <v/>
      </c>
      <c r="BL111" s="45" t="str">
        <f>IF(BL113=1,IF(SUM($Q111:BJ111)=SUM($Q112:BJ112),IF(BL112=0,1,0),0),"")</f>
        <v/>
      </c>
      <c r="BM111" s="45" t="str">
        <f ca="1">IF(BM113=1,IF(SUM($Q111:BL111)=SUM($Q112:BL112),IF(RAND()&gt;0.4+($J111*0.5),1,0),0),"")</f>
        <v/>
      </c>
      <c r="BN111" s="45" t="str">
        <f>IF(BN113=1,IF(SUM($Q111:BL111)=SUM($Q112:BL112),IF(BN112=0,1,0),0),"")</f>
        <v/>
      </c>
      <c r="BO111" s="45" t="str">
        <f ca="1">IF(BO113=1,IF(SUM($Q111:BN111)=SUM($Q112:BN112),IF(RAND()&gt;0.4+($J111*0.5),1,0),0),"")</f>
        <v/>
      </c>
      <c r="BP111" s="45" t="str">
        <f>IF(BP113=1,IF(SUM($Q111:BN111)=SUM($Q112:BN112),IF(BP112=0,1,0),0),"")</f>
        <v/>
      </c>
      <c r="BQ111" s="45" t="str">
        <f ca="1">IF(BQ113=1,IF(SUM($Q111:BP111)=SUM($Q112:BP112),IF(RAND()&gt;0.4+($J111*0.5),1,0),0),"")</f>
        <v/>
      </c>
      <c r="BR111" s="45" t="str">
        <f>IF(BR113=1,IF(SUM($Q111:BP111)=SUM($Q112:BP112),IF(BR112=0,1,0),0),"")</f>
        <v/>
      </c>
      <c r="BS111" s="45" t="str">
        <f ca="1">IF(BS113=1,IF(SUM($Q111:BR111)=SUM($Q112:BR112),IF(RAND()&gt;0.4+($J111*0.5),1,0),0),"")</f>
        <v/>
      </c>
      <c r="BT111" s="45" t="str">
        <f>IF(BT113=1,IF(SUM($Q111:BR111)=SUM($Q112:BR112),IF(BT112=0,1,0),0),"")</f>
        <v/>
      </c>
      <c r="BU111" s="45" t="str">
        <f ca="1">IF(BU113=1,IF(SUM($Q111:BT111)=SUM($Q112:BT112),IF(RAND()&gt;0.4+($J111*0.5),1,0),0),"")</f>
        <v/>
      </c>
      <c r="BV111" s="45" t="str">
        <f>IF(BV113=1,IF(SUM($Q111:BT111)=SUM($Q112:BT112),IF(BV112=0,1,0),0),"")</f>
        <v/>
      </c>
      <c r="BW111" s="45" t="str">
        <f ca="1">IF(BW113=1,IF(SUM($Q111:BV111)=SUM($Q112:BV112),IF(RAND()&gt;0.4+($J111*0.5),1,0),0),"")</f>
        <v/>
      </c>
      <c r="BX111" s="45" t="str">
        <f>IF(BX113=1,IF(SUM($Q111:BV111)=SUM($Q112:BV112),IF(BX112=0,1,0),0),"")</f>
        <v/>
      </c>
      <c r="BY111" s="1">
        <f t="shared" ref="BY111:BY112" ca="1" si="4710">SUM(Q111:BX111)</f>
        <v>4</v>
      </c>
      <c r="BZ111" s="3">
        <f t="shared" ref="BZ111" ca="1" si="4711">IF(BZ112=1,0,1)</f>
        <v>1</v>
      </c>
      <c r="CA111" s="3">
        <f t="shared" ref="CA111" ca="1" si="4712">IF(RAND()&gt;(0.4+$J111*0.5),1,0)</f>
        <v>0</v>
      </c>
      <c r="CB111" s="3">
        <f t="shared" ref="CB111" ca="1" si="4713">IF(CB112=1,0,1)</f>
        <v>0</v>
      </c>
      <c r="CC111" s="3">
        <f t="shared" ref="CC111" ca="1" si="4714">IF(RAND()&gt;(0.4+$J111*0.5),1,0)</f>
        <v>0</v>
      </c>
      <c r="CD111" s="3">
        <f t="shared" ref="CD111" ca="1" si="4715">IF(CD112=1,0,1)</f>
        <v>1</v>
      </c>
      <c r="CE111" s="3">
        <f t="shared" ref="CE111" ca="1" si="4716">IF(RAND()&gt;(0.4+$J111*0.5),1,0)</f>
        <v>0</v>
      </c>
      <c r="CF111" s="4">
        <f ca="1">IF(SUM($BZ111:CE111)&gt;5,0,IF(SUM($BZ112:CE112)&gt;5,0,IF(CF112=1,0,1)))</f>
        <v>1</v>
      </c>
      <c r="CG111" s="4">
        <f ca="1">IF(SUM($BZ111:CF111)&gt;5,0,IF(SUM($BZ112:CF112)&gt;5,0,IF(RAND()&gt;(0.4+$J111*0.5),1,0)))</f>
        <v>0</v>
      </c>
      <c r="CH111" s="4">
        <f ca="1">IF(SUM($BZ111:CG111)&gt;5,0,IF(SUM($BZ112:CG112)&gt;5,0,IF(CH112=1,0,1)))</f>
        <v>0</v>
      </c>
      <c r="CI111" s="4">
        <f ca="1">IF(SUM($BZ111:CH111)&gt;5,0,IF(SUM($BZ112:CH112)&gt;5,0,IF(RAND()&gt;(0.4+$J111*0.5),1,0)))</f>
        <v>0</v>
      </c>
      <c r="CJ111" s="4">
        <f ca="1">IF(SUM($BZ111:CI111)&gt;5,0,IF(SUM($BZ112:CI112)&gt;5,0,IF(CJ112=1,0,1)))</f>
        <v>0</v>
      </c>
      <c r="CK111" s="4">
        <f t="shared" ref="CK111" ca="1" si="4717">IF(SUM(BZ111:CJ112)&lt;11,0,IF(RAND()&gt;(0.4+$J111*0.5),1,0))</f>
        <v>0</v>
      </c>
      <c r="CL111" s="4">
        <f t="shared" ref="CL111:CL112" ca="1" si="4718">SUM(BZ111:CK111)</f>
        <v>3</v>
      </c>
      <c r="CM111" s="2">
        <f t="shared" ref="CM111" ca="1" si="4719">IF(RAND()&gt;(0.4+$J111*0.5),1,0)</f>
        <v>1</v>
      </c>
      <c r="CN111" s="2">
        <f t="shared" ref="CN111" ca="1" si="4720">IF(CN112=1,0,1)</f>
        <v>1</v>
      </c>
      <c r="CO111" s="2">
        <f t="shared" ref="CO111" ca="1" si="4721">IF(RAND()&gt;(0.4+$J111*0.5),1,0)</f>
        <v>0</v>
      </c>
      <c r="CP111" s="2">
        <f t="shared" ref="CP111" ca="1" si="4722">IF(CP112=1,0,1)</f>
        <v>0</v>
      </c>
      <c r="CQ111" s="2">
        <f t="shared" ref="CQ111" ca="1" si="4723">IF(RAND()&gt;(0.4+$J111*0.5),1,0)</f>
        <v>0</v>
      </c>
      <c r="CR111" s="2">
        <f t="shared" ref="CR111" ca="1" si="4724">IF(CR112=1,0,1)</f>
        <v>1</v>
      </c>
      <c r="CS111" s="2">
        <f ca="1">IF(SUM($CM111:CR111)&gt;5,0,IF(SUM($CM112:CR112)&gt;5,0,IF(RAND()&gt;(0.4+$J111*0.5),1,0)))</f>
        <v>1</v>
      </c>
      <c r="CT111" s="2">
        <f ca="1">IF(SUM($CM111:CS111)&gt;5,0,IF(SUM($CM112:CS112)&gt;5,0,IF(CT112=1,0,1)))</f>
        <v>0</v>
      </c>
      <c r="CU111" s="2">
        <f ca="1">IF(SUM($CM111:CT111)&gt;5,0,IF(SUM($CM112:CT112)&gt;5,0,IF(RAND()&gt;(0.4+$J111*0.5),1,0)))</f>
        <v>0</v>
      </c>
      <c r="CV111" s="2">
        <f ca="1">IF(SUM($CM111:CU111)&gt;5,0,IF(SUM($CM112:CU112)&gt;5,0,IF(CV112=1,0,1)))</f>
        <v>1</v>
      </c>
      <c r="CW111" s="2">
        <f ca="1">IF(SUM($CM111:CV111)&gt;5,0,IF(SUM($CM112:CV112)&gt;5,0,IF(RAND()&gt;(0.4+$J111*0.5),1,0)))</f>
        <v>0</v>
      </c>
      <c r="CX111" s="2">
        <f t="shared" ref="CX111" ca="1" si="4725">IF(SUM(CM111:CW112)&lt;11,0,IF(CX112=1,0,1))</f>
        <v>1</v>
      </c>
      <c r="CY111" s="11" t="str">
        <f ca="1">IF(CY113=1,IF(SUM($CM111:CX111)=SUM($CM112:CX112),IF(RAND()&gt;0.4+($J111*0.5),1,0),0),"")</f>
        <v/>
      </c>
      <c r="CZ111" s="11" t="str">
        <f>IF(CZ113=1,IF(SUM($CM111:CX111)=SUM($CM112:CX112),IF(CZ112=0,1,0),0),"")</f>
        <v/>
      </c>
      <c r="DA111" s="11" t="str">
        <f ca="1">IF(DA113=1,IF(SUM($CM111:CZ111)=SUM($CM112:CZ112),IF(RAND()&gt;0.4+($J111*0.5),1,0),0),"")</f>
        <v/>
      </c>
      <c r="DB111" s="11" t="str">
        <f>IF(DB113=1,IF(SUM($CM111:CZ111)=SUM($CM112:CZ112),IF(DB112=0,1,0),0),"")</f>
        <v/>
      </c>
      <c r="DC111" s="11" t="str">
        <f ca="1">IF(DC113=1,IF(SUM($CM111:DB111)=SUM($CM112:DB112),IF(RAND()&gt;0.4+($J111*0.5),1,0),0),"")</f>
        <v/>
      </c>
      <c r="DD111" s="11" t="str">
        <f>IF(DD113=1,IF(SUM($CM111:DB111)=SUM($CM112:DB112),IF(DD112=0,1,0),0),"")</f>
        <v/>
      </c>
      <c r="DE111" s="11" t="str">
        <f ca="1">IF(DE113=1,IF(SUM($CM111:DD111)=SUM($CM112:DD112),IF(RAND()&gt;0.4+($J111*0.5),1,0),0),"")</f>
        <v/>
      </c>
      <c r="DF111" s="11" t="str">
        <f>IF(DF113=1,IF(SUM($CM111:DD111)=SUM($CM112:DD112),IF(DF112=0,1,0),0),"")</f>
        <v/>
      </c>
      <c r="DG111" s="11" t="str">
        <f ca="1">IF(DG113=1,IF(SUM($CM111:DF111)=SUM($CM112:DF112),IF(RAND()&gt;0.4+($J111*0.5),1,0),0),"")</f>
        <v/>
      </c>
      <c r="DH111" s="11" t="str">
        <f>IF(DH113=1,IF(SUM($CM111:DF111)=SUM($CM112:DF112),IF(DH112=0,1,0),0),"")</f>
        <v/>
      </c>
      <c r="DI111" s="11" t="str">
        <f ca="1">IF(DI113=1,IF(SUM($CM111:DH111)=SUM($CM112:DH112),IF(RAND()&gt;0.4+($J111*0.5),1,0),0),"")</f>
        <v/>
      </c>
      <c r="DJ111" s="11" t="str">
        <f>IF(DJ113=1,IF(SUM($CM111:DH111)=SUM($CM112:DH112),IF(DJ112=0,1,0),0),"")</f>
        <v/>
      </c>
      <c r="DK111" s="11" t="str">
        <f ca="1">IF(DK113=1,IF(SUM($CM111:DJ111)=SUM($CM112:DJ112),IF(RAND()&gt;0.4+($J111*0.5),1,0),0),"")</f>
        <v/>
      </c>
      <c r="DL111" s="11" t="str">
        <f>IF(DL113=1,IF(SUM($CM111:DJ111)=SUM($CM112:DJ112),IF(DL112=0,1,0),0),"")</f>
        <v/>
      </c>
      <c r="DM111" s="11" t="str">
        <f ca="1">IF(DM113=1,IF(SUM($CM111:DL111)=SUM($CM112:DL112),IF(RAND()&gt;0.4+($J111*0.5),1,0),0),"")</f>
        <v/>
      </c>
      <c r="DN111" s="11" t="str">
        <f>IF(DN113=1,IF(SUM($CM111:DL111)=SUM($CM112:DL112),IF(DN112=0,1,0),0),"")</f>
        <v/>
      </c>
      <c r="DO111" s="11" t="str">
        <f ca="1">IF(DO113=1,IF(SUM($CM111:DN111)=SUM($CM112:DN112),IF(RAND()&gt;0.4+($J111*0.5),1,0),0),"")</f>
        <v/>
      </c>
      <c r="DP111" s="11" t="str">
        <f>IF(DP113=1,IF(SUM($CM111:DN111)=SUM($CM112:DN112),IF(DP112=0,1,0),0),"")</f>
        <v/>
      </c>
      <c r="DQ111" s="11" t="str">
        <f ca="1">IF(DQ113=1,IF(SUM($CM111:DP111)=SUM($CM112:DP112),IF(RAND()&gt;0.4+($J111*0.5),1,0),0),"")</f>
        <v/>
      </c>
      <c r="DR111" s="11" t="str">
        <f>IF(DR113=1,IF(SUM($CM111:DP111)=SUM($CM112:DP112),IF(DR112=0,1,0),0),"")</f>
        <v/>
      </c>
      <c r="DS111" s="11" t="str">
        <f ca="1">IF(DS113=1,IF(SUM($CM111:DR111)=SUM($CM112:DR112),IF(RAND()&gt;0.4+($J111*0.5),1,0),0),"")</f>
        <v/>
      </c>
      <c r="DT111" s="11" t="str">
        <f>IF(DT113=1,IF(SUM($CM111:DR111)=SUM($CM112:DR112),IF(DT112=0,1,0),0),"")</f>
        <v/>
      </c>
      <c r="DU111" s="11" t="str">
        <f ca="1">IF(DU113=1,IF(SUM($CM111:DT111)=SUM($CM112:DT112),IF(RAND()&gt;0.4+($J111*0.5),1,0),0),"")</f>
        <v/>
      </c>
      <c r="DV111" s="11" t="str">
        <f>IF(DV113=1,IF(SUM($CM111:DT111)=SUM($CM112:DT112),IF(DV112=0,1,0),0),"")</f>
        <v/>
      </c>
      <c r="DW111" s="11" t="str">
        <f ca="1">IF(DW113=1,IF(SUM($CM111:DV111)=SUM($CM112:DV112),IF(RAND()&gt;0.4+($J111*0.5),1,0),0),"")</f>
        <v/>
      </c>
      <c r="DX111" s="11" t="str">
        <f>IF(DX113=1,IF(SUM($CM111:DV111)=SUM($CM112:DV112),IF(DX112=0,1,0),0),"")</f>
        <v/>
      </c>
      <c r="DY111" s="11" t="str">
        <f ca="1">IF(DY113=1,IF(SUM($CM111:DX111)=SUM($CM112:DX112),IF(RAND()&gt;0.4+($J111*0.5),1,0),0),"")</f>
        <v/>
      </c>
      <c r="DZ111" s="11" t="str">
        <f>IF(DZ113=1,IF(SUM($CM111:DX111)=SUM($CM112:DX112),IF(DZ112=0,1,0),0),"")</f>
        <v/>
      </c>
      <c r="EA111" s="11" t="str">
        <f ca="1">IF(EA113=1,IF(SUM($CM111:DZ111)=SUM($CM112:DZ112),IF(RAND()&gt;0.4+($J111*0.5),1,0),0),"")</f>
        <v/>
      </c>
      <c r="EB111" s="11" t="str">
        <f>IF(EB113=1,IF(SUM($CM111:DZ111)=SUM($CM112:DZ112),IF(EB112=0,1,0),0),"")</f>
        <v/>
      </c>
      <c r="EC111" s="11" t="str">
        <f ca="1">IF(EC113=1,IF(SUM($CM111:EB111)=SUM($CM112:EB112),IF(RAND()&gt;0.4+($J111*0.5),1,0),0),"")</f>
        <v/>
      </c>
      <c r="ED111" s="11" t="str">
        <f>IF(ED113=1,IF(SUM($CM111:EB111)=SUM($CM112:EB112),IF(ED112=0,1,0),0),"")</f>
        <v/>
      </c>
      <c r="EE111" s="11" t="str">
        <f ca="1">IF(EE113=1,IF(SUM($CM111:ED111)=SUM($CM112:ED112),IF(RAND()&gt;0.4+($J111*0.5),1,0),0),"")</f>
        <v/>
      </c>
      <c r="EF111" s="11" t="str">
        <f>IF(EF113=1,IF(SUM($CM111:ED111)=SUM($CM112:ED112),IF(EF112=0,1,0),0),"")</f>
        <v/>
      </c>
      <c r="EG111" s="11" t="str">
        <f ca="1">IF(EG113=1,IF(SUM($CM111:EF111)=SUM($CM112:EF112),IF(RAND()&gt;0.4+($J111*0.5),1,0),0),"")</f>
        <v/>
      </c>
      <c r="EH111" s="11" t="str">
        <f>IF(EH113=1,IF(SUM($CM111:EF111)=SUM($CM112:EF112),IF(EH112=0,1,0),0),"")</f>
        <v/>
      </c>
      <c r="EI111" s="11" t="str">
        <f ca="1">IF(EI113=1,IF(SUM($CM111:EH111)=SUM($CM112:EH112),IF(RAND()&gt;0.4+($J111*0.5),1,0),0),"")</f>
        <v/>
      </c>
      <c r="EJ111" s="11" t="str">
        <f>IF(EJ113=1,IF(SUM($CM111:EH111)=SUM($CM112:EH112),IF(EJ112=0,1,0),0),"")</f>
        <v/>
      </c>
      <c r="EK111" s="11" t="str">
        <f ca="1">IF(EK113=1,IF(SUM($CM111:EJ111)=SUM($CM112:EJ112),IF(RAND()&gt;0.4+($J111*0.5),1,0),0),"")</f>
        <v/>
      </c>
      <c r="EL111" s="11" t="str">
        <f>IF(EL113=1,IF(SUM($CM111:EJ111)=SUM($CM112:EJ112),IF(EL112=0,1,0),0),"")</f>
        <v/>
      </c>
      <c r="EM111" s="11" t="str">
        <f ca="1">IF(EM113=1,IF(SUM($CM111:EL111)=SUM($CM112:EL112),IF(RAND()&gt;0.4+($J111*0.5),1,0),0),"")</f>
        <v/>
      </c>
      <c r="EN111" s="11" t="str">
        <f>IF(EN113=1,IF(SUM($CM111:EL111)=SUM($CM112:EL112),IF(EN112=0,1,0),0),"")</f>
        <v/>
      </c>
      <c r="EO111" s="11" t="str">
        <f ca="1">IF(EO113=1,IF(SUM($CM111:EN111)=SUM($CM112:EN112),IF(RAND()&gt;0.4+($J111*0.5),1,0),0),"")</f>
        <v/>
      </c>
      <c r="EP111" s="11" t="str">
        <f>IF(EP113=1,IF(SUM($CM111:EN111)=SUM($CM112:EN112),IF(EP112=0,1,0),0),"")</f>
        <v/>
      </c>
      <c r="EQ111" s="11" t="str">
        <f ca="1">IF(EQ113=1,IF(SUM($CM111:EP111)=SUM($CM112:EP112),IF(RAND()&gt;0.4+($J111*0.5),1,0),0),"")</f>
        <v/>
      </c>
      <c r="ER111" s="11" t="str">
        <f>IF(ER113=1,IF(SUM($CM111:EP111)=SUM($CM112:EP112),IF(ER112=0,1,0),0),"")</f>
        <v/>
      </c>
      <c r="ES111" s="11" t="str">
        <f ca="1">IF(ES113=1,IF(SUM($CM111:ER111)=SUM($CM112:ER112),IF(RAND()&gt;0.4+($J111*0.5),1,0),0),"")</f>
        <v/>
      </c>
      <c r="ET111" s="11" t="str">
        <f>IF(ET113=1,IF(SUM($CM111:ER111)=SUM($CM112:ER112),IF(ET112=0,1,0),0),"")</f>
        <v/>
      </c>
      <c r="EU111" s="2">
        <f t="shared" ref="EU111:EU112" ca="1" si="4726">SUM(CM111:ET111)</f>
        <v>6</v>
      </c>
      <c r="EV111" s="5">
        <f t="shared" ref="EV111" ca="1" si="4727">IF(EV112=1,0,1)</f>
        <v>1</v>
      </c>
      <c r="EW111" s="5">
        <f t="shared" ref="EW111" ca="1" si="4728">IF(RAND()&gt;(0.4+$J111*0.5),1,0)</f>
        <v>1</v>
      </c>
      <c r="EX111" s="5">
        <f t="shared" ref="EX111" ca="1" si="4729">IF(EX112=1,0,1)</f>
        <v>0</v>
      </c>
      <c r="EY111" s="5">
        <f t="shared" ref="EY111" ca="1" si="4730">IF(RAND()&gt;(0.4+$J111*0.5),1,0)</f>
        <v>1</v>
      </c>
      <c r="EZ111" s="5">
        <f t="shared" ref="EZ111" ca="1" si="4731">IF(EZ112=1,0,1)</f>
        <v>0</v>
      </c>
      <c r="FA111" s="5">
        <f t="shared" ref="FA111" ca="1" si="4732">IF(RAND()&gt;(0.4+$J111*0.5),1,0)</f>
        <v>0</v>
      </c>
      <c r="FB111" s="6">
        <f ca="1">IF(SUM($EV111:FA111)&gt;5,0,IF(SUM($EV112:FA112)&gt;5,0,IF(FB112=1,0,1)))</f>
        <v>1</v>
      </c>
      <c r="FC111" s="6">
        <f ca="1">IF(SUM($EV111:FB111)&gt;5,0,IF(SUM($EV112:FB112)&gt;5,0,IF(RAND()&gt;(0.4+$J111*0.5),1,0)))</f>
        <v>0</v>
      </c>
      <c r="FD111" s="6">
        <f ca="1">IF(SUM($EV111:FC111)&gt;5,0,IF(SUM($EV112:FC112)&gt;5,0,IF(FD112=1,0,1)))</f>
        <v>1</v>
      </c>
      <c r="FE111" s="6">
        <f ca="1">IF(SUM($EV111:FD111)&gt;5,0,IF(SUM($EV112:FD112)&gt;5,0,IF(RAND()&gt;(0.4+$J111*0.5),1,0)))</f>
        <v>0</v>
      </c>
      <c r="FF111" s="6">
        <f ca="1">IF(SUM($EV111:FE111)&gt;5,0,IF(SUM($EV112:FE112)&gt;5,0,IF(FF112=1,0,1)))</f>
        <v>1</v>
      </c>
      <c r="FG111" s="6">
        <f t="shared" ref="FG111" ca="1" si="4733">IF(SUM(EV111:FF112)&lt;11,0,IF(RAND()&gt;(0.4+$J111*0.5),1,0))</f>
        <v>0</v>
      </c>
      <c r="FH111" s="6">
        <f t="shared" ref="FH111:FH112" ca="1" si="4734">SUM(EV111:FG111)</f>
        <v>6</v>
      </c>
      <c r="FI111" s="7">
        <f t="shared" ref="FI111" ca="1" si="4735">IF(RAND()&gt;(0.4+$J111*0.5),1,0)</f>
        <v>0</v>
      </c>
      <c r="FJ111" s="7">
        <f t="shared" ref="FJ111" ca="1" si="4736">IF(FJ112=1,0,1)</f>
        <v>0</v>
      </c>
      <c r="FK111" s="7">
        <f t="shared" ref="FK111" ca="1" si="4737">IF(RAND()&gt;(0.4+$J111*0.5),1,0)</f>
        <v>0</v>
      </c>
      <c r="FL111" s="7">
        <f t="shared" ref="FL111" ca="1" si="4738">IF(FL112=1,0,1)</f>
        <v>1</v>
      </c>
      <c r="FM111" s="7">
        <f t="shared" ref="FM111" ca="1" si="4739">IF(RAND()&gt;(0.4+$J111*0.5),1,0)</f>
        <v>0</v>
      </c>
      <c r="FN111" s="7">
        <f t="shared" ref="FN111" ca="1" si="4740">IF(FN112=1,0,1)</f>
        <v>1</v>
      </c>
      <c r="FO111" s="7">
        <f ca="1">IF(SUM($FI111:FN111)&gt;5,0,IF(SUM($FI112:FN112)&gt;5,0,IF(RAND()&gt;(0.4+$J111*0.5),1,0)))</f>
        <v>1</v>
      </c>
      <c r="FP111" s="7">
        <f ca="1">IF(SUM($FI111:FO111)&gt;5,0,IF(SUM($FI112:FO112)&gt;5,0,IF(FP112=1,0,1)))</f>
        <v>1</v>
      </c>
      <c r="FQ111" s="7">
        <f ca="1">IF(SUM($FI111:FP111)&gt;5,0,IF(SUM($FI112:FP112)&gt;5,0,IF(RAND()&gt;(0.4+$J111*0.5),1,0)))</f>
        <v>0</v>
      </c>
      <c r="FR111" s="7">
        <f ca="1">IF(SUM($FI111:FQ111)&gt;5,0,IF(SUM($FI112:FQ112)&gt;5,0,IF(FR112=1,0,1)))</f>
        <v>0</v>
      </c>
      <c r="FS111" s="7">
        <f ca="1">IF(SUM($FI111:FR111)&gt;5,0,IF(SUM($FI112:FR112)&gt;5,0,IF(RAND()&gt;(0.4+$J111*0.5),1,0)))</f>
        <v>0</v>
      </c>
      <c r="FT111" s="7">
        <f ca="1">IF(SUM($FI111:FS112)&lt;11,0,IF(FT112=1,0,1))</f>
        <v>0</v>
      </c>
      <c r="FU111" s="7" t="str">
        <f ca="1">IF(FU113=1,IF(SUM($FI111:FT111)=SUM($FI112:FT112),IF(RAND()&gt;0.4+($J111*0.5),1,0),0),"")</f>
        <v/>
      </c>
      <c r="FV111" s="7" t="str">
        <f>IF(FV113=1,IF(SUM($FI111:FT111)=SUM($FI112:FT112),IF(FV112=0,1,0),0),"")</f>
        <v/>
      </c>
      <c r="FW111" s="7" t="str">
        <f ca="1">IF(FW113=1,IF(SUM($FI111:FV111)=SUM($FI112:FV112),IF(RAND()&gt;0.4+($J111*0.5),1,0),0),"")</f>
        <v/>
      </c>
      <c r="FX111" s="7" t="str">
        <f>IF(FX113=1,IF(SUM($FI111:FV111)=SUM($FI112:FV112),IF(FX112=0,1,0),0),"")</f>
        <v/>
      </c>
      <c r="FY111" s="7" t="str">
        <f ca="1">IF(FY113=1,IF(SUM($FI111:FX111)=SUM($FI112:FX112),IF(RAND()&gt;0.4+($J111*0.5),1,0),0),"")</f>
        <v/>
      </c>
      <c r="FZ111" s="7" t="str">
        <f>IF(FZ113=1,IF(SUM($FI111:FX111)=SUM($FI112:FX112),IF(FZ112=0,1,0),0),"")</f>
        <v/>
      </c>
      <c r="GA111" s="7" t="str">
        <f ca="1">IF(GA113=1,IF(SUM($FI111:FZ111)=SUM($FI112:FZ112),IF(RAND()&gt;0.4+($J111*0.5),1,0),0),"")</f>
        <v/>
      </c>
      <c r="GB111" s="7" t="str">
        <f>IF(GB113=1,IF(SUM($FI111:FZ111)=SUM($FI112:FZ112),IF(GB112=0,1,0),0),"")</f>
        <v/>
      </c>
      <c r="GC111" s="7" t="str">
        <f ca="1">IF(GC113=1,IF(SUM($FI111:GB111)=SUM($FI112:GB112),IF(RAND()&gt;0.4+($J111*0.5),1,0),0),"")</f>
        <v/>
      </c>
      <c r="GD111" s="7" t="str">
        <f>IF(GD113=1,IF(SUM($FI111:GB111)=SUM($FI112:GB112),IF(GD112=0,1,0),0),"")</f>
        <v/>
      </c>
      <c r="GE111" s="7" t="str">
        <f ca="1">IF(GE113=1,IF(SUM($FI111:GD111)=SUM($FI112:GD112),IF(RAND()&gt;0.4+($J111*0.5),1,0),0),"")</f>
        <v/>
      </c>
      <c r="GF111" s="7" t="str">
        <f>IF(GF113=1,IF(SUM($FI111:GD111)=SUM($FI112:GD112),IF(GF112=0,1,0),0),"")</f>
        <v/>
      </c>
      <c r="GG111" s="7" t="str">
        <f ca="1">IF(GG113=1,IF(SUM($FI111:GF111)=SUM($FI112:GF112),IF(RAND()&gt;0.4+($J111*0.5),1,0),0),"")</f>
        <v/>
      </c>
      <c r="GH111" s="7" t="str">
        <f>IF(GH113=1,IF(SUM($FI111:GF111)=SUM($FI112:GF112),IF(GH112=0,1,0),0),"")</f>
        <v/>
      </c>
      <c r="GI111" s="7" t="str">
        <f ca="1">IF(GI113=1,IF(SUM($FI111:GH111)=SUM($FI112:GH112),IF(RAND()&gt;0.4+($J111*0.5),1,0),0),"")</f>
        <v/>
      </c>
      <c r="GJ111" s="7" t="str">
        <f>IF(GJ113=1,IF(SUM($FI111:GH111)=SUM($FI112:GH112),IF(GJ112=0,1,0),0),"")</f>
        <v/>
      </c>
      <c r="GK111" s="7" t="str">
        <f ca="1">IF(GK113=1,IF(SUM($FI111:GJ111)=SUM($FI112:GJ112),IF(RAND()&gt;0.4+($J111*0.5),1,0),0),"")</f>
        <v/>
      </c>
      <c r="GL111" s="7" t="str">
        <f>IF(GL113=1,IF(SUM($FI111:GJ111)=SUM($FI112:GJ112),IF(GL112=0,1,0),0),"")</f>
        <v/>
      </c>
      <c r="GM111" s="7" t="str">
        <f ca="1">IF(GM113=1,IF(SUM($FI111:GL111)=SUM($FI112:GL112),IF(RAND()&gt;0.4+($J111*0.5),1,0),0),"")</f>
        <v/>
      </c>
      <c r="GN111" s="7" t="str">
        <f>IF(GN113=1,IF(SUM($FI111:GL111)=SUM($FI112:GL112),IF(GN112=0,1,0),0),"")</f>
        <v/>
      </c>
      <c r="GO111" s="7" t="str">
        <f ca="1">IF(GO113=1,IF(SUM($FI111:GN111)=SUM($FI112:GN112),IF(RAND()&gt;0.4+($J111*0.5),1,0),0),"")</f>
        <v/>
      </c>
      <c r="GP111" s="7" t="str">
        <f>IF(GP113=1,IF(SUM($FI111:GN111)=SUM($FI112:GN112),IF(GP112=0,1,0),0),"")</f>
        <v/>
      </c>
      <c r="GQ111" s="7" t="str">
        <f ca="1">IF(GQ113=1,IF(SUM($FI111:GP111)=SUM($FI112:GP112),IF(RAND()&gt;0.4+($J111*0.5),1,0),0),"")</f>
        <v/>
      </c>
      <c r="GR111" s="7" t="str">
        <f>IF(GR113=1,IF(SUM($FI111:GP111)=SUM($FI112:GP112),IF(GR112=0,1,0),0),"")</f>
        <v/>
      </c>
      <c r="GS111" s="7" t="str">
        <f ca="1">IF(GS113=1,IF(SUM($FI111:GR111)=SUM($FI112:GR112),IF(RAND()&gt;0.4+($J111*0.5),1,0),0),"")</f>
        <v/>
      </c>
      <c r="GT111" s="7" t="str">
        <f>IF(GT113=1,IF(SUM($FI111:GR111)=SUM($FI112:GR112),IF(GT112=0,1,0),0),"")</f>
        <v/>
      </c>
      <c r="GU111" s="7" t="str">
        <f ca="1">IF(GU113=1,IF(SUM($FI111:GT111)=SUM($FI112:GT112),IF(RAND()&gt;0.4+($J111*0.5),1,0),0),"")</f>
        <v/>
      </c>
      <c r="GV111" s="7" t="str">
        <f>IF(GV113=1,IF(SUM($FI111:GT111)=SUM($FI112:GT112),IF(GV112=0,1,0),0),"")</f>
        <v/>
      </c>
      <c r="GW111" s="7" t="str">
        <f ca="1">IF(GW113=1,IF(SUM($FI111:GV111)=SUM($FI112:GV112),IF(RAND()&gt;0.4+($J111*0.5),1,0),0),"")</f>
        <v/>
      </c>
      <c r="GX111" s="7" t="str">
        <f>IF(GX113=1,IF(SUM($FI111:GV111)=SUM($FI112:GV112),IF(GX112=0,1,0),0),"")</f>
        <v/>
      </c>
      <c r="GY111" s="7" t="str">
        <f ca="1">IF(GY113=1,IF(SUM($FI111:GX111)=SUM($FI112:GX112),IF(RAND()&gt;0.4+($J111*0.5),1,0),0),"")</f>
        <v/>
      </c>
      <c r="GZ111" s="7" t="str">
        <f>IF(GZ113=1,IF(SUM($FI111:GX111)=SUM($FI112:GX112),IF(GZ112=0,1,0),0),"")</f>
        <v/>
      </c>
      <c r="HA111" s="7" t="str">
        <f ca="1">IF(HA113=1,IF(SUM($FI111:GZ111)=SUM($FI112:GZ112),IF(RAND()&gt;0.4+($J111*0.5),1,0),0),"")</f>
        <v/>
      </c>
      <c r="HB111" s="7" t="str">
        <f>IF(HB113=1,IF(SUM($FI111:GZ111)=SUM($FI112:GZ112),IF(HB112=0,1,0),0),"")</f>
        <v/>
      </c>
      <c r="HC111" s="7" t="str">
        <f ca="1">IF(HC113=1,IF(SUM($FI111:HB111)=SUM($FI112:HB112),IF(RAND()&gt;0.4+($J111*0.5),1,0),0),"")</f>
        <v/>
      </c>
      <c r="HD111" s="7" t="str">
        <f>IF(HD113=1,IF(SUM($FI111:HB111)=SUM($FI112:HB112),IF(HD112=0,1,0),0),"")</f>
        <v/>
      </c>
      <c r="HE111" s="7" t="str">
        <f ca="1">IF(HE113=1,IF(SUM($FI111:HD111)=SUM($FI112:HD112),IF(RAND()&gt;0.4+($J111*0.5),1,0),0),"")</f>
        <v/>
      </c>
      <c r="HF111" s="7" t="str">
        <f>IF(HF113=1,IF(SUM($FI111:HD111)=SUM($FI112:HD112),IF(HF112=0,1,0),0),"")</f>
        <v/>
      </c>
      <c r="HG111" s="7" t="str">
        <f ca="1">IF(HG113=1,IF(SUM($FI111:HF111)=SUM($FI112:HF112),IF(RAND()&gt;0.4+($J111*0.5),1,0),0),"")</f>
        <v/>
      </c>
      <c r="HH111" s="7" t="str">
        <f>IF(HH113=1,IF(SUM($FI111:HF111)=SUM($FI112:HF112),IF(HH112=0,1,0),0),"")</f>
        <v/>
      </c>
      <c r="HI111" s="7" t="str">
        <f ca="1">IF(HI113=1,IF(SUM($FI111:HH111)=SUM($FI112:HH112),IF(RAND()&gt;0.4+($J111*0.5),1,0),0),"")</f>
        <v/>
      </c>
      <c r="HJ111" s="7" t="str">
        <f>IF(HJ113=1,IF(SUM($FI111:HH111)=SUM($FI112:HH112),IF(HJ112=0,1,0),0),"")</f>
        <v/>
      </c>
      <c r="HK111" s="7" t="str">
        <f ca="1">IF(HK113=1,IF(SUM($FI111:HJ111)=SUM($FI112:HJ112),IF(RAND()&gt;0.4+($J111*0.5),1,0),0),"")</f>
        <v/>
      </c>
      <c r="HL111" s="7" t="str">
        <f>IF(HL113=1,IF(SUM($FI111:HJ111)=SUM($FI112:HJ112),IF(HL112=0,1,0),0),"")</f>
        <v/>
      </c>
      <c r="HM111" s="7" t="str">
        <f ca="1">IF(HM113=1,IF(SUM($FI111:HL111)=SUM($FI112:HL112),IF(RAND()&gt;0.4+($J111*0.5),1,0),0),"")</f>
        <v/>
      </c>
      <c r="HN111" s="7" t="str">
        <f>IF(HN113=1,IF(SUM($FI111:HL111)=SUM($FI112:HL112),IF(HN112=0,1,0),0),"")</f>
        <v/>
      </c>
      <c r="HO111" s="7" t="str">
        <f ca="1">IF(HO113=1,IF(SUM($FI111:HN111)=SUM($FI112:HN112),IF(RAND()&gt;0.4+($J111*0.5),1,0),0),"")</f>
        <v/>
      </c>
      <c r="HP111" s="7" t="str">
        <f>IF(HP113=1,IF(SUM($FI111:HN111)=SUM($FI112:HN112),IF(HP112=0,1,0),0),"")</f>
        <v/>
      </c>
      <c r="HQ111" s="7">
        <f t="shared" ref="HQ111:HQ112" ca="1" si="4741">SUM(FI111:HP111)</f>
        <v>4</v>
      </c>
      <c r="HR111" s="8" t="str">
        <f t="shared" ref="HR111:HX111" ca="1" si="4742">IF($BY111=$BY112,IF(RAND()&gt;$J111,1,0),"")</f>
        <v/>
      </c>
      <c r="HS111" s="8" t="str">
        <f t="shared" ca="1" si="4742"/>
        <v/>
      </c>
      <c r="HT111" s="8" t="str">
        <f t="shared" ca="1" si="4742"/>
        <v/>
      </c>
      <c r="HU111" s="8" t="str">
        <f t="shared" ca="1" si="4742"/>
        <v/>
      </c>
      <c r="HV111" s="8" t="str">
        <f t="shared" ca="1" si="4742"/>
        <v/>
      </c>
      <c r="HW111" s="8" t="str">
        <f t="shared" ca="1" si="4742"/>
        <v/>
      </c>
      <c r="HX111" s="8" t="str">
        <f t="shared" ca="1" si="4742"/>
        <v/>
      </c>
      <c r="HY111" s="8" t="str">
        <f ca="1">IF($BY111=$BY112,IF(SUM($HR111:HX111)&gt;6,0,IF(SUM($HR112:HX112)&gt;6,0,IF(RAND()&gt;$J111,1,0))),"")</f>
        <v/>
      </c>
      <c r="HZ111" s="8" t="str">
        <f ca="1">IF($BY111=$BY112,IF(SUM($HR111:HY111)&gt;6,0,IF(SUM($HR112:HY112)&gt;6,0,IF(RAND()&gt;$J111,1,0))),"")</f>
        <v/>
      </c>
      <c r="IA111" s="8" t="str">
        <f ca="1">IF($BY111=$BY112,IF(SUM($HR111:HZ111)&gt;6,0,IF(SUM($HR112:HZ112)&gt;6,0,IF(RAND()&gt;$J111,1,0))),"")</f>
        <v/>
      </c>
      <c r="IB111" s="8" t="str">
        <f ca="1">IF($BY111=$BY112,IF(SUM($HR111:IA111)&gt;6,0,IF(SUM($HR112:IA112)&gt;6,0,IF(RAND()&gt;$J111,1,0))),"")</f>
        <v/>
      </c>
      <c r="IC111" s="8" t="str">
        <f ca="1">IF($BY111=$BY112,IF(SUM($HR111:IB111)&gt;6,0,IF(SUM($HR112:IB112)&gt;6,0,IF(RAND()&gt;$J111,1,0))),"")</f>
        <v/>
      </c>
      <c r="ID111" s="8" t="str">
        <f ca="1">IF($BY111=$BY112,IF(SUM($HR111:IC111)=SUM($HR112:IC112),IF(RAND()&gt;$J111,1,0),""),"")</f>
        <v/>
      </c>
      <c r="IE111" s="8" t="str">
        <f ca="1">IF($BY111=$BY112,IF(SUM($HR111:IC111)=SUM($HR112:IC112),IF(RAND()&gt;$J111,1,0),""),"")</f>
        <v/>
      </c>
      <c r="IF111" s="8" t="str">
        <f ca="1">IF($BY111=$BY112,IF(SUM($HR111:IE111)=SUM($HR112:IE112),IF(RAND()&gt;$J111,1,0),""),"")</f>
        <v/>
      </c>
      <c r="IG111" s="8" t="str">
        <f ca="1">IF($BY111=$BY112,IF(SUM($HR111:IE111)=SUM($HR112:IE112),IF(RAND()&gt;$J111,1,0),""),"")</f>
        <v/>
      </c>
      <c r="IH111" s="8" t="str">
        <f ca="1">IF($BY111=$BY112,IF(SUM($HR111:IG111)=SUM($HR112:IG112),IF(RAND()&gt;$J111,1,0),""),"")</f>
        <v/>
      </c>
      <c r="II111" s="8" t="str">
        <f ca="1">IF($BY111=$BY112,IF(SUM($HR111:IG111)=SUM($HR112:IG112),IF(RAND()&gt;$J111,1,0),""),"")</f>
        <v/>
      </c>
      <c r="IJ111" s="8" t="str">
        <f ca="1">IF($BY111=$BY112,IF(SUM($HR111:II111)=SUM($HR112:II112),IF(RAND()&gt;$J111,1,0),""),"")</f>
        <v/>
      </c>
      <c r="IK111" s="8" t="str">
        <f ca="1">IF($BY111=$BY112,IF(SUM($HR111:II111)=SUM($HR112:II112),IF(RAND()&gt;$J111,1,0),""),"")</f>
        <v/>
      </c>
      <c r="IL111" s="8" t="str">
        <f ca="1">IF($BY111=$BY112,IF(SUM($HR111:IK111)=SUM($HR112:IK112),IF(RAND()&gt;$J111,1,0),""),"")</f>
        <v/>
      </c>
      <c r="IM111" s="8" t="str">
        <f ca="1">IF($BY111=$BY112,IF(SUM($HR111:IK111)=SUM($HR112:IK112),IF(RAND()&gt;$J111,1,0),""),"")</f>
        <v/>
      </c>
      <c r="IN111" s="8" t="str">
        <f ca="1">IF($BY111=$BY112,IF(SUM($HR111:IM111)=SUM($HR112:IM112),IF(RAND()&gt;$J111,1,0),""),"")</f>
        <v/>
      </c>
      <c r="IO111" s="8" t="str">
        <f ca="1">IF($BY111=$BY112,IF(SUM($HR111:IM111)=SUM($HR112:IM112),IF(RAND()&gt;$J111,1,0),""),"")</f>
        <v/>
      </c>
      <c r="IP111" s="8" t="str">
        <f ca="1">IF($BY111=$BY112,IF(SUM($HR111:IO111)=SUM($HR112:IO112),IF(RAND()&gt;$J111,1,0),""),"")</f>
        <v/>
      </c>
      <c r="IQ111" s="8" t="str">
        <f ca="1">IF($BY111=$BY112,IF(SUM($HR111:IO111)=SUM($HR112:IO112),IF(RAND()&gt;$J111,1,0),""),"")</f>
        <v/>
      </c>
      <c r="IR111" s="8" t="str">
        <f ca="1">IF($BY111=$BY112,IF(SUM($HR111:IQ111)=SUM($HR112:IQ112),IF(RAND()&gt;$J111,1,0),""),"")</f>
        <v/>
      </c>
      <c r="IS111" s="8" t="str">
        <f ca="1">IF($BY111=$BY112,IF(SUM($HR111:IQ111)=SUM($HR112:IQ112),IF(RAND()&gt;$J111,1,0),""),"")</f>
        <v/>
      </c>
      <c r="IT111" s="8" t="str">
        <f ca="1">IF($BY111=$BY112,IF(SUM($HR111:IS111)=SUM($HR112:IS112),IF(RAND()&gt;$J111,1,0),""),"")</f>
        <v/>
      </c>
      <c r="IU111" s="8" t="str">
        <f ca="1">IF($BY111=$BY112,IF(SUM($HR111:IS111)=SUM($HR112:IS112),IF(RAND()&gt;$J111,1,0),""),"")</f>
        <v/>
      </c>
      <c r="IV111" s="8" t="str">
        <f ca="1">IF($BY111=$BY112,IF(SUM($HR111:IU111)=SUM($HR112:IU112),IF(RAND()&gt;$J111,1,0),""),"")</f>
        <v/>
      </c>
      <c r="IW111" s="8" t="str">
        <f ca="1">IF($BY111=$BY112,IF(SUM($HR111:IU111)=SUM($HR112:IU112),IF(RAND()&gt;$J111,1,0),""),"")</f>
        <v/>
      </c>
      <c r="IX111" s="8" t="str">
        <f ca="1">IF($BY111=$BY112,IF(SUM($HR111:IW111)=SUM($HR112:IW112),IF(RAND()&gt;$J111,1,0),""),"")</f>
        <v/>
      </c>
      <c r="IY111" s="8" t="str">
        <f ca="1">IF($BY111=$BY112,IF(SUM($HR111:IW111)=SUM($HR112:IW112),IF(RAND()&gt;$J111,1,0),""),"")</f>
        <v/>
      </c>
      <c r="IZ111" s="8" t="str">
        <f ca="1">IF($BY111=$BY112,IF(SUM($HR111:IY111)=SUM($HR112:IY112),IF(RAND()&gt;$J111,1,0),""),"")</f>
        <v/>
      </c>
      <c r="JA111" s="8" t="str">
        <f ca="1">IF($BY111=$BY112,IF(SUM($HR111:IY111)=SUM($HR112:IY112),IF(RAND()&gt;$J111,1,0),""),"")</f>
        <v/>
      </c>
      <c r="JB111" s="8" t="str">
        <f ca="1">IF($BY111=$BY112,IF(SUM($HR111:JA111)=SUM($HR112:JA112),IF(RAND()&gt;$J111,1,0),""),"")</f>
        <v/>
      </c>
      <c r="JC111" s="8" t="str">
        <f ca="1">IF($BY111=$BY112,IF(SUM($HR111:JA111)=SUM($HR112:JA112),IF(RAND()&gt;$J111,1,0),""),"")</f>
        <v/>
      </c>
      <c r="JD111" s="8" t="str">
        <f ca="1">IF($BY111=$BY112,IF(SUM($HR111:JC111)=SUM($HR112:JC112),IF(RAND()&gt;$J111,1,0),""),"")</f>
        <v/>
      </c>
      <c r="JE111" s="8" t="str">
        <f ca="1">IF($BY111=$BY112,IF(SUM($HR111:JC111)=SUM($HR112:JC112),IF(RAND()&gt;$J111,1,0),""),"")</f>
        <v/>
      </c>
      <c r="JF111" s="8" t="str">
        <f t="shared" ref="JF111:JF112" ca="1" si="4743">IF(HR111="","",SUM(HR111:JE111))</f>
        <v/>
      </c>
      <c r="JG111" s="1" t="str">
        <f t="shared" ref="JG111" ca="1" si="4744">IF(JF111="","",IF(JF111&gt;JF112,1,0))</f>
        <v/>
      </c>
      <c r="JH111" s="9" t="str">
        <f t="shared" ref="JH111:JN111" ca="1" si="4745">IF($CL111=$CL112,IF(RAND()&gt;$J111,1,0),"")</f>
        <v/>
      </c>
      <c r="JI111" s="9" t="str">
        <f t="shared" ca="1" si="4745"/>
        <v/>
      </c>
      <c r="JJ111" s="9" t="str">
        <f t="shared" ca="1" si="4745"/>
        <v/>
      </c>
      <c r="JK111" s="9" t="str">
        <f t="shared" ca="1" si="4745"/>
        <v/>
      </c>
      <c r="JL111" s="9" t="str">
        <f t="shared" ca="1" si="4745"/>
        <v/>
      </c>
      <c r="JM111" s="9" t="str">
        <f t="shared" ca="1" si="4745"/>
        <v/>
      </c>
      <c r="JN111" s="9" t="str">
        <f t="shared" ca="1" si="4745"/>
        <v/>
      </c>
      <c r="JO111" s="9" t="str">
        <f ca="1">IF($CL111=$CL112,IF(SUM($JH111:JN111)&gt;6,0,IF(SUM($JH112:JN112)&gt;6,0,IF(RAND()&gt;$J111,1,0))),"")</f>
        <v/>
      </c>
      <c r="JP111" s="9" t="str">
        <f ca="1">IF($CL111=$CL112,IF(SUM($JH111:JO111)&gt;6,0,IF(SUM($JH112:JO112)&gt;6,0,IF(RAND()&gt;$J111,1,0))),"")</f>
        <v/>
      </c>
      <c r="JQ111" s="9" t="str">
        <f ca="1">IF($CL111=$CL112,IF(SUM($JH111:JP111)&gt;6,0,IF(SUM($JH112:JP112)&gt;6,0,IF(RAND()&gt;$J111,1,0))),"")</f>
        <v/>
      </c>
      <c r="JR111" s="9" t="str">
        <f ca="1">IF($CL111=$CL112,IF(SUM($JH111:JQ111)&gt;6,0,IF(SUM($JH112:JQ112)&gt;6,0,IF(RAND()&gt;$J111,1,0))),"")</f>
        <v/>
      </c>
      <c r="JS111" s="9" t="str">
        <f ca="1">IF($CL111=$CL112,IF(SUM($JH111:JR111)&gt;6,0,IF(SUM($JH112:JR112)&gt;6,0,IF(RAND()&gt;$J111,1,0))),"")</f>
        <v/>
      </c>
      <c r="JT111" s="9" t="str">
        <f ca="1">IF($CL111=$CL112,IF(SUM($JH111:JS111)=SUM($JH112:JS112),IF(RAND()&gt;$J111,1,0),""),"")</f>
        <v/>
      </c>
      <c r="JU111" s="9" t="str">
        <f ca="1">IF($CL111=$CL112,IF(SUM($JH111:JS111)=SUM($JH112:JS112),IF(RAND()&gt;$J111,1,0),""),"")</f>
        <v/>
      </c>
      <c r="JV111" s="9" t="str">
        <f ca="1">IF($CL111=$CL112,IF(SUM($JH111:JU111)=SUM($JH112:JU112),IF(RAND()&gt;$J111,1,0),""),"")</f>
        <v/>
      </c>
      <c r="JW111" s="9" t="str">
        <f ca="1">IF($CL111=$CL112,IF(SUM($JH111:JU111)=SUM($JH112:JU112),IF(RAND()&gt;$J111,1,0),""),"")</f>
        <v/>
      </c>
      <c r="JX111" s="9" t="str">
        <f ca="1">IF($CL111=$CL112,IF(SUM($JH111:JW111)=SUM($JH112:JW112),IF(RAND()&gt;$J111,1,0),""),"")</f>
        <v/>
      </c>
      <c r="JY111" s="9" t="str">
        <f ca="1">IF($CL111=$CL112,IF(SUM($JH111:JW111)=SUM($JH112:JW112),IF(RAND()&gt;$J111,1,0),""),"")</f>
        <v/>
      </c>
      <c r="JZ111" s="9" t="str">
        <f ca="1">IF($CL111=$CL112,IF(SUM($JH111:JY111)=SUM($JH112:JY112),IF(RAND()&gt;$J111,1,0),""),"")</f>
        <v/>
      </c>
      <c r="KA111" s="9" t="str">
        <f ca="1">IF($CL111=$CL112,IF(SUM($JH111:JY111)=SUM($JH112:JY112),IF(RAND()&gt;$J111,1,0),""),"")</f>
        <v/>
      </c>
      <c r="KB111" s="9" t="str">
        <f ca="1">IF($CL111=$CL112,IF(SUM($JH111:KA111)=SUM($JH112:KA112),IF(RAND()&gt;$J111,1,0),""),"")</f>
        <v/>
      </c>
      <c r="KC111" s="9" t="str">
        <f ca="1">IF($CL111=$CL112,IF(SUM($JH111:KA111)=SUM($JH112:KA112),IF(RAND()&gt;$J111,1,0),""),"")</f>
        <v/>
      </c>
      <c r="KD111" s="9" t="str">
        <f ca="1">IF($CL111=$CL112,IF(SUM($JH111:KC111)=SUM($JH112:KC112),IF(RAND()&gt;$J111,1,0),""),"")</f>
        <v/>
      </c>
      <c r="KE111" s="9" t="str">
        <f ca="1">IF($CL111=$CL112,IF(SUM($JH111:KC111)=SUM($JH112:KC112),IF(RAND()&gt;$J111,1,0),""),"")</f>
        <v/>
      </c>
      <c r="KF111" s="9" t="str">
        <f ca="1">IF($CL111=$CL112,IF(SUM($JH111:KE111)=SUM($JH112:KE112),IF(RAND()&gt;$J111,1,0),""),"")</f>
        <v/>
      </c>
      <c r="KG111" s="9" t="str">
        <f ca="1">IF($CL111=$CL112,IF(SUM($JH111:KE111)=SUM($JH112:KE112),IF(RAND()&gt;$J111,1,0),""),"")</f>
        <v/>
      </c>
      <c r="KH111" s="9" t="str">
        <f ca="1">IF($CL111=$CL112,IF(SUM($JH111:KG111)=SUM($JH112:KG112),IF(RAND()&gt;$J111,1,0),""),"")</f>
        <v/>
      </c>
      <c r="KI111" s="9" t="str">
        <f ca="1">IF($CL111=$CL112,IF(SUM($JH111:KG111)=SUM($JH112:KG112),IF(RAND()&gt;$J111,1,0),""),"")</f>
        <v/>
      </c>
      <c r="KJ111" s="9" t="str">
        <f ca="1">IF($CL111=$CL112,IF(SUM($JH111:KI111)=SUM($JH112:KI112),IF(RAND()&gt;$J111,1,0),""),"")</f>
        <v/>
      </c>
      <c r="KK111" s="9" t="str">
        <f ca="1">IF($CL111=$CL112,IF(SUM($JH111:KI111)=SUM($JH112:KI112),IF(RAND()&gt;$J111,1,0),""),"")</f>
        <v/>
      </c>
      <c r="KL111" s="9" t="str">
        <f ca="1">IF($CL111=$CL112,IF(SUM($JH111:KK111)=SUM($JH112:KK112),IF(RAND()&gt;$J111,1,0),""),"")</f>
        <v/>
      </c>
      <c r="KM111" s="9" t="str">
        <f ca="1">IF($CL111=$CL112,IF(SUM($JH111:KK111)=SUM($JH112:KK112),IF(RAND()&gt;$J111,1,0),""),"")</f>
        <v/>
      </c>
      <c r="KN111" s="9" t="str">
        <f ca="1">IF($CL111=$CL112,IF(SUM($JH111:KM111)=SUM($JH112:KM112),IF(RAND()&gt;$J111,1,0),""),"")</f>
        <v/>
      </c>
      <c r="KO111" s="9" t="str">
        <f ca="1">IF($CL111=$CL112,IF(SUM($JH111:KM111)=SUM($JH112:KM112),IF(RAND()&gt;$J111,1,0),""),"")</f>
        <v/>
      </c>
      <c r="KP111" s="9" t="str">
        <f ca="1">IF($CL111=$CL112,IF(SUM($JH111:KO111)=SUM($JH112:KO112),IF(RAND()&gt;$J111,1,0),""),"")</f>
        <v/>
      </c>
      <c r="KQ111" s="9" t="str">
        <f ca="1">IF($CL111=$CL112,IF(SUM($JH111:KO111)=SUM($JH112:KO112),IF(RAND()&gt;$J111,1,0),""),"")</f>
        <v/>
      </c>
      <c r="KR111" s="9" t="str">
        <f ca="1">IF($CL111=$CL112,IF(SUM($JH111:KQ111)=SUM($JH112:KQ112),IF(RAND()&gt;$J111,1,0),""),"")</f>
        <v/>
      </c>
      <c r="KS111" s="9" t="str">
        <f ca="1">IF($CL111=$CL112,IF(SUM($JH111:KQ111)=SUM($JH112:KQ112),IF(RAND()&gt;$J111,1,0),""),"")</f>
        <v/>
      </c>
      <c r="KT111" s="9" t="str">
        <f ca="1">IF($CL111=$CL112,IF(SUM($JH111:KS111)=SUM($JH112:KS112),IF(RAND()&gt;$J111,1,0),""),"")</f>
        <v/>
      </c>
      <c r="KU111" s="9" t="str">
        <f ca="1">IF($CL111=$CL112,IF(SUM($JH111:KS111)=SUM($JH112:KS112),IF(RAND()&gt;$J111,1,0),""),"")</f>
        <v/>
      </c>
      <c r="KV111" s="9" t="str">
        <f t="shared" ref="KV111:KV112" ca="1" si="4746">IF(JH111="","",SUM(JH111:KU111))</f>
        <v/>
      </c>
      <c r="KW111" s="3" t="str">
        <f t="shared" ref="KW111" ca="1" si="4747">IF(KV111="","",IF(KV111&gt;KV112,1,0))</f>
        <v/>
      </c>
      <c r="KX111" s="10">
        <f t="shared" ref="KX111:LD111" ca="1" si="4748">IF($EU111=$EU112,IF(RAND()&gt;$J111,1,0),"")</f>
        <v>0</v>
      </c>
      <c r="KY111" s="10">
        <f t="shared" ca="1" si="4748"/>
        <v>1</v>
      </c>
      <c r="KZ111" s="10">
        <f t="shared" ca="1" si="4748"/>
        <v>1</v>
      </c>
      <c r="LA111" s="10">
        <f t="shared" ca="1" si="4748"/>
        <v>0</v>
      </c>
      <c r="LB111" s="10">
        <f t="shared" ca="1" si="4748"/>
        <v>1</v>
      </c>
      <c r="LC111" s="10">
        <f t="shared" ca="1" si="4748"/>
        <v>1</v>
      </c>
      <c r="LD111" s="10">
        <f t="shared" ca="1" si="4748"/>
        <v>1</v>
      </c>
      <c r="LE111" s="10">
        <f ca="1">IF($EU111=$EU112,IF(SUM($KX111:LD111)&gt;6,0,IF(SUM($KX112:LD112)&gt;6,0,IF(RAND()&gt;$J111,1,0))),"")</f>
        <v>1</v>
      </c>
      <c r="LF111" s="10">
        <f ca="1">IF($EU111=$EU112,IF(SUM($KX111:LE111)&gt;6,0,IF(SUM($KX112:LE112)&gt;6,0,IF(RAND()&gt;$J111,1,0))),"")</f>
        <v>1</v>
      </c>
      <c r="LG111" s="10">
        <f ca="1">IF($EU111=$EU112,IF(SUM($KX111:LF111)&gt;6,0,IF(SUM($KX112:LF112)&gt;6,0,IF(RAND()&gt;$J111,1,0))),"")</f>
        <v>0</v>
      </c>
      <c r="LH111" s="10">
        <f ca="1">IF($EU111=$EU112,IF(SUM($KX111:LG111)&gt;6,0,IF(SUM($KX112:LG112)&gt;6,0,IF(RAND()&gt;$J111,1,0))),"")</f>
        <v>0</v>
      </c>
      <c r="LI111" s="10">
        <f ca="1">IF($EU111=$EU112,IF(SUM($KX111:LH111)&gt;6,0,IF(SUM($KX112:LH112)&gt;6,0,IF(RAND()&gt;$J111,1,0))),"")</f>
        <v>0</v>
      </c>
      <c r="LJ111" s="10" t="str">
        <f ca="1">IF($EU111=$EU112,IF(SUM($KX111:LI111)=SUM($KX112:LI112),IF(RAND()&gt;$J111,1,0),""),"")</f>
        <v/>
      </c>
      <c r="LK111" s="10" t="str">
        <f ca="1">IF($EU111=$EU112,IF(SUM($KX111:LI111)=SUM($KX112:LI112),IF(RAND()&gt;$J111,1,0),""),"")</f>
        <v/>
      </c>
      <c r="LL111" s="10" t="str">
        <f ca="1">IF($EU111=$EU112,IF(SUM($KX111:LK111)=SUM($KX112:LK112),IF(RAND()&gt;$J111,1,0),""),"")</f>
        <v/>
      </c>
      <c r="LM111" s="10" t="str">
        <f ca="1">IF($EU111=$EU112,IF(SUM($KX111:LK111)=SUM($KX112:LK112),IF(RAND()&gt;$J111,1,0),""),"")</f>
        <v/>
      </c>
      <c r="LN111" s="10" t="str">
        <f ca="1">IF($EU111=$EU112,IF(SUM($KX111:LM111)=SUM($KX112:LM112),IF(RAND()&gt;$J111,1,0),""),"")</f>
        <v/>
      </c>
      <c r="LO111" s="10" t="str">
        <f ca="1">IF($EU111=$EU112,IF(SUM($KX111:LM111)=SUM($KX112:LM112),IF(RAND()&gt;$J111,1,0),""),"")</f>
        <v/>
      </c>
      <c r="LP111" s="10" t="str">
        <f ca="1">IF($EU111=$EU112,IF(SUM($KX111:LO111)=SUM($KX112:LO112),IF(RAND()&gt;$J111,1,0),""),"")</f>
        <v/>
      </c>
      <c r="LQ111" s="10" t="str">
        <f ca="1">IF($EU111=$EU112,IF(SUM($KX111:LO111)=SUM($KX112:LO112),IF(RAND()&gt;$J111,1,0),""),"")</f>
        <v/>
      </c>
      <c r="LR111" s="10" t="str">
        <f ca="1">IF($EU111=$EU112,IF(SUM($KX111:LQ111)=SUM($KX112:LQ112),IF(RAND()&gt;$J111,1,0),""),"")</f>
        <v/>
      </c>
      <c r="LS111" s="10" t="str">
        <f ca="1">IF($EU111=$EU112,IF(SUM($KX111:LQ111)=SUM($KX112:LQ112),IF(RAND()&gt;$J111,1,0),""),"")</f>
        <v/>
      </c>
      <c r="LT111" s="10" t="str">
        <f ca="1">IF($EU111=$EU112,IF(SUM($KX111:LS111)=SUM($KX112:LS112),IF(RAND()&gt;$J111,1,0),""),"")</f>
        <v/>
      </c>
      <c r="LU111" s="10" t="str">
        <f ca="1">IF($EU111=$EU112,IF(SUM($KX111:LS111)=SUM($KX112:LS112),IF(RAND()&gt;$J111,1,0),""),"")</f>
        <v/>
      </c>
      <c r="LV111" s="10" t="str">
        <f ca="1">IF($EU111=$EU112,IF(SUM($KX111:LU111)=SUM($KX112:LU112),IF(RAND()&gt;$J111,1,0),""),"")</f>
        <v/>
      </c>
      <c r="LW111" s="10" t="str">
        <f ca="1">IF($EU111=$EU112,IF(SUM($KX111:LU111)=SUM($KX112:LU112),IF(RAND()&gt;$J111,1,0),""),"")</f>
        <v/>
      </c>
      <c r="LX111" s="10" t="str">
        <f ca="1">IF($EU111=$EU112,IF(SUM($KX111:LW111)=SUM($KX112:LW112),IF(RAND()&gt;$J111,1,0),""),"")</f>
        <v/>
      </c>
      <c r="LY111" s="10" t="str">
        <f ca="1">IF($EU111=$EU112,IF(SUM($KX111:LW111)=SUM($KX112:LW112),IF(RAND()&gt;$J111,1,0),""),"")</f>
        <v/>
      </c>
      <c r="LZ111" s="10" t="str">
        <f ca="1">IF($EU111=$EU112,IF(SUM($KX111:LY111)=SUM($KX112:LY112),IF(RAND()&gt;$J111,1,0),""),"")</f>
        <v/>
      </c>
      <c r="MA111" s="10" t="str">
        <f ca="1">IF($EU111=$EU112,IF(SUM($KX111:LY111)=SUM($KX112:LY112),IF(RAND()&gt;$J111,1,0),""),"")</f>
        <v/>
      </c>
      <c r="MB111" s="10" t="str">
        <f ca="1">IF($EU111=$EU112,IF(SUM($KX111:MA111)=SUM($KX112:MA112),IF(RAND()&gt;$J111,1,0),""),"")</f>
        <v/>
      </c>
      <c r="MC111" s="10" t="str">
        <f ca="1">IF($EU111=$EU112,IF(SUM($KX111:MA111)=SUM($KX112:MA112),IF(RAND()&gt;$J111,1,0),""),"")</f>
        <v/>
      </c>
      <c r="MD111" s="10" t="str">
        <f ca="1">IF($EU111=$EU112,IF(SUM($KX111:MC111)=SUM($KX112:MC112),IF(RAND()&gt;$J111,1,0),""),"")</f>
        <v/>
      </c>
      <c r="ME111" s="10" t="str">
        <f ca="1">IF($EU111=$EU112,IF(SUM($KX111:MC111)=SUM($KX112:MC112),IF(RAND()&gt;$J111,1,0),""),"")</f>
        <v/>
      </c>
      <c r="MF111" s="10" t="str">
        <f ca="1">IF($EU111=$EU112,IF(SUM($KX111:ME111)=SUM($KX112:ME112),IF(RAND()&gt;$J111,1,0),""),"")</f>
        <v/>
      </c>
      <c r="MG111" s="10" t="str">
        <f ca="1">IF($EU111=$EU112,IF(SUM($KX111:ME111)=SUM($KX112:ME112),IF(RAND()&gt;$J111,1,0),""),"")</f>
        <v/>
      </c>
      <c r="MH111" s="10" t="str">
        <f ca="1">IF($EU111=$EU112,IF(SUM($KX111:MG111)=SUM($KX112:MG112),IF(RAND()&gt;$J111,1,0),""),"")</f>
        <v/>
      </c>
      <c r="MI111" s="10" t="str">
        <f ca="1">IF($EU111=$EU112,IF(SUM($KX111:MG111)=SUM($KX112:MG112),IF(RAND()&gt;$J111,1,0),""),"")</f>
        <v/>
      </c>
      <c r="MJ111" s="10" t="str">
        <f ca="1">IF($EU111=$EU112,IF(SUM($KX111:MI111)=SUM($KX112:MI112),IF(RAND()&gt;$J111,1,0),""),"")</f>
        <v/>
      </c>
      <c r="MK111" s="10" t="str">
        <f ca="1">IF($EU111=$EU112,IF(SUM($KX111:MI111)=SUM($KX112:MI112),IF(RAND()&gt;$J111,1,0),""),"")</f>
        <v/>
      </c>
      <c r="ML111" s="10">
        <f t="shared" ref="ML111" ca="1" si="4749">IF(EU111=EU112,SUM(KX111:MK111),"")</f>
        <v>7</v>
      </c>
      <c r="MM111" s="11">
        <f t="shared" ref="MM111" ca="1" si="4750">IF(ML111="","",IF(ML111&gt;ML112,1,0))</f>
        <v>1</v>
      </c>
      <c r="MN111" s="12">
        <f t="shared" ref="MN111:MT111" ca="1" si="4751">IF($FH111=$FH112,IF(RAND()&gt;$J111,1,0),"")</f>
        <v>0</v>
      </c>
      <c r="MO111" s="12">
        <f t="shared" ca="1" si="4751"/>
        <v>0</v>
      </c>
      <c r="MP111" s="12">
        <f t="shared" ca="1" si="4751"/>
        <v>0</v>
      </c>
      <c r="MQ111" s="12">
        <f t="shared" ca="1" si="4751"/>
        <v>0</v>
      </c>
      <c r="MR111" s="12">
        <f t="shared" ca="1" si="4751"/>
        <v>1</v>
      </c>
      <c r="MS111" s="12">
        <f t="shared" ca="1" si="4751"/>
        <v>0</v>
      </c>
      <c r="MT111" s="12">
        <f t="shared" ca="1" si="4751"/>
        <v>0</v>
      </c>
      <c r="MU111" s="12">
        <f ca="1">IF($FH111=$FH112,IF(SUM($MN111:MT111)&gt;6,0,IF(SUM($MN112:MT112)&gt;6,0,IF(RAND()&gt;$J111,1,0))),"")</f>
        <v>0</v>
      </c>
      <c r="MV111" s="12">
        <f ca="1">IF($FH111=$FH112,IF(SUM($MN111:MU111)&gt;6,0,IF(SUM($MN112:MU112)&gt;6,0,IF(RAND()&gt;$J111,1,0))),"")</f>
        <v>0</v>
      </c>
      <c r="MW111" s="12">
        <f ca="1">IF($FH111=$FH112,IF(SUM($MN111:MV111)&gt;6,0,IF(SUM($MN112:MV112)&gt;6,0,IF(RAND()&gt;$J111,1,0))),"")</f>
        <v>0</v>
      </c>
      <c r="MX111" s="12">
        <f ca="1">IF($FH111=$FH112,IF(SUM($MN111:MW111)&gt;6,0,IF(SUM($MN112:MW112)&gt;6,0,IF(RAND()&gt;$J111,1,0))),"")</f>
        <v>0</v>
      </c>
      <c r="MY111" s="12">
        <f ca="1">IF($FH111=$FH112,IF(SUM($MN111:MX111)&gt;6,0,IF(SUM($MN112:MX112)&gt;6,0,IF(RAND()&gt;$J111,1,0))),"")</f>
        <v>0</v>
      </c>
      <c r="MZ111" s="12" t="str">
        <f ca="1">IF($FH111=$FH112,IF(SUM($MN111:MY111)=SUM($MN112:MY112),IF(RAND()&gt;$J111,1,0),""),"")</f>
        <v/>
      </c>
      <c r="NA111" s="12" t="str">
        <f ca="1">IF($FH111=$FH112,IF(SUM($MN111:MY111)=SUM($MN112:MY112),IF(RAND()&gt;$J111,1,0),""),"")</f>
        <v/>
      </c>
      <c r="NB111" s="12" t="str">
        <f ca="1">IF($FH111=$FH112,IF(SUM($MN111:NA111)=SUM($MN112:NA112),IF(RAND()&gt;$J111,1,0),""),"")</f>
        <v/>
      </c>
      <c r="NC111" s="12" t="str">
        <f ca="1">IF($FH111=$FH112,IF(SUM($MN111:NA111)=SUM($MN112:NA112),IF(RAND()&gt;$J111,1,0),""),"")</f>
        <v/>
      </c>
      <c r="ND111" s="12" t="str">
        <f ca="1">IF($FH111=$FH112,IF(SUM($MN111:NC111)=SUM($MN112:NC112),IF(RAND()&gt;$J111,1,0),""),"")</f>
        <v/>
      </c>
      <c r="NE111" s="12" t="str">
        <f ca="1">IF($FH111=$FH112,IF(SUM($MN111:NC111)=SUM($MN112:NC112),IF(RAND()&gt;$J111,1,0),""),"")</f>
        <v/>
      </c>
      <c r="NF111" s="12" t="str">
        <f ca="1">IF($FH111=$FH112,IF(SUM($MN111:NE111)=SUM($MN112:NE112),IF(RAND()&gt;$J111,1,0),""),"")</f>
        <v/>
      </c>
      <c r="NG111" s="12" t="str">
        <f ca="1">IF($FH111=$FH112,IF(SUM($MN111:NE111)=SUM($MN112:NE112),IF(RAND()&gt;$J111,1,0),""),"")</f>
        <v/>
      </c>
      <c r="NH111" s="12" t="str">
        <f ca="1">IF($FH111=$FH112,IF(SUM($MN111:NG111)=SUM($MN112:NG112),IF(RAND()&gt;$J111,1,0),""),"")</f>
        <v/>
      </c>
      <c r="NI111" s="12" t="str">
        <f ca="1">IF($FH111=$FH112,IF(SUM($MN111:NG111)=SUM($MN112:NG112),IF(RAND()&gt;$J111,1,0),""),"")</f>
        <v/>
      </c>
      <c r="NJ111" s="12" t="str">
        <f ca="1">IF($FH111=$FH112,IF(SUM($MN111:NI111)=SUM($MN112:NI112),IF(RAND()&gt;$J111,1,0),""),"")</f>
        <v/>
      </c>
      <c r="NK111" s="12" t="str">
        <f ca="1">IF($FH111=$FH112,IF(SUM($MN111:NI111)=SUM($MN112:NI112),IF(RAND()&gt;$J111,1,0),""),"")</f>
        <v/>
      </c>
      <c r="NL111" s="12" t="str">
        <f ca="1">IF($FH111=$FH112,IF(SUM($MN111:NK111)=SUM($MN112:NK112),IF(RAND()&gt;$J111,1,0),""),"")</f>
        <v/>
      </c>
      <c r="NM111" s="12" t="str">
        <f ca="1">IF($FH111=$FH112,IF(SUM($MN111:NK111)=SUM($MN112:NK112),IF(RAND()&gt;$J111,1,0),""),"")</f>
        <v/>
      </c>
      <c r="NN111" s="12" t="str">
        <f ca="1">IF($FH111=$FH112,IF(SUM($MN111:NM111)=SUM($MN112:NM112),IF(RAND()&gt;$J111,1,0),""),"")</f>
        <v/>
      </c>
      <c r="NO111" s="12" t="str">
        <f ca="1">IF($FH111=$FH112,IF(SUM($MN111:NM111)=SUM($MN112:NM112),IF(RAND()&gt;$J111,1,0),""),"")</f>
        <v/>
      </c>
      <c r="NP111" s="12" t="str">
        <f ca="1">IF($FH111=$FH112,IF(SUM($MN111:NO111)=SUM($MN112:NO112),IF(RAND()&gt;$J111,1,0),""),"")</f>
        <v/>
      </c>
      <c r="NQ111" s="12" t="str">
        <f ca="1">IF($FH111=$FH112,IF(SUM($MN111:NO111)=SUM($MN112:NO112),IF(RAND()&gt;$J111,1,0),""),"")</f>
        <v/>
      </c>
      <c r="NR111" s="12" t="str">
        <f ca="1">IF($FH111=$FH112,IF(SUM($MN111:NQ111)=SUM($MN112:NQ112),IF(RAND()&gt;$J111,1,0),""),"")</f>
        <v/>
      </c>
      <c r="NS111" s="12" t="str">
        <f ca="1">IF($FH111=$FH112,IF(SUM($MN111:NQ111)=SUM($MN112:NQ112),IF(RAND()&gt;$J111,1,0),""),"")</f>
        <v/>
      </c>
      <c r="NT111" s="12" t="str">
        <f ca="1">IF($FH111=$FH112,IF(SUM($MN111:NS111)=SUM($MN112:NS112),IF(RAND()&gt;$J111,1,0),""),"")</f>
        <v/>
      </c>
      <c r="NU111" s="12" t="str">
        <f ca="1">IF($FH111=$FH112,IF(SUM($MN111:NS111)=SUM($MN112:NS112),IF(RAND()&gt;$J111,1,0),""),"")</f>
        <v/>
      </c>
      <c r="NV111" s="12" t="str">
        <f ca="1">IF($FH111=$FH112,IF(SUM($MN111:NU111)=SUM($MN112:NU112),IF(RAND()&gt;$J111,1,0),""),"")</f>
        <v/>
      </c>
      <c r="NW111" s="12" t="str">
        <f ca="1">IF($FH111=$FH112,IF(SUM($MN111:NU111)=SUM($MN112:NU112),IF(RAND()&gt;$J111,1,0),""),"")</f>
        <v/>
      </c>
      <c r="NX111" s="12" t="str">
        <f ca="1">IF($FH111=$FH112,IF(SUM($MN111:NW111)=SUM($MN112:NW112),IF(RAND()&gt;$J111,1,0),""),"")</f>
        <v/>
      </c>
      <c r="NY111" s="12" t="str">
        <f ca="1">IF($FH111=$FH112,IF(SUM($MN111:NW111)=SUM($MN112:NW112),IF(RAND()&gt;$J111,1,0),""),"")</f>
        <v/>
      </c>
      <c r="NZ111" s="12" t="str">
        <f ca="1">IF($FH111=$FH112,IF(SUM($MN111:NY111)=SUM($MN112:NY112),IF(RAND()&gt;$J111,1,0),""),"")</f>
        <v/>
      </c>
      <c r="OA111" s="12" t="str">
        <f ca="1">IF($FH111=$FH112,IF(SUM($MN111:NY111)=SUM($MN112:NY112),IF(RAND()&gt;$J111,1,0),""),"")</f>
        <v/>
      </c>
      <c r="OB111" s="12">
        <f t="shared" ref="OB111" ca="1" si="4752">IF(FH111=FH112,SUM(MN111:OA111),"")</f>
        <v>1</v>
      </c>
      <c r="OC111" s="5">
        <f t="shared" ref="OC111" ca="1" si="4753">IF(OB111="","",IF(OB111&gt;OB112,1,0))</f>
        <v>0</v>
      </c>
      <c r="OD111" s="63" t="str">
        <f t="shared" ref="OD111" ca="1" si="4754">IF($HQ111=$HQ112,IF(RAND()&gt;$J111,1,0),"")</f>
        <v/>
      </c>
      <c r="OE111" s="63" t="str">
        <f t="shared" ref="OE111" ca="1" si="4755">IF($HQ111=$HQ112,IF(RAND()&gt;$J111,1,0),"")</f>
        <v/>
      </c>
      <c r="OF111" s="63" t="str">
        <f t="shared" ref="OF111" ca="1" si="4756">IF($HQ111=$HQ112,IF(RAND()&gt;$J111,1,0),"")</f>
        <v/>
      </c>
      <c r="OG111" s="63" t="str">
        <f t="shared" ref="OG111" ca="1" si="4757">IF($HQ111=$HQ112,IF(RAND()&gt;$J111,1,0),"")</f>
        <v/>
      </c>
      <c r="OH111" s="63" t="str">
        <f t="shared" ref="OH111" ca="1" si="4758">IF($HQ111=$HQ112,IF(RAND()&gt;$J111,1,0),"")</f>
        <v/>
      </c>
      <c r="OI111" s="63" t="str">
        <f t="shared" ref="OI111" ca="1" si="4759">IF($HQ111=$HQ112,IF(RAND()&gt;$J111,1,0),"")</f>
        <v/>
      </c>
      <c r="OJ111" s="63" t="str">
        <f t="shared" ref="OJ111" ca="1" si="4760">IF($HQ111=$HQ112,IF(RAND()&gt;$J111,1,0),"")</f>
        <v/>
      </c>
      <c r="OK111" s="63" t="str">
        <f ca="1">IF($HQ111=$HQ112,IF(SUM($OD111:OJ111)&gt;6,0,IF(SUM($OD112:OJ112)&gt;6,0,IF(RAND()&gt;$J111,1,0))),"")</f>
        <v/>
      </c>
      <c r="OL111" s="63" t="str">
        <f ca="1">IF($HQ111=$HQ112,IF(SUM($OD111:OK111)&gt;6,0,IF(SUM($OD112:OK112)&gt;6,0,IF(RAND()&gt;$J111,1,0))),"")</f>
        <v/>
      </c>
      <c r="OM111" s="63" t="str">
        <f ca="1">IF($HQ111=$HQ112,IF(SUM($OD111:OL111)&gt;6,0,IF(SUM($OD112:OL112)&gt;6,0,IF(RAND()&gt;$J111,1,0))),"")</f>
        <v/>
      </c>
      <c r="ON111" s="63" t="str">
        <f ca="1">IF($HQ111=$HQ112,IF(SUM($OD111:OM111)&gt;6,0,IF(SUM($OD112:OM112)&gt;6,0,IF(RAND()&gt;$J111,1,0))),"")</f>
        <v/>
      </c>
      <c r="OO111" s="63" t="str">
        <f ca="1">IF($HQ111=$HQ112,IF(SUM($OD111:ON111)&gt;6,0,IF(SUM($OD112:ON112)&gt;6,0,IF(RAND()&gt;$J111,1,0))),"")</f>
        <v/>
      </c>
      <c r="OP111" s="63" t="str">
        <f ca="1">IF($HQ111=$HQ112,IF(SUM($OD111:OO111)=SUM($OD112:OO112),IF(RAND()&gt;$J111,1,0),""),"")</f>
        <v/>
      </c>
      <c r="OQ111" s="63" t="str">
        <f ca="1">IF($HQ111=$HQ112,IF(SUM($OD111:OO111)=SUM($OD112:OO112),IF(RAND()&gt;$J111,1,0),""),"")</f>
        <v/>
      </c>
      <c r="OR111" s="63" t="str">
        <f ca="1">IF($HQ111=$HQ112,IF(SUM($OD111:OQ111)=SUM($OD112:OQ112),IF(RAND()&gt;$J111,1,0),""),"")</f>
        <v/>
      </c>
      <c r="OS111" s="63" t="str">
        <f ca="1">IF($HQ111=$HQ112,IF(SUM($OD111:OQ111)=SUM($OD112:OQ112),IF(RAND()&gt;$J111,1,0),""),"")</f>
        <v/>
      </c>
      <c r="OT111" s="63" t="str">
        <f ca="1">IF($HQ111=$HQ112,IF(SUM($OD111:OS111)=SUM($OD112:OS112),IF(RAND()&gt;$J111,1,0),""),"")</f>
        <v/>
      </c>
      <c r="OU111" s="63" t="str">
        <f ca="1">IF($HQ111=$HQ112,IF(SUM($OD111:OS111)=SUM($OD112:OS112),IF(RAND()&gt;$J111,1,0),""),"")</f>
        <v/>
      </c>
      <c r="OV111" s="63" t="str">
        <f ca="1">IF($HQ111=$HQ112,IF(SUM($OD111:OU111)=SUM($OD112:OU112),IF(RAND()&gt;$J111,1,0),""),"")</f>
        <v/>
      </c>
      <c r="OW111" s="63" t="str">
        <f ca="1">IF($HQ111=$HQ112,IF(SUM($OD111:OU111)=SUM($OD112:OU112),IF(RAND()&gt;$J111,1,0),""),"")</f>
        <v/>
      </c>
      <c r="OX111" s="63" t="str">
        <f ca="1">IF($HQ111=$HQ112,IF(SUM($OD111:OW111)=SUM($OD112:OW112),IF(RAND()&gt;$J111,1,0),""),"")</f>
        <v/>
      </c>
      <c r="OY111" s="63" t="str">
        <f ca="1">IF($HQ111=$HQ112,IF(SUM($OD111:OW111)=SUM($OD112:OW112),IF(RAND()&gt;$J111,1,0),""),"")</f>
        <v/>
      </c>
      <c r="OZ111" s="63" t="str">
        <f ca="1">IF($HQ111=$HQ112,IF(SUM($OD111:OY111)=SUM($OD112:OY112),IF(RAND()&gt;$J111,1,0),""),"")</f>
        <v/>
      </c>
      <c r="PA111" s="63" t="str">
        <f ca="1">IF($HQ111=$HQ112,IF(SUM($OD111:OY111)=SUM($OD112:OY112),IF(RAND()&gt;$J111,1,0),""),"")</f>
        <v/>
      </c>
      <c r="PB111" s="63" t="str">
        <f ca="1">IF($HQ111=$HQ112,IF(SUM($OD111:PA111)=SUM($OD112:PA112),IF(RAND()&gt;$J111,1,0),""),"")</f>
        <v/>
      </c>
      <c r="PC111" s="63" t="str">
        <f ca="1">IF($HQ111=$HQ112,IF(SUM($OD111:PA111)=SUM($OD112:PA112),IF(RAND()&gt;$J111,1,0),""),"")</f>
        <v/>
      </c>
      <c r="PD111" s="63" t="str">
        <f ca="1">IF($HQ111=$HQ112,IF(SUM($OD111:PC111)=SUM($OD112:PC112),IF(RAND()&gt;$J111,1,0),""),"")</f>
        <v/>
      </c>
      <c r="PE111" s="63" t="str">
        <f ca="1">IF($HQ111=$HQ112,IF(SUM($OD111:PC111)=SUM($OD112:PC112),IF(RAND()&gt;$J111,1,0),""),"")</f>
        <v/>
      </c>
      <c r="PF111" s="63" t="str">
        <f ca="1">IF($HQ111=$HQ112,IF(SUM($OD111:PE111)=SUM($OD112:PE112),IF(RAND()&gt;$J111,1,0),""),"")</f>
        <v/>
      </c>
      <c r="PG111" s="63" t="str">
        <f ca="1">IF($HQ111=$HQ112,IF(SUM($OD111:PE111)=SUM($OD112:PE112),IF(RAND()&gt;$J111,1,0),""),"")</f>
        <v/>
      </c>
      <c r="PH111" s="63" t="str">
        <f ca="1">IF($HQ111=$HQ112,IF(SUM($OD111:PG111)=SUM($OD112:PG112),IF(RAND()&gt;$J111,1,0),""),"")</f>
        <v/>
      </c>
      <c r="PI111" s="63" t="str">
        <f ca="1">IF($HQ111=$HQ112,IF(SUM($OD111:PG111)=SUM($OD112:PG112),IF(RAND()&gt;$J111,1,0),""),"")</f>
        <v/>
      </c>
      <c r="PJ111" s="63" t="str">
        <f ca="1">IF($HQ111=$HQ112,IF(SUM($OD111:PI111)=SUM($OD112:PI112),IF(RAND()&gt;$J111,1,0),""),"")</f>
        <v/>
      </c>
      <c r="PK111" s="63" t="str">
        <f ca="1">IF($HQ111=$HQ112,IF(SUM($OD111:PI111)=SUM($OD112:PI112),IF(RAND()&gt;$J111,1,0),""),"")</f>
        <v/>
      </c>
      <c r="PL111" s="63" t="str">
        <f ca="1">IF($HQ111=$HQ112,IF(SUM($OD111:PK111)=SUM($OD112:PK112),IF(RAND()&gt;$J111,1,0),""),"")</f>
        <v/>
      </c>
      <c r="PM111" s="63" t="str">
        <f ca="1">IF($HQ111=$HQ112,IF(SUM($OD111:PK111)=SUM($OD112:PK112),IF(RAND()&gt;$J111,1,0),""),"")</f>
        <v/>
      </c>
      <c r="PN111" s="63" t="str">
        <f ca="1">IF($HQ111=$HQ112,IF(SUM($OD111:PM111)=SUM($OD112:PM112),IF(RAND()&gt;$J111,1,0),""),"")</f>
        <v/>
      </c>
      <c r="PO111" s="63" t="str">
        <f ca="1">IF($HQ111=$HQ112,IF(SUM($OD111:PM111)=SUM($OD112:PM112),IF(RAND()&gt;$J111,1,0),""),"")</f>
        <v/>
      </c>
      <c r="PP111" s="63" t="str">
        <f ca="1">IF($HQ111=$HQ112,IF(SUM($OD111:PO111)=SUM($OD112:PO112),IF(RAND()&gt;$J111,1,0),""),"")</f>
        <v/>
      </c>
      <c r="PQ111" s="63" t="str">
        <f ca="1">IF($HQ111=$HQ112,IF(SUM($OD111:PO111)=SUM($OD112:PO112),IF(RAND()&gt;$J111,1,0),""),"")</f>
        <v/>
      </c>
      <c r="PR111" s="63" t="str">
        <f t="shared" ref="PR111" ca="1" si="4761">IF(HQ111=HQ112,SUM(OD111:PQ111),"")</f>
        <v/>
      </c>
      <c r="PS111" s="7" t="str">
        <f t="shared" ref="PS111" ca="1" si="4762">IF(PR111="","",IF(PR111&gt;PR112,1,0))</f>
        <v/>
      </c>
    </row>
    <row r="112" spans="1:435" x14ac:dyDescent="0.2">
      <c r="A112" s="32"/>
      <c r="B112" s="32"/>
      <c r="C112" s="32"/>
      <c r="D112" s="32"/>
      <c r="E112" s="32">
        <f>IFERROR(VLOOKUP($D112,'Surface Preferences'!$A:B,COLUMN(B111),FALSE),0.5)</f>
        <v>0.5</v>
      </c>
      <c r="F112" s="32">
        <f>IFERROR(VLOOKUP($D112,'Surface Preferences'!$A:C,COLUMN(C111),FALSE),0.5)</f>
        <v>0.5</v>
      </c>
      <c r="G112" s="32">
        <f>IFERROR(VLOOKUP($D112,'Surface Preferences'!$A:D,COLUMN(D111),FALSE),0.5)</f>
        <v>0.5</v>
      </c>
      <c r="H112" s="32">
        <f>IFERROR(VLOOKUP($D112,'Surface Preferences'!$A:E,COLUMN(E111),FALSE),0.5)</f>
        <v>0.5</v>
      </c>
      <c r="I112" s="32">
        <f>0.7+0.3*IFERROR(HLOOKUP($L$1,$E$2:H112,ROW(B111),FALSE),0.6)</f>
        <v>0.85</v>
      </c>
      <c r="J112" s="23">
        <f>POWER((C111+1)*I111,0.25)/(POWER((C112+1)*I112,0.25)+POWER((C111+1)*I111,0.25))</f>
        <v>0.5</v>
      </c>
      <c r="L112" s="23" t="str">
        <f t="shared" ref="L112" si="4763">IF(C112="","",IF(BY112=BY111,BY112+JG112&amp;" ("&amp;JF112&amp;")",BY112))</f>
        <v/>
      </c>
      <c r="M112" s="23" t="str">
        <f t="shared" ref="M112" si="4764">IF(C112="","",IF($D$1=1,"",IF(CL112=CL111,CL112+KW112&amp;" ("&amp;KV112&amp;")",CL112)))</f>
        <v/>
      </c>
      <c r="N112" s="23" t="str">
        <f t="shared" ref="N112" si="4765">IF(C112="","",IF($D$1=1,"",IF($D$1=3,IF(L113=M113,"",IF(EU111=EU112,EU112+MM112&amp;" ("&amp;ML112&amp;")",EU112)),IF(EU112=EU111,EU112+MM112&amp;" ("&amp;ML112&amp;")",EU112))))</f>
        <v/>
      </c>
      <c r="O112" s="23" t="str">
        <f t="shared" ref="O112" si="4766">IF(C112="","",IF($D$1&lt;5,"",IF(SUM(L113:N113)&gt;2,"",IF(SUM(L113:N113)&lt;-2,"",IF(FH112=FH111,FH112+OC112&amp;" ("&amp;OB112&amp;")",FH112)))))</f>
        <v/>
      </c>
      <c r="P112" s="23" t="str">
        <f t="shared" ref="P112" si="4767">IF(C112="","",IF($D$1&lt;5,"",IF(SUM(L113:O113)&gt;0,"",IF(SUM(L113:O113)&lt;0,"",IF(HQ111=HQ112,HQ112+PS112&amp;" ("&amp;PR112&amp;")",HQ112)))))</f>
        <v/>
      </c>
      <c r="Q112" s="1">
        <f t="shared" ref="Q112" ca="1" si="4768">IF(Q111=1,0,1)</f>
        <v>1</v>
      </c>
      <c r="R112" s="1">
        <f t="shared" ref="R112" ca="1" si="4769">IF(RAND()&gt;(0.4+$J112*0.5),1,0)</f>
        <v>0</v>
      </c>
      <c r="S112" s="1">
        <f t="shared" ca="1" si="3142"/>
        <v>0</v>
      </c>
      <c r="T112" s="1">
        <f t="shared" ca="1" si="3143"/>
        <v>1</v>
      </c>
      <c r="U112" s="1">
        <f t="shared" ca="1" si="3144"/>
        <v>1</v>
      </c>
      <c r="V112" s="1">
        <f t="shared" ca="1" si="3145"/>
        <v>0</v>
      </c>
      <c r="W112" s="1">
        <f ca="1">IF(SUM($Q111:V111)&gt;5,0,IF(SUM($Q112:V112)&gt;5,0,IF(W111=1,0,1)))</f>
        <v>1</v>
      </c>
      <c r="X112" s="1">
        <f ca="1">IF(SUM($Q111:W111)&gt;5,0,IF(SUM($Q112:W112)&gt;5,0,IF(RAND()&gt;(0.4+$J112*0.5),1,0)))</f>
        <v>0</v>
      </c>
      <c r="Y112" s="1">
        <f ca="1">IF(SUM($Q111:X111)&gt;5,0,IF(SUM($Q112:X112)&gt;5,0,IF(Y111=1,0,1)))</f>
        <v>1</v>
      </c>
      <c r="Z112" s="1">
        <f ca="1">IF(SUM($Q111:Y111)&gt;5,0,IF(SUM($Q112:Y112)&gt;5,0,IF(RAND()&gt;(0.4+$J112*0.5),1,0)))</f>
        <v>1</v>
      </c>
      <c r="AA112" s="1">
        <f ca="1">IF(SUM($Q111:Z111)&gt;5,0,IF(SUM($Q112:Z112)&gt;5,0,IF(AA111=1,0,1)))</f>
        <v>0</v>
      </c>
      <c r="AB112" s="1">
        <f ca="1">IF(SUM($Q111:AA112)&lt;11,0,IF(RAND()&gt;(0.4+$J112*0.5),1,0))</f>
        <v>0</v>
      </c>
      <c r="AC112" s="45" t="str">
        <f>IF(AC113=1,IF(SUM($Q111:AB111)=SUM($Q112:AB112),IF(AC111=0,1,0),0),"")</f>
        <v/>
      </c>
      <c r="AD112" s="45" t="str">
        <f ca="1">IF(AD113=1,IF(SUM($Q111:AB111)=SUM($Q112:AB112),IF(RAND()&gt;0.4+($J112*0.5),1,0),0),"")</f>
        <v/>
      </c>
      <c r="AE112" s="45" t="str">
        <f>IF(AE113=1,IF(SUM($Q111:AD111)=SUM($Q112:AD112),IF(AE111=0,1,0),0),"")</f>
        <v/>
      </c>
      <c r="AF112" s="45" t="str">
        <f ca="1">IF(AF113=1,IF(SUM($Q111:AD111)=SUM($Q112:AD112),IF(RAND()&gt;0.4+($J112*0.5),1,0),0),"")</f>
        <v/>
      </c>
      <c r="AG112" s="45" t="str">
        <f>IF(AG113=1,IF(SUM($Q111:AF111)=SUM($Q112:AF112),IF(AG111=0,1,0),0),"")</f>
        <v/>
      </c>
      <c r="AH112" s="45" t="str">
        <f ca="1">IF(AH113=1,IF(SUM($Q111:AF111)=SUM($Q112:AF112),IF(RAND()&gt;0.4+($J112*0.5),1,0),0),"")</f>
        <v/>
      </c>
      <c r="AI112" s="45" t="str">
        <f>IF(AI113=1,IF(SUM($Q111:AH111)=SUM($Q112:AH112),IF(AI111=0,1,0),0),"")</f>
        <v/>
      </c>
      <c r="AJ112" s="45" t="str">
        <f ca="1">IF(AJ113=1,IF(SUM($Q111:AH111)=SUM($Q112:AH112),IF(RAND()&gt;0.4+($J112*0.5),1,0),0),"")</f>
        <v/>
      </c>
      <c r="AK112" s="45" t="str">
        <f>IF(AK113=1,IF(SUM($Q111:AJ111)=SUM($Q112:AJ112),IF(AK111=0,1,0),0),"")</f>
        <v/>
      </c>
      <c r="AL112" s="45" t="str">
        <f ca="1">IF(AL113=1,IF(SUM($Q111:AJ111)=SUM($Q112:AJ112),IF(RAND()&gt;0.4+($J112*0.5),1,0),0),"")</f>
        <v/>
      </c>
      <c r="AM112" s="45" t="str">
        <f>IF(AM113=1,IF(SUM($Q111:AL111)=SUM($Q112:AL112),IF(AM111=0,1,0),0),"")</f>
        <v/>
      </c>
      <c r="AN112" s="45" t="str">
        <f ca="1">IF(AN113=1,IF(SUM($Q111:AL111)=SUM($Q112:AL112),IF(RAND()&gt;0.4+($J112*0.5),1,0),0),"")</f>
        <v/>
      </c>
      <c r="AO112" s="45" t="str">
        <f>IF(AO113=1,IF(SUM($Q111:AN111)=SUM($Q112:AN112),IF(AO111=0,1,0),0),"")</f>
        <v/>
      </c>
      <c r="AP112" s="45" t="str">
        <f ca="1">IF(AP113=1,IF(SUM($Q111:AN111)=SUM($Q112:AN112),IF(RAND()&gt;0.4+($J112*0.5),1,0),0),"")</f>
        <v/>
      </c>
      <c r="AQ112" s="45" t="str">
        <f>IF(AQ113=1,IF(SUM($Q111:AP111)=SUM($Q112:AP112),IF(AQ111=0,1,0),0),"")</f>
        <v/>
      </c>
      <c r="AR112" s="45" t="str">
        <f ca="1">IF(AR113=1,IF(SUM($Q111:AP111)=SUM($Q112:AP112),IF(RAND()&gt;0.4+($J112*0.5),1,0),0),"")</f>
        <v/>
      </c>
      <c r="AS112" s="45" t="str">
        <f>IF(AS113=1,IF(SUM($Q111:AR111)=SUM($Q112:AR112),IF(AS111=0,1,0),0),"")</f>
        <v/>
      </c>
      <c r="AT112" s="45" t="str">
        <f ca="1">IF(AT113=1,IF(SUM($Q111:AR111)=SUM($Q112:AR112),IF(RAND()&gt;0.4+($J112*0.5),1,0),0),"")</f>
        <v/>
      </c>
      <c r="AU112" s="45" t="str">
        <f>IF(AU113=1,IF(SUM($Q111:AT111)=SUM($Q112:AT112),IF(AU111=0,1,0),0),"")</f>
        <v/>
      </c>
      <c r="AV112" s="45" t="str">
        <f ca="1">IF(AV113=1,IF(SUM($Q111:AT111)=SUM($Q112:AT112),IF(RAND()&gt;0.4+($J112*0.5),1,0),0),"")</f>
        <v/>
      </c>
      <c r="AW112" s="45" t="str">
        <f>IF(AW113=1,IF(SUM($Q111:AV111)=SUM($Q112:AV112),IF(AW111=0,1,0),0),"")</f>
        <v/>
      </c>
      <c r="AX112" s="45" t="str">
        <f ca="1">IF(AX113=1,IF(SUM($Q111:AV111)=SUM($Q112:AV112),IF(RAND()&gt;0.4+($J112*0.5),1,0),0),"")</f>
        <v/>
      </c>
      <c r="AY112" s="45" t="str">
        <f>IF(AY113=1,IF(SUM($Q111:AX111)=SUM($Q112:AX112),IF(AY111=0,1,0),0),"")</f>
        <v/>
      </c>
      <c r="AZ112" s="45" t="str">
        <f ca="1">IF(AZ113=1,IF(SUM($Q111:AX111)=SUM($Q112:AX112),IF(RAND()&gt;0.4+($J112*0.5),1,0),0),"")</f>
        <v/>
      </c>
      <c r="BA112" s="45" t="str">
        <f>IF(BA113=1,IF(SUM($Q111:AZ111)=SUM($Q112:AZ112),IF(BA111=0,1,0),0),"")</f>
        <v/>
      </c>
      <c r="BB112" s="45" t="str">
        <f ca="1">IF(BB113=1,IF(SUM($Q111:AZ111)=SUM($Q112:AZ112),IF(RAND()&gt;0.4+($J112*0.5),1,0),0),"")</f>
        <v/>
      </c>
      <c r="BC112" s="45" t="str">
        <f>IF(BC113=1,IF(SUM($Q111:BB111)=SUM($Q112:BB112),IF(BC111=0,1,0),0),"")</f>
        <v/>
      </c>
      <c r="BD112" s="45" t="str">
        <f ca="1">IF(BD113=1,IF(SUM($Q111:BB111)=SUM($Q112:BB112),IF(RAND()&gt;0.4+($J112*0.5),1,0),0),"")</f>
        <v/>
      </c>
      <c r="BE112" s="45" t="str">
        <f>IF(BE113=1,IF(SUM($Q111:BD111)=SUM($Q112:BD112),IF(BE111=0,1,0),0),"")</f>
        <v/>
      </c>
      <c r="BF112" s="45" t="str">
        <f ca="1">IF(BF113=1,IF(SUM($Q111:BD111)=SUM($Q112:BD112),IF(RAND()&gt;0.4+($J112*0.5),1,0),0),"")</f>
        <v/>
      </c>
      <c r="BG112" s="45" t="str">
        <f>IF(BG113=1,IF(SUM($Q111:BF111)=SUM($Q112:BF112),IF(BG111=0,1,0),0),"")</f>
        <v/>
      </c>
      <c r="BH112" s="45" t="str">
        <f ca="1">IF(BH113=1,IF(SUM($Q111:BF111)=SUM($Q112:BF112),IF(RAND()&gt;0.4+($J112*0.5),1,0),0),"")</f>
        <v/>
      </c>
      <c r="BI112" s="45" t="str">
        <f>IF(BI113=1,IF(SUM($Q111:BH111)=SUM($Q112:BH112),IF(BI111=0,1,0),0),"")</f>
        <v/>
      </c>
      <c r="BJ112" s="45" t="str">
        <f ca="1">IF(BJ113=1,IF(SUM($Q111:BH111)=SUM($Q112:BH112),IF(RAND()&gt;0.4+($J112*0.5),1,0),0),"")</f>
        <v/>
      </c>
      <c r="BK112" s="45" t="str">
        <f>IF(BK113=1,IF(SUM($Q111:BJ111)=SUM($Q112:BJ112),IF(BK111=0,1,0),0),"")</f>
        <v/>
      </c>
      <c r="BL112" s="45" t="str">
        <f ca="1">IF(BL113=1,IF(SUM($Q111:BJ111)=SUM($Q112:BJ112),IF(RAND()&gt;0.4+($J112*0.5),1,0),0),"")</f>
        <v/>
      </c>
      <c r="BM112" s="45" t="str">
        <f>IF(BM113=1,IF(SUM($Q111:BL111)=SUM($Q112:BL112),IF(BM111=0,1,0),0),"")</f>
        <v/>
      </c>
      <c r="BN112" s="45" t="str">
        <f ca="1">IF(BN113=1,IF(SUM($Q111:BL111)=SUM($Q112:BL112),IF(RAND()&gt;0.4+($J112*0.5),1,0),0),"")</f>
        <v/>
      </c>
      <c r="BO112" s="45" t="str">
        <f>IF(BO113=1,IF(SUM($Q111:BN111)=SUM($Q112:BN112),IF(BO111=0,1,0),0),"")</f>
        <v/>
      </c>
      <c r="BP112" s="45" t="str">
        <f ca="1">IF(BP113=1,IF(SUM($Q111:BN111)=SUM($Q112:BN112),IF(RAND()&gt;0.4+($J112*0.5),1,0),0),"")</f>
        <v/>
      </c>
      <c r="BQ112" s="45" t="str">
        <f>IF(BQ113=1,IF(SUM($Q111:BP111)=SUM($Q112:BP112),IF(BQ111=0,1,0),0),"")</f>
        <v/>
      </c>
      <c r="BR112" s="45" t="str">
        <f ca="1">IF(BR113=1,IF(SUM($Q111:BP111)=SUM($Q112:BP112),IF(RAND()&gt;0.4+($J112*0.5),1,0),0),"")</f>
        <v/>
      </c>
      <c r="BS112" s="45" t="str">
        <f>IF(BS113=1,IF(SUM($Q111:BR111)=SUM($Q112:BR112),IF(BS111=0,1,0),0),"")</f>
        <v/>
      </c>
      <c r="BT112" s="45" t="str">
        <f ca="1">IF(BT113=1,IF(SUM($Q111:BR111)=SUM($Q112:BR112),IF(RAND()&gt;0.4+($J112*0.5),1,0),0),"")</f>
        <v/>
      </c>
      <c r="BU112" s="45" t="str">
        <f>IF(BU113=1,IF(SUM($Q111:BT111)=SUM($Q112:BT112),IF(BU111=0,1,0),0),"")</f>
        <v/>
      </c>
      <c r="BV112" s="45" t="str">
        <f ca="1">IF(BV113=1,IF(SUM($Q111:BT111)=SUM($Q112:BT112),IF(RAND()&gt;0.4+($J112*0.5),1,0),0),"")</f>
        <v/>
      </c>
      <c r="BW112" s="45" t="str">
        <f>IF(BW113=1,IF(SUM($Q111:BV111)=SUM($Q112:BV112),IF(BW111=0,1,0),0),"")</f>
        <v/>
      </c>
      <c r="BX112" s="45" t="str">
        <f ca="1">IF(BX113=1,IF(SUM($Q111:BV111)=SUM($Q112:BV112),IF(RAND()&gt;0.4+($J112*0.5),1,0),0),"")</f>
        <v/>
      </c>
      <c r="BY112" s="1">
        <f t="shared" ca="1" si="4710"/>
        <v>6</v>
      </c>
      <c r="BZ112" s="3">
        <f t="shared" ref="BZ112" ca="1" si="4770">IF(RAND()&gt;(0.4+$J112*0.5),1,0)</f>
        <v>0</v>
      </c>
      <c r="CA112" s="3">
        <f t="shared" ref="CA112" ca="1" si="4771">IF(CA111=1,0,1)</f>
        <v>1</v>
      </c>
      <c r="CB112" s="3">
        <f t="shared" ref="CB112" ca="1" si="4772">IF(RAND()&gt;(0.4+$J112*0.5),1,0)</f>
        <v>1</v>
      </c>
      <c r="CC112" s="3">
        <f t="shared" ref="CC112" ca="1" si="4773">IF(CC111=1,0,1)</f>
        <v>1</v>
      </c>
      <c r="CD112" s="3">
        <f t="shared" ref="CD112" ca="1" si="4774">IF(RAND()&gt;(0.4+$J112*0.5),1,0)</f>
        <v>0</v>
      </c>
      <c r="CE112" s="3">
        <f t="shared" ca="1" si="3151"/>
        <v>1</v>
      </c>
      <c r="CF112" s="4">
        <f ca="1">IF(SUM($BZ111:CE111)&gt;5,0,IF(SUM($BZ112:CE112)&gt;5,0,IF(RAND()&gt;(0.4+$J112*0.5),1,0)))</f>
        <v>0</v>
      </c>
      <c r="CG112" s="4">
        <f ca="1">IF(SUM($BZ111:CF111)&gt;5,0,IF(SUM($BZ112:CF112)&gt;5,0,IF(CG111=1,0,1)))</f>
        <v>1</v>
      </c>
      <c r="CH112" s="4">
        <f ca="1">IF(SUM($BZ111:CG111)&gt;5,0,IF(SUM($BZ112:CG112)&gt;5,0,IF(RAND()&gt;(0.4+$J112*0.5),1,0)))</f>
        <v>1</v>
      </c>
      <c r="CI112" s="4">
        <f ca="1">IF(SUM($BZ111:CH111)&gt;5,0,IF(SUM($BZ112:CH112)&gt;5,0,IF(CI111=1,0,1)))</f>
        <v>0</v>
      </c>
      <c r="CJ112" s="4">
        <f ca="1">IF(SUM($BZ111:CI111)&gt;5,0,IF(SUM($BZ112:CI112)&gt;5,0,IF(RAND()&gt;(0.4+$J112*0.5),1,0)))</f>
        <v>0</v>
      </c>
      <c r="CK112" s="4">
        <f ca="1">IF(SUM($BZ111:CJ112)&lt;11,0,IF(CK111=1,0,1))</f>
        <v>0</v>
      </c>
      <c r="CL112" s="4">
        <f t="shared" ca="1" si="4718"/>
        <v>6</v>
      </c>
      <c r="CM112" s="2">
        <f t="shared" ref="CM112" ca="1" si="4775">IF(CM111=1,0,1)</f>
        <v>0</v>
      </c>
      <c r="CN112" s="2">
        <f t="shared" ref="CN112" ca="1" si="4776">IF(RAND()&gt;(0.4+$J112*0.5),1,0)</f>
        <v>0</v>
      </c>
      <c r="CO112" s="2">
        <f t="shared" ca="1" si="3154"/>
        <v>1</v>
      </c>
      <c r="CP112" s="2">
        <f t="shared" ca="1" si="3155"/>
        <v>1</v>
      </c>
      <c r="CQ112" s="2">
        <f t="shared" ca="1" si="3156"/>
        <v>1</v>
      </c>
      <c r="CR112" s="2">
        <f t="shared" ca="1" si="3157"/>
        <v>0</v>
      </c>
      <c r="CS112" s="2">
        <f ca="1">IF(SUM($CM111:CR111)&gt;5,0,IF(SUM($CM112:CR112)&gt;5,0,IF(CS111=1,0,1)))</f>
        <v>0</v>
      </c>
      <c r="CT112" s="2">
        <f ca="1">IF(SUM($CM111:CS111)&gt;5,0,IF(SUM($CM112:CS112)&gt;5,0,IF(RAND()&gt;(0.4+$J112*0.5),1,0)))</f>
        <v>1</v>
      </c>
      <c r="CU112" s="2">
        <f ca="1">IF(SUM($CM111:CT111)&gt;5,0,IF(SUM($CM112:CT112)&gt;5,0,IF(CU111=1,0,1)))</f>
        <v>1</v>
      </c>
      <c r="CV112" s="2">
        <f ca="1">IF(SUM($CM111:CU111)&gt;5,0,IF(SUM($CM112:CU112)&gt;5,0,IF(RAND()&gt;(0.4+$J112*0.5),1,0)))</f>
        <v>0</v>
      </c>
      <c r="CW112" s="2">
        <f ca="1">IF(SUM($CM111:CV111)&gt;5,0,IF(SUM($CM112:CV112)&gt;5,0,IF(CW111=1,0,1)))</f>
        <v>1</v>
      </c>
      <c r="CX112" s="2">
        <f ca="1">IF(SUM($CM111:CW112)&lt;11,0,IF(RAND()&gt;(0.4+$J112*0.5),1,0))</f>
        <v>0</v>
      </c>
      <c r="CY112" s="11" t="str">
        <f>IF(CY113=1,IF(SUM($CM111:CX111)=SUM($CM112:CX112),IF(CY111=0,1,0),0),"")</f>
        <v/>
      </c>
      <c r="CZ112" s="11" t="str">
        <f ca="1">IF(CZ113=1,IF(SUM($CM111:CX111)=SUM($CM112:CX112),IF(RAND()&gt;0.4+($J112*0.5),1,0),0),"")</f>
        <v/>
      </c>
      <c r="DA112" s="11" t="str">
        <f>IF(DA113=1,IF(SUM($CM111:CZ111)=SUM($CM112:CZ112),IF(DA111=0,1,0),0),"")</f>
        <v/>
      </c>
      <c r="DB112" s="11" t="str">
        <f ca="1">IF(DB113=1,IF(SUM($CM111:CZ111)=SUM($CM112:CZ112),IF(RAND()&gt;0.4+($J112*0.5),1,0),0),"")</f>
        <v/>
      </c>
      <c r="DC112" s="11" t="str">
        <f>IF(DC113=1,IF(SUM($CM111:DB111)=SUM($CM112:DB112),IF(DC111=0,1,0),0),"")</f>
        <v/>
      </c>
      <c r="DD112" s="11" t="str">
        <f ca="1">IF(DD113=1,IF(SUM($CM111:DB111)=SUM($CM112:DB112),IF(RAND()&gt;0.4+($J112*0.5),1,0),0),"")</f>
        <v/>
      </c>
      <c r="DE112" s="11" t="str">
        <f>IF(DE113=1,IF(SUM($CM111:DD111)=SUM($CM112:DD112),IF(DE111=0,1,0),0),"")</f>
        <v/>
      </c>
      <c r="DF112" s="11" t="str">
        <f ca="1">IF(DF113=1,IF(SUM($CM111:DD111)=SUM($CM112:DD112),IF(RAND()&gt;0.4+($J112*0.5),1,0),0),"")</f>
        <v/>
      </c>
      <c r="DG112" s="11" t="str">
        <f>IF(DG113=1,IF(SUM($CM111:DF111)=SUM($CM112:DF112),IF(DG111=0,1,0),0),"")</f>
        <v/>
      </c>
      <c r="DH112" s="11" t="str">
        <f ca="1">IF(DH113=1,IF(SUM($CM111:DF111)=SUM($CM112:DF112),IF(RAND()&gt;0.4+($J112*0.5),1,0),0),"")</f>
        <v/>
      </c>
      <c r="DI112" s="11" t="str">
        <f>IF(DI113=1,IF(SUM($CM111:DH111)=SUM($CM112:DH112),IF(DI111=0,1,0),0),"")</f>
        <v/>
      </c>
      <c r="DJ112" s="11" t="str">
        <f ca="1">IF(DJ113=1,IF(SUM($CM111:DH111)=SUM($CM112:DH112),IF(RAND()&gt;0.4+($J112*0.5),1,0),0),"")</f>
        <v/>
      </c>
      <c r="DK112" s="11" t="str">
        <f>IF(DK113=1,IF(SUM($CM111:DJ111)=SUM($CM112:DJ112),IF(DK111=0,1,0),0),"")</f>
        <v/>
      </c>
      <c r="DL112" s="11" t="str">
        <f ca="1">IF(DL113=1,IF(SUM($CM111:DJ111)=SUM($CM112:DJ112),IF(RAND()&gt;0.4+($J112*0.5),1,0),0),"")</f>
        <v/>
      </c>
      <c r="DM112" s="11" t="str">
        <f>IF(DM113=1,IF(SUM($CM111:DL111)=SUM($CM112:DL112),IF(DM111=0,1,0),0),"")</f>
        <v/>
      </c>
      <c r="DN112" s="11" t="str">
        <f ca="1">IF(DN113=1,IF(SUM($CM111:DL111)=SUM($CM112:DL112),IF(RAND()&gt;0.4+($J112*0.5),1,0),0),"")</f>
        <v/>
      </c>
      <c r="DO112" s="11" t="str">
        <f>IF(DO113=1,IF(SUM($CM111:DN111)=SUM($CM112:DN112),IF(DO111=0,1,0),0),"")</f>
        <v/>
      </c>
      <c r="DP112" s="11" t="str">
        <f ca="1">IF(DP113=1,IF(SUM($CM111:DN111)=SUM($CM112:DN112),IF(RAND()&gt;0.4+($J112*0.5),1,0),0),"")</f>
        <v/>
      </c>
      <c r="DQ112" s="11" t="str">
        <f>IF(DQ113=1,IF(SUM($CM111:DP111)=SUM($CM112:DP112),IF(DQ111=0,1,0),0),"")</f>
        <v/>
      </c>
      <c r="DR112" s="11" t="str">
        <f ca="1">IF(DR113=1,IF(SUM($CM111:DP111)=SUM($CM112:DP112),IF(RAND()&gt;0.4+($J112*0.5),1,0),0),"")</f>
        <v/>
      </c>
      <c r="DS112" s="11" t="str">
        <f>IF(DS113=1,IF(SUM($CM111:DR111)=SUM($CM112:DR112),IF(DS111=0,1,0),0),"")</f>
        <v/>
      </c>
      <c r="DT112" s="11" t="str">
        <f ca="1">IF(DT113=1,IF(SUM($CM111:DR111)=SUM($CM112:DR112),IF(RAND()&gt;0.4+($J112*0.5),1,0),0),"")</f>
        <v/>
      </c>
      <c r="DU112" s="11" t="str">
        <f>IF(DU113=1,IF(SUM($CM111:DT111)=SUM($CM112:DT112),IF(DU111=0,1,0),0),"")</f>
        <v/>
      </c>
      <c r="DV112" s="11" t="str">
        <f ca="1">IF(DV113=1,IF(SUM($CM111:DT111)=SUM($CM112:DT112),IF(RAND()&gt;0.4+($J112*0.5),1,0),0),"")</f>
        <v/>
      </c>
      <c r="DW112" s="11" t="str">
        <f>IF(DW113=1,IF(SUM($CM111:DV111)=SUM($CM112:DV112),IF(DW111=0,1,0),0),"")</f>
        <v/>
      </c>
      <c r="DX112" s="11" t="str">
        <f ca="1">IF(DX113=1,IF(SUM($CM111:DV111)=SUM($CM112:DV112),IF(RAND()&gt;0.4+($J112*0.5),1,0),0),"")</f>
        <v/>
      </c>
      <c r="DY112" s="11" t="str">
        <f>IF(DY113=1,IF(SUM($CM111:DX111)=SUM($CM112:DX112),IF(DY111=0,1,0),0),"")</f>
        <v/>
      </c>
      <c r="DZ112" s="11" t="str">
        <f ca="1">IF(DZ113=1,IF(SUM($CM111:DX111)=SUM($CM112:DX112),IF(RAND()&gt;0.4+($J112*0.5),1,0),0),"")</f>
        <v/>
      </c>
      <c r="EA112" s="11" t="str">
        <f>IF(EA113=1,IF(SUM($CM111:DZ111)=SUM($CM112:DZ112),IF(EA111=0,1,0),0),"")</f>
        <v/>
      </c>
      <c r="EB112" s="11" t="str">
        <f ca="1">IF(EB113=1,IF(SUM($CM111:DZ111)=SUM($CM112:DZ112),IF(RAND()&gt;0.4+($J112*0.5),1,0),0),"")</f>
        <v/>
      </c>
      <c r="EC112" s="11" t="str">
        <f>IF(EC113=1,IF(SUM($CM111:EB111)=SUM($CM112:EB112),IF(EC111=0,1,0),0),"")</f>
        <v/>
      </c>
      <c r="ED112" s="11" t="str">
        <f ca="1">IF(ED113=1,IF(SUM($CM111:EB111)=SUM($CM112:EB112),IF(RAND()&gt;0.4+($J112*0.5),1,0),0),"")</f>
        <v/>
      </c>
      <c r="EE112" s="11" t="str">
        <f>IF(EE113=1,IF(SUM($CM111:ED111)=SUM($CM112:ED112),IF(EE111=0,1,0),0),"")</f>
        <v/>
      </c>
      <c r="EF112" s="11" t="str">
        <f ca="1">IF(EF113=1,IF(SUM($CM111:ED111)=SUM($CM112:ED112),IF(RAND()&gt;0.4+($J112*0.5),1,0),0),"")</f>
        <v/>
      </c>
      <c r="EG112" s="11" t="str">
        <f>IF(EG113=1,IF(SUM($CM111:EF111)=SUM($CM112:EF112),IF(EG111=0,1,0),0),"")</f>
        <v/>
      </c>
      <c r="EH112" s="11" t="str">
        <f ca="1">IF(EH113=1,IF(SUM($CM111:EF111)=SUM($CM112:EF112),IF(RAND()&gt;0.4+($J112*0.5),1,0),0),"")</f>
        <v/>
      </c>
      <c r="EI112" s="11" t="str">
        <f>IF(EI113=1,IF(SUM($CM111:EH111)=SUM($CM112:EH112),IF(EI111=0,1,0),0),"")</f>
        <v/>
      </c>
      <c r="EJ112" s="11" t="str">
        <f ca="1">IF(EJ113=1,IF(SUM($CM111:EH111)=SUM($CM112:EH112),IF(RAND()&gt;0.4+($J112*0.5),1,0),0),"")</f>
        <v/>
      </c>
      <c r="EK112" s="11" t="str">
        <f>IF(EK113=1,IF(SUM($CM111:EJ111)=SUM($CM112:EJ112),IF(EK111=0,1,0),0),"")</f>
        <v/>
      </c>
      <c r="EL112" s="11" t="str">
        <f ca="1">IF(EL113=1,IF(SUM($CM111:EJ111)=SUM($CM112:EJ112),IF(RAND()&gt;0.4+($J112*0.5),1,0),0),"")</f>
        <v/>
      </c>
      <c r="EM112" s="11" t="str">
        <f>IF(EM113=1,IF(SUM($CM111:EL111)=SUM($CM112:EL112),IF(EM111=0,1,0),0),"")</f>
        <v/>
      </c>
      <c r="EN112" s="11" t="str">
        <f ca="1">IF(EN113=1,IF(SUM($CM111:EL111)=SUM($CM112:EL112),IF(RAND()&gt;0.4+($J112*0.5),1,0),0),"")</f>
        <v/>
      </c>
      <c r="EO112" s="11" t="str">
        <f>IF(EO113=1,IF(SUM($CM111:EN111)=SUM($CM112:EN112),IF(EO111=0,1,0),0),"")</f>
        <v/>
      </c>
      <c r="EP112" s="11" t="str">
        <f ca="1">IF(EP113=1,IF(SUM($CM111:EN111)=SUM($CM112:EN112),IF(RAND()&gt;0.4+($J112*0.5),1,0),0),"")</f>
        <v/>
      </c>
      <c r="EQ112" s="11" t="str">
        <f>IF(EQ113=1,IF(SUM($CM111:EP111)=SUM($CM112:EP112),IF(EQ111=0,1,0),0),"")</f>
        <v/>
      </c>
      <c r="ER112" s="11" t="str">
        <f ca="1">IF(ER113=1,IF(SUM($CM111:EP111)=SUM($CM112:EP112),IF(RAND()&gt;0.4+($J112*0.5),1,0),0),"")</f>
        <v/>
      </c>
      <c r="ES112" s="11" t="str">
        <f>IF(ES113=1,IF(SUM($CM111:ER111)=SUM($CM112:ER112),IF(ES111=0,1,0),0),"")</f>
        <v/>
      </c>
      <c r="ET112" s="11" t="str">
        <f ca="1">IF(ET113=1,IF(SUM($CM111:ER111)=SUM($CM112:ER112),IF(RAND()&gt;0.4+($J112*0.5),1,0),0),"")</f>
        <v/>
      </c>
      <c r="EU112" s="2">
        <f t="shared" ca="1" si="4726"/>
        <v>6</v>
      </c>
      <c r="EV112" s="5">
        <f t="shared" ref="EV112" ca="1" si="4777">IF(RAND()&gt;(0.4+$J112*0.5),1,0)</f>
        <v>0</v>
      </c>
      <c r="EW112" s="5">
        <f t="shared" ca="1" si="3159"/>
        <v>0</v>
      </c>
      <c r="EX112" s="5">
        <f t="shared" ref="EX112" ca="1" si="4778">IF(RAND()&gt;(0.4+$J112*0.5),1,0)</f>
        <v>1</v>
      </c>
      <c r="EY112" s="5">
        <f t="shared" ca="1" si="3161"/>
        <v>0</v>
      </c>
      <c r="EZ112" s="5">
        <f t="shared" ref="EZ112" ca="1" si="4779">IF(RAND()&gt;(0.4+$J112*0.5),1,0)</f>
        <v>1</v>
      </c>
      <c r="FA112" s="5">
        <f t="shared" ca="1" si="3163"/>
        <v>1</v>
      </c>
      <c r="FB112" s="6">
        <f ca="1">IF(SUM($EV111:FA111)&gt;5,0,IF(SUM($EV112:FA112)&gt;5,0,IF(RAND()&gt;(0.4+$J112*0.5),1,0)))</f>
        <v>0</v>
      </c>
      <c r="FC112" s="6">
        <f ca="1">IF(SUM($EV111:FB111)&gt;5,0,IF(SUM($EV112:FB112)&gt;5,0,IF(FC111=1,0,1)))</f>
        <v>1</v>
      </c>
      <c r="FD112" s="6">
        <f ca="1">IF(SUM($EV111:FC111)&gt;5,0,IF(SUM($EV112:FC112)&gt;5,0,IF(RAND()&gt;(0.4+$J112*0.5),1,0)))</f>
        <v>0</v>
      </c>
      <c r="FE112" s="6">
        <f ca="1">IF(SUM($EV111:FD111)&gt;5,0,IF(SUM($EV112:FD112)&gt;5,0,IF(FE111=1,0,1)))</f>
        <v>1</v>
      </c>
      <c r="FF112" s="6">
        <f ca="1">IF(SUM($EV111:FE111)&gt;5,0,IF(SUM($EV112:FE112)&gt;5,0,IF(RAND()&gt;(0.4+$J112*0.5),1,0)))</f>
        <v>0</v>
      </c>
      <c r="FG112" s="6">
        <f t="shared" ref="FG112" ca="1" si="4780">IF(SUM(EV111:FF112)&lt;11,0,IF(FG111=1,0,1))</f>
        <v>1</v>
      </c>
      <c r="FH112" s="6">
        <f t="shared" ca="1" si="4734"/>
        <v>6</v>
      </c>
      <c r="FI112" s="7">
        <f t="shared" ref="FI112" ca="1" si="4781">IF(FI111=1,0,1)</f>
        <v>1</v>
      </c>
      <c r="FJ112" s="7">
        <f t="shared" ref="FJ112" ca="1" si="4782">IF(RAND()&gt;(0.4+$J112*0.5),1,0)</f>
        <v>1</v>
      </c>
      <c r="FK112" s="7">
        <f t="shared" ca="1" si="3167"/>
        <v>1</v>
      </c>
      <c r="FL112" s="7">
        <f t="shared" ca="1" si="3168"/>
        <v>0</v>
      </c>
      <c r="FM112" s="7">
        <f t="shared" ca="1" si="3169"/>
        <v>1</v>
      </c>
      <c r="FN112" s="7">
        <f t="shared" ca="1" si="3170"/>
        <v>0</v>
      </c>
      <c r="FO112" s="7">
        <f ca="1">IF(SUM($FI111:FN111)&gt;5,0,IF(SUM($FI112:FN112)&gt;5,0,IF(FO111=1,0,1)))</f>
        <v>0</v>
      </c>
      <c r="FP112" s="7">
        <f ca="1">IF(SUM($FI111:FO111)&gt;5,0,IF(SUM($FI112:FO112)&gt;5,0,IF(RAND()&gt;(0.4+$J112*0.5),1,0)))</f>
        <v>0</v>
      </c>
      <c r="FQ112" s="7">
        <f ca="1">IF(SUM($FI111:FP111)&gt;5,0,IF(SUM($FI112:FP112)&gt;5,0,IF(FQ111=1,0,1)))</f>
        <v>1</v>
      </c>
      <c r="FR112" s="7">
        <f ca="1">IF(SUM($FI111:FQ111)&gt;5,0,IF(SUM($FI112:FQ112)&gt;5,0,IF(RAND()&gt;(0.4+$J112*0.5),1,0)))</f>
        <v>1</v>
      </c>
      <c r="FS112" s="7">
        <f ca="1">IF(SUM($FI111:FR111)&gt;5,0,IF(SUM($FI112:FR112)&gt;5,0,IF(FS111=1,0,1)))</f>
        <v>0</v>
      </c>
      <c r="FT112" s="7">
        <f ca="1">IF(SUM($FI111:FS112)&lt;11,0,IF(RAND()&gt;(0.4+$J112*0.5),1,0))</f>
        <v>0</v>
      </c>
      <c r="FU112" s="7" t="str">
        <f>IF(FU113=1,IF(SUM($FI111:FT111)=SUM($FI112:FT112),IF(FU111=0,1,0),0),"")</f>
        <v/>
      </c>
      <c r="FV112" s="7" t="str">
        <f ca="1">IF(FV113=1,IF(SUM($FI111:FT111)=SUM($FI112:FT112),IF(RAND()&gt;0.4+($J112*0.5),1,0),0),"")</f>
        <v/>
      </c>
      <c r="FW112" s="7" t="str">
        <f>IF(FW113=1,IF(SUM($FI111:FV111)=SUM($FI112:FV112),IF(FW111=0,1,0),0),"")</f>
        <v/>
      </c>
      <c r="FX112" s="7" t="str">
        <f ca="1">IF(FX113=1,IF(SUM($FI111:FV111)=SUM($FI112:FV112),IF(RAND()&gt;0.4+($J112*0.5),1,0),0),"")</f>
        <v/>
      </c>
      <c r="FY112" s="7" t="str">
        <f>IF(FY113=1,IF(SUM($FI111:FX111)=SUM($FI112:FX112),IF(FY111=0,1,0),0),"")</f>
        <v/>
      </c>
      <c r="FZ112" s="7" t="str">
        <f ca="1">IF(FZ113=1,IF(SUM($FI111:FX111)=SUM($FI112:FX112),IF(RAND()&gt;0.4+($J112*0.5),1,0),0),"")</f>
        <v/>
      </c>
      <c r="GA112" s="7" t="str">
        <f>IF(GA113=1,IF(SUM($FI111:FZ111)=SUM($FI112:FZ112),IF(GA111=0,1,0),0),"")</f>
        <v/>
      </c>
      <c r="GB112" s="7" t="str">
        <f ca="1">IF(GB113=1,IF(SUM($FI111:FZ111)=SUM($FI112:FZ112),IF(RAND()&gt;0.4+($J112*0.5),1,0),0),"")</f>
        <v/>
      </c>
      <c r="GC112" s="7" t="str">
        <f>IF(GC113=1,IF(SUM($FI111:GB111)=SUM($FI112:GB112),IF(GC111=0,1,0),0),"")</f>
        <v/>
      </c>
      <c r="GD112" s="7" t="str">
        <f ca="1">IF(GD113=1,IF(SUM($FI111:GB111)=SUM($FI112:GB112),IF(RAND()&gt;0.4+($J112*0.5),1,0),0),"")</f>
        <v/>
      </c>
      <c r="GE112" s="7" t="str">
        <f>IF(GE113=1,IF(SUM($FI111:GD111)=SUM($FI112:GD112),IF(GE111=0,1,0),0),"")</f>
        <v/>
      </c>
      <c r="GF112" s="7" t="str">
        <f ca="1">IF(GF113=1,IF(SUM($FI111:GD111)=SUM($FI112:GD112),IF(RAND()&gt;0.4+($J112*0.5),1,0),0),"")</f>
        <v/>
      </c>
      <c r="GG112" s="7" t="str">
        <f>IF(GG113=1,IF(SUM($FI111:GF111)=SUM($FI112:GF112),IF(GG111=0,1,0),0),"")</f>
        <v/>
      </c>
      <c r="GH112" s="7" t="str">
        <f ca="1">IF(GH113=1,IF(SUM($FI111:GF111)=SUM($FI112:GF112),IF(RAND()&gt;0.4+($J112*0.5),1,0),0),"")</f>
        <v/>
      </c>
      <c r="GI112" s="7" t="str">
        <f>IF(GI113=1,IF(SUM($FI111:GH111)=SUM($FI112:GH112),IF(GI111=0,1,0),0),"")</f>
        <v/>
      </c>
      <c r="GJ112" s="7" t="str">
        <f ca="1">IF(GJ113=1,IF(SUM($FI111:GH111)=SUM($FI112:GH112),IF(RAND()&gt;0.4+($J112*0.5),1,0),0),"")</f>
        <v/>
      </c>
      <c r="GK112" s="7" t="str">
        <f>IF(GK113=1,IF(SUM($FI111:GJ111)=SUM($FI112:GJ112),IF(GK111=0,1,0),0),"")</f>
        <v/>
      </c>
      <c r="GL112" s="7" t="str">
        <f ca="1">IF(GL113=1,IF(SUM($FI111:GJ111)=SUM($FI112:GJ112),IF(RAND()&gt;0.4+($J112*0.5),1,0),0),"")</f>
        <v/>
      </c>
      <c r="GM112" s="7" t="str">
        <f>IF(GM113=1,IF(SUM($FI111:GL111)=SUM($FI112:GL112),IF(GM111=0,1,0),0),"")</f>
        <v/>
      </c>
      <c r="GN112" s="7" t="str">
        <f ca="1">IF(GN113=1,IF(SUM($FI111:GL111)=SUM($FI112:GL112),IF(RAND()&gt;0.4+($J112*0.5),1,0),0),"")</f>
        <v/>
      </c>
      <c r="GO112" s="7" t="str">
        <f>IF(GO113=1,IF(SUM($FI111:GN111)=SUM($FI112:GN112),IF(GO111=0,1,0),0),"")</f>
        <v/>
      </c>
      <c r="GP112" s="7" t="str">
        <f ca="1">IF(GP113=1,IF(SUM($FI111:GN111)=SUM($FI112:GN112),IF(RAND()&gt;0.4+($J112*0.5),1,0),0),"")</f>
        <v/>
      </c>
      <c r="GQ112" s="7" t="str">
        <f>IF(GQ113=1,IF(SUM($FI111:GP111)=SUM($FI112:GP112),IF(GQ111=0,1,0),0),"")</f>
        <v/>
      </c>
      <c r="GR112" s="7" t="str">
        <f ca="1">IF(GR113=1,IF(SUM($FI111:GP111)=SUM($FI112:GP112),IF(RAND()&gt;0.4+($J112*0.5),1,0),0),"")</f>
        <v/>
      </c>
      <c r="GS112" s="7" t="str">
        <f>IF(GS113=1,IF(SUM($FI111:GR111)=SUM($FI112:GR112),IF(GS111=0,1,0),0),"")</f>
        <v/>
      </c>
      <c r="GT112" s="7" t="str">
        <f ca="1">IF(GT113=1,IF(SUM($FI111:GR111)=SUM($FI112:GR112),IF(RAND()&gt;0.4+($J112*0.5),1,0),0),"")</f>
        <v/>
      </c>
      <c r="GU112" s="7" t="str">
        <f>IF(GU113=1,IF(SUM($FI111:GT111)=SUM($FI112:GT112),IF(GU111=0,1,0),0),"")</f>
        <v/>
      </c>
      <c r="GV112" s="7" t="str">
        <f ca="1">IF(GV113=1,IF(SUM($FI111:GT111)=SUM($FI112:GT112),IF(RAND()&gt;0.4+($J112*0.5),1,0),0),"")</f>
        <v/>
      </c>
      <c r="GW112" s="7" t="str">
        <f>IF(GW113=1,IF(SUM($FI111:GV111)=SUM($FI112:GV112),IF(GW111=0,1,0),0),"")</f>
        <v/>
      </c>
      <c r="GX112" s="7" t="str">
        <f ca="1">IF(GX113=1,IF(SUM($FI111:GV111)=SUM($FI112:GV112),IF(RAND()&gt;0.4+($J112*0.5),1,0),0),"")</f>
        <v/>
      </c>
      <c r="GY112" s="7" t="str">
        <f>IF(GY113=1,IF(SUM($FI111:GX111)=SUM($FI112:GX112),IF(GY111=0,1,0),0),"")</f>
        <v/>
      </c>
      <c r="GZ112" s="7" t="str">
        <f ca="1">IF(GZ113=1,IF(SUM($FI111:GX111)=SUM($FI112:GX112),IF(RAND()&gt;0.4+($J112*0.5),1,0),0),"")</f>
        <v/>
      </c>
      <c r="HA112" s="7" t="str">
        <f>IF(HA113=1,IF(SUM($FI111:GZ111)=SUM($FI112:GZ112),IF(HA111=0,1,0),0),"")</f>
        <v/>
      </c>
      <c r="HB112" s="7" t="str">
        <f ca="1">IF(HB113=1,IF(SUM($FI111:GZ111)=SUM($FI112:GZ112),IF(RAND()&gt;0.4+($J112*0.5),1,0),0),"")</f>
        <v/>
      </c>
      <c r="HC112" s="7" t="str">
        <f>IF(HC113=1,IF(SUM($FI111:HB111)=SUM($FI112:HB112),IF(HC111=0,1,0),0),"")</f>
        <v/>
      </c>
      <c r="HD112" s="7" t="str">
        <f ca="1">IF(HD113=1,IF(SUM($FI111:HB111)=SUM($FI112:HB112),IF(RAND()&gt;0.4+($J112*0.5),1,0),0),"")</f>
        <v/>
      </c>
      <c r="HE112" s="7" t="str">
        <f>IF(HE113=1,IF(SUM($FI111:HD111)=SUM($FI112:HD112),IF(HE111=0,1,0),0),"")</f>
        <v/>
      </c>
      <c r="HF112" s="7" t="str">
        <f ca="1">IF(HF113=1,IF(SUM($FI111:HD111)=SUM($FI112:HD112),IF(RAND()&gt;0.4+($J112*0.5),1,0),0),"")</f>
        <v/>
      </c>
      <c r="HG112" s="7" t="str">
        <f>IF(HG113=1,IF(SUM($FI111:HF111)=SUM($FI112:HF112),IF(HG111=0,1,0),0),"")</f>
        <v/>
      </c>
      <c r="HH112" s="7" t="str">
        <f ca="1">IF(HH113=1,IF(SUM($FI111:HF111)=SUM($FI112:HF112),IF(RAND()&gt;0.4+($J112*0.5),1,0),0),"")</f>
        <v/>
      </c>
      <c r="HI112" s="7" t="str">
        <f>IF(HI113=1,IF(SUM($FI111:HH111)=SUM($FI112:HH112),IF(HI111=0,1,0),0),"")</f>
        <v/>
      </c>
      <c r="HJ112" s="7" t="str">
        <f ca="1">IF(HJ113=1,IF(SUM($FI111:HH111)=SUM($FI112:HH112),IF(RAND()&gt;0.4+($J112*0.5),1,0),0),"")</f>
        <v/>
      </c>
      <c r="HK112" s="7" t="str">
        <f>IF(HK113=1,IF(SUM($FI111:HJ111)=SUM($FI112:HJ112),IF(HK111=0,1,0),0),"")</f>
        <v/>
      </c>
      <c r="HL112" s="7" t="str">
        <f ca="1">IF(HL113=1,IF(SUM($FI111:HJ111)=SUM($FI112:HJ112),IF(RAND()&gt;0.4+($J112*0.5),1,0),0),"")</f>
        <v/>
      </c>
      <c r="HM112" s="7" t="str">
        <f>IF(HM113=1,IF(SUM($FI111:HL111)=SUM($FI112:HL112),IF(HM111=0,1,0),0),"")</f>
        <v/>
      </c>
      <c r="HN112" s="7" t="str">
        <f ca="1">IF(HN113=1,IF(SUM($FI111:HL111)=SUM($FI112:HL112),IF(RAND()&gt;0.4+($J112*0.5),1,0),0),"")</f>
        <v/>
      </c>
      <c r="HO112" s="7" t="str">
        <f>IF(HO113=1,IF(SUM($FI111:HN111)=SUM($FI112:HN112),IF(HO111=0,1,0),0),"")</f>
        <v/>
      </c>
      <c r="HP112" s="7" t="str">
        <f ca="1">IF(HP113=1,IF(SUM($FI111:HN111)=SUM($FI112:HN112),IF(RAND()&gt;0.4+($J112*0.5),1,0),0),"")</f>
        <v/>
      </c>
      <c r="HQ112" s="7">
        <f t="shared" ca="1" si="4741"/>
        <v>6</v>
      </c>
      <c r="HR112" s="8" t="str">
        <f t="shared" ref="HR112" ca="1" si="4783">IF($BY111=$BY112,IF(HR111=0,1,0),"")</f>
        <v/>
      </c>
      <c r="HS112" s="8" t="str">
        <f t="shared" ref="HS112" ca="1" si="4784">IF($BY111=$BY112,IF(HS111=0,1,0),"")</f>
        <v/>
      </c>
      <c r="HT112" s="8" t="str">
        <f t="shared" ref="HT112" ca="1" si="4785">IF($BY111=$BY112,IF(HT111=0,1,0),"")</f>
        <v/>
      </c>
      <c r="HU112" s="8" t="str">
        <f t="shared" ref="HU112" ca="1" si="4786">IF($BY111=$BY112,IF(HU111=0,1,0),"")</f>
        <v/>
      </c>
      <c r="HV112" s="8" t="str">
        <f t="shared" ref="HV112" ca="1" si="4787">IF($BY111=$BY112,IF(HV111=0,1,0),"")</f>
        <v/>
      </c>
      <c r="HW112" s="8" t="str">
        <f t="shared" ref="HW112" ca="1" si="4788">IF($BY111=$BY112,IF(HW111=0,1,0),"")</f>
        <v/>
      </c>
      <c r="HX112" s="8" t="str">
        <f t="shared" ref="HX112" ca="1" si="4789">IF($BY111=$BY112,IF(HX111=0,1,0),"")</f>
        <v/>
      </c>
      <c r="HY112" s="8" t="str">
        <f ca="1">IF($BY111=$BY112,IF(SUM($HR111:HX111)&gt;6,0,IF(SUM($HR112:HX112)&gt;6,0,IF(HY111=0,1,0))),"")</f>
        <v/>
      </c>
      <c r="HZ112" s="8" t="str">
        <f ca="1">IF($BY111=$BY112,IF(SUM($HR111:HY111)&gt;6,0,IF(SUM($HR112:HY112)&gt;6,0,IF(HZ111=0,1,0))),"")</f>
        <v/>
      </c>
      <c r="IA112" s="8" t="str">
        <f ca="1">IF($BY111=$BY112,IF(SUM($HR111:HZ111)&gt;6,0,IF(SUM($HR112:HZ112)&gt;6,0,IF(IA111=0,1,0))),"")</f>
        <v/>
      </c>
      <c r="IB112" s="8" t="str">
        <f ca="1">IF($BY111=$BY112,IF(SUM($HR111:IA111)&gt;6,0,IF(SUM($HR112:IA112)&gt;6,0,IF(IB111=0,1,0))),"")</f>
        <v/>
      </c>
      <c r="IC112" s="8" t="str">
        <f ca="1">IF($BY111=$BY112,IF(SUM($HR111:IB111)&gt;6,0,IF(SUM($HR112:IB112)&gt;6,0,IF(IC111=0,1,0))),"")</f>
        <v/>
      </c>
      <c r="ID112" s="8" t="str">
        <f ca="1">IF($BY111=$BY112,IF(SUM($HR111:IC111)=SUM($HR112:IC112),IF(ID111=0,1,0),""),"")</f>
        <v/>
      </c>
      <c r="IE112" s="8" t="str">
        <f ca="1">IF($BY111=$BY112,IF(SUM($HR111:IC111)=SUM($HR112:IC112),IF(IE111=0,1,0),""),"")</f>
        <v/>
      </c>
      <c r="IF112" s="8" t="str">
        <f ca="1">IF($BY111=$BY112,IF(SUM($HR111:IE111)=SUM($HR112:IE112),IF(IF111=0,1,0),""),"")</f>
        <v/>
      </c>
      <c r="IG112" s="8" t="str">
        <f ca="1">IF($BY111=$BY112,IF(SUM($HR111:IE111)=SUM($HR112:IE112),IF(IG111=0,1,0),""),"")</f>
        <v/>
      </c>
      <c r="IH112" s="8" t="str">
        <f ca="1">IF($BY111=$BY112,IF(SUM($HR111:IG111)=SUM($HR112:IG112),IF(IH111=0,1,0),""),"")</f>
        <v/>
      </c>
      <c r="II112" s="8" t="str">
        <f ca="1">IF($BY111=$BY112,IF(SUM($HR111:IG111)=SUM($HR112:IG112),IF(II111=0,1,0),""),"")</f>
        <v/>
      </c>
      <c r="IJ112" s="8" t="str">
        <f ca="1">IF($BY111=$BY112,IF(SUM($HR111:II111)=SUM($HR112:II112),IF(IJ111=0,1,0),""),"")</f>
        <v/>
      </c>
      <c r="IK112" s="8" t="str">
        <f ca="1">IF($BY111=$BY112,IF(SUM($HR111:II111)=SUM($HR112:II112),IF(IK111=0,1,0),""),"")</f>
        <v/>
      </c>
      <c r="IL112" s="8" t="str">
        <f ca="1">IF($BY111=$BY112,IF(SUM($HR111:IK111)=SUM($HR112:IK112),IF(IL111=0,1,0),""),"")</f>
        <v/>
      </c>
      <c r="IM112" s="8" t="str">
        <f ca="1">IF($BY111=$BY112,IF(SUM($HR111:IK111)=SUM($HR112:IK112),IF(IM111=0,1,0),""),"")</f>
        <v/>
      </c>
      <c r="IN112" s="8" t="str">
        <f ca="1">IF($BY111=$BY112,IF(SUM($HR111:IM111)=SUM($HR112:IM112),IF(IN111=0,1,0),""),"")</f>
        <v/>
      </c>
      <c r="IO112" s="8" t="str">
        <f ca="1">IF($BY111=$BY112,IF(SUM($HR111:IM111)=SUM($HR112:IM112),IF(IO111=0,1,0),""),"")</f>
        <v/>
      </c>
      <c r="IP112" s="8" t="str">
        <f ca="1">IF($BY111=$BY112,IF(SUM($HR111:IO111)=SUM($HR112:IO112),IF(IP111=0,1,0),""),"")</f>
        <v/>
      </c>
      <c r="IQ112" s="8" t="str">
        <f ca="1">IF($BY111=$BY112,IF(SUM($HR111:IO111)=SUM($HR112:IO112),IF(IQ111=0,1,0),""),"")</f>
        <v/>
      </c>
      <c r="IR112" s="8" t="str">
        <f ca="1">IF($BY111=$BY112,IF(SUM($HR111:IQ111)=SUM($HR112:IQ112),IF(IR111=0,1,0),""),"")</f>
        <v/>
      </c>
      <c r="IS112" s="8" t="str">
        <f ca="1">IF($BY111=$BY112,IF(SUM($HR111:IQ111)=SUM($HR112:IQ112),IF(IS111=0,1,0),""),"")</f>
        <v/>
      </c>
      <c r="IT112" s="8" t="str">
        <f ca="1">IF($BY111=$BY112,IF(SUM($HR111:IS111)=SUM($HR112:IS112),IF(IT111=0,1,0),""),"")</f>
        <v/>
      </c>
      <c r="IU112" s="8" t="str">
        <f ca="1">IF($BY111=$BY112,IF(SUM($HR111:IS111)=SUM($HR112:IS112),IF(IU111=0,1,0),""),"")</f>
        <v/>
      </c>
      <c r="IV112" s="8" t="str">
        <f ca="1">IF($BY111=$BY112,IF(SUM($HR111:IU111)=SUM($HR112:IU112),IF(IV111=0,1,0),""),"")</f>
        <v/>
      </c>
      <c r="IW112" s="8" t="str">
        <f ca="1">IF($BY111=$BY112,IF(SUM($HR111:IU111)=SUM($HR112:IU112),IF(IW111=0,1,0),""),"")</f>
        <v/>
      </c>
      <c r="IX112" s="8" t="str">
        <f ca="1">IF($BY111=$BY112,IF(SUM($HR111:IW111)=SUM($HR112:IW112),IF(IX111=0,1,0),""),"")</f>
        <v/>
      </c>
      <c r="IY112" s="8" t="str">
        <f ca="1">IF($BY111=$BY112,IF(SUM($HR111:IW111)=SUM($HR112:IW112),IF(IY111=0,1,0),""),"")</f>
        <v/>
      </c>
      <c r="IZ112" s="8" t="str">
        <f ca="1">IF($BY111=$BY112,IF(SUM($HR111:IY111)=SUM($HR112:IY112),IF(IZ111=0,1,0),""),"")</f>
        <v/>
      </c>
      <c r="JA112" s="8" t="str">
        <f ca="1">IF($BY111=$BY112,IF(SUM($HR111:IY111)=SUM($HR112:IY112),IF(JA111=0,1,0),""),"")</f>
        <v/>
      </c>
      <c r="JB112" s="8" t="str">
        <f ca="1">IF($BY111=$BY112,IF(SUM($HR111:JA111)=SUM($HR112:JA112),IF(JB111=0,1,0),""),"")</f>
        <v/>
      </c>
      <c r="JC112" s="8" t="str">
        <f ca="1">IF($BY111=$BY112,IF(SUM($HR111:JA111)=SUM($HR112:JA112),IF(JC111=0,1,0),""),"")</f>
        <v/>
      </c>
      <c r="JD112" s="8" t="str">
        <f ca="1">IF($BY111=$BY112,IF(SUM($HR111:JC111)=SUM($HR112:JC112),IF(JD111=0,1,0),""),"")</f>
        <v/>
      </c>
      <c r="JE112" s="8" t="str">
        <f ca="1">IF($BY111=$BY112,IF(SUM($HR111:JC111)=SUM($HR112:JC112),IF(JE111=0,1,0),""),"")</f>
        <v/>
      </c>
      <c r="JF112" s="8" t="str">
        <f t="shared" ca="1" si="4743"/>
        <v/>
      </c>
      <c r="JG112" s="1" t="str">
        <f t="shared" ref="JG112" ca="1" si="4790">IF(JF112="","",IF(JF112&gt;JF111,1,0))</f>
        <v/>
      </c>
      <c r="JH112" s="9" t="str">
        <f t="shared" ref="JH112" ca="1" si="4791">IF($CL111=$CL112,IF(JH111=0,1,0),"")</f>
        <v/>
      </c>
      <c r="JI112" s="9" t="str">
        <f t="shared" ref="JI112" ca="1" si="4792">IF($CL111=$CL112,IF(JI111=0,1,0),"")</f>
        <v/>
      </c>
      <c r="JJ112" s="9" t="str">
        <f t="shared" ref="JJ112" ca="1" si="4793">IF($CL111=$CL112,IF(JJ111=0,1,0),"")</f>
        <v/>
      </c>
      <c r="JK112" s="9" t="str">
        <f t="shared" ref="JK112" ca="1" si="4794">IF($CL111=$CL112,IF(JK111=0,1,0),"")</f>
        <v/>
      </c>
      <c r="JL112" s="9" t="str">
        <f t="shared" ref="JL112" ca="1" si="4795">IF($CL111=$CL112,IF(JL111=0,1,0),"")</f>
        <v/>
      </c>
      <c r="JM112" s="9" t="str">
        <f t="shared" ref="JM112" ca="1" si="4796">IF($CL111=$CL112,IF(JM111=0,1,0),"")</f>
        <v/>
      </c>
      <c r="JN112" s="9" t="str">
        <f t="shared" ref="JN112" ca="1" si="4797">IF($CL111=$CL112,IF(JN111=0,1,0),"")</f>
        <v/>
      </c>
      <c r="JO112" s="9" t="str">
        <f ca="1">IF($CL111=$CL112,IF(SUM($JH111:JN111)&gt;6,0,IF(SUM($JH112:JN112)&gt;6,0,IF(JO111=0,1,0))),"")</f>
        <v/>
      </c>
      <c r="JP112" s="9" t="str">
        <f ca="1">IF($CL111=$CL112,IF(SUM($JH111:JO111)&gt;6,0,IF(SUM($JH112:JO112)&gt;6,0,IF(JP111=0,1,0))),"")</f>
        <v/>
      </c>
      <c r="JQ112" s="9" t="str">
        <f ca="1">IF($CL111=$CL112,IF(SUM($JH111:JP111)&gt;6,0,IF(SUM($JH112:JP112)&gt;6,0,IF(JQ111=0,1,0))),"")</f>
        <v/>
      </c>
      <c r="JR112" s="9" t="str">
        <f ca="1">IF($CL111=$CL112,IF(SUM($JH111:JQ111)&gt;6,0,IF(SUM($JH112:JQ112)&gt;6,0,IF(JR111=0,1,0))),"")</f>
        <v/>
      </c>
      <c r="JS112" s="9" t="str">
        <f ca="1">IF($CL111=$CL112,IF(SUM($JH111:JR111)&gt;6,0,IF(SUM($JH112:JR112)&gt;6,0,IF(JS111=0,1,0))),"")</f>
        <v/>
      </c>
      <c r="JT112" s="9" t="str">
        <f ca="1">IF($CL111=$CL112,IF(SUM($JH111:JS111)=SUM($JH112:JS112),IF(JT111=0,1,0),""),"")</f>
        <v/>
      </c>
      <c r="JU112" s="9" t="str">
        <f ca="1">IF($CL111=$CL112,IF(SUM($JH111:JS111)=SUM($JH112:JS112),IF(JU111=0,1,0),""),"")</f>
        <v/>
      </c>
      <c r="JV112" s="9" t="str">
        <f ca="1">IF($CL111=$CL112,IF(SUM($JH111:JU111)=SUM($JH112:JU112),IF(JV111=0,1,0),""),"")</f>
        <v/>
      </c>
      <c r="JW112" s="9" t="str">
        <f ca="1">IF($CL111=$CL112,IF(SUM($JH111:JU111)=SUM($JH112:JU112),IF(JW111=0,1,0),""),"")</f>
        <v/>
      </c>
      <c r="JX112" s="9" t="str">
        <f ca="1">IF($CL111=$CL112,IF(SUM($JH111:JW111)=SUM($JH112:JW112),IF(JX111=0,1,0),""),"")</f>
        <v/>
      </c>
      <c r="JY112" s="9" t="str">
        <f ca="1">IF($CL111=$CL112,IF(SUM($JH111:JW111)=SUM($JH112:JW112),IF(JY111=0,1,0),""),"")</f>
        <v/>
      </c>
      <c r="JZ112" s="9" t="str">
        <f ca="1">IF($CL111=$CL112,IF(SUM($JH111:JY111)=SUM($JH112:JY112),IF(JZ111=0,1,0),""),"")</f>
        <v/>
      </c>
      <c r="KA112" s="9" t="str">
        <f ca="1">IF($CL111=$CL112,IF(SUM($JH111:JY111)=SUM($JH112:JY112),IF(KA111=0,1,0),""),"")</f>
        <v/>
      </c>
      <c r="KB112" s="9" t="str">
        <f ca="1">IF($CL111=$CL112,IF(SUM($JH111:KA111)=SUM($JH112:KA112),IF(KB111=0,1,0),""),"")</f>
        <v/>
      </c>
      <c r="KC112" s="9" t="str">
        <f ca="1">IF($CL111=$CL112,IF(SUM($JH111:KA111)=SUM($JH112:KA112),IF(KC111=0,1,0),""),"")</f>
        <v/>
      </c>
      <c r="KD112" s="9" t="str">
        <f ca="1">IF($CL111=$CL112,IF(SUM($JH111:KC111)=SUM($JH112:KC112),IF(KD111=0,1,0),""),"")</f>
        <v/>
      </c>
      <c r="KE112" s="9" t="str">
        <f ca="1">IF($CL111=$CL112,IF(SUM($JH111:KC111)=SUM($JH112:KC112),IF(KE111=0,1,0),""),"")</f>
        <v/>
      </c>
      <c r="KF112" s="9" t="str">
        <f ca="1">IF($CL111=$CL112,IF(SUM($JH111:KE111)=SUM($JH112:KE112),IF(KF111=0,1,0),""),"")</f>
        <v/>
      </c>
      <c r="KG112" s="9" t="str">
        <f ca="1">IF($CL111=$CL112,IF(SUM($JH111:KE111)=SUM($JH112:KE112),IF(KG111=0,1,0),""),"")</f>
        <v/>
      </c>
      <c r="KH112" s="9" t="str">
        <f ca="1">IF($CL111=$CL112,IF(SUM($JH111:KG111)=SUM($JH112:KG112),IF(KH111=0,1,0),""),"")</f>
        <v/>
      </c>
      <c r="KI112" s="9" t="str">
        <f ca="1">IF($CL111=$CL112,IF(SUM($JH111:KG111)=SUM($JH112:KG112),IF(KI111=0,1,0),""),"")</f>
        <v/>
      </c>
      <c r="KJ112" s="9" t="str">
        <f ca="1">IF($CL111=$CL112,IF(SUM($JH111:KI111)=SUM($JH112:KI112),IF(KJ111=0,1,0),""),"")</f>
        <v/>
      </c>
      <c r="KK112" s="9" t="str">
        <f ca="1">IF($CL111=$CL112,IF(SUM($JH111:KI111)=SUM($JH112:KI112),IF(KK111=0,1,0),""),"")</f>
        <v/>
      </c>
      <c r="KL112" s="9" t="str">
        <f ca="1">IF($CL111=$CL112,IF(SUM($JH111:KK111)=SUM($JH112:KK112),IF(KL111=0,1,0),""),"")</f>
        <v/>
      </c>
      <c r="KM112" s="9" t="str">
        <f ca="1">IF($CL111=$CL112,IF(SUM($JH111:KK111)=SUM($JH112:KK112),IF(KM111=0,1,0),""),"")</f>
        <v/>
      </c>
      <c r="KN112" s="9" t="str">
        <f ca="1">IF($CL111=$CL112,IF(SUM($JH111:KM111)=SUM($JH112:KM112),IF(KN111=0,1,0),""),"")</f>
        <v/>
      </c>
      <c r="KO112" s="9" t="str">
        <f ca="1">IF($CL111=$CL112,IF(SUM($JH111:KM111)=SUM($JH112:KM112),IF(KO111=0,1,0),""),"")</f>
        <v/>
      </c>
      <c r="KP112" s="9" t="str">
        <f ca="1">IF($CL111=$CL112,IF(SUM($JH111:KO111)=SUM($JH112:KO112),IF(KP111=0,1,0),""),"")</f>
        <v/>
      </c>
      <c r="KQ112" s="9" t="str">
        <f ca="1">IF($CL111=$CL112,IF(SUM($JH111:KO111)=SUM($JH112:KO112),IF(KQ111=0,1,0),""),"")</f>
        <v/>
      </c>
      <c r="KR112" s="9" t="str">
        <f ca="1">IF($CL111=$CL112,IF(SUM($JH111:KQ111)=SUM($JH112:KQ112),IF(KR111=0,1,0),""),"")</f>
        <v/>
      </c>
      <c r="KS112" s="9" t="str">
        <f ca="1">IF($CL111=$CL112,IF(SUM($JH111:KQ111)=SUM($JH112:KQ112),IF(KS111=0,1,0),""),"")</f>
        <v/>
      </c>
      <c r="KT112" s="9" t="str">
        <f ca="1">IF($CL111=$CL112,IF(SUM($JH111:KS111)=SUM($JH112:KS112),IF(KT111=0,1,0),""),"")</f>
        <v/>
      </c>
      <c r="KU112" s="9" t="str">
        <f ca="1">IF($CL111=$CL112,IF(SUM($JH111:KS111)=SUM($JH112:KS112),IF(KU111=0,1,0),""),"")</f>
        <v/>
      </c>
      <c r="KV112" s="9" t="str">
        <f t="shared" ca="1" si="4746"/>
        <v/>
      </c>
      <c r="KW112" s="3" t="str">
        <f t="shared" ref="KW112" ca="1" si="4798">IF(KV112="","",IF(KV112&gt;KV111,1,0))</f>
        <v/>
      </c>
      <c r="KX112" s="10">
        <f t="shared" ref="KX112" ca="1" si="4799">IF($EU111=$EU112,IF(KX111=0,1,0),"")</f>
        <v>1</v>
      </c>
      <c r="KY112" s="10">
        <f t="shared" ref="KY112" ca="1" si="4800">IF($EU111=$EU112,IF(KY111=0,1,0),"")</f>
        <v>0</v>
      </c>
      <c r="KZ112" s="10">
        <f t="shared" ref="KZ112" ca="1" si="4801">IF($EU111=$EU112,IF(KZ111=0,1,0),"")</f>
        <v>0</v>
      </c>
      <c r="LA112" s="10">
        <f t="shared" ref="LA112" ca="1" si="4802">IF($EU111=$EU112,IF(LA111=0,1,0),"")</f>
        <v>1</v>
      </c>
      <c r="LB112" s="10">
        <f t="shared" ref="LB112" ca="1" si="4803">IF($EU111=$EU112,IF(LB111=0,1,0),"")</f>
        <v>0</v>
      </c>
      <c r="LC112" s="10">
        <f t="shared" ref="LC112" ca="1" si="4804">IF($EU111=$EU112,IF(LC111=0,1,0),"")</f>
        <v>0</v>
      </c>
      <c r="LD112" s="10">
        <f t="shared" ref="LD112" ca="1" si="4805">IF($EU111=$EU112,IF(LD111=0,1,0),"")</f>
        <v>0</v>
      </c>
      <c r="LE112" s="10">
        <f ca="1">IF($EU111=$EU112,IF(SUM($KX111:LD111)&gt;6,0,IF(SUM($KX112:LD112)&gt;6,0,IF(LE111=0,1,0))),"")</f>
        <v>0</v>
      </c>
      <c r="LF112" s="10">
        <f ca="1">IF($EU111=$EU112,IF(SUM($KX111:LE111)&gt;6,0,IF(SUM($KX112:LE112)&gt;6,0,IF(LF111=0,1,0))),"")</f>
        <v>0</v>
      </c>
      <c r="LG112" s="10">
        <f ca="1">IF($EU111=$EU112,IF(SUM($KX111:LF111)&gt;6,0,IF(SUM($KX112:LF112)&gt;6,0,IF(LG111=0,1,0))),"")</f>
        <v>0</v>
      </c>
      <c r="LH112" s="10">
        <f ca="1">IF($EU111=$EU112,IF(SUM($KX111:LG111)&gt;6,0,IF(SUM($KX112:LG112)&gt;6,0,IF(LH111=0,1,0))),"")</f>
        <v>0</v>
      </c>
      <c r="LI112" s="10">
        <f ca="1">IF($EU111=$EU112,IF(SUM($KX111:LH111)&gt;6,0,IF(SUM($KX112:LH112)&gt;6,0,IF(LI111=0,1,0))),"")</f>
        <v>0</v>
      </c>
      <c r="LJ112" s="10" t="str">
        <f ca="1">IF($EU111=$EU112,IF(SUM($KX111:LI111)=SUM($KX112:LI112),IF(LJ111=0,1,0),""),"")</f>
        <v/>
      </c>
      <c r="LK112" s="10" t="str">
        <f ca="1">IF($EU111=$EU112,IF(SUM($KX111:LI111)=SUM($KX112:LI112),IF(LK111=0,1,0),""),"")</f>
        <v/>
      </c>
      <c r="LL112" s="10" t="str">
        <f ca="1">IF($EU111=$EU112,IF(SUM($KX111:LK111)=SUM($KX112:LK112),IF(LL111=0,1,0),""),"")</f>
        <v/>
      </c>
      <c r="LM112" s="10" t="str">
        <f ca="1">IF($EU111=$EU112,IF(SUM($KX111:LK111)=SUM($KX112:LK112),IF(LM111=0,1,0),""),"")</f>
        <v/>
      </c>
      <c r="LN112" s="10" t="str">
        <f ca="1">IF($EU111=$EU112,IF(SUM($KX111:LM111)=SUM($KX112:LM112),IF(LN111=0,1,0),""),"")</f>
        <v/>
      </c>
      <c r="LO112" s="10" t="str">
        <f ca="1">IF($EU111=$EU112,IF(SUM($KX111:LM111)=SUM($KX112:LM112),IF(LO111=0,1,0),""),"")</f>
        <v/>
      </c>
      <c r="LP112" s="10" t="str">
        <f ca="1">IF($EU111=$EU112,IF(SUM($KX111:LO111)=SUM($KX112:LO112),IF(LP111=0,1,0),""),"")</f>
        <v/>
      </c>
      <c r="LQ112" s="10" t="str">
        <f ca="1">IF($EU111=$EU112,IF(SUM($KX111:LO111)=SUM($KX112:LO112),IF(LQ111=0,1,0),""),"")</f>
        <v/>
      </c>
      <c r="LR112" s="10" t="str">
        <f ca="1">IF($EU111=$EU112,IF(SUM($KX111:LQ111)=SUM($KX112:LQ112),IF(LR111=0,1,0),""),"")</f>
        <v/>
      </c>
      <c r="LS112" s="10" t="str">
        <f ca="1">IF($EU111=$EU112,IF(SUM($KX111:LQ111)=SUM($KX112:LQ112),IF(LS111=0,1,0),""),"")</f>
        <v/>
      </c>
      <c r="LT112" s="10" t="str">
        <f ca="1">IF($EU111=$EU112,IF(SUM($KX111:LS111)=SUM($KX112:LS112),IF(LT111=0,1,0),""),"")</f>
        <v/>
      </c>
      <c r="LU112" s="10" t="str">
        <f ca="1">IF($EU111=$EU112,IF(SUM($KX111:LS111)=SUM($KX112:LS112),IF(LU111=0,1,0),""),"")</f>
        <v/>
      </c>
      <c r="LV112" s="10" t="str">
        <f ca="1">IF($EU111=$EU112,IF(SUM($KX111:LU111)=SUM($KX112:LU112),IF(LV111=0,1,0),""),"")</f>
        <v/>
      </c>
      <c r="LW112" s="10" t="str">
        <f ca="1">IF($EU111=$EU112,IF(SUM($KX111:LU111)=SUM($KX112:LU112),IF(LW111=0,1,0),""),"")</f>
        <v/>
      </c>
      <c r="LX112" s="10" t="str">
        <f ca="1">IF($EU111=$EU112,IF(SUM($KX111:LW111)=SUM($KX112:LW112),IF(LX111=0,1,0),""),"")</f>
        <v/>
      </c>
      <c r="LY112" s="10" t="str">
        <f ca="1">IF($EU111=$EU112,IF(SUM($KX111:LW111)=SUM($KX112:LW112),IF(LY111=0,1,0),""),"")</f>
        <v/>
      </c>
      <c r="LZ112" s="10" t="str">
        <f ca="1">IF($EU111=$EU112,IF(SUM($KX111:LY111)=SUM($KX112:LY112),IF(LZ111=0,1,0),""),"")</f>
        <v/>
      </c>
      <c r="MA112" s="10" t="str">
        <f ca="1">IF($EU111=$EU112,IF(SUM($KX111:LY111)=SUM($KX112:LY112),IF(MA111=0,1,0),""),"")</f>
        <v/>
      </c>
      <c r="MB112" s="10" t="str">
        <f ca="1">IF($EU111=$EU112,IF(SUM($KX111:MA111)=SUM($KX112:MA112),IF(MB111=0,1,0),""),"")</f>
        <v/>
      </c>
      <c r="MC112" s="10" t="str">
        <f ca="1">IF($EU111=$EU112,IF(SUM($KX111:MA111)=SUM($KX112:MA112),IF(MC111=0,1,0),""),"")</f>
        <v/>
      </c>
      <c r="MD112" s="10" t="str">
        <f ca="1">IF($EU111=$EU112,IF(SUM($KX111:MC111)=SUM($KX112:MC112),IF(MD111=0,1,0),""),"")</f>
        <v/>
      </c>
      <c r="ME112" s="10" t="str">
        <f ca="1">IF($EU111=$EU112,IF(SUM($KX111:MC111)=SUM($KX112:MC112),IF(ME111=0,1,0),""),"")</f>
        <v/>
      </c>
      <c r="MF112" s="10" t="str">
        <f ca="1">IF($EU111=$EU112,IF(SUM($KX111:ME111)=SUM($KX112:ME112),IF(MF111=0,1,0),""),"")</f>
        <v/>
      </c>
      <c r="MG112" s="10" t="str">
        <f ca="1">IF($EU111=$EU112,IF(SUM($KX111:ME111)=SUM($KX112:ME112),IF(MG111=0,1,0),""),"")</f>
        <v/>
      </c>
      <c r="MH112" s="10" t="str">
        <f ca="1">IF($EU111=$EU112,IF(SUM($KX111:MG111)=SUM($KX112:MG112),IF(MH111=0,1,0),""),"")</f>
        <v/>
      </c>
      <c r="MI112" s="10" t="str">
        <f ca="1">IF($EU111=$EU112,IF(SUM($KX111:MG111)=SUM($KX112:MG112),IF(MI111=0,1,0),""),"")</f>
        <v/>
      </c>
      <c r="MJ112" s="10" t="str">
        <f ca="1">IF($EU111=$EU112,IF(SUM($KX111:MI111)=SUM($KX112:MI112),IF(MJ111=0,1,0),""),"")</f>
        <v/>
      </c>
      <c r="MK112" s="10" t="str">
        <f ca="1">IF($EU111=$EU112,IF(SUM($KX111:MI111)=SUM($KX112:MI112),IF(MK111=0,1,0),""),"")</f>
        <v/>
      </c>
      <c r="ML112" s="10">
        <f t="shared" ref="ML112" ca="1" si="4806">IF(EU111=EU112,SUM(KX112:MK112),"")</f>
        <v>2</v>
      </c>
      <c r="MM112" s="11">
        <f t="shared" ref="MM112" ca="1" si="4807">IF(ML112="","",IF(ML112&gt;ML111,1,0))</f>
        <v>0</v>
      </c>
      <c r="MN112" s="12">
        <f t="shared" ref="MN112" ca="1" si="4808">IF($FH111=$FH112,IF(MN111=0,1,0),"")</f>
        <v>1</v>
      </c>
      <c r="MO112" s="12">
        <f t="shared" ref="MO112" ca="1" si="4809">IF($FH111=$FH112,IF(MO111=0,1,0),"")</f>
        <v>1</v>
      </c>
      <c r="MP112" s="12">
        <f t="shared" ref="MP112" ca="1" si="4810">IF($FH111=$FH112,IF(MP111=0,1,0),"")</f>
        <v>1</v>
      </c>
      <c r="MQ112" s="12">
        <f t="shared" ref="MQ112" ca="1" si="4811">IF($FH111=$FH112,IF(MQ111=0,1,0),"")</f>
        <v>1</v>
      </c>
      <c r="MR112" s="12">
        <f t="shared" ref="MR112" ca="1" si="4812">IF($FH111=$FH112,IF(MR111=0,1,0),"")</f>
        <v>0</v>
      </c>
      <c r="MS112" s="12">
        <f t="shared" ref="MS112" ca="1" si="4813">IF($FH111=$FH112,IF(MS111=0,1,0),"")</f>
        <v>1</v>
      </c>
      <c r="MT112" s="12">
        <f t="shared" ref="MT112" ca="1" si="4814">IF($FH111=$FH112,IF(MT111=0,1,0),"")</f>
        <v>1</v>
      </c>
      <c r="MU112" s="12">
        <f ca="1">IF($FH111=$FH112,IF(SUM($MN111:MT111)&gt;6,0,IF(SUM($MN112:MT112)&gt;6,0,IF(MU111=0,1,0))),"")</f>
        <v>1</v>
      </c>
      <c r="MV112" s="12">
        <f ca="1">IF($FH111=$FH112,IF(SUM($MN111:MU111)&gt;6,0,IF(SUM($MN112:MU112)&gt;6,0,IF(MV111=0,1,0))),"")</f>
        <v>0</v>
      </c>
      <c r="MW112" s="12">
        <f ca="1">IF($FH111=$FH112,IF(SUM($MN111:MV111)&gt;6,0,IF(SUM($MN112:MV112)&gt;6,0,IF(MW111=0,1,0))),"")</f>
        <v>0</v>
      </c>
      <c r="MX112" s="12">
        <f ca="1">IF($FH111=$FH112,IF(SUM($MN111:MW111)&gt;6,0,IF(SUM($MN112:MW112)&gt;6,0,IF(MX111=0,1,0))),"")</f>
        <v>0</v>
      </c>
      <c r="MY112" s="12">
        <f ca="1">IF($FH111=$FH112,IF(SUM($MN111:MX111)&gt;6,0,IF(SUM($MN112:MX112)&gt;6,0,IF(MY111=0,1,0))),"")</f>
        <v>0</v>
      </c>
      <c r="MZ112" s="12" t="str">
        <f ca="1">IF($FH111=$FH112,IF(SUM($MN111:MY111)=SUM($MN112:MY112),IF(MZ111=0,1,0),""),"")</f>
        <v/>
      </c>
      <c r="NA112" s="12" t="str">
        <f ca="1">IF($FH111=$FH112,IF(SUM($MN111:MY111)=SUM($MN112:MY112),IF(NA111=0,1,0),""),"")</f>
        <v/>
      </c>
      <c r="NB112" s="12" t="str">
        <f ca="1">IF($FH111=$FH112,IF(SUM($MN111:NA111)=SUM($MN112:NA112),IF(NB111=0,1,0),""),"")</f>
        <v/>
      </c>
      <c r="NC112" s="12" t="str">
        <f ca="1">IF($FH111=$FH112,IF(SUM($MN111:NA111)=SUM($MN112:NA112),IF(NC111=0,1,0),""),"")</f>
        <v/>
      </c>
      <c r="ND112" s="12" t="str">
        <f ca="1">IF($FH111=$FH112,IF(SUM($MN111:NC111)=SUM($MN112:NC112),IF(ND111=0,1,0),""),"")</f>
        <v/>
      </c>
      <c r="NE112" s="12" t="str">
        <f ca="1">IF($FH111=$FH112,IF(SUM($MN111:NC111)=SUM($MN112:NC112),IF(NE111=0,1,0),""),"")</f>
        <v/>
      </c>
      <c r="NF112" s="12" t="str">
        <f ca="1">IF($FH111=$FH112,IF(SUM($MN111:NE111)=SUM($MN112:NE112),IF(NF111=0,1,0),""),"")</f>
        <v/>
      </c>
      <c r="NG112" s="12" t="str">
        <f ca="1">IF($FH111=$FH112,IF(SUM($MN111:NE111)=SUM($MN112:NE112),IF(NG111=0,1,0),""),"")</f>
        <v/>
      </c>
      <c r="NH112" s="12" t="str">
        <f ca="1">IF($FH111=$FH112,IF(SUM($MN111:NG111)=SUM($MN112:NG112),IF(NH111=0,1,0),""),"")</f>
        <v/>
      </c>
      <c r="NI112" s="12" t="str">
        <f ca="1">IF($FH111=$FH112,IF(SUM($MN111:NG111)=SUM($MN112:NG112),IF(NI111=0,1,0),""),"")</f>
        <v/>
      </c>
      <c r="NJ112" s="12" t="str">
        <f ca="1">IF($FH111=$FH112,IF(SUM($MN111:NI111)=SUM($MN112:NI112),IF(NJ111=0,1,0),""),"")</f>
        <v/>
      </c>
      <c r="NK112" s="12" t="str">
        <f ca="1">IF($FH111=$FH112,IF(SUM($MN111:NI111)=SUM($MN112:NI112),IF(NK111=0,1,0),""),"")</f>
        <v/>
      </c>
      <c r="NL112" s="12" t="str">
        <f ca="1">IF($FH111=$FH112,IF(SUM($MN111:NK111)=SUM($MN112:NK112),IF(NL111=0,1,0),""),"")</f>
        <v/>
      </c>
      <c r="NM112" s="12" t="str">
        <f ca="1">IF($FH111=$FH112,IF(SUM($MN111:NK111)=SUM($MN112:NK112),IF(NM111=0,1,0),""),"")</f>
        <v/>
      </c>
      <c r="NN112" s="12" t="str">
        <f ca="1">IF($FH111=$FH112,IF(SUM($MN111:NM111)=SUM($MN112:NM112),IF(NN111=0,1,0),""),"")</f>
        <v/>
      </c>
      <c r="NO112" s="12" t="str">
        <f ca="1">IF($FH111=$FH112,IF(SUM($MN111:NM111)=SUM($MN112:NM112),IF(NO111=0,1,0),""),"")</f>
        <v/>
      </c>
      <c r="NP112" s="12" t="str">
        <f ca="1">IF($FH111=$FH112,IF(SUM($MN111:NO111)=SUM($MN112:NO112),IF(NP111=0,1,0),""),"")</f>
        <v/>
      </c>
      <c r="NQ112" s="12" t="str">
        <f ca="1">IF($FH111=$FH112,IF(SUM($MN111:NO111)=SUM($MN112:NO112),IF(NQ111=0,1,0),""),"")</f>
        <v/>
      </c>
      <c r="NR112" s="12" t="str">
        <f ca="1">IF($FH111=$FH112,IF(SUM($MN111:NQ111)=SUM($MN112:NQ112),IF(NR111=0,1,0),""),"")</f>
        <v/>
      </c>
      <c r="NS112" s="12" t="str">
        <f ca="1">IF($FH111=$FH112,IF(SUM($MN111:NQ111)=SUM($MN112:NQ112),IF(NS111=0,1,0),""),"")</f>
        <v/>
      </c>
      <c r="NT112" s="12" t="str">
        <f ca="1">IF($FH111=$FH112,IF(SUM($MN111:NS111)=SUM($MN112:NS112),IF(NT111=0,1,0),""),"")</f>
        <v/>
      </c>
      <c r="NU112" s="12" t="str">
        <f ca="1">IF($FH111=$FH112,IF(SUM($MN111:NS111)=SUM($MN112:NS112),IF(NU111=0,1,0),""),"")</f>
        <v/>
      </c>
      <c r="NV112" s="12" t="str">
        <f ca="1">IF($FH111=$FH112,IF(SUM($MN111:NU111)=SUM($MN112:NU112),IF(NV111=0,1,0),""),"")</f>
        <v/>
      </c>
      <c r="NW112" s="12" t="str">
        <f ca="1">IF($FH111=$FH112,IF(SUM($MN111:NU111)=SUM($MN112:NU112),IF(NW111=0,1,0),""),"")</f>
        <v/>
      </c>
      <c r="NX112" s="12" t="str">
        <f ca="1">IF($FH111=$FH112,IF(SUM($MN111:NW111)=SUM($MN112:NW112),IF(NX111=0,1,0),""),"")</f>
        <v/>
      </c>
      <c r="NY112" s="12" t="str">
        <f ca="1">IF($FH111=$FH112,IF(SUM($MN111:NW111)=SUM($MN112:NW112),IF(NY111=0,1,0),""),"")</f>
        <v/>
      </c>
      <c r="NZ112" s="12" t="str">
        <f ca="1">IF($FH111=$FH112,IF(SUM($MN111:NY111)=SUM($MN112:NY112),IF(NZ111=0,1,0),""),"")</f>
        <v/>
      </c>
      <c r="OA112" s="12" t="str">
        <f ca="1">IF($FH111=$FH112,IF(SUM($MN111:NY111)=SUM($MN112:NY112),IF(OA111=0,1,0),""),"")</f>
        <v/>
      </c>
      <c r="OB112" s="12">
        <f t="shared" ref="OB112" ca="1" si="4815">IF(FH111=FH112,SUM(MN112:OA112),"")</f>
        <v>7</v>
      </c>
      <c r="OC112" s="5">
        <f t="shared" ref="OC112" ca="1" si="4816">IF(OB112="","",IF(OB112&gt;OB111,1,0))</f>
        <v>1</v>
      </c>
      <c r="OD112" s="63" t="str">
        <f t="shared" ref="OD112" ca="1" si="4817">IF($HQ111=$HQ112,IF(OD111=0,1,0),"")</f>
        <v/>
      </c>
      <c r="OE112" s="63" t="str">
        <f t="shared" ref="OE112" ca="1" si="4818">IF($HQ111=$HQ112,IF(OE111=0,1,0),"")</f>
        <v/>
      </c>
      <c r="OF112" s="63" t="str">
        <f t="shared" ref="OF112" ca="1" si="4819">IF($HQ111=$HQ112,IF(OF111=0,1,0),"")</f>
        <v/>
      </c>
      <c r="OG112" s="63" t="str">
        <f t="shared" ref="OG112" ca="1" si="4820">IF($HQ111=$HQ112,IF(OG111=0,1,0),"")</f>
        <v/>
      </c>
      <c r="OH112" s="63" t="str">
        <f t="shared" ref="OH112" ca="1" si="4821">IF($HQ111=$HQ112,IF(OH111=0,1,0),"")</f>
        <v/>
      </c>
      <c r="OI112" s="63" t="str">
        <f t="shared" ref="OI112" ca="1" si="4822">IF($HQ111=$HQ112,IF(OI111=0,1,0),"")</f>
        <v/>
      </c>
      <c r="OJ112" s="63" t="str">
        <f t="shared" ref="OJ112" ca="1" si="4823">IF($HQ111=$HQ112,IF(OJ111=0,1,0),"")</f>
        <v/>
      </c>
      <c r="OK112" s="63" t="str">
        <f ca="1">IF($HQ111=$HQ112,IF(SUM($OD111:OJ111)&gt;6,0,IF(SUM($OD112:OJ112)&gt;6,0,IF(OK111=0,1,0))),"")</f>
        <v/>
      </c>
      <c r="OL112" s="63" t="str">
        <f ca="1">IF($HQ111=$HQ112,IF(SUM($OD111:OK111)&gt;6,0,IF(SUM($OD112:OK112)&gt;6,0,IF(OL111=0,1,0))),"")</f>
        <v/>
      </c>
      <c r="OM112" s="63" t="str">
        <f ca="1">IF($HQ111=$HQ112,IF(SUM($OD111:OL111)&gt;6,0,IF(SUM($OD112:OL112)&gt;6,0,IF(OM111=0,1,0))),"")</f>
        <v/>
      </c>
      <c r="ON112" s="63" t="str">
        <f ca="1">IF($HQ111=$HQ112,IF(SUM($OD111:OM111)&gt;6,0,IF(SUM($OD112:OM112)&gt;6,0,IF(ON111=0,1,0))),"")</f>
        <v/>
      </c>
      <c r="OO112" s="63" t="str">
        <f ca="1">IF($HQ111=$HQ112,IF(SUM($OD111:ON111)&gt;6,0,IF(SUM($OD112:ON112)&gt;6,0,IF(OO111=0,1,0))),"")</f>
        <v/>
      </c>
      <c r="OP112" s="63" t="str">
        <f ca="1">IF($HQ111=$HQ112,IF(SUM($OD111:OO111)=SUM($OD112:OO112),IF(OP111=0,1,0),""),"")</f>
        <v/>
      </c>
      <c r="OQ112" s="63" t="str">
        <f ca="1">IF($HQ111=$HQ112,IF(SUM($OD111:OO111)=SUM($OD112:OO112),IF(OQ111=0,1,0),""),"")</f>
        <v/>
      </c>
      <c r="OR112" s="63" t="str">
        <f ca="1">IF($HQ111=$HQ112,IF(SUM($OD111:OQ111)=SUM($OD112:OQ112),IF(OR111=0,1,0),""),"")</f>
        <v/>
      </c>
      <c r="OS112" s="63" t="str">
        <f ca="1">IF($HQ111=$HQ112,IF(SUM($OD111:OQ111)=SUM($OD112:OQ112),IF(OS111=0,1,0),""),"")</f>
        <v/>
      </c>
      <c r="OT112" s="63" t="str">
        <f ca="1">IF($HQ111=$HQ112,IF(SUM($OD111:OS111)=SUM($OD112:OS112),IF(OT111=0,1,0),""),"")</f>
        <v/>
      </c>
      <c r="OU112" s="63" t="str">
        <f ca="1">IF($HQ111=$HQ112,IF(SUM($OD111:OS111)=SUM($OD112:OS112),IF(OU111=0,1,0),""),"")</f>
        <v/>
      </c>
      <c r="OV112" s="63" t="str">
        <f ca="1">IF($HQ111=$HQ112,IF(SUM($OD111:OU111)=SUM($OD112:OU112),IF(OV111=0,1,0),""),"")</f>
        <v/>
      </c>
      <c r="OW112" s="63" t="str">
        <f ca="1">IF($HQ111=$HQ112,IF(SUM($OD111:OU111)=SUM($OD112:OU112),IF(OW111=0,1,0),""),"")</f>
        <v/>
      </c>
      <c r="OX112" s="63" t="str">
        <f ca="1">IF($HQ111=$HQ112,IF(SUM($OD111:OW111)=SUM($OD112:OW112),IF(OX111=0,1,0),""),"")</f>
        <v/>
      </c>
      <c r="OY112" s="63" t="str">
        <f ca="1">IF($HQ111=$HQ112,IF(SUM($OD111:OW111)=SUM($OD112:OW112),IF(OY111=0,1,0),""),"")</f>
        <v/>
      </c>
      <c r="OZ112" s="63" t="str">
        <f ca="1">IF($HQ111=$HQ112,IF(SUM($OD111:OY111)=SUM($OD112:OY112),IF(OZ111=0,1,0),""),"")</f>
        <v/>
      </c>
      <c r="PA112" s="63" t="str">
        <f ca="1">IF($HQ111=$HQ112,IF(SUM($OD111:OY111)=SUM($OD112:OY112),IF(PA111=0,1,0),""),"")</f>
        <v/>
      </c>
      <c r="PB112" s="63" t="str">
        <f ca="1">IF($HQ111=$HQ112,IF(SUM($OD111:PA111)=SUM($OD112:PA112),IF(PB111=0,1,0),""),"")</f>
        <v/>
      </c>
      <c r="PC112" s="63" t="str">
        <f ca="1">IF($HQ111=$HQ112,IF(SUM($OD111:PA111)=SUM($OD112:PA112),IF(PC111=0,1,0),""),"")</f>
        <v/>
      </c>
      <c r="PD112" s="63" t="str">
        <f ca="1">IF($HQ111=$HQ112,IF(SUM($OD111:PC111)=SUM($OD112:PC112),IF(PD111=0,1,0),""),"")</f>
        <v/>
      </c>
      <c r="PE112" s="63" t="str">
        <f ca="1">IF($HQ111=$HQ112,IF(SUM($OD111:PC111)=SUM($OD112:PC112),IF(PE111=0,1,0),""),"")</f>
        <v/>
      </c>
      <c r="PF112" s="63" t="str">
        <f ca="1">IF($HQ111=$HQ112,IF(SUM($OD111:PE111)=SUM($OD112:PE112),IF(PF111=0,1,0),""),"")</f>
        <v/>
      </c>
      <c r="PG112" s="63" t="str">
        <f ca="1">IF($HQ111=$HQ112,IF(SUM($OD111:PE111)=SUM($OD112:PE112),IF(PG111=0,1,0),""),"")</f>
        <v/>
      </c>
      <c r="PH112" s="63" t="str">
        <f ca="1">IF($HQ111=$HQ112,IF(SUM($OD111:PG111)=SUM($OD112:PG112),IF(PH111=0,1,0),""),"")</f>
        <v/>
      </c>
      <c r="PI112" s="63" t="str">
        <f ca="1">IF($HQ111=$HQ112,IF(SUM($OD111:PG111)=SUM($OD112:PG112),IF(PI111=0,1,0),""),"")</f>
        <v/>
      </c>
      <c r="PJ112" s="63" t="str">
        <f ca="1">IF($HQ111=$HQ112,IF(SUM($OD111:PI111)=SUM($OD112:PI112),IF(PJ111=0,1,0),""),"")</f>
        <v/>
      </c>
      <c r="PK112" s="63" t="str">
        <f ca="1">IF($HQ111=$HQ112,IF(SUM($OD111:PI111)=SUM($OD112:PI112),IF(PK111=0,1,0),""),"")</f>
        <v/>
      </c>
      <c r="PL112" s="63" t="str">
        <f ca="1">IF($HQ111=$HQ112,IF(SUM($OD111:PK111)=SUM($OD112:PK112),IF(PL111=0,1,0),""),"")</f>
        <v/>
      </c>
      <c r="PM112" s="63" t="str">
        <f ca="1">IF($HQ111=$HQ112,IF(SUM($OD111:PK111)=SUM($OD112:PK112),IF(PM111=0,1,0),""),"")</f>
        <v/>
      </c>
      <c r="PN112" s="63" t="str">
        <f ca="1">IF($HQ111=$HQ112,IF(SUM($OD111:PM111)=SUM($OD112:PM112),IF(PN111=0,1,0),""),"")</f>
        <v/>
      </c>
      <c r="PO112" s="63" t="str">
        <f ca="1">IF($HQ111=$HQ112,IF(SUM($OD111:PM111)=SUM($OD112:PM112),IF(PO111=0,1,0),""),"")</f>
        <v/>
      </c>
      <c r="PP112" s="63" t="str">
        <f ca="1">IF($HQ111=$HQ112,IF(SUM($OD111:PO111)=SUM($OD112:PO112),IF(PP111=0,1,0),""),"")</f>
        <v/>
      </c>
      <c r="PQ112" s="63" t="str">
        <f ca="1">IF($HQ111=$HQ112,IF(SUM($OD111:PO111)=SUM($OD112:PO112),IF(PQ111=0,1,0),""),"")</f>
        <v/>
      </c>
      <c r="PR112" s="63" t="str">
        <f t="shared" ref="PR112" ca="1" si="4824">IF(HQ112=HQ111,SUM(OD112:PQ112),"")</f>
        <v/>
      </c>
      <c r="PS112" s="7" t="str">
        <f t="shared" ref="PS112" ca="1" si="4825">IF(PR112="","",IF(PR112&gt;PR111,1,0))</f>
        <v/>
      </c>
    </row>
    <row r="113" spans="1:435" x14ac:dyDescent="0.2">
      <c r="L113" s="33">
        <f t="shared" ref="L113:P113" si="4826">IF(L111&gt;L112,1,-1)</f>
        <v>-1</v>
      </c>
      <c r="M113" s="33">
        <f t="shared" si="4826"/>
        <v>-1</v>
      </c>
      <c r="N113" s="33">
        <f t="shared" si="4826"/>
        <v>-1</v>
      </c>
      <c r="O113" s="33">
        <f t="shared" si="4826"/>
        <v>-1</v>
      </c>
      <c r="P113" s="33">
        <f t="shared" si="4826"/>
        <v>-1</v>
      </c>
      <c r="AC113" s="1" t="str">
        <f t="shared" ref="AC113:BX113" si="4827">IF($PU$1="No",IF($D$1=1,1,""),"")</f>
        <v/>
      </c>
      <c r="AD113" s="1" t="str">
        <f t="shared" si="4827"/>
        <v/>
      </c>
      <c r="AE113" s="1" t="str">
        <f t="shared" si="4827"/>
        <v/>
      </c>
      <c r="AF113" s="1" t="str">
        <f t="shared" si="4827"/>
        <v/>
      </c>
      <c r="AG113" s="1" t="str">
        <f t="shared" si="4827"/>
        <v/>
      </c>
      <c r="AH113" s="1" t="str">
        <f t="shared" si="4827"/>
        <v/>
      </c>
      <c r="AI113" s="1" t="str">
        <f t="shared" si="4827"/>
        <v/>
      </c>
      <c r="AJ113" s="1" t="str">
        <f t="shared" si="4827"/>
        <v/>
      </c>
      <c r="AK113" s="1" t="str">
        <f t="shared" si="4827"/>
        <v/>
      </c>
      <c r="AL113" s="1" t="str">
        <f t="shared" si="4827"/>
        <v/>
      </c>
      <c r="AM113" s="1" t="str">
        <f t="shared" si="4827"/>
        <v/>
      </c>
      <c r="AN113" s="1" t="str">
        <f t="shared" si="4827"/>
        <v/>
      </c>
      <c r="AO113" s="1" t="str">
        <f t="shared" si="4827"/>
        <v/>
      </c>
      <c r="AP113" s="1" t="str">
        <f t="shared" si="4827"/>
        <v/>
      </c>
      <c r="AQ113" s="1" t="str">
        <f t="shared" si="4827"/>
        <v/>
      </c>
      <c r="AR113" s="1" t="str">
        <f t="shared" si="4827"/>
        <v/>
      </c>
      <c r="AS113" s="1" t="str">
        <f t="shared" si="4827"/>
        <v/>
      </c>
      <c r="AT113" s="1" t="str">
        <f t="shared" si="4827"/>
        <v/>
      </c>
      <c r="AU113" s="1" t="str">
        <f t="shared" si="4827"/>
        <v/>
      </c>
      <c r="AV113" s="1" t="str">
        <f t="shared" si="4827"/>
        <v/>
      </c>
      <c r="AW113" s="1" t="str">
        <f t="shared" si="4827"/>
        <v/>
      </c>
      <c r="AX113" s="1" t="str">
        <f t="shared" si="4827"/>
        <v/>
      </c>
      <c r="AY113" s="1" t="str">
        <f t="shared" si="4827"/>
        <v/>
      </c>
      <c r="AZ113" s="1" t="str">
        <f t="shared" si="4827"/>
        <v/>
      </c>
      <c r="BA113" s="1" t="str">
        <f t="shared" si="4827"/>
        <v/>
      </c>
      <c r="BB113" s="1" t="str">
        <f t="shared" si="4827"/>
        <v/>
      </c>
      <c r="BC113" s="1" t="str">
        <f t="shared" si="4827"/>
        <v/>
      </c>
      <c r="BD113" s="1" t="str">
        <f t="shared" si="4827"/>
        <v/>
      </c>
      <c r="BE113" s="1" t="str">
        <f t="shared" si="4827"/>
        <v/>
      </c>
      <c r="BF113" s="1" t="str">
        <f t="shared" si="4827"/>
        <v/>
      </c>
      <c r="BG113" s="1" t="str">
        <f t="shared" si="4827"/>
        <v/>
      </c>
      <c r="BH113" s="1" t="str">
        <f t="shared" si="4827"/>
        <v/>
      </c>
      <c r="BI113" s="1" t="str">
        <f t="shared" si="4827"/>
        <v/>
      </c>
      <c r="BJ113" s="1" t="str">
        <f t="shared" si="4827"/>
        <v/>
      </c>
      <c r="BK113" s="1" t="str">
        <f t="shared" si="4827"/>
        <v/>
      </c>
      <c r="BL113" s="1" t="str">
        <f t="shared" si="4827"/>
        <v/>
      </c>
      <c r="BM113" s="1" t="str">
        <f t="shared" si="4827"/>
        <v/>
      </c>
      <c r="BN113" s="1" t="str">
        <f t="shared" si="4827"/>
        <v/>
      </c>
      <c r="BO113" s="1" t="str">
        <f t="shared" si="4827"/>
        <v/>
      </c>
      <c r="BP113" s="1" t="str">
        <f t="shared" si="4827"/>
        <v/>
      </c>
      <c r="BQ113" s="1" t="str">
        <f t="shared" si="4827"/>
        <v/>
      </c>
      <c r="BR113" s="1" t="str">
        <f t="shared" si="4827"/>
        <v/>
      </c>
      <c r="BS113" s="1" t="str">
        <f t="shared" si="4827"/>
        <v/>
      </c>
      <c r="BT113" s="1" t="str">
        <f t="shared" si="4827"/>
        <v/>
      </c>
      <c r="BU113" s="1" t="str">
        <f t="shared" si="4827"/>
        <v/>
      </c>
      <c r="BV113" s="1" t="str">
        <f t="shared" si="4827"/>
        <v/>
      </c>
      <c r="BW113" s="1" t="str">
        <f t="shared" si="4827"/>
        <v/>
      </c>
      <c r="BX113" s="1" t="str">
        <f t="shared" si="4827"/>
        <v/>
      </c>
      <c r="CY113" s="2" t="str">
        <f t="shared" ref="CY113:ET113" si="4828">IF($PU$1="No",IF($D$1=3,1,""),"")</f>
        <v/>
      </c>
      <c r="CZ113" s="2" t="str">
        <f t="shared" si="4828"/>
        <v/>
      </c>
      <c r="DA113" s="2" t="str">
        <f t="shared" si="4828"/>
        <v/>
      </c>
      <c r="DB113" s="2" t="str">
        <f t="shared" si="4828"/>
        <v/>
      </c>
      <c r="DC113" s="2" t="str">
        <f t="shared" si="4828"/>
        <v/>
      </c>
      <c r="DD113" s="2" t="str">
        <f t="shared" si="4828"/>
        <v/>
      </c>
      <c r="DE113" s="2" t="str">
        <f t="shared" si="4828"/>
        <v/>
      </c>
      <c r="DF113" s="2" t="str">
        <f t="shared" si="4828"/>
        <v/>
      </c>
      <c r="DG113" s="2" t="str">
        <f t="shared" si="4828"/>
        <v/>
      </c>
      <c r="DH113" s="2" t="str">
        <f t="shared" si="4828"/>
        <v/>
      </c>
      <c r="DI113" s="2" t="str">
        <f t="shared" si="4828"/>
        <v/>
      </c>
      <c r="DJ113" s="2" t="str">
        <f t="shared" si="4828"/>
        <v/>
      </c>
      <c r="DK113" s="2" t="str">
        <f t="shared" si="4828"/>
        <v/>
      </c>
      <c r="DL113" s="2" t="str">
        <f t="shared" si="4828"/>
        <v/>
      </c>
      <c r="DM113" s="2" t="str">
        <f t="shared" si="4828"/>
        <v/>
      </c>
      <c r="DN113" s="2" t="str">
        <f t="shared" si="4828"/>
        <v/>
      </c>
      <c r="DO113" s="2" t="str">
        <f t="shared" si="4828"/>
        <v/>
      </c>
      <c r="DP113" s="2" t="str">
        <f t="shared" si="4828"/>
        <v/>
      </c>
      <c r="DQ113" s="2" t="str">
        <f t="shared" si="4828"/>
        <v/>
      </c>
      <c r="DR113" s="2" t="str">
        <f t="shared" si="4828"/>
        <v/>
      </c>
      <c r="DS113" s="2" t="str">
        <f t="shared" si="4828"/>
        <v/>
      </c>
      <c r="DT113" s="2" t="str">
        <f t="shared" si="4828"/>
        <v/>
      </c>
      <c r="DU113" s="2" t="str">
        <f t="shared" si="4828"/>
        <v/>
      </c>
      <c r="DV113" s="2" t="str">
        <f t="shared" si="4828"/>
        <v/>
      </c>
      <c r="DW113" s="2" t="str">
        <f t="shared" si="4828"/>
        <v/>
      </c>
      <c r="DX113" s="2" t="str">
        <f t="shared" si="4828"/>
        <v/>
      </c>
      <c r="DY113" s="2" t="str">
        <f t="shared" si="4828"/>
        <v/>
      </c>
      <c r="DZ113" s="2" t="str">
        <f t="shared" si="4828"/>
        <v/>
      </c>
      <c r="EA113" s="2" t="str">
        <f t="shared" si="4828"/>
        <v/>
      </c>
      <c r="EB113" s="2" t="str">
        <f t="shared" si="4828"/>
        <v/>
      </c>
      <c r="EC113" s="2" t="str">
        <f t="shared" si="4828"/>
        <v/>
      </c>
      <c r="ED113" s="2" t="str">
        <f t="shared" si="4828"/>
        <v/>
      </c>
      <c r="EE113" s="2" t="str">
        <f t="shared" si="4828"/>
        <v/>
      </c>
      <c r="EF113" s="2" t="str">
        <f t="shared" si="4828"/>
        <v/>
      </c>
      <c r="EG113" s="2" t="str">
        <f t="shared" si="4828"/>
        <v/>
      </c>
      <c r="EH113" s="2" t="str">
        <f t="shared" si="4828"/>
        <v/>
      </c>
      <c r="EI113" s="2" t="str">
        <f t="shared" si="4828"/>
        <v/>
      </c>
      <c r="EJ113" s="2" t="str">
        <f t="shared" si="4828"/>
        <v/>
      </c>
      <c r="EK113" s="2" t="str">
        <f t="shared" si="4828"/>
        <v/>
      </c>
      <c r="EL113" s="2" t="str">
        <f t="shared" si="4828"/>
        <v/>
      </c>
      <c r="EM113" s="2" t="str">
        <f t="shared" si="4828"/>
        <v/>
      </c>
      <c r="EN113" s="2" t="str">
        <f t="shared" si="4828"/>
        <v/>
      </c>
      <c r="EO113" s="2" t="str">
        <f t="shared" si="4828"/>
        <v/>
      </c>
      <c r="EP113" s="2" t="str">
        <f t="shared" si="4828"/>
        <v/>
      </c>
      <c r="EQ113" s="2" t="str">
        <f t="shared" si="4828"/>
        <v/>
      </c>
      <c r="ER113" s="2" t="str">
        <f t="shared" si="4828"/>
        <v/>
      </c>
      <c r="ES113" s="2" t="str">
        <f t="shared" si="4828"/>
        <v/>
      </c>
      <c r="ET113" s="2" t="str">
        <f t="shared" si="4828"/>
        <v/>
      </c>
      <c r="FU113" s="60" t="str">
        <f t="shared" ref="FU113:GJ113" si="4829">IF($PU$1="No",IF($D$1=5,1,""),"")</f>
        <v/>
      </c>
      <c r="FV113" s="60" t="str">
        <f t="shared" si="4829"/>
        <v/>
      </c>
      <c r="FW113" s="60" t="str">
        <f t="shared" si="4829"/>
        <v/>
      </c>
      <c r="FX113" s="60" t="str">
        <f t="shared" si="4829"/>
        <v/>
      </c>
      <c r="FY113" s="60" t="str">
        <f t="shared" si="4829"/>
        <v/>
      </c>
      <c r="FZ113" s="60" t="str">
        <f t="shared" si="4829"/>
        <v/>
      </c>
      <c r="GA113" s="60" t="str">
        <f t="shared" si="4829"/>
        <v/>
      </c>
      <c r="GB113" s="60" t="str">
        <f t="shared" si="4829"/>
        <v/>
      </c>
      <c r="GC113" s="60" t="str">
        <f t="shared" si="4829"/>
        <v/>
      </c>
      <c r="GD113" s="60" t="str">
        <f t="shared" si="4829"/>
        <v/>
      </c>
      <c r="GE113" s="60" t="str">
        <f t="shared" si="4829"/>
        <v/>
      </c>
      <c r="GF113" s="60" t="str">
        <f t="shared" si="4829"/>
        <v/>
      </c>
      <c r="GG113" s="60" t="str">
        <f t="shared" si="4829"/>
        <v/>
      </c>
      <c r="GH113" s="60" t="str">
        <f t="shared" si="4829"/>
        <v/>
      </c>
      <c r="GI113" s="60" t="str">
        <f t="shared" si="4829"/>
        <v/>
      </c>
      <c r="GJ113" s="60" t="str">
        <f t="shared" si="4829"/>
        <v/>
      </c>
      <c r="GK113" s="60" t="str">
        <f t="shared" ref="GK113:GZ113" si="4830">IF($PU$1="No",IF($D$1=5,1,""),"")</f>
        <v/>
      </c>
      <c r="GL113" s="60" t="str">
        <f t="shared" si="4830"/>
        <v/>
      </c>
      <c r="GM113" s="60" t="str">
        <f t="shared" si="4830"/>
        <v/>
      </c>
      <c r="GN113" s="60" t="str">
        <f t="shared" si="4830"/>
        <v/>
      </c>
      <c r="GO113" s="60" t="str">
        <f t="shared" si="4830"/>
        <v/>
      </c>
      <c r="GP113" s="60" t="str">
        <f t="shared" si="4830"/>
        <v/>
      </c>
      <c r="GQ113" s="60" t="str">
        <f t="shared" si="4830"/>
        <v/>
      </c>
      <c r="GR113" s="60" t="str">
        <f t="shared" si="4830"/>
        <v/>
      </c>
      <c r="GS113" s="60" t="str">
        <f t="shared" si="4830"/>
        <v/>
      </c>
      <c r="GT113" s="60" t="str">
        <f t="shared" si="4830"/>
        <v/>
      </c>
      <c r="GU113" s="60" t="str">
        <f t="shared" si="4830"/>
        <v/>
      </c>
      <c r="GV113" s="60" t="str">
        <f t="shared" si="4830"/>
        <v/>
      </c>
      <c r="GW113" s="60" t="str">
        <f t="shared" si="4830"/>
        <v/>
      </c>
      <c r="GX113" s="60" t="str">
        <f t="shared" si="4830"/>
        <v/>
      </c>
      <c r="GY113" s="60" t="str">
        <f t="shared" si="4830"/>
        <v/>
      </c>
      <c r="GZ113" s="60" t="str">
        <f t="shared" si="4830"/>
        <v/>
      </c>
      <c r="HA113" s="60" t="str">
        <f t="shared" ref="HA113:HP113" si="4831">IF($PU$1="No",IF($D$1=5,1,""),"")</f>
        <v/>
      </c>
      <c r="HB113" s="60" t="str">
        <f t="shared" si="4831"/>
        <v/>
      </c>
      <c r="HC113" s="60" t="str">
        <f t="shared" si="4831"/>
        <v/>
      </c>
      <c r="HD113" s="60" t="str">
        <f t="shared" si="4831"/>
        <v/>
      </c>
      <c r="HE113" s="60" t="str">
        <f t="shared" si="4831"/>
        <v/>
      </c>
      <c r="HF113" s="60" t="str">
        <f t="shared" si="4831"/>
        <v/>
      </c>
      <c r="HG113" s="60" t="str">
        <f t="shared" si="4831"/>
        <v/>
      </c>
      <c r="HH113" s="60" t="str">
        <f t="shared" si="4831"/>
        <v/>
      </c>
      <c r="HI113" s="60" t="str">
        <f t="shared" si="4831"/>
        <v/>
      </c>
      <c r="HJ113" s="60" t="str">
        <f t="shared" si="4831"/>
        <v/>
      </c>
      <c r="HK113" s="60" t="str">
        <f t="shared" si="4831"/>
        <v/>
      </c>
      <c r="HL113" s="60" t="str">
        <f t="shared" si="4831"/>
        <v/>
      </c>
      <c r="HM113" s="60" t="str">
        <f t="shared" si="4831"/>
        <v/>
      </c>
      <c r="HN113" s="60" t="str">
        <f t="shared" si="4831"/>
        <v/>
      </c>
      <c r="HO113" s="60" t="str">
        <f t="shared" si="4831"/>
        <v/>
      </c>
      <c r="HP113" s="60" t="str">
        <f t="shared" si="4831"/>
        <v/>
      </c>
    </row>
    <row r="114" spans="1:435" x14ac:dyDescent="0.2">
      <c r="A114" s="32"/>
      <c r="B114" s="32"/>
      <c r="C114" s="32"/>
      <c r="D114" s="32"/>
      <c r="E114" s="32">
        <f>IFERROR(VLOOKUP($D114,'Surface Preferences'!$A:B,COLUMN(B113),FALSE),0.5)</f>
        <v>0.5</v>
      </c>
      <c r="F114" s="32">
        <f>IFERROR(VLOOKUP($D114,'Surface Preferences'!$A:C,COLUMN(C113),FALSE),0.5)</f>
        <v>0.5</v>
      </c>
      <c r="G114" s="32">
        <f>IFERROR(VLOOKUP($D114,'Surface Preferences'!$A:D,COLUMN(D113),FALSE),0.5)</f>
        <v>0.5</v>
      </c>
      <c r="H114" s="32">
        <f>IFERROR(VLOOKUP($D114,'Surface Preferences'!$A:E,COLUMN(E113),FALSE),0.5)</f>
        <v>0.5</v>
      </c>
      <c r="I114" s="32">
        <f>0.7+0.3*IFERROR(HLOOKUP($L$1,$E$2:H114,ROW(B113),FALSE),0.6)</f>
        <v>0.85</v>
      </c>
      <c r="J114" s="23">
        <f>POWER((C115+1)*I115,0.25)/(POWER((C114+1)*I114,0.25)+POWER((C115+1)*I115,0.25))</f>
        <v>0.5</v>
      </c>
      <c r="L114" s="23" t="str">
        <f t="shared" ref="L114" si="4832">IF(C114="","",IF(BY114=BY115,BY114+JG114&amp;" ("&amp;JF114&amp;")",BY114))</f>
        <v/>
      </c>
      <c r="M114" s="23" t="str">
        <f t="shared" ref="M114" si="4833">IF(C114="","",IF($D$1=1,"",IF(CL114=CL115,CL114+KW114&amp;" ("&amp;KV114&amp;")",CL114)))</f>
        <v/>
      </c>
      <c r="N114" s="23" t="str">
        <f t="shared" ref="N114" si="4834">IF(C114="","",IF($D$1=1,"",IF($D$1=3,IF(L116=M116,"",IF(EU114=EU115,EU114+MM114&amp;" ("&amp;ML114&amp;")",EU114)),IF(EU114=EU115,EU114+MM114&amp;" ("&amp;ML114&amp;")",EU114))))</f>
        <v/>
      </c>
      <c r="O114" s="23" t="str">
        <f t="shared" ref="O114" si="4835">IF(C114="","",IF($D$1&lt;5,"",IF(SUM(L116:N116)&gt;2,"",IF(SUM(L116:N116)&lt;-2,"",IF(FH114=FH115,FH114+OC114&amp;" ("&amp;OB114&amp;")",FH114)))))</f>
        <v/>
      </c>
      <c r="P114" s="23" t="str">
        <f t="shared" ref="P114" si="4836">IF(C114="","",IF($D$1&lt;5,"",IF(SUM(L116:O116)&gt;0,"",IF(SUM(L116:O116)&lt;0,"",IF(HQ114=HQ115,HQ114+PS114&amp;" ("&amp;PR114&amp;")",HQ114)))))</f>
        <v/>
      </c>
      <c r="Q114" s="1">
        <f t="shared" ref="Q114" ca="1" si="4837">IF(RAND()&gt;(0.4+$J114*0.5),1,0)</f>
        <v>0</v>
      </c>
      <c r="R114" s="1">
        <f t="shared" ref="R114" ca="1" si="4838">IF(R115=1,0,1)</f>
        <v>0</v>
      </c>
      <c r="S114" s="1">
        <f t="shared" ref="S114" ca="1" si="4839">IF(RAND()&gt;(0.4+$J114*0.5),1,0)</f>
        <v>0</v>
      </c>
      <c r="T114" s="1">
        <f t="shared" ref="T114" ca="1" si="4840">IF(T115=1,0,1)</f>
        <v>0</v>
      </c>
      <c r="U114" s="1">
        <f t="shared" ref="U114" ca="1" si="4841">IF(RAND()&gt;(0.4+$J114*0.5),1,0)</f>
        <v>1</v>
      </c>
      <c r="V114" s="1">
        <f t="shared" ref="V114" ca="1" si="4842">IF(V115=1,0,1)</f>
        <v>0</v>
      </c>
      <c r="W114" s="1">
        <f ca="1">IF(SUM($Q114:V114)&gt;5,0,IF(SUM($Q115:V115)&gt;5,0,IF(RAND()&gt;(0.4+$J114*0.5),1,0)))</f>
        <v>0</v>
      </c>
      <c r="X114" s="1">
        <f ca="1">IF(SUM($Q114:W114)&gt;5,0,IF(SUM($Q115:W115)&gt;5,0,IF(X115=1,0,1)))</f>
        <v>0</v>
      </c>
      <c r="Y114" s="1">
        <f ca="1">IF(SUM($Q114:X114)&gt;5,0,IF(SUM($Q115:X115)&gt;5,0,IF(RAND()&gt;(0.4+$J114*0.5),1,0)))</f>
        <v>0</v>
      </c>
      <c r="Z114" s="1">
        <f ca="1">IF(SUM($Q114:Y114)&gt;5,0,IF(SUM($Q115:Y115)&gt;5,0,IF(Z115=1,0,1)))</f>
        <v>0</v>
      </c>
      <c r="AA114" s="1">
        <f ca="1">IF(SUM($Q114:Z114)&gt;5,0,IF(SUM($Q115:Z115)&gt;5,0,IF(RAND()&gt;(0.4+$J114*0.5),1,0)))</f>
        <v>0</v>
      </c>
      <c r="AB114" s="1">
        <f ca="1">IF(SUM($Q114:AA115)&lt;11,0,IF(AB115=1,0,1))</f>
        <v>0</v>
      </c>
      <c r="AC114" s="45" t="str">
        <f ca="1">IF(AC116=1,IF(SUM($Q114:AB114)=SUM($Q115:AB115),IF(RAND()&gt;0.4+($J114*0.5),1,0),0),"")</f>
        <v/>
      </c>
      <c r="AD114" s="45" t="str">
        <f>IF(AD116=1,IF(SUM($Q114:AB114)=SUM($Q115:AB115),IF(AD115=0,1,0),0),"")</f>
        <v/>
      </c>
      <c r="AE114" s="45" t="str">
        <f ca="1">IF(AE116=1,IF(SUM($Q114:AD114)=SUM($Q115:AD115),IF(RAND()&gt;0.4+($J114*0.5),1,0),0),"")</f>
        <v/>
      </c>
      <c r="AF114" s="45" t="str">
        <f>IF(AF116=1,IF(SUM($Q114:AD114)=SUM($Q115:AD115),IF(AF115=0,1,0),0),"")</f>
        <v/>
      </c>
      <c r="AG114" s="45" t="str">
        <f ca="1">IF(AG116=1,IF(SUM($Q114:AF114)=SUM($Q115:AF115),IF(RAND()&gt;0.4+($J114*0.5),1,0),0),"")</f>
        <v/>
      </c>
      <c r="AH114" s="45" t="str">
        <f>IF(AH116=1,IF(SUM($Q114:AF114)=SUM($Q115:AF115),IF(AH115=0,1,0),0),"")</f>
        <v/>
      </c>
      <c r="AI114" s="45" t="str">
        <f ca="1">IF(AI116=1,IF(SUM($Q114:AH114)=SUM($Q115:AH115),IF(RAND()&gt;0.4+($J114*0.5),1,0),0),"")</f>
        <v/>
      </c>
      <c r="AJ114" s="45" t="str">
        <f>IF(AJ116=1,IF(SUM($Q114:AH114)=SUM($Q115:AH115),IF(AJ115=0,1,0),0),"")</f>
        <v/>
      </c>
      <c r="AK114" s="45" t="str">
        <f ca="1">IF(AK116=1,IF(SUM($Q114:AJ114)=SUM($Q115:AJ115),IF(RAND()&gt;0.4+($J114*0.5),1,0),0),"")</f>
        <v/>
      </c>
      <c r="AL114" s="45" t="str">
        <f>IF(AL116=1,IF(SUM($Q114:AJ114)=SUM($Q115:AJ115),IF(AL115=0,1,0),0),"")</f>
        <v/>
      </c>
      <c r="AM114" s="45" t="str">
        <f ca="1">IF(AM116=1,IF(SUM($Q114:AL114)=SUM($Q115:AL115),IF(RAND()&gt;0.4+($J114*0.5),1,0),0),"")</f>
        <v/>
      </c>
      <c r="AN114" s="45" t="str">
        <f>IF(AN116=1,IF(SUM($Q114:AL114)=SUM($Q115:AL115),IF(AN115=0,1,0),0),"")</f>
        <v/>
      </c>
      <c r="AO114" s="45" t="str">
        <f ca="1">IF(AO116=1,IF(SUM($Q114:AN114)=SUM($Q115:AN115),IF(RAND()&gt;0.4+($J114*0.5),1,0),0),"")</f>
        <v/>
      </c>
      <c r="AP114" s="45" t="str">
        <f>IF(AP116=1,IF(SUM($Q114:AN114)=SUM($Q115:AN115),IF(AP115=0,1,0),0),"")</f>
        <v/>
      </c>
      <c r="AQ114" s="45" t="str">
        <f ca="1">IF(AQ116=1,IF(SUM($Q114:AP114)=SUM($Q115:AP115),IF(RAND()&gt;0.4+($J114*0.5),1,0),0),"")</f>
        <v/>
      </c>
      <c r="AR114" s="45" t="str">
        <f>IF(AR116=1,IF(SUM($Q114:AP114)=SUM($Q115:AP115),IF(AR115=0,1,0),0),"")</f>
        <v/>
      </c>
      <c r="AS114" s="45" t="str">
        <f ca="1">IF(AS116=1,IF(SUM($Q114:AR114)=SUM($Q115:AR115),IF(RAND()&gt;0.4+($J114*0.5),1,0),0),"")</f>
        <v/>
      </c>
      <c r="AT114" s="45" t="str">
        <f>IF(AT116=1,IF(SUM($Q114:AR114)=SUM($Q115:AR115),IF(AT115=0,1,0),0),"")</f>
        <v/>
      </c>
      <c r="AU114" s="45" t="str">
        <f ca="1">IF(AU116=1,IF(SUM($Q114:AT114)=SUM($Q115:AT115),IF(RAND()&gt;0.4+($J114*0.5),1,0),0),"")</f>
        <v/>
      </c>
      <c r="AV114" s="45" t="str">
        <f>IF(AV116=1,IF(SUM($Q114:AT114)=SUM($Q115:AT115),IF(AV115=0,1,0),0),"")</f>
        <v/>
      </c>
      <c r="AW114" s="45" t="str">
        <f ca="1">IF(AW116=1,IF(SUM($Q114:AV114)=SUM($Q115:AV115),IF(RAND()&gt;0.4+($J114*0.5),1,0),0),"")</f>
        <v/>
      </c>
      <c r="AX114" s="45" t="str">
        <f>IF(AX116=1,IF(SUM($Q114:AV114)=SUM($Q115:AV115),IF(AX115=0,1,0),0),"")</f>
        <v/>
      </c>
      <c r="AY114" s="45" t="str">
        <f ca="1">IF(AY116=1,IF(SUM($Q114:AX114)=SUM($Q115:AX115),IF(RAND()&gt;0.4+($J114*0.5),1,0),0),"")</f>
        <v/>
      </c>
      <c r="AZ114" s="45" t="str">
        <f>IF(AZ116=1,IF(SUM($Q114:AX114)=SUM($Q115:AX115),IF(AZ115=0,1,0),0),"")</f>
        <v/>
      </c>
      <c r="BA114" s="45" t="str">
        <f ca="1">IF(BA116=1,IF(SUM($Q114:AZ114)=SUM($Q115:AZ115),IF(RAND()&gt;0.4+($J114*0.5),1,0),0),"")</f>
        <v/>
      </c>
      <c r="BB114" s="45" t="str">
        <f>IF(BB116=1,IF(SUM($Q114:AZ114)=SUM($Q115:AZ115),IF(BB115=0,1,0),0),"")</f>
        <v/>
      </c>
      <c r="BC114" s="45" t="str">
        <f ca="1">IF(BC116=1,IF(SUM($Q114:BB114)=SUM($Q115:BB115),IF(RAND()&gt;0.4+($J114*0.5),1,0),0),"")</f>
        <v/>
      </c>
      <c r="BD114" s="45" t="str">
        <f>IF(BD116=1,IF(SUM($Q114:BB114)=SUM($Q115:BB115),IF(BD115=0,1,0),0),"")</f>
        <v/>
      </c>
      <c r="BE114" s="45" t="str">
        <f ca="1">IF(BE116=1,IF(SUM($Q114:BD114)=SUM($Q115:BD115),IF(RAND()&gt;0.4+($J114*0.5),1,0),0),"")</f>
        <v/>
      </c>
      <c r="BF114" s="45" t="str">
        <f>IF(BF116=1,IF(SUM($Q114:BD114)=SUM($Q115:BD115),IF(BF115=0,1,0),0),"")</f>
        <v/>
      </c>
      <c r="BG114" s="45" t="str">
        <f ca="1">IF(BG116=1,IF(SUM($Q114:BF114)=SUM($Q115:BF115),IF(RAND()&gt;0.4+($J114*0.5),1,0),0),"")</f>
        <v/>
      </c>
      <c r="BH114" s="45" t="str">
        <f>IF(BH116=1,IF(SUM($Q114:BF114)=SUM($Q115:BF115),IF(BH115=0,1,0),0),"")</f>
        <v/>
      </c>
      <c r="BI114" s="45" t="str">
        <f ca="1">IF(BI116=1,IF(SUM($Q114:BH114)=SUM($Q115:BH115),IF(RAND()&gt;0.4+($J114*0.5),1,0),0),"")</f>
        <v/>
      </c>
      <c r="BJ114" s="45" t="str">
        <f>IF(BJ116=1,IF(SUM($Q114:BH114)=SUM($Q115:BH115),IF(BJ115=0,1,0),0),"")</f>
        <v/>
      </c>
      <c r="BK114" s="45" t="str">
        <f ca="1">IF(BK116=1,IF(SUM($Q114:BJ114)=SUM($Q115:BJ115),IF(RAND()&gt;0.4+($J114*0.5),1,0),0),"")</f>
        <v/>
      </c>
      <c r="BL114" s="45" t="str">
        <f>IF(BL116=1,IF(SUM($Q114:BJ114)=SUM($Q115:BJ115),IF(BL115=0,1,0),0),"")</f>
        <v/>
      </c>
      <c r="BM114" s="45" t="str">
        <f ca="1">IF(BM116=1,IF(SUM($Q114:BL114)=SUM($Q115:BL115),IF(RAND()&gt;0.4+($J114*0.5),1,0),0),"")</f>
        <v/>
      </c>
      <c r="BN114" s="45" t="str">
        <f>IF(BN116=1,IF(SUM($Q114:BL114)=SUM($Q115:BL115),IF(BN115=0,1,0),0),"")</f>
        <v/>
      </c>
      <c r="BO114" s="45" t="str">
        <f ca="1">IF(BO116=1,IF(SUM($Q114:BN114)=SUM($Q115:BN115),IF(RAND()&gt;0.4+($J114*0.5),1,0),0),"")</f>
        <v/>
      </c>
      <c r="BP114" s="45" t="str">
        <f>IF(BP116=1,IF(SUM($Q114:BN114)=SUM($Q115:BN115),IF(BP115=0,1,0),0),"")</f>
        <v/>
      </c>
      <c r="BQ114" s="45" t="str">
        <f ca="1">IF(BQ116=1,IF(SUM($Q114:BP114)=SUM($Q115:BP115),IF(RAND()&gt;0.4+($J114*0.5),1,0),0),"")</f>
        <v/>
      </c>
      <c r="BR114" s="45" t="str">
        <f>IF(BR116=1,IF(SUM($Q114:BP114)=SUM($Q115:BP115),IF(BR115=0,1,0),0),"")</f>
        <v/>
      </c>
      <c r="BS114" s="45" t="str">
        <f ca="1">IF(BS116=1,IF(SUM($Q114:BR114)=SUM($Q115:BR115),IF(RAND()&gt;0.4+($J114*0.5),1,0),0),"")</f>
        <v/>
      </c>
      <c r="BT114" s="45" t="str">
        <f>IF(BT116=1,IF(SUM($Q114:BR114)=SUM($Q115:BR115),IF(BT115=0,1,0),0),"")</f>
        <v/>
      </c>
      <c r="BU114" s="45" t="str">
        <f ca="1">IF(BU116=1,IF(SUM($Q114:BT114)=SUM($Q115:BT115),IF(RAND()&gt;0.4+($J114*0.5),1,0),0),"")</f>
        <v/>
      </c>
      <c r="BV114" s="45" t="str">
        <f>IF(BV116=1,IF(SUM($Q114:BT114)=SUM($Q115:BT115),IF(BV115=0,1,0),0),"")</f>
        <v/>
      </c>
      <c r="BW114" s="45" t="str">
        <f ca="1">IF(BW116=1,IF(SUM($Q114:BV114)=SUM($Q115:BV115),IF(RAND()&gt;0.4+($J114*0.5),1,0),0),"")</f>
        <v/>
      </c>
      <c r="BX114" s="45" t="str">
        <f>IF(BX116=1,IF(SUM($Q114:BV114)=SUM($Q115:BV115),IF(BX115=0,1,0),0),"")</f>
        <v/>
      </c>
      <c r="BY114" s="1">
        <f t="shared" ref="BY114:BY115" ca="1" si="4843">SUM(Q114:BX114)</f>
        <v>1</v>
      </c>
      <c r="BZ114" s="3">
        <f t="shared" ref="BZ114" ca="1" si="4844">IF(BZ115=1,0,1)</f>
        <v>0</v>
      </c>
      <c r="CA114" s="3">
        <f t="shared" ref="CA114" ca="1" si="4845">IF(RAND()&gt;(0.4+$J114*0.5),1,0)</f>
        <v>1</v>
      </c>
      <c r="CB114" s="3">
        <f t="shared" ref="CB114" ca="1" si="4846">IF(CB115=1,0,1)</f>
        <v>0</v>
      </c>
      <c r="CC114" s="3">
        <f t="shared" ref="CC114" ca="1" si="4847">IF(RAND()&gt;(0.4+$J114*0.5),1,0)</f>
        <v>0</v>
      </c>
      <c r="CD114" s="3">
        <f t="shared" ref="CD114" ca="1" si="4848">IF(CD115=1,0,1)</f>
        <v>0</v>
      </c>
      <c r="CE114" s="3">
        <f t="shared" ref="CE114" ca="1" si="4849">IF(RAND()&gt;(0.4+$J114*0.5),1,0)</f>
        <v>1</v>
      </c>
      <c r="CF114" s="4">
        <f ca="1">IF(SUM($BZ114:CE114)&gt;5,0,IF(SUM($BZ115:CE115)&gt;5,0,IF(CF115=1,0,1)))</f>
        <v>1</v>
      </c>
      <c r="CG114" s="4">
        <f ca="1">IF(SUM($BZ114:CF114)&gt;5,0,IF(SUM($BZ115:CF115)&gt;5,0,IF(RAND()&gt;(0.4+$J114*0.5),1,0)))</f>
        <v>0</v>
      </c>
      <c r="CH114" s="4">
        <f ca="1">IF(SUM($BZ114:CG114)&gt;5,0,IF(SUM($BZ115:CG115)&gt;5,0,IF(CH115=1,0,1)))</f>
        <v>1</v>
      </c>
      <c r="CI114" s="4">
        <f ca="1">IF(SUM($BZ114:CH114)&gt;5,0,IF(SUM($BZ115:CH115)&gt;5,0,IF(RAND()&gt;(0.4+$J114*0.5),1,0)))</f>
        <v>1</v>
      </c>
      <c r="CJ114" s="4">
        <f ca="1">IF(SUM($BZ114:CI114)&gt;5,0,IF(SUM($BZ115:CI115)&gt;5,0,IF(CJ115=1,0,1)))</f>
        <v>1</v>
      </c>
      <c r="CK114" s="4">
        <f t="shared" ref="CK114" ca="1" si="4850">IF(SUM(BZ114:CJ115)&lt;11,0,IF(RAND()&gt;(0.4+$J114*0.5),1,0))</f>
        <v>0</v>
      </c>
      <c r="CL114" s="4">
        <f t="shared" ref="CL114:CL115" ca="1" si="4851">SUM(BZ114:CK114)</f>
        <v>6</v>
      </c>
      <c r="CM114" s="2">
        <f t="shared" ref="CM114" ca="1" si="4852">IF(RAND()&gt;(0.4+$J114*0.5),1,0)</f>
        <v>0</v>
      </c>
      <c r="CN114" s="2">
        <f t="shared" ref="CN114" ca="1" si="4853">IF(CN115=1,0,1)</f>
        <v>1</v>
      </c>
      <c r="CO114" s="2">
        <f t="shared" ref="CO114" ca="1" si="4854">IF(RAND()&gt;(0.4+$J114*0.5),1,0)</f>
        <v>1</v>
      </c>
      <c r="CP114" s="2">
        <f t="shared" ref="CP114" ca="1" si="4855">IF(CP115=1,0,1)</f>
        <v>1</v>
      </c>
      <c r="CQ114" s="2">
        <f t="shared" ref="CQ114" ca="1" si="4856">IF(RAND()&gt;(0.4+$J114*0.5),1,0)</f>
        <v>1</v>
      </c>
      <c r="CR114" s="2">
        <f t="shared" ref="CR114" ca="1" si="4857">IF(CR115=1,0,1)</f>
        <v>0</v>
      </c>
      <c r="CS114" s="2">
        <f ca="1">IF(SUM($CM114:CR114)&gt;5,0,IF(SUM($CM115:CR115)&gt;5,0,IF(RAND()&gt;(0.4+$J114*0.5),1,0)))</f>
        <v>0</v>
      </c>
      <c r="CT114" s="2">
        <f ca="1">IF(SUM($CM114:CS114)&gt;5,0,IF(SUM($CM115:CS115)&gt;5,0,IF(CT115=1,0,1)))</f>
        <v>1</v>
      </c>
      <c r="CU114" s="2">
        <f ca="1">IF(SUM($CM114:CT114)&gt;5,0,IF(SUM($CM115:CT115)&gt;5,0,IF(RAND()&gt;(0.4+$J114*0.5),1,0)))</f>
        <v>1</v>
      </c>
      <c r="CV114" s="2">
        <f ca="1">IF(SUM($CM114:CU114)&gt;5,0,IF(SUM($CM115:CU115)&gt;5,0,IF(CV115=1,0,1)))</f>
        <v>0</v>
      </c>
      <c r="CW114" s="2">
        <f ca="1">IF(SUM($CM114:CV114)&gt;5,0,IF(SUM($CM115:CV115)&gt;5,0,IF(RAND()&gt;(0.4+$J114*0.5),1,0)))</f>
        <v>0</v>
      </c>
      <c r="CX114" s="2">
        <f t="shared" ref="CX114" ca="1" si="4858">IF(SUM(CM114:CW115)&lt;11,0,IF(CX115=1,0,1))</f>
        <v>0</v>
      </c>
      <c r="CY114" s="11" t="str">
        <f ca="1">IF(CY116=1,IF(SUM($CM114:CX114)=SUM($CM115:CX115),IF(RAND()&gt;0.4+($J114*0.5),1,0),0),"")</f>
        <v/>
      </c>
      <c r="CZ114" s="11" t="str">
        <f>IF(CZ116=1,IF(SUM($CM114:CX114)=SUM($CM115:CX115),IF(CZ115=0,1,0),0),"")</f>
        <v/>
      </c>
      <c r="DA114" s="11" t="str">
        <f ca="1">IF(DA116=1,IF(SUM($CM114:CZ114)=SUM($CM115:CZ115),IF(RAND()&gt;0.4+($J114*0.5),1,0),0),"")</f>
        <v/>
      </c>
      <c r="DB114" s="11" t="str">
        <f>IF(DB116=1,IF(SUM($CM114:CZ114)=SUM($CM115:CZ115),IF(DB115=0,1,0),0),"")</f>
        <v/>
      </c>
      <c r="DC114" s="11" t="str">
        <f ca="1">IF(DC116=1,IF(SUM($CM114:DB114)=SUM($CM115:DB115),IF(RAND()&gt;0.4+($J114*0.5),1,0),0),"")</f>
        <v/>
      </c>
      <c r="DD114" s="11" t="str">
        <f>IF(DD116=1,IF(SUM($CM114:DB114)=SUM($CM115:DB115),IF(DD115=0,1,0),0),"")</f>
        <v/>
      </c>
      <c r="DE114" s="11" t="str">
        <f ca="1">IF(DE116=1,IF(SUM($CM114:DD114)=SUM($CM115:DD115),IF(RAND()&gt;0.4+($J114*0.5),1,0),0),"")</f>
        <v/>
      </c>
      <c r="DF114" s="11" t="str">
        <f>IF(DF116=1,IF(SUM($CM114:DD114)=SUM($CM115:DD115),IF(DF115=0,1,0),0),"")</f>
        <v/>
      </c>
      <c r="DG114" s="11" t="str">
        <f ca="1">IF(DG116=1,IF(SUM($CM114:DF114)=SUM($CM115:DF115),IF(RAND()&gt;0.4+($J114*0.5),1,0),0),"")</f>
        <v/>
      </c>
      <c r="DH114" s="11" t="str">
        <f>IF(DH116=1,IF(SUM($CM114:DF114)=SUM($CM115:DF115),IF(DH115=0,1,0),0),"")</f>
        <v/>
      </c>
      <c r="DI114" s="11" t="str">
        <f ca="1">IF(DI116=1,IF(SUM($CM114:DH114)=SUM($CM115:DH115),IF(RAND()&gt;0.4+($J114*0.5),1,0),0),"")</f>
        <v/>
      </c>
      <c r="DJ114" s="11" t="str">
        <f>IF(DJ116=1,IF(SUM($CM114:DH114)=SUM($CM115:DH115),IF(DJ115=0,1,0),0),"")</f>
        <v/>
      </c>
      <c r="DK114" s="11" t="str">
        <f ca="1">IF(DK116=1,IF(SUM($CM114:DJ114)=SUM($CM115:DJ115),IF(RAND()&gt;0.4+($J114*0.5),1,0),0),"")</f>
        <v/>
      </c>
      <c r="DL114" s="11" t="str">
        <f>IF(DL116=1,IF(SUM($CM114:DJ114)=SUM($CM115:DJ115),IF(DL115=0,1,0),0),"")</f>
        <v/>
      </c>
      <c r="DM114" s="11" t="str">
        <f ca="1">IF(DM116=1,IF(SUM($CM114:DL114)=SUM($CM115:DL115),IF(RAND()&gt;0.4+($J114*0.5),1,0),0),"")</f>
        <v/>
      </c>
      <c r="DN114" s="11" t="str">
        <f>IF(DN116=1,IF(SUM($CM114:DL114)=SUM($CM115:DL115),IF(DN115=0,1,0),0),"")</f>
        <v/>
      </c>
      <c r="DO114" s="11" t="str">
        <f ca="1">IF(DO116=1,IF(SUM($CM114:DN114)=SUM($CM115:DN115),IF(RAND()&gt;0.4+($J114*0.5),1,0),0),"")</f>
        <v/>
      </c>
      <c r="DP114" s="11" t="str">
        <f>IF(DP116=1,IF(SUM($CM114:DN114)=SUM($CM115:DN115),IF(DP115=0,1,0),0),"")</f>
        <v/>
      </c>
      <c r="DQ114" s="11" t="str">
        <f ca="1">IF(DQ116=1,IF(SUM($CM114:DP114)=SUM($CM115:DP115),IF(RAND()&gt;0.4+($J114*0.5),1,0),0),"")</f>
        <v/>
      </c>
      <c r="DR114" s="11" t="str">
        <f>IF(DR116=1,IF(SUM($CM114:DP114)=SUM($CM115:DP115),IF(DR115=0,1,0),0),"")</f>
        <v/>
      </c>
      <c r="DS114" s="11" t="str">
        <f ca="1">IF(DS116=1,IF(SUM($CM114:DR114)=SUM($CM115:DR115),IF(RAND()&gt;0.4+($J114*0.5),1,0),0),"")</f>
        <v/>
      </c>
      <c r="DT114" s="11" t="str">
        <f>IF(DT116=1,IF(SUM($CM114:DR114)=SUM($CM115:DR115),IF(DT115=0,1,0),0),"")</f>
        <v/>
      </c>
      <c r="DU114" s="11" t="str">
        <f ca="1">IF(DU116=1,IF(SUM($CM114:DT114)=SUM($CM115:DT115),IF(RAND()&gt;0.4+($J114*0.5),1,0),0),"")</f>
        <v/>
      </c>
      <c r="DV114" s="11" t="str">
        <f>IF(DV116=1,IF(SUM($CM114:DT114)=SUM($CM115:DT115),IF(DV115=0,1,0),0),"")</f>
        <v/>
      </c>
      <c r="DW114" s="11" t="str">
        <f ca="1">IF(DW116=1,IF(SUM($CM114:DV114)=SUM($CM115:DV115),IF(RAND()&gt;0.4+($J114*0.5),1,0),0),"")</f>
        <v/>
      </c>
      <c r="DX114" s="11" t="str">
        <f>IF(DX116=1,IF(SUM($CM114:DV114)=SUM($CM115:DV115),IF(DX115=0,1,0),0),"")</f>
        <v/>
      </c>
      <c r="DY114" s="11" t="str">
        <f ca="1">IF(DY116=1,IF(SUM($CM114:DX114)=SUM($CM115:DX115),IF(RAND()&gt;0.4+($J114*0.5),1,0),0),"")</f>
        <v/>
      </c>
      <c r="DZ114" s="11" t="str">
        <f>IF(DZ116=1,IF(SUM($CM114:DX114)=SUM($CM115:DX115),IF(DZ115=0,1,0),0),"")</f>
        <v/>
      </c>
      <c r="EA114" s="11" t="str">
        <f ca="1">IF(EA116=1,IF(SUM($CM114:DZ114)=SUM($CM115:DZ115),IF(RAND()&gt;0.4+($J114*0.5),1,0),0),"")</f>
        <v/>
      </c>
      <c r="EB114" s="11" t="str">
        <f>IF(EB116=1,IF(SUM($CM114:DZ114)=SUM($CM115:DZ115),IF(EB115=0,1,0),0),"")</f>
        <v/>
      </c>
      <c r="EC114" s="11" t="str">
        <f ca="1">IF(EC116=1,IF(SUM($CM114:EB114)=SUM($CM115:EB115),IF(RAND()&gt;0.4+($J114*0.5),1,0),0),"")</f>
        <v/>
      </c>
      <c r="ED114" s="11" t="str">
        <f>IF(ED116=1,IF(SUM($CM114:EB114)=SUM($CM115:EB115),IF(ED115=0,1,0),0),"")</f>
        <v/>
      </c>
      <c r="EE114" s="11" t="str">
        <f ca="1">IF(EE116=1,IF(SUM($CM114:ED114)=SUM($CM115:ED115),IF(RAND()&gt;0.4+($J114*0.5),1,0),0),"")</f>
        <v/>
      </c>
      <c r="EF114" s="11" t="str">
        <f>IF(EF116=1,IF(SUM($CM114:ED114)=SUM($CM115:ED115),IF(EF115=0,1,0),0),"")</f>
        <v/>
      </c>
      <c r="EG114" s="11" t="str">
        <f ca="1">IF(EG116=1,IF(SUM($CM114:EF114)=SUM($CM115:EF115),IF(RAND()&gt;0.4+($J114*0.5),1,0),0),"")</f>
        <v/>
      </c>
      <c r="EH114" s="11" t="str">
        <f>IF(EH116=1,IF(SUM($CM114:EF114)=SUM($CM115:EF115),IF(EH115=0,1,0),0),"")</f>
        <v/>
      </c>
      <c r="EI114" s="11" t="str">
        <f ca="1">IF(EI116=1,IF(SUM($CM114:EH114)=SUM($CM115:EH115),IF(RAND()&gt;0.4+($J114*0.5),1,0),0),"")</f>
        <v/>
      </c>
      <c r="EJ114" s="11" t="str">
        <f>IF(EJ116=1,IF(SUM($CM114:EH114)=SUM($CM115:EH115),IF(EJ115=0,1,0),0),"")</f>
        <v/>
      </c>
      <c r="EK114" s="11" t="str">
        <f ca="1">IF(EK116=1,IF(SUM($CM114:EJ114)=SUM($CM115:EJ115),IF(RAND()&gt;0.4+($J114*0.5),1,0),0),"")</f>
        <v/>
      </c>
      <c r="EL114" s="11" t="str">
        <f>IF(EL116=1,IF(SUM($CM114:EJ114)=SUM($CM115:EJ115),IF(EL115=0,1,0),0),"")</f>
        <v/>
      </c>
      <c r="EM114" s="11" t="str">
        <f ca="1">IF(EM116=1,IF(SUM($CM114:EL114)=SUM($CM115:EL115),IF(RAND()&gt;0.4+($J114*0.5),1,0),0),"")</f>
        <v/>
      </c>
      <c r="EN114" s="11" t="str">
        <f>IF(EN116=1,IF(SUM($CM114:EL114)=SUM($CM115:EL115),IF(EN115=0,1,0),0),"")</f>
        <v/>
      </c>
      <c r="EO114" s="11" t="str">
        <f ca="1">IF(EO116=1,IF(SUM($CM114:EN114)=SUM($CM115:EN115),IF(RAND()&gt;0.4+($J114*0.5),1,0),0),"")</f>
        <v/>
      </c>
      <c r="EP114" s="11" t="str">
        <f>IF(EP116=1,IF(SUM($CM114:EN114)=SUM($CM115:EN115),IF(EP115=0,1,0),0),"")</f>
        <v/>
      </c>
      <c r="EQ114" s="11" t="str">
        <f ca="1">IF(EQ116=1,IF(SUM($CM114:EP114)=SUM($CM115:EP115),IF(RAND()&gt;0.4+($J114*0.5),1,0),0),"")</f>
        <v/>
      </c>
      <c r="ER114" s="11" t="str">
        <f>IF(ER116=1,IF(SUM($CM114:EP114)=SUM($CM115:EP115),IF(ER115=0,1,0),0),"")</f>
        <v/>
      </c>
      <c r="ES114" s="11" t="str">
        <f ca="1">IF(ES116=1,IF(SUM($CM114:ER114)=SUM($CM115:ER115),IF(RAND()&gt;0.4+($J114*0.5),1,0),0),"")</f>
        <v/>
      </c>
      <c r="ET114" s="11" t="str">
        <f>IF(ET116=1,IF(SUM($CM114:ER114)=SUM($CM115:ER115),IF(ET115=0,1,0),0),"")</f>
        <v/>
      </c>
      <c r="EU114" s="2">
        <f t="shared" ref="EU114:EU115" ca="1" si="4859">SUM(CM114:ET114)</f>
        <v>6</v>
      </c>
      <c r="EV114" s="5">
        <f t="shared" ref="EV114" ca="1" si="4860">IF(EV115=1,0,1)</f>
        <v>1</v>
      </c>
      <c r="EW114" s="5">
        <f t="shared" ref="EW114" ca="1" si="4861">IF(RAND()&gt;(0.4+$J114*0.5),1,0)</f>
        <v>1</v>
      </c>
      <c r="EX114" s="5">
        <f t="shared" ref="EX114" ca="1" si="4862">IF(EX115=1,0,1)</f>
        <v>1</v>
      </c>
      <c r="EY114" s="5">
        <f t="shared" ref="EY114" ca="1" si="4863">IF(RAND()&gt;(0.4+$J114*0.5),1,0)</f>
        <v>1</v>
      </c>
      <c r="EZ114" s="5">
        <f t="shared" ref="EZ114" ca="1" si="4864">IF(EZ115=1,0,1)</f>
        <v>0</v>
      </c>
      <c r="FA114" s="5">
        <f t="shared" ref="FA114" ca="1" si="4865">IF(RAND()&gt;(0.4+$J114*0.5),1,0)</f>
        <v>0</v>
      </c>
      <c r="FB114" s="6">
        <f ca="1">IF(SUM($EV114:FA114)&gt;5,0,IF(SUM($EV115:FA115)&gt;5,0,IF(FB115=1,0,1)))</f>
        <v>1</v>
      </c>
      <c r="FC114" s="6">
        <f ca="1">IF(SUM($EV114:FB114)&gt;5,0,IF(SUM($EV115:FB115)&gt;5,0,IF(RAND()&gt;(0.4+$J114*0.5),1,0)))</f>
        <v>1</v>
      </c>
      <c r="FD114" s="6">
        <f ca="1">IF(SUM($EV114:FC114)&gt;5,0,IF(SUM($EV115:FC115)&gt;5,0,IF(FD115=1,0,1)))</f>
        <v>0</v>
      </c>
      <c r="FE114" s="6">
        <f ca="1">IF(SUM($EV114:FD114)&gt;5,0,IF(SUM($EV115:FD115)&gt;5,0,IF(RAND()&gt;(0.4+$J114*0.5),1,0)))</f>
        <v>0</v>
      </c>
      <c r="FF114" s="6">
        <f ca="1">IF(SUM($EV114:FE114)&gt;5,0,IF(SUM($EV115:FE115)&gt;5,0,IF(FF115=1,0,1)))</f>
        <v>0</v>
      </c>
      <c r="FG114" s="6">
        <f t="shared" ref="FG114" ca="1" si="4866">IF(SUM(EV114:FF115)&lt;11,0,IF(RAND()&gt;(0.4+$J114*0.5),1,0))</f>
        <v>0</v>
      </c>
      <c r="FH114" s="6">
        <f t="shared" ref="FH114:FH115" ca="1" si="4867">SUM(EV114:FG114)</f>
        <v>6</v>
      </c>
      <c r="FI114" s="7">
        <f t="shared" ref="FI114" ca="1" si="4868">IF(RAND()&gt;(0.4+$J114*0.5),1,0)</f>
        <v>0</v>
      </c>
      <c r="FJ114" s="7">
        <f t="shared" ref="FJ114" ca="1" si="4869">IF(FJ115=1,0,1)</f>
        <v>1</v>
      </c>
      <c r="FK114" s="7">
        <f t="shared" ref="FK114" ca="1" si="4870">IF(RAND()&gt;(0.4+$J114*0.5),1,0)</f>
        <v>0</v>
      </c>
      <c r="FL114" s="7">
        <f t="shared" ref="FL114" ca="1" si="4871">IF(FL115=1,0,1)</f>
        <v>1</v>
      </c>
      <c r="FM114" s="7">
        <f t="shared" ref="FM114" ca="1" si="4872">IF(RAND()&gt;(0.4+$J114*0.5),1,0)</f>
        <v>0</v>
      </c>
      <c r="FN114" s="7">
        <f t="shared" ref="FN114" ca="1" si="4873">IF(FN115=1,0,1)</f>
        <v>1</v>
      </c>
      <c r="FO114" s="7">
        <f ca="1">IF(SUM($FI114:FN114)&gt;5,0,IF(SUM($FI115:FN115)&gt;5,0,IF(RAND()&gt;(0.4+$J114*0.5),1,0)))</f>
        <v>0</v>
      </c>
      <c r="FP114" s="7">
        <f ca="1">IF(SUM($FI114:FO114)&gt;5,0,IF(SUM($FI115:FO115)&gt;5,0,IF(FP115=1,0,1)))</f>
        <v>0</v>
      </c>
      <c r="FQ114" s="7">
        <f ca="1">IF(SUM($FI114:FP114)&gt;5,0,IF(SUM($FI115:FP115)&gt;5,0,IF(RAND()&gt;(0.4+$J114*0.5),1,0)))</f>
        <v>0</v>
      </c>
      <c r="FR114" s="7">
        <f ca="1">IF(SUM($FI114:FQ114)&gt;5,0,IF(SUM($FI115:FQ115)&gt;5,0,IF(FR115=1,0,1)))</f>
        <v>0</v>
      </c>
      <c r="FS114" s="7">
        <f ca="1">IF(SUM($FI114:FR114)&gt;5,0,IF(SUM($FI115:FR115)&gt;5,0,IF(RAND()&gt;(0.4+$J114*0.5),1,0)))</f>
        <v>0</v>
      </c>
      <c r="FT114" s="7">
        <f ca="1">IF(SUM($FI114:FS115)&lt;11,0,IF(FT115=1,0,1))</f>
        <v>0</v>
      </c>
      <c r="FU114" s="7" t="str">
        <f ca="1">IF(FU116=1,IF(SUM($FI114:FT114)=SUM($FI115:FT115),IF(RAND()&gt;0.4+($J114*0.5),1,0),0),"")</f>
        <v/>
      </c>
      <c r="FV114" s="7" t="str">
        <f>IF(FV116=1,IF(SUM($FI114:FT114)=SUM($FI115:FT115),IF(FV115=0,1,0),0),"")</f>
        <v/>
      </c>
      <c r="FW114" s="7" t="str">
        <f ca="1">IF(FW116=1,IF(SUM($FI114:FV114)=SUM($FI115:FV115),IF(RAND()&gt;0.4+($J114*0.5),1,0),0),"")</f>
        <v/>
      </c>
      <c r="FX114" s="7" t="str">
        <f>IF(FX116=1,IF(SUM($FI114:FV114)=SUM($FI115:FV115),IF(FX115=0,1,0),0),"")</f>
        <v/>
      </c>
      <c r="FY114" s="7" t="str">
        <f ca="1">IF(FY116=1,IF(SUM($FI114:FX114)=SUM($FI115:FX115),IF(RAND()&gt;0.4+($J114*0.5),1,0),0),"")</f>
        <v/>
      </c>
      <c r="FZ114" s="7" t="str">
        <f>IF(FZ116=1,IF(SUM($FI114:FX114)=SUM($FI115:FX115),IF(FZ115=0,1,0),0),"")</f>
        <v/>
      </c>
      <c r="GA114" s="7" t="str">
        <f ca="1">IF(GA116=1,IF(SUM($FI114:FZ114)=SUM($FI115:FZ115),IF(RAND()&gt;0.4+($J114*0.5),1,0),0),"")</f>
        <v/>
      </c>
      <c r="GB114" s="7" t="str">
        <f>IF(GB116=1,IF(SUM($FI114:FZ114)=SUM($FI115:FZ115),IF(GB115=0,1,0),0),"")</f>
        <v/>
      </c>
      <c r="GC114" s="7" t="str">
        <f ca="1">IF(GC116=1,IF(SUM($FI114:GB114)=SUM($FI115:GB115),IF(RAND()&gt;0.4+($J114*0.5),1,0),0),"")</f>
        <v/>
      </c>
      <c r="GD114" s="7" t="str">
        <f>IF(GD116=1,IF(SUM($FI114:GB114)=SUM($FI115:GB115),IF(GD115=0,1,0),0),"")</f>
        <v/>
      </c>
      <c r="GE114" s="7" t="str">
        <f ca="1">IF(GE116=1,IF(SUM($FI114:GD114)=SUM($FI115:GD115),IF(RAND()&gt;0.4+($J114*0.5),1,0),0),"")</f>
        <v/>
      </c>
      <c r="GF114" s="7" t="str">
        <f>IF(GF116=1,IF(SUM($FI114:GD114)=SUM($FI115:GD115),IF(GF115=0,1,0),0),"")</f>
        <v/>
      </c>
      <c r="GG114" s="7" t="str">
        <f ca="1">IF(GG116=1,IF(SUM($FI114:GF114)=SUM($FI115:GF115),IF(RAND()&gt;0.4+($J114*0.5),1,0),0),"")</f>
        <v/>
      </c>
      <c r="GH114" s="7" t="str">
        <f>IF(GH116=1,IF(SUM($FI114:GF114)=SUM($FI115:GF115),IF(GH115=0,1,0),0),"")</f>
        <v/>
      </c>
      <c r="GI114" s="7" t="str">
        <f ca="1">IF(GI116=1,IF(SUM($FI114:GH114)=SUM($FI115:GH115),IF(RAND()&gt;0.4+($J114*0.5),1,0),0),"")</f>
        <v/>
      </c>
      <c r="GJ114" s="7" t="str">
        <f>IF(GJ116=1,IF(SUM($FI114:GH114)=SUM($FI115:GH115),IF(GJ115=0,1,0),0),"")</f>
        <v/>
      </c>
      <c r="GK114" s="7" t="str">
        <f ca="1">IF(GK116=1,IF(SUM($FI114:GJ114)=SUM($FI115:GJ115),IF(RAND()&gt;0.4+($J114*0.5),1,0),0),"")</f>
        <v/>
      </c>
      <c r="GL114" s="7" t="str">
        <f>IF(GL116=1,IF(SUM($FI114:GJ114)=SUM($FI115:GJ115),IF(GL115=0,1,0),0),"")</f>
        <v/>
      </c>
      <c r="GM114" s="7" t="str">
        <f ca="1">IF(GM116=1,IF(SUM($FI114:GL114)=SUM($FI115:GL115),IF(RAND()&gt;0.4+($J114*0.5),1,0),0),"")</f>
        <v/>
      </c>
      <c r="GN114" s="7" t="str">
        <f>IF(GN116=1,IF(SUM($FI114:GL114)=SUM($FI115:GL115),IF(GN115=0,1,0),0),"")</f>
        <v/>
      </c>
      <c r="GO114" s="7" t="str">
        <f ca="1">IF(GO116=1,IF(SUM($FI114:GN114)=SUM($FI115:GN115),IF(RAND()&gt;0.4+($J114*0.5),1,0),0),"")</f>
        <v/>
      </c>
      <c r="GP114" s="7" t="str">
        <f>IF(GP116=1,IF(SUM($FI114:GN114)=SUM($FI115:GN115),IF(GP115=0,1,0),0),"")</f>
        <v/>
      </c>
      <c r="GQ114" s="7" t="str">
        <f ca="1">IF(GQ116=1,IF(SUM($FI114:GP114)=SUM($FI115:GP115),IF(RAND()&gt;0.4+($J114*0.5),1,0),0),"")</f>
        <v/>
      </c>
      <c r="GR114" s="7" t="str">
        <f>IF(GR116=1,IF(SUM($FI114:GP114)=SUM($FI115:GP115),IF(GR115=0,1,0),0),"")</f>
        <v/>
      </c>
      <c r="GS114" s="7" t="str">
        <f ca="1">IF(GS116=1,IF(SUM($FI114:GR114)=SUM($FI115:GR115),IF(RAND()&gt;0.4+($J114*0.5),1,0),0),"")</f>
        <v/>
      </c>
      <c r="GT114" s="7" t="str">
        <f>IF(GT116=1,IF(SUM($FI114:GR114)=SUM($FI115:GR115),IF(GT115=0,1,0),0),"")</f>
        <v/>
      </c>
      <c r="GU114" s="7" t="str">
        <f ca="1">IF(GU116=1,IF(SUM($FI114:GT114)=SUM($FI115:GT115),IF(RAND()&gt;0.4+($J114*0.5),1,0),0),"")</f>
        <v/>
      </c>
      <c r="GV114" s="7" t="str">
        <f>IF(GV116=1,IF(SUM($FI114:GT114)=SUM($FI115:GT115),IF(GV115=0,1,0),0),"")</f>
        <v/>
      </c>
      <c r="GW114" s="7" t="str">
        <f ca="1">IF(GW116=1,IF(SUM($FI114:GV114)=SUM($FI115:GV115),IF(RAND()&gt;0.4+($J114*0.5),1,0),0),"")</f>
        <v/>
      </c>
      <c r="GX114" s="7" t="str">
        <f>IF(GX116=1,IF(SUM($FI114:GV114)=SUM($FI115:GV115),IF(GX115=0,1,0),0),"")</f>
        <v/>
      </c>
      <c r="GY114" s="7" t="str">
        <f ca="1">IF(GY116=1,IF(SUM($FI114:GX114)=SUM($FI115:GX115),IF(RAND()&gt;0.4+($J114*0.5),1,0),0),"")</f>
        <v/>
      </c>
      <c r="GZ114" s="7" t="str">
        <f>IF(GZ116=1,IF(SUM($FI114:GX114)=SUM($FI115:GX115),IF(GZ115=0,1,0),0),"")</f>
        <v/>
      </c>
      <c r="HA114" s="7" t="str">
        <f ca="1">IF(HA116=1,IF(SUM($FI114:GZ114)=SUM($FI115:GZ115),IF(RAND()&gt;0.4+($J114*0.5),1,0),0),"")</f>
        <v/>
      </c>
      <c r="HB114" s="7" t="str">
        <f>IF(HB116=1,IF(SUM($FI114:GZ114)=SUM($FI115:GZ115),IF(HB115=0,1,0),0),"")</f>
        <v/>
      </c>
      <c r="HC114" s="7" t="str">
        <f ca="1">IF(HC116=1,IF(SUM($FI114:HB114)=SUM($FI115:HB115),IF(RAND()&gt;0.4+($J114*0.5),1,0),0),"")</f>
        <v/>
      </c>
      <c r="HD114" s="7" t="str">
        <f>IF(HD116=1,IF(SUM($FI114:HB114)=SUM($FI115:HB115),IF(HD115=0,1,0),0),"")</f>
        <v/>
      </c>
      <c r="HE114" s="7" t="str">
        <f ca="1">IF(HE116=1,IF(SUM($FI114:HD114)=SUM($FI115:HD115),IF(RAND()&gt;0.4+($J114*0.5),1,0),0),"")</f>
        <v/>
      </c>
      <c r="HF114" s="7" t="str">
        <f>IF(HF116=1,IF(SUM($FI114:HD114)=SUM($FI115:HD115),IF(HF115=0,1,0),0),"")</f>
        <v/>
      </c>
      <c r="HG114" s="7" t="str">
        <f ca="1">IF(HG116=1,IF(SUM($FI114:HF114)=SUM($FI115:HF115),IF(RAND()&gt;0.4+($J114*0.5),1,0),0),"")</f>
        <v/>
      </c>
      <c r="HH114" s="7" t="str">
        <f>IF(HH116=1,IF(SUM($FI114:HF114)=SUM($FI115:HF115),IF(HH115=0,1,0),0),"")</f>
        <v/>
      </c>
      <c r="HI114" s="7" t="str">
        <f ca="1">IF(HI116=1,IF(SUM($FI114:HH114)=SUM($FI115:HH115),IF(RAND()&gt;0.4+($J114*0.5),1,0),0),"")</f>
        <v/>
      </c>
      <c r="HJ114" s="7" t="str">
        <f>IF(HJ116=1,IF(SUM($FI114:HH114)=SUM($FI115:HH115),IF(HJ115=0,1,0),0),"")</f>
        <v/>
      </c>
      <c r="HK114" s="7" t="str">
        <f ca="1">IF(HK116=1,IF(SUM($FI114:HJ114)=SUM($FI115:HJ115),IF(RAND()&gt;0.4+($J114*0.5),1,0),0),"")</f>
        <v/>
      </c>
      <c r="HL114" s="7" t="str">
        <f>IF(HL116=1,IF(SUM($FI114:HJ114)=SUM($FI115:HJ115),IF(HL115=0,1,0),0),"")</f>
        <v/>
      </c>
      <c r="HM114" s="7" t="str">
        <f ca="1">IF(HM116=1,IF(SUM($FI114:HL114)=SUM($FI115:HL115),IF(RAND()&gt;0.4+($J114*0.5),1,0),0),"")</f>
        <v/>
      </c>
      <c r="HN114" s="7" t="str">
        <f>IF(HN116=1,IF(SUM($FI114:HL114)=SUM($FI115:HL115),IF(HN115=0,1,0),0),"")</f>
        <v/>
      </c>
      <c r="HO114" s="7" t="str">
        <f ca="1">IF(HO116=1,IF(SUM($FI114:HN114)=SUM($FI115:HN115),IF(RAND()&gt;0.4+($J114*0.5),1,0),0),"")</f>
        <v/>
      </c>
      <c r="HP114" s="7" t="str">
        <f>IF(HP116=1,IF(SUM($FI114:HN114)=SUM($FI115:HN115),IF(HP115=0,1,0),0),"")</f>
        <v/>
      </c>
      <c r="HQ114" s="7">
        <f t="shared" ref="HQ114:HQ115" ca="1" si="4874">SUM(FI114:HP114)</f>
        <v>3</v>
      </c>
      <c r="HR114" s="8" t="str">
        <f t="shared" ref="HR114:HX114" ca="1" si="4875">IF($BY114=$BY115,IF(RAND()&gt;$J114,1,0),"")</f>
        <v/>
      </c>
      <c r="HS114" s="8" t="str">
        <f t="shared" ca="1" si="4875"/>
        <v/>
      </c>
      <c r="HT114" s="8" t="str">
        <f t="shared" ca="1" si="4875"/>
        <v/>
      </c>
      <c r="HU114" s="8" t="str">
        <f t="shared" ca="1" si="4875"/>
        <v/>
      </c>
      <c r="HV114" s="8" t="str">
        <f t="shared" ca="1" si="4875"/>
        <v/>
      </c>
      <c r="HW114" s="8" t="str">
        <f t="shared" ca="1" si="4875"/>
        <v/>
      </c>
      <c r="HX114" s="8" t="str">
        <f t="shared" ca="1" si="4875"/>
        <v/>
      </c>
      <c r="HY114" s="8" t="str">
        <f ca="1">IF($BY114=$BY115,IF(SUM($HR114:HX114)&gt;6,0,IF(SUM($HR115:HX115)&gt;6,0,IF(RAND()&gt;$J114,1,0))),"")</f>
        <v/>
      </c>
      <c r="HZ114" s="8" t="str">
        <f ca="1">IF($BY114=$BY115,IF(SUM($HR114:HY114)&gt;6,0,IF(SUM($HR115:HY115)&gt;6,0,IF(RAND()&gt;$J114,1,0))),"")</f>
        <v/>
      </c>
      <c r="IA114" s="8" t="str">
        <f ca="1">IF($BY114=$BY115,IF(SUM($HR114:HZ114)&gt;6,0,IF(SUM($HR115:HZ115)&gt;6,0,IF(RAND()&gt;$J114,1,0))),"")</f>
        <v/>
      </c>
      <c r="IB114" s="8" t="str">
        <f ca="1">IF($BY114=$BY115,IF(SUM($HR114:IA114)&gt;6,0,IF(SUM($HR115:IA115)&gt;6,0,IF(RAND()&gt;$J114,1,0))),"")</f>
        <v/>
      </c>
      <c r="IC114" s="8" t="str">
        <f ca="1">IF($BY114=$BY115,IF(SUM($HR114:IB114)&gt;6,0,IF(SUM($HR115:IB115)&gt;6,0,IF(RAND()&gt;$J114,1,0))),"")</f>
        <v/>
      </c>
      <c r="ID114" s="8" t="str">
        <f ca="1">IF($BY114=$BY115,IF(SUM($HR114:IC114)=SUM($HR115:IC115),IF(RAND()&gt;$J114,1,0),""),"")</f>
        <v/>
      </c>
      <c r="IE114" s="8" t="str">
        <f ca="1">IF($BY114=$BY115,IF(SUM($HR114:IC114)=SUM($HR115:IC115),IF(RAND()&gt;$J114,1,0),""),"")</f>
        <v/>
      </c>
      <c r="IF114" s="8" t="str">
        <f ca="1">IF($BY114=$BY115,IF(SUM($HR114:IE114)=SUM($HR115:IE115),IF(RAND()&gt;$J114,1,0),""),"")</f>
        <v/>
      </c>
      <c r="IG114" s="8" t="str">
        <f ca="1">IF($BY114=$BY115,IF(SUM($HR114:IE114)=SUM($HR115:IE115),IF(RAND()&gt;$J114,1,0),""),"")</f>
        <v/>
      </c>
      <c r="IH114" s="8" t="str">
        <f ca="1">IF($BY114=$BY115,IF(SUM($HR114:IG114)=SUM($HR115:IG115),IF(RAND()&gt;$J114,1,0),""),"")</f>
        <v/>
      </c>
      <c r="II114" s="8" t="str">
        <f ca="1">IF($BY114=$BY115,IF(SUM($HR114:IG114)=SUM($HR115:IG115),IF(RAND()&gt;$J114,1,0),""),"")</f>
        <v/>
      </c>
      <c r="IJ114" s="8" t="str">
        <f ca="1">IF($BY114=$BY115,IF(SUM($HR114:II114)=SUM($HR115:II115),IF(RAND()&gt;$J114,1,0),""),"")</f>
        <v/>
      </c>
      <c r="IK114" s="8" t="str">
        <f ca="1">IF($BY114=$BY115,IF(SUM($HR114:II114)=SUM($HR115:II115),IF(RAND()&gt;$J114,1,0),""),"")</f>
        <v/>
      </c>
      <c r="IL114" s="8" t="str">
        <f ca="1">IF($BY114=$BY115,IF(SUM($HR114:IK114)=SUM($HR115:IK115),IF(RAND()&gt;$J114,1,0),""),"")</f>
        <v/>
      </c>
      <c r="IM114" s="8" t="str">
        <f ca="1">IF($BY114=$BY115,IF(SUM($HR114:IK114)=SUM($HR115:IK115),IF(RAND()&gt;$J114,1,0),""),"")</f>
        <v/>
      </c>
      <c r="IN114" s="8" t="str">
        <f ca="1">IF($BY114=$BY115,IF(SUM($HR114:IM114)=SUM($HR115:IM115),IF(RAND()&gt;$J114,1,0),""),"")</f>
        <v/>
      </c>
      <c r="IO114" s="8" t="str">
        <f ca="1">IF($BY114=$BY115,IF(SUM($HR114:IM114)=SUM($HR115:IM115),IF(RAND()&gt;$J114,1,0),""),"")</f>
        <v/>
      </c>
      <c r="IP114" s="8" t="str">
        <f ca="1">IF($BY114=$BY115,IF(SUM($HR114:IO114)=SUM($HR115:IO115),IF(RAND()&gt;$J114,1,0),""),"")</f>
        <v/>
      </c>
      <c r="IQ114" s="8" t="str">
        <f ca="1">IF($BY114=$BY115,IF(SUM($HR114:IO114)=SUM($HR115:IO115),IF(RAND()&gt;$J114,1,0),""),"")</f>
        <v/>
      </c>
      <c r="IR114" s="8" t="str">
        <f ca="1">IF($BY114=$BY115,IF(SUM($HR114:IQ114)=SUM($HR115:IQ115),IF(RAND()&gt;$J114,1,0),""),"")</f>
        <v/>
      </c>
      <c r="IS114" s="8" t="str">
        <f ca="1">IF($BY114=$BY115,IF(SUM($HR114:IQ114)=SUM($HR115:IQ115),IF(RAND()&gt;$J114,1,0),""),"")</f>
        <v/>
      </c>
      <c r="IT114" s="8" t="str">
        <f ca="1">IF($BY114=$BY115,IF(SUM($HR114:IS114)=SUM($HR115:IS115),IF(RAND()&gt;$J114,1,0),""),"")</f>
        <v/>
      </c>
      <c r="IU114" s="8" t="str">
        <f ca="1">IF($BY114=$BY115,IF(SUM($HR114:IS114)=SUM($HR115:IS115),IF(RAND()&gt;$J114,1,0),""),"")</f>
        <v/>
      </c>
      <c r="IV114" s="8" t="str">
        <f ca="1">IF($BY114=$BY115,IF(SUM($HR114:IU114)=SUM($HR115:IU115),IF(RAND()&gt;$J114,1,0),""),"")</f>
        <v/>
      </c>
      <c r="IW114" s="8" t="str">
        <f ca="1">IF($BY114=$BY115,IF(SUM($HR114:IU114)=SUM($HR115:IU115),IF(RAND()&gt;$J114,1,0),""),"")</f>
        <v/>
      </c>
      <c r="IX114" s="8" t="str">
        <f ca="1">IF($BY114=$BY115,IF(SUM($HR114:IW114)=SUM($HR115:IW115),IF(RAND()&gt;$J114,1,0),""),"")</f>
        <v/>
      </c>
      <c r="IY114" s="8" t="str">
        <f ca="1">IF($BY114=$BY115,IF(SUM($HR114:IW114)=SUM($HR115:IW115),IF(RAND()&gt;$J114,1,0),""),"")</f>
        <v/>
      </c>
      <c r="IZ114" s="8" t="str">
        <f ca="1">IF($BY114=$BY115,IF(SUM($HR114:IY114)=SUM($HR115:IY115),IF(RAND()&gt;$J114,1,0),""),"")</f>
        <v/>
      </c>
      <c r="JA114" s="8" t="str">
        <f ca="1">IF($BY114=$BY115,IF(SUM($HR114:IY114)=SUM($HR115:IY115),IF(RAND()&gt;$J114,1,0),""),"")</f>
        <v/>
      </c>
      <c r="JB114" s="8" t="str">
        <f ca="1">IF($BY114=$BY115,IF(SUM($HR114:JA114)=SUM($HR115:JA115),IF(RAND()&gt;$J114,1,0),""),"")</f>
        <v/>
      </c>
      <c r="JC114" s="8" t="str">
        <f ca="1">IF($BY114=$BY115,IF(SUM($HR114:JA114)=SUM($HR115:JA115),IF(RAND()&gt;$J114,1,0),""),"")</f>
        <v/>
      </c>
      <c r="JD114" s="8" t="str">
        <f ca="1">IF($BY114=$BY115,IF(SUM($HR114:JC114)=SUM($HR115:JC115),IF(RAND()&gt;$J114,1,0),""),"")</f>
        <v/>
      </c>
      <c r="JE114" s="8" t="str">
        <f ca="1">IF($BY114=$BY115,IF(SUM($HR114:JC114)=SUM($HR115:JC115),IF(RAND()&gt;$J114,1,0),""),"")</f>
        <v/>
      </c>
      <c r="JF114" s="8" t="str">
        <f t="shared" ref="JF114:JF115" ca="1" si="4876">IF(HR114="","",SUM(HR114:JE114))</f>
        <v/>
      </c>
      <c r="JG114" s="1" t="str">
        <f t="shared" ref="JG114" ca="1" si="4877">IF(JF114="","",IF(JF114&gt;JF115,1,0))</f>
        <v/>
      </c>
      <c r="JH114" s="9">
        <f t="shared" ref="JH114:JN114" ca="1" si="4878">IF($CL114=$CL115,IF(RAND()&gt;$J114,1,0),"")</f>
        <v>0</v>
      </c>
      <c r="JI114" s="9">
        <f t="shared" ca="1" si="4878"/>
        <v>1</v>
      </c>
      <c r="JJ114" s="9">
        <f t="shared" ca="1" si="4878"/>
        <v>0</v>
      </c>
      <c r="JK114" s="9">
        <f t="shared" ca="1" si="4878"/>
        <v>0</v>
      </c>
      <c r="JL114" s="9">
        <f t="shared" ca="1" si="4878"/>
        <v>0</v>
      </c>
      <c r="JM114" s="9">
        <f t="shared" ca="1" si="4878"/>
        <v>0</v>
      </c>
      <c r="JN114" s="9">
        <f t="shared" ca="1" si="4878"/>
        <v>0</v>
      </c>
      <c r="JO114" s="9">
        <f ca="1">IF($CL114=$CL115,IF(SUM($JH114:JN114)&gt;6,0,IF(SUM($JH115:JN115)&gt;6,0,IF(RAND()&gt;$J114,1,0))),"")</f>
        <v>1</v>
      </c>
      <c r="JP114" s="9">
        <f ca="1">IF($CL114=$CL115,IF(SUM($JH114:JO114)&gt;6,0,IF(SUM($JH115:JO115)&gt;6,0,IF(RAND()&gt;$J114,1,0))),"")</f>
        <v>0</v>
      </c>
      <c r="JQ114" s="9">
        <f ca="1">IF($CL114=$CL115,IF(SUM($JH114:JP114)&gt;6,0,IF(SUM($JH115:JP115)&gt;6,0,IF(RAND()&gt;$J114,1,0))),"")</f>
        <v>0</v>
      </c>
      <c r="JR114" s="9">
        <f ca="1">IF($CL114=$CL115,IF(SUM($JH114:JQ114)&gt;6,0,IF(SUM($JH115:JQ115)&gt;6,0,IF(RAND()&gt;$J114,1,0))),"")</f>
        <v>0</v>
      </c>
      <c r="JS114" s="9">
        <f ca="1">IF($CL114=$CL115,IF(SUM($JH114:JR114)&gt;6,0,IF(SUM($JH115:JR115)&gt;6,0,IF(RAND()&gt;$J114,1,0))),"")</f>
        <v>0</v>
      </c>
      <c r="JT114" s="9" t="str">
        <f ca="1">IF($CL114=$CL115,IF(SUM($JH114:JS114)=SUM($JH115:JS115),IF(RAND()&gt;$J114,1,0),""),"")</f>
        <v/>
      </c>
      <c r="JU114" s="9" t="str">
        <f ca="1">IF($CL114=$CL115,IF(SUM($JH114:JS114)=SUM($JH115:JS115),IF(RAND()&gt;$J114,1,0),""),"")</f>
        <v/>
      </c>
      <c r="JV114" s="9" t="str">
        <f ca="1">IF($CL114=$CL115,IF(SUM($JH114:JU114)=SUM($JH115:JU115),IF(RAND()&gt;$J114,1,0),""),"")</f>
        <v/>
      </c>
      <c r="JW114" s="9" t="str">
        <f ca="1">IF($CL114=$CL115,IF(SUM($JH114:JU114)=SUM($JH115:JU115),IF(RAND()&gt;$J114,1,0),""),"")</f>
        <v/>
      </c>
      <c r="JX114" s="9" t="str">
        <f ca="1">IF($CL114=$CL115,IF(SUM($JH114:JW114)=SUM($JH115:JW115),IF(RAND()&gt;$J114,1,0),""),"")</f>
        <v/>
      </c>
      <c r="JY114" s="9" t="str">
        <f ca="1">IF($CL114=$CL115,IF(SUM($JH114:JW114)=SUM($JH115:JW115),IF(RAND()&gt;$J114,1,0),""),"")</f>
        <v/>
      </c>
      <c r="JZ114" s="9" t="str">
        <f ca="1">IF($CL114=$CL115,IF(SUM($JH114:JY114)=SUM($JH115:JY115),IF(RAND()&gt;$J114,1,0),""),"")</f>
        <v/>
      </c>
      <c r="KA114" s="9" t="str">
        <f ca="1">IF($CL114=$CL115,IF(SUM($JH114:JY114)=SUM($JH115:JY115),IF(RAND()&gt;$J114,1,0),""),"")</f>
        <v/>
      </c>
      <c r="KB114" s="9" t="str">
        <f ca="1">IF($CL114=$CL115,IF(SUM($JH114:KA114)=SUM($JH115:KA115),IF(RAND()&gt;$J114,1,0),""),"")</f>
        <v/>
      </c>
      <c r="KC114" s="9" t="str">
        <f ca="1">IF($CL114=$CL115,IF(SUM($JH114:KA114)=SUM($JH115:KA115),IF(RAND()&gt;$J114,1,0),""),"")</f>
        <v/>
      </c>
      <c r="KD114" s="9" t="str">
        <f ca="1">IF($CL114=$CL115,IF(SUM($JH114:KC114)=SUM($JH115:KC115),IF(RAND()&gt;$J114,1,0),""),"")</f>
        <v/>
      </c>
      <c r="KE114" s="9" t="str">
        <f ca="1">IF($CL114=$CL115,IF(SUM($JH114:KC114)=SUM($JH115:KC115),IF(RAND()&gt;$J114,1,0),""),"")</f>
        <v/>
      </c>
      <c r="KF114" s="9" t="str">
        <f ca="1">IF($CL114=$CL115,IF(SUM($JH114:KE114)=SUM($JH115:KE115),IF(RAND()&gt;$J114,1,0),""),"")</f>
        <v/>
      </c>
      <c r="KG114" s="9" t="str">
        <f ca="1">IF($CL114=$CL115,IF(SUM($JH114:KE114)=SUM($JH115:KE115),IF(RAND()&gt;$J114,1,0),""),"")</f>
        <v/>
      </c>
      <c r="KH114" s="9" t="str">
        <f ca="1">IF($CL114=$CL115,IF(SUM($JH114:KG114)=SUM($JH115:KG115),IF(RAND()&gt;$J114,1,0),""),"")</f>
        <v/>
      </c>
      <c r="KI114" s="9" t="str">
        <f ca="1">IF($CL114=$CL115,IF(SUM($JH114:KG114)=SUM($JH115:KG115),IF(RAND()&gt;$J114,1,0),""),"")</f>
        <v/>
      </c>
      <c r="KJ114" s="9" t="str">
        <f ca="1">IF($CL114=$CL115,IF(SUM($JH114:KI114)=SUM($JH115:KI115),IF(RAND()&gt;$J114,1,0),""),"")</f>
        <v/>
      </c>
      <c r="KK114" s="9" t="str">
        <f ca="1">IF($CL114=$CL115,IF(SUM($JH114:KI114)=SUM($JH115:KI115),IF(RAND()&gt;$J114,1,0),""),"")</f>
        <v/>
      </c>
      <c r="KL114" s="9" t="str">
        <f ca="1">IF($CL114=$CL115,IF(SUM($JH114:KK114)=SUM($JH115:KK115),IF(RAND()&gt;$J114,1,0),""),"")</f>
        <v/>
      </c>
      <c r="KM114" s="9" t="str">
        <f ca="1">IF($CL114=$CL115,IF(SUM($JH114:KK114)=SUM($JH115:KK115),IF(RAND()&gt;$J114,1,0),""),"")</f>
        <v/>
      </c>
      <c r="KN114" s="9" t="str">
        <f ca="1">IF($CL114=$CL115,IF(SUM($JH114:KM114)=SUM($JH115:KM115),IF(RAND()&gt;$J114,1,0),""),"")</f>
        <v/>
      </c>
      <c r="KO114" s="9" t="str">
        <f ca="1">IF($CL114=$CL115,IF(SUM($JH114:KM114)=SUM($JH115:KM115),IF(RAND()&gt;$J114,1,0),""),"")</f>
        <v/>
      </c>
      <c r="KP114" s="9" t="str">
        <f ca="1">IF($CL114=$CL115,IF(SUM($JH114:KO114)=SUM($JH115:KO115),IF(RAND()&gt;$J114,1,0),""),"")</f>
        <v/>
      </c>
      <c r="KQ114" s="9" t="str">
        <f ca="1">IF($CL114=$CL115,IF(SUM($JH114:KO114)=SUM($JH115:KO115),IF(RAND()&gt;$J114,1,0),""),"")</f>
        <v/>
      </c>
      <c r="KR114" s="9" t="str">
        <f ca="1">IF($CL114=$CL115,IF(SUM($JH114:KQ114)=SUM($JH115:KQ115),IF(RAND()&gt;$J114,1,0),""),"")</f>
        <v/>
      </c>
      <c r="KS114" s="9" t="str">
        <f ca="1">IF($CL114=$CL115,IF(SUM($JH114:KQ114)=SUM($JH115:KQ115),IF(RAND()&gt;$J114,1,0),""),"")</f>
        <v/>
      </c>
      <c r="KT114" s="9" t="str">
        <f ca="1">IF($CL114=$CL115,IF(SUM($JH114:KS114)=SUM($JH115:KS115),IF(RAND()&gt;$J114,1,0),""),"")</f>
        <v/>
      </c>
      <c r="KU114" s="9" t="str">
        <f ca="1">IF($CL114=$CL115,IF(SUM($JH114:KS114)=SUM($JH115:KS115),IF(RAND()&gt;$J114,1,0),""),"")</f>
        <v/>
      </c>
      <c r="KV114" s="9">
        <f t="shared" ref="KV114:KV115" ca="1" si="4879">IF(JH114="","",SUM(JH114:KU114))</f>
        <v>2</v>
      </c>
      <c r="KW114" s="3">
        <f t="shared" ref="KW114" ca="1" si="4880">IF(KV114="","",IF(KV114&gt;KV115,1,0))</f>
        <v>0</v>
      </c>
      <c r="KX114" s="10" t="str">
        <f t="shared" ref="KX114:LD114" ca="1" si="4881">IF($EU114=$EU115,IF(RAND()&gt;$J114,1,0),"")</f>
        <v/>
      </c>
      <c r="KY114" s="10" t="str">
        <f t="shared" ca="1" si="4881"/>
        <v/>
      </c>
      <c r="KZ114" s="10" t="str">
        <f t="shared" ca="1" si="4881"/>
        <v/>
      </c>
      <c r="LA114" s="10" t="str">
        <f t="shared" ca="1" si="4881"/>
        <v/>
      </c>
      <c r="LB114" s="10" t="str">
        <f t="shared" ca="1" si="4881"/>
        <v/>
      </c>
      <c r="LC114" s="10" t="str">
        <f t="shared" ca="1" si="4881"/>
        <v/>
      </c>
      <c r="LD114" s="10" t="str">
        <f t="shared" ca="1" si="4881"/>
        <v/>
      </c>
      <c r="LE114" s="10" t="str">
        <f ca="1">IF($EU114=$EU115,IF(SUM($KX114:LD114)&gt;6,0,IF(SUM($KX115:LD115)&gt;6,0,IF(RAND()&gt;$J114,1,0))),"")</f>
        <v/>
      </c>
      <c r="LF114" s="10" t="str">
        <f ca="1">IF($EU114=$EU115,IF(SUM($KX114:LE114)&gt;6,0,IF(SUM($KX115:LE115)&gt;6,0,IF(RAND()&gt;$J114,1,0))),"")</f>
        <v/>
      </c>
      <c r="LG114" s="10" t="str">
        <f ca="1">IF($EU114=$EU115,IF(SUM($KX114:LF114)&gt;6,0,IF(SUM($KX115:LF115)&gt;6,0,IF(RAND()&gt;$J114,1,0))),"")</f>
        <v/>
      </c>
      <c r="LH114" s="10" t="str">
        <f ca="1">IF($EU114=$EU115,IF(SUM($KX114:LG114)&gt;6,0,IF(SUM($KX115:LG115)&gt;6,0,IF(RAND()&gt;$J114,1,0))),"")</f>
        <v/>
      </c>
      <c r="LI114" s="10" t="str">
        <f ca="1">IF($EU114=$EU115,IF(SUM($KX114:LH114)&gt;6,0,IF(SUM($KX115:LH115)&gt;6,0,IF(RAND()&gt;$J114,1,0))),"")</f>
        <v/>
      </c>
      <c r="LJ114" s="10" t="str">
        <f ca="1">IF($EU114=$EU115,IF(SUM($KX114:LI114)=SUM($KX115:LI115),IF(RAND()&gt;$J114,1,0),""),"")</f>
        <v/>
      </c>
      <c r="LK114" s="10" t="str">
        <f ca="1">IF($EU114=$EU115,IF(SUM($KX114:LI114)=SUM($KX115:LI115),IF(RAND()&gt;$J114,1,0),""),"")</f>
        <v/>
      </c>
      <c r="LL114" s="10" t="str">
        <f ca="1">IF($EU114=$EU115,IF(SUM($KX114:LK114)=SUM($KX115:LK115),IF(RAND()&gt;$J114,1,0),""),"")</f>
        <v/>
      </c>
      <c r="LM114" s="10" t="str">
        <f ca="1">IF($EU114=$EU115,IF(SUM($KX114:LK114)=SUM($KX115:LK115),IF(RAND()&gt;$J114,1,0),""),"")</f>
        <v/>
      </c>
      <c r="LN114" s="10" t="str">
        <f ca="1">IF($EU114=$EU115,IF(SUM($KX114:LM114)=SUM($KX115:LM115),IF(RAND()&gt;$J114,1,0),""),"")</f>
        <v/>
      </c>
      <c r="LO114" s="10" t="str">
        <f ca="1">IF($EU114=$EU115,IF(SUM($KX114:LM114)=SUM($KX115:LM115),IF(RAND()&gt;$J114,1,0),""),"")</f>
        <v/>
      </c>
      <c r="LP114" s="10" t="str">
        <f ca="1">IF($EU114=$EU115,IF(SUM($KX114:LO114)=SUM($KX115:LO115),IF(RAND()&gt;$J114,1,0),""),"")</f>
        <v/>
      </c>
      <c r="LQ114" s="10" t="str">
        <f ca="1">IF($EU114=$EU115,IF(SUM($KX114:LO114)=SUM($KX115:LO115),IF(RAND()&gt;$J114,1,0),""),"")</f>
        <v/>
      </c>
      <c r="LR114" s="10" t="str">
        <f ca="1">IF($EU114=$EU115,IF(SUM($KX114:LQ114)=SUM($KX115:LQ115),IF(RAND()&gt;$J114,1,0),""),"")</f>
        <v/>
      </c>
      <c r="LS114" s="10" t="str">
        <f ca="1">IF($EU114=$EU115,IF(SUM($KX114:LQ114)=SUM($KX115:LQ115),IF(RAND()&gt;$J114,1,0),""),"")</f>
        <v/>
      </c>
      <c r="LT114" s="10" t="str">
        <f ca="1">IF($EU114=$EU115,IF(SUM($KX114:LS114)=SUM($KX115:LS115),IF(RAND()&gt;$J114,1,0),""),"")</f>
        <v/>
      </c>
      <c r="LU114" s="10" t="str">
        <f ca="1">IF($EU114=$EU115,IF(SUM($KX114:LS114)=SUM($KX115:LS115),IF(RAND()&gt;$J114,1,0),""),"")</f>
        <v/>
      </c>
      <c r="LV114" s="10" t="str">
        <f ca="1">IF($EU114=$EU115,IF(SUM($KX114:LU114)=SUM($KX115:LU115),IF(RAND()&gt;$J114,1,0),""),"")</f>
        <v/>
      </c>
      <c r="LW114" s="10" t="str">
        <f ca="1">IF($EU114=$EU115,IF(SUM($KX114:LU114)=SUM($KX115:LU115),IF(RAND()&gt;$J114,1,0),""),"")</f>
        <v/>
      </c>
      <c r="LX114" s="10" t="str">
        <f ca="1">IF($EU114=$EU115,IF(SUM($KX114:LW114)=SUM($KX115:LW115),IF(RAND()&gt;$J114,1,0),""),"")</f>
        <v/>
      </c>
      <c r="LY114" s="10" t="str">
        <f ca="1">IF($EU114=$EU115,IF(SUM($KX114:LW114)=SUM($KX115:LW115),IF(RAND()&gt;$J114,1,0),""),"")</f>
        <v/>
      </c>
      <c r="LZ114" s="10" t="str">
        <f ca="1">IF($EU114=$EU115,IF(SUM($KX114:LY114)=SUM($KX115:LY115),IF(RAND()&gt;$J114,1,0),""),"")</f>
        <v/>
      </c>
      <c r="MA114" s="10" t="str">
        <f ca="1">IF($EU114=$EU115,IF(SUM($KX114:LY114)=SUM($KX115:LY115),IF(RAND()&gt;$J114,1,0),""),"")</f>
        <v/>
      </c>
      <c r="MB114" s="10" t="str">
        <f ca="1">IF($EU114=$EU115,IF(SUM($KX114:MA114)=SUM($KX115:MA115),IF(RAND()&gt;$J114,1,0),""),"")</f>
        <v/>
      </c>
      <c r="MC114" s="10" t="str">
        <f ca="1">IF($EU114=$EU115,IF(SUM($KX114:MA114)=SUM($KX115:MA115),IF(RAND()&gt;$J114,1,0),""),"")</f>
        <v/>
      </c>
      <c r="MD114" s="10" t="str">
        <f ca="1">IF($EU114=$EU115,IF(SUM($KX114:MC114)=SUM($KX115:MC115),IF(RAND()&gt;$J114,1,0),""),"")</f>
        <v/>
      </c>
      <c r="ME114" s="10" t="str">
        <f ca="1">IF($EU114=$EU115,IF(SUM($KX114:MC114)=SUM($KX115:MC115),IF(RAND()&gt;$J114,1,0),""),"")</f>
        <v/>
      </c>
      <c r="MF114" s="10" t="str">
        <f ca="1">IF($EU114=$EU115,IF(SUM($KX114:ME114)=SUM($KX115:ME115),IF(RAND()&gt;$J114,1,0),""),"")</f>
        <v/>
      </c>
      <c r="MG114" s="10" t="str">
        <f ca="1">IF($EU114=$EU115,IF(SUM($KX114:ME114)=SUM($KX115:ME115),IF(RAND()&gt;$J114,1,0),""),"")</f>
        <v/>
      </c>
      <c r="MH114" s="10" t="str">
        <f ca="1">IF($EU114=$EU115,IF(SUM($KX114:MG114)=SUM($KX115:MG115),IF(RAND()&gt;$J114,1,0),""),"")</f>
        <v/>
      </c>
      <c r="MI114" s="10" t="str">
        <f ca="1">IF($EU114=$EU115,IF(SUM($KX114:MG114)=SUM($KX115:MG115),IF(RAND()&gt;$J114,1,0),""),"")</f>
        <v/>
      </c>
      <c r="MJ114" s="10" t="str">
        <f ca="1">IF($EU114=$EU115,IF(SUM($KX114:MI114)=SUM($KX115:MI115),IF(RAND()&gt;$J114,1,0),""),"")</f>
        <v/>
      </c>
      <c r="MK114" s="10" t="str">
        <f ca="1">IF($EU114=$EU115,IF(SUM($KX114:MI114)=SUM($KX115:MI115),IF(RAND()&gt;$J114,1,0),""),"")</f>
        <v/>
      </c>
      <c r="ML114" s="10" t="str">
        <f t="shared" ref="ML114" ca="1" si="4882">IF(EU114=EU115,SUM(KX114:MK114),"")</f>
        <v/>
      </c>
      <c r="MM114" s="11" t="str">
        <f t="shared" ref="MM114" ca="1" si="4883">IF(ML114="","",IF(ML114&gt;ML115,1,0))</f>
        <v/>
      </c>
      <c r="MN114" s="12" t="str">
        <f t="shared" ref="MN114:MT114" ca="1" si="4884">IF($FH114=$FH115,IF(RAND()&gt;$J114,1,0),"")</f>
        <v/>
      </c>
      <c r="MO114" s="12" t="str">
        <f t="shared" ca="1" si="4884"/>
        <v/>
      </c>
      <c r="MP114" s="12" t="str">
        <f t="shared" ca="1" si="4884"/>
        <v/>
      </c>
      <c r="MQ114" s="12" t="str">
        <f t="shared" ca="1" si="4884"/>
        <v/>
      </c>
      <c r="MR114" s="12" t="str">
        <f t="shared" ca="1" si="4884"/>
        <v/>
      </c>
      <c r="MS114" s="12" t="str">
        <f t="shared" ca="1" si="4884"/>
        <v/>
      </c>
      <c r="MT114" s="12" t="str">
        <f t="shared" ca="1" si="4884"/>
        <v/>
      </c>
      <c r="MU114" s="12" t="str">
        <f ca="1">IF($FH114=$FH115,IF(SUM($MN114:MT114)&gt;6,0,IF(SUM($MN115:MT115)&gt;6,0,IF(RAND()&gt;$J114,1,0))),"")</f>
        <v/>
      </c>
      <c r="MV114" s="12" t="str">
        <f ca="1">IF($FH114=$FH115,IF(SUM($MN114:MU114)&gt;6,0,IF(SUM($MN115:MU115)&gt;6,0,IF(RAND()&gt;$J114,1,0))),"")</f>
        <v/>
      </c>
      <c r="MW114" s="12" t="str">
        <f ca="1">IF($FH114=$FH115,IF(SUM($MN114:MV114)&gt;6,0,IF(SUM($MN115:MV115)&gt;6,0,IF(RAND()&gt;$J114,1,0))),"")</f>
        <v/>
      </c>
      <c r="MX114" s="12" t="str">
        <f ca="1">IF($FH114=$FH115,IF(SUM($MN114:MW114)&gt;6,0,IF(SUM($MN115:MW115)&gt;6,0,IF(RAND()&gt;$J114,1,0))),"")</f>
        <v/>
      </c>
      <c r="MY114" s="12" t="str">
        <f ca="1">IF($FH114=$FH115,IF(SUM($MN114:MX114)&gt;6,0,IF(SUM($MN115:MX115)&gt;6,0,IF(RAND()&gt;$J114,1,0))),"")</f>
        <v/>
      </c>
      <c r="MZ114" s="12" t="str">
        <f ca="1">IF($FH114=$FH115,IF(SUM($MN114:MY114)=SUM($MN115:MY115),IF(RAND()&gt;$J114,1,0),""),"")</f>
        <v/>
      </c>
      <c r="NA114" s="12" t="str">
        <f ca="1">IF($FH114=$FH115,IF(SUM($MN114:MY114)=SUM($MN115:MY115),IF(RAND()&gt;$J114,1,0),""),"")</f>
        <v/>
      </c>
      <c r="NB114" s="12" t="str">
        <f ca="1">IF($FH114=$FH115,IF(SUM($MN114:NA114)=SUM($MN115:NA115),IF(RAND()&gt;$J114,1,0),""),"")</f>
        <v/>
      </c>
      <c r="NC114" s="12" t="str">
        <f ca="1">IF($FH114=$FH115,IF(SUM($MN114:NA114)=SUM($MN115:NA115),IF(RAND()&gt;$J114,1,0),""),"")</f>
        <v/>
      </c>
      <c r="ND114" s="12" t="str">
        <f ca="1">IF($FH114=$FH115,IF(SUM($MN114:NC114)=SUM($MN115:NC115),IF(RAND()&gt;$J114,1,0),""),"")</f>
        <v/>
      </c>
      <c r="NE114" s="12" t="str">
        <f ca="1">IF($FH114=$FH115,IF(SUM($MN114:NC114)=SUM($MN115:NC115),IF(RAND()&gt;$J114,1,0),""),"")</f>
        <v/>
      </c>
      <c r="NF114" s="12" t="str">
        <f ca="1">IF($FH114=$FH115,IF(SUM($MN114:NE114)=SUM($MN115:NE115),IF(RAND()&gt;$J114,1,0),""),"")</f>
        <v/>
      </c>
      <c r="NG114" s="12" t="str">
        <f ca="1">IF($FH114=$FH115,IF(SUM($MN114:NE114)=SUM($MN115:NE115),IF(RAND()&gt;$J114,1,0),""),"")</f>
        <v/>
      </c>
      <c r="NH114" s="12" t="str">
        <f ca="1">IF($FH114=$FH115,IF(SUM($MN114:NG114)=SUM($MN115:NG115),IF(RAND()&gt;$J114,1,0),""),"")</f>
        <v/>
      </c>
      <c r="NI114" s="12" t="str">
        <f ca="1">IF($FH114=$FH115,IF(SUM($MN114:NG114)=SUM($MN115:NG115),IF(RAND()&gt;$J114,1,0),""),"")</f>
        <v/>
      </c>
      <c r="NJ114" s="12" t="str">
        <f ca="1">IF($FH114=$FH115,IF(SUM($MN114:NI114)=SUM($MN115:NI115),IF(RAND()&gt;$J114,1,0),""),"")</f>
        <v/>
      </c>
      <c r="NK114" s="12" t="str">
        <f ca="1">IF($FH114=$FH115,IF(SUM($MN114:NI114)=SUM($MN115:NI115),IF(RAND()&gt;$J114,1,0),""),"")</f>
        <v/>
      </c>
      <c r="NL114" s="12" t="str">
        <f ca="1">IF($FH114=$FH115,IF(SUM($MN114:NK114)=SUM($MN115:NK115),IF(RAND()&gt;$J114,1,0),""),"")</f>
        <v/>
      </c>
      <c r="NM114" s="12" t="str">
        <f ca="1">IF($FH114=$FH115,IF(SUM($MN114:NK114)=SUM($MN115:NK115),IF(RAND()&gt;$J114,1,0),""),"")</f>
        <v/>
      </c>
      <c r="NN114" s="12" t="str">
        <f ca="1">IF($FH114=$FH115,IF(SUM($MN114:NM114)=SUM($MN115:NM115),IF(RAND()&gt;$J114,1,0),""),"")</f>
        <v/>
      </c>
      <c r="NO114" s="12" t="str">
        <f ca="1">IF($FH114=$FH115,IF(SUM($MN114:NM114)=SUM($MN115:NM115),IF(RAND()&gt;$J114,1,0),""),"")</f>
        <v/>
      </c>
      <c r="NP114" s="12" t="str">
        <f ca="1">IF($FH114=$FH115,IF(SUM($MN114:NO114)=SUM($MN115:NO115),IF(RAND()&gt;$J114,1,0),""),"")</f>
        <v/>
      </c>
      <c r="NQ114" s="12" t="str">
        <f ca="1">IF($FH114=$FH115,IF(SUM($MN114:NO114)=SUM($MN115:NO115),IF(RAND()&gt;$J114,1,0),""),"")</f>
        <v/>
      </c>
      <c r="NR114" s="12" t="str">
        <f ca="1">IF($FH114=$FH115,IF(SUM($MN114:NQ114)=SUM($MN115:NQ115),IF(RAND()&gt;$J114,1,0),""),"")</f>
        <v/>
      </c>
      <c r="NS114" s="12" t="str">
        <f ca="1">IF($FH114=$FH115,IF(SUM($MN114:NQ114)=SUM($MN115:NQ115),IF(RAND()&gt;$J114,1,0),""),"")</f>
        <v/>
      </c>
      <c r="NT114" s="12" t="str">
        <f ca="1">IF($FH114=$FH115,IF(SUM($MN114:NS114)=SUM($MN115:NS115),IF(RAND()&gt;$J114,1,0),""),"")</f>
        <v/>
      </c>
      <c r="NU114" s="12" t="str">
        <f ca="1">IF($FH114=$FH115,IF(SUM($MN114:NS114)=SUM($MN115:NS115),IF(RAND()&gt;$J114,1,0),""),"")</f>
        <v/>
      </c>
      <c r="NV114" s="12" t="str">
        <f ca="1">IF($FH114=$FH115,IF(SUM($MN114:NU114)=SUM($MN115:NU115),IF(RAND()&gt;$J114,1,0),""),"")</f>
        <v/>
      </c>
      <c r="NW114" s="12" t="str">
        <f ca="1">IF($FH114=$FH115,IF(SUM($MN114:NU114)=SUM($MN115:NU115),IF(RAND()&gt;$J114,1,0),""),"")</f>
        <v/>
      </c>
      <c r="NX114" s="12" t="str">
        <f ca="1">IF($FH114=$FH115,IF(SUM($MN114:NW114)=SUM($MN115:NW115),IF(RAND()&gt;$J114,1,0),""),"")</f>
        <v/>
      </c>
      <c r="NY114" s="12" t="str">
        <f ca="1">IF($FH114=$FH115,IF(SUM($MN114:NW114)=SUM($MN115:NW115),IF(RAND()&gt;$J114,1,0),""),"")</f>
        <v/>
      </c>
      <c r="NZ114" s="12" t="str">
        <f ca="1">IF($FH114=$FH115,IF(SUM($MN114:NY114)=SUM($MN115:NY115),IF(RAND()&gt;$J114,1,0),""),"")</f>
        <v/>
      </c>
      <c r="OA114" s="12" t="str">
        <f ca="1">IF($FH114=$FH115,IF(SUM($MN114:NY114)=SUM($MN115:NY115),IF(RAND()&gt;$J114,1,0),""),"")</f>
        <v/>
      </c>
      <c r="OB114" s="12" t="str">
        <f t="shared" ref="OB114" ca="1" si="4885">IF(FH114=FH115,SUM(MN114:OA114),"")</f>
        <v/>
      </c>
      <c r="OC114" s="5" t="str">
        <f t="shared" ref="OC114" ca="1" si="4886">IF(OB114="","",IF(OB114&gt;OB115,1,0))</f>
        <v/>
      </c>
      <c r="OD114" s="63" t="str">
        <f t="shared" ref="OD114" ca="1" si="4887">IF($HQ114=$HQ115,IF(RAND()&gt;$J114,1,0),"")</f>
        <v/>
      </c>
      <c r="OE114" s="63" t="str">
        <f t="shared" ref="OE114" ca="1" si="4888">IF($HQ114=$HQ115,IF(RAND()&gt;$J114,1,0),"")</f>
        <v/>
      </c>
      <c r="OF114" s="63" t="str">
        <f t="shared" ref="OF114" ca="1" si="4889">IF($HQ114=$HQ115,IF(RAND()&gt;$J114,1,0),"")</f>
        <v/>
      </c>
      <c r="OG114" s="63" t="str">
        <f t="shared" ref="OG114" ca="1" si="4890">IF($HQ114=$HQ115,IF(RAND()&gt;$J114,1,0),"")</f>
        <v/>
      </c>
      <c r="OH114" s="63" t="str">
        <f t="shared" ref="OH114" ca="1" si="4891">IF($HQ114=$HQ115,IF(RAND()&gt;$J114,1,0),"")</f>
        <v/>
      </c>
      <c r="OI114" s="63" t="str">
        <f t="shared" ref="OI114" ca="1" si="4892">IF($HQ114=$HQ115,IF(RAND()&gt;$J114,1,0),"")</f>
        <v/>
      </c>
      <c r="OJ114" s="63" t="str">
        <f t="shared" ref="OJ114" ca="1" si="4893">IF($HQ114=$HQ115,IF(RAND()&gt;$J114,1,0),"")</f>
        <v/>
      </c>
      <c r="OK114" s="63" t="str">
        <f ca="1">IF($HQ114=$HQ115,IF(SUM($OD114:OJ114)&gt;6,0,IF(SUM($OD115:OJ115)&gt;6,0,IF(RAND()&gt;$J114,1,0))),"")</f>
        <v/>
      </c>
      <c r="OL114" s="63" t="str">
        <f ca="1">IF($HQ114=$HQ115,IF(SUM($OD114:OK114)&gt;6,0,IF(SUM($OD115:OK115)&gt;6,0,IF(RAND()&gt;$J114,1,0))),"")</f>
        <v/>
      </c>
      <c r="OM114" s="63" t="str">
        <f ca="1">IF($HQ114=$HQ115,IF(SUM($OD114:OL114)&gt;6,0,IF(SUM($OD115:OL115)&gt;6,0,IF(RAND()&gt;$J114,1,0))),"")</f>
        <v/>
      </c>
      <c r="ON114" s="63" t="str">
        <f ca="1">IF($HQ114=$HQ115,IF(SUM($OD114:OM114)&gt;6,0,IF(SUM($OD115:OM115)&gt;6,0,IF(RAND()&gt;$J114,1,0))),"")</f>
        <v/>
      </c>
      <c r="OO114" s="63" t="str">
        <f ca="1">IF($HQ114=$HQ115,IF(SUM($OD114:ON114)&gt;6,0,IF(SUM($OD115:ON115)&gt;6,0,IF(RAND()&gt;$J114,1,0))),"")</f>
        <v/>
      </c>
      <c r="OP114" s="63" t="str">
        <f ca="1">IF($HQ114=$HQ115,IF(SUM($OD114:OO114)=SUM($OD115:OO115),IF(RAND()&gt;$J114,1,0),""),"")</f>
        <v/>
      </c>
      <c r="OQ114" s="63" t="str">
        <f ca="1">IF($HQ114=$HQ115,IF(SUM($OD114:OO114)=SUM($OD115:OO115),IF(RAND()&gt;$J114,1,0),""),"")</f>
        <v/>
      </c>
      <c r="OR114" s="63" t="str">
        <f ca="1">IF($HQ114=$HQ115,IF(SUM($OD114:OQ114)=SUM($OD115:OQ115),IF(RAND()&gt;$J114,1,0),""),"")</f>
        <v/>
      </c>
      <c r="OS114" s="63" t="str">
        <f ca="1">IF($HQ114=$HQ115,IF(SUM($OD114:OQ114)=SUM($OD115:OQ115),IF(RAND()&gt;$J114,1,0),""),"")</f>
        <v/>
      </c>
      <c r="OT114" s="63" t="str">
        <f ca="1">IF($HQ114=$HQ115,IF(SUM($OD114:OS114)=SUM($OD115:OS115),IF(RAND()&gt;$J114,1,0),""),"")</f>
        <v/>
      </c>
      <c r="OU114" s="63" t="str">
        <f ca="1">IF($HQ114=$HQ115,IF(SUM($OD114:OS114)=SUM($OD115:OS115),IF(RAND()&gt;$J114,1,0),""),"")</f>
        <v/>
      </c>
      <c r="OV114" s="63" t="str">
        <f ca="1">IF($HQ114=$HQ115,IF(SUM($OD114:OU114)=SUM($OD115:OU115),IF(RAND()&gt;$J114,1,0),""),"")</f>
        <v/>
      </c>
      <c r="OW114" s="63" t="str">
        <f ca="1">IF($HQ114=$HQ115,IF(SUM($OD114:OU114)=SUM($OD115:OU115),IF(RAND()&gt;$J114,1,0),""),"")</f>
        <v/>
      </c>
      <c r="OX114" s="63" t="str">
        <f ca="1">IF($HQ114=$HQ115,IF(SUM($OD114:OW114)=SUM($OD115:OW115),IF(RAND()&gt;$J114,1,0),""),"")</f>
        <v/>
      </c>
      <c r="OY114" s="63" t="str">
        <f ca="1">IF($HQ114=$HQ115,IF(SUM($OD114:OW114)=SUM($OD115:OW115),IF(RAND()&gt;$J114,1,0),""),"")</f>
        <v/>
      </c>
      <c r="OZ114" s="63" t="str">
        <f ca="1">IF($HQ114=$HQ115,IF(SUM($OD114:OY114)=SUM($OD115:OY115),IF(RAND()&gt;$J114,1,0),""),"")</f>
        <v/>
      </c>
      <c r="PA114" s="63" t="str">
        <f ca="1">IF($HQ114=$HQ115,IF(SUM($OD114:OY114)=SUM($OD115:OY115),IF(RAND()&gt;$J114,1,0),""),"")</f>
        <v/>
      </c>
      <c r="PB114" s="63" t="str">
        <f ca="1">IF($HQ114=$HQ115,IF(SUM($OD114:PA114)=SUM($OD115:PA115),IF(RAND()&gt;$J114,1,0),""),"")</f>
        <v/>
      </c>
      <c r="PC114" s="63" t="str">
        <f ca="1">IF($HQ114=$HQ115,IF(SUM($OD114:PA114)=SUM($OD115:PA115),IF(RAND()&gt;$J114,1,0),""),"")</f>
        <v/>
      </c>
      <c r="PD114" s="63" t="str">
        <f ca="1">IF($HQ114=$HQ115,IF(SUM($OD114:PC114)=SUM($OD115:PC115),IF(RAND()&gt;$J114,1,0),""),"")</f>
        <v/>
      </c>
      <c r="PE114" s="63" t="str">
        <f ca="1">IF($HQ114=$HQ115,IF(SUM($OD114:PC114)=SUM($OD115:PC115),IF(RAND()&gt;$J114,1,0),""),"")</f>
        <v/>
      </c>
      <c r="PF114" s="63" t="str">
        <f ca="1">IF($HQ114=$HQ115,IF(SUM($OD114:PE114)=SUM($OD115:PE115),IF(RAND()&gt;$J114,1,0),""),"")</f>
        <v/>
      </c>
      <c r="PG114" s="63" t="str">
        <f ca="1">IF($HQ114=$HQ115,IF(SUM($OD114:PE114)=SUM($OD115:PE115),IF(RAND()&gt;$J114,1,0),""),"")</f>
        <v/>
      </c>
      <c r="PH114" s="63" t="str">
        <f ca="1">IF($HQ114=$HQ115,IF(SUM($OD114:PG114)=SUM($OD115:PG115),IF(RAND()&gt;$J114,1,0),""),"")</f>
        <v/>
      </c>
      <c r="PI114" s="63" t="str">
        <f ca="1">IF($HQ114=$HQ115,IF(SUM($OD114:PG114)=SUM($OD115:PG115),IF(RAND()&gt;$J114,1,0),""),"")</f>
        <v/>
      </c>
      <c r="PJ114" s="63" t="str">
        <f ca="1">IF($HQ114=$HQ115,IF(SUM($OD114:PI114)=SUM($OD115:PI115),IF(RAND()&gt;$J114,1,0),""),"")</f>
        <v/>
      </c>
      <c r="PK114" s="63" t="str">
        <f ca="1">IF($HQ114=$HQ115,IF(SUM($OD114:PI114)=SUM($OD115:PI115),IF(RAND()&gt;$J114,1,0),""),"")</f>
        <v/>
      </c>
      <c r="PL114" s="63" t="str">
        <f ca="1">IF($HQ114=$HQ115,IF(SUM($OD114:PK114)=SUM($OD115:PK115),IF(RAND()&gt;$J114,1,0),""),"")</f>
        <v/>
      </c>
      <c r="PM114" s="63" t="str">
        <f ca="1">IF($HQ114=$HQ115,IF(SUM($OD114:PK114)=SUM($OD115:PK115),IF(RAND()&gt;$J114,1,0),""),"")</f>
        <v/>
      </c>
      <c r="PN114" s="63" t="str">
        <f ca="1">IF($HQ114=$HQ115,IF(SUM($OD114:PM114)=SUM($OD115:PM115),IF(RAND()&gt;$J114,1,0),""),"")</f>
        <v/>
      </c>
      <c r="PO114" s="63" t="str">
        <f ca="1">IF($HQ114=$HQ115,IF(SUM($OD114:PM114)=SUM($OD115:PM115),IF(RAND()&gt;$J114,1,0),""),"")</f>
        <v/>
      </c>
      <c r="PP114" s="63" t="str">
        <f ca="1">IF($HQ114=$HQ115,IF(SUM($OD114:PO114)=SUM($OD115:PO115),IF(RAND()&gt;$J114,1,0),""),"")</f>
        <v/>
      </c>
      <c r="PQ114" s="63" t="str">
        <f ca="1">IF($HQ114=$HQ115,IF(SUM($OD114:PO114)=SUM($OD115:PO115),IF(RAND()&gt;$J114,1,0),""),"")</f>
        <v/>
      </c>
      <c r="PR114" s="63" t="str">
        <f t="shared" ref="PR114" ca="1" si="4894">IF(HQ114=HQ115,SUM(OD114:PQ114),"")</f>
        <v/>
      </c>
      <c r="PS114" s="7" t="str">
        <f t="shared" ref="PS114" ca="1" si="4895">IF(PR114="","",IF(PR114&gt;PR115,1,0))</f>
        <v/>
      </c>
    </row>
    <row r="115" spans="1:435" x14ac:dyDescent="0.2">
      <c r="A115" s="32"/>
      <c r="B115" s="32"/>
      <c r="C115" s="32"/>
      <c r="D115" s="32"/>
      <c r="E115" s="32">
        <f>IFERROR(VLOOKUP($D115,'Surface Preferences'!$A:B,COLUMN(B114),FALSE),0.5)</f>
        <v>0.5</v>
      </c>
      <c r="F115" s="32">
        <f>IFERROR(VLOOKUP($D115,'Surface Preferences'!$A:C,COLUMN(C114),FALSE),0.5)</f>
        <v>0.5</v>
      </c>
      <c r="G115" s="32">
        <f>IFERROR(VLOOKUP($D115,'Surface Preferences'!$A:D,COLUMN(D114),FALSE),0.5)</f>
        <v>0.5</v>
      </c>
      <c r="H115" s="32">
        <f>IFERROR(VLOOKUP($D115,'Surface Preferences'!$A:E,COLUMN(E114),FALSE),0.5)</f>
        <v>0.5</v>
      </c>
      <c r="I115" s="32">
        <f>0.7+0.3*IFERROR(HLOOKUP($L$1,$E$2:H115,ROW(B114),FALSE),0.6)</f>
        <v>0.85</v>
      </c>
      <c r="J115" s="23">
        <f>POWER((C114+1)*I114,0.25)/(POWER((C115+1)*I115,0.25)+POWER((C114+1)*I114,0.25))</f>
        <v>0.5</v>
      </c>
      <c r="L115" s="23" t="str">
        <f t="shared" ref="L115" si="4896">IF(C115="","",IF(BY115=BY114,BY115+JG115&amp;" ("&amp;JF115&amp;")",BY115))</f>
        <v/>
      </c>
      <c r="M115" s="23" t="str">
        <f t="shared" ref="M115" si="4897">IF(C115="","",IF($D$1=1,"",IF(CL115=CL114,CL115+KW115&amp;" ("&amp;KV115&amp;")",CL115)))</f>
        <v/>
      </c>
      <c r="N115" s="23" t="str">
        <f t="shared" ref="N115" si="4898">IF(C115="","",IF($D$1=1,"",IF($D$1=3,IF(L116=M116,"",IF(EU114=EU115,EU115+MM115&amp;" ("&amp;ML115&amp;")",EU115)),IF(EU115=EU114,EU115+MM115&amp;" ("&amp;ML115&amp;")",EU115))))</f>
        <v/>
      </c>
      <c r="O115" s="23" t="str">
        <f t="shared" ref="O115" si="4899">IF(C115="","",IF($D$1&lt;5,"",IF(SUM(L116:N116)&gt;2,"",IF(SUM(L116:N116)&lt;-2,"",IF(FH115=FH114,FH115+OC115&amp;" ("&amp;OB115&amp;")",FH115)))))</f>
        <v/>
      </c>
      <c r="P115" s="23" t="str">
        <f t="shared" ref="P115" si="4900">IF(C115="","",IF($D$1&lt;5,"",IF(SUM(L116:O116)&gt;0,"",IF(SUM(L116:O116)&lt;0,"",IF(HQ114=HQ115,HQ115+PS115&amp;" ("&amp;PR115&amp;")",HQ115)))))</f>
        <v/>
      </c>
      <c r="Q115" s="1">
        <f t="shared" ref="Q115" ca="1" si="4901">IF(Q114=1,0,1)</f>
        <v>1</v>
      </c>
      <c r="R115" s="1">
        <f t="shared" ref="R115" ca="1" si="4902">IF(RAND()&gt;(0.4+$J115*0.5),1,0)</f>
        <v>1</v>
      </c>
      <c r="S115" s="1">
        <f t="shared" ca="1" si="3291"/>
        <v>1</v>
      </c>
      <c r="T115" s="1">
        <f t="shared" ca="1" si="3292"/>
        <v>1</v>
      </c>
      <c r="U115" s="1">
        <f t="shared" ca="1" si="3293"/>
        <v>0</v>
      </c>
      <c r="V115" s="1">
        <f t="shared" ca="1" si="3294"/>
        <v>1</v>
      </c>
      <c r="W115" s="1">
        <f ca="1">IF(SUM($Q114:V114)&gt;5,0,IF(SUM($Q115:V115)&gt;5,0,IF(W114=1,0,1)))</f>
        <v>1</v>
      </c>
      <c r="X115" s="1">
        <f ca="1">IF(SUM($Q114:W114)&gt;5,0,IF(SUM($Q115:W115)&gt;5,0,IF(RAND()&gt;(0.4+$J115*0.5),1,0)))</f>
        <v>0</v>
      </c>
      <c r="Y115" s="1">
        <f ca="1">IF(SUM($Q114:X114)&gt;5,0,IF(SUM($Q115:X115)&gt;5,0,IF(Y114=1,0,1)))</f>
        <v>0</v>
      </c>
      <c r="Z115" s="1">
        <f ca="1">IF(SUM($Q114:Y114)&gt;5,0,IF(SUM($Q115:Y115)&gt;5,0,IF(RAND()&gt;(0.4+$J115*0.5),1,0)))</f>
        <v>0</v>
      </c>
      <c r="AA115" s="1">
        <f ca="1">IF(SUM($Q114:Z114)&gt;5,0,IF(SUM($Q115:Z115)&gt;5,0,IF(AA114=1,0,1)))</f>
        <v>0</v>
      </c>
      <c r="AB115" s="1">
        <f ca="1">IF(SUM($Q114:AA115)&lt;11,0,IF(RAND()&gt;(0.4+$J115*0.5),1,0))</f>
        <v>0</v>
      </c>
      <c r="AC115" s="45" t="str">
        <f>IF(AC116=1,IF(SUM($Q114:AB114)=SUM($Q115:AB115),IF(AC114=0,1,0),0),"")</f>
        <v/>
      </c>
      <c r="AD115" s="45" t="str">
        <f ca="1">IF(AD116=1,IF(SUM($Q114:AB114)=SUM($Q115:AB115),IF(RAND()&gt;0.4+($J115*0.5),1,0),0),"")</f>
        <v/>
      </c>
      <c r="AE115" s="45" t="str">
        <f>IF(AE116=1,IF(SUM($Q114:AD114)=SUM($Q115:AD115),IF(AE114=0,1,0),0),"")</f>
        <v/>
      </c>
      <c r="AF115" s="45" t="str">
        <f ca="1">IF(AF116=1,IF(SUM($Q114:AD114)=SUM($Q115:AD115),IF(RAND()&gt;0.4+($J115*0.5),1,0),0),"")</f>
        <v/>
      </c>
      <c r="AG115" s="45" t="str">
        <f>IF(AG116=1,IF(SUM($Q114:AF114)=SUM($Q115:AF115),IF(AG114=0,1,0),0),"")</f>
        <v/>
      </c>
      <c r="AH115" s="45" t="str">
        <f ca="1">IF(AH116=1,IF(SUM($Q114:AF114)=SUM($Q115:AF115),IF(RAND()&gt;0.4+($J115*0.5),1,0),0),"")</f>
        <v/>
      </c>
      <c r="AI115" s="45" t="str">
        <f>IF(AI116=1,IF(SUM($Q114:AH114)=SUM($Q115:AH115),IF(AI114=0,1,0),0),"")</f>
        <v/>
      </c>
      <c r="AJ115" s="45" t="str">
        <f ca="1">IF(AJ116=1,IF(SUM($Q114:AH114)=SUM($Q115:AH115),IF(RAND()&gt;0.4+($J115*0.5),1,0),0),"")</f>
        <v/>
      </c>
      <c r="AK115" s="45" t="str">
        <f>IF(AK116=1,IF(SUM($Q114:AJ114)=SUM($Q115:AJ115),IF(AK114=0,1,0),0),"")</f>
        <v/>
      </c>
      <c r="AL115" s="45" t="str">
        <f ca="1">IF(AL116=1,IF(SUM($Q114:AJ114)=SUM($Q115:AJ115),IF(RAND()&gt;0.4+($J115*0.5),1,0),0),"")</f>
        <v/>
      </c>
      <c r="AM115" s="45" t="str">
        <f>IF(AM116=1,IF(SUM($Q114:AL114)=SUM($Q115:AL115),IF(AM114=0,1,0),0),"")</f>
        <v/>
      </c>
      <c r="AN115" s="45" t="str">
        <f ca="1">IF(AN116=1,IF(SUM($Q114:AL114)=SUM($Q115:AL115),IF(RAND()&gt;0.4+($J115*0.5),1,0),0),"")</f>
        <v/>
      </c>
      <c r="AO115" s="45" t="str">
        <f>IF(AO116=1,IF(SUM($Q114:AN114)=SUM($Q115:AN115),IF(AO114=0,1,0),0),"")</f>
        <v/>
      </c>
      <c r="AP115" s="45" t="str">
        <f ca="1">IF(AP116=1,IF(SUM($Q114:AN114)=SUM($Q115:AN115),IF(RAND()&gt;0.4+($J115*0.5),1,0),0),"")</f>
        <v/>
      </c>
      <c r="AQ115" s="45" t="str">
        <f>IF(AQ116=1,IF(SUM($Q114:AP114)=SUM($Q115:AP115),IF(AQ114=0,1,0),0),"")</f>
        <v/>
      </c>
      <c r="AR115" s="45" t="str">
        <f ca="1">IF(AR116=1,IF(SUM($Q114:AP114)=SUM($Q115:AP115),IF(RAND()&gt;0.4+($J115*0.5),1,0),0),"")</f>
        <v/>
      </c>
      <c r="AS115" s="45" t="str">
        <f>IF(AS116=1,IF(SUM($Q114:AR114)=SUM($Q115:AR115),IF(AS114=0,1,0),0),"")</f>
        <v/>
      </c>
      <c r="AT115" s="45" t="str">
        <f ca="1">IF(AT116=1,IF(SUM($Q114:AR114)=SUM($Q115:AR115),IF(RAND()&gt;0.4+($J115*0.5),1,0),0),"")</f>
        <v/>
      </c>
      <c r="AU115" s="45" t="str">
        <f>IF(AU116=1,IF(SUM($Q114:AT114)=SUM($Q115:AT115),IF(AU114=0,1,0),0),"")</f>
        <v/>
      </c>
      <c r="AV115" s="45" t="str">
        <f ca="1">IF(AV116=1,IF(SUM($Q114:AT114)=SUM($Q115:AT115),IF(RAND()&gt;0.4+($J115*0.5),1,0),0),"")</f>
        <v/>
      </c>
      <c r="AW115" s="45" t="str">
        <f>IF(AW116=1,IF(SUM($Q114:AV114)=SUM($Q115:AV115),IF(AW114=0,1,0),0),"")</f>
        <v/>
      </c>
      <c r="AX115" s="45" t="str">
        <f ca="1">IF(AX116=1,IF(SUM($Q114:AV114)=SUM($Q115:AV115),IF(RAND()&gt;0.4+($J115*0.5),1,0),0),"")</f>
        <v/>
      </c>
      <c r="AY115" s="45" t="str">
        <f>IF(AY116=1,IF(SUM($Q114:AX114)=SUM($Q115:AX115),IF(AY114=0,1,0),0),"")</f>
        <v/>
      </c>
      <c r="AZ115" s="45" t="str">
        <f ca="1">IF(AZ116=1,IF(SUM($Q114:AX114)=SUM($Q115:AX115),IF(RAND()&gt;0.4+($J115*0.5),1,0),0),"")</f>
        <v/>
      </c>
      <c r="BA115" s="45" t="str">
        <f>IF(BA116=1,IF(SUM($Q114:AZ114)=SUM($Q115:AZ115),IF(BA114=0,1,0),0),"")</f>
        <v/>
      </c>
      <c r="BB115" s="45" t="str">
        <f ca="1">IF(BB116=1,IF(SUM($Q114:AZ114)=SUM($Q115:AZ115),IF(RAND()&gt;0.4+($J115*0.5),1,0),0),"")</f>
        <v/>
      </c>
      <c r="BC115" s="45" t="str">
        <f>IF(BC116=1,IF(SUM($Q114:BB114)=SUM($Q115:BB115),IF(BC114=0,1,0),0),"")</f>
        <v/>
      </c>
      <c r="BD115" s="45" t="str">
        <f ca="1">IF(BD116=1,IF(SUM($Q114:BB114)=SUM($Q115:BB115),IF(RAND()&gt;0.4+($J115*0.5),1,0),0),"")</f>
        <v/>
      </c>
      <c r="BE115" s="45" t="str">
        <f>IF(BE116=1,IF(SUM($Q114:BD114)=SUM($Q115:BD115),IF(BE114=0,1,0),0),"")</f>
        <v/>
      </c>
      <c r="BF115" s="45" t="str">
        <f ca="1">IF(BF116=1,IF(SUM($Q114:BD114)=SUM($Q115:BD115),IF(RAND()&gt;0.4+($J115*0.5),1,0),0),"")</f>
        <v/>
      </c>
      <c r="BG115" s="45" t="str">
        <f>IF(BG116=1,IF(SUM($Q114:BF114)=SUM($Q115:BF115),IF(BG114=0,1,0),0),"")</f>
        <v/>
      </c>
      <c r="BH115" s="45" t="str">
        <f ca="1">IF(BH116=1,IF(SUM($Q114:BF114)=SUM($Q115:BF115),IF(RAND()&gt;0.4+($J115*0.5),1,0),0),"")</f>
        <v/>
      </c>
      <c r="BI115" s="45" t="str">
        <f>IF(BI116=1,IF(SUM($Q114:BH114)=SUM($Q115:BH115),IF(BI114=0,1,0),0),"")</f>
        <v/>
      </c>
      <c r="BJ115" s="45" t="str">
        <f ca="1">IF(BJ116=1,IF(SUM($Q114:BH114)=SUM($Q115:BH115),IF(RAND()&gt;0.4+($J115*0.5),1,0),0),"")</f>
        <v/>
      </c>
      <c r="BK115" s="45" t="str">
        <f>IF(BK116=1,IF(SUM($Q114:BJ114)=SUM($Q115:BJ115),IF(BK114=0,1,0),0),"")</f>
        <v/>
      </c>
      <c r="BL115" s="45" t="str">
        <f ca="1">IF(BL116=1,IF(SUM($Q114:BJ114)=SUM($Q115:BJ115),IF(RAND()&gt;0.4+($J115*0.5),1,0),0),"")</f>
        <v/>
      </c>
      <c r="BM115" s="45" t="str">
        <f>IF(BM116=1,IF(SUM($Q114:BL114)=SUM($Q115:BL115),IF(BM114=0,1,0),0),"")</f>
        <v/>
      </c>
      <c r="BN115" s="45" t="str">
        <f ca="1">IF(BN116=1,IF(SUM($Q114:BL114)=SUM($Q115:BL115),IF(RAND()&gt;0.4+($J115*0.5),1,0),0),"")</f>
        <v/>
      </c>
      <c r="BO115" s="45" t="str">
        <f>IF(BO116=1,IF(SUM($Q114:BN114)=SUM($Q115:BN115),IF(BO114=0,1,0),0),"")</f>
        <v/>
      </c>
      <c r="BP115" s="45" t="str">
        <f ca="1">IF(BP116=1,IF(SUM($Q114:BN114)=SUM($Q115:BN115),IF(RAND()&gt;0.4+($J115*0.5),1,0),0),"")</f>
        <v/>
      </c>
      <c r="BQ115" s="45" t="str">
        <f>IF(BQ116=1,IF(SUM($Q114:BP114)=SUM($Q115:BP115),IF(BQ114=0,1,0),0),"")</f>
        <v/>
      </c>
      <c r="BR115" s="45" t="str">
        <f ca="1">IF(BR116=1,IF(SUM($Q114:BP114)=SUM($Q115:BP115),IF(RAND()&gt;0.4+($J115*0.5),1,0),0),"")</f>
        <v/>
      </c>
      <c r="BS115" s="45" t="str">
        <f>IF(BS116=1,IF(SUM($Q114:BR114)=SUM($Q115:BR115),IF(BS114=0,1,0),0),"")</f>
        <v/>
      </c>
      <c r="BT115" s="45" t="str">
        <f ca="1">IF(BT116=1,IF(SUM($Q114:BR114)=SUM($Q115:BR115),IF(RAND()&gt;0.4+($J115*0.5),1,0),0),"")</f>
        <v/>
      </c>
      <c r="BU115" s="45" t="str">
        <f>IF(BU116=1,IF(SUM($Q114:BT114)=SUM($Q115:BT115),IF(BU114=0,1,0),0),"")</f>
        <v/>
      </c>
      <c r="BV115" s="45" t="str">
        <f ca="1">IF(BV116=1,IF(SUM($Q114:BT114)=SUM($Q115:BT115),IF(RAND()&gt;0.4+($J115*0.5),1,0),0),"")</f>
        <v/>
      </c>
      <c r="BW115" s="45" t="str">
        <f>IF(BW116=1,IF(SUM($Q114:BV114)=SUM($Q115:BV115),IF(BW114=0,1,0),0),"")</f>
        <v/>
      </c>
      <c r="BX115" s="45" t="str">
        <f ca="1">IF(BX116=1,IF(SUM($Q114:BV114)=SUM($Q115:BV115),IF(RAND()&gt;0.4+($J115*0.5),1,0),0),"")</f>
        <v/>
      </c>
      <c r="BY115" s="1">
        <f t="shared" ca="1" si="4843"/>
        <v>6</v>
      </c>
      <c r="BZ115" s="3">
        <f t="shared" ref="BZ115" ca="1" si="4903">IF(RAND()&gt;(0.4+$J115*0.5),1,0)</f>
        <v>1</v>
      </c>
      <c r="CA115" s="3">
        <f t="shared" ref="CA115" ca="1" si="4904">IF(CA114=1,0,1)</f>
        <v>0</v>
      </c>
      <c r="CB115" s="3">
        <f t="shared" ref="CB115" ca="1" si="4905">IF(RAND()&gt;(0.4+$J115*0.5),1,0)</f>
        <v>1</v>
      </c>
      <c r="CC115" s="3">
        <f t="shared" ref="CC115" ca="1" si="4906">IF(CC114=1,0,1)</f>
        <v>1</v>
      </c>
      <c r="CD115" s="3">
        <f t="shared" ref="CD115" ca="1" si="4907">IF(RAND()&gt;(0.4+$J115*0.5),1,0)</f>
        <v>1</v>
      </c>
      <c r="CE115" s="3">
        <f t="shared" ca="1" si="3300"/>
        <v>0</v>
      </c>
      <c r="CF115" s="4">
        <f ca="1">IF(SUM($BZ114:CE114)&gt;5,0,IF(SUM($BZ115:CE115)&gt;5,0,IF(RAND()&gt;(0.4+$J115*0.5),1,0)))</f>
        <v>0</v>
      </c>
      <c r="CG115" s="4">
        <f ca="1">IF(SUM($BZ114:CF114)&gt;5,0,IF(SUM($BZ115:CF115)&gt;5,0,IF(CG114=1,0,1)))</f>
        <v>1</v>
      </c>
      <c r="CH115" s="4">
        <f ca="1">IF(SUM($BZ114:CG114)&gt;5,0,IF(SUM($BZ115:CG115)&gt;5,0,IF(RAND()&gt;(0.4+$J115*0.5),1,0)))</f>
        <v>0</v>
      </c>
      <c r="CI115" s="4">
        <f ca="1">IF(SUM($BZ114:CH114)&gt;5,0,IF(SUM($BZ115:CH115)&gt;5,0,IF(CI114=1,0,1)))</f>
        <v>0</v>
      </c>
      <c r="CJ115" s="4">
        <f ca="1">IF(SUM($BZ114:CI114)&gt;5,0,IF(SUM($BZ115:CI115)&gt;5,0,IF(RAND()&gt;(0.4+$J115*0.5),1,0)))</f>
        <v>0</v>
      </c>
      <c r="CK115" s="4">
        <f ca="1">IF(SUM($BZ114:CJ115)&lt;11,0,IF(CK114=1,0,1))</f>
        <v>1</v>
      </c>
      <c r="CL115" s="4">
        <f t="shared" ca="1" si="4851"/>
        <v>6</v>
      </c>
      <c r="CM115" s="2">
        <f t="shared" ref="CM115" ca="1" si="4908">IF(CM114=1,0,1)</f>
        <v>1</v>
      </c>
      <c r="CN115" s="2">
        <f t="shared" ref="CN115" ca="1" si="4909">IF(RAND()&gt;(0.4+$J115*0.5),1,0)</f>
        <v>0</v>
      </c>
      <c r="CO115" s="2">
        <f t="shared" ca="1" si="3303"/>
        <v>0</v>
      </c>
      <c r="CP115" s="2">
        <f t="shared" ca="1" si="3304"/>
        <v>0</v>
      </c>
      <c r="CQ115" s="2">
        <f t="shared" ca="1" si="3305"/>
        <v>0</v>
      </c>
      <c r="CR115" s="2">
        <f t="shared" ca="1" si="3306"/>
        <v>1</v>
      </c>
      <c r="CS115" s="2">
        <f ca="1">IF(SUM($CM114:CR114)&gt;5,0,IF(SUM($CM115:CR115)&gt;5,0,IF(CS114=1,0,1)))</f>
        <v>1</v>
      </c>
      <c r="CT115" s="2">
        <f ca="1">IF(SUM($CM114:CS114)&gt;5,0,IF(SUM($CM115:CS115)&gt;5,0,IF(RAND()&gt;(0.4+$J115*0.5),1,0)))</f>
        <v>0</v>
      </c>
      <c r="CU115" s="2">
        <f ca="1">IF(SUM($CM114:CT114)&gt;5,0,IF(SUM($CM115:CT115)&gt;5,0,IF(CU114=1,0,1)))</f>
        <v>0</v>
      </c>
      <c r="CV115" s="2">
        <f ca="1">IF(SUM($CM114:CU114)&gt;5,0,IF(SUM($CM115:CU115)&gt;5,0,IF(RAND()&gt;(0.4+$J115*0.5),1,0)))</f>
        <v>0</v>
      </c>
      <c r="CW115" s="2">
        <f ca="1">IF(SUM($CM114:CV114)&gt;5,0,IF(SUM($CM115:CV115)&gt;5,0,IF(CW114=1,0,1)))</f>
        <v>0</v>
      </c>
      <c r="CX115" s="2">
        <f ca="1">IF(SUM($CM114:CW115)&lt;11,0,IF(RAND()&gt;(0.4+$J115*0.5),1,0))</f>
        <v>0</v>
      </c>
      <c r="CY115" s="11" t="str">
        <f>IF(CY116=1,IF(SUM($CM114:CX114)=SUM($CM115:CX115),IF(CY114=0,1,0),0),"")</f>
        <v/>
      </c>
      <c r="CZ115" s="11" t="str">
        <f ca="1">IF(CZ116=1,IF(SUM($CM114:CX114)=SUM($CM115:CX115),IF(RAND()&gt;0.4+($J115*0.5),1,0),0),"")</f>
        <v/>
      </c>
      <c r="DA115" s="11" t="str">
        <f>IF(DA116=1,IF(SUM($CM114:CZ114)=SUM($CM115:CZ115),IF(DA114=0,1,0),0),"")</f>
        <v/>
      </c>
      <c r="DB115" s="11" t="str">
        <f ca="1">IF(DB116=1,IF(SUM($CM114:CZ114)=SUM($CM115:CZ115),IF(RAND()&gt;0.4+($J115*0.5),1,0),0),"")</f>
        <v/>
      </c>
      <c r="DC115" s="11" t="str">
        <f>IF(DC116=1,IF(SUM($CM114:DB114)=SUM($CM115:DB115),IF(DC114=0,1,0),0),"")</f>
        <v/>
      </c>
      <c r="DD115" s="11" t="str">
        <f ca="1">IF(DD116=1,IF(SUM($CM114:DB114)=SUM($CM115:DB115),IF(RAND()&gt;0.4+($J115*0.5),1,0),0),"")</f>
        <v/>
      </c>
      <c r="DE115" s="11" t="str">
        <f>IF(DE116=1,IF(SUM($CM114:DD114)=SUM($CM115:DD115),IF(DE114=0,1,0),0),"")</f>
        <v/>
      </c>
      <c r="DF115" s="11" t="str">
        <f ca="1">IF(DF116=1,IF(SUM($CM114:DD114)=SUM($CM115:DD115),IF(RAND()&gt;0.4+($J115*0.5),1,0),0),"")</f>
        <v/>
      </c>
      <c r="DG115" s="11" t="str">
        <f>IF(DG116=1,IF(SUM($CM114:DF114)=SUM($CM115:DF115),IF(DG114=0,1,0),0),"")</f>
        <v/>
      </c>
      <c r="DH115" s="11" t="str">
        <f ca="1">IF(DH116=1,IF(SUM($CM114:DF114)=SUM($CM115:DF115),IF(RAND()&gt;0.4+($J115*0.5),1,0),0),"")</f>
        <v/>
      </c>
      <c r="DI115" s="11" t="str">
        <f>IF(DI116=1,IF(SUM($CM114:DH114)=SUM($CM115:DH115),IF(DI114=0,1,0),0),"")</f>
        <v/>
      </c>
      <c r="DJ115" s="11" t="str">
        <f ca="1">IF(DJ116=1,IF(SUM($CM114:DH114)=SUM($CM115:DH115),IF(RAND()&gt;0.4+($J115*0.5),1,0),0),"")</f>
        <v/>
      </c>
      <c r="DK115" s="11" t="str">
        <f>IF(DK116=1,IF(SUM($CM114:DJ114)=SUM($CM115:DJ115),IF(DK114=0,1,0),0),"")</f>
        <v/>
      </c>
      <c r="DL115" s="11" t="str">
        <f ca="1">IF(DL116=1,IF(SUM($CM114:DJ114)=SUM($CM115:DJ115),IF(RAND()&gt;0.4+($J115*0.5),1,0),0),"")</f>
        <v/>
      </c>
      <c r="DM115" s="11" t="str">
        <f>IF(DM116=1,IF(SUM($CM114:DL114)=SUM($CM115:DL115),IF(DM114=0,1,0),0),"")</f>
        <v/>
      </c>
      <c r="DN115" s="11" t="str">
        <f ca="1">IF(DN116=1,IF(SUM($CM114:DL114)=SUM($CM115:DL115),IF(RAND()&gt;0.4+($J115*0.5),1,0),0),"")</f>
        <v/>
      </c>
      <c r="DO115" s="11" t="str">
        <f>IF(DO116=1,IF(SUM($CM114:DN114)=SUM($CM115:DN115),IF(DO114=0,1,0),0),"")</f>
        <v/>
      </c>
      <c r="DP115" s="11" t="str">
        <f ca="1">IF(DP116=1,IF(SUM($CM114:DN114)=SUM($CM115:DN115),IF(RAND()&gt;0.4+($J115*0.5),1,0),0),"")</f>
        <v/>
      </c>
      <c r="DQ115" s="11" t="str">
        <f>IF(DQ116=1,IF(SUM($CM114:DP114)=SUM($CM115:DP115),IF(DQ114=0,1,0),0),"")</f>
        <v/>
      </c>
      <c r="DR115" s="11" t="str">
        <f ca="1">IF(DR116=1,IF(SUM($CM114:DP114)=SUM($CM115:DP115),IF(RAND()&gt;0.4+($J115*0.5),1,0),0),"")</f>
        <v/>
      </c>
      <c r="DS115" s="11" t="str">
        <f>IF(DS116=1,IF(SUM($CM114:DR114)=SUM($CM115:DR115),IF(DS114=0,1,0),0),"")</f>
        <v/>
      </c>
      <c r="DT115" s="11" t="str">
        <f ca="1">IF(DT116=1,IF(SUM($CM114:DR114)=SUM($CM115:DR115),IF(RAND()&gt;0.4+($J115*0.5),1,0),0),"")</f>
        <v/>
      </c>
      <c r="DU115" s="11" t="str">
        <f>IF(DU116=1,IF(SUM($CM114:DT114)=SUM($CM115:DT115),IF(DU114=0,1,0),0),"")</f>
        <v/>
      </c>
      <c r="DV115" s="11" t="str">
        <f ca="1">IF(DV116=1,IF(SUM($CM114:DT114)=SUM($CM115:DT115),IF(RAND()&gt;0.4+($J115*0.5),1,0),0),"")</f>
        <v/>
      </c>
      <c r="DW115" s="11" t="str">
        <f>IF(DW116=1,IF(SUM($CM114:DV114)=SUM($CM115:DV115),IF(DW114=0,1,0),0),"")</f>
        <v/>
      </c>
      <c r="DX115" s="11" t="str">
        <f ca="1">IF(DX116=1,IF(SUM($CM114:DV114)=SUM($CM115:DV115),IF(RAND()&gt;0.4+($J115*0.5),1,0),0),"")</f>
        <v/>
      </c>
      <c r="DY115" s="11" t="str">
        <f>IF(DY116=1,IF(SUM($CM114:DX114)=SUM($CM115:DX115),IF(DY114=0,1,0),0),"")</f>
        <v/>
      </c>
      <c r="DZ115" s="11" t="str">
        <f ca="1">IF(DZ116=1,IF(SUM($CM114:DX114)=SUM($CM115:DX115),IF(RAND()&gt;0.4+($J115*0.5),1,0),0),"")</f>
        <v/>
      </c>
      <c r="EA115" s="11" t="str">
        <f>IF(EA116=1,IF(SUM($CM114:DZ114)=SUM($CM115:DZ115),IF(EA114=0,1,0),0),"")</f>
        <v/>
      </c>
      <c r="EB115" s="11" t="str">
        <f ca="1">IF(EB116=1,IF(SUM($CM114:DZ114)=SUM($CM115:DZ115),IF(RAND()&gt;0.4+($J115*0.5),1,0),0),"")</f>
        <v/>
      </c>
      <c r="EC115" s="11" t="str">
        <f>IF(EC116=1,IF(SUM($CM114:EB114)=SUM($CM115:EB115),IF(EC114=0,1,0),0),"")</f>
        <v/>
      </c>
      <c r="ED115" s="11" t="str">
        <f ca="1">IF(ED116=1,IF(SUM($CM114:EB114)=SUM($CM115:EB115),IF(RAND()&gt;0.4+($J115*0.5),1,0),0),"")</f>
        <v/>
      </c>
      <c r="EE115" s="11" t="str">
        <f>IF(EE116=1,IF(SUM($CM114:ED114)=SUM($CM115:ED115),IF(EE114=0,1,0),0),"")</f>
        <v/>
      </c>
      <c r="EF115" s="11" t="str">
        <f ca="1">IF(EF116=1,IF(SUM($CM114:ED114)=SUM($CM115:ED115),IF(RAND()&gt;0.4+($J115*0.5),1,0),0),"")</f>
        <v/>
      </c>
      <c r="EG115" s="11" t="str">
        <f>IF(EG116=1,IF(SUM($CM114:EF114)=SUM($CM115:EF115),IF(EG114=0,1,0),0),"")</f>
        <v/>
      </c>
      <c r="EH115" s="11" t="str">
        <f ca="1">IF(EH116=1,IF(SUM($CM114:EF114)=SUM($CM115:EF115),IF(RAND()&gt;0.4+($J115*0.5),1,0),0),"")</f>
        <v/>
      </c>
      <c r="EI115" s="11" t="str">
        <f>IF(EI116=1,IF(SUM($CM114:EH114)=SUM($CM115:EH115),IF(EI114=0,1,0),0),"")</f>
        <v/>
      </c>
      <c r="EJ115" s="11" t="str">
        <f ca="1">IF(EJ116=1,IF(SUM($CM114:EH114)=SUM($CM115:EH115),IF(RAND()&gt;0.4+($J115*0.5),1,0),0),"")</f>
        <v/>
      </c>
      <c r="EK115" s="11" t="str">
        <f>IF(EK116=1,IF(SUM($CM114:EJ114)=SUM($CM115:EJ115),IF(EK114=0,1,0),0),"")</f>
        <v/>
      </c>
      <c r="EL115" s="11" t="str">
        <f ca="1">IF(EL116=1,IF(SUM($CM114:EJ114)=SUM($CM115:EJ115),IF(RAND()&gt;0.4+($J115*0.5),1,0),0),"")</f>
        <v/>
      </c>
      <c r="EM115" s="11" t="str">
        <f>IF(EM116=1,IF(SUM($CM114:EL114)=SUM($CM115:EL115),IF(EM114=0,1,0),0),"")</f>
        <v/>
      </c>
      <c r="EN115" s="11" t="str">
        <f ca="1">IF(EN116=1,IF(SUM($CM114:EL114)=SUM($CM115:EL115),IF(RAND()&gt;0.4+($J115*0.5),1,0),0),"")</f>
        <v/>
      </c>
      <c r="EO115" s="11" t="str">
        <f>IF(EO116=1,IF(SUM($CM114:EN114)=SUM($CM115:EN115),IF(EO114=0,1,0),0),"")</f>
        <v/>
      </c>
      <c r="EP115" s="11" t="str">
        <f ca="1">IF(EP116=1,IF(SUM($CM114:EN114)=SUM($CM115:EN115),IF(RAND()&gt;0.4+($J115*0.5),1,0),0),"")</f>
        <v/>
      </c>
      <c r="EQ115" s="11" t="str">
        <f>IF(EQ116=1,IF(SUM($CM114:EP114)=SUM($CM115:EP115),IF(EQ114=0,1,0),0),"")</f>
        <v/>
      </c>
      <c r="ER115" s="11" t="str">
        <f ca="1">IF(ER116=1,IF(SUM($CM114:EP114)=SUM($CM115:EP115),IF(RAND()&gt;0.4+($J115*0.5),1,0),0),"")</f>
        <v/>
      </c>
      <c r="ES115" s="11" t="str">
        <f>IF(ES116=1,IF(SUM($CM114:ER114)=SUM($CM115:ER115),IF(ES114=0,1,0),0),"")</f>
        <v/>
      </c>
      <c r="ET115" s="11" t="str">
        <f ca="1">IF(ET116=1,IF(SUM($CM114:ER114)=SUM($CM115:ER115),IF(RAND()&gt;0.4+($J115*0.5),1,0),0),"")</f>
        <v/>
      </c>
      <c r="EU115" s="2">
        <f t="shared" ca="1" si="4859"/>
        <v>3</v>
      </c>
      <c r="EV115" s="5">
        <f t="shared" ref="EV115" ca="1" si="4910">IF(RAND()&gt;(0.4+$J115*0.5),1,0)</f>
        <v>0</v>
      </c>
      <c r="EW115" s="5">
        <f t="shared" ca="1" si="3308"/>
        <v>0</v>
      </c>
      <c r="EX115" s="5">
        <f t="shared" ref="EX115" ca="1" si="4911">IF(RAND()&gt;(0.4+$J115*0.5),1,0)</f>
        <v>0</v>
      </c>
      <c r="EY115" s="5">
        <f t="shared" ca="1" si="3310"/>
        <v>0</v>
      </c>
      <c r="EZ115" s="5">
        <f t="shared" ref="EZ115" ca="1" si="4912">IF(RAND()&gt;(0.4+$J115*0.5),1,0)</f>
        <v>1</v>
      </c>
      <c r="FA115" s="5">
        <f t="shared" ca="1" si="3312"/>
        <v>1</v>
      </c>
      <c r="FB115" s="6">
        <f ca="1">IF(SUM($EV114:FA114)&gt;5,0,IF(SUM($EV115:FA115)&gt;5,0,IF(RAND()&gt;(0.4+$J115*0.5),1,0)))</f>
        <v>0</v>
      </c>
      <c r="FC115" s="6">
        <f ca="1">IF(SUM($EV114:FB114)&gt;5,0,IF(SUM($EV115:FB115)&gt;5,0,IF(FC114=1,0,1)))</f>
        <v>0</v>
      </c>
      <c r="FD115" s="6">
        <f ca="1">IF(SUM($EV114:FC114)&gt;5,0,IF(SUM($EV115:FC115)&gt;5,0,IF(RAND()&gt;(0.4+$J115*0.5),1,0)))</f>
        <v>0</v>
      </c>
      <c r="FE115" s="6">
        <f ca="1">IF(SUM($EV114:FD114)&gt;5,0,IF(SUM($EV115:FD115)&gt;5,0,IF(FE114=1,0,1)))</f>
        <v>0</v>
      </c>
      <c r="FF115" s="6">
        <f ca="1">IF(SUM($EV114:FE114)&gt;5,0,IF(SUM($EV115:FE115)&gt;5,0,IF(RAND()&gt;(0.4+$J115*0.5),1,0)))</f>
        <v>0</v>
      </c>
      <c r="FG115" s="6">
        <f t="shared" ref="FG115" ca="1" si="4913">IF(SUM(EV114:FF115)&lt;11,0,IF(FG114=1,0,1))</f>
        <v>0</v>
      </c>
      <c r="FH115" s="6">
        <f t="shared" ca="1" si="4867"/>
        <v>2</v>
      </c>
      <c r="FI115" s="7">
        <f t="shared" ref="FI115" ca="1" si="4914">IF(FI114=1,0,1)</f>
        <v>1</v>
      </c>
      <c r="FJ115" s="7">
        <f t="shared" ref="FJ115" ca="1" si="4915">IF(RAND()&gt;(0.4+$J115*0.5),1,0)</f>
        <v>0</v>
      </c>
      <c r="FK115" s="7">
        <f t="shared" ca="1" si="3316"/>
        <v>1</v>
      </c>
      <c r="FL115" s="7">
        <f t="shared" ca="1" si="3317"/>
        <v>0</v>
      </c>
      <c r="FM115" s="7">
        <f t="shared" ca="1" si="3318"/>
        <v>1</v>
      </c>
      <c r="FN115" s="7">
        <f t="shared" ca="1" si="3319"/>
        <v>0</v>
      </c>
      <c r="FO115" s="7">
        <f ca="1">IF(SUM($FI114:FN114)&gt;5,0,IF(SUM($FI115:FN115)&gt;5,0,IF(FO114=1,0,1)))</f>
        <v>1</v>
      </c>
      <c r="FP115" s="7">
        <f ca="1">IF(SUM($FI114:FO114)&gt;5,0,IF(SUM($FI115:FO115)&gt;5,0,IF(RAND()&gt;(0.4+$J115*0.5),1,0)))</f>
        <v>1</v>
      </c>
      <c r="FQ115" s="7">
        <f ca="1">IF(SUM($FI114:FP114)&gt;5,0,IF(SUM($FI115:FP115)&gt;5,0,IF(FQ114=1,0,1)))</f>
        <v>1</v>
      </c>
      <c r="FR115" s="7">
        <f ca="1">IF(SUM($FI114:FQ114)&gt;5,0,IF(SUM($FI115:FQ115)&gt;5,0,IF(RAND()&gt;(0.4+$J115*0.5),1,0)))</f>
        <v>0</v>
      </c>
      <c r="FS115" s="7">
        <f ca="1">IF(SUM($FI114:FR114)&gt;5,0,IF(SUM($FI115:FR115)&gt;5,0,IF(FS114=1,0,1)))</f>
        <v>0</v>
      </c>
      <c r="FT115" s="7">
        <f ca="1">IF(SUM($FI114:FS115)&lt;11,0,IF(RAND()&gt;(0.4+$J115*0.5),1,0))</f>
        <v>0</v>
      </c>
      <c r="FU115" s="7" t="str">
        <f>IF(FU116=1,IF(SUM($FI114:FT114)=SUM($FI115:FT115),IF(FU114=0,1,0),0),"")</f>
        <v/>
      </c>
      <c r="FV115" s="7" t="str">
        <f ca="1">IF(FV116=1,IF(SUM($FI114:FT114)=SUM($FI115:FT115),IF(RAND()&gt;0.4+($J115*0.5),1,0),0),"")</f>
        <v/>
      </c>
      <c r="FW115" s="7" t="str">
        <f>IF(FW116=1,IF(SUM($FI114:FV114)=SUM($FI115:FV115),IF(FW114=0,1,0),0),"")</f>
        <v/>
      </c>
      <c r="FX115" s="7" t="str">
        <f ca="1">IF(FX116=1,IF(SUM($FI114:FV114)=SUM($FI115:FV115),IF(RAND()&gt;0.4+($J115*0.5),1,0),0),"")</f>
        <v/>
      </c>
      <c r="FY115" s="7" t="str">
        <f>IF(FY116=1,IF(SUM($FI114:FX114)=SUM($FI115:FX115),IF(FY114=0,1,0),0),"")</f>
        <v/>
      </c>
      <c r="FZ115" s="7" t="str">
        <f ca="1">IF(FZ116=1,IF(SUM($FI114:FX114)=SUM($FI115:FX115),IF(RAND()&gt;0.4+($J115*0.5),1,0),0),"")</f>
        <v/>
      </c>
      <c r="GA115" s="7" t="str">
        <f>IF(GA116=1,IF(SUM($FI114:FZ114)=SUM($FI115:FZ115),IF(GA114=0,1,0),0),"")</f>
        <v/>
      </c>
      <c r="GB115" s="7" t="str">
        <f ca="1">IF(GB116=1,IF(SUM($FI114:FZ114)=SUM($FI115:FZ115),IF(RAND()&gt;0.4+($J115*0.5),1,0),0),"")</f>
        <v/>
      </c>
      <c r="GC115" s="7" t="str">
        <f>IF(GC116=1,IF(SUM($FI114:GB114)=SUM($FI115:GB115),IF(GC114=0,1,0),0),"")</f>
        <v/>
      </c>
      <c r="GD115" s="7" t="str">
        <f ca="1">IF(GD116=1,IF(SUM($FI114:GB114)=SUM($FI115:GB115),IF(RAND()&gt;0.4+($J115*0.5),1,0),0),"")</f>
        <v/>
      </c>
      <c r="GE115" s="7" t="str">
        <f>IF(GE116=1,IF(SUM($FI114:GD114)=SUM($FI115:GD115),IF(GE114=0,1,0),0),"")</f>
        <v/>
      </c>
      <c r="GF115" s="7" t="str">
        <f ca="1">IF(GF116=1,IF(SUM($FI114:GD114)=SUM($FI115:GD115),IF(RAND()&gt;0.4+($J115*0.5),1,0),0),"")</f>
        <v/>
      </c>
      <c r="GG115" s="7" t="str">
        <f>IF(GG116=1,IF(SUM($FI114:GF114)=SUM($FI115:GF115),IF(GG114=0,1,0),0),"")</f>
        <v/>
      </c>
      <c r="GH115" s="7" t="str">
        <f ca="1">IF(GH116=1,IF(SUM($FI114:GF114)=SUM($FI115:GF115),IF(RAND()&gt;0.4+($J115*0.5),1,0),0),"")</f>
        <v/>
      </c>
      <c r="GI115" s="7" t="str">
        <f>IF(GI116=1,IF(SUM($FI114:GH114)=SUM($FI115:GH115),IF(GI114=0,1,0),0),"")</f>
        <v/>
      </c>
      <c r="GJ115" s="7" t="str">
        <f ca="1">IF(GJ116=1,IF(SUM($FI114:GH114)=SUM($FI115:GH115),IF(RAND()&gt;0.4+($J115*0.5),1,0),0),"")</f>
        <v/>
      </c>
      <c r="GK115" s="7" t="str">
        <f>IF(GK116=1,IF(SUM($FI114:GJ114)=SUM($FI115:GJ115),IF(GK114=0,1,0),0),"")</f>
        <v/>
      </c>
      <c r="GL115" s="7" t="str">
        <f ca="1">IF(GL116=1,IF(SUM($FI114:GJ114)=SUM($FI115:GJ115),IF(RAND()&gt;0.4+($J115*0.5),1,0),0),"")</f>
        <v/>
      </c>
      <c r="GM115" s="7" t="str">
        <f>IF(GM116=1,IF(SUM($FI114:GL114)=SUM($FI115:GL115),IF(GM114=0,1,0),0),"")</f>
        <v/>
      </c>
      <c r="GN115" s="7" t="str">
        <f ca="1">IF(GN116=1,IF(SUM($FI114:GL114)=SUM($FI115:GL115),IF(RAND()&gt;0.4+($J115*0.5),1,0),0),"")</f>
        <v/>
      </c>
      <c r="GO115" s="7" t="str">
        <f>IF(GO116=1,IF(SUM($FI114:GN114)=SUM($FI115:GN115),IF(GO114=0,1,0),0),"")</f>
        <v/>
      </c>
      <c r="GP115" s="7" t="str">
        <f ca="1">IF(GP116=1,IF(SUM($FI114:GN114)=SUM($FI115:GN115),IF(RAND()&gt;0.4+($J115*0.5),1,0),0),"")</f>
        <v/>
      </c>
      <c r="GQ115" s="7" t="str">
        <f>IF(GQ116=1,IF(SUM($FI114:GP114)=SUM($FI115:GP115),IF(GQ114=0,1,0),0),"")</f>
        <v/>
      </c>
      <c r="GR115" s="7" t="str">
        <f ca="1">IF(GR116=1,IF(SUM($FI114:GP114)=SUM($FI115:GP115),IF(RAND()&gt;0.4+($J115*0.5),1,0),0),"")</f>
        <v/>
      </c>
      <c r="GS115" s="7" t="str">
        <f>IF(GS116=1,IF(SUM($FI114:GR114)=SUM($FI115:GR115),IF(GS114=0,1,0),0),"")</f>
        <v/>
      </c>
      <c r="GT115" s="7" t="str">
        <f ca="1">IF(GT116=1,IF(SUM($FI114:GR114)=SUM($FI115:GR115),IF(RAND()&gt;0.4+($J115*0.5),1,0),0),"")</f>
        <v/>
      </c>
      <c r="GU115" s="7" t="str">
        <f>IF(GU116=1,IF(SUM($FI114:GT114)=SUM($FI115:GT115),IF(GU114=0,1,0),0),"")</f>
        <v/>
      </c>
      <c r="GV115" s="7" t="str">
        <f ca="1">IF(GV116=1,IF(SUM($FI114:GT114)=SUM($FI115:GT115),IF(RAND()&gt;0.4+($J115*0.5),1,0),0),"")</f>
        <v/>
      </c>
      <c r="GW115" s="7" t="str">
        <f>IF(GW116=1,IF(SUM($FI114:GV114)=SUM($FI115:GV115),IF(GW114=0,1,0),0),"")</f>
        <v/>
      </c>
      <c r="GX115" s="7" t="str">
        <f ca="1">IF(GX116=1,IF(SUM($FI114:GV114)=SUM($FI115:GV115),IF(RAND()&gt;0.4+($J115*0.5),1,0),0),"")</f>
        <v/>
      </c>
      <c r="GY115" s="7" t="str">
        <f>IF(GY116=1,IF(SUM($FI114:GX114)=SUM($FI115:GX115),IF(GY114=0,1,0),0),"")</f>
        <v/>
      </c>
      <c r="GZ115" s="7" t="str">
        <f ca="1">IF(GZ116=1,IF(SUM($FI114:GX114)=SUM($FI115:GX115),IF(RAND()&gt;0.4+($J115*0.5),1,0),0),"")</f>
        <v/>
      </c>
      <c r="HA115" s="7" t="str">
        <f>IF(HA116=1,IF(SUM($FI114:GZ114)=SUM($FI115:GZ115),IF(HA114=0,1,0),0),"")</f>
        <v/>
      </c>
      <c r="HB115" s="7" t="str">
        <f ca="1">IF(HB116=1,IF(SUM($FI114:GZ114)=SUM($FI115:GZ115),IF(RAND()&gt;0.4+($J115*0.5),1,0),0),"")</f>
        <v/>
      </c>
      <c r="HC115" s="7" t="str">
        <f>IF(HC116=1,IF(SUM($FI114:HB114)=SUM($FI115:HB115),IF(HC114=0,1,0),0),"")</f>
        <v/>
      </c>
      <c r="HD115" s="7" t="str">
        <f ca="1">IF(HD116=1,IF(SUM($FI114:HB114)=SUM($FI115:HB115),IF(RAND()&gt;0.4+($J115*0.5),1,0),0),"")</f>
        <v/>
      </c>
      <c r="HE115" s="7" t="str">
        <f>IF(HE116=1,IF(SUM($FI114:HD114)=SUM($FI115:HD115),IF(HE114=0,1,0),0),"")</f>
        <v/>
      </c>
      <c r="HF115" s="7" t="str">
        <f ca="1">IF(HF116=1,IF(SUM($FI114:HD114)=SUM($FI115:HD115),IF(RAND()&gt;0.4+($J115*0.5),1,0),0),"")</f>
        <v/>
      </c>
      <c r="HG115" s="7" t="str">
        <f>IF(HG116=1,IF(SUM($FI114:HF114)=SUM($FI115:HF115),IF(HG114=0,1,0),0),"")</f>
        <v/>
      </c>
      <c r="HH115" s="7" t="str">
        <f ca="1">IF(HH116=1,IF(SUM($FI114:HF114)=SUM($FI115:HF115),IF(RAND()&gt;0.4+($J115*0.5),1,0),0),"")</f>
        <v/>
      </c>
      <c r="HI115" s="7" t="str">
        <f>IF(HI116=1,IF(SUM($FI114:HH114)=SUM($FI115:HH115),IF(HI114=0,1,0),0),"")</f>
        <v/>
      </c>
      <c r="HJ115" s="7" t="str">
        <f ca="1">IF(HJ116=1,IF(SUM($FI114:HH114)=SUM($FI115:HH115),IF(RAND()&gt;0.4+($J115*0.5),1,0),0),"")</f>
        <v/>
      </c>
      <c r="HK115" s="7" t="str">
        <f>IF(HK116=1,IF(SUM($FI114:HJ114)=SUM($FI115:HJ115),IF(HK114=0,1,0),0),"")</f>
        <v/>
      </c>
      <c r="HL115" s="7" t="str">
        <f ca="1">IF(HL116=1,IF(SUM($FI114:HJ114)=SUM($FI115:HJ115),IF(RAND()&gt;0.4+($J115*0.5),1,0),0),"")</f>
        <v/>
      </c>
      <c r="HM115" s="7" t="str">
        <f>IF(HM116=1,IF(SUM($FI114:HL114)=SUM($FI115:HL115),IF(HM114=0,1,0),0),"")</f>
        <v/>
      </c>
      <c r="HN115" s="7" t="str">
        <f ca="1">IF(HN116=1,IF(SUM($FI114:HL114)=SUM($FI115:HL115),IF(RAND()&gt;0.4+($J115*0.5),1,0),0),"")</f>
        <v/>
      </c>
      <c r="HO115" s="7" t="str">
        <f>IF(HO116=1,IF(SUM($FI114:HN114)=SUM($FI115:HN115),IF(HO114=0,1,0),0),"")</f>
        <v/>
      </c>
      <c r="HP115" s="7" t="str">
        <f ca="1">IF(HP116=1,IF(SUM($FI114:HN114)=SUM($FI115:HN115),IF(RAND()&gt;0.4+($J115*0.5),1,0),0),"")</f>
        <v/>
      </c>
      <c r="HQ115" s="7">
        <f t="shared" ca="1" si="4874"/>
        <v>6</v>
      </c>
      <c r="HR115" s="8" t="str">
        <f t="shared" ref="HR115" ca="1" si="4916">IF($BY114=$BY115,IF(HR114=0,1,0),"")</f>
        <v/>
      </c>
      <c r="HS115" s="8" t="str">
        <f t="shared" ref="HS115" ca="1" si="4917">IF($BY114=$BY115,IF(HS114=0,1,0),"")</f>
        <v/>
      </c>
      <c r="HT115" s="8" t="str">
        <f t="shared" ref="HT115" ca="1" si="4918">IF($BY114=$BY115,IF(HT114=0,1,0),"")</f>
        <v/>
      </c>
      <c r="HU115" s="8" t="str">
        <f t="shared" ref="HU115" ca="1" si="4919">IF($BY114=$BY115,IF(HU114=0,1,0),"")</f>
        <v/>
      </c>
      <c r="HV115" s="8" t="str">
        <f t="shared" ref="HV115" ca="1" si="4920">IF($BY114=$BY115,IF(HV114=0,1,0),"")</f>
        <v/>
      </c>
      <c r="HW115" s="8" t="str">
        <f t="shared" ref="HW115" ca="1" si="4921">IF($BY114=$BY115,IF(HW114=0,1,0),"")</f>
        <v/>
      </c>
      <c r="HX115" s="8" t="str">
        <f t="shared" ref="HX115" ca="1" si="4922">IF($BY114=$BY115,IF(HX114=0,1,0),"")</f>
        <v/>
      </c>
      <c r="HY115" s="8" t="str">
        <f ca="1">IF($BY114=$BY115,IF(SUM($HR114:HX114)&gt;6,0,IF(SUM($HR115:HX115)&gt;6,0,IF(HY114=0,1,0))),"")</f>
        <v/>
      </c>
      <c r="HZ115" s="8" t="str">
        <f ca="1">IF($BY114=$BY115,IF(SUM($HR114:HY114)&gt;6,0,IF(SUM($HR115:HY115)&gt;6,0,IF(HZ114=0,1,0))),"")</f>
        <v/>
      </c>
      <c r="IA115" s="8" t="str">
        <f ca="1">IF($BY114=$BY115,IF(SUM($HR114:HZ114)&gt;6,0,IF(SUM($HR115:HZ115)&gt;6,0,IF(IA114=0,1,0))),"")</f>
        <v/>
      </c>
      <c r="IB115" s="8" t="str">
        <f ca="1">IF($BY114=$BY115,IF(SUM($HR114:IA114)&gt;6,0,IF(SUM($HR115:IA115)&gt;6,0,IF(IB114=0,1,0))),"")</f>
        <v/>
      </c>
      <c r="IC115" s="8" t="str">
        <f ca="1">IF($BY114=$BY115,IF(SUM($HR114:IB114)&gt;6,0,IF(SUM($HR115:IB115)&gt;6,0,IF(IC114=0,1,0))),"")</f>
        <v/>
      </c>
      <c r="ID115" s="8" t="str">
        <f ca="1">IF($BY114=$BY115,IF(SUM($HR114:IC114)=SUM($HR115:IC115),IF(ID114=0,1,0),""),"")</f>
        <v/>
      </c>
      <c r="IE115" s="8" t="str">
        <f ca="1">IF($BY114=$BY115,IF(SUM($HR114:IC114)=SUM($HR115:IC115),IF(IE114=0,1,0),""),"")</f>
        <v/>
      </c>
      <c r="IF115" s="8" t="str">
        <f ca="1">IF($BY114=$BY115,IF(SUM($HR114:IE114)=SUM($HR115:IE115),IF(IF114=0,1,0),""),"")</f>
        <v/>
      </c>
      <c r="IG115" s="8" t="str">
        <f ca="1">IF($BY114=$BY115,IF(SUM($HR114:IE114)=SUM($HR115:IE115),IF(IG114=0,1,0),""),"")</f>
        <v/>
      </c>
      <c r="IH115" s="8" t="str">
        <f ca="1">IF($BY114=$BY115,IF(SUM($HR114:IG114)=SUM($HR115:IG115),IF(IH114=0,1,0),""),"")</f>
        <v/>
      </c>
      <c r="II115" s="8" t="str">
        <f ca="1">IF($BY114=$BY115,IF(SUM($HR114:IG114)=SUM($HR115:IG115),IF(II114=0,1,0),""),"")</f>
        <v/>
      </c>
      <c r="IJ115" s="8" t="str">
        <f ca="1">IF($BY114=$BY115,IF(SUM($HR114:II114)=SUM($HR115:II115),IF(IJ114=0,1,0),""),"")</f>
        <v/>
      </c>
      <c r="IK115" s="8" t="str">
        <f ca="1">IF($BY114=$BY115,IF(SUM($HR114:II114)=SUM($HR115:II115),IF(IK114=0,1,0),""),"")</f>
        <v/>
      </c>
      <c r="IL115" s="8" t="str">
        <f ca="1">IF($BY114=$BY115,IF(SUM($HR114:IK114)=SUM($HR115:IK115),IF(IL114=0,1,0),""),"")</f>
        <v/>
      </c>
      <c r="IM115" s="8" t="str">
        <f ca="1">IF($BY114=$BY115,IF(SUM($HR114:IK114)=SUM($HR115:IK115),IF(IM114=0,1,0),""),"")</f>
        <v/>
      </c>
      <c r="IN115" s="8" t="str">
        <f ca="1">IF($BY114=$BY115,IF(SUM($HR114:IM114)=SUM($HR115:IM115),IF(IN114=0,1,0),""),"")</f>
        <v/>
      </c>
      <c r="IO115" s="8" t="str">
        <f ca="1">IF($BY114=$BY115,IF(SUM($HR114:IM114)=SUM($HR115:IM115),IF(IO114=0,1,0),""),"")</f>
        <v/>
      </c>
      <c r="IP115" s="8" t="str">
        <f ca="1">IF($BY114=$BY115,IF(SUM($HR114:IO114)=SUM($HR115:IO115),IF(IP114=0,1,0),""),"")</f>
        <v/>
      </c>
      <c r="IQ115" s="8" t="str">
        <f ca="1">IF($BY114=$BY115,IF(SUM($HR114:IO114)=SUM($HR115:IO115),IF(IQ114=0,1,0),""),"")</f>
        <v/>
      </c>
      <c r="IR115" s="8" t="str">
        <f ca="1">IF($BY114=$BY115,IF(SUM($HR114:IQ114)=SUM($HR115:IQ115),IF(IR114=0,1,0),""),"")</f>
        <v/>
      </c>
      <c r="IS115" s="8" t="str">
        <f ca="1">IF($BY114=$BY115,IF(SUM($HR114:IQ114)=SUM($HR115:IQ115),IF(IS114=0,1,0),""),"")</f>
        <v/>
      </c>
      <c r="IT115" s="8" t="str">
        <f ca="1">IF($BY114=$BY115,IF(SUM($HR114:IS114)=SUM($HR115:IS115),IF(IT114=0,1,0),""),"")</f>
        <v/>
      </c>
      <c r="IU115" s="8" t="str">
        <f ca="1">IF($BY114=$BY115,IF(SUM($HR114:IS114)=SUM($HR115:IS115),IF(IU114=0,1,0),""),"")</f>
        <v/>
      </c>
      <c r="IV115" s="8" t="str">
        <f ca="1">IF($BY114=$BY115,IF(SUM($HR114:IU114)=SUM($HR115:IU115),IF(IV114=0,1,0),""),"")</f>
        <v/>
      </c>
      <c r="IW115" s="8" t="str">
        <f ca="1">IF($BY114=$BY115,IF(SUM($HR114:IU114)=SUM($HR115:IU115),IF(IW114=0,1,0),""),"")</f>
        <v/>
      </c>
      <c r="IX115" s="8" t="str">
        <f ca="1">IF($BY114=$BY115,IF(SUM($HR114:IW114)=SUM($HR115:IW115),IF(IX114=0,1,0),""),"")</f>
        <v/>
      </c>
      <c r="IY115" s="8" t="str">
        <f ca="1">IF($BY114=$BY115,IF(SUM($HR114:IW114)=SUM($HR115:IW115),IF(IY114=0,1,0),""),"")</f>
        <v/>
      </c>
      <c r="IZ115" s="8" t="str">
        <f ca="1">IF($BY114=$BY115,IF(SUM($HR114:IY114)=SUM($HR115:IY115),IF(IZ114=0,1,0),""),"")</f>
        <v/>
      </c>
      <c r="JA115" s="8" t="str">
        <f ca="1">IF($BY114=$BY115,IF(SUM($HR114:IY114)=SUM($HR115:IY115),IF(JA114=0,1,0),""),"")</f>
        <v/>
      </c>
      <c r="JB115" s="8" t="str">
        <f ca="1">IF($BY114=$BY115,IF(SUM($HR114:JA114)=SUM($HR115:JA115),IF(JB114=0,1,0),""),"")</f>
        <v/>
      </c>
      <c r="JC115" s="8" t="str">
        <f ca="1">IF($BY114=$BY115,IF(SUM($HR114:JA114)=SUM($HR115:JA115),IF(JC114=0,1,0),""),"")</f>
        <v/>
      </c>
      <c r="JD115" s="8" t="str">
        <f ca="1">IF($BY114=$BY115,IF(SUM($HR114:JC114)=SUM($HR115:JC115),IF(JD114=0,1,0),""),"")</f>
        <v/>
      </c>
      <c r="JE115" s="8" t="str">
        <f ca="1">IF($BY114=$BY115,IF(SUM($HR114:JC114)=SUM($HR115:JC115),IF(JE114=0,1,0),""),"")</f>
        <v/>
      </c>
      <c r="JF115" s="8" t="str">
        <f t="shared" ca="1" si="4876"/>
        <v/>
      </c>
      <c r="JG115" s="1" t="str">
        <f t="shared" ref="JG115" ca="1" si="4923">IF(JF115="","",IF(JF115&gt;JF114,1,0))</f>
        <v/>
      </c>
      <c r="JH115" s="9">
        <f t="shared" ref="JH115" ca="1" si="4924">IF($CL114=$CL115,IF(JH114=0,1,0),"")</f>
        <v>1</v>
      </c>
      <c r="JI115" s="9">
        <f t="shared" ref="JI115" ca="1" si="4925">IF($CL114=$CL115,IF(JI114=0,1,0),"")</f>
        <v>0</v>
      </c>
      <c r="JJ115" s="9">
        <f t="shared" ref="JJ115" ca="1" si="4926">IF($CL114=$CL115,IF(JJ114=0,1,0),"")</f>
        <v>1</v>
      </c>
      <c r="JK115" s="9">
        <f t="shared" ref="JK115" ca="1" si="4927">IF($CL114=$CL115,IF(JK114=0,1,0),"")</f>
        <v>1</v>
      </c>
      <c r="JL115" s="9">
        <f t="shared" ref="JL115" ca="1" si="4928">IF($CL114=$CL115,IF(JL114=0,1,0),"")</f>
        <v>1</v>
      </c>
      <c r="JM115" s="9">
        <f t="shared" ref="JM115" ca="1" si="4929">IF($CL114=$CL115,IF(JM114=0,1,0),"")</f>
        <v>1</v>
      </c>
      <c r="JN115" s="9">
        <f t="shared" ref="JN115" ca="1" si="4930">IF($CL114=$CL115,IF(JN114=0,1,0),"")</f>
        <v>1</v>
      </c>
      <c r="JO115" s="9">
        <f ca="1">IF($CL114=$CL115,IF(SUM($JH114:JN114)&gt;6,0,IF(SUM($JH115:JN115)&gt;6,0,IF(JO114=0,1,0))),"")</f>
        <v>0</v>
      </c>
      <c r="JP115" s="9">
        <f ca="1">IF($CL114=$CL115,IF(SUM($JH114:JO114)&gt;6,0,IF(SUM($JH115:JO115)&gt;6,0,IF(JP114=0,1,0))),"")</f>
        <v>1</v>
      </c>
      <c r="JQ115" s="9">
        <f ca="1">IF($CL114=$CL115,IF(SUM($JH114:JP114)&gt;6,0,IF(SUM($JH115:JP115)&gt;6,0,IF(JQ114=0,1,0))),"")</f>
        <v>0</v>
      </c>
      <c r="JR115" s="9">
        <f ca="1">IF($CL114=$CL115,IF(SUM($JH114:JQ114)&gt;6,0,IF(SUM($JH115:JQ115)&gt;6,0,IF(JR114=0,1,0))),"")</f>
        <v>0</v>
      </c>
      <c r="JS115" s="9">
        <f ca="1">IF($CL114=$CL115,IF(SUM($JH114:JR114)&gt;6,0,IF(SUM($JH115:JR115)&gt;6,0,IF(JS114=0,1,0))),"")</f>
        <v>0</v>
      </c>
      <c r="JT115" s="9" t="str">
        <f ca="1">IF($CL114=$CL115,IF(SUM($JH114:JS114)=SUM($JH115:JS115),IF(JT114=0,1,0),""),"")</f>
        <v/>
      </c>
      <c r="JU115" s="9" t="str">
        <f ca="1">IF($CL114=$CL115,IF(SUM($JH114:JS114)=SUM($JH115:JS115),IF(JU114=0,1,0),""),"")</f>
        <v/>
      </c>
      <c r="JV115" s="9" t="str">
        <f ca="1">IF($CL114=$CL115,IF(SUM($JH114:JU114)=SUM($JH115:JU115),IF(JV114=0,1,0),""),"")</f>
        <v/>
      </c>
      <c r="JW115" s="9" t="str">
        <f ca="1">IF($CL114=$CL115,IF(SUM($JH114:JU114)=SUM($JH115:JU115),IF(JW114=0,1,0),""),"")</f>
        <v/>
      </c>
      <c r="JX115" s="9" t="str">
        <f ca="1">IF($CL114=$CL115,IF(SUM($JH114:JW114)=SUM($JH115:JW115),IF(JX114=0,1,0),""),"")</f>
        <v/>
      </c>
      <c r="JY115" s="9" t="str">
        <f ca="1">IF($CL114=$CL115,IF(SUM($JH114:JW114)=SUM($JH115:JW115),IF(JY114=0,1,0),""),"")</f>
        <v/>
      </c>
      <c r="JZ115" s="9" t="str">
        <f ca="1">IF($CL114=$CL115,IF(SUM($JH114:JY114)=SUM($JH115:JY115),IF(JZ114=0,1,0),""),"")</f>
        <v/>
      </c>
      <c r="KA115" s="9" t="str">
        <f ca="1">IF($CL114=$CL115,IF(SUM($JH114:JY114)=SUM($JH115:JY115),IF(KA114=0,1,0),""),"")</f>
        <v/>
      </c>
      <c r="KB115" s="9" t="str">
        <f ca="1">IF($CL114=$CL115,IF(SUM($JH114:KA114)=SUM($JH115:KA115),IF(KB114=0,1,0),""),"")</f>
        <v/>
      </c>
      <c r="KC115" s="9" t="str">
        <f ca="1">IF($CL114=$CL115,IF(SUM($JH114:KA114)=SUM($JH115:KA115),IF(KC114=0,1,0),""),"")</f>
        <v/>
      </c>
      <c r="KD115" s="9" t="str">
        <f ca="1">IF($CL114=$CL115,IF(SUM($JH114:KC114)=SUM($JH115:KC115),IF(KD114=0,1,0),""),"")</f>
        <v/>
      </c>
      <c r="KE115" s="9" t="str">
        <f ca="1">IF($CL114=$CL115,IF(SUM($JH114:KC114)=SUM($JH115:KC115),IF(KE114=0,1,0),""),"")</f>
        <v/>
      </c>
      <c r="KF115" s="9" t="str">
        <f ca="1">IF($CL114=$CL115,IF(SUM($JH114:KE114)=SUM($JH115:KE115),IF(KF114=0,1,0),""),"")</f>
        <v/>
      </c>
      <c r="KG115" s="9" t="str">
        <f ca="1">IF($CL114=$CL115,IF(SUM($JH114:KE114)=SUM($JH115:KE115),IF(KG114=0,1,0),""),"")</f>
        <v/>
      </c>
      <c r="KH115" s="9" t="str">
        <f ca="1">IF($CL114=$CL115,IF(SUM($JH114:KG114)=SUM($JH115:KG115),IF(KH114=0,1,0),""),"")</f>
        <v/>
      </c>
      <c r="KI115" s="9" t="str">
        <f ca="1">IF($CL114=$CL115,IF(SUM($JH114:KG114)=SUM($JH115:KG115),IF(KI114=0,1,0),""),"")</f>
        <v/>
      </c>
      <c r="KJ115" s="9" t="str">
        <f ca="1">IF($CL114=$CL115,IF(SUM($JH114:KI114)=SUM($JH115:KI115),IF(KJ114=0,1,0),""),"")</f>
        <v/>
      </c>
      <c r="KK115" s="9" t="str">
        <f ca="1">IF($CL114=$CL115,IF(SUM($JH114:KI114)=SUM($JH115:KI115),IF(KK114=0,1,0),""),"")</f>
        <v/>
      </c>
      <c r="KL115" s="9" t="str">
        <f ca="1">IF($CL114=$CL115,IF(SUM($JH114:KK114)=SUM($JH115:KK115),IF(KL114=0,1,0),""),"")</f>
        <v/>
      </c>
      <c r="KM115" s="9" t="str">
        <f ca="1">IF($CL114=$CL115,IF(SUM($JH114:KK114)=SUM($JH115:KK115),IF(KM114=0,1,0),""),"")</f>
        <v/>
      </c>
      <c r="KN115" s="9" t="str">
        <f ca="1">IF($CL114=$CL115,IF(SUM($JH114:KM114)=SUM($JH115:KM115),IF(KN114=0,1,0),""),"")</f>
        <v/>
      </c>
      <c r="KO115" s="9" t="str">
        <f ca="1">IF($CL114=$CL115,IF(SUM($JH114:KM114)=SUM($JH115:KM115),IF(KO114=0,1,0),""),"")</f>
        <v/>
      </c>
      <c r="KP115" s="9" t="str">
        <f ca="1">IF($CL114=$CL115,IF(SUM($JH114:KO114)=SUM($JH115:KO115),IF(KP114=0,1,0),""),"")</f>
        <v/>
      </c>
      <c r="KQ115" s="9" t="str">
        <f ca="1">IF($CL114=$CL115,IF(SUM($JH114:KO114)=SUM($JH115:KO115),IF(KQ114=0,1,0),""),"")</f>
        <v/>
      </c>
      <c r="KR115" s="9" t="str">
        <f ca="1">IF($CL114=$CL115,IF(SUM($JH114:KQ114)=SUM($JH115:KQ115),IF(KR114=0,1,0),""),"")</f>
        <v/>
      </c>
      <c r="KS115" s="9" t="str">
        <f ca="1">IF($CL114=$CL115,IF(SUM($JH114:KQ114)=SUM($JH115:KQ115),IF(KS114=0,1,0),""),"")</f>
        <v/>
      </c>
      <c r="KT115" s="9" t="str">
        <f ca="1">IF($CL114=$CL115,IF(SUM($JH114:KS114)=SUM($JH115:KS115),IF(KT114=0,1,0),""),"")</f>
        <v/>
      </c>
      <c r="KU115" s="9" t="str">
        <f ca="1">IF($CL114=$CL115,IF(SUM($JH114:KS114)=SUM($JH115:KS115),IF(KU114=0,1,0),""),"")</f>
        <v/>
      </c>
      <c r="KV115" s="9">
        <f t="shared" ca="1" si="4879"/>
        <v>7</v>
      </c>
      <c r="KW115" s="3">
        <f t="shared" ref="KW115" ca="1" si="4931">IF(KV115="","",IF(KV115&gt;KV114,1,0))</f>
        <v>1</v>
      </c>
      <c r="KX115" s="10" t="str">
        <f t="shared" ref="KX115" ca="1" si="4932">IF($EU114=$EU115,IF(KX114=0,1,0),"")</f>
        <v/>
      </c>
      <c r="KY115" s="10" t="str">
        <f t="shared" ref="KY115" ca="1" si="4933">IF($EU114=$EU115,IF(KY114=0,1,0),"")</f>
        <v/>
      </c>
      <c r="KZ115" s="10" t="str">
        <f t="shared" ref="KZ115" ca="1" si="4934">IF($EU114=$EU115,IF(KZ114=0,1,0),"")</f>
        <v/>
      </c>
      <c r="LA115" s="10" t="str">
        <f t="shared" ref="LA115" ca="1" si="4935">IF($EU114=$EU115,IF(LA114=0,1,0),"")</f>
        <v/>
      </c>
      <c r="LB115" s="10" t="str">
        <f t="shared" ref="LB115" ca="1" si="4936">IF($EU114=$EU115,IF(LB114=0,1,0),"")</f>
        <v/>
      </c>
      <c r="LC115" s="10" t="str">
        <f t="shared" ref="LC115" ca="1" si="4937">IF($EU114=$EU115,IF(LC114=0,1,0),"")</f>
        <v/>
      </c>
      <c r="LD115" s="10" t="str">
        <f t="shared" ref="LD115" ca="1" si="4938">IF($EU114=$EU115,IF(LD114=0,1,0),"")</f>
        <v/>
      </c>
      <c r="LE115" s="10" t="str">
        <f ca="1">IF($EU114=$EU115,IF(SUM($KX114:LD114)&gt;6,0,IF(SUM($KX115:LD115)&gt;6,0,IF(LE114=0,1,0))),"")</f>
        <v/>
      </c>
      <c r="LF115" s="10" t="str">
        <f ca="1">IF($EU114=$EU115,IF(SUM($KX114:LE114)&gt;6,0,IF(SUM($KX115:LE115)&gt;6,0,IF(LF114=0,1,0))),"")</f>
        <v/>
      </c>
      <c r="LG115" s="10" t="str">
        <f ca="1">IF($EU114=$EU115,IF(SUM($KX114:LF114)&gt;6,0,IF(SUM($KX115:LF115)&gt;6,0,IF(LG114=0,1,0))),"")</f>
        <v/>
      </c>
      <c r="LH115" s="10" t="str">
        <f ca="1">IF($EU114=$EU115,IF(SUM($KX114:LG114)&gt;6,0,IF(SUM($KX115:LG115)&gt;6,0,IF(LH114=0,1,0))),"")</f>
        <v/>
      </c>
      <c r="LI115" s="10" t="str">
        <f ca="1">IF($EU114=$EU115,IF(SUM($KX114:LH114)&gt;6,0,IF(SUM($KX115:LH115)&gt;6,0,IF(LI114=0,1,0))),"")</f>
        <v/>
      </c>
      <c r="LJ115" s="10" t="str">
        <f ca="1">IF($EU114=$EU115,IF(SUM($KX114:LI114)=SUM($KX115:LI115),IF(LJ114=0,1,0),""),"")</f>
        <v/>
      </c>
      <c r="LK115" s="10" t="str">
        <f ca="1">IF($EU114=$EU115,IF(SUM($KX114:LI114)=SUM($KX115:LI115),IF(LK114=0,1,0),""),"")</f>
        <v/>
      </c>
      <c r="LL115" s="10" t="str">
        <f ca="1">IF($EU114=$EU115,IF(SUM($KX114:LK114)=SUM($KX115:LK115),IF(LL114=0,1,0),""),"")</f>
        <v/>
      </c>
      <c r="LM115" s="10" t="str">
        <f ca="1">IF($EU114=$EU115,IF(SUM($KX114:LK114)=SUM($KX115:LK115),IF(LM114=0,1,0),""),"")</f>
        <v/>
      </c>
      <c r="LN115" s="10" t="str">
        <f ca="1">IF($EU114=$EU115,IF(SUM($KX114:LM114)=SUM($KX115:LM115),IF(LN114=0,1,0),""),"")</f>
        <v/>
      </c>
      <c r="LO115" s="10" t="str">
        <f ca="1">IF($EU114=$EU115,IF(SUM($KX114:LM114)=SUM($KX115:LM115),IF(LO114=0,1,0),""),"")</f>
        <v/>
      </c>
      <c r="LP115" s="10" t="str">
        <f ca="1">IF($EU114=$EU115,IF(SUM($KX114:LO114)=SUM($KX115:LO115),IF(LP114=0,1,0),""),"")</f>
        <v/>
      </c>
      <c r="LQ115" s="10" t="str">
        <f ca="1">IF($EU114=$EU115,IF(SUM($KX114:LO114)=SUM($KX115:LO115),IF(LQ114=0,1,0),""),"")</f>
        <v/>
      </c>
      <c r="LR115" s="10" t="str">
        <f ca="1">IF($EU114=$EU115,IF(SUM($KX114:LQ114)=SUM($KX115:LQ115),IF(LR114=0,1,0),""),"")</f>
        <v/>
      </c>
      <c r="LS115" s="10" t="str">
        <f ca="1">IF($EU114=$EU115,IF(SUM($KX114:LQ114)=SUM($KX115:LQ115),IF(LS114=0,1,0),""),"")</f>
        <v/>
      </c>
      <c r="LT115" s="10" t="str">
        <f ca="1">IF($EU114=$EU115,IF(SUM($KX114:LS114)=SUM($KX115:LS115),IF(LT114=0,1,0),""),"")</f>
        <v/>
      </c>
      <c r="LU115" s="10" t="str">
        <f ca="1">IF($EU114=$EU115,IF(SUM($KX114:LS114)=SUM($KX115:LS115),IF(LU114=0,1,0),""),"")</f>
        <v/>
      </c>
      <c r="LV115" s="10" t="str">
        <f ca="1">IF($EU114=$EU115,IF(SUM($KX114:LU114)=SUM($KX115:LU115),IF(LV114=0,1,0),""),"")</f>
        <v/>
      </c>
      <c r="LW115" s="10" t="str">
        <f ca="1">IF($EU114=$EU115,IF(SUM($KX114:LU114)=SUM($KX115:LU115),IF(LW114=0,1,0),""),"")</f>
        <v/>
      </c>
      <c r="LX115" s="10" t="str">
        <f ca="1">IF($EU114=$EU115,IF(SUM($KX114:LW114)=SUM($KX115:LW115),IF(LX114=0,1,0),""),"")</f>
        <v/>
      </c>
      <c r="LY115" s="10" t="str">
        <f ca="1">IF($EU114=$EU115,IF(SUM($KX114:LW114)=SUM($KX115:LW115),IF(LY114=0,1,0),""),"")</f>
        <v/>
      </c>
      <c r="LZ115" s="10" t="str">
        <f ca="1">IF($EU114=$EU115,IF(SUM($KX114:LY114)=SUM($KX115:LY115),IF(LZ114=0,1,0),""),"")</f>
        <v/>
      </c>
      <c r="MA115" s="10" t="str">
        <f ca="1">IF($EU114=$EU115,IF(SUM($KX114:LY114)=SUM($KX115:LY115),IF(MA114=0,1,0),""),"")</f>
        <v/>
      </c>
      <c r="MB115" s="10" t="str">
        <f ca="1">IF($EU114=$EU115,IF(SUM($KX114:MA114)=SUM($KX115:MA115),IF(MB114=0,1,0),""),"")</f>
        <v/>
      </c>
      <c r="MC115" s="10" t="str">
        <f ca="1">IF($EU114=$EU115,IF(SUM($KX114:MA114)=SUM($KX115:MA115),IF(MC114=0,1,0),""),"")</f>
        <v/>
      </c>
      <c r="MD115" s="10" t="str">
        <f ca="1">IF($EU114=$EU115,IF(SUM($KX114:MC114)=SUM($KX115:MC115),IF(MD114=0,1,0),""),"")</f>
        <v/>
      </c>
      <c r="ME115" s="10" t="str">
        <f ca="1">IF($EU114=$EU115,IF(SUM($KX114:MC114)=SUM($KX115:MC115),IF(ME114=0,1,0),""),"")</f>
        <v/>
      </c>
      <c r="MF115" s="10" t="str">
        <f ca="1">IF($EU114=$EU115,IF(SUM($KX114:ME114)=SUM($KX115:ME115),IF(MF114=0,1,0),""),"")</f>
        <v/>
      </c>
      <c r="MG115" s="10" t="str">
        <f ca="1">IF($EU114=$EU115,IF(SUM($KX114:ME114)=SUM($KX115:ME115),IF(MG114=0,1,0),""),"")</f>
        <v/>
      </c>
      <c r="MH115" s="10" t="str">
        <f ca="1">IF($EU114=$EU115,IF(SUM($KX114:MG114)=SUM($KX115:MG115),IF(MH114=0,1,0),""),"")</f>
        <v/>
      </c>
      <c r="MI115" s="10" t="str">
        <f ca="1">IF($EU114=$EU115,IF(SUM($KX114:MG114)=SUM($KX115:MG115),IF(MI114=0,1,0),""),"")</f>
        <v/>
      </c>
      <c r="MJ115" s="10" t="str">
        <f ca="1">IF($EU114=$EU115,IF(SUM($KX114:MI114)=SUM($KX115:MI115),IF(MJ114=0,1,0),""),"")</f>
        <v/>
      </c>
      <c r="MK115" s="10" t="str">
        <f ca="1">IF($EU114=$EU115,IF(SUM($KX114:MI114)=SUM($KX115:MI115),IF(MK114=0,1,0),""),"")</f>
        <v/>
      </c>
      <c r="ML115" s="10" t="str">
        <f t="shared" ref="ML115" ca="1" si="4939">IF(EU114=EU115,SUM(KX115:MK115),"")</f>
        <v/>
      </c>
      <c r="MM115" s="11" t="str">
        <f t="shared" ref="MM115" ca="1" si="4940">IF(ML115="","",IF(ML115&gt;ML114,1,0))</f>
        <v/>
      </c>
      <c r="MN115" s="12" t="str">
        <f t="shared" ref="MN115" ca="1" si="4941">IF($FH114=$FH115,IF(MN114=0,1,0),"")</f>
        <v/>
      </c>
      <c r="MO115" s="12" t="str">
        <f t="shared" ref="MO115" ca="1" si="4942">IF($FH114=$FH115,IF(MO114=0,1,0),"")</f>
        <v/>
      </c>
      <c r="MP115" s="12" t="str">
        <f t="shared" ref="MP115" ca="1" si="4943">IF($FH114=$FH115,IF(MP114=0,1,0),"")</f>
        <v/>
      </c>
      <c r="MQ115" s="12" t="str">
        <f t="shared" ref="MQ115" ca="1" si="4944">IF($FH114=$FH115,IF(MQ114=0,1,0),"")</f>
        <v/>
      </c>
      <c r="MR115" s="12" t="str">
        <f t="shared" ref="MR115" ca="1" si="4945">IF($FH114=$FH115,IF(MR114=0,1,0),"")</f>
        <v/>
      </c>
      <c r="MS115" s="12" t="str">
        <f t="shared" ref="MS115" ca="1" si="4946">IF($FH114=$FH115,IF(MS114=0,1,0),"")</f>
        <v/>
      </c>
      <c r="MT115" s="12" t="str">
        <f t="shared" ref="MT115" ca="1" si="4947">IF($FH114=$FH115,IF(MT114=0,1,0),"")</f>
        <v/>
      </c>
      <c r="MU115" s="12" t="str">
        <f ca="1">IF($FH114=$FH115,IF(SUM($MN114:MT114)&gt;6,0,IF(SUM($MN115:MT115)&gt;6,0,IF(MU114=0,1,0))),"")</f>
        <v/>
      </c>
      <c r="MV115" s="12" t="str">
        <f ca="1">IF($FH114=$FH115,IF(SUM($MN114:MU114)&gt;6,0,IF(SUM($MN115:MU115)&gt;6,0,IF(MV114=0,1,0))),"")</f>
        <v/>
      </c>
      <c r="MW115" s="12" t="str">
        <f ca="1">IF($FH114=$FH115,IF(SUM($MN114:MV114)&gt;6,0,IF(SUM($MN115:MV115)&gt;6,0,IF(MW114=0,1,0))),"")</f>
        <v/>
      </c>
      <c r="MX115" s="12" t="str">
        <f ca="1">IF($FH114=$FH115,IF(SUM($MN114:MW114)&gt;6,0,IF(SUM($MN115:MW115)&gt;6,0,IF(MX114=0,1,0))),"")</f>
        <v/>
      </c>
      <c r="MY115" s="12" t="str">
        <f ca="1">IF($FH114=$FH115,IF(SUM($MN114:MX114)&gt;6,0,IF(SUM($MN115:MX115)&gt;6,0,IF(MY114=0,1,0))),"")</f>
        <v/>
      </c>
      <c r="MZ115" s="12" t="str">
        <f ca="1">IF($FH114=$FH115,IF(SUM($MN114:MY114)=SUM($MN115:MY115),IF(MZ114=0,1,0),""),"")</f>
        <v/>
      </c>
      <c r="NA115" s="12" t="str">
        <f ca="1">IF($FH114=$FH115,IF(SUM($MN114:MY114)=SUM($MN115:MY115),IF(NA114=0,1,0),""),"")</f>
        <v/>
      </c>
      <c r="NB115" s="12" t="str">
        <f ca="1">IF($FH114=$FH115,IF(SUM($MN114:NA114)=SUM($MN115:NA115),IF(NB114=0,1,0),""),"")</f>
        <v/>
      </c>
      <c r="NC115" s="12" t="str">
        <f ca="1">IF($FH114=$FH115,IF(SUM($MN114:NA114)=SUM($MN115:NA115),IF(NC114=0,1,0),""),"")</f>
        <v/>
      </c>
      <c r="ND115" s="12" t="str">
        <f ca="1">IF($FH114=$FH115,IF(SUM($MN114:NC114)=SUM($MN115:NC115),IF(ND114=0,1,0),""),"")</f>
        <v/>
      </c>
      <c r="NE115" s="12" t="str">
        <f ca="1">IF($FH114=$FH115,IF(SUM($MN114:NC114)=SUM($MN115:NC115),IF(NE114=0,1,0),""),"")</f>
        <v/>
      </c>
      <c r="NF115" s="12" t="str">
        <f ca="1">IF($FH114=$FH115,IF(SUM($MN114:NE114)=SUM($MN115:NE115),IF(NF114=0,1,0),""),"")</f>
        <v/>
      </c>
      <c r="NG115" s="12" t="str">
        <f ca="1">IF($FH114=$FH115,IF(SUM($MN114:NE114)=SUM($MN115:NE115),IF(NG114=0,1,0),""),"")</f>
        <v/>
      </c>
      <c r="NH115" s="12" t="str">
        <f ca="1">IF($FH114=$FH115,IF(SUM($MN114:NG114)=SUM($MN115:NG115),IF(NH114=0,1,0),""),"")</f>
        <v/>
      </c>
      <c r="NI115" s="12" t="str">
        <f ca="1">IF($FH114=$FH115,IF(SUM($MN114:NG114)=SUM($MN115:NG115),IF(NI114=0,1,0),""),"")</f>
        <v/>
      </c>
      <c r="NJ115" s="12" t="str">
        <f ca="1">IF($FH114=$FH115,IF(SUM($MN114:NI114)=SUM($MN115:NI115),IF(NJ114=0,1,0),""),"")</f>
        <v/>
      </c>
      <c r="NK115" s="12" t="str">
        <f ca="1">IF($FH114=$FH115,IF(SUM($MN114:NI114)=SUM($MN115:NI115),IF(NK114=0,1,0),""),"")</f>
        <v/>
      </c>
      <c r="NL115" s="12" t="str">
        <f ca="1">IF($FH114=$FH115,IF(SUM($MN114:NK114)=SUM($MN115:NK115),IF(NL114=0,1,0),""),"")</f>
        <v/>
      </c>
      <c r="NM115" s="12" t="str">
        <f ca="1">IF($FH114=$FH115,IF(SUM($MN114:NK114)=SUM($MN115:NK115),IF(NM114=0,1,0),""),"")</f>
        <v/>
      </c>
      <c r="NN115" s="12" t="str">
        <f ca="1">IF($FH114=$FH115,IF(SUM($MN114:NM114)=SUM($MN115:NM115),IF(NN114=0,1,0),""),"")</f>
        <v/>
      </c>
      <c r="NO115" s="12" t="str">
        <f ca="1">IF($FH114=$FH115,IF(SUM($MN114:NM114)=SUM($MN115:NM115),IF(NO114=0,1,0),""),"")</f>
        <v/>
      </c>
      <c r="NP115" s="12" t="str">
        <f ca="1">IF($FH114=$FH115,IF(SUM($MN114:NO114)=SUM($MN115:NO115),IF(NP114=0,1,0),""),"")</f>
        <v/>
      </c>
      <c r="NQ115" s="12" t="str">
        <f ca="1">IF($FH114=$FH115,IF(SUM($MN114:NO114)=SUM($MN115:NO115),IF(NQ114=0,1,0),""),"")</f>
        <v/>
      </c>
      <c r="NR115" s="12" t="str">
        <f ca="1">IF($FH114=$FH115,IF(SUM($MN114:NQ114)=SUM($MN115:NQ115),IF(NR114=0,1,0),""),"")</f>
        <v/>
      </c>
      <c r="NS115" s="12" t="str">
        <f ca="1">IF($FH114=$FH115,IF(SUM($MN114:NQ114)=SUM($MN115:NQ115),IF(NS114=0,1,0),""),"")</f>
        <v/>
      </c>
      <c r="NT115" s="12" t="str">
        <f ca="1">IF($FH114=$FH115,IF(SUM($MN114:NS114)=SUM($MN115:NS115),IF(NT114=0,1,0),""),"")</f>
        <v/>
      </c>
      <c r="NU115" s="12" t="str">
        <f ca="1">IF($FH114=$FH115,IF(SUM($MN114:NS114)=SUM($MN115:NS115),IF(NU114=0,1,0),""),"")</f>
        <v/>
      </c>
      <c r="NV115" s="12" t="str">
        <f ca="1">IF($FH114=$FH115,IF(SUM($MN114:NU114)=SUM($MN115:NU115),IF(NV114=0,1,0),""),"")</f>
        <v/>
      </c>
      <c r="NW115" s="12" t="str">
        <f ca="1">IF($FH114=$FH115,IF(SUM($MN114:NU114)=SUM($MN115:NU115),IF(NW114=0,1,0),""),"")</f>
        <v/>
      </c>
      <c r="NX115" s="12" t="str">
        <f ca="1">IF($FH114=$FH115,IF(SUM($MN114:NW114)=SUM($MN115:NW115),IF(NX114=0,1,0),""),"")</f>
        <v/>
      </c>
      <c r="NY115" s="12" t="str">
        <f ca="1">IF($FH114=$FH115,IF(SUM($MN114:NW114)=SUM($MN115:NW115),IF(NY114=0,1,0),""),"")</f>
        <v/>
      </c>
      <c r="NZ115" s="12" t="str">
        <f ca="1">IF($FH114=$FH115,IF(SUM($MN114:NY114)=SUM($MN115:NY115),IF(NZ114=0,1,0),""),"")</f>
        <v/>
      </c>
      <c r="OA115" s="12" t="str">
        <f ca="1">IF($FH114=$FH115,IF(SUM($MN114:NY114)=SUM($MN115:NY115),IF(OA114=0,1,0),""),"")</f>
        <v/>
      </c>
      <c r="OB115" s="12" t="str">
        <f t="shared" ref="OB115" ca="1" si="4948">IF(FH114=FH115,SUM(MN115:OA115),"")</f>
        <v/>
      </c>
      <c r="OC115" s="5" t="str">
        <f t="shared" ref="OC115" ca="1" si="4949">IF(OB115="","",IF(OB115&gt;OB114,1,0))</f>
        <v/>
      </c>
      <c r="OD115" s="63" t="str">
        <f t="shared" ref="OD115" ca="1" si="4950">IF($HQ114=$HQ115,IF(OD114=0,1,0),"")</f>
        <v/>
      </c>
      <c r="OE115" s="63" t="str">
        <f t="shared" ref="OE115" ca="1" si="4951">IF($HQ114=$HQ115,IF(OE114=0,1,0),"")</f>
        <v/>
      </c>
      <c r="OF115" s="63" t="str">
        <f t="shared" ref="OF115" ca="1" si="4952">IF($HQ114=$HQ115,IF(OF114=0,1,0),"")</f>
        <v/>
      </c>
      <c r="OG115" s="63" t="str">
        <f t="shared" ref="OG115" ca="1" si="4953">IF($HQ114=$HQ115,IF(OG114=0,1,0),"")</f>
        <v/>
      </c>
      <c r="OH115" s="63" t="str">
        <f t="shared" ref="OH115" ca="1" si="4954">IF($HQ114=$HQ115,IF(OH114=0,1,0),"")</f>
        <v/>
      </c>
      <c r="OI115" s="63" t="str">
        <f t="shared" ref="OI115" ca="1" si="4955">IF($HQ114=$HQ115,IF(OI114=0,1,0),"")</f>
        <v/>
      </c>
      <c r="OJ115" s="63" t="str">
        <f t="shared" ref="OJ115" ca="1" si="4956">IF($HQ114=$HQ115,IF(OJ114=0,1,0),"")</f>
        <v/>
      </c>
      <c r="OK115" s="63" t="str">
        <f ca="1">IF($HQ114=$HQ115,IF(SUM($OD114:OJ114)&gt;6,0,IF(SUM($OD115:OJ115)&gt;6,0,IF(OK114=0,1,0))),"")</f>
        <v/>
      </c>
      <c r="OL115" s="63" t="str">
        <f ca="1">IF($HQ114=$HQ115,IF(SUM($OD114:OK114)&gt;6,0,IF(SUM($OD115:OK115)&gt;6,0,IF(OL114=0,1,0))),"")</f>
        <v/>
      </c>
      <c r="OM115" s="63" t="str">
        <f ca="1">IF($HQ114=$HQ115,IF(SUM($OD114:OL114)&gt;6,0,IF(SUM($OD115:OL115)&gt;6,0,IF(OM114=0,1,0))),"")</f>
        <v/>
      </c>
      <c r="ON115" s="63" t="str">
        <f ca="1">IF($HQ114=$HQ115,IF(SUM($OD114:OM114)&gt;6,0,IF(SUM($OD115:OM115)&gt;6,0,IF(ON114=0,1,0))),"")</f>
        <v/>
      </c>
      <c r="OO115" s="63" t="str">
        <f ca="1">IF($HQ114=$HQ115,IF(SUM($OD114:ON114)&gt;6,0,IF(SUM($OD115:ON115)&gt;6,0,IF(OO114=0,1,0))),"")</f>
        <v/>
      </c>
      <c r="OP115" s="63" t="str">
        <f ca="1">IF($HQ114=$HQ115,IF(SUM($OD114:OO114)=SUM($OD115:OO115),IF(OP114=0,1,0),""),"")</f>
        <v/>
      </c>
      <c r="OQ115" s="63" t="str">
        <f ca="1">IF($HQ114=$HQ115,IF(SUM($OD114:OO114)=SUM($OD115:OO115),IF(OQ114=0,1,0),""),"")</f>
        <v/>
      </c>
      <c r="OR115" s="63" t="str">
        <f ca="1">IF($HQ114=$HQ115,IF(SUM($OD114:OQ114)=SUM($OD115:OQ115),IF(OR114=0,1,0),""),"")</f>
        <v/>
      </c>
      <c r="OS115" s="63" t="str">
        <f ca="1">IF($HQ114=$HQ115,IF(SUM($OD114:OQ114)=SUM($OD115:OQ115),IF(OS114=0,1,0),""),"")</f>
        <v/>
      </c>
      <c r="OT115" s="63" t="str">
        <f ca="1">IF($HQ114=$HQ115,IF(SUM($OD114:OS114)=SUM($OD115:OS115),IF(OT114=0,1,0),""),"")</f>
        <v/>
      </c>
      <c r="OU115" s="63" t="str">
        <f ca="1">IF($HQ114=$HQ115,IF(SUM($OD114:OS114)=SUM($OD115:OS115),IF(OU114=0,1,0),""),"")</f>
        <v/>
      </c>
      <c r="OV115" s="63" t="str">
        <f ca="1">IF($HQ114=$HQ115,IF(SUM($OD114:OU114)=SUM($OD115:OU115),IF(OV114=0,1,0),""),"")</f>
        <v/>
      </c>
      <c r="OW115" s="63" t="str">
        <f ca="1">IF($HQ114=$HQ115,IF(SUM($OD114:OU114)=SUM($OD115:OU115),IF(OW114=0,1,0),""),"")</f>
        <v/>
      </c>
      <c r="OX115" s="63" t="str">
        <f ca="1">IF($HQ114=$HQ115,IF(SUM($OD114:OW114)=SUM($OD115:OW115),IF(OX114=0,1,0),""),"")</f>
        <v/>
      </c>
      <c r="OY115" s="63" t="str">
        <f ca="1">IF($HQ114=$HQ115,IF(SUM($OD114:OW114)=SUM($OD115:OW115),IF(OY114=0,1,0),""),"")</f>
        <v/>
      </c>
      <c r="OZ115" s="63" t="str">
        <f ca="1">IF($HQ114=$HQ115,IF(SUM($OD114:OY114)=SUM($OD115:OY115),IF(OZ114=0,1,0),""),"")</f>
        <v/>
      </c>
      <c r="PA115" s="63" t="str">
        <f ca="1">IF($HQ114=$HQ115,IF(SUM($OD114:OY114)=SUM($OD115:OY115),IF(PA114=0,1,0),""),"")</f>
        <v/>
      </c>
      <c r="PB115" s="63" t="str">
        <f ca="1">IF($HQ114=$HQ115,IF(SUM($OD114:PA114)=SUM($OD115:PA115),IF(PB114=0,1,0),""),"")</f>
        <v/>
      </c>
      <c r="PC115" s="63" t="str">
        <f ca="1">IF($HQ114=$HQ115,IF(SUM($OD114:PA114)=SUM($OD115:PA115),IF(PC114=0,1,0),""),"")</f>
        <v/>
      </c>
      <c r="PD115" s="63" t="str">
        <f ca="1">IF($HQ114=$HQ115,IF(SUM($OD114:PC114)=SUM($OD115:PC115),IF(PD114=0,1,0),""),"")</f>
        <v/>
      </c>
      <c r="PE115" s="63" t="str">
        <f ca="1">IF($HQ114=$HQ115,IF(SUM($OD114:PC114)=SUM($OD115:PC115),IF(PE114=0,1,0),""),"")</f>
        <v/>
      </c>
      <c r="PF115" s="63" t="str">
        <f ca="1">IF($HQ114=$HQ115,IF(SUM($OD114:PE114)=SUM($OD115:PE115),IF(PF114=0,1,0),""),"")</f>
        <v/>
      </c>
      <c r="PG115" s="63" t="str">
        <f ca="1">IF($HQ114=$HQ115,IF(SUM($OD114:PE114)=SUM($OD115:PE115),IF(PG114=0,1,0),""),"")</f>
        <v/>
      </c>
      <c r="PH115" s="63" t="str">
        <f ca="1">IF($HQ114=$HQ115,IF(SUM($OD114:PG114)=SUM($OD115:PG115),IF(PH114=0,1,0),""),"")</f>
        <v/>
      </c>
      <c r="PI115" s="63" t="str">
        <f ca="1">IF($HQ114=$HQ115,IF(SUM($OD114:PG114)=SUM($OD115:PG115),IF(PI114=0,1,0),""),"")</f>
        <v/>
      </c>
      <c r="PJ115" s="63" t="str">
        <f ca="1">IF($HQ114=$HQ115,IF(SUM($OD114:PI114)=SUM($OD115:PI115),IF(PJ114=0,1,0),""),"")</f>
        <v/>
      </c>
      <c r="PK115" s="63" t="str">
        <f ca="1">IF($HQ114=$HQ115,IF(SUM($OD114:PI114)=SUM($OD115:PI115),IF(PK114=0,1,0),""),"")</f>
        <v/>
      </c>
      <c r="PL115" s="63" t="str">
        <f ca="1">IF($HQ114=$HQ115,IF(SUM($OD114:PK114)=SUM($OD115:PK115),IF(PL114=0,1,0),""),"")</f>
        <v/>
      </c>
      <c r="PM115" s="63" t="str">
        <f ca="1">IF($HQ114=$HQ115,IF(SUM($OD114:PK114)=SUM($OD115:PK115),IF(PM114=0,1,0),""),"")</f>
        <v/>
      </c>
      <c r="PN115" s="63" t="str">
        <f ca="1">IF($HQ114=$HQ115,IF(SUM($OD114:PM114)=SUM($OD115:PM115),IF(PN114=0,1,0),""),"")</f>
        <v/>
      </c>
      <c r="PO115" s="63" t="str">
        <f ca="1">IF($HQ114=$HQ115,IF(SUM($OD114:PM114)=SUM($OD115:PM115),IF(PO114=0,1,0),""),"")</f>
        <v/>
      </c>
      <c r="PP115" s="63" t="str">
        <f ca="1">IF($HQ114=$HQ115,IF(SUM($OD114:PO114)=SUM($OD115:PO115),IF(PP114=0,1,0),""),"")</f>
        <v/>
      </c>
      <c r="PQ115" s="63" t="str">
        <f ca="1">IF($HQ114=$HQ115,IF(SUM($OD114:PO114)=SUM($OD115:PO115),IF(PQ114=0,1,0),""),"")</f>
        <v/>
      </c>
      <c r="PR115" s="63" t="str">
        <f t="shared" ref="PR115" ca="1" si="4957">IF(HQ115=HQ114,SUM(OD115:PQ115),"")</f>
        <v/>
      </c>
      <c r="PS115" s="7" t="str">
        <f t="shared" ref="PS115" ca="1" si="4958">IF(PR115="","",IF(PR115&gt;PR114,1,0))</f>
        <v/>
      </c>
    </row>
    <row r="116" spans="1:435" x14ac:dyDescent="0.2">
      <c r="L116" s="33">
        <f t="shared" ref="L116:P116" si="4959">IF(L114&gt;L115,1,-1)</f>
        <v>-1</v>
      </c>
      <c r="M116" s="33">
        <f t="shared" si="4959"/>
        <v>-1</v>
      </c>
      <c r="N116" s="33">
        <f t="shared" si="4959"/>
        <v>-1</v>
      </c>
      <c r="O116" s="33">
        <f t="shared" si="4959"/>
        <v>-1</v>
      </c>
      <c r="P116" s="33">
        <f t="shared" si="4959"/>
        <v>-1</v>
      </c>
      <c r="AC116" s="1" t="str">
        <f t="shared" ref="AC116:BX116" si="4960">IF($PU$1="No",IF($D$1=1,1,""),"")</f>
        <v/>
      </c>
      <c r="AD116" s="1" t="str">
        <f t="shared" si="4960"/>
        <v/>
      </c>
      <c r="AE116" s="1" t="str">
        <f t="shared" si="4960"/>
        <v/>
      </c>
      <c r="AF116" s="1" t="str">
        <f t="shared" si="4960"/>
        <v/>
      </c>
      <c r="AG116" s="1" t="str">
        <f t="shared" si="4960"/>
        <v/>
      </c>
      <c r="AH116" s="1" t="str">
        <f t="shared" si="4960"/>
        <v/>
      </c>
      <c r="AI116" s="1" t="str">
        <f t="shared" si="4960"/>
        <v/>
      </c>
      <c r="AJ116" s="1" t="str">
        <f t="shared" si="4960"/>
        <v/>
      </c>
      <c r="AK116" s="1" t="str">
        <f t="shared" si="4960"/>
        <v/>
      </c>
      <c r="AL116" s="1" t="str">
        <f t="shared" si="4960"/>
        <v/>
      </c>
      <c r="AM116" s="1" t="str">
        <f t="shared" si="4960"/>
        <v/>
      </c>
      <c r="AN116" s="1" t="str">
        <f t="shared" si="4960"/>
        <v/>
      </c>
      <c r="AO116" s="1" t="str">
        <f t="shared" si="4960"/>
        <v/>
      </c>
      <c r="AP116" s="1" t="str">
        <f t="shared" si="4960"/>
        <v/>
      </c>
      <c r="AQ116" s="1" t="str">
        <f t="shared" si="4960"/>
        <v/>
      </c>
      <c r="AR116" s="1" t="str">
        <f t="shared" si="4960"/>
        <v/>
      </c>
      <c r="AS116" s="1" t="str">
        <f t="shared" si="4960"/>
        <v/>
      </c>
      <c r="AT116" s="1" t="str">
        <f t="shared" si="4960"/>
        <v/>
      </c>
      <c r="AU116" s="1" t="str">
        <f t="shared" si="4960"/>
        <v/>
      </c>
      <c r="AV116" s="1" t="str">
        <f t="shared" si="4960"/>
        <v/>
      </c>
      <c r="AW116" s="1" t="str">
        <f t="shared" si="4960"/>
        <v/>
      </c>
      <c r="AX116" s="1" t="str">
        <f t="shared" si="4960"/>
        <v/>
      </c>
      <c r="AY116" s="1" t="str">
        <f t="shared" si="4960"/>
        <v/>
      </c>
      <c r="AZ116" s="1" t="str">
        <f t="shared" si="4960"/>
        <v/>
      </c>
      <c r="BA116" s="1" t="str">
        <f t="shared" si="4960"/>
        <v/>
      </c>
      <c r="BB116" s="1" t="str">
        <f t="shared" si="4960"/>
        <v/>
      </c>
      <c r="BC116" s="1" t="str">
        <f t="shared" si="4960"/>
        <v/>
      </c>
      <c r="BD116" s="1" t="str">
        <f t="shared" si="4960"/>
        <v/>
      </c>
      <c r="BE116" s="1" t="str">
        <f t="shared" si="4960"/>
        <v/>
      </c>
      <c r="BF116" s="1" t="str">
        <f t="shared" si="4960"/>
        <v/>
      </c>
      <c r="BG116" s="1" t="str">
        <f t="shared" si="4960"/>
        <v/>
      </c>
      <c r="BH116" s="1" t="str">
        <f t="shared" si="4960"/>
        <v/>
      </c>
      <c r="BI116" s="1" t="str">
        <f t="shared" si="4960"/>
        <v/>
      </c>
      <c r="BJ116" s="1" t="str">
        <f t="shared" si="4960"/>
        <v/>
      </c>
      <c r="BK116" s="1" t="str">
        <f t="shared" si="4960"/>
        <v/>
      </c>
      <c r="BL116" s="1" t="str">
        <f t="shared" si="4960"/>
        <v/>
      </c>
      <c r="BM116" s="1" t="str">
        <f t="shared" si="4960"/>
        <v/>
      </c>
      <c r="BN116" s="1" t="str">
        <f t="shared" si="4960"/>
        <v/>
      </c>
      <c r="BO116" s="1" t="str">
        <f t="shared" si="4960"/>
        <v/>
      </c>
      <c r="BP116" s="1" t="str">
        <f t="shared" si="4960"/>
        <v/>
      </c>
      <c r="BQ116" s="1" t="str">
        <f t="shared" si="4960"/>
        <v/>
      </c>
      <c r="BR116" s="1" t="str">
        <f t="shared" si="4960"/>
        <v/>
      </c>
      <c r="BS116" s="1" t="str">
        <f t="shared" si="4960"/>
        <v/>
      </c>
      <c r="BT116" s="1" t="str">
        <f t="shared" si="4960"/>
        <v/>
      </c>
      <c r="BU116" s="1" t="str">
        <f t="shared" si="4960"/>
        <v/>
      </c>
      <c r="BV116" s="1" t="str">
        <f t="shared" si="4960"/>
        <v/>
      </c>
      <c r="BW116" s="1" t="str">
        <f t="shared" si="4960"/>
        <v/>
      </c>
      <c r="BX116" s="1" t="str">
        <f t="shared" si="4960"/>
        <v/>
      </c>
      <c r="CY116" s="2" t="str">
        <f t="shared" ref="CY116:ET116" si="4961">IF($PU$1="No",IF($D$1=3,1,""),"")</f>
        <v/>
      </c>
      <c r="CZ116" s="2" t="str">
        <f t="shared" si="4961"/>
        <v/>
      </c>
      <c r="DA116" s="2" t="str">
        <f t="shared" si="4961"/>
        <v/>
      </c>
      <c r="DB116" s="2" t="str">
        <f t="shared" si="4961"/>
        <v/>
      </c>
      <c r="DC116" s="2" t="str">
        <f t="shared" si="4961"/>
        <v/>
      </c>
      <c r="DD116" s="2" t="str">
        <f t="shared" si="4961"/>
        <v/>
      </c>
      <c r="DE116" s="2" t="str">
        <f t="shared" si="4961"/>
        <v/>
      </c>
      <c r="DF116" s="2" t="str">
        <f t="shared" si="4961"/>
        <v/>
      </c>
      <c r="DG116" s="2" t="str">
        <f t="shared" si="4961"/>
        <v/>
      </c>
      <c r="DH116" s="2" t="str">
        <f t="shared" si="4961"/>
        <v/>
      </c>
      <c r="DI116" s="2" t="str">
        <f t="shared" si="4961"/>
        <v/>
      </c>
      <c r="DJ116" s="2" t="str">
        <f t="shared" si="4961"/>
        <v/>
      </c>
      <c r="DK116" s="2" t="str">
        <f t="shared" si="4961"/>
        <v/>
      </c>
      <c r="DL116" s="2" t="str">
        <f t="shared" si="4961"/>
        <v/>
      </c>
      <c r="DM116" s="2" t="str">
        <f t="shared" si="4961"/>
        <v/>
      </c>
      <c r="DN116" s="2" t="str">
        <f t="shared" si="4961"/>
        <v/>
      </c>
      <c r="DO116" s="2" t="str">
        <f t="shared" si="4961"/>
        <v/>
      </c>
      <c r="DP116" s="2" t="str">
        <f t="shared" si="4961"/>
        <v/>
      </c>
      <c r="DQ116" s="2" t="str">
        <f t="shared" si="4961"/>
        <v/>
      </c>
      <c r="DR116" s="2" t="str">
        <f t="shared" si="4961"/>
        <v/>
      </c>
      <c r="DS116" s="2" t="str">
        <f t="shared" si="4961"/>
        <v/>
      </c>
      <c r="DT116" s="2" t="str">
        <f t="shared" si="4961"/>
        <v/>
      </c>
      <c r="DU116" s="2" t="str">
        <f t="shared" si="4961"/>
        <v/>
      </c>
      <c r="DV116" s="2" t="str">
        <f t="shared" si="4961"/>
        <v/>
      </c>
      <c r="DW116" s="2" t="str">
        <f t="shared" si="4961"/>
        <v/>
      </c>
      <c r="DX116" s="2" t="str">
        <f t="shared" si="4961"/>
        <v/>
      </c>
      <c r="DY116" s="2" t="str">
        <f t="shared" si="4961"/>
        <v/>
      </c>
      <c r="DZ116" s="2" t="str">
        <f t="shared" si="4961"/>
        <v/>
      </c>
      <c r="EA116" s="2" t="str">
        <f t="shared" si="4961"/>
        <v/>
      </c>
      <c r="EB116" s="2" t="str">
        <f t="shared" si="4961"/>
        <v/>
      </c>
      <c r="EC116" s="2" t="str">
        <f t="shared" si="4961"/>
        <v/>
      </c>
      <c r="ED116" s="2" t="str">
        <f t="shared" si="4961"/>
        <v/>
      </c>
      <c r="EE116" s="2" t="str">
        <f t="shared" si="4961"/>
        <v/>
      </c>
      <c r="EF116" s="2" t="str">
        <f t="shared" si="4961"/>
        <v/>
      </c>
      <c r="EG116" s="2" t="str">
        <f t="shared" si="4961"/>
        <v/>
      </c>
      <c r="EH116" s="2" t="str">
        <f t="shared" si="4961"/>
        <v/>
      </c>
      <c r="EI116" s="2" t="str">
        <f t="shared" si="4961"/>
        <v/>
      </c>
      <c r="EJ116" s="2" t="str">
        <f t="shared" si="4961"/>
        <v/>
      </c>
      <c r="EK116" s="2" t="str">
        <f t="shared" si="4961"/>
        <v/>
      </c>
      <c r="EL116" s="2" t="str">
        <f t="shared" si="4961"/>
        <v/>
      </c>
      <c r="EM116" s="2" t="str">
        <f t="shared" si="4961"/>
        <v/>
      </c>
      <c r="EN116" s="2" t="str">
        <f t="shared" si="4961"/>
        <v/>
      </c>
      <c r="EO116" s="2" t="str">
        <f t="shared" si="4961"/>
        <v/>
      </c>
      <c r="EP116" s="2" t="str">
        <f t="shared" si="4961"/>
        <v/>
      </c>
      <c r="EQ116" s="2" t="str">
        <f t="shared" si="4961"/>
        <v/>
      </c>
      <c r="ER116" s="2" t="str">
        <f t="shared" si="4961"/>
        <v/>
      </c>
      <c r="ES116" s="2" t="str">
        <f t="shared" si="4961"/>
        <v/>
      </c>
      <c r="ET116" s="2" t="str">
        <f t="shared" si="4961"/>
        <v/>
      </c>
      <c r="FU116" s="60" t="str">
        <f t="shared" ref="FU116:GJ116" si="4962">IF($PU$1="No",IF($D$1=5,1,""),"")</f>
        <v/>
      </c>
      <c r="FV116" s="60" t="str">
        <f t="shared" si="4962"/>
        <v/>
      </c>
      <c r="FW116" s="60" t="str">
        <f t="shared" si="4962"/>
        <v/>
      </c>
      <c r="FX116" s="60" t="str">
        <f t="shared" si="4962"/>
        <v/>
      </c>
      <c r="FY116" s="60" t="str">
        <f t="shared" si="4962"/>
        <v/>
      </c>
      <c r="FZ116" s="60" t="str">
        <f t="shared" si="4962"/>
        <v/>
      </c>
      <c r="GA116" s="60" t="str">
        <f t="shared" si="4962"/>
        <v/>
      </c>
      <c r="GB116" s="60" t="str">
        <f t="shared" si="4962"/>
        <v/>
      </c>
      <c r="GC116" s="60" t="str">
        <f t="shared" si="4962"/>
        <v/>
      </c>
      <c r="GD116" s="60" t="str">
        <f t="shared" si="4962"/>
        <v/>
      </c>
      <c r="GE116" s="60" t="str">
        <f t="shared" si="4962"/>
        <v/>
      </c>
      <c r="GF116" s="60" t="str">
        <f t="shared" si="4962"/>
        <v/>
      </c>
      <c r="GG116" s="60" t="str">
        <f t="shared" si="4962"/>
        <v/>
      </c>
      <c r="GH116" s="60" t="str">
        <f t="shared" si="4962"/>
        <v/>
      </c>
      <c r="GI116" s="60" t="str">
        <f t="shared" si="4962"/>
        <v/>
      </c>
      <c r="GJ116" s="60" t="str">
        <f t="shared" si="4962"/>
        <v/>
      </c>
      <c r="GK116" s="60" t="str">
        <f t="shared" ref="GK116:GZ116" si="4963">IF($PU$1="No",IF($D$1=5,1,""),"")</f>
        <v/>
      </c>
      <c r="GL116" s="60" t="str">
        <f t="shared" si="4963"/>
        <v/>
      </c>
      <c r="GM116" s="60" t="str">
        <f t="shared" si="4963"/>
        <v/>
      </c>
      <c r="GN116" s="60" t="str">
        <f t="shared" si="4963"/>
        <v/>
      </c>
      <c r="GO116" s="60" t="str">
        <f t="shared" si="4963"/>
        <v/>
      </c>
      <c r="GP116" s="60" t="str">
        <f t="shared" si="4963"/>
        <v/>
      </c>
      <c r="GQ116" s="60" t="str">
        <f t="shared" si="4963"/>
        <v/>
      </c>
      <c r="GR116" s="60" t="str">
        <f t="shared" si="4963"/>
        <v/>
      </c>
      <c r="GS116" s="60" t="str">
        <f t="shared" si="4963"/>
        <v/>
      </c>
      <c r="GT116" s="60" t="str">
        <f t="shared" si="4963"/>
        <v/>
      </c>
      <c r="GU116" s="60" t="str">
        <f t="shared" si="4963"/>
        <v/>
      </c>
      <c r="GV116" s="60" t="str">
        <f t="shared" si="4963"/>
        <v/>
      </c>
      <c r="GW116" s="60" t="str">
        <f t="shared" si="4963"/>
        <v/>
      </c>
      <c r="GX116" s="60" t="str">
        <f t="shared" si="4963"/>
        <v/>
      </c>
      <c r="GY116" s="60" t="str">
        <f t="shared" si="4963"/>
        <v/>
      </c>
      <c r="GZ116" s="60" t="str">
        <f t="shared" si="4963"/>
        <v/>
      </c>
      <c r="HA116" s="60" t="str">
        <f t="shared" ref="HA116:HP116" si="4964">IF($PU$1="No",IF($D$1=5,1,""),"")</f>
        <v/>
      </c>
      <c r="HB116" s="60" t="str">
        <f t="shared" si="4964"/>
        <v/>
      </c>
      <c r="HC116" s="60" t="str">
        <f t="shared" si="4964"/>
        <v/>
      </c>
      <c r="HD116" s="60" t="str">
        <f t="shared" si="4964"/>
        <v/>
      </c>
      <c r="HE116" s="60" t="str">
        <f t="shared" si="4964"/>
        <v/>
      </c>
      <c r="HF116" s="60" t="str">
        <f t="shared" si="4964"/>
        <v/>
      </c>
      <c r="HG116" s="60" t="str">
        <f t="shared" si="4964"/>
        <v/>
      </c>
      <c r="HH116" s="60" t="str">
        <f t="shared" si="4964"/>
        <v/>
      </c>
      <c r="HI116" s="60" t="str">
        <f t="shared" si="4964"/>
        <v/>
      </c>
      <c r="HJ116" s="60" t="str">
        <f t="shared" si="4964"/>
        <v/>
      </c>
      <c r="HK116" s="60" t="str">
        <f t="shared" si="4964"/>
        <v/>
      </c>
      <c r="HL116" s="60" t="str">
        <f t="shared" si="4964"/>
        <v/>
      </c>
      <c r="HM116" s="60" t="str">
        <f t="shared" si="4964"/>
        <v/>
      </c>
      <c r="HN116" s="60" t="str">
        <f t="shared" si="4964"/>
        <v/>
      </c>
      <c r="HO116" s="60" t="str">
        <f t="shared" si="4964"/>
        <v/>
      </c>
      <c r="HP116" s="60" t="str">
        <f t="shared" si="4964"/>
        <v/>
      </c>
    </row>
    <row r="117" spans="1:435" x14ac:dyDescent="0.2">
      <c r="A117" s="32"/>
      <c r="B117" s="32"/>
      <c r="C117" s="32"/>
      <c r="D117" s="32"/>
      <c r="E117" s="32">
        <f>IFERROR(VLOOKUP($D117,'Surface Preferences'!$A:B,COLUMN(B116),FALSE),0.5)</f>
        <v>0.5</v>
      </c>
      <c r="F117" s="32">
        <f>IFERROR(VLOOKUP($D117,'Surface Preferences'!$A:C,COLUMN(C116),FALSE),0.5)</f>
        <v>0.5</v>
      </c>
      <c r="G117" s="32">
        <f>IFERROR(VLOOKUP($D117,'Surface Preferences'!$A:D,COLUMN(D116),FALSE),0.5)</f>
        <v>0.5</v>
      </c>
      <c r="H117" s="32">
        <f>IFERROR(VLOOKUP($D117,'Surface Preferences'!$A:E,COLUMN(E116),FALSE),0.5)</f>
        <v>0.5</v>
      </c>
      <c r="I117" s="32">
        <f>0.7+0.3*IFERROR(HLOOKUP($L$1,$E$2:H117,ROW(B116),FALSE),0.6)</f>
        <v>0.85</v>
      </c>
      <c r="J117" s="23">
        <f>POWER((C118+1)*I118,0.25)/(POWER((C117+1)*I117,0.25)+POWER((C118+1)*I118,0.25))</f>
        <v>0.5</v>
      </c>
      <c r="L117" s="23" t="str">
        <f t="shared" ref="L117" si="4965">IF(C117="","",IF(BY117=BY118,BY117+JG117&amp;" ("&amp;JF117&amp;")",BY117))</f>
        <v/>
      </c>
      <c r="M117" s="23" t="str">
        <f t="shared" ref="M117" si="4966">IF(C117="","",IF($D$1=1,"",IF(CL117=CL118,CL117+KW117&amp;" ("&amp;KV117&amp;")",CL117)))</f>
        <v/>
      </c>
      <c r="N117" s="23" t="str">
        <f t="shared" ref="N117" si="4967">IF(C117="","",IF($D$1=1,"",IF($D$1=3,IF(L119=M119,"",IF(EU117=EU118,EU117+MM117&amp;" ("&amp;ML117&amp;")",EU117)),IF(EU117=EU118,EU117+MM117&amp;" ("&amp;ML117&amp;")",EU117))))</f>
        <v/>
      </c>
      <c r="O117" s="23" t="str">
        <f t="shared" ref="O117" si="4968">IF(C117="","",IF($D$1&lt;5,"",IF(SUM(L119:N119)&gt;2,"",IF(SUM(L119:N119)&lt;-2,"",IF(FH117=FH118,FH117+OC117&amp;" ("&amp;OB117&amp;")",FH117)))))</f>
        <v/>
      </c>
      <c r="P117" s="23" t="str">
        <f t="shared" ref="P117" si="4969">IF(C117="","",IF($D$1&lt;5,"",IF(SUM(L119:O119)&gt;0,"",IF(SUM(L119:O119)&lt;0,"",IF(HQ117=HQ118,HQ117+PS117&amp;" ("&amp;PR117&amp;")",HQ117)))))</f>
        <v/>
      </c>
      <c r="Q117" s="1">
        <f t="shared" ref="Q117" ca="1" si="4970">IF(RAND()&gt;(0.4+$J117*0.5),1,0)</f>
        <v>0</v>
      </c>
      <c r="R117" s="1">
        <f t="shared" ref="R117" ca="1" si="4971">IF(R118=1,0,1)</f>
        <v>0</v>
      </c>
      <c r="S117" s="1">
        <f t="shared" ref="S117" ca="1" si="4972">IF(RAND()&gt;(0.4+$J117*0.5),1,0)</f>
        <v>1</v>
      </c>
      <c r="T117" s="1">
        <f t="shared" ref="T117" ca="1" si="4973">IF(T118=1,0,1)</f>
        <v>0</v>
      </c>
      <c r="U117" s="1">
        <f t="shared" ref="U117" ca="1" si="4974">IF(RAND()&gt;(0.4+$J117*0.5),1,0)</f>
        <v>0</v>
      </c>
      <c r="V117" s="1">
        <f t="shared" ref="V117" ca="1" si="4975">IF(V118=1,0,1)</f>
        <v>1</v>
      </c>
      <c r="W117" s="1">
        <f ca="1">IF(SUM($Q117:V117)&gt;5,0,IF(SUM($Q118:V118)&gt;5,0,IF(RAND()&gt;(0.4+$J117*0.5),1,0)))</f>
        <v>0</v>
      </c>
      <c r="X117" s="1">
        <f ca="1">IF(SUM($Q117:W117)&gt;5,0,IF(SUM($Q118:W118)&gt;5,0,IF(X118=1,0,1)))</f>
        <v>1</v>
      </c>
      <c r="Y117" s="1">
        <f ca="1">IF(SUM($Q117:X117)&gt;5,0,IF(SUM($Q118:X118)&gt;5,0,IF(RAND()&gt;(0.4+$J117*0.5),1,0)))</f>
        <v>0</v>
      </c>
      <c r="Z117" s="1">
        <f ca="1">IF(SUM($Q117:Y117)&gt;5,0,IF(SUM($Q118:Y118)&gt;5,0,IF(Z118=1,0,1)))</f>
        <v>0</v>
      </c>
      <c r="AA117" s="1">
        <f ca="1">IF(SUM($Q117:Z117)&gt;5,0,IF(SUM($Q118:Z118)&gt;5,0,IF(RAND()&gt;(0.4+$J117*0.5),1,0)))</f>
        <v>0</v>
      </c>
      <c r="AB117" s="1">
        <f ca="1">IF(SUM($Q117:AA118)&lt;11,0,IF(AB118=1,0,1))</f>
        <v>0</v>
      </c>
      <c r="AC117" s="45" t="str">
        <f ca="1">IF(AC119=1,IF(SUM($Q117:AB117)=SUM($Q118:AB118),IF(RAND()&gt;0.4+($J117*0.5),1,0),0),"")</f>
        <v/>
      </c>
      <c r="AD117" s="45" t="str">
        <f>IF(AD119=1,IF(SUM($Q117:AB117)=SUM($Q118:AB118),IF(AD118=0,1,0),0),"")</f>
        <v/>
      </c>
      <c r="AE117" s="45" t="str">
        <f ca="1">IF(AE119=1,IF(SUM($Q117:AD117)=SUM($Q118:AD118),IF(RAND()&gt;0.4+($J117*0.5),1,0),0),"")</f>
        <v/>
      </c>
      <c r="AF117" s="45" t="str">
        <f>IF(AF119=1,IF(SUM($Q117:AD117)=SUM($Q118:AD118),IF(AF118=0,1,0),0),"")</f>
        <v/>
      </c>
      <c r="AG117" s="45" t="str">
        <f ca="1">IF(AG119=1,IF(SUM($Q117:AF117)=SUM($Q118:AF118),IF(RAND()&gt;0.4+($J117*0.5),1,0),0),"")</f>
        <v/>
      </c>
      <c r="AH117" s="45" t="str">
        <f>IF(AH119=1,IF(SUM($Q117:AF117)=SUM($Q118:AF118),IF(AH118=0,1,0),0),"")</f>
        <v/>
      </c>
      <c r="AI117" s="45" t="str">
        <f ca="1">IF(AI119=1,IF(SUM($Q117:AH117)=SUM($Q118:AH118),IF(RAND()&gt;0.4+($J117*0.5),1,0),0),"")</f>
        <v/>
      </c>
      <c r="AJ117" s="45" t="str">
        <f>IF(AJ119=1,IF(SUM($Q117:AH117)=SUM($Q118:AH118),IF(AJ118=0,1,0),0),"")</f>
        <v/>
      </c>
      <c r="AK117" s="45" t="str">
        <f ca="1">IF(AK119=1,IF(SUM($Q117:AJ117)=SUM($Q118:AJ118),IF(RAND()&gt;0.4+($J117*0.5),1,0),0),"")</f>
        <v/>
      </c>
      <c r="AL117" s="45" t="str">
        <f>IF(AL119=1,IF(SUM($Q117:AJ117)=SUM($Q118:AJ118),IF(AL118=0,1,0),0),"")</f>
        <v/>
      </c>
      <c r="AM117" s="45" t="str">
        <f ca="1">IF(AM119=1,IF(SUM($Q117:AL117)=SUM($Q118:AL118),IF(RAND()&gt;0.4+($J117*0.5),1,0),0),"")</f>
        <v/>
      </c>
      <c r="AN117" s="45" t="str">
        <f>IF(AN119=1,IF(SUM($Q117:AL117)=SUM($Q118:AL118),IF(AN118=0,1,0),0),"")</f>
        <v/>
      </c>
      <c r="AO117" s="45" t="str">
        <f ca="1">IF(AO119=1,IF(SUM($Q117:AN117)=SUM($Q118:AN118),IF(RAND()&gt;0.4+($J117*0.5),1,0),0),"")</f>
        <v/>
      </c>
      <c r="AP117" s="45" t="str">
        <f>IF(AP119=1,IF(SUM($Q117:AN117)=SUM($Q118:AN118),IF(AP118=0,1,0),0),"")</f>
        <v/>
      </c>
      <c r="AQ117" s="45" t="str">
        <f ca="1">IF(AQ119=1,IF(SUM($Q117:AP117)=SUM($Q118:AP118),IF(RAND()&gt;0.4+($J117*0.5),1,0),0),"")</f>
        <v/>
      </c>
      <c r="AR117" s="45" t="str">
        <f>IF(AR119=1,IF(SUM($Q117:AP117)=SUM($Q118:AP118),IF(AR118=0,1,0),0),"")</f>
        <v/>
      </c>
      <c r="AS117" s="45" t="str">
        <f ca="1">IF(AS119=1,IF(SUM($Q117:AR117)=SUM($Q118:AR118),IF(RAND()&gt;0.4+($J117*0.5),1,0),0),"")</f>
        <v/>
      </c>
      <c r="AT117" s="45" t="str">
        <f>IF(AT119=1,IF(SUM($Q117:AR117)=SUM($Q118:AR118),IF(AT118=0,1,0),0),"")</f>
        <v/>
      </c>
      <c r="AU117" s="45" t="str">
        <f ca="1">IF(AU119=1,IF(SUM($Q117:AT117)=SUM($Q118:AT118),IF(RAND()&gt;0.4+($J117*0.5),1,0),0),"")</f>
        <v/>
      </c>
      <c r="AV117" s="45" t="str">
        <f>IF(AV119=1,IF(SUM($Q117:AT117)=SUM($Q118:AT118),IF(AV118=0,1,0),0),"")</f>
        <v/>
      </c>
      <c r="AW117" s="45" t="str">
        <f ca="1">IF(AW119=1,IF(SUM($Q117:AV117)=SUM($Q118:AV118),IF(RAND()&gt;0.4+($J117*0.5),1,0),0),"")</f>
        <v/>
      </c>
      <c r="AX117" s="45" t="str">
        <f>IF(AX119=1,IF(SUM($Q117:AV117)=SUM($Q118:AV118),IF(AX118=0,1,0),0),"")</f>
        <v/>
      </c>
      <c r="AY117" s="45" t="str">
        <f ca="1">IF(AY119=1,IF(SUM($Q117:AX117)=SUM($Q118:AX118),IF(RAND()&gt;0.4+($J117*0.5),1,0),0),"")</f>
        <v/>
      </c>
      <c r="AZ117" s="45" t="str">
        <f>IF(AZ119=1,IF(SUM($Q117:AX117)=SUM($Q118:AX118),IF(AZ118=0,1,0),0),"")</f>
        <v/>
      </c>
      <c r="BA117" s="45" t="str">
        <f ca="1">IF(BA119=1,IF(SUM($Q117:AZ117)=SUM($Q118:AZ118),IF(RAND()&gt;0.4+($J117*0.5),1,0),0),"")</f>
        <v/>
      </c>
      <c r="BB117" s="45" t="str">
        <f>IF(BB119=1,IF(SUM($Q117:AZ117)=SUM($Q118:AZ118),IF(BB118=0,1,0),0),"")</f>
        <v/>
      </c>
      <c r="BC117" s="45" t="str">
        <f ca="1">IF(BC119=1,IF(SUM($Q117:BB117)=SUM($Q118:BB118),IF(RAND()&gt;0.4+($J117*0.5),1,0),0),"")</f>
        <v/>
      </c>
      <c r="BD117" s="45" t="str">
        <f>IF(BD119=1,IF(SUM($Q117:BB117)=SUM($Q118:BB118),IF(BD118=0,1,0),0),"")</f>
        <v/>
      </c>
      <c r="BE117" s="45" t="str">
        <f ca="1">IF(BE119=1,IF(SUM($Q117:BD117)=SUM($Q118:BD118),IF(RAND()&gt;0.4+($J117*0.5),1,0),0),"")</f>
        <v/>
      </c>
      <c r="BF117" s="45" t="str">
        <f>IF(BF119=1,IF(SUM($Q117:BD117)=SUM($Q118:BD118),IF(BF118=0,1,0),0),"")</f>
        <v/>
      </c>
      <c r="BG117" s="45" t="str">
        <f ca="1">IF(BG119=1,IF(SUM($Q117:BF117)=SUM($Q118:BF118),IF(RAND()&gt;0.4+($J117*0.5),1,0),0),"")</f>
        <v/>
      </c>
      <c r="BH117" s="45" t="str">
        <f>IF(BH119=1,IF(SUM($Q117:BF117)=SUM($Q118:BF118),IF(BH118=0,1,0),0),"")</f>
        <v/>
      </c>
      <c r="BI117" s="45" t="str">
        <f ca="1">IF(BI119=1,IF(SUM($Q117:BH117)=SUM($Q118:BH118),IF(RAND()&gt;0.4+($J117*0.5),1,0),0),"")</f>
        <v/>
      </c>
      <c r="BJ117" s="45" t="str">
        <f>IF(BJ119=1,IF(SUM($Q117:BH117)=SUM($Q118:BH118),IF(BJ118=0,1,0),0),"")</f>
        <v/>
      </c>
      <c r="BK117" s="45" t="str">
        <f ca="1">IF(BK119=1,IF(SUM($Q117:BJ117)=SUM($Q118:BJ118),IF(RAND()&gt;0.4+($J117*0.5),1,0),0),"")</f>
        <v/>
      </c>
      <c r="BL117" s="45" t="str">
        <f>IF(BL119=1,IF(SUM($Q117:BJ117)=SUM($Q118:BJ118),IF(BL118=0,1,0),0),"")</f>
        <v/>
      </c>
      <c r="BM117" s="45" t="str">
        <f ca="1">IF(BM119=1,IF(SUM($Q117:BL117)=SUM($Q118:BL118),IF(RAND()&gt;0.4+($J117*0.5),1,0),0),"")</f>
        <v/>
      </c>
      <c r="BN117" s="45" t="str">
        <f>IF(BN119=1,IF(SUM($Q117:BL117)=SUM($Q118:BL118),IF(BN118=0,1,0),0),"")</f>
        <v/>
      </c>
      <c r="BO117" s="45" t="str">
        <f ca="1">IF(BO119=1,IF(SUM($Q117:BN117)=SUM($Q118:BN118),IF(RAND()&gt;0.4+($J117*0.5),1,0),0),"")</f>
        <v/>
      </c>
      <c r="BP117" s="45" t="str">
        <f>IF(BP119=1,IF(SUM($Q117:BN117)=SUM($Q118:BN118),IF(BP118=0,1,0),0),"")</f>
        <v/>
      </c>
      <c r="BQ117" s="45" t="str">
        <f ca="1">IF(BQ119=1,IF(SUM($Q117:BP117)=SUM($Q118:BP118),IF(RAND()&gt;0.4+($J117*0.5),1,0),0),"")</f>
        <v/>
      </c>
      <c r="BR117" s="45" t="str">
        <f>IF(BR119=1,IF(SUM($Q117:BP117)=SUM($Q118:BP118),IF(BR118=0,1,0),0),"")</f>
        <v/>
      </c>
      <c r="BS117" s="45" t="str">
        <f ca="1">IF(BS119=1,IF(SUM($Q117:BR117)=SUM($Q118:BR118),IF(RAND()&gt;0.4+($J117*0.5),1,0),0),"")</f>
        <v/>
      </c>
      <c r="BT117" s="45" t="str">
        <f>IF(BT119=1,IF(SUM($Q117:BR117)=SUM($Q118:BR118),IF(BT118=0,1,0),0),"")</f>
        <v/>
      </c>
      <c r="BU117" s="45" t="str">
        <f ca="1">IF(BU119=1,IF(SUM($Q117:BT117)=SUM($Q118:BT118),IF(RAND()&gt;0.4+($J117*0.5),1,0),0),"")</f>
        <v/>
      </c>
      <c r="BV117" s="45" t="str">
        <f>IF(BV119=1,IF(SUM($Q117:BT117)=SUM($Q118:BT118),IF(BV118=0,1,0),0),"")</f>
        <v/>
      </c>
      <c r="BW117" s="45" t="str">
        <f ca="1">IF(BW119=1,IF(SUM($Q117:BV117)=SUM($Q118:BV118),IF(RAND()&gt;0.4+($J117*0.5),1,0),0),"")</f>
        <v/>
      </c>
      <c r="BX117" s="45" t="str">
        <f>IF(BX119=1,IF(SUM($Q117:BV117)=SUM($Q118:BV118),IF(BX118=0,1,0),0),"")</f>
        <v/>
      </c>
      <c r="BY117" s="1">
        <f t="shared" ref="BY117:BY118" ca="1" si="4976">SUM(Q117:BX117)</f>
        <v>3</v>
      </c>
      <c r="BZ117" s="3">
        <f t="shared" ref="BZ117" ca="1" si="4977">IF(BZ118=1,0,1)</f>
        <v>0</v>
      </c>
      <c r="CA117" s="3">
        <f t="shared" ref="CA117" ca="1" si="4978">IF(RAND()&gt;(0.4+$J117*0.5),1,0)</f>
        <v>1</v>
      </c>
      <c r="CB117" s="3">
        <f t="shared" ref="CB117" ca="1" si="4979">IF(CB118=1,0,1)</f>
        <v>1</v>
      </c>
      <c r="CC117" s="3">
        <f t="shared" ref="CC117" ca="1" si="4980">IF(RAND()&gt;(0.4+$J117*0.5),1,0)</f>
        <v>0</v>
      </c>
      <c r="CD117" s="3">
        <f t="shared" ref="CD117" ca="1" si="4981">IF(CD118=1,0,1)</f>
        <v>0</v>
      </c>
      <c r="CE117" s="3">
        <f t="shared" ref="CE117" ca="1" si="4982">IF(RAND()&gt;(0.4+$J117*0.5),1,0)</f>
        <v>1</v>
      </c>
      <c r="CF117" s="4">
        <f ca="1">IF(SUM($BZ117:CE117)&gt;5,0,IF(SUM($BZ118:CE118)&gt;5,0,IF(CF118=1,0,1)))</f>
        <v>1</v>
      </c>
      <c r="CG117" s="4">
        <f ca="1">IF(SUM($BZ117:CF117)&gt;5,0,IF(SUM($BZ118:CF118)&gt;5,0,IF(RAND()&gt;(0.4+$J117*0.5),1,0)))</f>
        <v>0</v>
      </c>
      <c r="CH117" s="4">
        <f ca="1">IF(SUM($BZ117:CG117)&gt;5,0,IF(SUM($BZ118:CG118)&gt;5,0,IF(CH118=1,0,1)))</f>
        <v>0</v>
      </c>
      <c r="CI117" s="4">
        <f ca="1">IF(SUM($BZ117:CH117)&gt;5,0,IF(SUM($BZ118:CH118)&gt;5,0,IF(RAND()&gt;(0.4+$J117*0.5),1,0)))</f>
        <v>0</v>
      </c>
      <c r="CJ117" s="4">
        <f ca="1">IF(SUM($BZ117:CI117)&gt;5,0,IF(SUM($BZ118:CI118)&gt;5,0,IF(CJ118=1,0,1)))</f>
        <v>0</v>
      </c>
      <c r="CK117" s="4">
        <f t="shared" ref="CK117" ca="1" si="4983">IF(SUM(BZ117:CJ118)&lt;11,0,IF(RAND()&gt;(0.4+$J117*0.5),1,0))</f>
        <v>0</v>
      </c>
      <c r="CL117" s="4">
        <f t="shared" ref="CL117:CL118" ca="1" si="4984">SUM(BZ117:CK117)</f>
        <v>4</v>
      </c>
      <c r="CM117" s="2">
        <f t="shared" ref="CM117" ca="1" si="4985">IF(RAND()&gt;(0.4+$J117*0.5),1,0)</f>
        <v>1</v>
      </c>
      <c r="CN117" s="2">
        <f t="shared" ref="CN117" ca="1" si="4986">IF(CN118=1,0,1)</f>
        <v>1</v>
      </c>
      <c r="CO117" s="2">
        <f t="shared" ref="CO117" ca="1" si="4987">IF(RAND()&gt;(0.4+$J117*0.5),1,0)</f>
        <v>0</v>
      </c>
      <c r="CP117" s="2">
        <f t="shared" ref="CP117" ca="1" si="4988">IF(CP118=1,0,1)</f>
        <v>0</v>
      </c>
      <c r="CQ117" s="2">
        <f t="shared" ref="CQ117" ca="1" si="4989">IF(RAND()&gt;(0.4+$J117*0.5),1,0)</f>
        <v>0</v>
      </c>
      <c r="CR117" s="2">
        <f t="shared" ref="CR117" ca="1" si="4990">IF(CR118=1,0,1)</f>
        <v>1</v>
      </c>
      <c r="CS117" s="2">
        <f ca="1">IF(SUM($CM117:CR117)&gt;5,0,IF(SUM($CM118:CR118)&gt;5,0,IF(RAND()&gt;(0.4+$J117*0.5),1,0)))</f>
        <v>1</v>
      </c>
      <c r="CT117" s="2">
        <f ca="1">IF(SUM($CM117:CS117)&gt;5,0,IF(SUM($CM118:CS118)&gt;5,0,IF(CT118=1,0,1)))</f>
        <v>1</v>
      </c>
      <c r="CU117" s="2">
        <f ca="1">IF(SUM($CM117:CT117)&gt;5,0,IF(SUM($CM118:CT118)&gt;5,0,IF(RAND()&gt;(0.4+$J117*0.5),1,0)))</f>
        <v>0</v>
      </c>
      <c r="CV117" s="2">
        <f ca="1">IF(SUM($CM117:CU117)&gt;5,0,IF(SUM($CM118:CU118)&gt;5,0,IF(CV118=1,0,1)))</f>
        <v>1</v>
      </c>
      <c r="CW117" s="2">
        <f ca="1">IF(SUM($CM117:CV117)&gt;5,0,IF(SUM($CM118:CV118)&gt;5,0,IF(RAND()&gt;(0.4+$J117*0.5),1,0)))</f>
        <v>0</v>
      </c>
      <c r="CX117" s="2">
        <f t="shared" ref="CX117" ca="1" si="4991">IF(SUM(CM117:CW118)&lt;11,0,IF(CX118=1,0,1))</f>
        <v>0</v>
      </c>
      <c r="CY117" s="11" t="str">
        <f ca="1">IF(CY119=1,IF(SUM($CM117:CX117)=SUM($CM118:CX118),IF(RAND()&gt;0.4+($J117*0.5),1,0),0),"")</f>
        <v/>
      </c>
      <c r="CZ117" s="11" t="str">
        <f>IF(CZ119=1,IF(SUM($CM117:CX117)=SUM($CM118:CX118),IF(CZ118=0,1,0),0),"")</f>
        <v/>
      </c>
      <c r="DA117" s="11" t="str">
        <f ca="1">IF(DA119=1,IF(SUM($CM117:CZ117)=SUM($CM118:CZ118),IF(RAND()&gt;0.4+($J117*0.5),1,0),0),"")</f>
        <v/>
      </c>
      <c r="DB117" s="11" t="str">
        <f>IF(DB119=1,IF(SUM($CM117:CZ117)=SUM($CM118:CZ118),IF(DB118=0,1,0),0),"")</f>
        <v/>
      </c>
      <c r="DC117" s="11" t="str">
        <f ca="1">IF(DC119=1,IF(SUM($CM117:DB117)=SUM($CM118:DB118),IF(RAND()&gt;0.4+($J117*0.5),1,0),0),"")</f>
        <v/>
      </c>
      <c r="DD117" s="11" t="str">
        <f>IF(DD119=1,IF(SUM($CM117:DB117)=SUM($CM118:DB118),IF(DD118=0,1,0),0),"")</f>
        <v/>
      </c>
      <c r="DE117" s="11" t="str">
        <f ca="1">IF(DE119=1,IF(SUM($CM117:DD117)=SUM($CM118:DD118),IF(RAND()&gt;0.4+($J117*0.5),1,0),0),"")</f>
        <v/>
      </c>
      <c r="DF117" s="11" t="str">
        <f>IF(DF119=1,IF(SUM($CM117:DD117)=SUM($CM118:DD118),IF(DF118=0,1,0),0),"")</f>
        <v/>
      </c>
      <c r="DG117" s="11" t="str">
        <f ca="1">IF(DG119=1,IF(SUM($CM117:DF117)=SUM($CM118:DF118),IF(RAND()&gt;0.4+($J117*0.5),1,0),0),"")</f>
        <v/>
      </c>
      <c r="DH117" s="11" t="str">
        <f>IF(DH119=1,IF(SUM($CM117:DF117)=SUM($CM118:DF118),IF(DH118=0,1,0),0),"")</f>
        <v/>
      </c>
      <c r="DI117" s="11" t="str">
        <f ca="1">IF(DI119=1,IF(SUM($CM117:DH117)=SUM($CM118:DH118),IF(RAND()&gt;0.4+($J117*0.5),1,0),0),"")</f>
        <v/>
      </c>
      <c r="DJ117" s="11" t="str">
        <f>IF(DJ119=1,IF(SUM($CM117:DH117)=SUM($CM118:DH118),IF(DJ118=0,1,0),0),"")</f>
        <v/>
      </c>
      <c r="DK117" s="11" t="str">
        <f ca="1">IF(DK119=1,IF(SUM($CM117:DJ117)=SUM($CM118:DJ118),IF(RAND()&gt;0.4+($J117*0.5),1,0),0),"")</f>
        <v/>
      </c>
      <c r="DL117" s="11" t="str">
        <f>IF(DL119=1,IF(SUM($CM117:DJ117)=SUM($CM118:DJ118),IF(DL118=0,1,0),0),"")</f>
        <v/>
      </c>
      <c r="DM117" s="11" t="str">
        <f ca="1">IF(DM119=1,IF(SUM($CM117:DL117)=SUM($CM118:DL118),IF(RAND()&gt;0.4+($J117*0.5),1,0),0),"")</f>
        <v/>
      </c>
      <c r="DN117" s="11" t="str">
        <f>IF(DN119=1,IF(SUM($CM117:DL117)=SUM($CM118:DL118),IF(DN118=0,1,0),0),"")</f>
        <v/>
      </c>
      <c r="DO117" s="11" t="str">
        <f ca="1">IF(DO119=1,IF(SUM($CM117:DN117)=SUM($CM118:DN118),IF(RAND()&gt;0.4+($J117*0.5),1,0),0),"")</f>
        <v/>
      </c>
      <c r="DP117" s="11" t="str">
        <f>IF(DP119=1,IF(SUM($CM117:DN117)=SUM($CM118:DN118),IF(DP118=0,1,0),0),"")</f>
        <v/>
      </c>
      <c r="DQ117" s="11" t="str">
        <f ca="1">IF(DQ119=1,IF(SUM($CM117:DP117)=SUM($CM118:DP118),IF(RAND()&gt;0.4+($J117*0.5),1,0),0),"")</f>
        <v/>
      </c>
      <c r="DR117" s="11" t="str">
        <f>IF(DR119=1,IF(SUM($CM117:DP117)=SUM($CM118:DP118),IF(DR118=0,1,0),0),"")</f>
        <v/>
      </c>
      <c r="DS117" s="11" t="str">
        <f ca="1">IF(DS119=1,IF(SUM($CM117:DR117)=SUM($CM118:DR118),IF(RAND()&gt;0.4+($J117*0.5),1,0),0),"")</f>
        <v/>
      </c>
      <c r="DT117" s="11" t="str">
        <f>IF(DT119=1,IF(SUM($CM117:DR117)=SUM($CM118:DR118),IF(DT118=0,1,0),0),"")</f>
        <v/>
      </c>
      <c r="DU117" s="11" t="str">
        <f ca="1">IF(DU119=1,IF(SUM($CM117:DT117)=SUM($CM118:DT118),IF(RAND()&gt;0.4+($J117*0.5),1,0),0),"")</f>
        <v/>
      </c>
      <c r="DV117" s="11" t="str">
        <f>IF(DV119=1,IF(SUM($CM117:DT117)=SUM($CM118:DT118),IF(DV118=0,1,0),0),"")</f>
        <v/>
      </c>
      <c r="DW117" s="11" t="str">
        <f ca="1">IF(DW119=1,IF(SUM($CM117:DV117)=SUM($CM118:DV118),IF(RAND()&gt;0.4+($J117*0.5),1,0),0),"")</f>
        <v/>
      </c>
      <c r="DX117" s="11" t="str">
        <f>IF(DX119=1,IF(SUM($CM117:DV117)=SUM($CM118:DV118),IF(DX118=0,1,0),0),"")</f>
        <v/>
      </c>
      <c r="DY117" s="11" t="str">
        <f ca="1">IF(DY119=1,IF(SUM($CM117:DX117)=SUM($CM118:DX118),IF(RAND()&gt;0.4+($J117*0.5),1,0),0),"")</f>
        <v/>
      </c>
      <c r="DZ117" s="11" t="str">
        <f>IF(DZ119=1,IF(SUM($CM117:DX117)=SUM($CM118:DX118),IF(DZ118=0,1,0),0),"")</f>
        <v/>
      </c>
      <c r="EA117" s="11" t="str">
        <f ca="1">IF(EA119=1,IF(SUM($CM117:DZ117)=SUM($CM118:DZ118),IF(RAND()&gt;0.4+($J117*0.5),1,0),0),"")</f>
        <v/>
      </c>
      <c r="EB117" s="11" t="str">
        <f>IF(EB119=1,IF(SUM($CM117:DZ117)=SUM($CM118:DZ118),IF(EB118=0,1,0),0),"")</f>
        <v/>
      </c>
      <c r="EC117" s="11" t="str">
        <f ca="1">IF(EC119=1,IF(SUM($CM117:EB117)=SUM($CM118:EB118),IF(RAND()&gt;0.4+($J117*0.5),1,0),0),"")</f>
        <v/>
      </c>
      <c r="ED117" s="11" t="str">
        <f>IF(ED119=1,IF(SUM($CM117:EB117)=SUM($CM118:EB118),IF(ED118=0,1,0),0),"")</f>
        <v/>
      </c>
      <c r="EE117" s="11" t="str">
        <f ca="1">IF(EE119=1,IF(SUM($CM117:ED117)=SUM($CM118:ED118),IF(RAND()&gt;0.4+($J117*0.5),1,0),0),"")</f>
        <v/>
      </c>
      <c r="EF117" s="11" t="str">
        <f>IF(EF119=1,IF(SUM($CM117:ED117)=SUM($CM118:ED118),IF(EF118=0,1,0),0),"")</f>
        <v/>
      </c>
      <c r="EG117" s="11" t="str">
        <f ca="1">IF(EG119=1,IF(SUM($CM117:EF117)=SUM($CM118:EF118),IF(RAND()&gt;0.4+($J117*0.5),1,0),0),"")</f>
        <v/>
      </c>
      <c r="EH117" s="11" t="str">
        <f>IF(EH119=1,IF(SUM($CM117:EF117)=SUM($CM118:EF118),IF(EH118=0,1,0),0),"")</f>
        <v/>
      </c>
      <c r="EI117" s="11" t="str">
        <f ca="1">IF(EI119=1,IF(SUM($CM117:EH117)=SUM($CM118:EH118),IF(RAND()&gt;0.4+($J117*0.5),1,0),0),"")</f>
        <v/>
      </c>
      <c r="EJ117" s="11" t="str">
        <f>IF(EJ119=1,IF(SUM($CM117:EH117)=SUM($CM118:EH118),IF(EJ118=0,1,0),0),"")</f>
        <v/>
      </c>
      <c r="EK117" s="11" t="str">
        <f ca="1">IF(EK119=1,IF(SUM($CM117:EJ117)=SUM($CM118:EJ118),IF(RAND()&gt;0.4+($J117*0.5),1,0),0),"")</f>
        <v/>
      </c>
      <c r="EL117" s="11" t="str">
        <f>IF(EL119=1,IF(SUM($CM117:EJ117)=SUM($CM118:EJ118),IF(EL118=0,1,0),0),"")</f>
        <v/>
      </c>
      <c r="EM117" s="11" t="str">
        <f ca="1">IF(EM119=1,IF(SUM($CM117:EL117)=SUM($CM118:EL118),IF(RAND()&gt;0.4+($J117*0.5),1,0),0),"")</f>
        <v/>
      </c>
      <c r="EN117" s="11" t="str">
        <f>IF(EN119=1,IF(SUM($CM117:EL117)=SUM($CM118:EL118),IF(EN118=0,1,0),0),"")</f>
        <v/>
      </c>
      <c r="EO117" s="11" t="str">
        <f ca="1">IF(EO119=1,IF(SUM($CM117:EN117)=SUM($CM118:EN118),IF(RAND()&gt;0.4+($J117*0.5),1,0),0),"")</f>
        <v/>
      </c>
      <c r="EP117" s="11" t="str">
        <f>IF(EP119=1,IF(SUM($CM117:EN117)=SUM($CM118:EN118),IF(EP118=0,1,0),0),"")</f>
        <v/>
      </c>
      <c r="EQ117" s="11" t="str">
        <f ca="1">IF(EQ119=1,IF(SUM($CM117:EP117)=SUM($CM118:EP118),IF(RAND()&gt;0.4+($J117*0.5),1,0),0),"")</f>
        <v/>
      </c>
      <c r="ER117" s="11" t="str">
        <f>IF(ER119=1,IF(SUM($CM117:EP117)=SUM($CM118:EP118),IF(ER118=0,1,0),0),"")</f>
        <v/>
      </c>
      <c r="ES117" s="11" t="str">
        <f ca="1">IF(ES119=1,IF(SUM($CM117:ER117)=SUM($CM118:ER118),IF(RAND()&gt;0.4+($J117*0.5),1,0),0),"")</f>
        <v/>
      </c>
      <c r="ET117" s="11" t="str">
        <f>IF(ET119=1,IF(SUM($CM117:ER117)=SUM($CM118:ER118),IF(ET118=0,1,0),0),"")</f>
        <v/>
      </c>
      <c r="EU117" s="2">
        <f t="shared" ref="EU117:EU118" ca="1" si="4992">SUM(CM117:ET117)</f>
        <v>6</v>
      </c>
      <c r="EV117" s="5">
        <f t="shared" ref="EV117" ca="1" si="4993">IF(EV118=1,0,1)</f>
        <v>1</v>
      </c>
      <c r="EW117" s="5">
        <f t="shared" ref="EW117" ca="1" si="4994">IF(RAND()&gt;(0.4+$J117*0.5),1,0)</f>
        <v>1</v>
      </c>
      <c r="EX117" s="5">
        <f t="shared" ref="EX117" ca="1" si="4995">IF(EX118=1,0,1)</f>
        <v>1</v>
      </c>
      <c r="EY117" s="5">
        <f t="shared" ref="EY117" ca="1" si="4996">IF(RAND()&gt;(0.4+$J117*0.5),1,0)</f>
        <v>0</v>
      </c>
      <c r="EZ117" s="5">
        <f t="shared" ref="EZ117" ca="1" si="4997">IF(EZ118=1,0,1)</f>
        <v>1</v>
      </c>
      <c r="FA117" s="5">
        <f t="shared" ref="FA117" ca="1" si="4998">IF(RAND()&gt;(0.4+$J117*0.5),1,0)</f>
        <v>0</v>
      </c>
      <c r="FB117" s="6">
        <f ca="1">IF(SUM($EV117:FA117)&gt;5,0,IF(SUM($EV118:FA118)&gt;5,0,IF(FB118=1,0,1)))</f>
        <v>1</v>
      </c>
      <c r="FC117" s="6">
        <f ca="1">IF(SUM($EV117:FB117)&gt;5,0,IF(SUM($EV118:FB118)&gt;5,0,IF(RAND()&gt;(0.4+$J117*0.5),1,0)))</f>
        <v>0</v>
      </c>
      <c r="FD117" s="6">
        <f ca="1">IF(SUM($EV117:FC117)&gt;5,0,IF(SUM($EV118:FC118)&gt;5,0,IF(FD118=1,0,1)))</f>
        <v>1</v>
      </c>
      <c r="FE117" s="6">
        <f ca="1">IF(SUM($EV117:FD117)&gt;5,0,IF(SUM($EV118:FD118)&gt;5,0,IF(RAND()&gt;(0.4+$J117*0.5),1,0)))</f>
        <v>0</v>
      </c>
      <c r="FF117" s="6">
        <f ca="1">IF(SUM($EV117:FE117)&gt;5,0,IF(SUM($EV118:FE118)&gt;5,0,IF(FF118=1,0,1)))</f>
        <v>0</v>
      </c>
      <c r="FG117" s="6">
        <f t="shared" ref="FG117" ca="1" si="4999">IF(SUM(EV117:FF118)&lt;11,0,IF(RAND()&gt;(0.4+$J117*0.5),1,0))</f>
        <v>0</v>
      </c>
      <c r="FH117" s="6">
        <f t="shared" ref="FH117:FH118" ca="1" si="5000">SUM(EV117:FG117)</f>
        <v>6</v>
      </c>
      <c r="FI117" s="7">
        <f t="shared" ref="FI117" ca="1" si="5001">IF(RAND()&gt;(0.4+$J117*0.5),1,0)</f>
        <v>0</v>
      </c>
      <c r="FJ117" s="7">
        <f t="shared" ref="FJ117" ca="1" si="5002">IF(FJ118=1,0,1)</f>
        <v>0</v>
      </c>
      <c r="FK117" s="7">
        <f t="shared" ref="FK117" ca="1" si="5003">IF(RAND()&gt;(0.4+$J117*0.5),1,0)</f>
        <v>1</v>
      </c>
      <c r="FL117" s="7">
        <f t="shared" ref="FL117" ca="1" si="5004">IF(FL118=1,0,1)</f>
        <v>1</v>
      </c>
      <c r="FM117" s="7">
        <f t="shared" ref="FM117" ca="1" si="5005">IF(RAND()&gt;(0.4+$J117*0.5),1,0)</f>
        <v>0</v>
      </c>
      <c r="FN117" s="7">
        <f t="shared" ref="FN117" ca="1" si="5006">IF(FN118=1,0,1)</f>
        <v>0</v>
      </c>
      <c r="FO117" s="7">
        <f ca="1">IF(SUM($FI117:FN117)&gt;5,0,IF(SUM($FI118:FN118)&gt;5,0,IF(RAND()&gt;(0.4+$J117*0.5),1,0)))</f>
        <v>0</v>
      </c>
      <c r="FP117" s="7">
        <f ca="1">IF(SUM($FI117:FO117)&gt;5,0,IF(SUM($FI118:FO118)&gt;5,0,IF(FP118=1,0,1)))</f>
        <v>0</v>
      </c>
      <c r="FQ117" s="7">
        <f ca="1">IF(SUM($FI117:FP117)&gt;5,0,IF(SUM($FI118:FP118)&gt;5,0,IF(RAND()&gt;(0.4+$J117*0.5),1,0)))</f>
        <v>0</v>
      </c>
      <c r="FR117" s="7">
        <f ca="1">IF(SUM($FI117:FQ117)&gt;5,0,IF(SUM($FI118:FQ118)&gt;5,0,IF(FR118=1,0,1)))</f>
        <v>0</v>
      </c>
      <c r="FS117" s="7">
        <f ca="1">IF(SUM($FI117:FR117)&gt;5,0,IF(SUM($FI118:FR118)&gt;5,0,IF(RAND()&gt;(0.4+$J117*0.5),1,0)))</f>
        <v>0</v>
      </c>
      <c r="FT117" s="7">
        <f ca="1">IF(SUM($FI117:FS118)&lt;11,0,IF(FT118=1,0,1))</f>
        <v>0</v>
      </c>
      <c r="FU117" s="7" t="str">
        <f ca="1">IF(FU119=1,IF(SUM($FI117:FT117)=SUM($FI118:FT118),IF(RAND()&gt;0.4+($J117*0.5),1,0),0),"")</f>
        <v/>
      </c>
      <c r="FV117" s="7" t="str">
        <f>IF(FV119=1,IF(SUM($FI117:FT117)=SUM($FI118:FT118),IF(FV118=0,1,0),0),"")</f>
        <v/>
      </c>
      <c r="FW117" s="7" t="str">
        <f ca="1">IF(FW119=1,IF(SUM($FI117:FV117)=SUM($FI118:FV118),IF(RAND()&gt;0.4+($J117*0.5),1,0),0),"")</f>
        <v/>
      </c>
      <c r="FX117" s="7" t="str">
        <f>IF(FX119=1,IF(SUM($FI117:FV117)=SUM($FI118:FV118),IF(FX118=0,1,0),0),"")</f>
        <v/>
      </c>
      <c r="FY117" s="7" t="str">
        <f ca="1">IF(FY119=1,IF(SUM($FI117:FX117)=SUM($FI118:FX118),IF(RAND()&gt;0.4+($J117*0.5),1,0),0),"")</f>
        <v/>
      </c>
      <c r="FZ117" s="7" t="str">
        <f>IF(FZ119=1,IF(SUM($FI117:FX117)=SUM($FI118:FX118),IF(FZ118=0,1,0),0),"")</f>
        <v/>
      </c>
      <c r="GA117" s="7" t="str">
        <f ca="1">IF(GA119=1,IF(SUM($FI117:FZ117)=SUM($FI118:FZ118),IF(RAND()&gt;0.4+($J117*0.5),1,0),0),"")</f>
        <v/>
      </c>
      <c r="GB117" s="7" t="str">
        <f>IF(GB119=1,IF(SUM($FI117:FZ117)=SUM($FI118:FZ118),IF(GB118=0,1,0),0),"")</f>
        <v/>
      </c>
      <c r="GC117" s="7" t="str">
        <f ca="1">IF(GC119=1,IF(SUM($FI117:GB117)=SUM($FI118:GB118),IF(RAND()&gt;0.4+($J117*0.5),1,0),0),"")</f>
        <v/>
      </c>
      <c r="GD117" s="7" t="str">
        <f>IF(GD119=1,IF(SUM($FI117:GB117)=SUM($FI118:GB118),IF(GD118=0,1,0),0),"")</f>
        <v/>
      </c>
      <c r="GE117" s="7" t="str">
        <f ca="1">IF(GE119=1,IF(SUM($FI117:GD117)=SUM($FI118:GD118),IF(RAND()&gt;0.4+($J117*0.5),1,0),0),"")</f>
        <v/>
      </c>
      <c r="GF117" s="7" t="str">
        <f>IF(GF119=1,IF(SUM($FI117:GD117)=SUM($FI118:GD118),IF(GF118=0,1,0),0),"")</f>
        <v/>
      </c>
      <c r="GG117" s="7" t="str">
        <f ca="1">IF(GG119=1,IF(SUM($FI117:GF117)=SUM($FI118:GF118),IF(RAND()&gt;0.4+($J117*0.5),1,0),0),"")</f>
        <v/>
      </c>
      <c r="GH117" s="7" t="str">
        <f>IF(GH119=1,IF(SUM($FI117:GF117)=SUM($FI118:GF118),IF(GH118=0,1,0),0),"")</f>
        <v/>
      </c>
      <c r="GI117" s="7" t="str">
        <f ca="1">IF(GI119=1,IF(SUM($FI117:GH117)=SUM($FI118:GH118),IF(RAND()&gt;0.4+($J117*0.5),1,0),0),"")</f>
        <v/>
      </c>
      <c r="GJ117" s="7" t="str">
        <f>IF(GJ119=1,IF(SUM($FI117:GH117)=SUM($FI118:GH118),IF(GJ118=0,1,0),0),"")</f>
        <v/>
      </c>
      <c r="GK117" s="7" t="str">
        <f ca="1">IF(GK119=1,IF(SUM($FI117:GJ117)=SUM($FI118:GJ118),IF(RAND()&gt;0.4+($J117*0.5),1,0),0),"")</f>
        <v/>
      </c>
      <c r="GL117" s="7" t="str">
        <f>IF(GL119=1,IF(SUM($FI117:GJ117)=SUM($FI118:GJ118),IF(GL118=0,1,0),0),"")</f>
        <v/>
      </c>
      <c r="GM117" s="7" t="str">
        <f ca="1">IF(GM119=1,IF(SUM($FI117:GL117)=SUM($FI118:GL118),IF(RAND()&gt;0.4+($J117*0.5),1,0),0),"")</f>
        <v/>
      </c>
      <c r="GN117" s="7" t="str">
        <f>IF(GN119=1,IF(SUM($FI117:GL117)=SUM($FI118:GL118),IF(GN118=0,1,0),0),"")</f>
        <v/>
      </c>
      <c r="GO117" s="7" t="str">
        <f ca="1">IF(GO119=1,IF(SUM($FI117:GN117)=SUM($FI118:GN118),IF(RAND()&gt;0.4+($J117*0.5),1,0),0),"")</f>
        <v/>
      </c>
      <c r="GP117" s="7" t="str">
        <f>IF(GP119=1,IF(SUM($FI117:GN117)=SUM($FI118:GN118),IF(GP118=0,1,0),0),"")</f>
        <v/>
      </c>
      <c r="GQ117" s="7" t="str">
        <f ca="1">IF(GQ119=1,IF(SUM($FI117:GP117)=SUM($FI118:GP118),IF(RAND()&gt;0.4+($J117*0.5),1,0),0),"")</f>
        <v/>
      </c>
      <c r="GR117" s="7" t="str">
        <f>IF(GR119=1,IF(SUM($FI117:GP117)=SUM($FI118:GP118),IF(GR118=0,1,0),0),"")</f>
        <v/>
      </c>
      <c r="GS117" s="7" t="str">
        <f ca="1">IF(GS119=1,IF(SUM($FI117:GR117)=SUM($FI118:GR118),IF(RAND()&gt;0.4+($J117*0.5),1,0),0),"")</f>
        <v/>
      </c>
      <c r="GT117" s="7" t="str">
        <f>IF(GT119=1,IF(SUM($FI117:GR117)=SUM($FI118:GR118),IF(GT118=0,1,0),0),"")</f>
        <v/>
      </c>
      <c r="GU117" s="7" t="str">
        <f ca="1">IF(GU119=1,IF(SUM($FI117:GT117)=SUM($FI118:GT118),IF(RAND()&gt;0.4+($J117*0.5),1,0),0),"")</f>
        <v/>
      </c>
      <c r="GV117" s="7" t="str">
        <f>IF(GV119=1,IF(SUM($FI117:GT117)=SUM($FI118:GT118),IF(GV118=0,1,0),0),"")</f>
        <v/>
      </c>
      <c r="GW117" s="7" t="str">
        <f ca="1">IF(GW119=1,IF(SUM($FI117:GV117)=SUM($FI118:GV118),IF(RAND()&gt;0.4+($J117*0.5),1,0),0),"")</f>
        <v/>
      </c>
      <c r="GX117" s="7" t="str">
        <f>IF(GX119=1,IF(SUM($FI117:GV117)=SUM($FI118:GV118),IF(GX118=0,1,0),0),"")</f>
        <v/>
      </c>
      <c r="GY117" s="7" t="str">
        <f ca="1">IF(GY119=1,IF(SUM($FI117:GX117)=SUM($FI118:GX118),IF(RAND()&gt;0.4+($J117*0.5),1,0),0),"")</f>
        <v/>
      </c>
      <c r="GZ117" s="7" t="str">
        <f>IF(GZ119=1,IF(SUM($FI117:GX117)=SUM($FI118:GX118),IF(GZ118=0,1,0),0),"")</f>
        <v/>
      </c>
      <c r="HA117" s="7" t="str">
        <f ca="1">IF(HA119=1,IF(SUM($FI117:GZ117)=SUM($FI118:GZ118),IF(RAND()&gt;0.4+($J117*0.5),1,0),0),"")</f>
        <v/>
      </c>
      <c r="HB117" s="7" t="str">
        <f>IF(HB119=1,IF(SUM($FI117:GZ117)=SUM($FI118:GZ118),IF(HB118=0,1,0),0),"")</f>
        <v/>
      </c>
      <c r="HC117" s="7" t="str">
        <f ca="1">IF(HC119=1,IF(SUM($FI117:HB117)=SUM($FI118:HB118),IF(RAND()&gt;0.4+($J117*0.5),1,0),0),"")</f>
        <v/>
      </c>
      <c r="HD117" s="7" t="str">
        <f>IF(HD119=1,IF(SUM($FI117:HB117)=SUM($FI118:HB118),IF(HD118=0,1,0),0),"")</f>
        <v/>
      </c>
      <c r="HE117" s="7" t="str">
        <f ca="1">IF(HE119=1,IF(SUM($FI117:HD117)=SUM($FI118:HD118),IF(RAND()&gt;0.4+($J117*0.5),1,0),0),"")</f>
        <v/>
      </c>
      <c r="HF117" s="7" t="str">
        <f>IF(HF119=1,IF(SUM($FI117:HD117)=SUM($FI118:HD118),IF(HF118=0,1,0),0),"")</f>
        <v/>
      </c>
      <c r="HG117" s="7" t="str">
        <f ca="1">IF(HG119=1,IF(SUM($FI117:HF117)=SUM($FI118:HF118),IF(RAND()&gt;0.4+($J117*0.5),1,0),0),"")</f>
        <v/>
      </c>
      <c r="HH117" s="7" t="str">
        <f>IF(HH119=1,IF(SUM($FI117:HF117)=SUM($FI118:HF118),IF(HH118=0,1,0),0),"")</f>
        <v/>
      </c>
      <c r="HI117" s="7" t="str">
        <f ca="1">IF(HI119=1,IF(SUM($FI117:HH117)=SUM($FI118:HH118),IF(RAND()&gt;0.4+($J117*0.5),1,0),0),"")</f>
        <v/>
      </c>
      <c r="HJ117" s="7" t="str">
        <f>IF(HJ119=1,IF(SUM($FI117:HH117)=SUM($FI118:HH118),IF(HJ118=0,1,0),0),"")</f>
        <v/>
      </c>
      <c r="HK117" s="7" t="str">
        <f ca="1">IF(HK119=1,IF(SUM($FI117:HJ117)=SUM($FI118:HJ118),IF(RAND()&gt;0.4+($J117*0.5),1,0),0),"")</f>
        <v/>
      </c>
      <c r="HL117" s="7" t="str">
        <f>IF(HL119=1,IF(SUM($FI117:HJ117)=SUM($FI118:HJ118),IF(HL118=0,1,0),0),"")</f>
        <v/>
      </c>
      <c r="HM117" s="7" t="str">
        <f ca="1">IF(HM119=1,IF(SUM($FI117:HL117)=SUM($FI118:HL118),IF(RAND()&gt;0.4+($J117*0.5),1,0),0),"")</f>
        <v/>
      </c>
      <c r="HN117" s="7" t="str">
        <f>IF(HN119=1,IF(SUM($FI117:HL117)=SUM($FI118:HL118),IF(HN118=0,1,0),0),"")</f>
        <v/>
      </c>
      <c r="HO117" s="7" t="str">
        <f ca="1">IF(HO119=1,IF(SUM($FI117:HN117)=SUM($FI118:HN118),IF(RAND()&gt;0.4+($J117*0.5),1,0),0),"")</f>
        <v/>
      </c>
      <c r="HP117" s="7" t="str">
        <f>IF(HP119=1,IF(SUM($FI117:HN117)=SUM($FI118:HN118),IF(HP118=0,1,0),0),"")</f>
        <v/>
      </c>
      <c r="HQ117" s="7">
        <f t="shared" ref="HQ117:HQ118" ca="1" si="5007">SUM(FI117:HP117)</f>
        <v>2</v>
      </c>
      <c r="HR117" s="8" t="str">
        <f t="shared" ref="HR117:HX117" ca="1" si="5008">IF($BY117=$BY118,IF(RAND()&gt;$J117,1,0),"")</f>
        <v/>
      </c>
      <c r="HS117" s="8" t="str">
        <f t="shared" ca="1" si="5008"/>
        <v/>
      </c>
      <c r="HT117" s="8" t="str">
        <f t="shared" ca="1" si="5008"/>
        <v/>
      </c>
      <c r="HU117" s="8" t="str">
        <f t="shared" ca="1" si="5008"/>
        <v/>
      </c>
      <c r="HV117" s="8" t="str">
        <f t="shared" ca="1" si="5008"/>
        <v/>
      </c>
      <c r="HW117" s="8" t="str">
        <f t="shared" ca="1" si="5008"/>
        <v/>
      </c>
      <c r="HX117" s="8" t="str">
        <f t="shared" ca="1" si="5008"/>
        <v/>
      </c>
      <c r="HY117" s="8" t="str">
        <f ca="1">IF($BY117=$BY118,IF(SUM($HR117:HX117)&gt;6,0,IF(SUM($HR118:HX118)&gt;6,0,IF(RAND()&gt;$J117,1,0))),"")</f>
        <v/>
      </c>
      <c r="HZ117" s="8" t="str">
        <f ca="1">IF($BY117=$BY118,IF(SUM($HR117:HY117)&gt;6,0,IF(SUM($HR118:HY118)&gt;6,0,IF(RAND()&gt;$J117,1,0))),"")</f>
        <v/>
      </c>
      <c r="IA117" s="8" t="str">
        <f ca="1">IF($BY117=$BY118,IF(SUM($HR117:HZ117)&gt;6,0,IF(SUM($HR118:HZ118)&gt;6,0,IF(RAND()&gt;$J117,1,0))),"")</f>
        <v/>
      </c>
      <c r="IB117" s="8" t="str">
        <f ca="1">IF($BY117=$BY118,IF(SUM($HR117:IA117)&gt;6,0,IF(SUM($HR118:IA118)&gt;6,0,IF(RAND()&gt;$J117,1,0))),"")</f>
        <v/>
      </c>
      <c r="IC117" s="8" t="str">
        <f ca="1">IF($BY117=$BY118,IF(SUM($HR117:IB117)&gt;6,0,IF(SUM($HR118:IB118)&gt;6,0,IF(RAND()&gt;$J117,1,0))),"")</f>
        <v/>
      </c>
      <c r="ID117" s="8" t="str">
        <f ca="1">IF($BY117=$BY118,IF(SUM($HR117:IC117)=SUM($HR118:IC118),IF(RAND()&gt;$J117,1,0),""),"")</f>
        <v/>
      </c>
      <c r="IE117" s="8" t="str">
        <f ca="1">IF($BY117=$BY118,IF(SUM($HR117:IC117)=SUM($HR118:IC118),IF(RAND()&gt;$J117,1,0),""),"")</f>
        <v/>
      </c>
      <c r="IF117" s="8" t="str">
        <f ca="1">IF($BY117=$BY118,IF(SUM($HR117:IE117)=SUM($HR118:IE118),IF(RAND()&gt;$J117,1,0),""),"")</f>
        <v/>
      </c>
      <c r="IG117" s="8" t="str">
        <f ca="1">IF($BY117=$BY118,IF(SUM($HR117:IE117)=SUM($HR118:IE118),IF(RAND()&gt;$J117,1,0),""),"")</f>
        <v/>
      </c>
      <c r="IH117" s="8" t="str">
        <f ca="1">IF($BY117=$BY118,IF(SUM($HR117:IG117)=SUM($HR118:IG118),IF(RAND()&gt;$J117,1,0),""),"")</f>
        <v/>
      </c>
      <c r="II117" s="8" t="str">
        <f ca="1">IF($BY117=$BY118,IF(SUM($HR117:IG117)=SUM($HR118:IG118),IF(RAND()&gt;$J117,1,0),""),"")</f>
        <v/>
      </c>
      <c r="IJ117" s="8" t="str">
        <f ca="1">IF($BY117=$BY118,IF(SUM($HR117:II117)=SUM($HR118:II118),IF(RAND()&gt;$J117,1,0),""),"")</f>
        <v/>
      </c>
      <c r="IK117" s="8" t="str">
        <f ca="1">IF($BY117=$BY118,IF(SUM($HR117:II117)=SUM($HR118:II118),IF(RAND()&gt;$J117,1,0),""),"")</f>
        <v/>
      </c>
      <c r="IL117" s="8" t="str">
        <f ca="1">IF($BY117=$BY118,IF(SUM($HR117:IK117)=SUM($HR118:IK118),IF(RAND()&gt;$J117,1,0),""),"")</f>
        <v/>
      </c>
      <c r="IM117" s="8" t="str">
        <f ca="1">IF($BY117=$BY118,IF(SUM($HR117:IK117)=SUM($HR118:IK118),IF(RAND()&gt;$J117,1,0),""),"")</f>
        <v/>
      </c>
      <c r="IN117" s="8" t="str">
        <f ca="1">IF($BY117=$BY118,IF(SUM($HR117:IM117)=SUM($HR118:IM118),IF(RAND()&gt;$J117,1,0),""),"")</f>
        <v/>
      </c>
      <c r="IO117" s="8" t="str">
        <f ca="1">IF($BY117=$BY118,IF(SUM($HR117:IM117)=SUM($HR118:IM118),IF(RAND()&gt;$J117,1,0),""),"")</f>
        <v/>
      </c>
      <c r="IP117" s="8" t="str">
        <f ca="1">IF($BY117=$BY118,IF(SUM($HR117:IO117)=SUM($HR118:IO118),IF(RAND()&gt;$J117,1,0),""),"")</f>
        <v/>
      </c>
      <c r="IQ117" s="8" t="str">
        <f ca="1">IF($BY117=$BY118,IF(SUM($HR117:IO117)=SUM($HR118:IO118),IF(RAND()&gt;$J117,1,0),""),"")</f>
        <v/>
      </c>
      <c r="IR117" s="8" t="str">
        <f ca="1">IF($BY117=$BY118,IF(SUM($HR117:IQ117)=SUM($HR118:IQ118),IF(RAND()&gt;$J117,1,0),""),"")</f>
        <v/>
      </c>
      <c r="IS117" s="8" t="str">
        <f ca="1">IF($BY117=$BY118,IF(SUM($HR117:IQ117)=SUM($HR118:IQ118),IF(RAND()&gt;$J117,1,0),""),"")</f>
        <v/>
      </c>
      <c r="IT117" s="8" t="str">
        <f ca="1">IF($BY117=$BY118,IF(SUM($HR117:IS117)=SUM($HR118:IS118),IF(RAND()&gt;$J117,1,0),""),"")</f>
        <v/>
      </c>
      <c r="IU117" s="8" t="str">
        <f ca="1">IF($BY117=$BY118,IF(SUM($HR117:IS117)=SUM($HR118:IS118),IF(RAND()&gt;$J117,1,0),""),"")</f>
        <v/>
      </c>
      <c r="IV117" s="8" t="str">
        <f ca="1">IF($BY117=$BY118,IF(SUM($HR117:IU117)=SUM($HR118:IU118),IF(RAND()&gt;$J117,1,0),""),"")</f>
        <v/>
      </c>
      <c r="IW117" s="8" t="str">
        <f ca="1">IF($BY117=$BY118,IF(SUM($HR117:IU117)=SUM($HR118:IU118),IF(RAND()&gt;$J117,1,0),""),"")</f>
        <v/>
      </c>
      <c r="IX117" s="8" t="str">
        <f ca="1">IF($BY117=$BY118,IF(SUM($HR117:IW117)=SUM($HR118:IW118),IF(RAND()&gt;$J117,1,0),""),"")</f>
        <v/>
      </c>
      <c r="IY117" s="8" t="str">
        <f ca="1">IF($BY117=$BY118,IF(SUM($HR117:IW117)=SUM($HR118:IW118),IF(RAND()&gt;$J117,1,0),""),"")</f>
        <v/>
      </c>
      <c r="IZ117" s="8" t="str">
        <f ca="1">IF($BY117=$BY118,IF(SUM($HR117:IY117)=SUM($HR118:IY118),IF(RAND()&gt;$J117,1,0),""),"")</f>
        <v/>
      </c>
      <c r="JA117" s="8" t="str">
        <f ca="1">IF($BY117=$BY118,IF(SUM($HR117:IY117)=SUM($HR118:IY118),IF(RAND()&gt;$J117,1,0),""),"")</f>
        <v/>
      </c>
      <c r="JB117" s="8" t="str">
        <f ca="1">IF($BY117=$BY118,IF(SUM($HR117:JA117)=SUM($HR118:JA118),IF(RAND()&gt;$J117,1,0),""),"")</f>
        <v/>
      </c>
      <c r="JC117" s="8" t="str">
        <f ca="1">IF($BY117=$BY118,IF(SUM($HR117:JA117)=SUM($HR118:JA118),IF(RAND()&gt;$J117,1,0),""),"")</f>
        <v/>
      </c>
      <c r="JD117" s="8" t="str">
        <f ca="1">IF($BY117=$BY118,IF(SUM($HR117:JC117)=SUM($HR118:JC118),IF(RAND()&gt;$J117,1,0),""),"")</f>
        <v/>
      </c>
      <c r="JE117" s="8" t="str">
        <f ca="1">IF($BY117=$BY118,IF(SUM($HR117:JC117)=SUM($HR118:JC118),IF(RAND()&gt;$J117,1,0),""),"")</f>
        <v/>
      </c>
      <c r="JF117" s="8" t="str">
        <f t="shared" ref="JF117:JF118" ca="1" si="5009">IF(HR117="","",SUM(HR117:JE117))</f>
        <v/>
      </c>
      <c r="JG117" s="1" t="str">
        <f t="shared" ref="JG117" ca="1" si="5010">IF(JF117="","",IF(JF117&gt;JF118,1,0))</f>
        <v/>
      </c>
      <c r="JH117" s="9" t="str">
        <f t="shared" ref="JH117:JN117" ca="1" si="5011">IF($CL117=$CL118,IF(RAND()&gt;$J117,1,0),"")</f>
        <v/>
      </c>
      <c r="JI117" s="9" t="str">
        <f t="shared" ca="1" si="5011"/>
        <v/>
      </c>
      <c r="JJ117" s="9" t="str">
        <f t="shared" ca="1" si="5011"/>
        <v/>
      </c>
      <c r="JK117" s="9" t="str">
        <f t="shared" ca="1" si="5011"/>
        <v/>
      </c>
      <c r="JL117" s="9" t="str">
        <f t="shared" ca="1" si="5011"/>
        <v/>
      </c>
      <c r="JM117" s="9" t="str">
        <f t="shared" ca="1" si="5011"/>
        <v/>
      </c>
      <c r="JN117" s="9" t="str">
        <f t="shared" ca="1" si="5011"/>
        <v/>
      </c>
      <c r="JO117" s="9" t="str">
        <f ca="1">IF($CL117=$CL118,IF(SUM($JH117:JN117)&gt;6,0,IF(SUM($JH118:JN118)&gt;6,0,IF(RAND()&gt;$J117,1,0))),"")</f>
        <v/>
      </c>
      <c r="JP117" s="9" t="str">
        <f ca="1">IF($CL117=$CL118,IF(SUM($JH117:JO117)&gt;6,0,IF(SUM($JH118:JO118)&gt;6,0,IF(RAND()&gt;$J117,1,0))),"")</f>
        <v/>
      </c>
      <c r="JQ117" s="9" t="str">
        <f ca="1">IF($CL117=$CL118,IF(SUM($JH117:JP117)&gt;6,0,IF(SUM($JH118:JP118)&gt;6,0,IF(RAND()&gt;$J117,1,0))),"")</f>
        <v/>
      </c>
      <c r="JR117" s="9" t="str">
        <f ca="1">IF($CL117=$CL118,IF(SUM($JH117:JQ117)&gt;6,0,IF(SUM($JH118:JQ118)&gt;6,0,IF(RAND()&gt;$J117,1,0))),"")</f>
        <v/>
      </c>
      <c r="JS117" s="9" t="str">
        <f ca="1">IF($CL117=$CL118,IF(SUM($JH117:JR117)&gt;6,0,IF(SUM($JH118:JR118)&gt;6,0,IF(RAND()&gt;$J117,1,0))),"")</f>
        <v/>
      </c>
      <c r="JT117" s="9" t="str">
        <f ca="1">IF($CL117=$CL118,IF(SUM($JH117:JS117)=SUM($JH118:JS118),IF(RAND()&gt;$J117,1,0),""),"")</f>
        <v/>
      </c>
      <c r="JU117" s="9" t="str">
        <f ca="1">IF($CL117=$CL118,IF(SUM($JH117:JS117)=SUM($JH118:JS118),IF(RAND()&gt;$J117,1,0),""),"")</f>
        <v/>
      </c>
      <c r="JV117" s="9" t="str">
        <f ca="1">IF($CL117=$CL118,IF(SUM($JH117:JU117)=SUM($JH118:JU118),IF(RAND()&gt;$J117,1,0),""),"")</f>
        <v/>
      </c>
      <c r="JW117" s="9" t="str">
        <f ca="1">IF($CL117=$CL118,IF(SUM($JH117:JU117)=SUM($JH118:JU118),IF(RAND()&gt;$J117,1,0),""),"")</f>
        <v/>
      </c>
      <c r="JX117" s="9" t="str">
        <f ca="1">IF($CL117=$CL118,IF(SUM($JH117:JW117)=SUM($JH118:JW118),IF(RAND()&gt;$J117,1,0),""),"")</f>
        <v/>
      </c>
      <c r="JY117" s="9" t="str">
        <f ca="1">IF($CL117=$CL118,IF(SUM($JH117:JW117)=SUM($JH118:JW118),IF(RAND()&gt;$J117,1,0),""),"")</f>
        <v/>
      </c>
      <c r="JZ117" s="9" t="str">
        <f ca="1">IF($CL117=$CL118,IF(SUM($JH117:JY117)=SUM($JH118:JY118),IF(RAND()&gt;$J117,1,0),""),"")</f>
        <v/>
      </c>
      <c r="KA117" s="9" t="str">
        <f ca="1">IF($CL117=$CL118,IF(SUM($JH117:JY117)=SUM($JH118:JY118),IF(RAND()&gt;$J117,1,0),""),"")</f>
        <v/>
      </c>
      <c r="KB117" s="9" t="str">
        <f ca="1">IF($CL117=$CL118,IF(SUM($JH117:KA117)=SUM($JH118:KA118),IF(RAND()&gt;$J117,1,0),""),"")</f>
        <v/>
      </c>
      <c r="KC117" s="9" t="str">
        <f ca="1">IF($CL117=$CL118,IF(SUM($JH117:KA117)=SUM($JH118:KA118),IF(RAND()&gt;$J117,1,0),""),"")</f>
        <v/>
      </c>
      <c r="KD117" s="9" t="str">
        <f ca="1">IF($CL117=$CL118,IF(SUM($JH117:KC117)=SUM($JH118:KC118),IF(RAND()&gt;$J117,1,0),""),"")</f>
        <v/>
      </c>
      <c r="KE117" s="9" t="str">
        <f ca="1">IF($CL117=$CL118,IF(SUM($JH117:KC117)=SUM($JH118:KC118),IF(RAND()&gt;$J117,1,0),""),"")</f>
        <v/>
      </c>
      <c r="KF117" s="9" t="str">
        <f ca="1">IF($CL117=$CL118,IF(SUM($JH117:KE117)=SUM($JH118:KE118),IF(RAND()&gt;$J117,1,0),""),"")</f>
        <v/>
      </c>
      <c r="KG117" s="9" t="str">
        <f ca="1">IF($CL117=$CL118,IF(SUM($JH117:KE117)=SUM($JH118:KE118),IF(RAND()&gt;$J117,1,0),""),"")</f>
        <v/>
      </c>
      <c r="KH117" s="9" t="str">
        <f ca="1">IF($CL117=$CL118,IF(SUM($JH117:KG117)=SUM($JH118:KG118),IF(RAND()&gt;$J117,1,0),""),"")</f>
        <v/>
      </c>
      <c r="KI117" s="9" t="str">
        <f ca="1">IF($CL117=$CL118,IF(SUM($JH117:KG117)=SUM($JH118:KG118),IF(RAND()&gt;$J117,1,0),""),"")</f>
        <v/>
      </c>
      <c r="KJ117" s="9" t="str">
        <f ca="1">IF($CL117=$CL118,IF(SUM($JH117:KI117)=SUM($JH118:KI118),IF(RAND()&gt;$J117,1,0),""),"")</f>
        <v/>
      </c>
      <c r="KK117" s="9" t="str">
        <f ca="1">IF($CL117=$CL118,IF(SUM($JH117:KI117)=SUM($JH118:KI118),IF(RAND()&gt;$J117,1,0),""),"")</f>
        <v/>
      </c>
      <c r="KL117" s="9" t="str">
        <f ca="1">IF($CL117=$CL118,IF(SUM($JH117:KK117)=SUM($JH118:KK118),IF(RAND()&gt;$J117,1,0),""),"")</f>
        <v/>
      </c>
      <c r="KM117" s="9" t="str">
        <f ca="1">IF($CL117=$CL118,IF(SUM($JH117:KK117)=SUM($JH118:KK118),IF(RAND()&gt;$J117,1,0),""),"")</f>
        <v/>
      </c>
      <c r="KN117" s="9" t="str">
        <f ca="1">IF($CL117=$CL118,IF(SUM($JH117:KM117)=SUM($JH118:KM118),IF(RAND()&gt;$J117,1,0),""),"")</f>
        <v/>
      </c>
      <c r="KO117" s="9" t="str">
        <f ca="1">IF($CL117=$CL118,IF(SUM($JH117:KM117)=SUM($JH118:KM118),IF(RAND()&gt;$J117,1,0),""),"")</f>
        <v/>
      </c>
      <c r="KP117" s="9" t="str">
        <f ca="1">IF($CL117=$CL118,IF(SUM($JH117:KO117)=SUM($JH118:KO118),IF(RAND()&gt;$J117,1,0),""),"")</f>
        <v/>
      </c>
      <c r="KQ117" s="9" t="str">
        <f ca="1">IF($CL117=$CL118,IF(SUM($JH117:KO117)=SUM($JH118:KO118),IF(RAND()&gt;$J117,1,0),""),"")</f>
        <v/>
      </c>
      <c r="KR117" s="9" t="str">
        <f ca="1">IF($CL117=$CL118,IF(SUM($JH117:KQ117)=SUM($JH118:KQ118),IF(RAND()&gt;$J117,1,0),""),"")</f>
        <v/>
      </c>
      <c r="KS117" s="9" t="str">
        <f ca="1">IF($CL117=$CL118,IF(SUM($JH117:KQ117)=SUM($JH118:KQ118),IF(RAND()&gt;$J117,1,0),""),"")</f>
        <v/>
      </c>
      <c r="KT117" s="9" t="str">
        <f ca="1">IF($CL117=$CL118,IF(SUM($JH117:KS117)=SUM($JH118:KS118),IF(RAND()&gt;$J117,1,0),""),"")</f>
        <v/>
      </c>
      <c r="KU117" s="9" t="str">
        <f ca="1">IF($CL117=$CL118,IF(SUM($JH117:KS117)=SUM($JH118:KS118),IF(RAND()&gt;$J117,1,0),""),"")</f>
        <v/>
      </c>
      <c r="KV117" s="9" t="str">
        <f t="shared" ref="KV117:KV118" ca="1" si="5012">IF(JH117="","",SUM(JH117:KU117))</f>
        <v/>
      </c>
      <c r="KW117" s="3" t="str">
        <f t="shared" ref="KW117" ca="1" si="5013">IF(KV117="","",IF(KV117&gt;KV118,1,0))</f>
        <v/>
      </c>
      <c r="KX117" s="10" t="str">
        <f t="shared" ref="KX117:LD117" ca="1" si="5014">IF($EU117=$EU118,IF(RAND()&gt;$J117,1,0),"")</f>
        <v/>
      </c>
      <c r="KY117" s="10" t="str">
        <f t="shared" ca="1" si="5014"/>
        <v/>
      </c>
      <c r="KZ117" s="10" t="str">
        <f t="shared" ca="1" si="5014"/>
        <v/>
      </c>
      <c r="LA117" s="10" t="str">
        <f t="shared" ca="1" si="5014"/>
        <v/>
      </c>
      <c r="LB117" s="10" t="str">
        <f t="shared" ca="1" si="5014"/>
        <v/>
      </c>
      <c r="LC117" s="10" t="str">
        <f t="shared" ca="1" si="5014"/>
        <v/>
      </c>
      <c r="LD117" s="10" t="str">
        <f t="shared" ca="1" si="5014"/>
        <v/>
      </c>
      <c r="LE117" s="10" t="str">
        <f ca="1">IF($EU117=$EU118,IF(SUM($KX117:LD117)&gt;6,0,IF(SUM($KX118:LD118)&gt;6,0,IF(RAND()&gt;$J117,1,0))),"")</f>
        <v/>
      </c>
      <c r="LF117" s="10" t="str">
        <f ca="1">IF($EU117=$EU118,IF(SUM($KX117:LE117)&gt;6,0,IF(SUM($KX118:LE118)&gt;6,0,IF(RAND()&gt;$J117,1,0))),"")</f>
        <v/>
      </c>
      <c r="LG117" s="10" t="str">
        <f ca="1">IF($EU117=$EU118,IF(SUM($KX117:LF117)&gt;6,0,IF(SUM($KX118:LF118)&gt;6,0,IF(RAND()&gt;$J117,1,0))),"")</f>
        <v/>
      </c>
      <c r="LH117" s="10" t="str">
        <f ca="1">IF($EU117=$EU118,IF(SUM($KX117:LG117)&gt;6,0,IF(SUM($KX118:LG118)&gt;6,0,IF(RAND()&gt;$J117,1,0))),"")</f>
        <v/>
      </c>
      <c r="LI117" s="10" t="str">
        <f ca="1">IF($EU117=$EU118,IF(SUM($KX117:LH117)&gt;6,0,IF(SUM($KX118:LH118)&gt;6,0,IF(RAND()&gt;$J117,1,0))),"")</f>
        <v/>
      </c>
      <c r="LJ117" s="10" t="str">
        <f ca="1">IF($EU117=$EU118,IF(SUM($KX117:LI117)=SUM($KX118:LI118),IF(RAND()&gt;$J117,1,0),""),"")</f>
        <v/>
      </c>
      <c r="LK117" s="10" t="str">
        <f ca="1">IF($EU117=$EU118,IF(SUM($KX117:LI117)=SUM($KX118:LI118),IF(RAND()&gt;$J117,1,0),""),"")</f>
        <v/>
      </c>
      <c r="LL117" s="10" t="str">
        <f ca="1">IF($EU117=$EU118,IF(SUM($KX117:LK117)=SUM($KX118:LK118),IF(RAND()&gt;$J117,1,0),""),"")</f>
        <v/>
      </c>
      <c r="LM117" s="10" t="str">
        <f ca="1">IF($EU117=$EU118,IF(SUM($KX117:LK117)=SUM($KX118:LK118),IF(RAND()&gt;$J117,1,0),""),"")</f>
        <v/>
      </c>
      <c r="LN117" s="10" t="str">
        <f ca="1">IF($EU117=$EU118,IF(SUM($KX117:LM117)=SUM($KX118:LM118),IF(RAND()&gt;$J117,1,0),""),"")</f>
        <v/>
      </c>
      <c r="LO117" s="10" t="str">
        <f ca="1">IF($EU117=$EU118,IF(SUM($KX117:LM117)=SUM($KX118:LM118),IF(RAND()&gt;$J117,1,0),""),"")</f>
        <v/>
      </c>
      <c r="LP117" s="10" t="str">
        <f ca="1">IF($EU117=$EU118,IF(SUM($KX117:LO117)=SUM($KX118:LO118),IF(RAND()&gt;$J117,1,0),""),"")</f>
        <v/>
      </c>
      <c r="LQ117" s="10" t="str">
        <f ca="1">IF($EU117=$EU118,IF(SUM($KX117:LO117)=SUM($KX118:LO118),IF(RAND()&gt;$J117,1,0),""),"")</f>
        <v/>
      </c>
      <c r="LR117" s="10" t="str">
        <f ca="1">IF($EU117=$EU118,IF(SUM($KX117:LQ117)=SUM($KX118:LQ118),IF(RAND()&gt;$J117,1,0),""),"")</f>
        <v/>
      </c>
      <c r="LS117" s="10" t="str">
        <f ca="1">IF($EU117=$EU118,IF(SUM($KX117:LQ117)=SUM($KX118:LQ118),IF(RAND()&gt;$J117,1,0),""),"")</f>
        <v/>
      </c>
      <c r="LT117" s="10" t="str">
        <f ca="1">IF($EU117=$EU118,IF(SUM($KX117:LS117)=SUM($KX118:LS118),IF(RAND()&gt;$J117,1,0),""),"")</f>
        <v/>
      </c>
      <c r="LU117" s="10" t="str">
        <f ca="1">IF($EU117=$EU118,IF(SUM($KX117:LS117)=SUM($KX118:LS118),IF(RAND()&gt;$J117,1,0),""),"")</f>
        <v/>
      </c>
      <c r="LV117" s="10" t="str">
        <f ca="1">IF($EU117=$EU118,IF(SUM($KX117:LU117)=SUM($KX118:LU118),IF(RAND()&gt;$J117,1,0),""),"")</f>
        <v/>
      </c>
      <c r="LW117" s="10" t="str">
        <f ca="1">IF($EU117=$EU118,IF(SUM($KX117:LU117)=SUM($KX118:LU118),IF(RAND()&gt;$J117,1,0),""),"")</f>
        <v/>
      </c>
      <c r="LX117" s="10" t="str">
        <f ca="1">IF($EU117=$EU118,IF(SUM($KX117:LW117)=SUM($KX118:LW118),IF(RAND()&gt;$J117,1,0),""),"")</f>
        <v/>
      </c>
      <c r="LY117" s="10" t="str">
        <f ca="1">IF($EU117=$EU118,IF(SUM($KX117:LW117)=SUM($KX118:LW118),IF(RAND()&gt;$J117,1,0),""),"")</f>
        <v/>
      </c>
      <c r="LZ117" s="10" t="str">
        <f ca="1">IF($EU117=$EU118,IF(SUM($KX117:LY117)=SUM($KX118:LY118),IF(RAND()&gt;$J117,1,0),""),"")</f>
        <v/>
      </c>
      <c r="MA117" s="10" t="str">
        <f ca="1">IF($EU117=$EU118,IF(SUM($KX117:LY117)=SUM($KX118:LY118),IF(RAND()&gt;$J117,1,0),""),"")</f>
        <v/>
      </c>
      <c r="MB117" s="10" t="str">
        <f ca="1">IF($EU117=$EU118,IF(SUM($KX117:MA117)=SUM($KX118:MA118),IF(RAND()&gt;$J117,1,0),""),"")</f>
        <v/>
      </c>
      <c r="MC117" s="10" t="str">
        <f ca="1">IF($EU117=$EU118,IF(SUM($KX117:MA117)=SUM($KX118:MA118),IF(RAND()&gt;$J117,1,0),""),"")</f>
        <v/>
      </c>
      <c r="MD117" s="10" t="str">
        <f ca="1">IF($EU117=$EU118,IF(SUM($KX117:MC117)=SUM($KX118:MC118),IF(RAND()&gt;$J117,1,0),""),"")</f>
        <v/>
      </c>
      <c r="ME117" s="10" t="str">
        <f ca="1">IF($EU117=$EU118,IF(SUM($KX117:MC117)=SUM($KX118:MC118),IF(RAND()&gt;$J117,1,0),""),"")</f>
        <v/>
      </c>
      <c r="MF117" s="10" t="str">
        <f ca="1">IF($EU117=$EU118,IF(SUM($KX117:ME117)=SUM($KX118:ME118),IF(RAND()&gt;$J117,1,0),""),"")</f>
        <v/>
      </c>
      <c r="MG117" s="10" t="str">
        <f ca="1">IF($EU117=$EU118,IF(SUM($KX117:ME117)=SUM($KX118:ME118),IF(RAND()&gt;$J117,1,0),""),"")</f>
        <v/>
      </c>
      <c r="MH117" s="10" t="str">
        <f ca="1">IF($EU117=$EU118,IF(SUM($KX117:MG117)=SUM($KX118:MG118),IF(RAND()&gt;$J117,1,0),""),"")</f>
        <v/>
      </c>
      <c r="MI117" s="10" t="str">
        <f ca="1">IF($EU117=$EU118,IF(SUM($KX117:MG117)=SUM($KX118:MG118),IF(RAND()&gt;$J117,1,0),""),"")</f>
        <v/>
      </c>
      <c r="MJ117" s="10" t="str">
        <f ca="1">IF($EU117=$EU118,IF(SUM($KX117:MI117)=SUM($KX118:MI118),IF(RAND()&gt;$J117,1,0),""),"")</f>
        <v/>
      </c>
      <c r="MK117" s="10" t="str">
        <f ca="1">IF($EU117=$EU118,IF(SUM($KX117:MI117)=SUM($KX118:MI118),IF(RAND()&gt;$J117,1,0),""),"")</f>
        <v/>
      </c>
      <c r="ML117" s="10" t="str">
        <f t="shared" ref="ML117" ca="1" si="5015">IF(EU117=EU118,SUM(KX117:MK117),"")</f>
        <v/>
      </c>
      <c r="MM117" s="11" t="str">
        <f t="shared" ref="MM117" ca="1" si="5016">IF(ML117="","",IF(ML117&gt;ML118,1,0))</f>
        <v/>
      </c>
      <c r="MN117" s="12" t="str">
        <f t="shared" ref="MN117:MT117" ca="1" si="5017">IF($FH117=$FH118,IF(RAND()&gt;$J117,1,0),"")</f>
        <v/>
      </c>
      <c r="MO117" s="12" t="str">
        <f t="shared" ca="1" si="5017"/>
        <v/>
      </c>
      <c r="MP117" s="12" t="str">
        <f t="shared" ca="1" si="5017"/>
        <v/>
      </c>
      <c r="MQ117" s="12" t="str">
        <f t="shared" ca="1" si="5017"/>
        <v/>
      </c>
      <c r="MR117" s="12" t="str">
        <f t="shared" ca="1" si="5017"/>
        <v/>
      </c>
      <c r="MS117" s="12" t="str">
        <f t="shared" ca="1" si="5017"/>
        <v/>
      </c>
      <c r="MT117" s="12" t="str">
        <f t="shared" ca="1" si="5017"/>
        <v/>
      </c>
      <c r="MU117" s="12" t="str">
        <f ca="1">IF($FH117=$FH118,IF(SUM($MN117:MT117)&gt;6,0,IF(SUM($MN118:MT118)&gt;6,0,IF(RAND()&gt;$J117,1,0))),"")</f>
        <v/>
      </c>
      <c r="MV117" s="12" t="str">
        <f ca="1">IF($FH117=$FH118,IF(SUM($MN117:MU117)&gt;6,0,IF(SUM($MN118:MU118)&gt;6,0,IF(RAND()&gt;$J117,1,0))),"")</f>
        <v/>
      </c>
      <c r="MW117" s="12" t="str">
        <f ca="1">IF($FH117=$FH118,IF(SUM($MN117:MV117)&gt;6,0,IF(SUM($MN118:MV118)&gt;6,0,IF(RAND()&gt;$J117,1,0))),"")</f>
        <v/>
      </c>
      <c r="MX117" s="12" t="str">
        <f ca="1">IF($FH117=$FH118,IF(SUM($MN117:MW117)&gt;6,0,IF(SUM($MN118:MW118)&gt;6,0,IF(RAND()&gt;$J117,1,0))),"")</f>
        <v/>
      </c>
      <c r="MY117" s="12" t="str">
        <f ca="1">IF($FH117=$FH118,IF(SUM($MN117:MX117)&gt;6,0,IF(SUM($MN118:MX118)&gt;6,0,IF(RAND()&gt;$J117,1,0))),"")</f>
        <v/>
      </c>
      <c r="MZ117" s="12" t="str">
        <f ca="1">IF($FH117=$FH118,IF(SUM($MN117:MY117)=SUM($MN118:MY118),IF(RAND()&gt;$J117,1,0),""),"")</f>
        <v/>
      </c>
      <c r="NA117" s="12" t="str">
        <f ca="1">IF($FH117=$FH118,IF(SUM($MN117:MY117)=SUM($MN118:MY118),IF(RAND()&gt;$J117,1,0),""),"")</f>
        <v/>
      </c>
      <c r="NB117" s="12" t="str">
        <f ca="1">IF($FH117=$FH118,IF(SUM($MN117:NA117)=SUM($MN118:NA118),IF(RAND()&gt;$J117,1,0),""),"")</f>
        <v/>
      </c>
      <c r="NC117" s="12" t="str">
        <f ca="1">IF($FH117=$FH118,IF(SUM($MN117:NA117)=SUM($MN118:NA118),IF(RAND()&gt;$J117,1,0),""),"")</f>
        <v/>
      </c>
      <c r="ND117" s="12" t="str">
        <f ca="1">IF($FH117=$FH118,IF(SUM($MN117:NC117)=SUM($MN118:NC118),IF(RAND()&gt;$J117,1,0),""),"")</f>
        <v/>
      </c>
      <c r="NE117" s="12" t="str">
        <f ca="1">IF($FH117=$FH118,IF(SUM($MN117:NC117)=SUM($MN118:NC118),IF(RAND()&gt;$J117,1,0),""),"")</f>
        <v/>
      </c>
      <c r="NF117" s="12" t="str">
        <f ca="1">IF($FH117=$FH118,IF(SUM($MN117:NE117)=SUM($MN118:NE118),IF(RAND()&gt;$J117,1,0),""),"")</f>
        <v/>
      </c>
      <c r="NG117" s="12" t="str">
        <f ca="1">IF($FH117=$FH118,IF(SUM($MN117:NE117)=SUM($MN118:NE118),IF(RAND()&gt;$J117,1,0),""),"")</f>
        <v/>
      </c>
      <c r="NH117" s="12" t="str">
        <f ca="1">IF($FH117=$FH118,IF(SUM($MN117:NG117)=SUM($MN118:NG118),IF(RAND()&gt;$J117,1,0),""),"")</f>
        <v/>
      </c>
      <c r="NI117" s="12" t="str">
        <f ca="1">IF($FH117=$FH118,IF(SUM($MN117:NG117)=SUM($MN118:NG118),IF(RAND()&gt;$J117,1,0),""),"")</f>
        <v/>
      </c>
      <c r="NJ117" s="12" t="str">
        <f ca="1">IF($FH117=$FH118,IF(SUM($MN117:NI117)=SUM($MN118:NI118),IF(RAND()&gt;$J117,1,0),""),"")</f>
        <v/>
      </c>
      <c r="NK117" s="12" t="str">
        <f ca="1">IF($FH117=$FH118,IF(SUM($MN117:NI117)=SUM($MN118:NI118),IF(RAND()&gt;$J117,1,0),""),"")</f>
        <v/>
      </c>
      <c r="NL117" s="12" t="str">
        <f ca="1">IF($FH117=$FH118,IF(SUM($MN117:NK117)=SUM($MN118:NK118),IF(RAND()&gt;$J117,1,0),""),"")</f>
        <v/>
      </c>
      <c r="NM117" s="12" t="str">
        <f ca="1">IF($FH117=$FH118,IF(SUM($MN117:NK117)=SUM($MN118:NK118),IF(RAND()&gt;$J117,1,0),""),"")</f>
        <v/>
      </c>
      <c r="NN117" s="12" t="str">
        <f ca="1">IF($FH117=$FH118,IF(SUM($MN117:NM117)=SUM($MN118:NM118),IF(RAND()&gt;$J117,1,0),""),"")</f>
        <v/>
      </c>
      <c r="NO117" s="12" t="str">
        <f ca="1">IF($FH117=$FH118,IF(SUM($MN117:NM117)=SUM($MN118:NM118),IF(RAND()&gt;$J117,1,0),""),"")</f>
        <v/>
      </c>
      <c r="NP117" s="12" t="str">
        <f ca="1">IF($FH117=$FH118,IF(SUM($MN117:NO117)=SUM($MN118:NO118),IF(RAND()&gt;$J117,1,0),""),"")</f>
        <v/>
      </c>
      <c r="NQ117" s="12" t="str">
        <f ca="1">IF($FH117=$FH118,IF(SUM($MN117:NO117)=SUM($MN118:NO118),IF(RAND()&gt;$J117,1,0),""),"")</f>
        <v/>
      </c>
      <c r="NR117" s="12" t="str">
        <f ca="1">IF($FH117=$FH118,IF(SUM($MN117:NQ117)=SUM($MN118:NQ118),IF(RAND()&gt;$J117,1,0),""),"")</f>
        <v/>
      </c>
      <c r="NS117" s="12" t="str">
        <f ca="1">IF($FH117=$FH118,IF(SUM($MN117:NQ117)=SUM($MN118:NQ118),IF(RAND()&gt;$J117,1,0),""),"")</f>
        <v/>
      </c>
      <c r="NT117" s="12" t="str">
        <f ca="1">IF($FH117=$FH118,IF(SUM($MN117:NS117)=SUM($MN118:NS118),IF(RAND()&gt;$J117,1,0),""),"")</f>
        <v/>
      </c>
      <c r="NU117" s="12" t="str">
        <f ca="1">IF($FH117=$FH118,IF(SUM($MN117:NS117)=SUM($MN118:NS118),IF(RAND()&gt;$J117,1,0),""),"")</f>
        <v/>
      </c>
      <c r="NV117" s="12" t="str">
        <f ca="1">IF($FH117=$FH118,IF(SUM($MN117:NU117)=SUM($MN118:NU118),IF(RAND()&gt;$J117,1,0),""),"")</f>
        <v/>
      </c>
      <c r="NW117" s="12" t="str">
        <f ca="1">IF($FH117=$FH118,IF(SUM($MN117:NU117)=SUM($MN118:NU118),IF(RAND()&gt;$J117,1,0),""),"")</f>
        <v/>
      </c>
      <c r="NX117" s="12" t="str">
        <f ca="1">IF($FH117=$FH118,IF(SUM($MN117:NW117)=SUM($MN118:NW118),IF(RAND()&gt;$J117,1,0),""),"")</f>
        <v/>
      </c>
      <c r="NY117" s="12" t="str">
        <f ca="1">IF($FH117=$FH118,IF(SUM($MN117:NW117)=SUM($MN118:NW118),IF(RAND()&gt;$J117,1,0),""),"")</f>
        <v/>
      </c>
      <c r="NZ117" s="12" t="str">
        <f ca="1">IF($FH117=$FH118,IF(SUM($MN117:NY117)=SUM($MN118:NY118),IF(RAND()&gt;$J117,1,0),""),"")</f>
        <v/>
      </c>
      <c r="OA117" s="12" t="str">
        <f ca="1">IF($FH117=$FH118,IF(SUM($MN117:NY117)=SUM($MN118:NY118),IF(RAND()&gt;$J117,1,0),""),"")</f>
        <v/>
      </c>
      <c r="OB117" s="12" t="str">
        <f t="shared" ref="OB117" ca="1" si="5018">IF(FH117=FH118,SUM(MN117:OA117),"")</f>
        <v/>
      </c>
      <c r="OC117" s="5" t="str">
        <f t="shared" ref="OC117" ca="1" si="5019">IF(OB117="","",IF(OB117&gt;OB118,1,0))</f>
        <v/>
      </c>
      <c r="OD117" s="63" t="str">
        <f t="shared" ref="OD117" ca="1" si="5020">IF($HQ117=$HQ118,IF(RAND()&gt;$J117,1,0),"")</f>
        <v/>
      </c>
      <c r="OE117" s="63" t="str">
        <f t="shared" ref="OE117" ca="1" si="5021">IF($HQ117=$HQ118,IF(RAND()&gt;$J117,1,0),"")</f>
        <v/>
      </c>
      <c r="OF117" s="63" t="str">
        <f t="shared" ref="OF117" ca="1" si="5022">IF($HQ117=$HQ118,IF(RAND()&gt;$J117,1,0),"")</f>
        <v/>
      </c>
      <c r="OG117" s="63" t="str">
        <f t="shared" ref="OG117" ca="1" si="5023">IF($HQ117=$HQ118,IF(RAND()&gt;$J117,1,0),"")</f>
        <v/>
      </c>
      <c r="OH117" s="63" t="str">
        <f t="shared" ref="OH117" ca="1" si="5024">IF($HQ117=$HQ118,IF(RAND()&gt;$J117,1,0),"")</f>
        <v/>
      </c>
      <c r="OI117" s="63" t="str">
        <f t="shared" ref="OI117" ca="1" si="5025">IF($HQ117=$HQ118,IF(RAND()&gt;$J117,1,0),"")</f>
        <v/>
      </c>
      <c r="OJ117" s="63" t="str">
        <f t="shared" ref="OJ117" ca="1" si="5026">IF($HQ117=$HQ118,IF(RAND()&gt;$J117,1,0),"")</f>
        <v/>
      </c>
      <c r="OK117" s="63" t="str">
        <f ca="1">IF($HQ117=$HQ118,IF(SUM($OD117:OJ117)&gt;6,0,IF(SUM($OD118:OJ118)&gt;6,0,IF(RAND()&gt;$J117,1,0))),"")</f>
        <v/>
      </c>
      <c r="OL117" s="63" t="str">
        <f ca="1">IF($HQ117=$HQ118,IF(SUM($OD117:OK117)&gt;6,0,IF(SUM($OD118:OK118)&gt;6,0,IF(RAND()&gt;$J117,1,0))),"")</f>
        <v/>
      </c>
      <c r="OM117" s="63" t="str">
        <f ca="1">IF($HQ117=$HQ118,IF(SUM($OD117:OL117)&gt;6,0,IF(SUM($OD118:OL118)&gt;6,0,IF(RAND()&gt;$J117,1,0))),"")</f>
        <v/>
      </c>
      <c r="ON117" s="63" t="str">
        <f ca="1">IF($HQ117=$HQ118,IF(SUM($OD117:OM117)&gt;6,0,IF(SUM($OD118:OM118)&gt;6,0,IF(RAND()&gt;$J117,1,0))),"")</f>
        <v/>
      </c>
      <c r="OO117" s="63" t="str">
        <f ca="1">IF($HQ117=$HQ118,IF(SUM($OD117:ON117)&gt;6,0,IF(SUM($OD118:ON118)&gt;6,0,IF(RAND()&gt;$J117,1,0))),"")</f>
        <v/>
      </c>
      <c r="OP117" s="63" t="str">
        <f ca="1">IF($HQ117=$HQ118,IF(SUM($OD117:OO117)=SUM($OD118:OO118),IF(RAND()&gt;$J117,1,0),""),"")</f>
        <v/>
      </c>
      <c r="OQ117" s="63" t="str">
        <f ca="1">IF($HQ117=$HQ118,IF(SUM($OD117:OO117)=SUM($OD118:OO118),IF(RAND()&gt;$J117,1,0),""),"")</f>
        <v/>
      </c>
      <c r="OR117" s="63" t="str">
        <f ca="1">IF($HQ117=$HQ118,IF(SUM($OD117:OQ117)=SUM($OD118:OQ118),IF(RAND()&gt;$J117,1,0),""),"")</f>
        <v/>
      </c>
      <c r="OS117" s="63" t="str">
        <f ca="1">IF($HQ117=$HQ118,IF(SUM($OD117:OQ117)=SUM($OD118:OQ118),IF(RAND()&gt;$J117,1,0),""),"")</f>
        <v/>
      </c>
      <c r="OT117" s="63" t="str">
        <f ca="1">IF($HQ117=$HQ118,IF(SUM($OD117:OS117)=SUM($OD118:OS118),IF(RAND()&gt;$J117,1,0),""),"")</f>
        <v/>
      </c>
      <c r="OU117" s="63" t="str">
        <f ca="1">IF($HQ117=$HQ118,IF(SUM($OD117:OS117)=SUM($OD118:OS118),IF(RAND()&gt;$J117,1,0),""),"")</f>
        <v/>
      </c>
      <c r="OV117" s="63" t="str">
        <f ca="1">IF($HQ117=$HQ118,IF(SUM($OD117:OU117)=SUM($OD118:OU118),IF(RAND()&gt;$J117,1,0),""),"")</f>
        <v/>
      </c>
      <c r="OW117" s="63" t="str">
        <f ca="1">IF($HQ117=$HQ118,IF(SUM($OD117:OU117)=SUM($OD118:OU118),IF(RAND()&gt;$J117,1,0),""),"")</f>
        <v/>
      </c>
      <c r="OX117" s="63" t="str">
        <f ca="1">IF($HQ117=$HQ118,IF(SUM($OD117:OW117)=SUM($OD118:OW118),IF(RAND()&gt;$J117,1,0),""),"")</f>
        <v/>
      </c>
      <c r="OY117" s="63" t="str">
        <f ca="1">IF($HQ117=$HQ118,IF(SUM($OD117:OW117)=SUM($OD118:OW118),IF(RAND()&gt;$J117,1,0),""),"")</f>
        <v/>
      </c>
      <c r="OZ117" s="63" t="str">
        <f ca="1">IF($HQ117=$HQ118,IF(SUM($OD117:OY117)=SUM($OD118:OY118),IF(RAND()&gt;$J117,1,0),""),"")</f>
        <v/>
      </c>
      <c r="PA117" s="63" t="str">
        <f ca="1">IF($HQ117=$HQ118,IF(SUM($OD117:OY117)=SUM($OD118:OY118),IF(RAND()&gt;$J117,1,0),""),"")</f>
        <v/>
      </c>
      <c r="PB117" s="63" t="str">
        <f ca="1">IF($HQ117=$HQ118,IF(SUM($OD117:PA117)=SUM($OD118:PA118),IF(RAND()&gt;$J117,1,0),""),"")</f>
        <v/>
      </c>
      <c r="PC117" s="63" t="str">
        <f ca="1">IF($HQ117=$HQ118,IF(SUM($OD117:PA117)=SUM($OD118:PA118),IF(RAND()&gt;$J117,1,0),""),"")</f>
        <v/>
      </c>
      <c r="PD117" s="63" t="str">
        <f ca="1">IF($HQ117=$HQ118,IF(SUM($OD117:PC117)=SUM($OD118:PC118),IF(RAND()&gt;$J117,1,0),""),"")</f>
        <v/>
      </c>
      <c r="PE117" s="63" t="str">
        <f ca="1">IF($HQ117=$HQ118,IF(SUM($OD117:PC117)=SUM($OD118:PC118),IF(RAND()&gt;$J117,1,0),""),"")</f>
        <v/>
      </c>
      <c r="PF117" s="63" t="str">
        <f ca="1">IF($HQ117=$HQ118,IF(SUM($OD117:PE117)=SUM($OD118:PE118),IF(RAND()&gt;$J117,1,0),""),"")</f>
        <v/>
      </c>
      <c r="PG117" s="63" t="str">
        <f ca="1">IF($HQ117=$HQ118,IF(SUM($OD117:PE117)=SUM($OD118:PE118),IF(RAND()&gt;$J117,1,0),""),"")</f>
        <v/>
      </c>
      <c r="PH117" s="63" t="str">
        <f ca="1">IF($HQ117=$HQ118,IF(SUM($OD117:PG117)=SUM($OD118:PG118),IF(RAND()&gt;$J117,1,0),""),"")</f>
        <v/>
      </c>
      <c r="PI117" s="63" t="str">
        <f ca="1">IF($HQ117=$HQ118,IF(SUM($OD117:PG117)=SUM($OD118:PG118),IF(RAND()&gt;$J117,1,0),""),"")</f>
        <v/>
      </c>
      <c r="PJ117" s="63" t="str">
        <f ca="1">IF($HQ117=$HQ118,IF(SUM($OD117:PI117)=SUM($OD118:PI118),IF(RAND()&gt;$J117,1,0),""),"")</f>
        <v/>
      </c>
      <c r="PK117" s="63" t="str">
        <f ca="1">IF($HQ117=$HQ118,IF(SUM($OD117:PI117)=SUM($OD118:PI118),IF(RAND()&gt;$J117,1,0),""),"")</f>
        <v/>
      </c>
      <c r="PL117" s="63" t="str">
        <f ca="1">IF($HQ117=$HQ118,IF(SUM($OD117:PK117)=SUM($OD118:PK118),IF(RAND()&gt;$J117,1,0),""),"")</f>
        <v/>
      </c>
      <c r="PM117" s="63" t="str">
        <f ca="1">IF($HQ117=$HQ118,IF(SUM($OD117:PK117)=SUM($OD118:PK118),IF(RAND()&gt;$J117,1,0),""),"")</f>
        <v/>
      </c>
      <c r="PN117" s="63" t="str">
        <f ca="1">IF($HQ117=$HQ118,IF(SUM($OD117:PM117)=SUM($OD118:PM118),IF(RAND()&gt;$J117,1,0),""),"")</f>
        <v/>
      </c>
      <c r="PO117" s="63" t="str">
        <f ca="1">IF($HQ117=$HQ118,IF(SUM($OD117:PM117)=SUM($OD118:PM118),IF(RAND()&gt;$J117,1,0),""),"")</f>
        <v/>
      </c>
      <c r="PP117" s="63" t="str">
        <f ca="1">IF($HQ117=$HQ118,IF(SUM($OD117:PO117)=SUM($OD118:PO118),IF(RAND()&gt;$J117,1,0),""),"")</f>
        <v/>
      </c>
      <c r="PQ117" s="63" t="str">
        <f ca="1">IF($HQ117=$HQ118,IF(SUM($OD117:PO117)=SUM($OD118:PO118),IF(RAND()&gt;$J117,1,0),""),"")</f>
        <v/>
      </c>
      <c r="PR117" s="63" t="str">
        <f t="shared" ref="PR117" ca="1" si="5027">IF(HQ117=HQ118,SUM(OD117:PQ117),"")</f>
        <v/>
      </c>
      <c r="PS117" s="7" t="str">
        <f t="shared" ref="PS117" ca="1" si="5028">IF(PR117="","",IF(PR117&gt;PR118,1,0))</f>
        <v/>
      </c>
    </row>
    <row r="118" spans="1:435" x14ac:dyDescent="0.2">
      <c r="A118" s="32"/>
      <c r="B118" s="32"/>
      <c r="C118" s="32"/>
      <c r="D118" s="32"/>
      <c r="E118" s="32">
        <f>IFERROR(VLOOKUP($D118,'Surface Preferences'!$A:B,COLUMN(B117),FALSE),0.5)</f>
        <v>0.5</v>
      </c>
      <c r="F118" s="32">
        <f>IFERROR(VLOOKUP($D118,'Surface Preferences'!$A:C,COLUMN(C117),FALSE),0.5)</f>
        <v>0.5</v>
      </c>
      <c r="G118" s="32">
        <f>IFERROR(VLOOKUP($D118,'Surface Preferences'!$A:D,COLUMN(D117),FALSE),0.5)</f>
        <v>0.5</v>
      </c>
      <c r="H118" s="32">
        <f>IFERROR(VLOOKUP($D118,'Surface Preferences'!$A:E,COLUMN(E117),FALSE),0.5)</f>
        <v>0.5</v>
      </c>
      <c r="I118" s="32">
        <f>0.7+0.3*IFERROR(HLOOKUP($L$1,$E$2:H118,ROW(B117),FALSE),0.6)</f>
        <v>0.85</v>
      </c>
      <c r="J118" s="23">
        <f>POWER((C117+1)*I117,0.25)/(POWER((C118+1)*I118,0.25)+POWER((C117+1)*I117,0.25))</f>
        <v>0.5</v>
      </c>
      <c r="L118" s="23" t="str">
        <f t="shared" ref="L118" si="5029">IF(C118="","",IF(BY118=BY117,BY118+JG118&amp;" ("&amp;JF118&amp;")",BY118))</f>
        <v/>
      </c>
      <c r="M118" s="23" t="str">
        <f t="shared" ref="M118" si="5030">IF(C118="","",IF($D$1=1,"",IF(CL118=CL117,CL118+KW118&amp;" ("&amp;KV118&amp;")",CL118)))</f>
        <v/>
      </c>
      <c r="N118" s="23" t="str">
        <f t="shared" ref="N118" si="5031">IF(C118="","",IF($D$1=1,"",IF($D$1=3,IF(L119=M119,"",IF(EU117=EU118,EU118+MM118&amp;" ("&amp;ML118&amp;")",EU118)),IF(EU118=EU117,EU118+MM118&amp;" ("&amp;ML118&amp;")",EU118))))</f>
        <v/>
      </c>
      <c r="O118" s="23" t="str">
        <f t="shared" ref="O118" si="5032">IF(C118="","",IF($D$1&lt;5,"",IF(SUM(L119:N119)&gt;2,"",IF(SUM(L119:N119)&lt;-2,"",IF(FH118=FH117,FH118+OC118&amp;" ("&amp;OB118&amp;")",FH118)))))</f>
        <v/>
      </c>
      <c r="P118" s="23" t="str">
        <f t="shared" ref="P118" si="5033">IF(C118="","",IF($D$1&lt;5,"",IF(SUM(L119:O119)&gt;0,"",IF(SUM(L119:O119)&lt;0,"",IF(HQ117=HQ118,HQ118+PS118&amp;" ("&amp;PR118&amp;")",HQ118)))))</f>
        <v/>
      </c>
      <c r="Q118" s="1">
        <f t="shared" ref="Q118" ca="1" si="5034">IF(Q117=1,0,1)</f>
        <v>1</v>
      </c>
      <c r="R118" s="1">
        <f t="shared" ref="R118" ca="1" si="5035">IF(RAND()&gt;(0.4+$J118*0.5),1,0)</f>
        <v>1</v>
      </c>
      <c r="S118" s="1">
        <f t="shared" ca="1" si="3142"/>
        <v>0</v>
      </c>
      <c r="T118" s="1">
        <f t="shared" ca="1" si="3143"/>
        <v>1</v>
      </c>
      <c r="U118" s="1">
        <f t="shared" ca="1" si="3144"/>
        <v>1</v>
      </c>
      <c r="V118" s="1">
        <f t="shared" ca="1" si="3145"/>
        <v>0</v>
      </c>
      <c r="W118" s="1">
        <f ca="1">IF(SUM($Q117:V117)&gt;5,0,IF(SUM($Q118:V118)&gt;5,0,IF(W117=1,0,1)))</f>
        <v>1</v>
      </c>
      <c r="X118" s="1">
        <f ca="1">IF(SUM($Q117:W117)&gt;5,0,IF(SUM($Q118:W118)&gt;5,0,IF(RAND()&gt;(0.4+$J118*0.5),1,0)))</f>
        <v>0</v>
      </c>
      <c r="Y118" s="1">
        <f ca="1">IF(SUM($Q117:X117)&gt;5,0,IF(SUM($Q118:X118)&gt;5,0,IF(Y117=1,0,1)))</f>
        <v>1</v>
      </c>
      <c r="Z118" s="1">
        <f ca="1">IF(SUM($Q117:Y117)&gt;5,0,IF(SUM($Q118:Y118)&gt;5,0,IF(RAND()&gt;(0.4+$J118*0.5),1,0)))</f>
        <v>0</v>
      </c>
      <c r="AA118" s="1">
        <f ca="1">IF(SUM($Q117:Z117)&gt;5,0,IF(SUM($Q118:Z118)&gt;5,0,IF(AA117=1,0,1)))</f>
        <v>0</v>
      </c>
      <c r="AB118" s="1">
        <f ca="1">IF(SUM($Q117:AA118)&lt;11,0,IF(RAND()&gt;(0.4+$J118*0.5),1,0))</f>
        <v>0</v>
      </c>
      <c r="AC118" s="45" t="str">
        <f>IF(AC119=1,IF(SUM($Q117:AB117)=SUM($Q118:AB118),IF(AC117=0,1,0),0),"")</f>
        <v/>
      </c>
      <c r="AD118" s="45" t="str">
        <f ca="1">IF(AD119=1,IF(SUM($Q117:AB117)=SUM($Q118:AB118),IF(RAND()&gt;0.4+($J118*0.5),1,0),0),"")</f>
        <v/>
      </c>
      <c r="AE118" s="45" t="str">
        <f>IF(AE119=1,IF(SUM($Q117:AD117)=SUM($Q118:AD118),IF(AE117=0,1,0),0),"")</f>
        <v/>
      </c>
      <c r="AF118" s="45" t="str">
        <f ca="1">IF(AF119=1,IF(SUM($Q117:AD117)=SUM($Q118:AD118),IF(RAND()&gt;0.4+($J118*0.5),1,0),0),"")</f>
        <v/>
      </c>
      <c r="AG118" s="45" t="str">
        <f>IF(AG119=1,IF(SUM($Q117:AF117)=SUM($Q118:AF118),IF(AG117=0,1,0),0),"")</f>
        <v/>
      </c>
      <c r="AH118" s="45" t="str">
        <f ca="1">IF(AH119=1,IF(SUM($Q117:AF117)=SUM($Q118:AF118),IF(RAND()&gt;0.4+($J118*0.5),1,0),0),"")</f>
        <v/>
      </c>
      <c r="AI118" s="45" t="str">
        <f>IF(AI119=1,IF(SUM($Q117:AH117)=SUM($Q118:AH118),IF(AI117=0,1,0),0),"")</f>
        <v/>
      </c>
      <c r="AJ118" s="45" t="str">
        <f ca="1">IF(AJ119=1,IF(SUM($Q117:AH117)=SUM($Q118:AH118),IF(RAND()&gt;0.4+($J118*0.5),1,0),0),"")</f>
        <v/>
      </c>
      <c r="AK118" s="45" t="str">
        <f>IF(AK119=1,IF(SUM($Q117:AJ117)=SUM($Q118:AJ118),IF(AK117=0,1,0),0),"")</f>
        <v/>
      </c>
      <c r="AL118" s="45" t="str">
        <f ca="1">IF(AL119=1,IF(SUM($Q117:AJ117)=SUM($Q118:AJ118),IF(RAND()&gt;0.4+($J118*0.5),1,0),0),"")</f>
        <v/>
      </c>
      <c r="AM118" s="45" t="str">
        <f>IF(AM119=1,IF(SUM($Q117:AL117)=SUM($Q118:AL118),IF(AM117=0,1,0),0),"")</f>
        <v/>
      </c>
      <c r="AN118" s="45" t="str">
        <f ca="1">IF(AN119=1,IF(SUM($Q117:AL117)=SUM($Q118:AL118),IF(RAND()&gt;0.4+($J118*0.5),1,0),0),"")</f>
        <v/>
      </c>
      <c r="AO118" s="45" t="str">
        <f>IF(AO119=1,IF(SUM($Q117:AN117)=SUM($Q118:AN118),IF(AO117=0,1,0),0),"")</f>
        <v/>
      </c>
      <c r="AP118" s="45" t="str">
        <f ca="1">IF(AP119=1,IF(SUM($Q117:AN117)=SUM($Q118:AN118),IF(RAND()&gt;0.4+($J118*0.5),1,0),0),"")</f>
        <v/>
      </c>
      <c r="AQ118" s="45" t="str">
        <f>IF(AQ119=1,IF(SUM($Q117:AP117)=SUM($Q118:AP118),IF(AQ117=0,1,0),0),"")</f>
        <v/>
      </c>
      <c r="AR118" s="45" t="str">
        <f ca="1">IF(AR119=1,IF(SUM($Q117:AP117)=SUM($Q118:AP118),IF(RAND()&gt;0.4+($J118*0.5),1,0),0),"")</f>
        <v/>
      </c>
      <c r="AS118" s="45" t="str">
        <f>IF(AS119=1,IF(SUM($Q117:AR117)=SUM($Q118:AR118),IF(AS117=0,1,0),0),"")</f>
        <v/>
      </c>
      <c r="AT118" s="45" t="str">
        <f ca="1">IF(AT119=1,IF(SUM($Q117:AR117)=SUM($Q118:AR118),IF(RAND()&gt;0.4+($J118*0.5),1,0),0),"")</f>
        <v/>
      </c>
      <c r="AU118" s="45" t="str">
        <f>IF(AU119=1,IF(SUM($Q117:AT117)=SUM($Q118:AT118),IF(AU117=0,1,0),0),"")</f>
        <v/>
      </c>
      <c r="AV118" s="45" t="str">
        <f ca="1">IF(AV119=1,IF(SUM($Q117:AT117)=SUM($Q118:AT118),IF(RAND()&gt;0.4+($J118*0.5),1,0),0),"")</f>
        <v/>
      </c>
      <c r="AW118" s="45" t="str">
        <f>IF(AW119=1,IF(SUM($Q117:AV117)=SUM($Q118:AV118),IF(AW117=0,1,0),0),"")</f>
        <v/>
      </c>
      <c r="AX118" s="45" t="str">
        <f ca="1">IF(AX119=1,IF(SUM($Q117:AV117)=SUM($Q118:AV118),IF(RAND()&gt;0.4+($J118*0.5),1,0),0),"")</f>
        <v/>
      </c>
      <c r="AY118" s="45" t="str">
        <f>IF(AY119=1,IF(SUM($Q117:AX117)=SUM($Q118:AX118),IF(AY117=0,1,0),0),"")</f>
        <v/>
      </c>
      <c r="AZ118" s="45" t="str">
        <f ca="1">IF(AZ119=1,IF(SUM($Q117:AX117)=SUM($Q118:AX118),IF(RAND()&gt;0.4+($J118*0.5),1,0),0),"")</f>
        <v/>
      </c>
      <c r="BA118" s="45" t="str">
        <f>IF(BA119=1,IF(SUM($Q117:AZ117)=SUM($Q118:AZ118),IF(BA117=0,1,0),0),"")</f>
        <v/>
      </c>
      <c r="BB118" s="45" t="str">
        <f ca="1">IF(BB119=1,IF(SUM($Q117:AZ117)=SUM($Q118:AZ118),IF(RAND()&gt;0.4+($J118*0.5),1,0),0),"")</f>
        <v/>
      </c>
      <c r="BC118" s="45" t="str">
        <f>IF(BC119=1,IF(SUM($Q117:BB117)=SUM($Q118:BB118),IF(BC117=0,1,0),0),"")</f>
        <v/>
      </c>
      <c r="BD118" s="45" t="str">
        <f ca="1">IF(BD119=1,IF(SUM($Q117:BB117)=SUM($Q118:BB118),IF(RAND()&gt;0.4+($J118*0.5),1,0),0),"")</f>
        <v/>
      </c>
      <c r="BE118" s="45" t="str">
        <f>IF(BE119=1,IF(SUM($Q117:BD117)=SUM($Q118:BD118),IF(BE117=0,1,0),0),"")</f>
        <v/>
      </c>
      <c r="BF118" s="45" t="str">
        <f ca="1">IF(BF119=1,IF(SUM($Q117:BD117)=SUM($Q118:BD118),IF(RAND()&gt;0.4+($J118*0.5),1,0),0),"")</f>
        <v/>
      </c>
      <c r="BG118" s="45" t="str">
        <f>IF(BG119=1,IF(SUM($Q117:BF117)=SUM($Q118:BF118),IF(BG117=0,1,0),0),"")</f>
        <v/>
      </c>
      <c r="BH118" s="45" t="str">
        <f ca="1">IF(BH119=1,IF(SUM($Q117:BF117)=SUM($Q118:BF118),IF(RAND()&gt;0.4+($J118*0.5),1,0),0),"")</f>
        <v/>
      </c>
      <c r="BI118" s="45" t="str">
        <f>IF(BI119=1,IF(SUM($Q117:BH117)=SUM($Q118:BH118),IF(BI117=0,1,0),0),"")</f>
        <v/>
      </c>
      <c r="BJ118" s="45" t="str">
        <f ca="1">IF(BJ119=1,IF(SUM($Q117:BH117)=SUM($Q118:BH118),IF(RAND()&gt;0.4+($J118*0.5),1,0),0),"")</f>
        <v/>
      </c>
      <c r="BK118" s="45" t="str">
        <f>IF(BK119=1,IF(SUM($Q117:BJ117)=SUM($Q118:BJ118),IF(BK117=0,1,0),0),"")</f>
        <v/>
      </c>
      <c r="BL118" s="45" t="str">
        <f ca="1">IF(BL119=1,IF(SUM($Q117:BJ117)=SUM($Q118:BJ118),IF(RAND()&gt;0.4+($J118*0.5),1,0),0),"")</f>
        <v/>
      </c>
      <c r="BM118" s="45" t="str">
        <f>IF(BM119=1,IF(SUM($Q117:BL117)=SUM($Q118:BL118),IF(BM117=0,1,0),0),"")</f>
        <v/>
      </c>
      <c r="BN118" s="45" t="str">
        <f ca="1">IF(BN119=1,IF(SUM($Q117:BL117)=SUM($Q118:BL118),IF(RAND()&gt;0.4+($J118*0.5),1,0),0),"")</f>
        <v/>
      </c>
      <c r="BO118" s="45" t="str">
        <f>IF(BO119=1,IF(SUM($Q117:BN117)=SUM($Q118:BN118),IF(BO117=0,1,0),0),"")</f>
        <v/>
      </c>
      <c r="BP118" s="45" t="str">
        <f ca="1">IF(BP119=1,IF(SUM($Q117:BN117)=SUM($Q118:BN118),IF(RAND()&gt;0.4+($J118*0.5),1,0),0),"")</f>
        <v/>
      </c>
      <c r="BQ118" s="45" t="str">
        <f>IF(BQ119=1,IF(SUM($Q117:BP117)=SUM($Q118:BP118),IF(BQ117=0,1,0),0),"")</f>
        <v/>
      </c>
      <c r="BR118" s="45" t="str">
        <f ca="1">IF(BR119=1,IF(SUM($Q117:BP117)=SUM($Q118:BP118),IF(RAND()&gt;0.4+($J118*0.5),1,0),0),"")</f>
        <v/>
      </c>
      <c r="BS118" s="45" t="str">
        <f>IF(BS119=1,IF(SUM($Q117:BR117)=SUM($Q118:BR118),IF(BS117=0,1,0),0),"")</f>
        <v/>
      </c>
      <c r="BT118" s="45" t="str">
        <f ca="1">IF(BT119=1,IF(SUM($Q117:BR117)=SUM($Q118:BR118),IF(RAND()&gt;0.4+($J118*0.5),1,0),0),"")</f>
        <v/>
      </c>
      <c r="BU118" s="45" t="str">
        <f>IF(BU119=1,IF(SUM($Q117:BT117)=SUM($Q118:BT118),IF(BU117=0,1,0),0),"")</f>
        <v/>
      </c>
      <c r="BV118" s="45" t="str">
        <f ca="1">IF(BV119=1,IF(SUM($Q117:BT117)=SUM($Q118:BT118),IF(RAND()&gt;0.4+($J118*0.5),1,0),0),"")</f>
        <v/>
      </c>
      <c r="BW118" s="45" t="str">
        <f>IF(BW119=1,IF(SUM($Q117:BV117)=SUM($Q118:BV118),IF(BW117=0,1,0),0),"")</f>
        <v/>
      </c>
      <c r="BX118" s="45" t="str">
        <f ca="1">IF(BX119=1,IF(SUM($Q117:BV117)=SUM($Q118:BV118),IF(RAND()&gt;0.4+($J118*0.5),1,0),0),"")</f>
        <v/>
      </c>
      <c r="BY118" s="1">
        <f t="shared" ca="1" si="4976"/>
        <v>6</v>
      </c>
      <c r="BZ118" s="3">
        <f t="shared" ref="BZ118" ca="1" si="5036">IF(RAND()&gt;(0.4+$J118*0.5),1,0)</f>
        <v>1</v>
      </c>
      <c r="CA118" s="3">
        <f t="shared" ref="CA118" ca="1" si="5037">IF(CA117=1,0,1)</f>
        <v>0</v>
      </c>
      <c r="CB118" s="3">
        <f t="shared" ref="CB118" ca="1" si="5038">IF(RAND()&gt;(0.4+$J118*0.5),1,0)</f>
        <v>0</v>
      </c>
      <c r="CC118" s="3">
        <f t="shared" ref="CC118" ca="1" si="5039">IF(CC117=1,0,1)</f>
        <v>1</v>
      </c>
      <c r="CD118" s="3">
        <f t="shared" ref="CD118" ca="1" si="5040">IF(RAND()&gt;(0.4+$J118*0.5),1,0)</f>
        <v>1</v>
      </c>
      <c r="CE118" s="3">
        <f t="shared" ca="1" si="3151"/>
        <v>0</v>
      </c>
      <c r="CF118" s="4">
        <f ca="1">IF(SUM($BZ117:CE117)&gt;5,0,IF(SUM($BZ118:CE118)&gt;5,0,IF(RAND()&gt;(0.4+$J118*0.5),1,0)))</f>
        <v>0</v>
      </c>
      <c r="CG118" s="4">
        <f ca="1">IF(SUM($BZ117:CF117)&gt;5,0,IF(SUM($BZ118:CF118)&gt;5,0,IF(CG117=1,0,1)))</f>
        <v>1</v>
      </c>
      <c r="CH118" s="4">
        <f ca="1">IF(SUM($BZ117:CG117)&gt;5,0,IF(SUM($BZ118:CG118)&gt;5,0,IF(RAND()&gt;(0.4+$J118*0.5),1,0)))</f>
        <v>1</v>
      </c>
      <c r="CI118" s="4">
        <f ca="1">IF(SUM($BZ117:CH117)&gt;5,0,IF(SUM($BZ118:CH118)&gt;5,0,IF(CI117=1,0,1)))</f>
        <v>1</v>
      </c>
      <c r="CJ118" s="4">
        <f ca="1">IF(SUM($BZ117:CI117)&gt;5,0,IF(SUM($BZ118:CI118)&gt;5,0,IF(RAND()&gt;(0.4+$J118*0.5),1,0)))</f>
        <v>0</v>
      </c>
      <c r="CK118" s="4">
        <f ca="1">IF(SUM($BZ117:CJ118)&lt;11,0,IF(CK117=1,0,1))</f>
        <v>0</v>
      </c>
      <c r="CL118" s="4">
        <f t="shared" ca="1" si="4984"/>
        <v>6</v>
      </c>
      <c r="CM118" s="2">
        <f t="shared" ref="CM118" ca="1" si="5041">IF(CM117=1,0,1)</f>
        <v>0</v>
      </c>
      <c r="CN118" s="2">
        <f t="shared" ref="CN118" ca="1" si="5042">IF(RAND()&gt;(0.4+$J118*0.5),1,0)</f>
        <v>0</v>
      </c>
      <c r="CO118" s="2">
        <f t="shared" ca="1" si="3154"/>
        <v>1</v>
      </c>
      <c r="CP118" s="2">
        <f t="shared" ca="1" si="3155"/>
        <v>1</v>
      </c>
      <c r="CQ118" s="2">
        <f t="shared" ca="1" si="3156"/>
        <v>1</v>
      </c>
      <c r="CR118" s="2">
        <f t="shared" ca="1" si="3157"/>
        <v>0</v>
      </c>
      <c r="CS118" s="2">
        <f ca="1">IF(SUM($CM117:CR117)&gt;5,0,IF(SUM($CM118:CR118)&gt;5,0,IF(CS117=1,0,1)))</f>
        <v>0</v>
      </c>
      <c r="CT118" s="2">
        <f ca="1">IF(SUM($CM117:CS117)&gt;5,0,IF(SUM($CM118:CS118)&gt;5,0,IF(RAND()&gt;(0.4+$J118*0.5),1,0)))</f>
        <v>0</v>
      </c>
      <c r="CU118" s="2">
        <f ca="1">IF(SUM($CM117:CT117)&gt;5,0,IF(SUM($CM118:CT118)&gt;5,0,IF(CU117=1,0,1)))</f>
        <v>1</v>
      </c>
      <c r="CV118" s="2">
        <f ca="1">IF(SUM($CM117:CU117)&gt;5,0,IF(SUM($CM118:CU118)&gt;5,0,IF(RAND()&gt;(0.4+$J118*0.5),1,0)))</f>
        <v>0</v>
      </c>
      <c r="CW118" s="2">
        <f ca="1">IF(SUM($CM117:CV117)&gt;5,0,IF(SUM($CM118:CV118)&gt;5,0,IF(CW117=1,0,1)))</f>
        <v>0</v>
      </c>
      <c r="CX118" s="2">
        <f ca="1">IF(SUM($CM117:CW118)&lt;11,0,IF(RAND()&gt;(0.4+$J118*0.5),1,0))</f>
        <v>0</v>
      </c>
      <c r="CY118" s="11" t="str">
        <f>IF(CY119=1,IF(SUM($CM117:CX117)=SUM($CM118:CX118),IF(CY117=0,1,0),0),"")</f>
        <v/>
      </c>
      <c r="CZ118" s="11" t="str">
        <f ca="1">IF(CZ119=1,IF(SUM($CM117:CX117)=SUM($CM118:CX118),IF(RAND()&gt;0.4+($J118*0.5),1,0),0),"")</f>
        <v/>
      </c>
      <c r="DA118" s="11" t="str">
        <f>IF(DA119=1,IF(SUM($CM117:CZ117)=SUM($CM118:CZ118),IF(DA117=0,1,0),0),"")</f>
        <v/>
      </c>
      <c r="DB118" s="11" t="str">
        <f ca="1">IF(DB119=1,IF(SUM($CM117:CZ117)=SUM($CM118:CZ118),IF(RAND()&gt;0.4+($J118*0.5),1,0),0),"")</f>
        <v/>
      </c>
      <c r="DC118" s="11" t="str">
        <f>IF(DC119=1,IF(SUM($CM117:DB117)=SUM($CM118:DB118),IF(DC117=0,1,0),0),"")</f>
        <v/>
      </c>
      <c r="DD118" s="11" t="str">
        <f ca="1">IF(DD119=1,IF(SUM($CM117:DB117)=SUM($CM118:DB118),IF(RAND()&gt;0.4+($J118*0.5),1,0),0),"")</f>
        <v/>
      </c>
      <c r="DE118" s="11" t="str">
        <f>IF(DE119=1,IF(SUM($CM117:DD117)=SUM($CM118:DD118),IF(DE117=0,1,0),0),"")</f>
        <v/>
      </c>
      <c r="DF118" s="11" t="str">
        <f ca="1">IF(DF119=1,IF(SUM($CM117:DD117)=SUM($CM118:DD118),IF(RAND()&gt;0.4+($J118*0.5),1,0),0),"")</f>
        <v/>
      </c>
      <c r="DG118" s="11" t="str">
        <f>IF(DG119=1,IF(SUM($CM117:DF117)=SUM($CM118:DF118),IF(DG117=0,1,0),0),"")</f>
        <v/>
      </c>
      <c r="DH118" s="11" t="str">
        <f ca="1">IF(DH119=1,IF(SUM($CM117:DF117)=SUM($CM118:DF118),IF(RAND()&gt;0.4+($J118*0.5),1,0),0),"")</f>
        <v/>
      </c>
      <c r="DI118" s="11" t="str">
        <f>IF(DI119=1,IF(SUM($CM117:DH117)=SUM($CM118:DH118),IF(DI117=0,1,0),0),"")</f>
        <v/>
      </c>
      <c r="DJ118" s="11" t="str">
        <f ca="1">IF(DJ119=1,IF(SUM($CM117:DH117)=SUM($CM118:DH118),IF(RAND()&gt;0.4+($J118*0.5),1,0),0),"")</f>
        <v/>
      </c>
      <c r="DK118" s="11" t="str">
        <f>IF(DK119=1,IF(SUM($CM117:DJ117)=SUM($CM118:DJ118),IF(DK117=0,1,0),0),"")</f>
        <v/>
      </c>
      <c r="DL118" s="11" t="str">
        <f ca="1">IF(DL119=1,IF(SUM($CM117:DJ117)=SUM($CM118:DJ118),IF(RAND()&gt;0.4+($J118*0.5),1,0),0),"")</f>
        <v/>
      </c>
      <c r="DM118" s="11" t="str">
        <f>IF(DM119=1,IF(SUM($CM117:DL117)=SUM($CM118:DL118),IF(DM117=0,1,0),0),"")</f>
        <v/>
      </c>
      <c r="DN118" s="11" t="str">
        <f ca="1">IF(DN119=1,IF(SUM($CM117:DL117)=SUM($CM118:DL118),IF(RAND()&gt;0.4+($J118*0.5),1,0),0),"")</f>
        <v/>
      </c>
      <c r="DO118" s="11" t="str">
        <f>IF(DO119=1,IF(SUM($CM117:DN117)=SUM($CM118:DN118),IF(DO117=0,1,0),0),"")</f>
        <v/>
      </c>
      <c r="DP118" s="11" t="str">
        <f ca="1">IF(DP119=1,IF(SUM($CM117:DN117)=SUM($CM118:DN118),IF(RAND()&gt;0.4+($J118*0.5),1,0),0),"")</f>
        <v/>
      </c>
      <c r="DQ118" s="11" t="str">
        <f>IF(DQ119=1,IF(SUM($CM117:DP117)=SUM($CM118:DP118),IF(DQ117=0,1,0),0),"")</f>
        <v/>
      </c>
      <c r="DR118" s="11" t="str">
        <f ca="1">IF(DR119=1,IF(SUM($CM117:DP117)=SUM($CM118:DP118),IF(RAND()&gt;0.4+($J118*0.5),1,0),0),"")</f>
        <v/>
      </c>
      <c r="DS118" s="11" t="str">
        <f>IF(DS119=1,IF(SUM($CM117:DR117)=SUM($CM118:DR118),IF(DS117=0,1,0),0),"")</f>
        <v/>
      </c>
      <c r="DT118" s="11" t="str">
        <f ca="1">IF(DT119=1,IF(SUM($CM117:DR117)=SUM($CM118:DR118),IF(RAND()&gt;0.4+($J118*0.5),1,0),0),"")</f>
        <v/>
      </c>
      <c r="DU118" s="11" t="str">
        <f>IF(DU119=1,IF(SUM($CM117:DT117)=SUM($CM118:DT118),IF(DU117=0,1,0),0),"")</f>
        <v/>
      </c>
      <c r="DV118" s="11" t="str">
        <f ca="1">IF(DV119=1,IF(SUM($CM117:DT117)=SUM($CM118:DT118),IF(RAND()&gt;0.4+($J118*0.5),1,0),0),"")</f>
        <v/>
      </c>
      <c r="DW118" s="11" t="str">
        <f>IF(DW119=1,IF(SUM($CM117:DV117)=SUM($CM118:DV118),IF(DW117=0,1,0),0),"")</f>
        <v/>
      </c>
      <c r="DX118" s="11" t="str">
        <f ca="1">IF(DX119=1,IF(SUM($CM117:DV117)=SUM($CM118:DV118),IF(RAND()&gt;0.4+($J118*0.5),1,0),0),"")</f>
        <v/>
      </c>
      <c r="DY118" s="11" t="str">
        <f>IF(DY119=1,IF(SUM($CM117:DX117)=SUM($CM118:DX118),IF(DY117=0,1,0),0),"")</f>
        <v/>
      </c>
      <c r="DZ118" s="11" t="str">
        <f ca="1">IF(DZ119=1,IF(SUM($CM117:DX117)=SUM($CM118:DX118),IF(RAND()&gt;0.4+($J118*0.5),1,0),0),"")</f>
        <v/>
      </c>
      <c r="EA118" s="11" t="str">
        <f>IF(EA119=1,IF(SUM($CM117:DZ117)=SUM($CM118:DZ118),IF(EA117=0,1,0),0),"")</f>
        <v/>
      </c>
      <c r="EB118" s="11" t="str">
        <f ca="1">IF(EB119=1,IF(SUM($CM117:DZ117)=SUM($CM118:DZ118),IF(RAND()&gt;0.4+($J118*0.5),1,0),0),"")</f>
        <v/>
      </c>
      <c r="EC118" s="11" t="str">
        <f>IF(EC119=1,IF(SUM($CM117:EB117)=SUM($CM118:EB118),IF(EC117=0,1,0),0),"")</f>
        <v/>
      </c>
      <c r="ED118" s="11" t="str">
        <f ca="1">IF(ED119=1,IF(SUM($CM117:EB117)=SUM($CM118:EB118),IF(RAND()&gt;0.4+($J118*0.5),1,0),0),"")</f>
        <v/>
      </c>
      <c r="EE118" s="11" t="str">
        <f>IF(EE119=1,IF(SUM($CM117:ED117)=SUM($CM118:ED118),IF(EE117=0,1,0),0),"")</f>
        <v/>
      </c>
      <c r="EF118" s="11" t="str">
        <f ca="1">IF(EF119=1,IF(SUM($CM117:ED117)=SUM($CM118:ED118),IF(RAND()&gt;0.4+($J118*0.5),1,0),0),"")</f>
        <v/>
      </c>
      <c r="EG118" s="11" t="str">
        <f>IF(EG119=1,IF(SUM($CM117:EF117)=SUM($CM118:EF118),IF(EG117=0,1,0),0),"")</f>
        <v/>
      </c>
      <c r="EH118" s="11" t="str">
        <f ca="1">IF(EH119=1,IF(SUM($CM117:EF117)=SUM($CM118:EF118),IF(RAND()&gt;0.4+($J118*0.5),1,0),0),"")</f>
        <v/>
      </c>
      <c r="EI118" s="11" t="str">
        <f>IF(EI119=1,IF(SUM($CM117:EH117)=SUM($CM118:EH118),IF(EI117=0,1,0),0),"")</f>
        <v/>
      </c>
      <c r="EJ118" s="11" t="str">
        <f ca="1">IF(EJ119=1,IF(SUM($CM117:EH117)=SUM($CM118:EH118),IF(RAND()&gt;0.4+($J118*0.5),1,0),0),"")</f>
        <v/>
      </c>
      <c r="EK118" s="11" t="str">
        <f>IF(EK119=1,IF(SUM($CM117:EJ117)=SUM($CM118:EJ118),IF(EK117=0,1,0),0),"")</f>
        <v/>
      </c>
      <c r="EL118" s="11" t="str">
        <f ca="1">IF(EL119=1,IF(SUM($CM117:EJ117)=SUM($CM118:EJ118),IF(RAND()&gt;0.4+($J118*0.5),1,0),0),"")</f>
        <v/>
      </c>
      <c r="EM118" s="11" t="str">
        <f>IF(EM119=1,IF(SUM($CM117:EL117)=SUM($CM118:EL118),IF(EM117=0,1,0),0),"")</f>
        <v/>
      </c>
      <c r="EN118" s="11" t="str">
        <f ca="1">IF(EN119=1,IF(SUM($CM117:EL117)=SUM($CM118:EL118),IF(RAND()&gt;0.4+($J118*0.5),1,0),0),"")</f>
        <v/>
      </c>
      <c r="EO118" s="11" t="str">
        <f>IF(EO119=1,IF(SUM($CM117:EN117)=SUM($CM118:EN118),IF(EO117=0,1,0),0),"")</f>
        <v/>
      </c>
      <c r="EP118" s="11" t="str">
        <f ca="1">IF(EP119=1,IF(SUM($CM117:EN117)=SUM($CM118:EN118),IF(RAND()&gt;0.4+($J118*0.5),1,0),0),"")</f>
        <v/>
      </c>
      <c r="EQ118" s="11" t="str">
        <f>IF(EQ119=1,IF(SUM($CM117:EP117)=SUM($CM118:EP118),IF(EQ117=0,1,0),0),"")</f>
        <v/>
      </c>
      <c r="ER118" s="11" t="str">
        <f ca="1">IF(ER119=1,IF(SUM($CM117:EP117)=SUM($CM118:EP118),IF(RAND()&gt;0.4+($J118*0.5),1,0),0),"")</f>
        <v/>
      </c>
      <c r="ES118" s="11" t="str">
        <f>IF(ES119=1,IF(SUM($CM117:ER117)=SUM($CM118:ER118),IF(ES117=0,1,0),0),"")</f>
        <v/>
      </c>
      <c r="ET118" s="11" t="str">
        <f ca="1">IF(ET119=1,IF(SUM($CM117:ER117)=SUM($CM118:ER118),IF(RAND()&gt;0.4+($J118*0.5),1,0),0),"")</f>
        <v/>
      </c>
      <c r="EU118" s="2">
        <f t="shared" ca="1" si="4992"/>
        <v>4</v>
      </c>
      <c r="EV118" s="5">
        <f t="shared" ref="EV118" ca="1" si="5043">IF(RAND()&gt;(0.4+$J118*0.5),1,0)</f>
        <v>0</v>
      </c>
      <c r="EW118" s="5">
        <f t="shared" ca="1" si="3159"/>
        <v>0</v>
      </c>
      <c r="EX118" s="5">
        <f t="shared" ref="EX118" ca="1" si="5044">IF(RAND()&gt;(0.4+$J118*0.5),1,0)</f>
        <v>0</v>
      </c>
      <c r="EY118" s="5">
        <f t="shared" ca="1" si="3161"/>
        <v>1</v>
      </c>
      <c r="EZ118" s="5">
        <f t="shared" ref="EZ118" ca="1" si="5045">IF(RAND()&gt;(0.4+$J118*0.5),1,0)</f>
        <v>0</v>
      </c>
      <c r="FA118" s="5">
        <f t="shared" ca="1" si="3163"/>
        <v>1</v>
      </c>
      <c r="FB118" s="6">
        <f ca="1">IF(SUM($EV117:FA117)&gt;5,0,IF(SUM($EV118:FA118)&gt;5,0,IF(RAND()&gt;(0.4+$J118*0.5),1,0)))</f>
        <v>0</v>
      </c>
      <c r="FC118" s="6">
        <f ca="1">IF(SUM($EV117:FB117)&gt;5,0,IF(SUM($EV118:FB118)&gt;5,0,IF(FC117=1,0,1)))</f>
        <v>1</v>
      </c>
      <c r="FD118" s="6">
        <f ca="1">IF(SUM($EV117:FC117)&gt;5,0,IF(SUM($EV118:FC118)&gt;5,0,IF(RAND()&gt;(0.4+$J118*0.5),1,0)))</f>
        <v>0</v>
      </c>
      <c r="FE118" s="6">
        <f ca="1">IF(SUM($EV117:FD117)&gt;5,0,IF(SUM($EV118:FD118)&gt;5,0,IF(FE117=1,0,1)))</f>
        <v>0</v>
      </c>
      <c r="FF118" s="6">
        <f ca="1">IF(SUM($EV117:FE117)&gt;5,0,IF(SUM($EV118:FE118)&gt;5,0,IF(RAND()&gt;(0.4+$J118*0.5),1,0)))</f>
        <v>0</v>
      </c>
      <c r="FG118" s="6">
        <f t="shared" ref="FG118" ca="1" si="5046">IF(SUM(EV117:FF118)&lt;11,0,IF(FG117=1,0,1))</f>
        <v>0</v>
      </c>
      <c r="FH118" s="6">
        <f t="shared" ca="1" si="5000"/>
        <v>3</v>
      </c>
      <c r="FI118" s="7">
        <f t="shared" ref="FI118" ca="1" si="5047">IF(FI117=1,0,1)</f>
        <v>1</v>
      </c>
      <c r="FJ118" s="7">
        <f t="shared" ref="FJ118" ca="1" si="5048">IF(RAND()&gt;(0.4+$J118*0.5),1,0)</f>
        <v>1</v>
      </c>
      <c r="FK118" s="7">
        <f t="shared" ca="1" si="3167"/>
        <v>0</v>
      </c>
      <c r="FL118" s="7">
        <f t="shared" ca="1" si="3168"/>
        <v>0</v>
      </c>
      <c r="FM118" s="7">
        <f t="shared" ca="1" si="3169"/>
        <v>1</v>
      </c>
      <c r="FN118" s="7">
        <f t="shared" ca="1" si="3170"/>
        <v>1</v>
      </c>
      <c r="FO118" s="7">
        <f ca="1">IF(SUM($FI117:FN117)&gt;5,0,IF(SUM($FI118:FN118)&gt;5,0,IF(FO117=1,0,1)))</f>
        <v>1</v>
      </c>
      <c r="FP118" s="7">
        <f ca="1">IF(SUM($FI117:FO117)&gt;5,0,IF(SUM($FI118:FO118)&gt;5,0,IF(RAND()&gt;(0.4+$J118*0.5),1,0)))</f>
        <v>1</v>
      </c>
      <c r="FQ118" s="7">
        <f ca="1">IF(SUM($FI117:FP117)&gt;5,0,IF(SUM($FI118:FP118)&gt;5,0,IF(FQ117=1,0,1)))</f>
        <v>0</v>
      </c>
      <c r="FR118" s="7">
        <f ca="1">IF(SUM($FI117:FQ117)&gt;5,0,IF(SUM($FI118:FQ118)&gt;5,0,IF(RAND()&gt;(0.4+$J118*0.5),1,0)))</f>
        <v>0</v>
      </c>
      <c r="FS118" s="7">
        <f ca="1">IF(SUM($FI117:FR117)&gt;5,0,IF(SUM($FI118:FR118)&gt;5,0,IF(FS117=1,0,1)))</f>
        <v>0</v>
      </c>
      <c r="FT118" s="7">
        <f ca="1">IF(SUM($FI117:FS118)&lt;11,0,IF(RAND()&gt;(0.4+$J118*0.5),1,0))</f>
        <v>0</v>
      </c>
      <c r="FU118" s="7" t="str">
        <f>IF(FU119=1,IF(SUM($FI117:FT117)=SUM($FI118:FT118),IF(FU117=0,1,0),0),"")</f>
        <v/>
      </c>
      <c r="FV118" s="7" t="str">
        <f ca="1">IF(FV119=1,IF(SUM($FI117:FT117)=SUM($FI118:FT118),IF(RAND()&gt;0.4+($J118*0.5),1,0),0),"")</f>
        <v/>
      </c>
      <c r="FW118" s="7" t="str">
        <f>IF(FW119=1,IF(SUM($FI117:FV117)=SUM($FI118:FV118),IF(FW117=0,1,0),0),"")</f>
        <v/>
      </c>
      <c r="FX118" s="7" t="str">
        <f ca="1">IF(FX119=1,IF(SUM($FI117:FV117)=SUM($FI118:FV118),IF(RAND()&gt;0.4+($J118*0.5),1,0),0),"")</f>
        <v/>
      </c>
      <c r="FY118" s="7" t="str">
        <f>IF(FY119=1,IF(SUM($FI117:FX117)=SUM($FI118:FX118),IF(FY117=0,1,0),0),"")</f>
        <v/>
      </c>
      <c r="FZ118" s="7" t="str">
        <f ca="1">IF(FZ119=1,IF(SUM($FI117:FX117)=SUM($FI118:FX118),IF(RAND()&gt;0.4+($J118*0.5),1,0),0),"")</f>
        <v/>
      </c>
      <c r="GA118" s="7" t="str">
        <f>IF(GA119=1,IF(SUM($FI117:FZ117)=SUM($FI118:FZ118),IF(GA117=0,1,0),0),"")</f>
        <v/>
      </c>
      <c r="GB118" s="7" t="str">
        <f ca="1">IF(GB119=1,IF(SUM($FI117:FZ117)=SUM($FI118:FZ118),IF(RAND()&gt;0.4+($J118*0.5),1,0),0),"")</f>
        <v/>
      </c>
      <c r="GC118" s="7" t="str">
        <f>IF(GC119=1,IF(SUM($FI117:GB117)=SUM($FI118:GB118),IF(GC117=0,1,0),0),"")</f>
        <v/>
      </c>
      <c r="GD118" s="7" t="str">
        <f ca="1">IF(GD119=1,IF(SUM($FI117:GB117)=SUM($FI118:GB118),IF(RAND()&gt;0.4+($J118*0.5),1,0),0),"")</f>
        <v/>
      </c>
      <c r="GE118" s="7" t="str">
        <f>IF(GE119=1,IF(SUM($FI117:GD117)=SUM($FI118:GD118),IF(GE117=0,1,0),0),"")</f>
        <v/>
      </c>
      <c r="GF118" s="7" t="str">
        <f ca="1">IF(GF119=1,IF(SUM($FI117:GD117)=SUM($FI118:GD118),IF(RAND()&gt;0.4+($J118*0.5),1,0),0),"")</f>
        <v/>
      </c>
      <c r="GG118" s="7" t="str">
        <f>IF(GG119=1,IF(SUM($FI117:GF117)=SUM($FI118:GF118),IF(GG117=0,1,0),0),"")</f>
        <v/>
      </c>
      <c r="GH118" s="7" t="str">
        <f ca="1">IF(GH119=1,IF(SUM($FI117:GF117)=SUM($FI118:GF118),IF(RAND()&gt;0.4+($J118*0.5),1,0),0),"")</f>
        <v/>
      </c>
      <c r="GI118" s="7" t="str">
        <f>IF(GI119=1,IF(SUM($FI117:GH117)=SUM($FI118:GH118),IF(GI117=0,1,0),0),"")</f>
        <v/>
      </c>
      <c r="GJ118" s="7" t="str">
        <f ca="1">IF(GJ119=1,IF(SUM($FI117:GH117)=SUM($FI118:GH118),IF(RAND()&gt;0.4+($J118*0.5),1,0),0),"")</f>
        <v/>
      </c>
      <c r="GK118" s="7" t="str">
        <f>IF(GK119=1,IF(SUM($FI117:GJ117)=SUM($FI118:GJ118),IF(GK117=0,1,0),0),"")</f>
        <v/>
      </c>
      <c r="GL118" s="7" t="str">
        <f ca="1">IF(GL119=1,IF(SUM($FI117:GJ117)=SUM($FI118:GJ118),IF(RAND()&gt;0.4+($J118*0.5),1,0),0),"")</f>
        <v/>
      </c>
      <c r="GM118" s="7" t="str">
        <f>IF(GM119=1,IF(SUM($FI117:GL117)=SUM($FI118:GL118),IF(GM117=0,1,0),0),"")</f>
        <v/>
      </c>
      <c r="GN118" s="7" t="str">
        <f ca="1">IF(GN119=1,IF(SUM($FI117:GL117)=SUM($FI118:GL118),IF(RAND()&gt;0.4+($J118*0.5),1,0),0),"")</f>
        <v/>
      </c>
      <c r="GO118" s="7" t="str">
        <f>IF(GO119=1,IF(SUM($FI117:GN117)=SUM($FI118:GN118),IF(GO117=0,1,0),0),"")</f>
        <v/>
      </c>
      <c r="GP118" s="7" t="str">
        <f ca="1">IF(GP119=1,IF(SUM($FI117:GN117)=SUM($FI118:GN118),IF(RAND()&gt;0.4+($J118*0.5),1,0),0),"")</f>
        <v/>
      </c>
      <c r="GQ118" s="7" t="str">
        <f>IF(GQ119=1,IF(SUM($FI117:GP117)=SUM($FI118:GP118),IF(GQ117=0,1,0),0),"")</f>
        <v/>
      </c>
      <c r="GR118" s="7" t="str">
        <f ca="1">IF(GR119=1,IF(SUM($FI117:GP117)=SUM($FI118:GP118),IF(RAND()&gt;0.4+($J118*0.5),1,0),0),"")</f>
        <v/>
      </c>
      <c r="GS118" s="7" t="str">
        <f>IF(GS119=1,IF(SUM($FI117:GR117)=SUM($FI118:GR118),IF(GS117=0,1,0),0),"")</f>
        <v/>
      </c>
      <c r="GT118" s="7" t="str">
        <f ca="1">IF(GT119=1,IF(SUM($FI117:GR117)=SUM($FI118:GR118),IF(RAND()&gt;0.4+($J118*0.5),1,0),0),"")</f>
        <v/>
      </c>
      <c r="GU118" s="7" t="str">
        <f>IF(GU119=1,IF(SUM($FI117:GT117)=SUM($FI118:GT118),IF(GU117=0,1,0),0),"")</f>
        <v/>
      </c>
      <c r="GV118" s="7" t="str">
        <f ca="1">IF(GV119=1,IF(SUM($FI117:GT117)=SUM($FI118:GT118),IF(RAND()&gt;0.4+($J118*0.5),1,0),0),"")</f>
        <v/>
      </c>
      <c r="GW118" s="7" t="str">
        <f>IF(GW119=1,IF(SUM($FI117:GV117)=SUM($FI118:GV118),IF(GW117=0,1,0),0),"")</f>
        <v/>
      </c>
      <c r="GX118" s="7" t="str">
        <f ca="1">IF(GX119=1,IF(SUM($FI117:GV117)=SUM($FI118:GV118),IF(RAND()&gt;0.4+($J118*0.5),1,0),0),"")</f>
        <v/>
      </c>
      <c r="GY118" s="7" t="str">
        <f>IF(GY119=1,IF(SUM($FI117:GX117)=SUM($FI118:GX118),IF(GY117=0,1,0),0),"")</f>
        <v/>
      </c>
      <c r="GZ118" s="7" t="str">
        <f ca="1">IF(GZ119=1,IF(SUM($FI117:GX117)=SUM($FI118:GX118),IF(RAND()&gt;0.4+($J118*0.5),1,0),0),"")</f>
        <v/>
      </c>
      <c r="HA118" s="7" t="str">
        <f>IF(HA119=1,IF(SUM($FI117:GZ117)=SUM($FI118:GZ118),IF(HA117=0,1,0),0),"")</f>
        <v/>
      </c>
      <c r="HB118" s="7" t="str">
        <f ca="1">IF(HB119=1,IF(SUM($FI117:GZ117)=SUM($FI118:GZ118),IF(RAND()&gt;0.4+($J118*0.5),1,0),0),"")</f>
        <v/>
      </c>
      <c r="HC118" s="7" t="str">
        <f>IF(HC119=1,IF(SUM($FI117:HB117)=SUM($FI118:HB118),IF(HC117=0,1,0),0),"")</f>
        <v/>
      </c>
      <c r="HD118" s="7" t="str">
        <f ca="1">IF(HD119=1,IF(SUM($FI117:HB117)=SUM($FI118:HB118),IF(RAND()&gt;0.4+($J118*0.5),1,0),0),"")</f>
        <v/>
      </c>
      <c r="HE118" s="7" t="str">
        <f>IF(HE119=1,IF(SUM($FI117:HD117)=SUM($FI118:HD118),IF(HE117=0,1,0),0),"")</f>
        <v/>
      </c>
      <c r="HF118" s="7" t="str">
        <f ca="1">IF(HF119=1,IF(SUM($FI117:HD117)=SUM($FI118:HD118),IF(RAND()&gt;0.4+($J118*0.5),1,0),0),"")</f>
        <v/>
      </c>
      <c r="HG118" s="7" t="str">
        <f>IF(HG119=1,IF(SUM($FI117:HF117)=SUM($FI118:HF118),IF(HG117=0,1,0),0),"")</f>
        <v/>
      </c>
      <c r="HH118" s="7" t="str">
        <f ca="1">IF(HH119=1,IF(SUM($FI117:HF117)=SUM($FI118:HF118),IF(RAND()&gt;0.4+($J118*0.5),1,0),0),"")</f>
        <v/>
      </c>
      <c r="HI118" s="7" t="str">
        <f>IF(HI119=1,IF(SUM($FI117:HH117)=SUM($FI118:HH118),IF(HI117=0,1,0),0),"")</f>
        <v/>
      </c>
      <c r="HJ118" s="7" t="str">
        <f ca="1">IF(HJ119=1,IF(SUM($FI117:HH117)=SUM($FI118:HH118),IF(RAND()&gt;0.4+($J118*0.5),1,0),0),"")</f>
        <v/>
      </c>
      <c r="HK118" s="7" t="str">
        <f>IF(HK119=1,IF(SUM($FI117:HJ117)=SUM($FI118:HJ118),IF(HK117=0,1,0),0),"")</f>
        <v/>
      </c>
      <c r="HL118" s="7" t="str">
        <f ca="1">IF(HL119=1,IF(SUM($FI117:HJ117)=SUM($FI118:HJ118),IF(RAND()&gt;0.4+($J118*0.5),1,0),0),"")</f>
        <v/>
      </c>
      <c r="HM118" s="7" t="str">
        <f>IF(HM119=1,IF(SUM($FI117:HL117)=SUM($FI118:HL118),IF(HM117=0,1,0),0),"")</f>
        <v/>
      </c>
      <c r="HN118" s="7" t="str">
        <f ca="1">IF(HN119=1,IF(SUM($FI117:HL117)=SUM($FI118:HL118),IF(RAND()&gt;0.4+($J118*0.5),1,0),0),"")</f>
        <v/>
      </c>
      <c r="HO118" s="7" t="str">
        <f>IF(HO119=1,IF(SUM($FI117:HN117)=SUM($FI118:HN118),IF(HO117=0,1,0),0),"")</f>
        <v/>
      </c>
      <c r="HP118" s="7" t="str">
        <f ca="1">IF(HP119=1,IF(SUM($FI117:HN117)=SUM($FI118:HN118),IF(RAND()&gt;0.4+($J118*0.5),1,0),0),"")</f>
        <v/>
      </c>
      <c r="HQ118" s="7">
        <f t="shared" ca="1" si="5007"/>
        <v>6</v>
      </c>
      <c r="HR118" s="8" t="str">
        <f t="shared" ref="HR118" ca="1" si="5049">IF($BY117=$BY118,IF(HR117=0,1,0),"")</f>
        <v/>
      </c>
      <c r="HS118" s="8" t="str">
        <f t="shared" ref="HS118" ca="1" si="5050">IF($BY117=$BY118,IF(HS117=0,1,0),"")</f>
        <v/>
      </c>
      <c r="HT118" s="8" t="str">
        <f t="shared" ref="HT118" ca="1" si="5051">IF($BY117=$BY118,IF(HT117=0,1,0),"")</f>
        <v/>
      </c>
      <c r="HU118" s="8" t="str">
        <f t="shared" ref="HU118" ca="1" si="5052">IF($BY117=$BY118,IF(HU117=0,1,0),"")</f>
        <v/>
      </c>
      <c r="HV118" s="8" t="str">
        <f t="shared" ref="HV118" ca="1" si="5053">IF($BY117=$BY118,IF(HV117=0,1,0),"")</f>
        <v/>
      </c>
      <c r="HW118" s="8" t="str">
        <f t="shared" ref="HW118" ca="1" si="5054">IF($BY117=$BY118,IF(HW117=0,1,0),"")</f>
        <v/>
      </c>
      <c r="HX118" s="8" t="str">
        <f t="shared" ref="HX118" ca="1" si="5055">IF($BY117=$BY118,IF(HX117=0,1,0),"")</f>
        <v/>
      </c>
      <c r="HY118" s="8" t="str">
        <f ca="1">IF($BY117=$BY118,IF(SUM($HR117:HX117)&gt;6,0,IF(SUM($HR118:HX118)&gt;6,0,IF(HY117=0,1,0))),"")</f>
        <v/>
      </c>
      <c r="HZ118" s="8" t="str">
        <f ca="1">IF($BY117=$BY118,IF(SUM($HR117:HY117)&gt;6,0,IF(SUM($HR118:HY118)&gt;6,0,IF(HZ117=0,1,0))),"")</f>
        <v/>
      </c>
      <c r="IA118" s="8" t="str">
        <f ca="1">IF($BY117=$BY118,IF(SUM($HR117:HZ117)&gt;6,0,IF(SUM($HR118:HZ118)&gt;6,0,IF(IA117=0,1,0))),"")</f>
        <v/>
      </c>
      <c r="IB118" s="8" t="str">
        <f ca="1">IF($BY117=$BY118,IF(SUM($HR117:IA117)&gt;6,0,IF(SUM($HR118:IA118)&gt;6,0,IF(IB117=0,1,0))),"")</f>
        <v/>
      </c>
      <c r="IC118" s="8" t="str">
        <f ca="1">IF($BY117=$BY118,IF(SUM($HR117:IB117)&gt;6,0,IF(SUM($HR118:IB118)&gt;6,0,IF(IC117=0,1,0))),"")</f>
        <v/>
      </c>
      <c r="ID118" s="8" t="str">
        <f ca="1">IF($BY117=$BY118,IF(SUM($HR117:IC117)=SUM($HR118:IC118),IF(ID117=0,1,0),""),"")</f>
        <v/>
      </c>
      <c r="IE118" s="8" t="str">
        <f ca="1">IF($BY117=$BY118,IF(SUM($HR117:IC117)=SUM($HR118:IC118),IF(IE117=0,1,0),""),"")</f>
        <v/>
      </c>
      <c r="IF118" s="8" t="str">
        <f ca="1">IF($BY117=$BY118,IF(SUM($HR117:IE117)=SUM($HR118:IE118),IF(IF117=0,1,0),""),"")</f>
        <v/>
      </c>
      <c r="IG118" s="8" t="str">
        <f ca="1">IF($BY117=$BY118,IF(SUM($HR117:IE117)=SUM($HR118:IE118),IF(IG117=0,1,0),""),"")</f>
        <v/>
      </c>
      <c r="IH118" s="8" t="str">
        <f ca="1">IF($BY117=$BY118,IF(SUM($HR117:IG117)=SUM($HR118:IG118),IF(IH117=0,1,0),""),"")</f>
        <v/>
      </c>
      <c r="II118" s="8" t="str">
        <f ca="1">IF($BY117=$BY118,IF(SUM($HR117:IG117)=SUM($HR118:IG118),IF(II117=0,1,0),""),"")</f>
        <v/>
      </c>
      <c r="IJ118" s="8" t="str">
        <f ca="1">IF($BY117=$BY118,IF(SUM($HR117:II117)=SUM($HR118:II118),IF(IJ117=0,1,0),""),"")</f>
        <v/>
      </c>
      <c r="IK118" s="8" t="str">
        <f ca="1">IF($BY117=$BY118,IF(SUM($HR117:II117)=SUM($HR118:II118),IF(IK117=0,1,0),""),"")</f>
        <v/>
      </c>
      <c r="IL118" s="8" t="str">
        <f ca="1">IF($BY117=$BY118,IF(SUM($HR117:IK117)=SUM($HR118:IK118),IF(IL117=0,1,0),""),"")</f>
        <v/>
      </c>
      <c r="IM118" s="8" t="str">
        <f ca="1">IF($BY117=$BY118,IF(SUM($HR117:IK117)=SUM($HR118:IK118),IF(IM117=0,1,0),""),"")</f>
        <v/>
      </c>
      <c r="IN118" s="8" t="str">
        <f ca="1">IF($BY117=$BY118,IF(SUM($HR117:IM117)=SUM($HR118:IM118),IF(IN117=0,1,0),""),"")</f>
        <v/>
      </c>
      <c r="IO118" s="8" t="str">
        <f ca="1">IF($BY117=$BY118,IF(SUM($HR117:IM117)=SUM($HR118:IM118),IF(IO117=0,1,0),""),"")</f>
        <v/>
      </c>
      <c r="IP118" s="8" t="str">
        <f ca="1">IF($BY117=$BY118,IF(SUM($HR117:IO117)=SUM($HR118:IO118),IF(IP117=0,1,0),""),"")</f>
        <v/>
      </c>
      <c r="IQ118" s="8" t="str">
        <f ca="1">IF($BY117=$BY118,IF(SUM($HR117:IO117)=SUM($HR118:IO118),IF(IQ117=0,1,0),""),"")</f>
        <v/>
      </c>
      <c r="IR118" s="8" t="str">
        <f ca="1">IF($BY117=$BY118,IF(SUM($HR117:IQ117)=SUM($HR118:IQ118),IF(IR117=0,1,0),""),"")</f>
        <v/>
      </c>
      <c r="IS118" s="8" t="str">
        <f ca="1">IF($BY117=$BY118,IF(SUM($HR117:IQ117)=SUM($HR118:IQ118),IF(IS117=0,1,0),""),"")</f>
        <v/>
      </c>
      <c r="IT118" s="8" t="str">
        <f ca="1">IF($BY117=$BY118,IF(SUM($HR117:IS117)=SUM($HR118:IS118),IF(IT117=0,1,0),""),"")</f>
        <v/>
      </c>
      <c r="IU118" s="8" t="str">
        <f ca="1">IF($BY117=$BY118,IF(SUM($HR117:IS117)=SUM($HR118:IS118),IF(IU117=0,1,0),""),"")</f>
        <v/>
      </c>
      <c r="IV118" s="8" t="str">
        <f ca="1">IF($BY117=$BY118,IF(SUM($HR117:IU117)=SUM($HR118:IU118),IF(IV117=0,1,0),""),"")</f>
        <v/>
      </c>
      <c r="IW118" s="8" t="str">
        <f ca="1">IF($BY117=$BY118,IF(SUM($HR117:IU117)=SUM($HR118:IU118),IF(IW117=0,1,0),""),"")</f>
        <v/>
      </c>
      <c r="IX118" s="8" t="str">
        <f ca="1">IF($BY117=$BY118,IF(SUM($HR117:IW117)=SUM($HR118:IW118),IF(IX117=0,1,0),""),"")</f>
        <v/>
      </c>
      <c r="IY118" s="8" t="str">
        <f ca="1">IF($BY117=$BY118,IF(SUM($HR117:IW117)=SUM($HR118:IW118),IF(IY117=0,1,0),""),"")</f>
        <v/>
      </c>
      <c r="IZ118" s="8" t="str">
        <f ca="1">IF($BY117=$BY118,IF(SUM($HR117:IY117)=SUM($HR118:IY118),IF(IZ117=0,1,0),""),"")</f>
        <v/>
      </c>
      <c r="JA118" s="8" t="str">
        <f ca="1">IF($BY117=$BY118,IF(SUM($HR117:IY117)=SUM($HR118:IY118),IF(JA117=0,1,0),""),"")</f>
        <v/>
      </c>
      <c r="JB118" s="8" t="str">
        <f ca="1">IF($BY117=$BY118,IF(SUM($HR117:JA117)=SUM($HR118:JA118),IF(JB117=0,1,0),""),"")</f>
        <v/>
      </c>
      <c r="JC118" s="8" t="str">
        <f ca="1">IF($BY117=$BY118,IF(SUM($HR117:JA117)=SUM($HR118:JA118),IF(JC117=0,1,0),""),"")</f>
        <v/>
      </c>
      <c r="JD118" s="8" t="str">
        <f ca="1">IF($BY117=$BY118,IF(SUM($HR117:JC117)=SUM($HR118:JC118),IF(JD117=0,1,0),""),"")</f>
        <v/>
      </c>
      <c r="JE118" s="8" t="str">
        <f ca="1">IF($BY117=$BY118,IF(SUM($HR117:JC117)=SUM($HR118:JC118),IF(JE117=0,1,0),""),"")</f>
        <v/>
      </c>
      <c r="JF118" s="8" t="str">
        <f t="shared" ca="1" si="5009"/>
        <v/>
      </c>
      <c r="JG118" s="1" t="str">
        <f t="shared" ref="JG118" ca="1" si="5056">IF(JF118="","",IF(JF118&gt;JF117,1,0))</f>
        <v/>
      </c>
      <c r="JH118" s="9" t="str">
        <f t="shared" ref="JH118" ca="1" si="5057">IF($CL117=$CL118,IF(JH117=0,1,0),"")</f>
        <v/>
      </c>
      <c r="JI118" s="9" t="str">
        <f t="shared" ref="JI118" ca="1" si="5058">IF($CL117=$CL118,IF(JI117=0,1,0),"")</f>
        <v/>
      </c>
      <c r="JJ118" s="9" t="str">
        <f t="shared" ref="JJ118" ca="1" si="5059">IF($CL117=$CL118,IF(JJ117=0,1,0),"")</f>
        <v/>
      </c>
      <c r="JK118" s="9" t="str">
        <f t="shared" ref="JK118" ca="1" si="5060">IF($CL117=$CL118,IF(JK117=0,1,0),"")</f>
        <v/>
      </c>
      <c r="JL118" s="9" t="str">
        <f t="shared" ref="JL118" ca="1" si="5061">IF($CL117=$CL118,IF(JL117=0,1,0),"")</f>
        <v/>
      </c>
      <c r="JM118" s="9" t="str">
        <f t="shared" ref="JM118" ca="1" si="5062">IF($CL117=$CL118,IF(JM117=0,1,0),"")</f>
        <v/>
      </c>
      <c r="JN118" s="9" t="str">
        <f t="shared" ref="JN118" ca="1" si="5063">IF($CL117=$CL118,IF(JN117=0,1,0),"")</f>
        <v/>
      </c>
      <c r="JO118" s="9" t="str">
        <f ca="1">IF($CL117=$CL118,IF(SUM($JH117:JN117)&gt;6,0,IF(SUM($JH118:JN118)&gt;6,0,IF(JO117=0,1,0))),"")</f>
        <v/>
      </c>
      <c r="JP118" s="9" t="str">
        <f ca="1">IF($CL117=$CL118,IF(SUM($JH117:JO117)&gt;6,0,IF(SUM($JH118:JO118)&gt;6,0,IF(JP117=0,1,0))),"")</f>
        <v/>
      </c>
      <c r="JQ118" s="9" t="str">
        <f ca="1">IF($CL117=$CL118,IF(SUM($JH117:JP117)&gt;6,0,IF(SUM($JH118:JP118)&gt;6,0,IF(JQ117=0,1,0))),"")</f>
        <v/>
      </c>
      <c r="JR118" s="9" t="str">
        <f ca="1">IF($CL117=$CL118,IF(SUM($JH117:JQ117)&gt;6,0,IF(SUM($JH118:JQ118)&gt;6,0,IF(JR117=0,1,0))),"")</f>
        <v/>
      </c>
      <c r="JS118" s="9" t="str">
        <f ca="1">IF($CL117=$CL118,IF(SUM($JH117:JR117)&gt;6,0,IF(SUM($JH118:JR118)&gt;6,0,IF(JS117=0,1,0))),"")</f>
        <v/>
      </c>
      <c r="JT118" s="9" t="str">
        <f ca="1">IF($CL117=$CL118,IF(SUM($JH117:JS117)=SUM($JH118:JS118),IF(JT117=0,1,0),""),"")</f>
        <v/>
      </c>
      <c r="JU118" s="9" t="str">
        <f ca="1">IF($CL117=$CL118,IF(SUM($JH117:JS117)=SUM($JH118:JS118),IF(JU117=0,1,0),""),"")</f>
        <v/>
      </c>
      <c r="JV118" s="9" t="str">
        <f ca="1">IF($CL117=$CL118,IF(SUM($JH117:JU117)=SUM($JH118:JU118),IF(JV117=0,1,0),""),"")</f>
        <v/>
      </c>
      <c r="JW118" s="9" t="str">
        <f ca="1">IF($CL117=$CL118,IF(SUM($JH117:JU117)=SUM($JH118:JU118),IF(JW117=0,1,0),""),"")</f>
        <v/>
      </c>
      <c r="JX118" s="9" t="str">
        <f ca="1">IF($CL117=$CL118,IF(SUM($JH117:JW117)=SUM($JH118:JW118),IF(JX117=0,1,0),""),"")</f>
        <v/>
      </c>
      <c r="JY118" s="9" t="str">
        <f ca="1">IF($CL117=$CL118,IF(SUM($JH117:JW117)=SUM($JH118:JW118),IF(JY117=0,1,0),""),"")</f>
        <v/>
      </c>
      <c r="JZ118" s="9" t="str">
        <f ca="1">IF($CL117=$CL118,IF(SUM($JH117:JY117)=SUM($JH118:JY118),IF(JZ117=0,1,0),""),"")</f>
        <v/>
      </c>
      <c r="KA118" s="9" t="str">
        <f ca="1">IF($CL117=$CL118,IF(SUM($JH117:JY117)=SUM($JH118:JY118),IF(KA117=0,1,0),""),"")</f>
        <v/>
      </c>
      <c r="KB118" s="9" t="str">
        <f ca="1">IF($CL117=$CL118,IF(SUM($JH117:KA117)=SUM($JH118:KA118),IF(KB117=0,1,0),""),"")</f>
        <v/>
      </c>
      <c r="KC118" s="9" t="str">
        <f ca="1">IF($CL117=$CL118,IF(SUM($JH117:KA117)=SUM($JH118:KA118),IF(KC117=0,1,0),""),"")</f>
        <v/>
      </c>
      <c r="KD118" s="9" t="str">
        <f ca="1">IF($CL117=$CL118,IF(SUM($JH117:KC117)=SUM($JH118:KC118),IF(KD117=0,1,0),""),"")</f>
        <v/>
      </c>
      <c r="KE118" s="9" t="str">
        <f ca="1">IF($CL117=$CL118,IF(SUM($JH117:KC117)=SUM($JH118:KC118),IF(KE117=0,1,0),""),"")</f>
        <v/>
      </c>
      <c r="KF118" s="9" t="str">
        <f ca="1">IF($CL117=$CL118,IF(SUM($JH117:KE117)=SUM($JH118:KE118),IF(KF117=0,1,0),""),"")</f>
        <v/>
      </c>
      <c r="KG118" s="9" t="str">
        <f ca="1">IF($CL117=$CL118,IF(SUM($JH117:KE117)=SUM($JH118:KE118),IF(KG117=0,1,0),""),"")</f>
        <v/>
      </c>
      <c r="KH118" s="9" t="str">
        <f ca="1">IF($CL117=$CL118,IF(SUM($JH117:KG117)=SUM($JH118:KG118),IF(KH117=0,1,0),""),"")</f>
        <v/>
      </c>
      <c r="KI118" s="9" t="str">
        <f ca="1">IF($CL117=$CL118,IF(SUM($JH117:KG117)=SUM($JH118:KG118),IF(KI117=0,1,0),""),"")</f>
        <v/>
      </c>
      <c r="KJ118" s="9" t="str">
        <f ca="1">IF($CL117=$CL118,IF(SUM($JH117:KI117)=SUM($JH118:KI118),IF(KJ117=0,1,0),""),"")</f>
        <v/>
      </c>
      <c r="KK118" s="9" t="str">
        <f ca="1">IF($CL117=$CL118,IF(SUM($JH117:KI117)=SUM($JH118:KI118),IF(KK117=0,1,0),""),"")</f>
        <v/>
      </c>
      <c r="KL118" s="9" t="str">
        <f ca="1">IF($CL117=$CL118,IF(SUM($JH117:KK117)=SUM($JH118:KK118),IF(KL117=0,1,0),""),"")</f>
        <v/>
      </c>
      <c r="KM118" s="9" t="str">
        <f ca="1">IF($CL117=$CL118,IF(SUM($JH117:KK117)=SUM($JH118:KK118),IF(KM117=0,1,0),""),"")</f>
        <v/>
      </c>
      <c r="KN118" s="9" t="str">
        <f ca="1">IF($CL117=$CL118,IF(SUM($JH117:KM117)=SUM($JH118:KM118),IF(KN117=0,1,0),""),"")</f>
        <v/>
      </c>
      <c r="KO118" s="9" t="str">
        <f ca="1">IF($CL117=$CL118,IF(SUM($JH117:KM117)=SUM($JH118:KM118),IF(KO117=0,1,0),""),"")</f>
        <v/>
      </c>
      <c r="KP118" s="9" t="str">
        <f ca="1">IF($CL117=$CL118,IF(SUM($JH117:KO117)=SUM($JH118:KO118),IF(KP117=0,1,0),""),"")</f>
        <v/>
      </c>
      <c r="KQ118" s="9" t="str">
        <f ca="1">IF($CL117=$CL118,IF(SUM($JH117:KO117)=SUM($JH118:KO118),IF(KQ117=0,1,0),""),"")</f>
        <v/>
      </c>
      <c r="KR118" s="9" t="str">
        <f ca="1">IF($CL117=$CL118,IF(SUM($JH117:KQ117)=SUM($JH118:KQ118),IF(KR117=0,1,0),""),"")</f>
        <v/>
      </c>
      <c r="KS118" s="9" t="str">
        <f ca="1">IF($CL117=$CL118,IF(SUM($JH117:KQ117)=SUM($JH118:KQ118),IF(KS117=0,1,0),""),"")</f>
        <v/>
      </c>
      <c r="KT118" s="9" t="str">
        <f ca="1">IF($CL117=$CL118,IF(SUM($JH117:KS117)=SUM($JH118:KS118),IF(KT117=0,1,0),""),"")</f>
        <v/>
      </c>
      <c r="KU118" s="9" t="str">
        <f ca="1">IF($CL117=$CL118,IF(SUM($JH117:KS117)=SUM($JH118:KS118),IF(KU117=0,1,0),""),"")</f>
        <v/>
      </c>
      <c r="KV118" s="9" t="str">
        <f t="shared" ca="1" si="5012"/>
        <v/>
      </c>
      <c r="KW118" s="3" t="str">
        <f t="shared" ref="KW118" ca="1" si="5064">IF(KV118="","",IF(KV118&gt;KV117,1,0))</f>
        <v/>
      </c>
      <c r="KX118" s="10" t="str">
        <f t="shared" ref="KX118" ca="1" si="5065">IF($EU117=$EU118,IF(KX117=0,1,0),"")</f>
        <v/>
      </c>
      <c r="KY118" s="10" t="str">
        <f t="shared" ref="KY118" ca="1" si="5066">IF($EU117=$EU118,IF(KY117=0,1,0),"")</f>
        <v/>
      </c>
      <c r="KZ118" s="10" t="str">
        <f t="shared" ref="KZ118" ca="1" si="5067">IF($EU117=$EU118,IF(KZ117=0,1,0),"")</f>
        <v/>
      </c>
      <c r="LA118" s="10" t="str">
        <f t="shared" ref="LA118" ca="1" si="5068">IF($EU117=$EU118,IF(LA117=0,1,0),"")</f>
        <v/>
      </c>
      <c r="LB118" s="10" t="str">
        <f t="shared" ref="LB118" ca="1" si="5069">IF($EU117=$EU118,IF(LB117=0,1,0),"")</f>
        <v/>
      </c>
      <c r="LC118" s="10" t="str">
        <f t="shared" ref="LC118" ca="1" si="5070">IF($EU117=$EU118,IF(LC117=0,1,0),"")</f>
        <v/>
      </c>
      <c r="LD118" s="10" t="str">
        <f t="shared" ref="LD118" ca="1" si="5071">IF($EU117=$EU118,IF(LD117=0,1,0),"")</f>
        <v/>
      </c>
      <c r="LE118" s="10" t="str">
        <f ca="1">IF($EU117=$EU118,IF(SUM($KX117:LD117)&gt;6,0,IF(SUM($KX118:LD118)&gt;6,0,IF(LE117=0,1,0))),"")</f>
        <v/>
      </c>
      <c r="LF118" s="10" t="str">
        <f ca="1">IF($EU117=$EU118,IF(SUM($KX117:LE117)&gt;6,0,IF(SUM($KX118:LE118)&gt;6,0,IF(LF117=0,1,0))),"")</f>
        <v/>
      </c>
      <c r="LG118" s="10" t="str">
        <f ca="1">IF($EU117=$EU118,IF(SUM($KX117:LF117)&gt;6,0,IF(SUM($KX118:LF118)&gt;6,0,IF(LG117=0,1,0))),"")</f>
        <v/>
      </c>
      <c r="LH118" s="10" t="str">
        <f ca="1">IF($EU117=$EU118,IF(SUM($KX117:LG117)&gt;6,0,IF(SUM($KX118:LG118)&gt;6,0,IF(LH117=0,1,0))),"")</f>
        <v/>
      </c>
      <c r="LI118" s="10" t="str">
        <f ca="1">IF($EU117=$EU118,IF(SUM($KX117:LH117)&gt;6,0,IF(SUM($KX118:LH118)&gt;6,0,IF(LI117=0,1,0))),"")</f>
        <v/>
      </c>
      <c r="LJ118" s="10" t="str">
        <f ca="1">IF($EU117=$EU118,IF(SUM($KX117:LI117)=SUM($KX118:LI118),IF(LJ117=0,1,0),""),"")</f>
        <v/>
      </c>
      <c r="LK118" s="10" t="str">
        <f ca="1">IF($EU117=$EU118,IF(SUM($KX117:LI117)=SUM($KX118:LI118),IF(LK117=0,1,0),""),"")</f>
        <v/>
      </c>
      <c r="LL118" s="10" t="str">
        <f ca="1">IF($EU117=$EU118,IF(SUM($KX117:LK117)=SUM($KX118:LK118),IF(LL117=0,1,0),""),"")</f>
        <v/>
      </c>
      <c r="LM118" s="10" t="str">
        <f ca="1">IF($EU117=$EU118,IF(SUM($KX117:LK117)=SUM($KX118:LK118),IF(LM117=0,1,0),""),"")</f>
        <v/>
      </c>
      <c r="LN118" s="10" t="str">
        <f ca="1">IF($EU117=$EU118,IF(SUM($KX117:LM117)=SUM($KX118:LM118),IF(LN117=0,1,0),""),"")</f>
        <v/>
      </c>
      <c r="LO118" s="10" t="str">
        <f ca="1">IF($EU117=$EU118,IF(SUM($KX117:LM117)=SUM($KX118:LM118),IF(LO117=0,1,0),""),"")</f>
        <v/>
      </c>
      <c r="LP118" s="10" t="str">
        <f ca="1">IF($EU117=$EU118,IF(SUM($KX117:LO117)=SUM($KX118:LO118),IF(LP117=0,1,0),""),"")</f>
        <v/>
      </c>
      <c r="LQ118" s="10" t="str">
        <f ca="1">IF($EU117=$EU118,IF(SUM($KX117:LO117)=SUM($KX118:LO118),IF(LQ117=0,1,0),""),"")</f>
        <v/>
      </c>
      <c r="LR118" s="10" t="str">
        <f ca="1">IF($EU117=$EU118,IF(SUM($KX117:LQ117)=SUM($KX118:LQ118),IF(LR117=0,1,0),""),"")</f>
        <v/>
      </c>
      <c r="LS118" s="10" t="str">
        <f ca="1">IF($EU117=$EU118,IF(SUM($KX117:LQ117)=SUM($KX118:LQ118),IF(LS117=0,1,0),""),"")</f>
        <v/>
      </c>
      <c r="LT118" s="10" t="str">
        <f ca="1">IF($EU117=$EU118,IF(SUM($KX117:LS117)=SUM($KX118:LS118),IF(LT117=0,1,0),""),"")</f>
        <v/>
      </c>
      <c r="LU118" s="10" t="str">
        <f ca="1">IF($EU117=$EU118,IF(SUM($KX117:LS117)=SUM($KX118:LS118),IF(LU117=0,1,0),""),"")</f>
        <v/>
      </c>
      <c r="LV118" s="10" t="str">
        <f ca="1">IF($EU117=$EU118,IF(SUM($KX117:LU117)=SUM($KX118:LU118),IF(LV117=0,1,0),""),"")</f>
        <v/>
      </c>
      <c r="LW118" s="10" t="str">
        <f ca="1">IF($EU117=$EU118,IF(SUM($KX117:LU117)=SUM($KX118:LU118),IF(LW117=0,1,0),""),"")</f>
        <v/>
      </c>
      <c r="LX118" s="10" t="str">
        <f ca="1">IF($EU117=$EU118,IF(SUM($KX117:LW117)=SUM($KX118:LW118),IF(LX117=0,1,0),""),"")</f>
        <v/>
      </c>
      <c r="LY118" s="10" t="str">
        <f ca="1">IF($EU117=$EU118,IF(SUM($KX117:LW117)=SUM($KX118:LW118),IF(LY117=0,1,0),""),"")</f>
        <v/>
      </c>
      <c r="LZ118" s="10" t="str">
        <f ca="1">IF($EU117=$EU118,IF(SUM($KX117:LY117)=SUM($KX118:LY118),IF(LZ117=0,1,0),""),"")</f>
        <v/>
      </c>
      <c r="MA118" s="10" t="str">
        <f ca="1">IF($EU117=$EU118,IF(SUM($KX117:LY117)=SUM($KX118:LY118),IF(MA117=0,1,0),""),"")</f>
        <v/>
      </c>
      <c r="MB118" s="10" t="str">
        <f ca="1">IF($EU117=$EU118,IF(SUM($KX117:MA117)=SUM($KX118:MA118),IF(MB117=0,1,0),""),"")</f>
        <v/>
      </c>
      <c r="MC118" s="10" t="str">
        <f ca="1">IF($EU117=$EU118,IF(SUM($KX117:MA117)=SUM($KX118:MA118),IF(MC117=0,1,0),""),"")</f>
        <v/>
      </c>
      <c r="MD118" s="10" t="str">
        <f ca="1">IF($EU117=$EU118,IF(SUM($KX117:MC117)=SUM($KX118:MC118),IF(MD117=0,1,0),""),"")</f>
        <v/>
      </c>
      <c r="ME118" s="10" t="str">
        <f ca="1">IF($EU117=$EU118,IF(SUM($KX117:MC117)=SUM($KX118:MC118),IF(ME117=0,1,0),""),"")</f>
        <v/>
      </c>
      <c r="MF118" s="10" t="str">
        <f ca="1">IF($EU117=$EU118,IF(SUM($KX117:ME117)=SUM($KX118:ME118),IF(MF117=0,1,0),""),"")</f>
        <v/>
      </c>
      <c r="MG118" s="10" t="str">
        <f ca="1">IF($EU117=$EU118,IF(SUM($KX117:ME117)=SUM($KX118:ME118),IF(MG117=0,1,0),""),"")</f>
        <v/>
      </c>
      <c r="MH118" s="10" t="str">
        <f ca="1">IF($EU117=$EU118,IF(SUM($KX117:MG117)=SUM($KX118:MG118),IF(MH117=0,1,0),""),"")</f>
        <v/>
      </c>
      <c r="MI118" s="10" t="str">
        <f ca="1">IF($EU117=$EU118,IF(SUM($KX117:MG117)=SUM($KX118:MG118),IF(MI117=0,1,0),""),"")</f>
        <v/>
      </c>
      <c r="MJ118" s="10" t="str">
        <f ca="1">IF($EU117=$EU118,IF(SUM($KX117:MI117)=SUM($KX118:MI118),IF(MJ117=0,1,0),""),"")</f>
        <v/>
      </c>
      <c r="MK118" s="10" t="str">
        <f ca="1">IF($EU117=$EU118,IF(SUM($KX117:MI117)=SUM($KX118:MI118),IF(MK117=0,1,0),""),"")</f>
        <v/>
      </c>
      <c r="ML118" s="10" t="str">
        <f t="shared" ref="ML118" ca="1" si="5072">IF(EU117=EU118,SUM(KX118:MK118),"")</f>
        <v/>
      </c>
      <c r="MM118" s="11" t="str">
        <f t="shared" ref="MM118" ca="1" si="5073">IF(ML118="","",IF(ML118&gt;ML117,1,0))</f>
        <v/>
      </c>
      <c r="MN118" s="12" t="str">
        <f t="shared" ref="MN118" ca="1" si="5074">IF($FH117=$FH118,IF(MN117=0,1,0),"")</f>
        <v/>
      </c>
      <c r="MO118" s="12" t="str">
        <f t="shared" ref="MO118" ca="1" si="5075">IF($FH117=$FH118,IF(MO117=0,1,0),"")</f>
        <v/>
      </c>
      <c r="MP118" s="12" t="str">
        <f t="shared" ref="MP118" ca="1" si="5076">IF($FH117=$FH118,IF(MP117=0,1,0),"")</f>
        <v/>
      </c>
      <c r="MQ118" s="12" t="str">
        <f t="shared" ref="MQ118" ca="1" si="5077">IF($FH117=$FH118,IF(MQ117=0,1,0),"")</f>
        <v/>
      </c>
      <c r="MR118" s="12" t="str">
        <f t="shared" ref="MR118" ca="1" si="5078">IF($FH117=$FH118,IF(MR117=0,1,0),"")</f>
        <v/>
      </c>
      <c r="MS118" s="12" t="str">
        <f t="shared" ref="MS118" ca="1" si="5079">IF($FH117=$FH118,IF(MS117=0,1,0),"")</f>
        <v/>
      </c>
      <c r="MT118" s="12" t="str">
        <f t="shared" ref="MT118" ca="1" si="5080">IF($FH117=$FH118,IF(MT117=0,1,0),"")</f>
        <v/>
      </c>
      <c r="MU118" s="12" t="str">
        <f ca="1">IF($FH117=$FH118,IF(SUM($MN117:MT117)&gt;6,0,IF(SUM($MN118:MT118)&gt;6,0,IF(MU117=0,1,0))),"")</f>
        <v/>
      </c>
      <c r="MV118" s="12" t="str">
        <f ca="1">IF($FH117=$FH118,IF(SUM($MN117:MU117)&gt;6,0,IF(SUM($MN118:MU118)&gt;6,0,IF(MV117=0,1,0))),"")</f>
        <v/>
      </c>
      <c r="MW118" s="12" t="str">
        <f ca="1">IF($FH117=$FH118,IF(SUM($MN117:MV117)&gt;6,0,IF(SUM($MN118:MV118)&gt;6,0,IF(MW117=0,1,0))),"")</f>
        <v/>
      </c>
      <c r="MX118" s="12" t="str">
        <f ca="1">IF($FH117=$FH118,IF(SUM($MN117:MW117)&gt;6,0,IF(SUM($MN118:MW118)&gt;6,0,IF(MX117=0,1,0))),"")</f>
        <v/>
      </c>
      <c r="MY118" s="12" t="str">
        <f ca="1">IF($FH117=$FH118,IF(SUM($MN117:MX117)&gt;6,0,IF(SUM($MN118:MX118)&gt;6,0,IF(MY117=0,1,0))),"")</f>
        <v/>
      </c>
      <c r="MZ118" s="12" t="str">
        <f ca="1">IF($FH117=$FH118,IF(SUM($MN117:MY117)=SUM($MN118:MY118),IF(MZ117=0,1,0),""),"")</f>
        <v/>
      </c>
      <c r="NA118" s="12" t="str">
        <f ca="1">IF($FH117=$FH118,IF(SUM($MN117:MY117)=SUM($MN118:MY118),IF(NA117=0,1,0),""),"")</f>
        <v/>
      </c>
      <c r="NB118" s="12" t="str">
        <f ca="1">IF($FH117=$FH118,IF(SUM($MN117:NA117)=SUM($MN118:NA118),IF(NB117=0,1,0),""),"")</f>
        <v/>
      </c>
      <c r="NC118" s="12" t="str">
        <f ca="1">IF($FH117=$FH118,IF(SUM($MN117:NA117)=SUM($MN118:NA118),IF(NC117=0,1,0),""),"")</f>
        <v/>
      </c>
      <c r="ND118" s="12" t="str">
        <f ca="1">IF($FH117=$FH118,IF(SUM($MN117:NC117)=SUM($MN118:NC118),IF(ND117=0,1,0),""),"")</f>
        <v/>
      </c>
      <c r="NE118" s="12" t="str">
        <f ca="1">IF($FH117=$FH118,IF(SUM($MN117:NC117)=SUM($MN118:NC118),IF(NE117=0,1,0),""),"")</f>
        <v/>
      </c>
      <c r="NF118" s="12" t="str">
        <f ca="1">IF($FH117=$FH118,IF(SUM($MN117:NE117)=SUM($MN118:NE118),IF(NF117=0,1,0),""),"")</f>
        <v/>
      </c>
      <c r="NG118" s="12" t="str">
        <f ca="1">IF($FH117=$FH118,IF(SUM($MN117:NE117)=SUM($MN118:NE118),IF(NG117=0,1,0),""),"")</f>
        <v/>
      </c>
      <c r="NH118" s="12" t="str">
        <f ca="1">IF($FH117=$FH118,IF(SUM($MN117:NG117)=SUM($MN118:NG118),IF(NH117=0,1,0),""),"")</f>
        <v/>
      </c>
      <c r="NI118" s="12" t="str">
        <f ca="1">IF($FH117=$FH118,IF(SUM($MN117:NG117)=SUM($MN118:NG118),IF(NI117=0,1,0),""),"")</f>
        <v/>
      </c>
      <c r="NJ118" s="12" t="str">
        <f ca="1">IF($FH117=$FH118,IF(SUM($MN117:NI117)=SUM($MN118:NI118),IF(NJ117=0,1,0),""),"")</f>
        <v/>
      </c>
      <c r="NK118" s="12" t="str">
        <f ca="1">IF($FH117=$FH118,IF(SUM($MN117:NI117)=SUM($MN118:NI118),IF(NK117=0,1,0),""),"")</f>
        <v/>
      </c>
      <c r="NL118" s="12" t="str">
        <f ca="1">IF($FH117=$FH118,IF(SUM($MN117:NK117)=SUM($MN118:NK118),IF(NL117=0,1,0),""),"")</f>
        <v/>
      </c>
      <c r="NM118" s="12" t="str">
        <f ca="1">IF($FH117=$FH118,IF(SUM($MN117:NK117)=SUM($MN118:NK118),IF(NM117=0,1,0),""),"")</f>
        <v/>
      </c>
      <c r="NN118" s="12" t="str">
        <f ca="1">IF($FH117=$FH118,IF(SUM($MN117:NM117)=SUM($MN118:NM118),IF(NN117=0,1,0),""),"")</f>
        <v/>
      </c>
      <c r="NO118" s="12" t="str">
        <f ca="1">IF($FH117=$FH118,IF(SUM($MN117:NM117)=SUM($MN118:NM118),IF(NO117=0,1,0),""),"")</f>
        <v/>
      </c>
      <c r="NP118" s="12" t="str">
        <f ca="1">IF($FH117=$FH118,IF(SUM($MN117:NO117)=SUM($MN118:NO118),IF(NP117=0,1,0),""),"")</f>
        <v/>
      </c>
      <c r="NQ118" s="12" t="str">
        <f ca="1">IF($FH117=$FH118,IF(SUM($MN117:NO117)=SUM($MN118:NO118),IF(NQ117=0,1,0),""),"")</f>
        <v/>
      </c>
      <c r="NR118" s="12" t="str">
        <f ca="1">IF($FH117=$FH118,IF(SUM($MN117:NQ117)=SUM($MN118:NQ118),IF(NR117=0,1,0),""),"")</f>
        <v/>
      </c>
      <c r="NS118" s="12" t="str">
        <f ca="1">IF($FH117=$FH118,IF(SUM($MN117:NQ117)=SUM($MN118:NQ118),IF(NS117=0,1,0),""),"")</f>
        <v/>
      </c>
      <c r="NT118" s="12" t="str">
        <f ca="1">IF($FH117=$FH118,IF(SUM($MN117:NS117)=SUM($MN118:NS118),IF(NT117=0,1,0),""),"")</f>
        <v/>
      </c>
      <c r="NU118" s="12" t="str">
        <f ca="1">IF($FH117=$FH118,IF(SUM($MN117:NS117)=SUM($MN118:NS118),IF(NU117=0,1,0),""),"")</f>
        <v/>
      </c>
      <c r="NV118" s="12" t="str">
        <f ca="1">IF($FH117=$FH118,IF(SUM($MN117:NU117)=SUM($MN118:NU118),IF(NV117=0,1,0),""),"")</f>
        <v/>
      </c>
      <c r="NW118" s="12" t="str">
        <f ca="1">IF($FH117=$FH118,IF(SUM($MN117:NU117)=SUM($MN118:NU118),IF(NW117=0,1,0),""),"")</f>
        <v/>
      </c>
      <c r="NX118" s="12" t="str">
        <f ca="1">IF($FH117=$FH118,IF(SUM($MN117:NW117)=SUM($MN118:NW118),IF(NX117=0,1,0),""),"")</f>
        <v/>
      </c>
      <c r="NY118" s="12" t="str">
        <f ca="1">IF($FH117=$FH118,IF(SUM($MN117:NW117)=SUM($MN118:NW118),IF(NY117=0,1,0),""),"")</f>
        <v/>
      </c>
      <c r="NZ118" s="12" t="str">
        <f ca="1">IF($FH117=$FH118,IF(SUM($MN117:NY117)=SUM($MN118:NY118),IF(NZ117=0,1,0),""),"")</f>
        <v/>
      </c>
      <c r="OA118" s="12" t="str">
        <f ca="1">IF($FH117=$FH118,IF(SUM($MN117:NY117)=SUM($MN118:NY118),IF(OA117=0,1,0),""),"")</f>
        <v/>
      </c>
      <c r="OB118" s="12" t="str">
        <f t="shared" ref="OB118" ca="1" si="5081">IF(FH117=FH118,SUM(MN118:OA118),"")</f>
        <v/>
      </c>
      <c r="OC118" s="5" t="str">
        <f t="shared" ref="OC118" ca="1" si="5082">IF(OB118="","",IF(OB118&gt;OB117,1,0))</f>
        <v/>
      </c>
      <c r="OD118" s="63" t="str">
        <f t="shared" ref="OD118" ca="1" si="5083">IF($HQ117=$HQ118,IF(OD117=0,1,0),"")</f>
        <v/>
      </c>
      <c r="OE118" s="63" t="str">
        <f t="shared" ref="OE118" ca="1" si="5084">IF($HQ117=$HQ118,IF(OE117=0,1,0),"")</f>
        <v/>
      </c>
      <c r="OF118" s="63" t="str">
        <f t="shared" ref="OF118" ca="1" si="5085">IF($HQ117=$HQ118,IF(OF117=0,1,0),"")</f>
        <v/>
      </c>
      <c r="OG118" s="63" t="str">
        <f t="shared" ref="OG118" ca="1" si="5086">IF($HQ117=$HQ118,IF(OG117=0,1,0),"")</f>
        <v/>
      </c>
      <c r="OH118" s="63" t="str">
        <f t="shared" ref="OH118" ca="1" si="5087">IF($HQ117=$HQ118,IF(OH117=0,1,0),"")</f>
        <v/>
      </c>
      <c r="OI118" s="63" t="str">
        <f t="shared" ref="OI118" ca="1" si="5088">IF($HQ117=$HQ118,IF(OI117=0,1,0),"")</f>
        <v/>
      </c>
      <c r="OJ118" s="63" t="str">
        <f t="shared" ref="OJ118" ca="1" si="5089">IF($HQ117=$HQ118,IF(OJ117=0,1,0),"")</f>
        <v/>
      </c>
      <c r="OK118" s="63" t="str">
        <f ca="1">IF($HQ117=$HQ118,IF(SUM($OD117:OJ117)&gt;6,0,IF(SUM($OD118:OJ118)&gt;6,0,IF(OK117=0,1,0))),"")</f>
        <v/>
      </c>
      <c r="OL118" s="63" t="str">
        <f ca="1">IF($HQ117=$HQ118,IF(SUM($OD117:OK117)&gt;6,0,IF(SUM($OD118:OK118)&gt;6,0,IF(OL117=0,1,0))),"")</f>
        <v/>
      </c>
      <c r="OM118" s="63" t="str">
        <f ca="1">IF($HQ117=$HQ118,IF(SUM($OD117:OL117)&gt;6,0,IF(SUM($OD118:OL118)&gt;6,0,IF(OM117=0,1,0))),"")</f>
        <v/>
      </c>
      <c r="ON118" s="63" t="str">
        <f ca="1">IF($HQ117=$HQ118,IF(SUM($OD117:OM117)&gt;6,0,IF(SUM($OD118:OM118)&gt;6,0,IF(ON117=0,1,0))),"")</f>
        <v/>
      </c>
      <c r="OO118" s="63" t="str">
        <f ca="1">IF($HQ117=$HQ118,IF(SUM($OD117:ON117)&gt;6,0,IF(SUM($OD118:ON118)&gt;6,0,IF(OO117=0,1,0))),"")</f>
        <v/>
      </c>
      <c r="OP118" s="63" t="str">
        <f ca="1">IF($HQ117=$HQ118,IF(SUM($OD117:OO117)=SUM($OD118:OO118),IF(OP117=0,1,0),""),"")</f>
        <v/>
      </c>
      <c r="OQ118" s="63" t="str">
        <f ca="1">IF($HQ117=$HQ118,IF(SUM($OD117:OO117)=SUM($OD118:OO118),IF(OQ117=0,1,0),""),"")</f>
        <v/>
      </c>
      <c r="OR118" s="63" t="str">
        <f ca="1">IF($HQ117=$HQ118,IF(SUM($OD117:OQ117)=SUM($OD118:OQ118),IF(OR117=0,1,0),""),"")</f>
        <v/>
      </c>
      <c r="OS118" s="63" t="str">
        <f ca="1">IF($HQ117=$HQ118,IF(SUM($OD117:OQ117)=SUM($OD118:OQ118),IF(OS117=0,1,0),""),"")</f>
        <v/>
      </c>
      <c r="OT118" s="63" t="str">
        <f ca="1">IF($HQ117=$HQ118,IF(SUM($OD117:OS117)=SUM($OD118:OS118),IF(OT117=0,1,0),""),"")</f>
        <v/>
      </c>
      <c r="OU118" s="63" t="str">
        <f ca="1">IF($HQ117=$HQ118,IF(SUM($OD117:OS117)=SUM($OD118:OS118),IF(OU117=0,1,0),""),"")</f>
        <v/>
      </c>
      <c r="OV118" s="63" t="str">
        <f ca="1">IF($HQ117=$HQ118,IF(SUM($OD117:OU117)=SUM($OD118:OU118),IF(OV117=0,1,0),""),"")</f>
        <v/>
      </c>
      <c r="OW118" s="63" t="str">
        <f ca="1">IF($HQ117=$HQ118,IF(SUM($OD117:OU117)=SUM($OD118:OU118),IF(OW117=0,1,0),""),"")</f>
        <v/>
      </c>
      <c r="OX118" s="63" t="str">
        <f ca="1">IF($HQ117=$HQ118,IF(SUM($OD117:OW117)=SUM($OD118:OW118),IF(OX117=0,1,0),""),"")</f>
        <v/>
      </c>
      <c r="OY118" s="63" t="str">
        <f ca="1">IF($HQ117=$HQ118,IF(SUM($OD117:OW117)=SUM($OD118:OW118),IF(OY117=0,1,0),""),"")</f>
        <v/>
      </c>
      <c r="OZ118" s="63" t="str">
        <f ca="1">IF($HQ117=$HQ118,IF(SUM($OD117:OY117)=SUM($OD118:OY118),IF(OZ117=0,1,0),""),"")</f>
        <v/>
      </c>
      <c r="PA118" s="63" t="str">
        <f ca="1">IF($HQ117=$HQ118,IF(SUM($OD117:OY117)=SUM($OD118:OY118),IF(PA117=0,1,0),""),"")</f>
        <v/>
      </c>
      <c r="PB118" s="63" t="str">
        <f ca="1">IF($HQ117=$HQ118,IF(SUM($OD117:PA117)=SUM($OD118:PA118),IF(PB117=0,1,0),""),"")</f>
        <v/>
      </c>
      <c r="PC118" s="63" t="str">
        <f ca="1">IF($HQ117=$HQ118,IF(SUM($OD117:PA117)=SUM($OD118:PA118),IF(PC117=0,1,0),""),"")</f>
        <v/>
      </c>
      <c r="PD118" s="63" t="str">
        <f ca="1">IF($HQ117=$HQ118,IF(SUM($OD117:PC117)=SUM($OD118:PC118),IF(PD117=0,1,0),""),"")</f>
        <v/>
      </c>
      <c r="PE118" s="63" t="str">
        <f ca="1">IF($HQ117=$HQ118,IF(SUM($OD117:PC117)=SUM($OD118:PC118),IF(PE117=0,1,0),""),"")</f>
        <v/>
      </c>
      <c r="PF118" s="63" t="str">
        <f ca="1">IF($HQ117=$HQ118,IF(SUM($OD117:PE117)=SUM($OD118:PE118),IF(PF117=0,1,0),""),"")</f>
        <v/>
      </c>
      <c r="PG118" s="63" t="str">
        <f ca="1">IF($HQ117=$HQ118,IF(SUM($OD117:PE117)=SUM($OD118:PE118),IF(PG117=0,1,0),""),"")</f>
        <v/>
      </c>
      <c r="PH118" s="63" t="str">
        <f ca="1">IF($HQ117=$HQ118,IF(SUM($OD117:PG117)=SUM($OD118:PG118),IF(PH117=0,1,0),""),"")</f>
        <v/>
      </c>
      <c r="PI118" s="63" t="str">
        <f ca="1">IF($HQ117=$HQ118,IF(SUM($OD117:PG117)=SUM($OD118:PG118),IF(PI117=0,1,0),""),"")</f>
        <v/>
      </c>
      <c r="PJ118" s="63" t="str">
        <f ca="1">IF($HQ117=$HQ118,IF(SUM($OD117:PI117)=SUM($OD118:PI118),IF(PJ117=0,1,0),""),"")</f>
        <v/>
      </c>
      <c r="PK118" s="63" t="str">
        <f ca="1">IF($HQ117=$HQ118,IF(SUM($OD117:PI117)=SUM($OD118:PI118),IF(PK117=0,1,0),""),"")</f>
        <v/>
      </c>
      <c r="PL118" s="63" t="str">
        <f ca="1">IF($HQ117=$HQ118,IF(SUM($OD117:PK117)=SUM($OD118:PK118),IF(PL117=0,1,0),""),"")</f>
        <v/>
      </c>
      <c r="PM118" s="63" t="str">
        <f ca="1">IF($HQ117=$HQ118,IF(SUM($OD117:PK117)=SUM($OD118:PK118),IF(PM117=0,1,0),""),"")</f>
        <v/>
      </c>
      <c r="PN118" s="63" t="str">
        <f ca="1">IF($HQ117=$HQ118,IF(SUM($OD117:PM117)=SUM($OD118:PM118),IF(PN117=0,1,0),""),"")</f>
        <v/>
      </c>
      <c r="PO118" s="63" t="str">
        <f ca="1">IF($HQ117=$HQ118,IF(SUM($OD117:PM117)=SUM($OD118:PM118),IF(PO117=0,1,0),""),"")</f>
        <v/>
      </c>
      <c r="PP118" s="63" t="str">
        <f ca="1">IF($HQ117=$HQ118,IF(SUM($OD117:PO117)=SUM($OD118:PO118),IF(PP117=0,1,0),""),"")</f>
        <v/>
      </c>
      <c r="PQ118" s="63" t="str">
        <f ca="1">IF($HQ117=$HQ118,IF(SUM($OD117:PO117)=SUM($OD118:PO118),IF(PQ117=0,1,0),""),"")</f>
        <v/>
      </c>
      <c r="PR118" s="63" t="str">
        <f t="shared" ref="PR118" ca="1" si="5090">IF(HQ118=HQ117,SUM(OD118:PQ118),"")</f>
        <v/>
      </c>
      <c r="PS118" s="7" t="str">
        <f t="shared" ref="PS118" ca="1" si="5091">IF(PR118="","",IF(PR118&gt;PR117,1,0))</f>
        <v/>
      </c>
    </row>
    <row r="119" spans="1:435" x14ac:dyDescent="0.2">
      <c r="L119" s="33">
        <f t="shared" ref="L119:P119" si="5092">IF(L117&gt;L118,1,-1)</f>
        <v>-1</v>
      </c>
      <c r="M119" s="33">
        <f t="shared" si="5092"/>
        <v>-1</v>
      </c>
      <c r="N119" s="33">
        <f t="shared" si="5092"/>
        <v>-1</v>
      </c>
      <c r="O119" s="33">
        <f t="shared" si="5092"/>
        <v>-1</v>
      </c>
      <c r="P119" s="33">
        <f t="shared" si="5092"/>
        <v>-1</v>
      </c>
      <c r="AC119" s="1" t="str">
        <f t="shared" ref="AC119:BX119" si="5093">IF($PU$1="No",IF($D$1=1,1,""),"")</f>
        <v/>
      </c>
      <c r="AD119" s="1" t="str">
        <f t="shared" si="5093"/>
        <v/>
      </c>
      <c r="AE119" s="1" t="str">
        <f t="shared" si="5093"/>
        <v/>
      </c>
      <c r="AF119" s="1" t="str">
        <f t="shared" si="5093"/>
        <v/>
      </c>
      <c r="AG119" s="1" t="str">
        <f t="shared" si="5093"/>
        <v/>
      </c>
      <c r="AH119" s="1" t="str">
        <f t="shared" si="5093"/>
        <v/>
      </c>
      <c r="AI119" s="1" t="str">
        <f t="shared" si="5093"/>
        <v/>
      </c>
      <c r="AJ119" s="1" t="str">
        <f t="shared" si="5093"/>
        <v/>
      </c>
      <c r="AK119" s="1" t="str">
        <f t="shared" si="5093"/>
        <v/>
      </c>
      <c r="AL119" s="1" t="str">
        <f t="shared" si="5093"/>
        <v/>
      </c>
      <c r="AM119" s="1" t="str">
        <f t="shared" si="5093"/>
        <v/>
      </c>
      <c r="AN119" s="1" t="str">
        <f t="shared" si="5093"/>
        <v/>
      </c>
      <c r="AO119" s="1" t="str">
        <f t="shared" si="5093"/>
        <v/>
      </c>
      <c r="AP119" s="1" t="str">
        <f t="shared" si="5093"/>
        <v/>
      </c>
      <c r="AQ119" s="1" t="str">
        <f t="shared" si="5093"/>
        <v/>
      </c>
      <c r="AR119" s="1" t="str">
        <f t="shared" si="5093"/>
        <v/>
      </c>
      <c r="AS119" s="1" t="str">
        <f t="shared" si="5093"/>
        <v/>
      </c>
      <c r="AT119" s="1" t="str">
        <f t="shared" si="5093"/>
        <v/>
      </c>
      <c r="AU119" s="1" t="str">
        <f t="shared" si="5093"/>
        <v/>
      </c>
      <c r="AV119" s="1" t="str">
        <f t="shared" si="5093"/>
        <v/>
      </c>
      <c r="AW119" s="1" t="str">
        <f t="shared" si="5093"/>
        <v/>
      </c>
      <c r="AX119" s="1" t="str">
        <f t="shared" si="5093"/>
        <v/>
      </c>
      <c r="AY119" s="1" t="str">
        <f t="shared" si="5093"/>
        <v/>
      </c>
      <c r="AZ119" s="1" t="str">
        <f t="shared" si="5093"/>
        <v/>
      </c>
      <c r="BA119" s="1" t="str">
        <f t="shared" si="5093"/>
        <v/>
      </c>
      <c r="BB119" s="1" t="str">
        <f t="shared" si="5093"/>
        <v/>
      </c>
      <c r="BC119" s="1" t="str">
        <f t="shared" si="5093"/>
        <v/>
      </c>
      <c r="BD119" s="1" t="str">
        <f t="shared" si="5093"/>
        <v/>
      </c>
      <c r="BE119" s="1" t="str">
        <f t="shared" si="5093"/>
        <v/>
      </c>
      <c r="BF119" s="1" t="str">
        <f t="shared" si="5093"/>
        <v/>
      </c>
      <c r="BG119" s="1" t="str">
        <f t="shared" si="5093"/>
        <v/>
      </c>
      <c r="BH119" s="1" t="str">
        <f t="shared" si="5093"/>
        <v/>
      </c>
      <c r="BI119" s="1" t="str">
        <f t="shared" si="5093"/>
        <v/>
      </c>
      <c r="BJ119" s="1" t="str">
        <f t="shared" si="5093"/>
        <v/>
      </c>
      <c r="BK119" s="1" t="str">
        <f t="shared" si="5093"/>
        <v/>
      </c>
      <c r="BL119" s="1" t="str">
        <f t="shared" si="5093"/>
        <v/>
      </c>
      <c r="BM119" s="1" t="str">
        <f t="shared" si="5093"/>
        <v/>
      </c>
      <c r="BN119" s="1" t="str">
        <f t="shared" si="5093"/>
        <v/>
      </c>
      <c r="BO119" s="1" t="str">
        <f t="shared" si="5093"/>
        <v/>
      </c>
      <c r="BP119" s="1" t="str">
        <f t="shared" si="5093"/>
        <v/>
      </c>
      <c r="BQ119" s="1" t="str">
        <f t="shared" si="5093"/>
        <v/>
      </c>
      <c r="BR119" s="1" t="str">
        <f t="shared" si="5093"/>
        <v/>
      </c>
      <c r="BS119" s="1" t="str">
        <f t="shared" si="5093"/>
        <v/>
      </c>
      <c r="BT119" s="1" t="str">
        <f t="shared" si="5093"/>
        <v/>
      </c>
      <c r="BU119" s="1" t="str">
        <f t="shared" si="5093"/>
        <v/>
      </c>
      <c r="BV119" s="1" t="str">
        <f t="shared" si="5093"/>
        <v/>
      </c>
      <c r="BW119" s="1" t="str">
        <f t="shared" si="5093"/>
        <v/>
      </c>
      <c r="BX119" s="1" t="str">
        <f t="shared" si="5093"/>
        <v/>
      </c>
      <c r="CY119" s="2" t="str">
        <f t="shared" ref="CY119:ET119" si="5094">IF($PU$1="No",IF($D$1=3,1,""),"")</f>
        <v/>
      </c>
      <c r="CZ119" s="2" t="str">
        <f t="shared" si="5094"/>
        <v/>
      </c>
      <c r="DA119" s="2" t="str">
        <f t="shared" si="5094"/>
        <v/>
      </c>
      <c r="DB119" s="2" t="str">
        <f t="shared" si="5094"/>
        <v/>
      </c>
      <c r="DC119" s="2" t="str">
        <f t="shared" si="5094"/>
        <v/>
      </c>
      <c r="DD119" s="2" t="str">
        <f t="shared" si="5094"/>
        <v/>
      </c>
      <c r="DE119" s="2" t="str">
        <f t="shared" si="5094"/>
        <v/>
      </c>
      <c r="DF119" s="2" t="str">
        <f t="shared" si="5094"/>
        <v/>
      </c>
      <c r="DG119" s="2" t="str">
        <f t="shared" si="5094"/>
        <v/>
      </c>
      <c r="DH119" s="2" t="str">
        <f t="shared" si="5094"/>
        <v/>
      </c>
      <c r="DI119" s="2" t="str">
        <f t="shared" si="5094"/>
        <v/>
      </c>
      <c r="DJ119" s="2" t="str">
        <f t="shared" si="5094"/>
        <v/>
      </c>
      <c r="DK119" s="2" t="str">
        <f t="shared" si="5094"/>
        <v/>
      </c>
      <c r="DL119" s="2" t="str">
        <f t="shared" si="5094"/>
        <v/>
      </c>
      <c r="DM119" s="2" t="str">
        <f t="shared" si="5094"/>
        <v/>
      </c>
      <c r="DN119" s="2" t="str">
        <f t="shared" si="5094"/>
        <v/>
      </c>
      <c r="DO119" s="2" t="str">
        <f t="shared" si="5094"/>
        <v/>
      </c>
      <c r="DP119" s="2" t="str">
        <f t="shared" si="5094"/>
        <v/>
      </c>
      <c r="DQ119" s="2" t="str">
        <f t="shared" si="5094"/>
        <v/>
      </c>
      <c r="DR119" s="2" t="str">
        <f t="shared" si="5094"/>
        <v/>
      </c>
      <c r="DS119" s="2" t="str">
        <f t="shared" si="5094"/>
        <v/>
      </c>
      <c r="DT119" s="2" t="str">
        <f t="shared" si="5094"/>
        <v/>
      </c>
      <c r="DU119" s="2" t="str">
        <f t="shared" si="5094"/>
        <v/>
      </c>
      <c r="DV119" s="2" t="str">
        <f t="shared" si="5094"/>
        <v/>
      </c>
      <c r="DW119" s="2" t="str">
        <f t="shared" si="5094"/>
        <v/>
      </c>
      <c r="DX119" s="2" t="str">
        <f t="shared" si="5094"/>
        <v/>
      </c>
      <c r="DY119" s="2" t="str">
        <f t="shared" si="5094"/>
        <v/>
      </c>
      <c r="DZ119" s="2" t="str">
        <f t="shared" si="5094"/>
        <v/>
      </c>
      <c r="EA119" s="2" t="str">
        <f t="shared" si="5094"/>
        <v/>
      </c>
      <c r="EB119" s="2" t="str">
        <f t="shared" si="5094"/>
        <v/>
      </c>
      <c r="EC119" s="2" t="str">
        <f t="shared" si="5094"/>
        <v/>
      </c>
      <c r="ED119" s="2" t="str">
        <f t="shared" si="5094"/>
        <v/>
      </c>
      <c r="EE119" s="2" t="str">
        <f t="shared" si="5094"/>
        <v/>
      </c>
      <c r="EF119" s="2" t="str">
        <f t="shared" si="5094"/>
        <v/>
      </c>
      <c r="EG119" s="2" t="str">
        <f t="shared" si="5094"/>
        <v/>
      </c>
      <c r="EH119" s="2" t="str">
        <f t="shared" si="5094"/>
        <v/>
      </c>
      <c r="EI119" s="2" t="str">
        <f t="shared" si="5094"/>
        <v/>
      </c>
      <c r="EJ119" s="2" t="str">
        <f t="shared" si="5094"/>
        <v/>
      </c>
      <c r="EK119" s="2" t="str">
        <f t="shared" si="5094"/>
        <v/>
      </c>
      <c r="EL119" s="2" t="str">
        <f t="shared" si="5094"/>
        <v/>
      </c>
      <c r="EM119" s="2" t="str">
        <f t="shared" si="5094"/>
        <v/>
      </c>
      <c r="EN119" s="2" t="str">
        <f t="shared" si="5094"/>
        <v/>
      </c>
      <c r="EO119" s="2" t="str">
        <f t="shared" si="5094"/>
        <v/>
      </c>
      <c r="EP119" s="2" t="str">
        <f t="shared" si="5094"/>
        <v/>
      </c>
      <c r="EQ119" s="2" t="str">
        <f t="shared" si="5094"/>
        <v/>
      </c>
      <c r="ER119" s="2" t="str">
        <f t="shared" si="5094"/>
        <v/>
      </c>
      <c r="ES119" s="2" t="str">
        <f t="shared" si="5094"/>
        <v/>
      </c>
      <c r="ET119" s="2" t="str">
        <f t="shared" si="5094"/>
        <v/>
      </c>
      <c r="FU119" s="60" t="str">
        <f t="shared" ref="FU119:GJ119" si="5095">IF($PU$1="No",IF($D$1=5,1,""),"")</f>
        <v/>
      </c>
      <c r="FV119" s="60" t="str">
        <f t="shared" si="5095"/>
        <v/>
      </c>
      <c r="FW119" s="60" t="str">
        <f t="shared" si="5095"/>
        <v/>
      </c>
      <c r="FX119" s="60" t="str">
        <f t="shared" si="5095"/>
        <v/>
      </c>
      <c r="FY119" s="60" t="str">
        <f t="shared" si="5095"/>
        <v/>
      </c>
      <c r="FZ119" s="60" t="str">
        <f t="shared" si="5095"/>
        <v/>
      </c>
      <c r="GA119" s="60" t="str">
        <f t="shared" si="5095"/>
        <v/>
      </c>
      <c r="GB119" s="60" t="str">
        <f t="shared" si="5095"/>
        <v/>
      </c>
      <c r="GC119" s="60" t="str">
        <f t="shared" si="5095"/>
        <v/>
      </c>
      <c r="GD119" s="60" t="str">
        <f t="shared" si="5095"/>
        <v/>
      </c>
      <c r="GE119" s="60" t="str">
        <f t="shared" si="5095"/>
        <v/>
      </c>
      <c r="GF119" s="60" t="str">
        <f t="shared" si="5095"/>
        <v/>
      </c>
      <c r="GG119" s="60" t="str">
        <f t="shared" si="5095"/>
        <v/>
      </c>
      <c r="GH119" s="60" t="str">
        <f t="shared" si="5095"/>
        <v/>
      </c>
      <c r="GI119" s="60" t="str">
        <f t="shared" si="5095"/>
        <v/>
      </c>
      <c r="GJ119" s="60" t="str">
        <f t="shared" si="5095"/>
        <v/>
      </c>
      <c r="GK119" s="60" t="str">
        <f t="shared" ref="GK119:GZ119" si="5096">IF($PU$1="No",IF($D$1=5,1,""),"")</f>
        <v/>
      </c>
      <c r="GL119" s="60" t="str">
        <f t="shared" si="5096"/>
        <v/>
      </c>
      <c r="GM119" s="60" t="str">
        <f t="shared" si="5096"/>
        <v/>
      </c>
      <c r="GN119" s="60" t="str">
        <f t="shared" si="5096"/>
        <v/>
      </c>
      <c r="GO119" s="60" t="str">
        <f t="shared" si="5096"/>
        <v/>
      </c>
      <c r="GP119" s="60" t="str">
        <f t="shared" si="5096"/>
        <v/>
      </c>
      <c r="GQ119" s="60" t="str">
        <f t="shared" si="5096"/>
        <v/>
      </c>
      <c r="GR119" s="60" t="str">
        <f t="shared" si="5096"/>
        <v/>
      </c>
      <c r="GS119" s="60" t="str">
        <f t="shared" si="5096"/>
        <v/>
      </c>
      <c r="GT119" s="60" t="str">
        <f t="shared" si="5096"/>
        <v/>
      </c>
      <c r="GU119" s="60" t="str">
        <f t="shared" si="5096"/>
        <v/>
      </c>
      <c r="GV119" s="60" t="str">
        <f t="shared" si="5096"/>
        <v/>
      </c>
      <c r="GW119" s="60" t="str">
        <f t="shared" si="5096"/>
        <v/>
      </c>
      <c r="GX119" s="60" t="str">
        <f t="shared" si="5096"/>
        <v/>
      </c>
      <c r="GY119" s="60" t="str">
        <f t="shared" si="5096"/>
        <v/>
      </c>
      <c r="GZ119" s="60" t="str">
        <f t="shared" si="5096"/>
        <v/>
      </c>
      <c r="HA119" s="60" t="str">
        <f t="shared" ref="HA119:HP119" si="5097">IF($PU$1="No",IF($D$1=5,1,""),"")</f>
        <v/>
      </c>
      <c r="HB119" s="60" t="str">
        <f t="shared" si="5097"/>
        <v/>
      </c>
      <c r="HC119" s="60" t="str">
        <f t="shared" si="5097"/>
        <v/>
      </c>
      <c r="HD119" s="60" t="str">
        <f t="shared" si="5097"/>
        <v/>
      </c>
      <c r="HE119" s="60" t="str">
        <f t="shared" si="5097"/>
        <v/>
      </c>
      <c r="HF119" s="60" t="str">
        <f t="shared" si="5097"/>
        <v/>
      </c>
      <c r="HG119" s="60" t="str">
        <f t="shared" si="5097"/>
        <v/>
      </c>
      <c r="HH119" s="60" t="str">
        <f t="shared" si="5097"/>
        <v/>
      </c>
      <c r="HI119" s="60" t="str">
        <f t="shared" si="5097"/>
        <v/>
      </c>
      <c r="HJ119" s="60" t="str">
        <f t="shared" si="5097"/>
        <v/>
      </c>
      <c r="HK119" s="60" t="str">
        <f t="shared" si="5097"/>
        <v/>
      </c>
      <c r="HL119" s="60" t="str">
        <f t="shared" si="5097"/>
        <v/>
      </c>
      <c r="HM119" s="60" t="str">
        <f t="shared" si="5097"/>
        <v/>
      </c>
      <c r="HN119" s="60" t="str">
        <f t="shared" si="5097"/>
        <v/>
      </c>
      <c r="HO119" s="60" t="str">
        <f t="shared" si="5097"/>
        <v/>
      </c>
      <c r="HP119" s="60" t="str">
        <f t="shared" si="5097"/>
        <v/>
      </c>
    </row>
    <row r="120" spans="1:435" x14ac:dyDescent="0.2">
      <c r="A120" s="32"/>
      <c r="B120" s="32"/>
      <c r="C120" s="32"/>
      <c r="D120" s="32"/>
      <c r="E120" s="32">
        <f>IFERROR(VLOOKUP($D120,'Surface Preferences'!$A:B,COLUMN(B119),FALSE),0.5)</f>
        <v>0.5</v>
      </c>
      <c r="F120" s="32">
        <f>IFERROR(VLOOKUP($D120,'Surface Preferences'!$A:C,COLUMN(C119),FALSE),0.5)</f>
        <v>0.5</v>
      </c>
      <c r="G120" s="32">
        <f>IFERROR(VLOOKUP($D120,'Surface Preferences'!$A:D,COLUMN(D119),FALSE),0.5)</f>
        <v>0.5</v>
      </c>
      <c r="H120" s="32">
        <f>IFERROR(VLOOKUP($D120,'Surface Preferences'!$A:E,COLUMN(E119),FALSE),0.5)</f>
        <v>0.5</v>
      </c>
      <c r="I120" s="32">
        <f>0.7+0.3*IFERROR(HLOOKUP($L$1,$E$2:H120,ROW(B119),FALSE),0.6)</f>
        <v>0.85</v>
      </c>
      <c r="J120" s="23">
        <f>POWER((C121+1)*I121,0.25)/(POWER((C120+1)*I120,0.25)+POWER((C121+1)*I121,0.25))</f>
        <v>0.5</v>
      </c>
      <c r="L120" s="23" t="str">
        <f t="shared" ref="L120" si="5098">IF(C120="","",IF(BY120=BY121,BY120+JG120&amp;" ("&amp;JF120&amp;")",BY120))</f>
        <v/>
      </c>
      <c r="M120" s="23" t="str">
        <f t="shared" ref="M120" si="5099">IF(C120="","",IF($D$1=1,"",IF(CL120=CL121,CL120+KW120&amp;" ("&amp;KV120&amp;")",CL120)))</f>
        <v/>
      </c>
      <c r="N120" s="23" t="str">
        <f t="shared" ref="N120" si="5100">IF(C120="","",IF($D$1=1,"",IF($D$1=3,IF(L122=M122,"",IF(EU120=EU121,EU120+MM120&amp;" ("&amp;ML120&amp;")",EU120)),IF(EU120=EU121,EU120+MM120&amp;" ("&amp;ML120&amp;")",EU120))))</f>
        <v/>
      </c>
      <c r="O120" s="23" t="str">
        <f t="shared" ref="O120" si="5101">IF(C120="","",IF($D$1&lt;5,"",IF(SUM(L122:N122)&gt;2,"",IF(SUM(L122:N122)&lt;-2,"",IF(FH120=FH121,FH120+OC120&amp;" ("&amp;OB120&amp;")",FH120)))))</f>
        <v/>
      </c>
      <c r="P120" s="23" t="str">
        <f t="shared" ref="P120" si="5102">IF(C120="","",IF($D$1&lt;5,"",IF(SUM(L122:O122)&gt;0,"",IF(SUM(L122:O122)&lt;0,"",IF(HQ120=HQ121,HQ120+PS120&amp;" ("&amp;PR120&amp;")",HQ120)))))</f>
        <v/>
      </c>
      <c r="Q120" s="1">
        <f t="shared" ref="Q120" ca="1" si="5103">IF(RAND()&gt;(0.4+$J120*0.5),1,0)</f>
        <v>0</v>
      </c>
      <c r="R120" s="1">
        <f t="shared" ref="R120" ca="1" si="5104">IF(R121=1,0,1)</f>
        <v>0</v>
      </c>
      <c r="S120" s="1">
        <f t="shared" ref="S120" ca="1" si="5105">IF(RAND()&gt;(0.4+$J120*0.5),1,0)</f>
        <v>0</v>
      </c>
      <c r="T120" s="1">
        <f t="shared" ref="T120" ca="1" si="5106">IF(T121=1,0,1)</f>
        <v>1</v>
      </c>
      <c r="U120" s="1">
        <f t="shared" ref="U120" ca="1" si="5107">IF(RAND()&gt;(0.4+$J120*0.5),1,0)</f>
        <v>0</v>
      </c>
      <c r="V120" s="1">
        <f t="shared" ref="V120" ca="1" si="5108">IF(V121=1,0,1)</f>
        <v>1</v>
      </c>
      <c r="W120" s="1">
        <f ca="1">IF(SUM($Q120:V120)&gt;5,0,IF(SUM($Q121:V121)&gt;5,0,IF(RAND()&gt;(0.4+$J120*0.5),1,0)))</f>
        <v>1</v>
      </c>
      <c r="X120" s="1">
        <f ca="1">IF(SUM($Q120:W120)&gt;5,0,IF(SUM($Q121:W121)&gt;5,0,IF(X121=1,0,1)))</f>
        <v>0</v>
      </c>
      <c r="Y120" s="1">
        <f ca="1">IF(SUM($Q120:X120)&gt;5,0,IF(SUM($Q121:X121)&gt;5,0,IF(RAND()&gt;(0.4+$J120*0.5),1,0)))</f>
        <v>1</v>
      </c>
      <c r="Z120" s="1">
        <f ca="1">IF(SUM($Q120:Y120)&gt;5,0,IF(SUM($Q121:Y121)&gt;5,0,IF(Z121=1,0,1)))</f>
        <v>0</v>
      </c>
      <c r="AA120" s="1">
        <f ca="1">IF(SUM($Q120:Z120)&gt;5,0,IF(SUM($Q121:Z121)&gt;5,0,IF(RAND()&gt;(0.4+$J120*0.5),1,0)))</f>
        <v>0</v>
      </c>
      <c r="AB120" s="1">
        <f ca="1">IF(SUM($Q120:AA121)&lt;11,0,IF(AB121=1,0,1))</f>
        <v>0</v>
      </c>
      <c r="AC120" s="45" t="str">
        <f ca="1">IF(AC122=1,IF(SUM($Q120:AB120)=SUM($Q121:AB121),IF(RAND()&gt;0.4+($J120*0.5),1,0),0),"")</f>
        <v/>
      </c>
      <c r="AD120" s="45" t="str">
        <f>IF(AD122=1,IF(SUM($Q120:AB120)=SUM($Q121:AB121),IF(AD121=0,1,0),0),"")</f>
        <v/>
      </c>
      <c r="AE120" s="45" t="str">
        <f ca="1">IF(AE122=1,IF(SUM($Q120:AD120)=SUM($Q121:AD121),IF(RAND()&gt;0.4+($J120*0.5),1,0),0),"")</f>
        <v/>
      </c>
      <c r="AF120" s="45" t="str">
        <f>IF(AF122=1,IF(SUM($Q120:AD120)=SUM($Q121:AD121),IF(AF121=0,1,0),0),"")</f>
        <v/>
      </c>
      <c r="AG120" s="45" t="str">
        <f ca="1">IF(AG122=1,IF(SUM($Q120:AF120)=SUM($Q121:AF121),IF(RAND()&gt;0.4+($J120*0.5),1,0),0),"")</f>
        <v/>
      </c>
      <c r="AH120" s="45" t="str">
        <f>IF(AH122=1,IF(SUM($Q120:AF120)=SUM($Q121:AF121),IF(AH121=0,1,0),0),"")</f>
        <v/>
      </c>
      <c r="AI120" s="45" t="str">
        <f ca="1">IF(AI122=1,IF(SUM($Q120:AH120)=SUM($Q121:AH121),IF(RAND()&gt;0.4+($J120*0.5),1,0),0),"")</f>
        <v/>
      </c>
      <c r="AJ120" s="45" t="str">
        <f>IF(AJ122=1,IF(SUM($Q120:AH120)=SUM($Q121:AH121),IF(AJ121=0,1,0),0),"")</f>
        <v/>
      </c>
      <c r="AK120" s="45" t="str">
        <f ca="1">IF(AK122=1,IF(SUM($Q120:AJ120)=SUM($Q121:AJ121),IF(RAND()&gt;0.4+($J120*0.5),1,0),0),"")</f>
        <v/>
      </c>
      <c r="AL120" s="45" t="str">
        <f>IF(AL122=1,IF(SUM($Q120:AJ120)=SUM($Q121:AJ121),IF(AL121=0,1,0),0),"")</f>
        <v/>
      </c>
      <c r="AM120" s="45" t="str">
        <f ca="1">IF(AM122=1,IF(SUM($Q120:AL120)=SUM($Q121:AL121),IF(RAND()&gt;0.4+($J120*0.5),1,0),0),"")</f>
        <v/>
      </c>
      <c r="AN120" s="45" t="str">
        <f>IF(AN122=1,IF(SUM($Q120:AL120)=SUM($Q121:AL121),IF(AN121=0,1,0),0),"")</f>
        <v/>
      </c>
      <c r="AO120" s="45" t="str">
        <f ca="1">IF(AO122=1,IF(SUM($Q120:AN120)=SUM($Q121:AN121),IF(RAND()&gt;0.4+($J120*0.5),1,0),0),"")</f>
        <v/>
      </c>
      <c r="AP120" s="45" t="str">
        <f>IF(AP122=1,IF(SUM($Q120:AN120)=SUM($Q121:AN121),IF(AP121=0,1,0),0),"")</f>
        <v/>
      </c>
      <c r="AQ120" s="45" t="str">
        <f ca="1">IF(AQ122=1,IF(SUM($Q120:AP120)=SUM($Q121:AP121),IF(RAND()&gt;0.4+($J120*0.5),1,0),0),"")</f>
        <v/>
      </c>
      <c r="AR120" s="45" t="str">
        <f>IF(AR122=1,IF(SUM($Q120:AP120)=SUM($Q121:AP121),IF(AR121=0,1,0),0),"")</f>
        <v/>
      </c>
      <c r="AS120" s="45" t="str">
        <f ca="1">IF(AS122=1,IF(SUM($Q120:AR120)=SUM($Q121:AR121),IF(RAND()&gt;0.4+($J120*0.5),1,0),0),"")</f>
        <v/>
      </c>
      <c r="AT120" s="45" t="str">
        <f>IF(AT122=1,IF(SUM($Q120:AR120)=SUM($Q121:AR121),IF(AT121=0,1,0),0),"")</f>
        <v/>
      </c>
      <c r="AU120" s="45" t="str">
        <f ca="1">IF(AU122=1,IF(SUM($Q120:AT120)=SUM($Q121:AT121),IF(RAND()&gt;0.4+($J120*0.5),1,0),0),"")</f>
        <v/>
      </c>
      <c r="AV120" s="45" t="str">
        <f>IF(AV122=1,IF(SUM($Q120:AT120)=SUM($Q121:AT121),IF(AV121=0,1,0),0),"")</f>
        <v/>
      </c>
      <c r="AW120" s="45" t="str">
        <f ca="1">IF(AW122=1,IF(SUM($Q120:AV120)=SUM($Q121:AV121),IF(RAND()&gt;0.4+($J120*0.5),1,0),0),"")</f>
        <v/>
      </c>
      <c r="AX120" s="45" t="str">
        <f>IF(AX122=1,IF(SUM($Q120:AV120)=SUM($Q121:AV121),IF(AX121=0,1,0),0),"")</f>
        <v/>
      </c>
      <c r="AY120" s="45" t="str">
        <f ca="1">IF(AY122=1,IF(SUM($Q120:AX120)=SUM($Q121:AX121),IF(RAND()&gt;0.4+($J120*0.5),1,0),0),"")</f>
        <v/>
      </c>
      <c r="AZ120" s="45" t="str">
        <f>IF(AZ122=1,IF(SUM($Q120:AX120)=SUM($Q121:AX121),IF(AZ121=0,1,0),0),"")</f>
        <v/>
      </c>
      <c r="BA120" s="45" t="str">
        <f ca="1">IF(BA122=1,IF(SUM($Q120:AZ120)=SUM($Q121:AZ121),IF(RAND()&gt;0.4+($J120*0.5),1,0),0),"")</f>
        <v/>
      </c>
      <c r="BB120" s="45" t="str">
        <f>IF(BB122=1,IF(SUM($Q120:AZ120)=SUM($Q121:AZ121),IF(BB121=0,1,0),0),"")</f>
        <v/>
      </c>
      <c r="BC120" s="45" t="str">
        <f ca="1">IF(BC122=1,IF(SUM($Q120:BB120)=SUM($Q121:BB121),IF(RAND()&gt;0.4+($J120*0.5),1,0),0),"")</f>
        <v/>
      </c>
      <c r="BD120" s="45" t="str">
        <f>IF(BD122=1,IF(SUM($Q120:BB120)=SUM($Q121:BB121),IF(BD121=0,1,0),0),"")</f>
        <v/>
      </c>
      <c r="BE120" s="45" t="str">
        <f ca="1">IF(BE122=1,IF(SUM($Q120:BD120)=SUM($Q121:BD121),IF(RAND()&gt;0.4+($J120*0.5),1,0),0),"")</f>
        <v/>
      </c>
      <c r="BF120" s="45" t="str">
        <f>IF(BF122=1,IF(SUM($Q120:BD120)=SUM($Q121:BD121),IF(BF121=0,1,0),0),"")</f>
        <v/>
      </c>
      <c r="BG120" s="45" t="str">
        <f ca="1">IF(BG122=1,IF(SUM($Q120:BF120)=SUM($Q121:BF121),IF(RAND()&gt;0.4+($J120*0.5),1,0),0),"")</f>
        <v/>
      </c>
      <c r="BH120" s="45" t="str">
        <f>IF(BH122=1,IF(SUM($Q120:BF120)=SUM($Q121:BF121),IF(BH121=0,1,0),0),"")</f>
        <v/>
      </c>
      <c r="BI120" s="45" t="str">
        <f ca="1">IF(BI122=1,IF(SUM($Q120:BH120)=SUM($Q121:BH121),IF(RAND()&gt;0.4+($J120*0.5),1,0),0),"")</f>
        <v/>
      </c>
      <c r="BJ120" s="45" t="str">
        <f>IF(BJ122=1,IF(SUM($Q120:BH120)=SUM($Q121:BH121),IF(BJ121=0,1,0),0),"")</f>
        <v/>
      </c>
      <c r="BK120" s="45" t="str">
        <f ca="1">IF(BK122=1,IF(SUM($Q120:BJ120)=SUM($Q121:BJ121),IF(RAND()&gt;0.4+($J120*0.5),1,0),0),"")</f>
        <v/>
      </c>
      <c r="BL120" s="45" t="str">
        <f>IF(BL122=1,IF(SUM($Q120:BJ120)=SUM($Q121:BJ121),IF(BL121=0,1,0),0),"")</f>
        <v/>
      </c>
      <c r="BM120" s="45" t="str">
        <f ca="1">IF(BM122=1,IF(SUM($Q120:BL120)=SUM($Q121:BL121),IF(RAND()&gt;0.4+($J120*0.5),1,0),0),"")</f>
        <v/>
      </c>
      <c r="BN120" s="45" t="str">
        <f>IF(BN122=1,IF(SUM($Q120:BL120)=SUM($Q121:BL121),IF(BN121=0,1,0),0),"")</f>
        <v/>
      </c>
      <c r="BO120" s="45" t="str">
        <f ca="1">IF(BO122=1,IF(SUM($Q120:BN120)=SUM($Q121:BN121),IF(RAND()&gt;0.4+($J120*0.5),1,0),0),"")</f>
        <v/>
      </c>
      <c r="BP120" s="45" t="str">
        <f>IF(BP122=1,IF(SUM($Q120:BN120)=SUM($Q121:BN121),IF(BP121=0,1,0),0),"")</f>
        <v/>
      </c>
      <c r="BQ120" s="45" t="str">
        <f ca="1">IF(BQ122=1,IF(SUM($Q120:BP120)=SUM($Q121:BP121),IF(RAND()&gt;0.4+($J120*0.5),1,0),0),"")</f>
        <v/>
      </c>
      <c r="BR120" s="45" t="str">
        <f>IF(BR122=1,IF(SUM($Q120:BP120)=SUM($Q121:BP121),IF(BR121=0,1,0),0),"")</f>
        <v/>
      </c>
      <c r="BS120" s="45" t="str">
        <f ca="1">IF(BS122=1,IF(SUM($Q120:BR120)=SUM($Q121:BR121),IF(RAND()&gt;0.4+($J120*0.5),1,0),0),"")</f>
        <v/>
      </c>
      <c r="BT120" s="45" t="str">
        <f>IF(BT122=1,IF(SUM($Q120:BR120)=SUM($Q121:BR121),IF(BT121=0,1,0),0),"")</f>
        <v/>
      </c>
      <c r="BU120" s="45" t="str">
        <f ca="1">IF(BU122=1,IF(SUM($Q120:BT120)=SUM($Q121:BT121),IF(RAND()&gt;0.4+($J120*0.5),1,0),0),"")</f>
        <v/>
      </c>
      <c r="BV120" s="45" t="str">
        <f>IF(BV122=1,IF(SUM($Q120:BT120)=SUM($Q121:BT121),IF(BV121=0,1,0),0),"")</f>
        <v/>
      </c>
      <c r="BW120" s="45" t="str">
        <f ca="1">IF(BW122=1,IF(SUM($Q120:BV120)=SUM($Q121:BV121),IF(RAND()&gt;0.4+($J120*0.5),1,0),0),"")</f>
        <v/>
      </c>
      <c r="BX120" s="45" t="str">
        <f>IF(BX122=1,IF(SUM($Q120:BV120)=SUM($Q121:BV121),IF(BX121=0,1,0),0),"")</f>
        <v/>
      </c>
      <c r="BY120" s="1">
        <f t="shared" ref="BY120:BY121" ca="1" si="5109">SUM(Q120:BX120)</f>
        <v>4</v>
      </c>
      <c r="BZ120" s="3">
        <f t="shared" ref="BZ120" ca="1" si="5110">IF(BZ121=1,0,1)</f>
        <v>1</v>
      </c>
      <c r="CA120" s="3">
        <f t="shared" ref="CA120" ca="1" si="5111">IF(RAND()&gt;(0.4+$J120*0.5),1,0)</f>
        <v>0</v>
      </c>
      <c r="CB120" s="3">
        <f t="shared" ref="CB120" ca="1" si="5112">IF(CB121=1,0,1)</f>
        <v>0</v>
      </c>
      <c r="CC120" s="3">
        <f t="shared" ref="CC120" ca="1" si="5113">IF(RAND()&gt;(0.4+$J120*0.5),1,0)</f>
        <v>1</v>
      </c>
      <c r="CD120" s="3">
        <f t="shared" ref="CD120" ca="1" si="5114">IF(CD121=1,0,1)</f>
        <v>1</v>
      </c>
      <c r="CE120" s="3">
        <f t="shared" ref="CE120" ca="1" si="5115">IF(RAND()&gt;(0.4+$J120*0.5),1,0)</f>
        <v>0</v>
      </c>
      <c r="CF120" s="4">
        <f ca="1">IF(SUM($BZ120:CE120)&gt;5,0,IF(SUM($BZ121:CE121)&gt;5,0,IF(CF121=1,0,1)))</f>
        <v>1</v>
      </c>
      <c r="CG120" s="4">
        <f ca="1">IF(SUM($BZ120:CF120)&gt;5,0,IF(SUM($BZ121:CF121)&gt;5,0,IF(RAND()&gt;(0.4+$J120*0.5),1,0)))</f>
        <v>0</v>
      </c>
      <c r="CH120" s="4">
        <f ca="1">IF(SUM($BZ120:CG120)&gt;5,0,IF(SUM($BZ121:CG121)&gt;5,0,IF(CH121=1,0,1)))</f>
        <v>1</v>
      </c>
      <c r="CI120" s="4">
        <f ca="1">IF(SUM($BZ120:CH120)&gt;5,0,IF(SUM($BZ121:CH121)&gt;5,0,IF(RAND()&gt;(0.4+$J120*0.5),1,0)))</f>
        <v>0</v>
      </c>
      <c r="CJ120" s="4">
        <f ca="1">IF(SUM($BZ120:CI120)&gt;5,0,IF(SUM($BZ121:CI121)&gt;5,0,IF(CJ121=1,0,1)))</f>
        <v>1</v>
      </c>
      <c r="CK120" s="4">
        <f t="shared" ref="CK120" ca="1" si="5116">IF(SUM(BZ120:CJ121)&lt;11,0,IF(RAND()&gt;(0.4+$J120*0.5),1,0))</f>
        <v>0</v>
      </c>
      <c r="CL120" s="4">
        <f t="shared" ref="CL120:CL121" ca="1" si="5117">SUM(BZ120:CK120)</f>
        <v>6</v>
      </c>
      <c r="CM120" s="2">
        <f t="shared" ref="CM120" ca="1" si="5118">IF(RAND()&gt;(0.4+$J120*0.5),1,0)</f>
        <v>1</v>
      </c>
      <c r="CN120" s="2">
        <f t="shared" ref="CN120" ca="1" si="5119">IF(CN121=1,0,1)</f>
        <v>1</v>
      </c>
      <c r="CO120" s="2">
        <f t="shared" ref="CO120" ca="1" si="5120">IF(RAND()&gt;(0.4+$J120*0.5),1,0)</f>
        <v>0</v>
      </c>
      <c r="CP120" s="2">
        <f t="shared" ref="CP120" ca="1" si="5121">IF(CP121=1,0,1)</f>
        <v>1</v>
      </c>
      <c r="CQ120" s="2">
        <f t="shared" ref="CQ120" ca="1" si="5122">IF(RAND()&gt;(0.4+$J120*0.5),1,0)</f>
        <v>0</v>
      </c>
      <c r="CR120" s="2">
        <f t="shared" ref="CR120" ca="1" si="5123">IF(CR121=1,0,1)</f>
        <v>1</v>
      </c>
      <c r="CS120" s="2">
        <f ca="1">IF(SUM($CM120:CR120)&gt;5,0,IF(SUM($CM121:CR121)&gt;5,0,IF(RAND()&gt;(0.4+$J120*0.5),1,0)))</f>
        <v>0</v>
      </c>
      <c r="CT120" s="2">
        <f ca="1">IF(SUM($CM120:CS120)&gt;5,0,IF(SUM($CM121:CS121)&gt;5,0,IF(CT121=1,0,1)))</f>
        <v>1</v>
      </c>
      <c r="CU120" s="2">
        <f ca="1">IF(SUM($CM120:CT120)&gt;5,0,IF(SUM($CM121:CT121)&gt;5,0,IF(RAND()&gt;(0.4+$J120*0.5),1,0)))</f>
        <v>0</v>
      </c>
      <c r="CV120" s="2">
        <f ca="1">IF(SUM($CM120:CU120)&gt;5,0,IF(SUM($CM121:CU121)&gt;5,0,IF(CV121=1,0,1)))</f>
        <v>1</v>
      </c>
      <c r="CW120" s="2">
        <f ca="1">IF(SUM($CM120:CV120)&gt;5,0,IF(SUM($CM121:CV121)&gt;5,0,IF(RAND()&gt;(0.4+$J120*0.5),1,0)))</f>
        <v>0</v>
      </c>
      <c r="CX120" s="2">
        <f t="shared" ref="CX120" ca="1" si="5124">IF(SUM(CM120:CW121)&lt;11,0,IF(CX121=1,0,1))</f>
        <v>0</v>
      </c>
      <c r="CY120" s="11" t="str">
        <f ca="1">IF(CY122=1,IF(SUM($CM120:CX120)=SUM($CM121:CX121),IF(RAND()&gt;0.4+($J120*0.5),1,0),0),"")</f>
        <v/>
      </c>
      <c r="CZ120" s="11" t="str">
        <f>IF(CZ122=1,IF(SUM($CM120:CX120)=SUM($CM121:CX121),IF(CZ121=0,1,0),0),"")</f>
        <v/>
      </c>
      <c r="DA120" s="11" t="str">
        <f ca="1">IF(DA122=1,IF(SUM($CM120:CZ120)=SUM($CM121:CZ121),IF(RAND()&gt;0.4+($J120*0.5),1,0),0),"")</f>
        <v/>
      </c>
      <c r="DB120" s="11" t="str">
        <f>IF(DB122=1,IF(SUM($CM120:CZ120)=SUM($CM121:CZ121),IF(DB121=0,1,0),0),"")</f>
        <v/>
      </c>
      <c r="DC120" s="11" t="str">
        <f ca="1">IF(DC122=1,IF(SUM($CM120:DB120)=SUM($CM121:DB121),IF(RAND()&gt;0.4+($J120*0.5),1,0),0),"")</f>
        <v/>
      </c>
      <c r="DD120" s="11" t="str">
        <f>IF(DD122=1,IF(SUM($CM120:DB120)=SUM($CM121:DB121),IF(DD121=0,1,0),0),"")</f>
        <v/>
      </c>
      <c r="DE120" s="11" t="str">
        <f ca="1">IF(DE122=1,IF(SUM($CM120:DD120)=SUM($CM121:DD121),IF(RAND()&gt;0.4+($J120*0.5),1,0),0),"")</f>
        <v/>
      </c>
      <c r="DF120" s="11" t="str">
        <f>IF(DF122=1,IF(SUM($CM120:DD120)=SUM($CM121:DD121),IF(DF121=0,1,0),0),"")</f>
        <v/>
      </c>
      <c r="DG120" s="11" t="str">
        <f ca="1">IF(DG122=1,IF(SUM($CM120:DF120)=SUM($CM121:DF121),IF(RAND()&gt;0.4+($J120*0.5),1,0),0),"")</f>
        <v/>
      </c>
      <c r="DH120" s="11" t="str">
        <f>IF(DH122=1,IF(SUM($CM120:DF120)=SUM($CM121:DF121),IF(DH121=0,1,0),0),"")</f>
        <v/>
      </c>
      <c r="DI120" s="11" t="str">
        <f ca="1">IF(DI122=1,IF(SUM($CM120:DH120)=SUM($CM121:DH121),IF(RAND()&gt;0.4+($J120*0.5),1,0),0),"")</f>
        <v/>
      </c>
      <c r="DJ120" s="11" t="str">
        <f>IF(DJ122=1,IF(SUM($CM120:DH120)=SUM($CM121:DH121),IF(DJ121=0,1,0),0),"")</f>
        <v/>
      </c>
      <c r="DK120" s="11" t="str">
        <f ca="1">IF(DK122=1,IF(SUM($CM120:DJ120)=SUM($CM121:DJ121),IF(RAND()&gt;0.4+($J120*0.5),1,0),0),"")</f>
        <v/>
      </c>
      <c r="DL120" s="11" t="str">
        <f>IF(DL122=1,IF(SUM($CM120:DJ120)=SUM($CM121:DJ121),IF(DL121=0,1,0),0),"")</f>
        <v/>
      </c>
      <c r="DM120" s="11" t="str">
        <f ca="1">IF(DM122=1,IF(SUM($CM120:DL120)=SUM($CM121:DL121),IF(RAND()&gt;0.4+($J120*0.5),1,0),0),"")</f>
        <v/>
      </c>
      <c r="DN120" s="11" t="str">
        <f>IF(DN122=1,IF(SUM($CM120:DL120)=SUM($CM121:DL121),IF(DN121=0,1,0),0),"")</f>
        <v/>
      </c>
      <c r="DO120" s="11" t="str">
        <f ca="1">IF(DO122=1,IF(SUM($CM120:DN120)=SUM($CM121:DN121),IF(RAND()&gt;0.4+($J120*0.5),1,0),0),"")</f>
        <v/>
      </c>
      <c r="DP120" s="11" t="str">
        <f>IF(DP122=1,IF(SUM($CM120:DN120)=SUM($CM121:DN121),IF(DP121=0,1,0),0),"")</f>
        <v/>
      </c>
      <c r="DQ120" s="11" t="str">
        <f ca="1">IF(DQ122=1,IF(SUM($CM120:DP120)=SUM($CM121:DP121),IF(RAND()&gt;0.4+($J120*0.5),1,0),0),"")</f>
        <v/>
      </c>
      <c r="DR120" s="11" t="str">
        <f>IF(DR122=1,IF(SUM($CM120:DP120)=SUM($CM121:DP121),IF(DR121=0,1,0),0),"")</f>
        <v/>
      </c>
      <c r="DS120" s="11" t="str">
        <f ca="1">IF(DS122=1,IF(SUM($CM120:DR120)=SUM($CM121:DR121),IF(RAND()&gt;0.4+($J120*0.5),1,0),0),"")</f>
        <v/>
      </c>
      <c r="DT120" s="11" t="str">
        <f>IF(DT122=1,IF(SUM($CM120:DR120)=SUM($CM121:DR121),IF(DT121=0,1,0),0),"")</f>
        <v/>
      </c>
      <c r="DU120" s="11" t="str">
        <f ca="1">IF(DU122=1,IF(SUM($CM120:DT120)=SUM($CM121:DT121),IF(RAND()&gt;0.4+($J120*0.5),1,0),0),"")</f>
        <v/>
      </c>
      <c r="DV120" s="11" t="str">
        <f>IF(DV122=1,IF(SUM($CM120:DT120)=SUM($CM121:DT121),IF(DV121=0,1,0),0),"")</f>
        <v/>
      </c>
      <c r="DW120" s="11" t="str">
        <f ca="1">IF(DW122=1,IF(SUM($CM120:DV120)=SUM($CM121:DV121),IF(RAND()&gt;0.4+($J120*0.5),1,0),0),"")</f>
        <v/>
      </c>
      <c r="DX120" s="11" t="str">
        <f>IF(DX122=1,IF(SUM($CM120:DV120)=SUM($CM121:DV121),IF(DX121=0,1,0),0),"")</f>
        <v/>
      </c>
      <c r="DY120" s="11" t="str">
        <f ca="1">IF(DY122=1,IF(SUM($CM120:DX120)=SUM($CM121:DX121),IF(RAND()&gt;0.4+($J120*0.5),1,0),0),"")</f>
        <v/>
      </c>
      <c r="DZ120" s="11" t="str">
        <f>IF(DZ122=1,IF(SUM($CM120:DX120)=SUM($CM121:DX121),IF(DZ121=0,1,0),0),"")</f>
        <v/>
      </c>
      <c r="EA120" s="11" t="str">
        <f ca="1">IF(EA122=1,IF(SUM($CM120:DZ120)=SUM($CM121:DZ121),IF(RAND()&gt;0.4+($J120*0.5),1,0),0),"")</f>
        <v/>
      </c>
      <c r="EB120" s="11" t="str">
        <f>IF(EB122=1,IF(SUM($CM120:DZ120)=SUM($CM121:DZ121),IF(EB121=0,1,0),0),"")</f>
        <v/>
      </c>
      <c r="EC120" s="11" t="str">
        <f ca="1">IF(EC122=1,IF(SUM($CM120:EB120)=SUM($CM121:EB121),IF(RAND()&gt;0.4+($J120*0.5),1,0),0),"")</f>
        <v/>
      </c>
      <c r="ED120" s="11" t="str">
        <f>IF(ED122=1,IF(SUM($CM120:EB120)=SUM($CM121:EB121),IF(ED121=0,1,0),0),"")</f>
        <v/>
      </c>
      <c r="EE120" s="11" t="str">
        <f ca="1">IF(EE122=1,IF(SUM($CM120:ED120)=SUM($CM121:ED121),IF(RAND()&gt;0.4+($J120*0.5),1,0),0),"")</f>
        <v/>
      </c>
      <c r="EF120" s="11" t="str">
        <f>IF(EF122=1,IF(SUM($CM120:ED120)=SUM($CM121:ED121),IF(EF121=0,1,0),0),"")</f>
        <v/>
      </c>
      <c r="EG120" s="11" t="str">
        <f ca="1">IF(EG122=1,IF(SUM($CM120:EF120)=SUM($CM121:EF121),IF(RAND()&gt;0.4+($J120*0.5),1,0),0),"")</f>
        <v/>
      </c>
      <c r="EH120" s="11" t="str">
        <f>IF(EH122=1,IF(SUM($CM120:EF120)=SUM($CM121:EF121),IF(EH121=0,1,0),0),"")</f>
        <v/>
      </c>
      <c r="EI120" s="11" t="str">
        <f ca="1">IF(EI122=1,IF(SUM($CM120:EH120)=SUM($CM121:EH121),IF(RAND()&gt;0.4+($J120*0.5),1,0),0),"")</f>
        <v/>
      </c>
      <c r="EJ120" s="11" t="str">
        <f>IF(EJ122=1,IF(SUM($CM120:EH120)=SUM($CM121:EH121),IF(EJ121=0,1,0),0),"")</f>
        <v/>
      </c>
      <c r="EK120" s="11" t="str">
        <f ca="1">IF(EK122=1,IF(SUM($CM120:EJ120)=SUM($CM121:EJ121),IF(RAND()&gt;0.4+($J120*0.5),1,0),0),"")</f>
        <v/>
      </c>
      <c r="EL120" s="11" t="str">
        <f>IF(EL122=1,IF(SUM($CM120:EJ120)=SUM($CM121:EJ121),IF(EL121=0,1,0),0),"")</f>
        <v/>
      </c>
      <c r="EM120" s="11" t="str">
        <f ca="1">IF(EM122=1,IF(SUM($CM120:EL120)=SUM($CM121:EL121),IF(RAND()&gt;0.4+($J120*0.5),1,0),0),"")</f>
        <v/>
      </c>
      <c r="EN120" s="11" t="str">
        <f>IF(EN122=1,IF(SUM($CM120:EL120)=SUM($CM121:EL121),IF(EN121=0,1,0),0),"")</f>
        <v/>
      </c>
      <c r="EO120" s="11" t="str">
        <f ca="1">IF(EO122=1,IF(SUM($CM120:EN120)=SUM($CM121:EN121),IF(RAND()&gt;0.4+($J120*0.5),1,0),0),"")</f>
        <v/>
      </c>
      <c r="EP120" s="11" t="str">
        <f>IF(EP122=1,IF(SUM($CM120:EN120)=SUM($CM121:EN121),IF(EP121=0,1,0),0),"")</f>
        <v/>
      </c>
      <c r="EQ120" s="11" t="str">
        <f ca="1">IF(EQ122=1,IF(SUM($CM120:EP120)=SUM($CM121:EP121),IF(RAND()&gt;0.4+($J120*0.5),1,0),0),"")</f>
        <v/>
      </c>
      <c r="ER120" s="11" t="str">
        <f>IF(ER122=1,IF(SUM($CM120:EP120)=SUM($CM121:EP121),IF(ER121=0,1,0),0),"")</f>
        <v/>
      </c>
      <c r="ES120" s="11" t="str">
        <f ca="1">IF(ES122=1,IF(SUM($CM120:ER120)=SUM($CM121:ER121),IF(RAND()&gt;0.4+($J120*0.5),1,0),0),"")</f>
        <v/>
      </c>
      <c r="ET120" s="11" t="str">
        <f>IF(ET122=1,IF(SUM($CM120:ER120)=SUM($CM121:ER121),IF(ET121=0,1,0),0),"")</f>
        <v/>
      </c>
      <c r="EU120" s="2">
        <f t="shared" ref="EU120:EU121" ca="1" si="5125">SUM(CM120:ET120)</f>
        <v>6</v>
      </c>
      <c r="EV120" s="5">
        <f t="shared" ref="EV120" ca="1" si="5126">IF(EV121=1,0,1)</f>
        <v>1</v>
      </c>
      <c r="EW120" s="5">
        <f t="shared" ref="EW120" ca="1" si="5127">IF(RAND()&gt;(0.4+$J120*0.5),1,0)</f>
        <v>0</v>
      </c>
      <c r="EX120" s="5">
        <f t="shared" ref="EX120" ca="1" si="5128">IF(EX121=1,0,1)</f>
        <v>0</v>
      </c>
      <c r="EY120" s="5">
        <f t="shared" ref="EY120" ca="1" si="5129">IF(RAND()&gt;(0.4+$J120*0.5),1,0)</f>
        <v>0</v>
      </c>
      <c r="EZ120" s="5">
        <f t="shared" ref="EZ120" ca="1" si="5130">IF(EZ121=1,0,1)</f>
        <v>1</v>
      </c>
      <c r="FA120" s="5">
        <f t="shared" ref="FA120" ca="1" si="5131">IF(RAND()&gt;(0.4+$J120*0.5),1,0)</f>
        <v>0</v>
      </c>
      <c r="FB120" s="6">
        <f ca="1">IF(SUM($EV120:FA120)&gt;5,0,IF(SUM($EV121:FA121)&gt;5,0,IF(FB121=1,0,1)))</f>
        <v>1</v>
      </c>
      <c r="FC120" s="6">
        <f ca="1">IF(SUM($EV120:FB120)&gt;5,0,IF(SUM($EV121:FB121)&gt;5,0,IF(RAND()&gt;(0.4+$J120*0.5),1,0)))</f>
        <v>1</v>
      </c>
      <c r="FD120" s="6">
        <f ca="1">IF(SUM($EV120:FC120)&gt;5,0,IF(SUM($EV121:FC121)&gt;5,0,IF(FD121=1,0,1)))</f>
        <v>0</v>
      </c>
      <c r="FE120" s="6">
        <f ca="1">IF(SUM($EV120:FD120)&gt;5,0,IF(SUM($EV121:FD121)&gt;5,0,IF(RAND()&gt;(0.4+$J120*0.5),1,0)))</f>
        <v>0</v>
      </c>
      <c r="FF120" s="6">
        <f ca="1">IF(SUM($EV120:FE120)&gt;5,0,IF(SUM($EV121:FE121)&gt;5,0,IF(FF121=1,0,1)))</f>
        <v>0</v>
      </c>
      <c r="FG120" s="6">
        <f t="shared" ref="FG120" ca="1" si="5132">IF(SUM(EV120:FF121)&lt;11,0,IF(RAND()&gt;(0.4+$J120*0.5),1,0))</f>
        <v>0</v>
      </c>
      <c r="FH120" s="6">
        <f t="shared" ref="FH120:FH121" ca="1" si="5133">SUM(EV120:FG120)</f>
        <v>4</v>
      </c>
      <c r="FI120" s="7">
        <f t="shared" ref="FI120" ca="1" si="5134">IF(RAND()&gt;(0.4+$J120*0.5),1,0)</f>
        <v>0</v>
      </c>
      <c r="FJ120" s="7">
        <f t="shared" ref="FJ120" ca="1" si="5135">IF(FJ121=1,0,1)</f>
        <v>0</v>
      </c>
      <c r="FK120" s="7">
        <f t="shared" ref="FK120" ca="1" si="5136">IF(RAND()&gt;(0.4+$J120*0.5),1,0)</f>
        <v>0</v>
      </c>
      <c r="FL120" s="7">
        <f t="shared" ref="FL120" ca="1" si="5137">IF(FL121=1,0,1)</f>
        <v>1</v>
      </c>
      <c r="FM120" s="7">
        <f t="shared" ref="FM120" ca="1" si="5138">IF(RAND()&gt;(0.4+$J120*0.5),1,0)</f>
        <v>1</v>
      </c>
      <c r="FN120" s="7">
        <f t="shared" ref="FN120" ca="1" si="5139">IF(FN121=1,0,1)</f>
        <v>1</v>
      </c>
      <c r="FO120" s="7">
        <f ca="1">IF(SUM($FI120:FN120)&gt;5,0,IF(SUM($FI121:FN121)&gt;5,0,IF(RAND()&gt;(0.4+$J120*0.5),1,0)))</f>
        <v>1</v>
      </c>
      <c r="FP120" s="7">
        <f ca="1">IF(SUM($FI120:FO120)&gt;5,0,IF(SUM($FI121:FO121)&gt;5,0,IF(FP121=1,0,1)))</f>
        <v>0</v>
      </c>
      <c r="FQ120" s="7">
        <f ca="1">IF(SUM($FI120:FP120)&gt;5,0,IF(SUM($FI121:FP121)&gt;5,0,IF(RAND()&gt;(0.4+$J120*0.5),1,0)))</f>
        <v>1</v>
      </c>
      <c r="FR120" s="7">
        <f ca="1">IF(SUM($FI120:FQ120)&gt;5,0,IF(SUM($FI121:FQ121)&gt;5,0,IF(FR121=1,0,1)))</f>
        <v>0</v>
      </c>
      <c r="FS120" s="7">
        <f ca="1">IF(SUM($FI120:FR120)&gt;5,0,IF(SUM($FI121:FR121)&gt;5,0,IF(RAND()&gt;(0.4+$J120*0.5),1,0)))</f>
        <v>0</v>
      </c>
      <c r="FT120" s="7">
        <f ca="1">IF(SUM($FI120:FS121)&lt;11,0,IF(FT121=1,0,1))</f>
        <v>0</v>
      </c>
      <c r="FU120" s="7" t="str">
        <f ca="1">IF(FU122=1,IF(SUM($FI120:FT120)=SUM($FI121:FT121),IF(RAND()&gt;0.4+($J120*0.5),1,0),0),"")</f>
        <v/>
      </c>
      <c r="FV120" s="7" t="str">
        <f>IF(FV122=1,IF(SUM($FI120:FT120)=SUM($FI121:FT121),IF(FV121=0,1,0),0),"")</f>
        <v/>
      </c>
      <c r="FW120" s="7" t="str">
        <f ca="1">IF(FW122=1,IF(SUM($FI120:FV120)=SUM($FI121:FV121),IF(RAND()&gt;0.4+($J120*0.5),1,0),0),"")</f>
        <v/>
      </c>
      <c r="FX120" s="7" t="str">
        <f>IF(FX122=1,IF(SUM($FI120:FV120)=SUM($FI121:FV121),IF(FX121=0,1,0),0),"")</f>
        <v/>
      </c>
      <c r="FY120" s="7" t="str">
        <f ca="1">IF(FY122=1,IF(SUM($FI120:FX120)=SUM($FI121:FX121),IF(RAND()&gt;0.4+($J120*0.5),1,0),0),"")</f>
        <v/>
      </c>
      <c r="FZ120" s="7" t="str">
        <f>IF(FZ122=1,IF(SUM($FI120:FX120)=SUM($FI121:FX121),IF(FZ121=0,1,0),0),"")</f>
        <v/>
      </c>
      <c r="GA120" s="7" t="str">
        <f ca="1">IF(GA122=1,IF(SUM($FI120:FZ120)=SUM($FI121:FZ121),IF(RAND()&gt;0.4+($J120*0.5),1,0),0),"")</f>
        <v/>
      </c>
      <c r="GB120" s="7" t="str">
        <f>IF(GB122=1,IF(SUM($FI120:FZ120)=SUM($FI121:FZ121),IF(GB121=0,1,0),0),"")</f>
        <v/>
      </c>
      <c r="GC120" s="7" t="str">
        <f ca="1">IF(GC122=1,IF(SUM($FI120:GB120)=SUM($FI121:GB121),IF(RAND()&gt;0.4+($J120*0.5),1,0),0),"")</f>
        <v/>
      </c>
      <c r="GD120" s="7" t="str">
        <f>IF(GD122=1,IF(SUM($FI120:GB120)=SUM($FI121:GB121),IF(GD121=0,1,0),0),"")</f>
        <v/>
      </c>
      <c r="GE120" s="7" t="str">
        <f ca="1">IF(GE122=1,IF(SUM($FI120:GD120)=SUM($FI121:GD121),IF(RAND()&gt;0.4+($J120*0.5),1,0),0),"")</f>
        <v/>
      </c>
      <c r="GF120" s="7" t="str">
        <f>IF(GF122=1,IF(SUM($FI120:GD120)=SUM($FI121:GD121),IF(GF121=0,1,0),0),"")</f>
        <v/>
      </c>
      <c r="GG120" s="7" t="str">
        <f ca="1">IF(GG122=1,IF(SUM($FI120:GF120)=SUM($FI121:GF121),IF(RAND()&gt;0.4+($J120*0.5),1,0),0),"")</f>
        <v/>
      </c>
      <c r="GH120" s="7" t="str">
        <f>IF(GH122=1,IF(SUM($FI120:GF120)=SUM($FI121:GF121),IF(GH121=0,1,0),0),"")</f>
        <v/>
      </c>
      <c r="GI120" s="7" t="str">
        <f ca="1">IF(GI122=1,IF(SUM($FI120:GH120)=SUM($FI121:GH121),IF(RAND()&gt;0.4+($J120*0.5),1,0),0),"")</f>
        <v/>
      </c>
      <c r="GJ120" s="7" t="str">
        <f>IF(GJ122=1,IF(SUM($FI120:GH120)=SUM($FI121:GH121),IF(GJ121=0,1,0),0),"")</f>
        <v/>
      </c>
      <c r="GK120" s="7" t="str">
        <f ca="1">IF(GK122=1,IF(SUM($FI120:GJ120)=SUM($FI121:GJ121),IF(RAND()&gt;0.4+($J120*0.5),1,0),0),"")</f>
        <v/>
      </c>
      <c r="GL120" s="7" t="str">
        <f>IF(GL122=1,IF(SUM($FI120:GJ120)=SUM($FI121:GJ121),IF(GL121=0,1,0),0),"")</f>
        <v/>
      </c>
      <c r="GM120" s="7" t="str">
        <f ca="1">IF(GM122=1,IF(SUM($FI120:GL120)=SUM($FI121:GL121),IF(RAND()&gt;0.4+($J120*0.5),1,0),0),"")</f>
        <v/>
      </c>
      <c r="GN120" s="7" t="str">
        <f>IF(GN122=1,IF(SUM($FI120:GL120)=SUM($FI121:GL121),IF(GN121=0,1,0),0),"")</f>
        <v/>
      </c>
      <c r="GO120" s="7" t="str">
        <f ca="1">IF(GO122=1,IF(SUM($FI120:GN120)=SUM($FI121:GN121),IF(RAND()&gt;0.4+($J120*0.5),1,0),0),"")</f>
        <v/>
      </c>
      <c r="GP120" s="7" t="str">
        <f>IF(GP122=1,IF(SUM($FI120:GN120)=SUM($FI121:GN121),IF(GP121=0,1,0),0),"")</f>
        <v/>
      </c>
      <c r="GQ120" s="7" t="str">
        <f ca="1">IF(GQ122=1,IF(SUM($FI120:GP120)=SUM($FI121:GP121),IF(RAND()&gt;0.4+($J120*0.5),1,0),0),"")</f>
        <v/>
      </c>
      <c r="GR120" s="7" t="str">
        <f>IF(GR122=1,IF(SUM($FI120:GP120)=SUM($FI121:GP121),IF(GR121=0,1,0),0),"")</f>
        <v/>
      </c>
      <c r="GS120" s="7" t="str">
        <f ca="1">IF(GS122=1,IF(SUM($FI120:GR120)=SUM($FI121:GR121),IF(RAND()&gt;0.4+($J120*0.5),1,0),0),"")</f>
        <v/>
      </c>
      <c r="GT120" s="7" t="str">
        <f>IF(GT122=1,IF(SUM($FI120:GR120)=SUM($FI121:GR121),IF(GT121=0,1,0),0),"")</f>
        <v/>
      </c>
      <c r="GU120" s="7" t="str">
        <f ca="1">IF(GU122=1,IF(SUM($FI120:GT120)=SUM($FI121:GT121),IF(RAND()&gt;0.4+($J120*0.5),1,0),0),"")</f>
        <v/>
      </c>
      <c r="GV120" s="7" t="str">
        <f>IF(GV122=1,IF(SUM($FI120:GT120)=SUM($FI121:GT121),IF(GV121=0,1,0),0),"")</f>
        <v/>
      </c>
      <c r="GW120" s="7" t="str">
        <f ca="1">IF(GW122=1,IF(SUM($FI120:GV120)=SUM($FI121:GV121),IF(RAND()&gt;0.4+($J120*0.5),1,0),0),"")</f>
        <v/>
      </c>
      <c r="GX120" s="7" t="str">
        <f>IF(GX122=1,IF(SUM($FI120:GV120)=SUM($FI121:GV121),IF(GX121=0,1,0),0),"")</f>
        <v/>
      </c>
      <c r="GY120" s="7" t="str">
        <f ca="1">IF(GY122=1,IF(SUM($FI120:GX120)=SUM($FI121:GX121),IF(RAND()&gt;0.4+($J120*0.5),1,0),0),"")</f>
        <v/>
      </c>
      <c r="GZ120" s="7" t="str">
        <f>IF(GZ122=1,IF(SUM($FI120:GX120)=SUM($FI121:GX121),IF(GZ121=0,1,0),0),"")</f>
        <v/>
      </c>
      <c r="HA120" s="7" t="str">
        <f ca="1">IF(HA122=1,IF(SUM($FI120:GZ120)=SUM($FI121:GZ121),IF(RAND()&gt;0.4+($J120*0.5),1,0),0),"")</f>
        <v/>
      </c>
      <c r="HB120" s="7" t="str">
        <f>IF(HB122=1,IF(SUM($FI120:GZ120)=SUM($FI121:GZ121),IF(HB121=0,1,0),0),"")</f>
        <v/>
      </c>
      <c r="HC120" s="7" t="str">
        <f ca="1">IF(HC122=1,IF(SUM($FI120:HB120)=SUM($FI121:HB121),IF(RAND()&gt;0.4+($J120*0.5),1,0),0),"")</f>
        <v/>
      </c>
      <c r="HD120" s="7" t="str">
        <f>IF(HD122=1,IF(SUM($FI120:HB120)=SUM($FI121:HB121),IF(HD121=0,1,0),0),"")</f>
        <v/>
      </c>
      <c r="HE120" s="7" t="str">
        <f ca="1">IF(HE122=1,IF(SUM($FI120:HD120)=SUM($FI121:HD121),IF(RAND()&gt;0.4+($J120*0.5),1,0),0),"")</f>
        <v/>
      </c>
      <c r="HF120" s="7" t="str">
        <f>IF(HF122=1,IF(SUM($FI120:HD120)=SUM($FI121:HD121),IF(HF121=0,1,0),0),"")</f>
        <v/>
      </c>
      <c r="HG120" s="7" t="str">
        <f ca="1">IF(HG122=1,IF(SUM($FI120:HF120)=SUM($FI121:HF121),IF(RAND()&gt;0.4+($J120*0.5),1,0),0),"")</f>
        <v/>
      </c>
      <c r="HH120" s="7" t="str">
        <f>IF(HH122=1,IF(SUM($FI120:HF120)=SUM($FI121:HF121),IF(HH121=0,1,0),0),"")</f>
        <v/>
      </c>
      <c r="HI120" s="7" t="str">
        <f ca="1">IF(HI122=1,IF(SUM($FI120:HH120)=SUM($FI121:HH121),IF(RAND()&gt;0.4+($J120*0.5),1,0),0),"")</f>
        <v/>
      </c>
      <c r="HJ120" s="7" t="str">
        <f>IF(HJ122=1,IF(SUM($FI120:HH120)=SUM($FI121:HH121),IF(HJ121=0,1,0),0),"")</f>
        <v/>
      </c>
      <c r="HK120" s="7" t="str">
        <f ca="1">IF(HK122=1,IF(SUM($FI120:HJ120)=SUM($FI121:HJ121),IF(RAND()&gt;0.4+($J120*0.5),1,0),0),"")</f>
        <v/>
      </c>
      <c r="HL120" s="7" t="str">
        <f>IF(HL122=1,IF(SUM($FI120:HJ120)=SUM($FI121:HJ121),IF(HL121=0,1,0),0),"")</f>
        <v/>
      </c>
      <c r="HM120" s="7" t="str">
        <f ca="1">IF(HM122=1,IF(SUM($FI120:HL120)=SUM($FI121:HL121),IF(RAND()&gt;0.4+($J120*0.5),1,0),0),"")</f>
        <v/>
      </c>
      <c r="HN120" s="7" t="str">
        <f>IF(HN122=1,IF(SUM($FI120:HL120)=SUM($FI121:HL121),IF(HN121=0,1,0),0),"")</f>
        <v/>
      </c>
      <c r="HO120" s="7" t="str">
        <f ca="1">IF(HO122=1,IF(SUM($FI120:HN120)=SUM($FI121:HN121),IF(RAND()&gt;0.4+($J120*0.5),1,0),0),"")</f>
        <v/>
      </c>
      <c r="HP120" s="7" t="str">
        <f>IF(HP122=1,IF(SUM($FI120:HN120)=SUM($FI121:HN121),IF(HP121=0,1,0),0),"")</f>
        <v/>
      </c>
      <c r="HQ120" s="7">
        <f t="shared" ref="HQ120:HQ121" ca="1" si="5140">SUM(FI120:HP120)</f>
        <v>5</v>
      </c>
      <c r="HR120" s="8" t="str">
        <f t="shared" ref="HR120:HX120" ca="1" si="5141">IF($BY120=$BY121,IF(RAND()&gt;$J120,1,0),"")</f>
        <v/>
      </c>
      <c r="HS120" s="8" t="str">
        <f t="shared" ca="1" si="5141"/>
        <v/>
      </c>
      <c r="HT120" s="8" t="str">
        <f t="shared" ca="1" si="5141"/>
        <v/>
      </c>
      <c r="HU120" s="8" t="str">
        <f t="shared" ca="1" si="5141"/>
        <v/>
      </c>
      <c r="HV120" s="8" t="str">
        <f t="shared" ca="1" si="5141"/>
        <v/>
      </c>
      <c r="HW120" s="8" t="str">
        <f t="shared" ca="1" si="5141"/>
        <v/>
      </c>
      <c r="HX120" s="8" t="str">
        <f t="shared" ca="1" si="5141"/>
        <v/>
      </c>
      <c r="HY120" s="8" t="str">
        <f ca="1">IF($BY120=$BY121,IF(SUM($HR120:HX120)&gt;6,0,IF(SUM($HR121:HX121)&gt;6,0,IF(RAND()&gt;$J120,1,0))),"")</f>
        <v/>
      </c>
      <c r="HZ120" s="8" t="str">
        <f ca="1">IF($BY120=$BY121,IF(SUM($HR120:HY120)&gt;6,0,IF(SUM($HR121:HY121)&gt;6,0,IF(RAND()&gt;$J120,1,0))),"")</f>
        <v/>
      </c>
      <c r="IA120" s="8" t="str">
        <f ca="1">IF($BY120=$BY121,IF(SUM($HR120:HZ120)&gt;6,0,IF(SUM($HR121:HZ121)&gt;6,0,IF(RAND()&gt;$J120,1,0))),"")</f>
        <v/>
      </c>
      <c r="IB120" s="8" t="str">
        <f ca="1">IF($BY120=$BY121,IF(SUM($HR120:IA120)&gt;6,0,IF(SUM($HR121:IA121)&gt;6,0,IF(RAND()&gt;$J120,1,0))),"")</f>
        <v/>
      </c>
      <c r="IC120" s="8" t="str">
        <f ca="1">IF($BY120=$BY121,IF(SUM($HR120:IB120)&gt;6,0,IF(SUM($HR121:IB121)&gt;6,0,IF(RAND()&gt;$J120,1,0))),"")</f>
        <v/>
      </c>
      <c r="ID120" s="8" t="str">
        <f ca="1">IF($BY120=$BY121,IF(SUM($HR120:IC120)=SUM($HR121:IC121),IF(RAND()&gt;$J120,1,0),""),"")</f>
        <v/>
      </c>
      <c r="IE120" s="8" t="str">
        <f ca="1">IF($BY120=$BY121,IF(SUM($HR120:IC120)=SUM($HR121:IC121),IF(RAND()&gt;$J120,1,0),""),"")</f>
        <v/>
      </c>
      <c r="IF120" s="8" t="str">
        <f ca="1">IF($BY120=$BY121,IF(SUM($HR120:IE120)=SUM($HR121:IE121),IF(RAND()&gt;$J120,1,0),""),"")</f>
        <v/>
      </c>
      <c r="IG120" s="8" t="str">
        <f ca="1">IF($BY120=$BY121,IF(SUM($HR120:IE120)=SUM($HR121:IE121),IF(RAND()&gt;$J120,1,0),""),"")</f>
        <v/>
      </c>
      <c r="IH120" s="8" t="str">
        <f ca="1">IF($BY120=$BY121,IF(SUM($HR120:IG120)=SUM($HR121:IG121),IF(RAND()&gt;$J120,1,0),""),"")</f>
        <v/>
      </c>
      <c r="II120" s="8" t="str">
        <f ca="1">IF($BY120=$BY121,IF(SUM($HR120:IG120)=SUM($HR121:IG121),IF(RAND()&gt;$J120,1,0),""),"")</f>
        <v/>
      </c>
      <c r="IJ120" s="8" t="str">
        <f ca="1">IF($BY120=$BY121,IF(SUM($HR120:II120)=SUM($HR121:II121),IF(RAND()&gt;$J120,1,0),""),"")</f>
        <v/>
      </c>
      <c r="IK120" s="8" t="str">
        <f ca="1">IF($BY120=$BY121,IF(SUM($HR120:II120)=SUM($HR121:II121),IF(RAND()&gt;$J120,1,0),""),"")</f>
        <v/>
      </c>
      <c r="IL120" s="8" t="str">
        <f ca="1">IF($BY120=$BY121,IF(SUM($HR120:IK120)=SUM($HR121:IK121),IF(RAND()&gt;$J120,1,0),""),"")</f>
        <v/>
      </c>
      <c r="IM120" s="8" t="str">
        <f ca="1">IF($BY120=$BY121,IF(SUM($HR120:IK120)=SUM($HR121:IK121),IF(RAND()&gt;$J120,1,0),""),"")</f>
        <v/>
      </c>
      <c r="IN120" s="8" t="str">
        <f ca="1">IF($BY120=$BY121,IF(SUM($HR120:IM120)=SUM($HR121:IM121),IF(RAND()&gt;$J120,1,0),""),"")</f>
        <v/>
      </c>
      <c r="IO120" s="8" t="str">
        <f ca="1">IF($BY120=$BY121,IF(SUM($HR120:IM120)=SUM($HR121:IM121),IF(RAND()&gt;$J120,1,0),""),"")</f>
        <v/>
      </c>
      <c r="IP120" s="8" t="str">
        <f ca="1">IF($BY120=$BY121,IF(SUM($HR120:IO120)=SUM($HR121:IO121),IF(RAND()&gt;$J120,1,0),""),"")</f>
        <v/>
      </c>
      <c r="IQ120" s="8" t="str">
        <f ca="1">IF($BY120=$BY121,IF(SUM($HR120:IO120)=SUM($HR121:IO121),IF(RAND()&gt;$J120,1,0),""),"")</f>
        <v/>
      </c>
      <c r="IR120" s="8" t="str">
        <f ca="1">IF($BY120=$BY121,IF(SUM($HR120:IQ120)=SUM($HR121:IQ121),IF(RAND()&gt;$J120,1,0),""),"")</f>
        <v/>
      </c>
      <c r="IS120" s="8" t="str">
        <f ca="1">IF($BY120=$BY121,IF(SUM($HR120:IQ120)=SUM($HR121:IQ121),IF(RAND()&gt;$J120,1,0),""),"")</f>
        <v/>
      </c>
      <c r="IT120" s="8" t="str">
        <f ca="1">IF($BY120=$BY121,IF(SUM($HR120:IS120)=SUM($HR121:IS121),IF(RAND()&gt;$J120,1,0),""),"")</f>
        <v/>
      </c>
      <c r="IU120" s="8" t="str">
        <f ca="1">IF($BY120=$BY121,IF(SUM($HR120:IS120)=SUM($HR121:IS121),IF(RAND()&gt;$J120,1,0),""),"")</f>
        <v/>
      </c>
      <c r="IV120" s="8" t="str">
        <f ca="1">IF($BY120=$BY121,IF(SUM($HR120:IU120)=SUM($HR121:IU121),IF(RAND()&gt;$J120,1,0),""),"")</f>
        <v/>
      </c>
      <c r="IW120" s="8" t="str">
        <f ca="1">IF($BY120=$BY121,IF(SUM($HR120:IU120)=SUM($HR121:IU121),IF(RAND()&gt;$J120,1,0),""),"")</f>
        <v/>
      </c>
      <c r="IX120" s="8" t="str">
        <f ca="1">IF($BY120=$BY121,IF(SUM($HR120:IW120)=SUM($HR121:IW121),IF(RAND()&gt;$J120,1,0),""),"")</f>
        <v/>
      </c>
      <c r="IY120" s="8" t="str">
        <f ca="1">IF($BY120=$BY121,IF(SUM($HR120:IW120)=SUM($HR121:IW121),IF(RAND()&gt;$J120,1,0),""),"")</f>
        <v/>
      </c>
      <c r="IZ120" s="8" t="str">
        <f ca="1">IF($BY120=$BY121,IF(SUM($HR120:IY120)=SUM($HR121:IY121),IF(RAND()&gt;$J120,1,0),""),"")</f>
        <v/>
      </c>
      <c r="JA120" s="8" t="str">
        <f ca="1">IF($BY120=$BY121,IF(SUM($HR120:IY120)=SUM($HR121:IY121),IF(RAND()&gt;$J120,1,0),""),"")</f>
        <v/>
      </c>
      <c r="JB120" s="8" t="str">
        <f ca="1">IF($BY120=$BY121,IF(SUM($HR120:JA120)=SUM($HR121:JA121),IF(RAND()&gt;$J120,1,0),""),"")</f>
        <v/>
      </c>
      <c r="JC120" s="8" t="str">
        <f ca="1">IF($BY120=$BY121,IF(SUM($HR120:JA120)=SUM($HR121:JA121),IF(RAND()&gt;$J120,1,0),""),"")</f>
        <v/>
      </c>
      <c r="JD120" s="8" t="str">
        <f ca="1">IF($BY120=$BY121,IF(SUM($HR120:JC120)=SUM($HR121:JC121),IF(RAND()&gt;$J120,1,0),""),"")</f>
        <v/>
      </c>
      <c r="JE120" s="8" t="str">
        <f ca="1">IF($BY120=$BY121,IF(SUM($HR120:JC120)=SUM($HR121:JC121),IF(RAND()&gt;$J120,1,0),""),"")</f>
        <v/>
      </c>
      <c r="JF120" s="8" t="str">
        <f t="shared" ref="JF120:JF121" ca="1" si="5142">IF(HR120="","",SUM(HR120:JE120))</f>
        <v/>
      </c>
      <c r="JG120" s="1" t="str">
        <f t="shared" ref="JG120" ca="1" si="5143">IF(JF120="","",IF(JF120&gt;JF121,1,0))</f>
        <v/>
      </c>
      <c r="JH120" s="9">
        <f t="shared" ref="JH120:JN120" ca="1" si="5144">IF($CL120=$CL121,IF(RAND()&gt;$J120,1,0),"")</f>
        <v>0</v>
      </c>
      <c r="JI120" s="9">
        <f t="shared" ca="1" si="5144"/>
        <v>0</v>
      </c>
      <c r="JJ120" s="9">
        <f t="shared" ca="1" si="5144"/>
        <v>1</v>
      </c>
      <c r="JK120" s="9">
        <f t="shared" ca="1" si="5144"/>
        <v>0</v>
      </c>
      <c r="JL120" s="9">
        <f t="shared" ca="1" si="5144"/>
        <v>0</v>
      </c>
      <c r="JM120" s="9">
        <f t="shared" ca="1" si="5144"/>
        <v>1</v>
      </c>
      <c r="JN120" s="9">
        <f t="shared" ca="1" si="5144"/>
        <v>0</v>
      </c>
      <c r="JO120" s="9">
        <f ca="1">IF($CL120=$CL121,IF(SUM($JH120:JN120)&gt;6,0,IF(SUM($JH121:JN121)&gt;6,0,IF(RAND()&gt;$J120,1,0))),"")</f>
        <v>1</v>
      </c>
      <c r="JP120" s="9">
        <f ca="1">IF($CL120=$CL121,IF(SUM($JH120:JO120)&gt;6,0,IF(SUM($JH121:JO121)&gt;6,0,IF(RAND()&gt;$J120,1,0))),"")</f>
        <v>1</v>
      </c>
      <c r="JQ120" s="9">
        <f ca="1">IF($CL120=$CL121,IF(SUM($JH120:JP120)&gt;6,0,IF(SUM($JH121:JP121)&gt;6,0,IF(RAND()&gt;$J120,1,0))),"")</f>
        <v>0</v>
      </c>
      <c r="JR120" s="9">
        <f ca="1">IF($CL120=$CL121,IF(SUM($JH120:JQ120)&gt;6,0,IF(SUM($JH121:JQ121)&gt;6,0,IF(RAND()&gt;$J120,1,0))),"")</f>
        <v>1</v>
      </c>
      <c r="JS120" s="9">
        <f ca="1">IF($CL120=$CL121,IF(SUM($JH120:JR120)&gt;6,0,IF(SUM($JH121:JR121)&gt;6,0,IF(RAND()&gt;$J120,1,0))),"")</f>
        <v>0</v>
      </c>
      <c r="JT120" s="9" t="str">
        <f ca="1">IF($CL120=$CL121,IF(SUM($JH120:JS120)=SUM($JH121:JS121),IF(RAND()&gt;$J120,1,0),""),"")</f>
        <v/>
      </c>
      <c r="JU120" s="9" t="str">
        <f ca="1">IF($CL120=$CL121,IF(SUM($JH120:JS120)=SUM($JH121:JS121),IF(RAND()&gt;$J120,1,0),""),"")</f>
        <v/>
      </c>
      <c r="JV120" s="9" t="str">
        <f ca="1">IF($CL120=$CL121,IF(SUM($JH120:JU120)=SUM($JH121:JU121),IF(RAND()&gt;$J120,1,0),""),"")</f>
        <v/>
      </c>
      <c r="JW120" s="9" t="str">
        <f ca="1">IF($CL120=$CL121,IF(SUM($JH120:JU120)=SUM($JH121:JU121),IF(RAND()&gt;$J120,1,0),""),"")</f>
        <v/>
      </c>
      <c r="JX120" s="9" t="str">
        <f ca="1">IF($CL120=$CL121,IF(SUM($JH120:JW120)=SUM($JH121:JW121),IF(RAND()&gt;$J120,1,0),""),"")</f>
        <v/>
      </c>
      <c r="JY120" s="9" t="str">
        <f ca="1">IF($CL120=$CL121,IF(SUM($JH120:JW120)=SUM($JH121:JW121),IF(RAND()&gt;$J120,1,0),""),"")</f>
        <v/>
      </c>
      <c r="JZ120" s="9" t="str">
        <f ca="1">IF($CL120=$CL121,IF(SUM($JH120:JY120)=SUM($JH121:JY121),IF(RAND()&gt;$J120,1,0),""),"")</f>
        <v/>
      </c>
      <c r="KA120" s="9" t="str">
        <f ca="1">IF($CL120=$CL121,IF(SUM($JH120:JY120)=SUM($JH121:JY121),IF(RAND()&gt;$J120,1,0),""),"")</f>
        <v/>
      </c>
      <c r="KB120" s="9" t="str">
        <f ca="1">IF($CL120=$CL121,IF(SUM($JH120:KA120)=SUM($JH121:KA121),IF(RAND()&gt;$J120,1,0),""),"")</f>
        <v/>
      </c>
      <c r="KC120" s="9" t="str">
        <f ca="1">IF($CL120=$CL121,IF(SUM($JH120:KA120)=SUM($JH121:KA121),IF(RAND()&gt;$J120,1,0),""),"")</f>
        <v/>
      </c>
      <c r="KD120" s="9" t="str">
        <f ca="1">IF($CL120=$CL121,IF(SUM($JH120:KC120)=SUM($JH121:KC121),IF(RAND()&gt;$J120,1,0),""),"")</f>
        <v/>
      </c>
      <c r="KE120" s="9" t="str">
        <f ca="1">IF($CL120=$CL121,IF(SUM($JH120:KC120)=SUM($JH121:KC121),IF(RAND()&gt;$J120,1,0),""),"")</f>
        <v/>
      </c>
      <c r="KF120" s="9" t="str">
        <f ca="1">IF($CL120=$CL121,IF(SUM($JH120:KE120)=SUM($JH121:KE121),IF(RAND()&gt;$J120,1,0),""),"")</f>
        <v/>
      </c>
      <c r="KG120" s="9" t="str">
        <f ca="1">IF($CL120=$CL121,IF(SUM($JH120:KE120)=SUM($JH121:KE121),IF(RAND()&gt;$J120,1,0),""),"")</f>
        <v/>
      </c>
      <c r="KH120" s="9" t="str">
        <f ca="1">IF($CL120=$CL121,IF(SUM($JH120:KG120)=SUM($JH121:KG121),IF(RAND()&gt;$J120,1,0),""),"")</f>
        <v/>
      </c>
      <c r="KI120" s="9" t="str">
        <f ca="1">IF($CL120=$CL121,IF(SUM($JH120:KG120)=SUM($JH121:KG121),IF(RAND()&gt;$J120,1,0),""),"")</f>
        <v/>
      </c>
      <c r="KJ120" s="9" t="str">
        <f ca="1">IF($CL120=$CL121,IF(SUM($JH120:KI120)=SUM($JH121:KI121),IF(RAND()&gt;$J120,1,0),""),"")</f>
        <v/>
      </c>
      <c r="KK120" s="9" t="str">
        <f ca="1">IF($CL120=$CL121,IF(SUM($JH120:KI120)=SUM($JH121:KI121),IF(RAND()&gt;$J120,1,0),""),"")</f>
        <v/>
      </c>
      <c r="KL120" s="9" t="str">
        <f ca="1">IF($CL120=$CL121,IF(SUM($JH120:KK120)=SUM($JH121:KK121),IF(RAND()&gt;$J120,1,0),""),"")</f>
        <v/>
      </c>
      <c r="KM120" s="9" t="str">
        <f ca="1">IF($CL120=$CL121,IF(SUM($JH120:KK120)=SUM($JH121:KK121),IF(RAND()&gt;$J120,1,0),""),"")</f>
        <v/>
      </c>
      <c r="KN120" s="9" t="str">
        <f ca="1">IF($CL120=$CL121,IF(SUM($JH120:KM120)=SUM($JH121:KM121),IF(RAND()&gt;$J120,1,0),""),"")</f>
        <v/>
      </c>
      <c r="KO120" s="9" t="str">
        <f ca="1">IF($CL120=$CL121,IF(SUM($JH120:KM120)=SUM($JH121:KM121),IF(RAND()&gt;$J120,1,0),""),"")</f>
        <v/>
      </c>
      <c r="KP120" s="9" t="str">
        <f ca="1">IF($CL120=$CL121,IF(SUM($JH120:KO120)=SUM($JH121:KO121),IF(RAND()&gt;$J120,1,0),""),"")</f>
        <v/>
      </c>
      <c r="KQ120" s="9" t="str">
        <f ca="1">IF($CL120=$CL121,IF(SUM($JH120:KO120)=SUM($JH121:KO121),IF(RAND()&gt;$J120,1,0),""),"")</f>
        <v/>
      </c>
      <c r="KR120" s="9" t="str">
        <f ca="1">IF($CL120=$CL121,IF(SUM($JH120:KQ120)=SUM($JH121:KQ121),IF(RAND()&gt;$J120,1,0),""),"")</f>
        <v/>
      </c>
      <c r="KS120" s="9" t="str">
        <f ca="1">IF($CL120=$CL121,IF(SUM($JH120:KQ120)=SUM($JH121:KQ121),IF(RAND()&gt;$J120,1,0),""),"")</f>
        <v/>
      </c>
      <c r="KT120" s="9" t="str">
        <f ca="1">IF($CL120=$CL121,IF(SUM($JH120:KS120)=SUM($JH121:KS121),IF(RAND()&gt;$J120,1,0),""),"")</f>
        <v/>
      </c>
      <c r="KU120" s="9" t="str">
        <f ca="1">IF($CL120=$CL121,IF(SUM($JH120:KS120)=SUM($JH121:KS121),IF(RAND()&gt;$J120,1,0),""),"")</f>
        <v/>
      </c>
      <c r="KV120" s="9">
        <f t="shared" ref="KV120:KV121" ca="1" si="5145">IF(JH120="","",SUM(JH120:KU120))</f>
        <v>5</v>
      </c>
      <c r="KW120" s="3">
        <f t="shared" ref="KW120" ca="1" si="5146">IF(KV120="","",IF(KV120&gt;KV121,1,0))</f>
        <v>0</v>
      </c>
      <c r="KX120" s="10" t="str">
        <f t="shared" ref="KX120:LD120" ca="1" si="5147">IF($EU120=$EU121,IF(RAND()&gt;$J120,1,0),"")</f>
        <v/>
      </c>
      <c r="KY120" s="10" t="str">
        <f t="shared" ca="1" si="5147"/>
        <v/>
      </c>
      <c r="KZ120" s="10" t="str">
        <f t="shared" ca="1" si="5147"/>
        <v/>
      </c>
      <c r="LA120" s="10" t="str">
        <f t="shared" ca="1" si="5147"/>
        <v/>
      </c>
      <c r="LB120" s="10" t="str">
        <f t="shared" ca="1" si="5147"/>
        <v/>
      </c>
      <c r="LC120" s="10" t="str">
        <f t="shared" ca="1" si="5147"/>
        <v/>
      </c>
      <c r="LD120" s="10" t="str">
        <f t="shared" ca="1" si="5147"/>
        <v/>
      </c>
      <c r="LE120" s="10" t="str">
        <f ca="1">IF($EU120=$EU121,IF(SUM($KX120:LD120)&gt;6,0,IF(SUM($KX121:LD121)&gt;6,0,IF(RAND()&gt;$J120,1,0))),"")</f>
        <v/>
      </c>
      <c r="LF120" s="10" t="str">
        <f ca="1">IF($EU120=$EU121,IF(SUM($KX120:LE120)&gt;6,0,IF(SUM($KX121:LE121)&gt;6,0,IF(RAND()&gt;$J120,1,0))),"")</f>
        <v/>
      </c>
      <c r="LG120" s="10" t="str">
        <f ca="1">IF($EU120=$EU121,IF(SUM($KX120:LF120)&gt;6,0,IF(SUM($KX121:LF121)&gt;6,0,IF(RAND()&gt;$J120,1,0))),"")</f>
        <v/>
      </c>
      <c r="LH120" s="10" t="str">
        <f ca="1">IF($EU120=$EU121,IF(SUM($KX120:LG120)&gt;6,0,IF(SUM($KX121:LG121)&gt;6,0,IF(RAND()&gt;$J120,1,0))),"")</f>
        <v/>
      </c>
      <c r="LI120" s="10" t="str">
        <f ca="1">IF($EU120=$EU121,IF(SUM($KX120:LH120)&gt;6,0,IF(SUM($KX121:LH121)&gt;6,0,IF(RAND()&gt;$J120,1,0))),"")</f>
        <v/>
      </c>
      <c r="LJ120" s="10" t="str">
        <f ca="1">IF($EU120=$EU121,IF(SUM($KX120:LI120)=SUM($KX121:LI121),IF(RAND()&gt;$J120,1,0),""),"")</f>
        <v/>
      </c>
      <c r="LK120" s="10" t="str">
        <f ca="1">IF($EU120=$EU121,IF(SUM($KX120:LI120)=SUM($KX121:LI121),IF(RAND()&gt;$J120,1,0),""),"")</f>
        <v/>
      </c>
      <c r="LL120" s="10" t="str">
        <f ca="1">IF($EU120=$EU121,IF(SUM($KX120:LK120)=SUM($KX121:LK121),IF(RAND()&gt;$J120,1,0),""),"")</f>
        <v/>
      </c>
      <c r="LM120" s="10" t="str">
        <f ca="1">IF($EU120=$EU121,IF(SUM($KX120:LK120)=SUM($KX121:LK121),IF(RAND()&gt;$J120,1,0),""),"")</f>
        <v/>
      </c>
      <c r="LN120" s="10" t="str">
        <f ca="1">IF($EU120=$EU121,IF(SUM($KX120:LM120)=SUM($KX121:LM121),IF(RAND()&gt;$J120,1,0),""),"")</f>
        <v/>
      </c>
      <c r="LO120" s="10" t="str">
        <f ca="1">IF($EU120=$EU121,IF(SUM($KX120:LM120)=SUM($KX121:LM121),IF(RAND()&gt;$J120,1,0),""),"")</f>
        <v/>
      </c>
      <c r="LP120" s="10" t="str">
        <f ca="1">IF($EU120=$EU121,IF(SUM($KX120:LO120)=SUM($KX121:LO121),IF(RAND()&gt;$J120,1,0),""),"")</f>
        <v/>
      </c>
      <c r="LQ120" s="10" t="str">
        <f ca="1">IF($EU120=$EU121,IF(SUM($KX120:LO120)=SUM($KX121:LO121),IF(RAND()&gt;$J120,1,0),""),"")</f>
        <v/>
      </c>
      <c r="LR120" s="10" t="str">
        <f ca="1">IF($EU120=$EU121,IF(SUM($KX120:LQ120)=SUM($KX121:LQ121),IF(RAND()&gt;$J120,1,0),""),"")</f>
        <v/>
      </c>
      <c r="LS120" s="10" t="str">
        <f ca="1">IF($EU120=$EU121,IF(SUM($KX120:LQ120)=SUM($KX121:LQ121),IF(RAND()&gt;$J120,1,0),""),"")</f>
        <v/>
      </c>
      <c r="LT120" s="10" t="str">
        <f ca="1">IF($EU120=$EU121,IF(SUM($KX120:LS120)=SUM($KX121:LS121),IF(RAND()&gt;$J120,1,0),""),"")</f>
        <v/>
      </c>
      <c r="LU120" s="10" t="str">
        <f ca="1">IF($EU120=$EU121,IF(SUM($KX120:LS120)=SUM($KX121:LS121),IF(RAND()&gt;$J120,1,0),""),"")</f>
        <v/>
      </c>
      <c r="LV120" s="10" t="str">
        <f ca="1">IF($EU120=$EU121,IF(SUM($KX120:LU120)=SUM($KX121:LU121),IF(RAND()&gt;$J120,1,0),""),"")</f>
        <v/>
      </c>
      <c r="LW120" s="10" t="str">
        <f ca="1">IF($EU120=$EU121,IF(SUM($KX120:LU120)=SUM($KX121:LU121),IF(RAND()&gt;$J120,1,0),""),"")</f>
        <v/>
      </c>
      <c r="LX120" s="10" t="str">
        <f ca="1">IF($EU120=$EU121,IF(SUM($KX120:LW120)=SUM($KX121:LW121),IF(RAND()&gt;$J120,1,0),""),"")</f>
        <v/>
      </c>
      <c r="LY120" s="10" t="str">
        <f ca="1">IF($EU120=$EU121,IF(SUM($KX120:LW120)=SUM($KX121:LW121),IF(RAND()&gt;$J120,1,0),""),"")</f>
        <v/>
      </c>
      <c r="LZ120" s="10" t="str">
        <f ca="1">IF($EU120=$EU121,IF(SUM($KX120:LY120)=SUM($KX121:LY121),IF(RAND()&gt;$J120,1,0),""),"")</f>
        <v/>
      </c>
      <c r="MA120" s="10" t="str">
        <f ca="1">IF($EU120=$EU121,IF(SUM($KX120:LY120)=SUM($KX121:LY121),IF(RAND()&gt;$J120,1,0),""),"")</f>
        <v/>
      </c>
      <c r="MB120" s="10" t="str">
        <f ca="1">IF($EU120=$EU121,IF(SUM($KX120:MA120)=SUM($KX121:MA121),IF(RAND()&gt;$J120,1,0),""),"")</f>
        <v/>
      </c>
      <c r="MC120" s="10" t="str">
        <f ca="1">IF($EU120=$EU121,IF(SUM($KX120:MA120)=SUM($KX121:MA121),IF(RAND()&gt;$J120,1,0),""),"")</f>
        <v/>
      </c>
      <c r="MD120" s="10" t="str">
        <f ca="1">IF($EU120=$EU121,IF(SUM($KX120:MC120)=SUM($KX121:MC121),IF(RAND()&gt;$J120,1,0),""),"")</f>
        <v/>
      </c>
      <c r="ME120" s="10" t="str">
        <f ca="1">IF($EU120=$EU121,IF(SUM($KX120:MC120)=SUM($KX121:MC121),IF(RAND()&gt;$J120,1,0),""),"")</f>
        <v/>
      </c>
      <c r="MF120" s="10" t="str">
        <f ca="1">IF($EU120=$EU121,IF(SUM($KX120:ME120)=SUM($KX121:ME121),IF(RAND()&gt;$J120,1,0),""),"")</f>
        <v/>
      </c>
      <c r="MG120" s="10" t="str">
        <f ca="1">IF($EU120=$EU121,IF(SUM($KX120:ME120)=SUM($KX121:ME121),IF(RAND()&gt;$J120,1,0),""),"")</f>
        <v/>
      </c>
      <c r="MH120" s="10" t="str">
        <f ca="1">IF($EU120=$EU121,IF(SUM($KX120:MG120)=SUM($KX121:MG121),IF(RAND()&gt;$J120,1,0),""),"")</f>
        <v/>
      </c>
      <c r="MI120" s="10" t="str">
        <f ca="1">IF($EU120=$EU121,IF(SUM($KX120:MG120)=SUM($KX121:MG121),IF(RAND()&gt;$J120,1,0),""),"")</f>
        <v/>
      </c>
      <c r="MJ120" s="10" t="str">
        <f ca="1">IF($EU120=$EU121,IF(SUM($KX120:MI120)=SUM($KX121:MI121),IF(RAND()&gt;$J120,1,0),""),"")</f>
        <v/>
      </c>
      <c r="MK120" s="10" t="str">
        <f ca="1">IF($EU120=$EU121,IF(SUM($KX120:MI120)=SUM($KX121:MI121),IF(RAND()&gt;$J120,1,0),""),"")</f>
        <v/>
      </c>
      <c r="ML120" s="10" t="str">
        <f t="shared" ref="ML120" ca="1" si="5148">IF(EU120=EU121,SUM(KX120:MK120),"")</f>
        <v/>
      </c>
      <c r="MM120" s="11" t="str">
        <f t="shared" ref="MM120" ca="1" si="5149">IF(ML120="","",IF(ML120&gt;ML121,1,0))</f>
        <v/>
      </c>
      <c r="MN120" s="12" t="str">
        <f t="shared" ref="MN120:MT120" ca="1" si="5150">IF($FH120=$FH121,IF(RAND()&gt;$J120,1,0),"")</f>
        <v/>
      </c>
      <c r="MO120" s="12" t="str">
        <f t="shared" ca="1" si="5150"/>
        <v/>
      </c>
      <c r="MP120" s="12" t="str">
        <f t="shared" ca="1" si="5150"/>
        <v/>
      </c>
      <c r="MQ120" s="12" t="str">
        <f t="shared" ca="1" si="5150"/>
        <v/>
      </c>
      <c r="MR120" s="12" t="str">
        <f t="shared" ca="1" si="5150"/>
        <v/>
      </c>
      <c r="MS120" s="12" t="str">
        <f t="shared" ca="1" si="5150"/>
        <v/>
      </c>
      <c r="MT120" s="12" t="str">
        <f t="shared" ca="1" si="5150"/>
        <v/>
      </c>
      <c r="MU120" s="12" t="str">
        <f ca="1">IF($FH120=$FH121,IF(SUM($MN120:MT120)&gt;6,0,IF(SUM($MN121:MT121)&gt;6,0,IF(RAND()&gt;$J120,1,0))),"")</f>
        <v/>
      </c>
      <c r="MV120" s="12" t="str">
        <f ca="1">IF($FH120=$FH121,IF(SUM($MN120:MU120)&gt;6,0,IF(SUM($MN121:MU121)&gt;6,0,IF(RAND()&gt;$J120,1,0))),"")</f>
        <v/>
      </c>
      <c r="MW120" s="12" t="str">
        <f ca="1">IF($FH120=$FH121,IF(SUM($MN120:MV120)&gt;6,0,IF(SUM($MN121:MV121)&gt;6,0,IF(RAND()&gt;$J120,1,0))),"")</f>
        <v/>
      </c>
      <c r="MX120" s="12" t="str">
        <f ca="1">IF($FH120=$FH121,IF(SUM($MN120:MW120)&gt;6,0,IF(SUM($MN121:MW121)&gt;6,0,IF(RAND()&gt;$J120,1,0))),"")</f>
        <v/>
      </c>
      <c r="MY120" s="12" t="str">
        <f ca="1">IF($FH120=$FH121,IF(SUM($MN120:MX120)&gt;6,0,IF(SUM($MN121:MX121)&gt;6,0,IF(RAND()&gt;$J120,1,0))),"")</f>
        <v/>
      </c>
      <c r="MZ120" s="12" t="str">
        <f ca="1">IF($FH120=$FH121,IF(SUM($MN120:MY120)=SUM($MN121:MY121),IF(RAND()&gt;$J120,1,0),""),"")</f>
        <v/>
      </c>
      <c r="NA120" s="12" t="str">
        <f ca="1">IF($FH120=$FH121,IF(SUM($MN120:MY120)=SUM($MN121:MY121),IF(RAND()&gt;$J120,1,0),""),"")</f>
        <v/>
      </c>
      <c r="NB120" s="12" t="str">
        <f ca="1">IF($FH120=$FH121,IF(SUM($MN120:NA120)=SUM($MN121:NA121),IF(RAND()&gt;$J120,1,0),""),"")</f>
        <v/>
      </c>
      <c r="NC120" s="12" t="str">
        <f ca="1">IF($FH120=$FH121,IF(SUM($MN120:NA120)=SUM($MN121:NA121),IF(RAND()&gt;$J120,1,0),""),"")</f>
        <v/>
      </c>
      <c r="ND120" s="12" t="str">
        <f ca="1">IF($FH120=$FH121,IF(SUM($MN120:NC120)=SUM($MN121:NC121),IF(RAND()&gt;$J120,1,0),""),"")</f>
        <v/>
      </c>
      <c r="NE120" s="12" t="str">
        <f ca="1">IF($FH120=$FH121,IF(SUM($MN120:NC120)=SUM($MN121:NC121),IF(RAND()&gt;$J120,1,0),""),"")</f>
        <v/>
      </c>
      <c r="NF120" s="12" t="str">
        <f ca="1">IF($FH120=$FH121,IF(SUM($MN120:NE120)=SUM($MN121:NE121),IF(RAND()&gt;$J120,1,0),""),"")</f>
        <v/>
      </c>
      <c r="NG120" s="12" t="str">
        <f ca="1">IF($FH120=$FH121,IF(SUM($MN120:NE120)=SUM($MN121:NE121),IF(RAND()&gt;$J120,1,0),""),"")</f>
        <v/>
      </c>
      <c r="NH120" s="12" t="str">
        <f ca="1">IF($FH120=$FH121,IF(SUM($MN120:NG120)=SUM($MN121:NG121),IF(RAND()&gt;$J120,1,0),""),"")</f>
        <v/>
      </c>
      <c r="NI120" s="12" t="str">
        <f ca="1">IF($FH120=$FH121,IF(SUM($MN120:NG120)=SUM($MN121:NG121),IF(RAND()&gt;$J120,1,0),""),"")</f>
        <v/>
      </c>
      <c r="NJ120" s="12" t="str">
        <f ca="1">IF($FH120=$FH121,IF(SUM($MN120:NI120)=SUM($MN121:NI121),IF(RAND()&gt;$J120,1,0),""),"")</f>
        <v/>
      </c>
      <c r="NK120" s="12" t="str">
        <f ca="1">IF($FH120=$FH121,IF(SUM($MN120:NI120)=SUM($MN121:NI121),IF(RAND()&gt;$J120,1,0),""),"")</f>
        <v/>
      </c>
      <c r="NL120" s="12" t="str">
        <f ca="1">IF($FH120=$FH121,IF(SUM($MN120:NK120)=SUM($MN121:NK121),IF(RAND()&gt;$J120,1,0),""),"")</f>
        <v/>
      </c>
      <c r="NM120" s="12" t="str">
        <f ca="1">IF($FH120=$FH121,IF(SUM($MN120:NK120)=SUM($MN121:NK121),IF(RAND()&gt;$J120,1,0),""),"")</f>
        <v/>
      </c>
      <c r="NN120" s="12" t="str">
        <f ca="1">IF($FH120=$FH121,IF(SUM($MN120:NM120)=SUM($MN121:NM121),IF(RAND()&gt;$J120,1,0),""),"")</f>
        <v/>
      </c>
      <c r="NO120" s="12" t="str">
        <f ca="1">IF($FH120=$FH121,IF(SUM($MN120:NM120)=SUM($MN121:NM121),IF(RAND()&gt;$J120,1,0),""),"")</f>
        <v/>
      </c>
      <c r="NP120" s="12" t="str">
        <f ca="1">IF($FH120=$FH121,IF(SUM($MN120:NO120)=SUM($MN121:NO121),IF(RAND()&gt;$J120,1,0),""),"")</f>
        <v/>
      </c>
      <c r="NQ120" s="12" t="str">
        <f ca="1">IF($FH120=$FH121,IF(SUM($MN120:NO120)=SUM($MN121:NO121),IF(RAND()&gt;$J120,1,0),""),"")</f>
        <v/>
      </c>
      <c r="NR120" s="12" t="str">
        <f ca="1">IF($FH120=$FH121,IF(SUM($MN120:NQ120)=SUM($MN121:NQ121),IF(RAND()&gt;$J120,1,0),""),"")</f>
        <v/>
      </c>
      <c r="NS120" s="12" t="str">
        <f ca="1">IF($FH120=$FH121,IF(SUM($MN120:NQ120)=SUM($MN121:NQ121),IF(RAND()&gt;$J120,1,0),""),"")</f>
        <v/>
      </c>
      <c r="NT120" s="12" t="str">
        <f ca="1">IF($FH120=$FH121,IF(SUM($MN120:NS120)=SUM($MN121:NS121),IF(RAND()&gt;$J120,1,0),""),"")</f>
        <v/>
      </c>
      <c r="NU120" s="12" t="str">
        <f ca="1">IF($FH120=$FH121,IF(SUM($MN120:NS120)=SUM($MN121:NS121),IF(RAND()&gt;$J120,1,0),""),"")</f>
        <v/>
      </c>
      <c r="NV120" s="12" t="str">
        <f ca="1">IF($FH120=$FH121,IF(SUM($MN120:NU120)=SUM($MN121:NU121),IF(RAND()&gt;$J120,1,0),""),"")</f>
        <v/>
      </c>
      <c r="NW120" s="12" t="str">
        <f ca="1">IF($FH120=$FH121,IF(SUM($MN120:NU120)=SUM($MN121:NU121),IF(RAND()&gt;$J120,1,0),""),"")</f>
        <v/>
      </c>
      <c r="NX120" s="12" t="str">
        <f ca="1">IF($FH120=$FH121,IF(SUM($MN120:NW120)=SUM($MN121:NW121),IF(RAND()&gt;$J120,1,0),""),"")</f>
        <v/>
      </c>
      <c r="NY120" s="12" t="str">
        <f ca="1">IF($FH120=$FH121,IF(SUM($MN120:NW120)=SUM($MN121:NW121),IF(RAND()&gt;$J120,1,0),""),"")</f>
        <v/>
      </c>
      <c r="NZ120" s="12" t="str">
        <f ca="1">IF($FH120=$FH121,IF(SUM($MN120:NY120)=SUM($MN121:NY121),IF(RAND()&gt;$J120,1,0),""),"")</f>
        <v/>
      </c>
      <c r="OA120" s="12" t="str">
        <f ca="1">IF($FH120=$FH121,IF(SUM($MN120:NY120)=SUM($MN121:NY121),IF(RAND()&gt;$J120,1,0),""),"")</f>
        <v/>
      </c>
      <c r="OB120" s="12" t="str">
        <f t="shared" ref="OB120" ca="1" si="5151">IF(FH120=FH121,SUM(MN120:OA120),"")</f>
        <v/>
      </c>
      <c r="OC120" s="5" t="str">
        <f t="shared" ref="OC120" ca="1" si="5152">IF(OB120="","",IF(OB120&gt;OB121,1,0))</f>
        <v/>
      </c>
      <c r="OD120" s="63" t="str">
        <f t="shared" ref="OD120" ca="1" si="5153">IF($HQ120=$HQ121,IF(RAND()&gt;$J120,1,0),"")</f>
        <v/>
      </c>
      <c r="OE120" s="63" t="str">
        <f t="shared" ref="OE120" ca="1" si="5154">IF($HQ120=$HQ121,IF(RAND()&gt;$J120,1,0),"")</f>
        <v/>
      </c>
      <c r="OF120" s="63" t="str">
        <f t="shared" ref="OF120" ca="1" si="5155">IF($HQ120=$HQ121,IF(RAND()&gt;$J120,1,0),"")</f>
        <v/>
      </c>
      <c r="OG120" s="63" t="str">
        <f t="shared" ref="OG120" ca="1" si="5156">IF($HQ120=$HQ121,IF(RAND()&gt;$J120,1,0),"")</f>
        <v/>
      </c>
      <c r="OH120" s="63" t="str">
        <f t="shared" ref="OH120" ca="1" si="5157">IF($HQ120=$HQ121,IF(RAND()&gt;$J120,1,0),"")</f>
        <v/>
      </c>
      <c r="OI120" s="63" t="str">
        <f t="shared" ref="OI120" ca="1" si="5158">IF($HQ120=$HQ121,IF(RAND()&gt;$J120,1,0),"")</f>
        <v/>
      </c>
      <c r="OJ120" s="63" t="str">
        <f t="shared" ref="OJ120" ca="1" si="5159">IF($HQ120=$HQ121,IF(RAND()&gt;$J120,1,0),"")</f>
        <v/>
      </c>
      <c r="OK120" s="63" t="str">
        <f ca="1">IF($HQ120=$HQ121,IF(SUM($OD120:OJ120)&gt;6,0,IF(SUM($OD121:OJ121)&gt;6,0,IF(RAND()&gt;$J120,1,0))),"")</f>
        <v/>
      </c>
      <c r="OL120" s="63" t="str">
        <f ca="1">IF($HQ120=$HQ121,IF(SUM($OD120:OK120)&gt;6,0,IF(SUM($OD121:OK121)&gt;6,0,IF(RAND()&gt;$J120,1,0))),"")</f>
        <v/>
      </c>
      <c r="OM120" s="63" t="str">
        <f ca="1">IF($HQ120=$HQ121,IF(SUM($OD120:OL120)&gt;6,0,IF(SUM($OD121:OL121)&gt;6,0,IF(RAND()&gt;$J120,1,0))),"")</f>
        <v/>
      </c>
      <c r="ON120" s="63" t="str">
        <f ca="1">IF($HQ120=$HQ121,IF(SUM($OD120:OM120)&gt;6,0,IF(SUM($OD121:OM121)&gt;6,0,IF(RAND()&gt;$J120,1,0))),"")</f>
        <v/>
      </c>
      <c r="OO120" s="63" t="str">
        <f ca="1">IF($HQ120=$HQ121,IF(SUM($OD120:ON120)&gt;6,0,IF(SUM($OD121:ON121)&gt;6,0,IF(RAND()&gt;$J120,1,0))),"")</f>
        <v/>
      </c>
      <c r="OP120" s="63" t="str">
        <f ca="1">IF($HQ120=$HQ121,IF(SUM($OD120:OO120)=SUM($OD121:OO121),IF(RAND()&gt;$J120,1,0),""),"")</f>
        <v/>
      </c>
      <c r="OQ120" s="63" t="str">
        <f ca="1">IF($HQ120=$HQ121,IF(SUM($OD120:OO120)=SUM($OD121:OO121),IF(RAND()&gt;$J120,1,0),""),"")</f>
        <v/>
      </c>
      <c r="OR120" s="63" t="str">
        <f ca="1">IF($HQ120=$HQ121,IF(SUM($OD120:OQ120)=SUM($OD121:OQ121),IF(RAND()&gt;$J120,1,0),""),"")</f>
        <v/>
      </c>
      <c r="OS120" s="63" t="str">
        <f ca="1">IF($HQ120=$HQ121,IF(SUM($OD120:OQ120)=SUM($OD121:OQ121),IF(RAND()&gt;$J120,1,0),""),"")</f>
        <v/>
      </c>
      <c r="OT120" s="63" t="str">
        <f ca="1">IF($HQ120=$HQ121,IF(SUM($OD120:OS120)=SUM($OD121:OS121),IF(RAND()&gt;$J120,1,0),""),"")</f>
        <v/>
      </c>
      <c r="OU120" s="63" t="str">
        <f ca="1">IF($HQ120=$HQ121,IF(SUM($OD120:OS120)=SUM($OD121:OS121),IF(RAND()&gt;$J120,1,0),""),"")</f>
        <v/>
      </c>
      <c r="OV120" s="63" t="str">
        <f ca="1">IF($HQ120=$HQ121,IF(SUM($OD120:OU120)=SUM($OD121:OU121),IF(RAND()&gt;$J120,1,0),""),"")</f>
        <v/>
      </c>
      <c r="OW120" s="63" t="str">
        <f ca="1">IF($HQ120=$HQ121,IF(SUM($OD120:OU120)=SUM($OD121:OU121),IF(RAND()&gt;$J120,1,0),""),"")</f>
        <v/>
      </c>
      <c r="OX120" s="63" t="str">
        <f ca="1">IF($HQ120=$HQ121,IF(SUM($OD120:OW120)=SUM($OD121:OW121),IF(RAND()&gt;$J120,1,0),""),"")</f>
        <v/>
      </c>
      <c r="OY120" s="63" t="str">
        <f ca="1">IF($HQ120=$HQ121,IF(SUM($OD120:OW120)=SUM($OD121:OW121),IF(RAND()&gt;$J120,1,0),""),"")</f>
        <v/>
      </c>
      <c r="OZ120" s="63" t="str">
        <f ca="1">IF($HQ120=$HQ121,IF(SUM($OD120:OY120)=SUM($OD121:OY121),IF(RAND()&gt;$J120,1,0),""),"")</f>
        <v/>
      </c>
      <c r="PA120" s="63" t="str">
        <f ca="1">IF($HQ120=$HQ121,IF(SUM($OD120:OY120)=SUM($OD121:OY121),IF(RAND()&gt;$J120,1,0),""),"")</f>
        <v/>
      </c>
      <c r="PB120" s="63" t="str">
        <f ca="1">IF($HQ120=$HQ121,IF(SUM($OD120:PA120)=SUM($OD121:PA121),IF(RAND()&gt;$J120,1,0),""),"")</f>
        <v/>
      </c>
      <c r="PC120" s="63" t="str">
        <f ca="1">IF($HQ120=$HQ121,IF(SUM($OD120:PA120)=SUM($OD121:PA121),IF(RAND()&gt;$J120,1,0),""),"")</f>
        <v/>
      </c>
      <c r="PD120" s="63" t="str">
        <f ca="1">IF($HQ120=$HQ121,IF(SUM($OD120:PC120)=SUM($OD121:PC121),IF(RAND()&gt;$J120,1,0),""),"")</f>
        <v/>
      </c>
      <c r="PE120" s="63" t="str">
        <f ca="1">IF($HQ120=$HQ121,IF(SUM($OD120:PC120)=SUM($OD121:PC121),IF(RAND()&gt;$J120,1,0),""),"")</f>
        <v/>
      </c>
      <c r="PF120" s="63" t="str">
        <f ca="1">IF($HQ120=$HQ121,IF(SUM($OD120:PE120)=SUM($OD121:PE121),IF(RAND()&gt;$J120,1,0),""),"")</f>
        <v/>
      </c>
      <c r="PG120" s="63" t="str">
        <f ca="1">IF($HQ120=$HQ121,IF(SUM($OD120:PE120)=SUM($OD121:PE121),IF(RAND()&gt;$J120,1,0),""),"")</f>
        <v/>
      </c>
      <c r="PH120" s="63" t="str">
        <f ca="1">IF($HQ120=$HQ121,IF(SUM($OD120:PG120)=SUM($OD121:PG121),IF(RAND()&gt;$J120,1,0),""),"")</f>
        <v/>
      </c>
      <c r="PI120" s="63" t="str">
        <f ca="1">IF($HQ120=$HQ121,IF(SUM($OD120:PG120)=SUM($OD121:PG121),IF(RAND()&gt;$J120,1,0),""),"")</f>
        <v/>
      </c>
      <c r="PJ120" s="63" t="str">
        <f ca="1">IF($HQ120=$HQ121,IF(SUM($OD120:PI120)=SUM($OD121:PI121),IF(RAND()&gt;$J120,1,0),""),"")</f>
        <v/>
      </c>
      <c r="PK120" s="63" t="str">
        <f ca="1">IF($HQ120=$HQ121,IF(SUM($OD120:PI120)=SUM($OD121:PI121),IF(RAND()&gt;$J120,1,0),""),"")</f>
        <v/>
      </c>
      <c r="PL120" s="63" t="str">
        <f ca="1">IF($HQ120=$HQ121,IF(SUM($OD120:PK120)=SUM($OD121:PK121),IF(RAND()&gt;$J120,1,0),""),"")</f>
        <v/>
      </c>
      <c r="PM120" s="63" t="str">
        <f ca="1">IF($HQ120=$HQ121,IF(SUM($OD120:PK120)=SUM($OD121:PK121),IF(RAND()&gt;$J120,1,0),""),"")</f>
        <v/>
      </c>
      <c r="PN120" s="63" t="str">
        <f ca="1">IF($HQ120=$HQ121,IF(SUM($OD120:PM120)=SUM($OD121:PM121),IF(RAND()&gt;$J120,1,0),""),"")</f>
        <v/>
      </c>
      <c r="PO120" s="63" t="str">
        <f ca="1">IF($HQ120=$HQ121,IF(SUM($OD120:PM120)=SUM($OD121:PM121),IF(RAND()&gt;$J120,1,0),""),"")</f>
        <v/>
      </c>
      <c r="PP120" s="63" t="str">
        <f ca="1">IF($HQ120=$HQ121,IF(SUM($OD120:PO120)=SUM($OD121:PO121),IF(RAND()&gt;$J120,1,0),""),"")</f>
        <v/>
      </c>
      <c r="PQ120" s="63" t="str">
        <f ca="1">IF($HQ120=$HQ121,IF(SUM($OD120:PO120)=SUM($OD121:PO121),IF(RAND()&gt;$J120,1,0),""),"")</f>
        <v/>
      </c>
      <c r="PR120" s="63" t="str">
        <f t="shared" ref="PR120" ca="1" si="5160">IF(HQ120=HQ121,SUM(OD120:PQ120),"")</f>
        <v/>
      </c>
      <c r="PS120" s="7" t="str">
        <f t="shared" ref="PS120" ca="1" si="5161">IF(PR120="","",IF(PR120&gt;PR121,1,0))</f>
        <v/>
      </c>
    </row>
    <row r="121" spans="1:435" x14ac:dyDescent="0.2">
      <c r="A121" s="32"/>
      <c r="B121" s="32"/>
      <c r="C121" s="32"/>
      <c r="D121" s="32"/>
      <c r="E121" s="32">
        <f>IFERROR(VLOOKUP($D121,'Surface Preferences'!$A:B,COLUMN(B120),FALSE),0.5)</f>
        <v>0.5</v>
      </c>
      <c r="F121" s="32">
        <f>IFERROR(VLOOKUP($D121,'Surface Preferences'!$A:C,COLUMN(C120),FALSE),0.5)</f>
        <v>0.5</v>
      </c>
      <c r="G121" s="32">
        <f>IFERROR(VLOOKUP($D121,'Surface Preferences'!$A:D,COLUMN(D120),FALSE),0.5)</f>
        <v>0.5</v>
      </c>
      <c r="H121" s="32">
        <f>IFERROR(VLOOKUP($D121,'Surface Preferences'!$A:E,COLUMN(E120),FALSE),0.5)</f>
        <v>0.5</v>
      </c>
      <c r="I121" s="32">
        <f>0.7+0.3*IFERROR(HLOOKUP($L$1,$E$2:H121,ROW(B120),FALSE),0.6)</f>
        <v>0.85</v>
      </c>
      <c r="J121" s="23">
        <f>POWER((C120+1)*I120,0.25)/(POWER((C121+1)*I121,0.25)+POWER((C120+1)*I120,0.25))</f>
        <v>0.5</v>
      </c>
      <c r="L121" s="23" t="str">
        <f t="shared" ref="L121" si="5162">IF(C121="","",IF(BY121=BY120,BY121+JG121&amp;" ("&amp;JF121&amp;")",BY121))</f>
        <v/>
      </c>
      <c r="M121" s="23" t="str">
        <f t="shared" ref="M121" si="5163">IF(C121="","",IF($D$1=1,"",IF(CL121=CL120,CL121+KW121&amp;" ("&amp;KV121&amp;")",CL121)))</f>
        <v/>
      </c>
      <c r="N121" s="23" t="str">
        <f t="shared" ref="N121" si="5164">IF(C121="","",IF($D$1=1,"",IF($D$1=3,IF(L122=M122,"",IF(EU120=EU121,EU121+MM121&amp;" ("&amp;ML121&amp;")",EU121)),IF(EU121=EU120,EU121+MM121&amp;" ("&amp;ML121&amp;")",EU121))))</f>
        <v/>
      </c>
      <c r="O121" s="23" t="str">
        <f t="shared" ref="O121" si="5165">IF(C121="","",IF($D$1&lt;5,"",IF(SUM(L122:N122)&gt;2,"",IF(SUM(L122:N122)&lt;-2,"",IF(FH121=FH120,FH121+OC121&amp;" ("&amp;OB121&amp;")",FH121)))))</f>
        <v/>
      </c>
      <c r="P121" s="23" t="str">
        <f t="shared" ref="P121" si="5166">IF(C121="","",IF($D$1&lt;5,"",IF(SUM(L122:O122)&gt;0,"",IF(SUM(L122:O122)&lt;0,"",IF(HQ120=HQ121,HQ121+PS121&amp;" ("&amp;PR121&amp;")",HQ121)))))</f>
        <v/>
      </c>
      <c r="Q121" s="1">
        <f t="shared" ref="Q121" ca="1" si="5167">IF(Q120=1,0,1)</f>
        <v>1</v>
      </c>
      <c r="R121" s="1">
        <f t="shared" ref="R121" ca="1" si="5168">IF(RAND()&gt;(0.4+$J121*0.5),1,0)</f>
        <v>1</v>
      </c>
      <c r="S121" s="1">
        <f t="shared" ca="1" si="3291"/>
        <v>1</v>
      </c>
      <c r="T121" s="1">
        <f t="shared" ca="1" si="3292"/>
        <v>0</v>
      </c>
      <c r="U121" s="1">
        <f t="shared" ca="1" si="3293"/>
        <v>1</v>
      </c>
      <c r="V121" s="1">
        <f t="shared" ca="1" si="3294"/>
        <v>0</v>
      </c>
      <c r="W121" s="1">
        <f ca="1">IF(SUM($Q120:V120)&gt;5,0,IF(SUM($Q121:V121)&gt;5,0,IF(W120=1,0,1)))</f>
        <v>0</v>
      </c>
      <c r="X121" s="1">
        <f ca="1">IF(SUM($Q120:W120)&gt;5,0,IF(SUM($Q121:W121)&gt;5,0,IF(RAND()&gt;(0.4+$J121*0.5),1,0)))</f>
        <v>1</v>
      </c>
      <c r="Y121" s="1">
        <f ca="1">IF(SUM($Q120:X120)&gt;5,0,IF(SUM($Q121:X121)&gt;5,0,IF(Y120=1,0,1)))</f>
        <v>0</v>
      </c>
      <c r="Z121" s="1">
        <f ca="1">IF(SUM($Q120:Y120)&gt;5,0,IF(SUM($Q121:Y121)&gt;5,0,IF(RAND()&gt;(0.4+$J121*0.5),1,0)))</f>
        <v>1</v>
      </c>
      <c r="AA121" s="1">
        <f ca="1">IF(SUM($Q120:Z120)&gt;5,0,IF(SUM($Q121:Z121)&gt;5,0,IF(AA120=1,0,1)))</f>
        <v>0</v>
      </c>
      <c r="AB121" s="1">
        <f ca="1">IF(SUM($Q120:AA121)&lt;11,0,IF(RAND()&gt;(0.4+$J121*0.5),1,0))</f>
        <v>0</v>
      </c>
      <c r="AC121" s="45" t="str">
        <f>IF(AC122=1,IF(SUM($Q120:AB120)=SUM($Q121:AB121),IF(AC120=0,1,0),0),"")</f>
        <v/>
      </c>
      <c r="AD121" s="45" t="str">
        <f ca="1">IF(AD122=1,IF(SUM($Q120:AB120)=SUM($Q121:AB121),IF(RAND()&gt;0.4+($J121*0.5),1,0),0),"")</f>
        <v/>
      </c>
      <c r="AE121" s="45" t="str">
        <f>IF(AE122=1,IF(SUM($Q120:AD120)=SUM($Q121:AD121),IF(AE120=0,1,0),0),"")</f>
        <v/>
      </c>
      <c r="AF121" s="45" t="str">
        <f ca="1">IF(AF122=1,IF(SUM($Q120:AD120)=SUM($Q121:AD121),IF(RAND()&gt;0.4+($J121*0.5),1,0),0),"")</f>
        <v/>
      </c>
      <c r="AG121" s="45" t="str">
        <f>IF(AG122=1,IF(SUM($Q120:AF120)=SUM($Q121:AF121),IF(AG120=0,1,0),0),"")</f>
        <v/>
      </c>
      <c r="AH121" s="45" t="str">
        <f ca="1">IF(AH122=1,IF(SUM($Q120:AF120)=SUM($Q121:AF121),IF(RAND()&gt;0.4+($J121*0.5),1,0),0),"")</f>
        <v/>
      </c>
      <c r="AI121" s="45" t="str">
        <f>IF(AI122=1,IF(SUM($Q120:AH120)=SUM($Q121:AH121),IF(AI120=0,1,0),0),"")</f>
        <v/>
      </c>
      <c r="AJ121" s="45" t="str">
        <f ca="1">IF(AJ122=1,IF(SUM($Q120:AH120)=SUM($Q121:AH121),IF(RAND()&gt;0.4+($J121*0.5),1,0),0),"")</f>
        <v/>
      </c>
      <c r="AK121" s="45" t="str">
        <f>IF(AK122=1,IF(SUM($Q120:AJ120)=SUM($Q121:AJ121),IF(AK120=0,1,0),0),"")</f>
        <v/>
      </c>
      <c r="AL121" s="45" t="str">
        <f ca="1">IF(AL122=1,IF(SUM($Q120:AJ120)=SUM($Q121:AJ121),IF(RAND()&gt;0.4+($J121*0.5),1,0),0),"")</f>
        <v/>
      </c>
      <c r="AM121" s="45" t="str">
        <f>IF(AM122=1,IF(SUM($Q120:AL120)=SUM($Q121:AL121),IF(AM120=0,1,0),0),"")</f>
        <v/>
      </c>
      <c r="AN121" s="45" t="str">
        <f ca="1">IF(AN122=1,IF(SUM($Q120:AL120)=SUM($Q121:AL121),IF(RAND()&gt;0.4+($J121*0.5),1,0),0),"")</f>
        <v/>
      </c>
      <c r="AO121" s="45" t="str">
        <f>IF(AO122=1,IF(SUM($Q120:AN120)=SUM($Q121:AN121),IF(AO120=0,1,0),0),"")</f>
        <v/>
      </c>
      <c r="AP121" s="45" t="str">
        <f ca="1">IF(AP122=1,IF(SUM($Q120:AN120)=SUM($Q121:AN121),IF(RAND()&gt;0.4+($J121*0.5),1,0),0),"")</f>
        <v/>
      </c>
      <c r="AQ121" s="45" t="str">
        <f>IF(AQ122=1,IF(SUM($Q120:AP120)=SUM($Q121:AP121),IF(AQ120=0,1,0),0),"")</f>
        <v/>
      </c>
      <c r="AR121" s="45" t="str">
        <f ca="1">IF(AR122=1,IF(SUM($Q120:AP120)=SUM($Q121:AP121),IF(RAND()&gt;0.4+($J121*0.5),1,0),0),"")</f>
        <v/>
      </c>
      <c r="AS121" s="45" t="str">
        <f>IF(AS122=1,IF(SUM($Q120:AR120)=SUM($Q121:AR121),IF(AS120=0,1,0),0),"")</f>
        <v/>
      </c>
      <c r="AT121" s="45" t="str">
        <f ca="1">IF(AT122=1,IF(SUM($Q120:AR120)=SUM($Q121:AR121),IF(RAND()&gt;0.4+($J121*0.5),1,0),0),"")</f>
        <v/>
      </c>
      <c r="AU121" s="45" t="str">
        <f>IF(AU122=1,IF(SUM($Q120:AT120)=SUM($Q121:AT121),IF(AU120=0,1,0),0),"")</f>
        <v/>
      </c>
      <c r="AV121" s="45" t="str">
        <f ca="1">IF(AV122=1,IF(SUM($Q120:AT120)=SUM($Q121:AT121),IF(RAND()&gt;0.4+($J121*0.5),1,0),0),"")</f>
        <v/>
      </c>
      <c r="AW121" s="45" t="str">
        <f>IF(AW122=1,IF(SUM($Q120:AV120)=SUM($Q121:AV121),IF(AW120=0,1,0),0),"")</f>
        <v/>
      </c>
      <c r="AX121" s="45" t="str">
        <f ca="1">IF(AX122=1,IF(SUM($Q120:AV120)=SUM($Q121:AV121),IF(RAND()&gt;0.4+($J121*0.5),1,0),0),"")</f>
        <v/>
      </c>
      <c r="AY121" s="45" t="str">
        <f>IF(AY122=1,IF(SUM($Q120:AX120)=SUM($Q121:AX121),IF(AY120=0,1,0),0),"")</f>
        <v/>
      </c>
      <c r="AZ121" s="45" t="str">
        <f ca="1">IF(AZ122=1,IF(SUM($Q120:AX120)=SUM($Q121:AX121),IF(RAND()&gt;0.4+($J121*0.5),1,0),0),"")</f>
        <v/>
      </c>
      <c r="BA121" s="45" t="str">
        <f>IF(BA122=1,IF(SUM($Q120:AZ120)=SUM($Q121:AZ121),IF(BA120=0,1,0),0),"")</f>
        <v/>
      </c>
      <c r="BB121" s="45" t="str">
        <f ca="1">IF(BB122=1,IF(SUM($Q120:AZ120)=SUM($Q121:AZ121),IF(RAND()&gt;0.4+($J121*0.5),1,0),0),"")</f>
        <v/>
      </c>
      <c r="BC121" s="45" t="str">
        <f>IF(BC122=1,IF(SUM($Q120:BB120)=SUM($Q121:BB121),IF(BC120=0,1,0),0),"")</f>
        <v/>
      </c>
      <c r="BD121" s="45" t="str">
        <f ca="1">IF(BD122=1,IF(SUM($Q120:BB120)=SUM($Q121:BB121),IF(RAND()&gt;0.4+($J121*0.5),1,0),0),"")</f>
        <v/>
      </c>
      <c r="BE121" s="45" t="str">
        <f>IF(BE122=1,IF(SUM($Q120:BD120)=SUM($Q121:BD121),IF(BE120=0,1,0),0),"")</f>
        <v/>
      </c>
      <c r="BF121" s="45" t="str">
        <f ca="1">IF(BF122=1,IF(SUM($Q120:BD120)=SUM($Q121:BD121),IF(RAND()&gt;0.4+($J121*0.5),1,0),0),"")</f>
        <v/>
      </c>
      <c r="BG121" s="45" t="str">
        <f>IF(BG122=1,IF(SUM($Q120:BF120)=SUM($Q121:BF121),IF(BG120=0,1,0),0),"")</f>
        <v/>
      </c>
      <c r="BH121" s="45" t="str">
        <f ca="1">IF(BH122=1,IF(SUM($Q120:BF120)=SUM($Q121:BF121),IF(RAND()&gt;0.4+($J121*0.5),1,0),0),"")</f>
        <v/>
      </c>
      <c r="BI121" s="45" t="str">
        <f>IF(BI122=1,IF(SUM($Q120:BH120)=SUM($Q121:BH121),IF(BI120=0,1,0),0),"")</f>
        <v/>
      </c>
      <c r="BJ121" s="45" t="str">
        <f ca="1">IF(BJ122=1,IF(SUM($Q120:BH120)=SUM($Q121:BH121),IF(RAND()&gt;0.4+($J121*0.5),1,0),0),"")</f>
        <v/>
      </c>
      <c r="BK121" s="45" t="str">
        <f>IF(BK122=1,IF(SUM($Q120:BJ120)=SUM($Q121:BJ121),IF(BK120=0,1,0),0),"")</f>
        <v/>
      </c>
      <c r="BL121" s="45" t="str">
        <f ca="1">IF(BL122=1,IF(SUM($Q120:BJ120)=SUM($Q121:BJ121),IF(RAND()&gt;0.4+($J121*0.5),1,0),0),"")</f>
        <v/>
      </c>
      <c r="BM121" s="45" t="str">
        <f>IF(BM122=1,IF(SUM($Q120:BL120)=SUM($Q121:BL121),IF(BM120=0,1,0),0),"")</f>
        <v/>
      </c>
      <c r="BN121" s="45" t="str">
        <f ca="1">IF(BN122=1,IF(SUM($Q120:BL120)=SUM($Q121:BL121),IF(RAND()&gt;0.4+($J121*0.5),1,0),0),"")</f>
        <v/>
      </c>
      <c r="BO121" s="45" t="str">
        <f>IF(BO122=1,IF(SUM($Q120:BN120)=SUM($Q121:BN121),IF(BO120=0,1,0),0),"")</f>
        <v/>
      </c>
      <c r="BP121" s="45" t="str">
        <f ca="1">IF(BP122=1,IF(SUM($Q120:BN120)=SUM($Q121:BN121),IF(RAND()&gt;0.4+($J121*0.5),1,0),0),"")</f>
        <v/>
      </c>
      <c r="BQ121" s="45" t="str">
        <f>IF(BQ122=1,IF(SUM($Q120:BP120)=SUM($Q121:BP121),IF(BQ120=0,1,0),0),"")</f>
        <v/>
      </c>
      <c r="BR121" s="45" t="str">
        <f ca="1">IF(BR122=1,IF(SUM($Q120:BP120)=SUM($Q121:BP121),IF(RAND()&gt;0.4+($J121*0.5),1,0),0),"")</f>
        <v/>
      </c>
      <c r="BS121" s="45" t="str">
        <f>IF(BS122=1,IF(SUM($Q120:BR120)=SUM($Q121:BR121),IF(BS120=0,1,0),0),"")</f>
        <v/>
      </c>
      <c r="BT121" s="45" t="str">
        <f ca="1">IF(BT122=1,IF(SUM($Q120:BR120)=SUM($Q121:BR121),IF(RAND()&gt;0.4+($J121*0.5),1,0),0),"")</f>
        <v/>
      </c>
      <c r="BU121" s="45" t="str">
        <f>IF(BU122=1,IF(SUM($Q120:BT120)=SUM($Q121:BT121),IF(BU120=0,1,0),0),"")</f>
        <v/>
      </c>
      <c r="BV121" s="45" t="str">
        <f ca="1">IF(BV122=1,IF(SUM($Q120:BT120)=SUM($Q121:BT121),IF(RAND()&gt;0.4+($J121*0.5),1,0),0),"")</f>
        <v/>
      </c>
      <c r="BW121" s="45" t="str">
        <f>IF(BW122=1,IF(SUM($Q120:BV120)=SUM($Q121:BV121),IF(BW120=0,1,0),0),"")</f>
        <v/>
      </c>
      <c r="BX121" s="45" t="str">
        <f ca="1">IF(BX122=1,IF(SUM($Q120:BV120)=SUM($Q121:BV121),IF(RAND()&gt;0.4+($J121*0.5),1,0),0),"")</f>
        <v/>
      </c>
      <c r="BY121" s="1">
        <f t="shared" ca="1" si="5109"/>
        <v>6</v>
      </c>
      <c r="BZ121" s="3">
        <f t="shared" ref="BZ121" ca="1" si="5169">IF(RAND()&gt;(0.4+$J121*0.5),1,0)</f>
        <v>0</v>
      </c>
      <c r="CA121" s="3">
        <f t="shared" ref="CA121" ca="1" si="5170">IF(CA120=1,0,1)</f>
        <v>1</v>
      </c>
      <c r="CB121" s="3">
        <f t="shared" ref="CB121" ca="1" si="5171">IF(RAND()&gt;(0.4+$J121*0.5),1,0)</f>
        <v>1</v>
      </c>
      <c r="CC121" s="3">
        <f t="shared" ref="CC121" ca="1" si="5172">IF(CC120=1,0,1)</f>
        <v>0</v>
      </c>
      <c r="CD121" s="3">
        <f t="shared" ref="CD121" ca="1" si="5173">IF(RAND()&gt;(0.4+$J121*0.5),1,0)</f>
        <v>0</v>
      </c>
      <c r="CE121" s="3">
        <f t="shared" ca="1" si="3300"/>
        <v>1</v>
      </c>
      <c r="CF121" s="4">
        <f ca="1">IF(SUM($BZ120:CE120)&gt;5,0,IF(SUM($BZ121:CE121)&gt;5,0,IF(RAND()&gt;(0.4+$J121*0.5),1,0)))</f>
        <v>0</v>
      </c>
      <c r="CG121" s="4">
        <f ca="1">IF(SUM($BZ120:CF120)&gt;5,0,IF(SUM($BZ121:CF121)&gt;5,0,IF(CG120=1,0,1)))</f>
        <v>1</v>
      </c>
      <c r="CH121" s="4">
        <f ca="1">IF(SUM($BZ120:CG120)&gt;5,0,IF(SUM($BZ121:CG121)&gt;5,0,IF(RAND()&gt;(0.4+$J121*0.5),1,0)))</f>
        <v>0</v>
      </c>
      <c r="CI121" s="4">
        <f ca="1">IF(SUM($BZ120:CH120)&gt;5,0,IF(SUM($BZ121:CH121)&gt;5,0,IF(CI120=1,0,1)))</f>
        <v>1</v>
      </c>
      <c r="CJ121" s="4">
        <f ca="1">IF(SUM($BZ120:CI120)&gt;5,0,IF(SUM($BZ121:CI121)&gt;5,0,IF(RAND()&gt;(0.4+$J121*0.5),1,0)))</f>
        <v>0</v>
      </c>
      <c r="CK121" s="4">
        <f ca="1">IF(SUM($BZ120:CJ121)&lt;11,0,IF(CK120=1,0,1))</f>
        <v>1</v>
      </c>
      <c r="CL121" s="4">
        <f t="shared" ca="1" si="5117"/>
        <v>6</v>
      </c>
      <c r="CM121" s="2">
        <f t="shared" ref="CM121" ca="1" si="5174">IF(CM120=1,0,1)</f>
        <v>0</v>
      </c>
      <c r="CN121" s="2">
        <f t="shared" ref="CN121" ca="1" si="5175">IF(RAND()&gt;(0.4+$J121*0.5),1,0)</f>
        <v>0</v>
      </c>
      <c r="CO121" s="2">
        <f t="shared" ca="1" si="3303"/>
        <v>1</v>
      </c>
      <c r="CP121" s="2">
        <f t="shared" ca="1" si="3304"/>
        <v>0</v>
      </c>
      <c r="CQ121" s="2">
        <f t="shared" ca="1" si="3305"/>
        <v>1</v>
      </c>
      <c r="CR121" s="2">
        <f t="shared" ca="1" si="3306"/>
        <v>0</v>
      </c>
      <c r="CS121" s="2">
        <f ca="1">IF(SUM($CM120:CR120)&gt;5,0,IF(SUM($CM121:CR121)&gt;5,0,IF(CS120=1,0,1)))</f>
        <v>1</v>
      </c>
      <c r="CT121" s="2">
        <f ca="1">IF(SUM($CM120:CS120)&gt;5,0,IF(SUM($CM121:CS121)&gt;5,0,IF(RAND()&gt;(0.4+$J121*0.5),1,0)))</f>
        <v>0</v>
      </c>
      <c r="CU121" s="2">
        <f ca="1">IF(SUM($CM120:CT120)&gt;5,0,IF(SUM($CM121:CT121)&gt;5,0,IF(CU120=1,0,1)))</f>
        <v>1</v>
      </c>
      <c r="CV121" s="2">
        <f ca="1">IF(SUM($CM120:CU120)&gt;5,0,IF(SUM($CM121:CU121)&gt;5,0,IF(RAND()&gt;(0.4+$J121*0.5),1,0)))</f>
        <v>0</v>
      </c>
      <c r="CW121" s="2">
        <f ca="1">IF(SUM($CM120:CV120)&gt;5,0,IF(SUM($CM121:CV121)&gt;5,0,IF(CW120=1,0,1)))</f>
        <v>0</v>
      </c>
      <c r="CX121" s="2">
        <f ca="1">IF(SUM($CM120:CW121)&lt;11,0,IF(RAND()&gt;(0.4+$J121*0.5),1,0))</f>
        <v>0</v>
      </c>
      <c r="CY121" s="11" t="str">
        <f>IF(CY122=1,IF(SUM($CM120:CX120)=SUM($CM121:CX121),IF(CY120=0,1,0),0),"")</f>
        <v/>
      </c>
      <c r="CZ121" s="11" t="str">
        <f ca="1">IF(CZ122=1,IF(SUM($CM120:CX120)=SUM($CM121:CX121),IF(RAND()&gt;0.4+($J121*0.5),1,0),0),"")</f>
        <v/>
      </c>
      <c r="DA121" s="11" t="str">
        <f>IF(DA122=1,IF(SUM($CM120:CZ120)=SUM($CM121:CZ121),IF(DA120=0,1,0),0),"")</f>
        <v/>
      </c>
      <c r="DB121" s="11" t="str">
        <f ca="1">IF(DB122=1,IF(SUM($CM120:CZ120)=SUM($CM121:CZ121),IF(RAND()&gt;0.4+($J121*0.5),1,0),0),"")</f>
        <v/>
      </c>
      <c r="DC121" s="11" t="str">
        <f>IF(DC122=1,IF(SUM($CM120:DB120)=SUM($CM121:DB121),IF(DC120=0,1,0),0),"")</f>
        <v/>
      </c>
      <c r="DD121" s="11" t="str">
        <f ca="1">IF(DD122=1,IF(SUM($CM120:DB120)=SUM($CM121:DB121),IF(RAND()&gt;0.4+($J121*0.5),1,0),0),"")</f>
        <v/>
      </c>
      <c r="DE121" s="11" t="str">
        <f>IF(DE122=1,IF(SUM($CM120:DD120)=SUM($CM121:DD121),IF(DE120=0,1,0),0),"")</f>
        <v/>
      </c>
      <c r="DF121" s="11" t="str">
        <f ca="1">IF(DF122=1,IF(SUM($CM120:DD120)=SUM($CM121:DD121),IF(RAND()&gt;0.4+($J121*0.5),1,0),0),"")</f>
        <v/>
      </c>
      <c r="DG121" s="11" t="str">
        <f>IF(DG122=1,IF(SUM($CM120:DF120)=SUM($CM121:DF121),IF(DG120=0,1,0),0),"")</f>
        <v/>
      </c>
      <c r="DH121" s="11" t="str">
        <f ca="1">IF(DH122=1,IF(SUM($CM120:DF120)=SUM($CM121:DF121),IF(RAND()&gt;0.4+($J121*0.5),1,0),0),"")</f>
        <v/>
      </c>
      <c r="DI121" s="11" t="str">
        <f>IF(DI122=1,IF(SUM($CM120:DH120)=SUM($CM121:DH121),IF(DI120=0,1,0),0),"")</f>
        <v/>
      </c>
      <c r="DJ121" s="11" t="str">
        <f ca="1">IF(DJ122=1,IF(SUM($CM120:DH120)=SUM($CM121:DH121),IF(RAND()&gt;0.4+($J121*0.5),1,0),0),"")</f>
        <v/>
      </c>
      <c r="DK121" s="11" t="str">
        <f>IF(DK122=1,IF(SUM($CM120:DJ120)=SUM($CM121:DJ121),IF(DK120=0,1,0),0),"")</f>
        <v/>
      </c>
      <c r="DL121" s="11" t="str">
        <f ca="1">IF(DL122=1,IF(SUM($CM120:DJ120)=SUM($CM121:DJ121),IF(RAND()&gt;0.4+($J121*0.5),1,0),0),"")</f>
        <v/>
      </c>
      <c r="DM121" s="11" t="str">
        <f>IF(DM122=1,IF(SUM($CM120:DL120)=SUM($CM121:DL121),IF(DM120=0,1,0),0),"")</f>
        <v/>
      </c>
      <c r="DN121" s="11" t="str">
        <f ca="1">IF(DN122=1,IF(SUM($CM120:DL120)=SUM($CM121:DL121),IF(RAND()&gt;0.4+($J121*0.5),1,0),0),"")</f>
        <v/>
      </c>
      <c r="DO121" s="11" t="str">
        <f>IF(DO122=1,IF(SUM($CM120:DN120)=SUM($CM121:DN121),IF(DO120=0,1,0),0),"")</f>
        <v/>
      </c>
      <c r="DP121" s="11" t="str">
        <f ca="1">IF(DP122=1,IF(SUM($CM120:DN120)=SUM($CM121:DN121),IF(RAND()&gt;0.4+($J121*0.5),1,0),0),"")</f>
        <v/>
      </c>
      <c r="DQ121" s="11" t="str">
        <f>IF(DQ122=1,IF(SUM($CM120:DP120)=SUM($CM121:DP121),IF(DQ120=0,1,0),0),"")</f>
        <v/>
      </c>
      <c r="DR121" s="11" t="str">
        <f ca="1">IF(DR122=1,IF(SUM($CM120:DP120)=SUM($CM121:DP121),IF(RAND()&gt;0.4+($J121*0.5),1,0),0),"")</f>
        <v/>
      </c>
      <c r="DS121" s="11" t="str">
        <f>IF(DS122=1,IF(SUM($CM120:DR120)=SUM($CM121:DR121),IF(DS120=0,1,0),0),"")</f>
        <v/>
      </c>
      <c r="DT121" s="11" t="str">
        <f ca="1">IF(DT122=1,IF(SUM($CM120:DR120)=SUM($CM121:DR121),IF(RAND()&gt;0.4+($J121*0.5),1,0),0),"")</f>
        <v/>
      </c>
      <c r="DU121" s="11" t="str">
        <f>IF(DU122=1,IF(SUM($CM120:DT120)=SUM($CM121:DT121),IF(DU120=0,1,0),0),"")</f>
        <v/>
      </c>
      <c r="DV121" s="11" t="str">
        <f ca="1">IF(DV122=1,IF(SUM($CM120:DT120)=SUM($CM121:DT121),IF(RAND()&gt;0.4+($J121*0.5),1,0),0),"")</f>
        <v/>
      </c>
      <c r="DW121" s="11" t="str">
        <f>IF(DW122=1,IF(SUM($CM120:DV120)=SUM($CM121:DV121),IF(DW120=0,1,0),0),"")</f>
        <v/>
      </c>
      <c r="DX121" s="11" t="str">
        <f ca="1">IF(DX122=1,IF(SUM($CM120:DV120)=SUM($CM121:DV121),IF(RAND()&gt;0.4+($J121*0.5),1,0),0),"")</f>
        <v/>
      </c>
      <c r="DY121" s="11" t="str">
        <f>IF(DY122=1,IF(SUM($CM120:DX120)=SUM($CM121:DX121),IF(DY120=0,1,0),0),"")</f>
        <v/>
      </c>
      <c r="DZ121" s="11" t="str">
        <f ca="1">IF(DZ122=1,IF(SUM($CM120:DX120)=SUM($CM121:DX121),IF(RAND()&gt;0.4+($J121*0.5),1,0),0),"")</f>
        <v/>
      </c>
      <c r="EA121" s="11" t="str">
        <f>IF(EA122=1,IF(SUM($CM120:DZ120)=SUM($CM121:DZ121),IF(EA120=0,1,0),0),"")</f>
        <v/>
      </c>
      <c r="EB121" s="11" t="str">
        <f ca="1">IF(EB122=1,IF(SUM($CM120:DZ120)=SUM($CM121:DZ121),IF(RAND()&gt;0.4+($J121*0.5),1,0),0),"")</f>
        <v/>
      </c>
      <c r="EC121" s="11" t="str">
        <f>IF(EC122=1,IF(SUM($CM120:EB120)=SUM($CM121:EB121),IF(EC120=0,1,0),0),"")</f>
        <v/>
      </c>
      <c r="ED121" s="11" t="str">
        <f ca="1">IF(ED122=1,IF(SUM($CM120:EB120)=SUM($CM121:EB121),IF(RAND()&gt;0.4+($J121*0.5),1,0),0),"")</f>
        <v/>
      </c>
      <c r="EE121" s="11" t="str">
        <f>IF(EE122=1,IF(SUM($CM120:ED120)=SUM($CM121:ED121),IF(EE120=0,1,0),0),"")</f>
        <v/>
      </c>
      <c r="EF121" s="11" t="str">
        <f ca="1">IF(EF122=1,IF(SUM($CM120:ED120)=SUM($CM121:ED121),IF(RAND()&gt;0.4+($J121*0.5),1,0),0),"")</f>
        <v/>
      </c>
      <c r="EG121" s="11" t="str">
        <f>IF(EG122=1,IF(SUM($CM120:EF120)=SUM($CM121:EF121),IF(EG120=0,1,0),0),"")</f>
        <v/>
      </c>
      <c r="EH121" s="11" t="str">
        <f ca="1">IF(EH122=1,IF(SUM($CM120:EF120)=SUM($CM121:EF121),IF(RAND()&gt;0.4+($J121*0.5),1,0),0),"")</f>
        <v/>
      </c>
      <c r="EI121" s="11" t="str">
        <f>IF(EI122=1,IF(SUM($CM120:EH120)=SUM($CM121:EH121),IF(EI120=0,1,0),0),"")</f>
        <v/>
      </c>
      <c r="EJ121" s="11" t="str">
        <f ca="1">IF(EJ122=1,IF(SUM($CM120:EH120)=SUM($CM121:EH121),IF(RAND()&gt;0.4+($J121*0.5),1,0),0),"")</f>
        <v/>
      </c>
      <c r="EK121" s="11" t="str">
        <f>IF(EK122=1,IF(SUM($CM120:EJ120)=SUM($CM121:EJ121),IF(EK120=0,1,0),0),"")</f>
        <v/>
      </c>
      <c r="EL121" s="11" t="str">
        <f ca="1">IF(EL122=1,IF(SUM($CM120:EJ120)=SUM($CM121:EJ121),IF(RAND()&gt;0.4+($J121*0.5),1,0),0),"")</f>
        <v/>
      </c>
      <c r="EM121" s="11" t="str">
        <f>IF(EM122=1,IF(SUM($CM120:EL120)=SUM($CM121:EL121),IF(EM120=0,1,0),0),"")</f>
        <v/>
      </c>
      <c r="EN121" s="11" t="str">
        <f ca="1">IF(EN122=1,IF(SUM($CM120:EL120)=SUM($CM121:EL121),IF(RAND()&gt;0.4+($J121*0.5),1,0),0),"")</f>
        <v/>
      </c>
      <c r="EO121" s="11" t="str">
        <f>IF(EO122=1,IF(SUM($CM120:EN120)=SUM($CM121:EN121),IF(EO120=0,1,0),0),"")</f>
        <v/>
      </c>
      <c r="EP121" s="11" t="str">
        <f ca="1">IF(EP122=1,IF(SUM($CM120:EN120)=SUM($CM121:EN121),IF(RAND()&gt;0.4+($J121*0.5),1,0),0),"")</f>
        <v/>
      </c>
      <c r="EQ121" s="11" t="str">
        <f>IF(EQ122=1,IF(SUM($CM120:EP120)=SUM($CM121:EP121),IF(EQ120=0,1,0),0),"")</f>
        <v/>
      </c>
      <c r="ER121" s="11" t="str">
        <f ca="1">IF(ER122=1,IF(SUM($CM120:EP120)=SUM($CM121:EP121),IF(RAND()&gt;0.4+($J121*0.5),1,0),0),"")</f>
        <v/>
      </c>
      <c r="ES121" s="11" t="str">
        <f>IF(ES122=1,IF(SUM($CM120:ER120)=SUM($CM121:ER121),IF(ES120=0,1,0),0),"")</f>
        <v/>
      </c>
      <c r="ET121" s="11" t="str">
        <f ca="1">IF(ET122=1,IF(SUM($CM120:ER120)=SUM($CM121:ER121),IF(RAND()&gt;0.4+($J121*0.5),1,0),0),"")</f>
        <v/>
      </c>
      <c r="EU121" s="2">
        <f t="shared" ca="1" si="5125"/>
        <v>4</v>
      </c>
      <c r="EV121" s="5">
        <f t="shared" ref="EV121" ca="1" si="5176">IF(RAND()&gt;(0.4+$J121*0.5),1,0)</f>
        <v>0</v>
      </c>
      <c r="EW121" s="5">
        <f t="shared" ca="1" si="3308"/>
        <v>1</v>
      </c>
      <c r="EX121" s="5">
        <f t="shared" ref="EX121" ca="1" si="5177">IF(RAND()&gt;(0.4+$J121*0.5),1,0)</f>
        <v>1</v>
      </c>
      <c r="EY121" s="5">
        <f t="shared" ca="1" si="3310"/>
        <v>1</v>
      </c>
      <c r="EZ121" s="5">
        <f t="shared" ref="EZ121" ca="1" si="5178">IF(RAND()&gt;(0.4+$J121*0.5),1,0)</f>
        <v>0</v>
      </c>
      <c r="FA121" s="5">
        <f t="shared" ca="1" si="3312"/>
        <v>1</v>
      </c>
      <c r="FB121" s="6">
        <f ca="1">IF(SUM($EV120:FA120)&gt;5,0,IF(SUM($EV121:FA121)&gt;5,0,IF(RAND()&gt;(0.4+$J121*0.5),1,0)))</f>
        <v>0</v>
      </c>
      <c r="FC121" s="6">
        <f ca="1">IF(SUM($EV120:FB120)&gt;5,0,IF(SUM($EV121:FB121)&gt;5,0,IF(FC120=1,0,1)))</f>
        <v>0</v>
      </c>
      <c r="FD121" s="6">
        <f ca="1">IF(SUM($EV120:FC120)&gt;5,0,IF(SUM($EV121:FC121)&gt;5,0,IF(RAND()&gt;(0.4+$J121*0.5),1,0)))</f>
        <v>1</v>
      </c>
      <c r="FE121" s="6">
        <f ca="1">IF(SUM($EV120:FD120)&gt;5,0,IF(SUM($EV121:FD121)&gt;5,0,IF(FE120=1,0,1)))</f>
        <v>1</v>
      </c>
      <c r="FF121" s="6">
        <f ca="1">IF(SUM($EV120:FE120)&gt;5,0,IF(SUM($EV121:FE121)&gt;5,0,IF(RAND()&gt;(0.4+$J121*0.5),1,0)))</f>
        <v>0</v>
      </c>
      <c r="FG121" s="6">
        <f t="shared" ref="FG121" ca="1" si="5179">IF(SUM(EV120:FF121)&lt;11,0,IF(FG120=1,0,1))</f>
        <v>0</v>
      </c>
      <c r="FH121" s="6">
        <f t="shared" ca="1" si="5133"/>
        <v>6</v>
      </c>
      <c r="FI121" s="7">
        <f t="shared" ref="FI121" ca="1" si="5180">IF(FI120=1,0,1)</f>
        <v>1</v>
      </c>
      <c r="FJ121" s="7">
        <f t="shared" ref="FJ121" ca="1" si="5181">IF(RAND()&gt;(0.4+$J121*0.5),1,0)</f>
        <v>1</v>
      </c>
      <c r="FK121" s="7">
        <f t="shared" ca="1" si="3316"/>
        <v>1</v>
      </c>
      <c r="FL121" s="7">
        <f t="shared" ca="1" si="3317"/>
        <v>0</v>
      </c>
      <c r="FM121" s="7">
        <f t="shared" ca="1" si="3318"/>
        <v>0</v>
      </c>
      <c r="FN121" s="7">
        <f t="shared" ca="1" si="3319"/>
        <v>0</v>
      </c>
      <c r="FO121" s="7">
        <f ca="1">IF(SUM($FI120:FN120)&gt;5,0,IF(SUM($FI121:FN121)&gt;5,0,IF(FO120=1,0,1)))</f>
        <v>0</v>
      </c>
      <c r="FP121" s="7">
        <f ca="1">IF(SUM($FI120:FO120)&gt;5,0,IF(SUM($FI121:FO121)&gt;5,0,IF(RAND()&gt;(0.4+$J121*0.5),1,0)))</f>
        <v>1</v>
      </c>
      <c r="FQ121" s="7">
        <f ca="1">IF(SUM($FI120:FP120)&gt;5,0,IF(SUM($FI121:FP121)&gt;5,0,IF(FQ120=1,0,1)))</f>
        <v>0</v>
      </c>
      <c r="FR121" s="7">
        <f ca="1">IF(SUM($FI120:FQ120)&gt;5,0,IF(SUM($FI121:FQ121)&gt;5,0,IF(RAND()&gt;(0.4+$J121*0.5),1,0)))</f>
        <v>1</v>
      </c>
      <c r="FS121" s="7">
        <f ca="1">IF(SUM($FI120:FR120)&gt;5,0,IF(SUM($FI121:FR121)&gt;5,0,IF(FS120=1,0,1)))</f>
        <v>1</v>
      </c>
      <c r="FT121" s="7">
        <f ca="1">IF(SUM($FI120:FS121)&lt;11,0,IF(RAND()&gt;(0.4+$J121*0.5),1,0))</f>
        <v>1</v>
      </c>
      <c r="FU121" s="7" t="str">
        <f>IF(FU122=1,IF(SUM($FI120:FT120)=SUM($FI121:FT121),IF(FU120=0,1,0),0),"")</f>
        <v/>
      </c>
      <c r="FV121" s="7" t="str">
        <f ca="1">IF(FV122=1,IF(SUM($FI120:FT120)=SUM($FI121:FT121),IF(RAND()&gt;0.4+($J121*0.5),1,0),0),"")</f>
        <v/>
      </c>
      <c r="FW121" s="7" t="str">
        <f>IF(FW122=1,IF(SUM($FI120:FV120)=SUM($FI121:FV121),IF(FW120=0,1,0),0),"")</f>
        <v/>
      </c>
      <c r="FX121" s="7" t="str">
        <f ca="1">IF(FX122=1,IF(SUM($FI120:FV120)=SUM($FI121:FV121),IF(RAND()&gt;0.4+($J121*0.5),1,0),0),"")</f>
        <v/>
      </c>
      <c r="FY121" s="7" t="str">
        <f>IF(FY122=1,IF(SUM($FI120:FX120)=SUM($FI121:FX121),IF(FY120=0,1,0),0),"")</f>
        <v/>
      </c>
      <c r="FZ121" s="7" t="str">
        <f ca="1">IF(FZ122=1,IF(SUM($FI120:FX120)=SUM($FI121:FX121),IF(RAND()&gt;0.4+($J121*0.5),1,0),0),"")</f>
        <v/>
      </c>
      <c r="GA121" s="7" t="str">
        <f>IF(GA122=1,IF(SUM($FI120:FZ120)=SUM($FI121:FZ121),IF(GA120=0,1,0),0),"")</f>
        <v/>
      </c>
      <c r="GB121" s="7" t="str">
        <f ca="1">IF(GB122=1,IF(SUM($FI120:FZ120)=SUM($FI121:FZ121),IF(RAND()&gt;0.4+($J121*0.5),1,0),0),"")</f>
        <v/>
      </c>
      <c r="GC121" s="7" t="str">
        <f>IF(GC122=1,IF(SUM($FI120:GB120)=SUM($FI121:GB121),IF(GC120=0,1,0),0),"")</f>
        <v/>
      </c>
      <c r="GD121" s="7" t="str">
        <f ca="1">IF(GD122=1,IF(SUM($FI120:GB120)=SUM($FI121:GB121),IF(RAND()&gt;0.4+($J121*0.5),1,0),0),"")</f>
        <v/>
      </c>
      <c r="GE121" s="7" t="str">
        <f>IF(GE122=1,IF(SUM($FI120:GD120)=SUM($FI121:GD121),IF(GE120=0,1,0),0),"")</f>
        <v/>
      </c>
      <c r="GF121" s="7" t="str">
        <f ca="1">IF(GF122=1,IF(SUM($FI120:GD120)=SUM($FI121:GD121),IF(RAND()&gt;0.4+($J121*0.5),1,0),0),"")</f>
        <v/>
      </c>
      <c r="GG121" s="7" t="str">
        <f>IF(GG122=1,IF(SUM($FI120:GF120)=SUM($FI121:GF121),IF(GG120=0,1,0),0),"")</f>
        <v/>
      </c>
      <c r="GH121" s="7" t="str">
        <f ca="1">IF(GH122=1,IF(SUM($FI120:GF120)=SUM($FI121:GF121),IF(RAND()&gt;0.4+($J121*0.5),1,0),0),"")</f>
        <v/>
      </c>
      <c r="GI121" s="7" t="str">
        <f>IF(GI122=1,IF(SUM($FI120:GH120)=SUM($FI121:GH121),IF(GI120=0,1,0),0),"")</f>
        <v/>
      </c>
      <c r="GJ121" s="7" t="str">
        <f ca="1">IF(GJ122=1,IF(SUM($FI120:GH120)=SUM($FI121:GH121),IF(RAND()&gt;0.4+($J121*0.5),1,0),0),"")</f>
        <v/>
      </c>
      <c r="GK121" s="7" t="str">
        <f>IF(GK122=1,IF(SUM($FI120:GJ120)=SUM($FI121:GJ121),IF(GK120=0,1,0),0),"")</f>
        <v/>
      </c>
      <c r="GL121" s="7" t="str">
        <f ca="1">IF(GL122=1,IF(SUM($FI120:GJ120)=SUM($FI121:GJ121),IF(RAND()&gt;0.4+($J121*0.5),1,0),0),"")</f>
        <v/>
      </c>
      <c r="GM121" s="7" t="str">
        <f>IF(GM122=1,IF(SUM($FI120:GL120)=SUM($FI121:GL121),IF(GM120=0,1,0),0),"")</f>
        <v/>
      </c>
      <c r="GN121" s="7" t="str">
        <f ca="1">IF(GN122=1,IF(SUM($FI120:GL120)=SUM($FI121:GL121),IF(RAND()&gt;0.4+($J121*0.5),1,0),0),"")</f>
        <v/>
      </c>
      <c r="GO121" s="7" t="str">
        <f>IF(GO122=1,IF(SUM($FI120:GN120)=SUM($FI121:GN121),IF(GO120=0,1,0),0),"")</f>
        <v/>
      </c>
      <c r="GP121" s="7" t="str">
        <f ca="1">IF(GP122=1,IF(SUM($FI120:GN120)=SUM($FI121:GN121),IF(RAND()&gt;0.4+($J121*0.5),1,0),0),"")</f>
        <v/>
      </c>
      <c r="GQ121" s="7" t="str">
        <f>IF(GQ122=1,IF(SUM($FI120:GP120)=SUM($FI121:GP121),IF(GQ120=0,1,0),0),"")</f>
        <v/>
      </c>
      <c r="GR121" s="7" t="str">
        <f ca="1">IF(GR122=1,IF(SUM($FI120:GP120)=SUM($FI121:GP121),IF(RAND()&gt;0.4+($J121*0.5),1,0),0),"")</f>
        <v/>
      </c>
      <c r="GS121" s="7" t="str">
        <f>IF(GS122=1,IF(SUM($FI120:GR120)=SUM($FI121:GR121),IF(GS120=0,1,0),0),"")</f>
        <v/>
      </c>
      <c r="GT121" s="7" t="str">
        <f ca="1">IF(GT122=1,IF(SUM($FI120:GR120)=SUM($FI121:GR121),IF(RAND()&gt;0.4+($J121*0.5),1,0),0),"")</f>
        <v/>
      </c>
      <c r="GU121" s="7" t="str">
        <f>IF(GU122=1,IF(SUM($FI120:GT120)=SUM($FI121:GT121),IF(GU120=0,1,0),0),"")</f>
        <v/>
      </c>
      <c r="GV121" s="7" t="str">
        <f ca="1">IF(GV122=1,IF(SUM($FI120:GT120)=SUM($FI121:GT121),IF(RAND()&gt;0.4+($J121*0.5),1,0),0),"")</f>
        <v/>
      </c>
      <c r="GW121" s="7" t="str">
        <f>IF(GW122=1,IF(SUM($FI120:GV120)=SUM($FI121:GV121),IF(GW120=0,1,0),0),"")</f>
        <v/>
      </c>
      <c r="GX121" s="7" t="str">
        <f ca="1">IF(GX122=1,IF(SUM($FI120:GV120)=SUM($FI121:GV121),IF(RAND()&gt;0.4+($J121*0.5),1,0),0),"")</f>
        <v/>
      </c>
      <c r="GY121" s="7" t="str">
        <f>IF(GY122=1,IF(SUM($FI120:GX120)=SUM($FI121:GX121),IF(GY120=0,1,0),0),"")</f>
        <v/>
      </c>
      <c r="GZ121" s="7" t="str">
        <f ca="1">IF(GZ122=1,IF(SUM($FI120:GX120)=SUM($FI121:GX121),IF(RAND()&gt;0.4+($J121*0.5),1,0),0),"")</f>
        <v/>
      </c>
      <c r="HA121" s="7" t="str">
        <f>IF(HA122=1,IF(SUM($FI120:GZ120)=SUM($FI121:GZ121),IF(HA120=0,1,0),0),"")</f>
        <v/>
      </c>
      <c r="HB121" s="7" t="str">
        <f ca="1">IF(HB122=1,IF(SUM($FI120:GZ120)=SUM($FI121:GZ121),IF(RAND()&gt;0.4+($J121*0.5),1,0),0),"")</f>
        <v/>
      </c>
      <c r="HC121" s="7" t="str">
        <f>IF(HC122=1,IF(SUM($FI120:HB120)=SUM($FI121:HB121),IF(HC120=0,1,0),0),"")</f>
        <v/>
      </c>
      <c r="HD121" s="7" t="str">
        <f ca="1">IF(HD122=1,IF(SUM($FI120:HB120)=SUM($FI121:HB121),IF(RAND()&gt;0.4+($J121*0.5),1,0),0),"")</f>
        <v/>
      </c>
      <c r="HE121" s="7" t="str">
        <f>IF(HE122=1,IF(SUM($FI120:HD120)=SUM($FI121:HD121),IF(HE120=0,1,0),0),"")</f>
        <v/>
      </c>
      <c r="HF121" s="7" t="str">
        <f ca="1">IF(HF122=1,IF(SUM($FI120:HD120)=SUM($FI121:HD121),IF(RAND()&gt;0.4+($J121*0.5),1,0),0),"")</f>
        <v/>
      </c>
      <c r="HG121" s="7" t="str">
        <f>IF(HG122=1,IF(SUM($FI120:HF120)=SUM($FI121:HF121),IF(HG120=0,1,0),0),"")</f>
        <v/>
      </c>
      <c r="HH121" s="7" t="str">
        <f ca="1">IF(HH122=1,IF(SUM($FI120:HF120)=SUM($FI121:HF121),IF(RAND()&gt;0.4+($J121*0.5),1,0),0),"")</f>
        <v/>
      </c>
      <c r="HI121" s="7" t="str">
        <f>IF(HI122=1,IF(SUM($FI120:HH120)=SUM($FI121:HH121),IF(HI120=0,1,0),0),"")</f>
        <v/>
      </c>
      <c r="HJ121" s="7" t="str">
        <f ca="1">IF(HJ122=1,IF(SUM($FI120:HH120)=SUM($FI121:HH121),IF(RAND()&gt;0.4+($J121*0.5),1,0),0),"")</f>
        <v/>
      </c>
      <c r="HK121" s="7" t="str">
        <f>IF(HK122=1,IF(SUM($FI120:HJ120)=SUM($FI121:HJ121),IF(HK120=0,1,0),0),"")</f>
        <v/>
      </c>
      <c r="HL121" s="7" t="str">
        <f ca="1">IF(HL122=1,IF(SUM($FI120:HJ120)=SUM($FI121:HJ121),IF(RAND()&gt;0.4+($J121*0.5),1,0),0),"")</f>
        <v/>
      </c>
      <c r="HM121" s="7" t="str">
        <f>IF(HM122=1,IF(SUM($FI120:HL120)=SUM($FI121:HL121),IF(HM120=0,1,0),0),"")</f>
        <v/>
      </c>
      <c r="HN121" s="7" t="str">
        <f ca="1">IF(HN122=1,IF(SUM($FI120:HL120)=SUM($FI121:HL121),IF(RAND()&gt;0.4+($J121*0.5),1,0),0),"")</f>
        <v/>
      </c>
      <c r="HO121" s="7" t="str">
        <f>IF(HO122=1,IF(SUM($FI120:HN120)=SUM($FI121:HN121),IF(HO120=0,1,0),0),"")</f>
        <v/>
      </c>
      <c r="HP121" s="7" t="str">
        <f ca="1">IF(HP122=1,IF(SUM($FI120:HN120)=SUM($FI121:HN121),IF(RAND()&gt;0.4+($J121*0.5),1,0),0),"")</f>
        <v/>
      </c>
      <c r="HQ121" s="7">
        <f t="shared" ca="1" si="5140"/>
        <v>7</v>
      </c>
      <c r="HR121" s="8" t="str">
        <f t="shared" ref="HR121" ca="1" si="5182">IF($BY120=$BY121,IF(HR120=0,1,0),"")</f>
        <v/>
      </c>
      <c r="HS121" s="8" t="str">
        <f t="shared" ref="HS121" ca="1" si="5183">IF($BY120=$BY121,IF(HS120=0,1,0),"")</f>
        <v/>
      </c>
      <c r="HT121" s="8" t="str">
        <f t="shared" ref="HT121" ca="1" si="5184">IF($BY120=$BY121,IF(HT120=0,1,0),"")</f>
        <v/>
      </c>
      <c r="HU121" s="8" t="str">
        <f t="shared" ref="HU121" ca="1" si="5185">IF($BY120=$BY121,IF(HU120=0,1,0),"")</f>
        <v/>
      </c>
      <c r="HV121" s="8" t="str">
        <f t="shared" ref="HV121" ca="1" si="5186">IF($BY120=$BY121,IF(HV120=0,1,0),"")</f>
        <v/>
      </c>
      <c r="HW121" s="8" t="str">
        <f t="shared" ref="HW121" ca="1" si="5187">IF($BY120=$BY121,IF(HW120=0,1,0),"")</f>
        <v/>
      </c>
      <c r="HX121" s="8" t="str">
        <f t="shared" ref="HX121" ca="1" si="5188">IF($BY120=$BY121,IF(HX120=0,1,0),"")</f>
        <v/>
      </c>
      <c r="HY121" s="8" t="str">
        <f ca="1">IF($BY120=$BY121,IF(SUM($HR120:HX120)&gt;6,0,IF(SUM($HR121:HX121)&gt;6,0,IF(HY120=0,1,0))),"")</f>
        <v/>
      </c>
      <c r="HZ121" s="8" t="str">
        <f ca="1">IF($BY120=$BY121,IF(SUM($HR120:HY120)&gt;6,0,IF(SUM($HR121:HY121)&gt;6,0,IF(HZ120=0,1,0))),"")</f>
        <v/>
      </c>
      <c r="IA121" s="8" t="str">
        <f ca="1">IF($BY120=$BY121,IF(SUM($HR120:HZ120)&gt;6,0,IF(SUM($HR121:HZ121)&gt;6,0,IF(IA120=0,1,0))),"")</f>
        <v/>
      </c>
      <c r="IB121" s="8" t="str">
        <f ca="1">IF($BY120=$BY121,IF(SUM($HR120:IA120)&gt;6,0,IF(SUM($HR121:IA121)&gt;6,0,IF(IB120=0,1,0))),"")</f>
        <v/>
      </c>
      <c r="IC121" s="8" t="str">
        <f ca="1">IF($BY120=$BY121,IF(SUM($HR120:IB120)&gt;6,0,IF(SUM($HR121:IB121)&gt;6,0,IF(IC120=0,1,0))),"")</f>
        <v/>
      </c>
      <c r="ID121" s="8" t="str">
        <f ca="1">IF($BY120=$BY121,IF(SUM($HR120:IC120)=SUM($HR121:IC121),IF(ID120=0,1,0),""),"")</f>
        <v/>
      </c>
      <c r="IE121" s="8" t="str">
        <f ca="1">IF($BY120=$BY121,IF(SUM($HR120:IC120)=SUM($HR121:IC121),IF(IE120=0,1,0),""),"")</f>
        <v/>
      </c>
      <c r="IF121" s="8" t="str">
        <f ca="1">IF($BY120=$BY121,IF(SUM($HR120:IE120)=SUM($HR121:IE121),IF(IF120=0,1,0),""),"")</f>
        <v/>
      </c>
      <c r="IG121" s="8" t="str">
        <f ca="1">IF($BY120=$BY121,IF(SUM($HR120:IE120)=SUM($HR121:IE121),IF(IG120=0,1,0),""),"")</f>
        <v/>
      </c>
      <c r="IH121" s="8" t="str">
        <f ca="1">IF($BY120=$BY121,IF(SUM($HR120:IG120)=SUM($HR121:IG121),IF(IH120=0,1,0),""),"")</f>
        <v/>
      </c>
      <c r="II121" s="8" t="str">
        <f ca="1">IF($BY120=$BY121,IF(SUM($HR120:IG120)=SUM($HR121:IG121),IF(II120=0,1,0),""),"")</f>
        <v/>
      </c>
      <c r="IJ121" s="8" t="str">
        <f ca="1">IF($BY120=$BY121,IF(SUM($HR120:II120)=SUM($HR121:II121),IF(IJ120=0,1,0),""),"")</f>
        <v/>
      </c>
      <c r="IK121" s="8" t="str">
        <f ca="1">IF($BY120=$BY121,IF(SUM($HR120:II120)=SUM($HR121:II121),IF(IK120=0,1,0),""),"")</f>
        <v/>
      </c>
      <c r="IL121" s="8" t="str">
        <f ca="1">IF($BY120=$BY121,IF(SUM($HR120:IK120)=SUM($HR121:IK121),IF(IL120=0,1,0),""),"")</f>
        <v/>
      </c>
      <c r="IM121" s="8" t="str">
        <f ca="1">IF($BY120=$BY121,IF(SUM($HR120:IK120)=SUM($HR121:IK121),IF(IM120=0,1,0),""),"")</f>
        <v/>
      </c>
      <c r="IN121" s="8" t="str">
        <f ca="1">IF($BY120=$BY121,IF(SUM($HR120:IM120)=SUM($HR121:IM121),IF(IN120=0,1,0),""),"")</f>
        <v/>
      </c>
      <c r="IO121" s="8" t="str">
        <f ca="1">IF($BY120=$BY121,IF(SUM($HR120:IM120)=SUM($HR121:IM121),IF(IO120=0,1,0),""),"")</f>
        <v/>
      </c>
      <c r="IP121" s="8" t="str">
        <f ca="1">IF($BY120=$BY121,IF(SUM($HR120:IO120)=SUM($HR121:IO121),IF(IP120=0,1,0),""),"")</f>
        <v/>
      </c>
      <c r="IQ121" s="8" t="str">
        <f ca="1">IF($BY120=$BY121,IF(SUM($HR120:IO120)=SUM($HR121:IO121),IF(IQ120=0,1,0),""),"")</f>
        <v/>
      </c>
      <c r="IR121" s="8" t="str">
        <f ca="1">IF($BY120=$BY121,IF(SUM($HR120:IQ120)=SUM($HR121:IQ121),IF(IR120=0,1,0),""),"")</f>
        <v/>
      </c>
      <c r="IS121" s="8" t="str">
        <f ca="1">IF($BY120=$BY121,IF(SUM($HR120:IQ120)=SUM($HR121:IQ121),IF(IS120=0,1,0),""),"")</f>
        <v/>
      </c>
      <c r="IT121" s="8" t="str">
        <f ca="1">IF($BY120=$BY121,IF(SUM($HR120:IS120)=SUM($HR121:IS121),IF(IT120=0,1,0),""),"")</f>
        <v/>
      </c>
      <c r="IU121" s="8" t="str">
        <f ca="1">IF($BY120=$BY121,IF(SUM($HR120:IS120)=SUM($HR121:IS121),IF(IU120=0,1,0),""),"")</f>
        <v/>
      </c>
      <c r="IV121" s="8" t="str">
        <f ca="1">IF($BY120=$BY121,IF(SUM($HR120:IU120)=SUM($HR121:IU121),IF(IV120=0,1,0),""),"")</f>
        <v/>
      </c>
      <c r="IW121" s="8" t="str">
        <f ca="1">IF($BY120=$BY121,IF(SUM($HR120:IU120)=SUM($HR121:IU121),IF(IW120=0,1,0),""),"")</f>
        <v/>
      </c>
      <c r="IX121" s="8" t="str">
        <f ca="1">IF($BY120=$BY121,IF(SUM($HR120:IW120)=SUM($HR121:IW121),IF(IX120=0,1,0),""),"")</f>
        <v/>
      </c>
      <c r="IY121" s="8" t="str">
        <f ca="1">IF($BY120=$BY121,IF(SUM($HR120:IW120)=SUM($HR121:IW121),IF(IY120=0,1,0),""),"")</f>
        <v/>
      </c>
      <c r="IZ121" s="8" t="str">
        <f ca="1">IF($BY120=$BY121,IF(SUM($HR120:IY120)=SUM($HR121:IY121),IF(IZ120=0,1,0),""),"")</f>
        <v/>
      </c>
      <c r="JA121" s="8" t="str">
        <f ca="1">IF($BY120=$BY121,IF(SUM($HR120:IY120)=SUM($HR121:IY121),IF(JA120=0,1,0),""),"")</f>
        <v/>
      </c>
      <c r="JB121" s="8" t="str">
        <f ca="1">IF($BY120=$BY121,IF(SUM($HR120:JA120)=SUM($HR121:JA121),IF(JB120=0,1,0),""),"")</f>
        <v/>
      </c>
      <c r="JC121" s="8" t="str">
        <f ca="1">IF($BY120=$BY121,IF(SUM($HR120:JA120)=SUM($HR121:JA121),IF(JC120=0,1,0),""),"")</f>
        <v/>
      </c>
      <c r="JD121" s="8" t="str">
        <f ca="1">IF($BY120=$BY121,IF(SUM($HR120:JC120)=SUM($HR121:JC121),IF(JD120=0,1,0),""),"")</f>
        <v/>
      </c>
      <c r="JE121" s="8" t="str">
        <f ca="1">IF($BY120=$BY121,IF(SUM($HR120:JC120)=SUM($HR121:JC121),IF(JE120=0,1,0),""),"")</f>
        <v/>
      </c>
      <c r="JF121" s="8" t="str">
        <f t="shared" ca="1" si="5142"/>
        <v/>
      </c>
      <c r="JG121" s="1" t="str">
        <f t="shared" ref="JG121" ca="1" si="5189">IF(JF121="","",IF(JF121&gt;JF120,1,0))</f>
        <v/>
      </c>
      <c r="JH121" s="9">
        <f t="shared" ref="JH121" ca="1" si="5190">IF($CL120=$CL121,IF(JH120=0,1,0),"")</f>
        <v>1</v>
      </c>
      <c r="JI121" s="9">
        <f t="shared" ref="JI121" ca="1" si="5191">IF($CL120=$CL121,IF(JI120=0,1,0),"")</f>
        <v>1</v>
      </c>
      <c r="JJ121" s="9">
        <f t="shared" ref="JJ121" ca="1" si="5192">IF($CL120=$CL121,IF(JJ120=0,1,0),"")</f>
        <v>0</v>
      </c>
      <c r="JK121" s="9">
        <f t="shared" ref="JK121" ca="1" si="5193">IF($CL120=$CL121,IF(JK120=0,1,0),"")</f>
        <v>1</v>
      </c>
      <c r="JL121" s="9">
        <f t="shared" ref="JL121" ca="1" si="5194">IF($CL120=$CL121,IF(JL120=0,1,0),"")</f>
        <v>1</v>
      </c>
      <c r="JM121" s="9">
        <f t="shared" ref="JM121" ca="1" si="5195">IF($CL120=$CL121,IF(JM120=0,1,0),"")</f>
        <v>0</v>
      </c>
      <c r="JN121" s="9">
        <f t="shared" ref="JN121" ca="1" si="5196">IF($CL120=$CL121,IF(JN120=0,1,0),"")</f>
        <v>1</v>
      </c>
      <c r="JO121" s="9">
        <f ca="1">IF($CL120=$CL121,IF(SUM($JH120:JN120)&gt;6,0,IF(SUM($JH121:JN121)&gt;6,0,IF(JO120=0,1,0))),"")</f>
        <v>0</v>
      </c>
      <c r="JP121" s="9">
        <f ca="1">IF($CL120=$CL121,IF(SUM($JH120:JO120)&gt;6,0,IF(SUM($JH121:JO121)&gt;6,0,IF(JP120=0,1,0))),"")</f>
        <v>0</v>
      </c>
      <c r="JQ121" s="9">
        <f ca="1">IF($CL120=$CL121,IF(SUM($JH120:JP120)&gt;6,0,IF(SUM($JH121:JP121)&gt;6,0,IF(JQ120=0,1,0))),"")</f>
        <v>1</v>
      </c>
      <c r="JR121" s="9">
        <f ca="1">IF($CL120=$CL121,IF(SUM($JH120:JQ120)&gt;6,0,IF(SUM($JH121:JQ121)&gt;6,0,IF(JR120=0,1,0))),"")</f>
        <v>0</v>
      </c>
      <c r="JS121" s="9">
        <f ca="1">IF($CL120=$CL121,IF(SUM($JH120:JR120)&gt;6,0,IF(SUM($JH121:JR121)&gt;6,0,IF(JS120=0,1,0))),"")</f>
        <v>1</v>
      </c>
      <c r="JT121" s="9" t="str">
        <f ca="1">IF($CL120=$CL121,IF(SUM($JH120:JS120)=SUM($JH121:JS121),IF(JT120=0,1,0),""),"")</f>
        <v/>
      </c>
      <c r="JU121" s="9" t="str">
        <f ca="1">IF($CL120=$CL121,IF(SUM($JH120:JS120)=SUM($JH121:JS121),IF(JU120=0,1,0),""),"")</f>
        <v/>
      </c>
      <c r="JV121" s="9" t="str">
        <f ca="1">IF($CL120=$CL121,IF(SUM($JH120:JU120)=SUM($JH121:JU121),IF(JV120=0,1,0),""),"")</f>
        <v/>
      </c>
      <c r="JW121" s="9" t="str">
        <f ca="1">IF($CL120=$CL121,IF(SUM($JH120:JU120)=SUM($JH121:JU121),IF(JW120=0,1,0),""),"")</f>
        <v/>
      </c>
      <c r="JX121" s="9" t="str">
        <f ca="1">IF($CL120=$CL121,IF(SUM($JH120:JW120)=SUM($JH121:JW121),IF(JX120=0,1,0),""),"")</f>
        <v/>
      </c>
      <c r="JY121" s="9" t="str">
        <f ca="1">IF($CL120=$CL121,IF(SUM($JH120:JW120)=SUM($JH121:JW121),IF(JY120=0,1,0),""),"")</f>
        <v/>
      </c>
      <c r="JZ121" s="9" t="str">
        <f ca="1">IF($CL120=$CL121,IF(SUM($JH120:JY120)=SUM($JH121:JY121),IF(JZ120=0,1,0),""),"")</f>
        <v/>
      </c>
      <c r="KA121" s="9" t="str">
        <f ca="1">IF($CL120=$CL121,IF(SUM($JH120:JY120)=SUM($JH121:JY121),IF(KA120=0,1,0),""),"")</f>
        <v/>
      </c>
      <c r="KB121" s="9" t="str">
        <f ca="1">IF($CL120=$CL121,IF(SUM($JH120:KA120)=SUM($JH121:KA121),IF(KB120=0,1,0),""),"")</f>
        <v/>
      </c>
      <c r="KC121" s="9" t="str">
        <f ca="1">IF($CL120=$CL121,IF(SUM($JH120:KA120)=SUM($JH121:KA121),IF(KC120=0,1,0),""),"")</f>
        <v/>
      </c>
      <c r="KD121" s="9" t="str">
        <f ca="1">IF($CL120=$CL121,IF(SUM($JH120:KC120)=SUM($JH121:KC121),IF(KD120=0,1,0),""),"")</f>
        <v/>
      </c>
      <c r="KE121" s="9" t="str">
        <f ca="1">IF($CL120=$CL121,IF(SUM($JH120:KC120)=SUM($JH121:KC121),IF(KE120=0,1,0),""),"")</f>
        <v/>
      </c>
      <c r="KF121" s="9" t="str">
        <f ca="1">IF($CL120=$CL121,IF(SUM($JH120:KE120)=SUM($JH121:KE121),IF(KF120=0,1,0),""),"")</f>
        <v/>
      </c>
      <c r="KG121" s="9" t="str">
        <f ca="1">IF($CL120=$CL121,IF(SUM($JH120:KE120)=SUM($JH121:KE121),IF(KG120=0,1,0),""),"")</f>
        <v/>
      </c>
      <c r="KH121" s="9" t="str">
        <f ca="1">IF($CL120=$CL121,IF(SUM($JH120:KG120)=SUM($JH121:KG121),IF(KH120=0,1,0),""),"")</f>
        <v/>
      </c>
      <c r="KI121" s="9" t="str">
        <f ca="1">IF($CL120=$CL121,IF(SUM($JH120:KG120)=SUM($JH121:KG121),IF(KI120=0,1,0),""),"")</f>
        <v/>
      </c>
      <c r="KJ121" s="9" t="str">
        <f ca="1">IF($CL120=$CL121,IF(SUM($JH120:KI120)=SUM($JH121:KI121),IF(KJ120=0,1,0),""),"")</f>
        <v/>
      </c>
      <c r="KK121" s="9" t="str">
        <f ca="1">IF($CL120=$CL121,IF(SUM($JH120:KI120)=SUM($JH121:KI121),IF(KK120=0,1,0),""),"")</f>
        <v/>
      </c>
      <c r="KL121" s="9" t="str">
        <f ca="1">IF($CL120=$CL121,IF(SUM($JH120:KK120)=SUM($JH121:KK121),IF(KL120=0,1,0),""),"")</f>
        <v/>
      </c>
      <c r="KM121" s="9" t="str">
        <f ca="1">IF($CL120=$CL121,IF(SUM($JH120:KK120)=SUM($JH121:KK121),IF(KM120=0,1,0),""),"")</f>
        <v/>
      </c>
      <c r="KN121" s="9" t="str">
        <f ca="1">IF($CL120=$CL121,IF(SUM($JH120:KM120)=SUM($JH121:KM121),IF(KN120=0,1,0),""),"")</f>
        <v/>
      </c>
      <c r="KO121" s="9" t="str">
        <f ca="1">IF($CL120=$CL121,IF(SUM($JH120:KM120)=SUM($JH121:KM121),IF(KO120=0,1,0),""),"")</f>
        <v/>
      </c>
      <c r="KP121" s="9" t="str">
        <f ca="1">IF($CL120=$CL121,IF(SUM($JH120:KO120)=SUM($JH121:KO121),IF(KP120=0,1,0),""),"")</f>
        <v/>
      </c>
      <c r="KQ121" s="9" t="str">
        <f ca="1">IF($CL120=$CL121,IF(SUM($JH120:KO120)=SUM($JH121:KO121),IF(KQ120=0,1,0),""),"")</f>
        <v/>
      </c>
      <c r="KR121" s="9" t="str">
        <f ca="1">IF($CL120=$CL121,IF(SUM($JH120:KQ120)=SUM($JH121:KQ121),IF(KR120=0,1,0),""),"")</f>
        <v/>
      </c>
      <c r="KS121" s="9" t="str">
        <f ca="1">IF($CL120=$CL121,IF(SUM($JH120:KQ120)=SUM($JH121:KQ121),IF(KS120=0,1,0),""),"")</f>
        <v/>
      </c>
      <c r="KT121" s="9" t="str">
        <f ca="1">IF($CL120=$CL121,IF(SUM($JH120:KS120)=SUM($JH121:KS121),IF(KT120=0,1,0),""),"")</f>
        <v/>
      </c>
      <c r="KU121" s="9" t="str">
        <f ca="1">IF($CL120=$CL121,IF(SUM($JH120:KS120)=SUM($JH121:KS121),IF(KU120=0,1,0),""),"")</f>
        <v/>
      </c>
      <c r="KV121" s="9">
        <f t="shared" ca="1" si="5145"/>
        <v>7</v>
      </c>
      <c r="KW121" s="3">
        <f t="shared" ref="KW121" ca="1" si="5197">IF(KV121="","",IF(KV121&gt;KV120,1,0))</f>
        <v>1</v>
      </c>
      <c r="KX121" s="10" t="str">
        <f t="shared" ref="KX121" ca="1" si="5198">IF($EU120=$EU121,IF(KX120=0,1,0),"")</f>
        <v/>
      </c>
      <c r="KY121" s="10" t="str">
        <f t="shared" ref="KY121" ca="1" si="5199">IF($EU120=$EU121,IF(KY120=0,1,0),"")</f>
        <v/>
      </c>
      <c r="KZ121" s="10" t="str">
        <f t="shared" ref="KZ121" ca="1" si="5200">IF($EU120=$EU121,IF(KZ120=0,1,0),"")</f>
        <v/>
      </c>
      <c r="LA121" s="10" t="str">
        <f t="shared" ref="LA121" ca="1" si="5201">IF($EU120=$EU121,IF(LA120=0,1,0),"")</f>
        <v/>
      </c>
      <c r="LB121" s="10" t="str">
        <f t="shared" ref="LB121" ca="1" si="5202">IF($EU120=$EU121,IF(LB120=0,1,0),"")</f>
        <v/>
      </c>
      <c r="LC121" s="10" t="str">
        <f t="shared" ref="LC121" ca="1" si="5203">IF($EU120=$EU121,IF(LC120=0,1,0),"")</f>
        <v/>
      </c>
      <c r="LD121" s="10" t="str">
        <f t="shared" ref="LD121" ca="1" si="5204">IF($EU120=$EU121,IF(LD120=0,1,0),"")</f>
        <v/>
      </c>
      <c r="LE121" s="10" t="str">
        <f ca="1">IF($EU120=$EU121,IF(SUM($KX120:LD120)&gt;6,0,IF(SUM($KX121:LD121)&gt;6,0,IF(LE120=0,1,0))),"")</f>
        <v/>
      </c>
      <c r="LF121" s="10" t="str">
        <f ca="1">IF($EU120=$EU121,IF(SUM($KX120:LE120)&gt;6,0,IF(SUM($KX121:LE121)&gt;6,0,IF(LF120=0,1,0))),"")</f>
        <v/>
      </c>
      <c r="LG121" s="10" t="str">
        <f ca="1">IF($EU120=$EU121,IF(SUM($KX120:LF120)&gt;6,0,IF(SUM($KX121:LF121)&gt;6,0,IF(LG120=0,1,0))),"")</f>
        <v/>
      </c>
      <c r="LH121" s="10" t="str">
        <f ca="1">IF($EU120=$EU121,IF(SUM($KX120:LG120)&gt;6,0,IF(SUM($KX121:LG121)&gt;6,0,IF(LH120=0,1,0))),"")</f>
        <v/>
      </c>
      <c r="LI121" s="10" t="str">
        <f ca="1">IF($EU120=$EU121,IF(SUM($KX120:LH120)&gt;6,0,IF(SUM($KX121:LH121)&gt;6,0,IF(LI120=0,1,0))),"")</f>
        <v/>
      </c>
      <c r="LJ121" s="10" t="str">
        <f ca="1">IF($EU120=$EU121,IF(SUM($KX120:LI120)=SUM($KX121:LI121),IF(LJ120=0,1,0),""),"")</f>
        <v/>
      </c>
      <c r="LK121" s="10" t="str">
        <f ca="1">IF($EU120=$EU121,IF(SUM($KX120:LI120)=SUM($KX121:LI121),IF(LK120=0,1,0),""),"")</f>
        <v/>
      </c>
      <c r="LL121" s="10" t="str">
        <f ca="1">IF($EU120=$EU121,IF(SUM($KX120:LK120)=SUM($KX121:LK121),IF(LL120=0,1,0),""),"")</f>
        <v/>
      </c>
      <c r="LM121" s="10" t="str">
        <f ca="1">IF($EU120=$EU121,IF(SUM($KX120:LK120)=SUM($KX121:LK121),IF(LM120=0,1,0),""),"")</f>
        <v/>
      </c>
      <c r="LN121" s="10" t="str">
        <f ca="1">IF($EU120=$EU121,IF(SUM($KX120:LM120)=SUM($KX121:LM121),IF(LN120=0,1,0),""),"")</f>
        <v/>
      </c>
      <c r="LO121" s="10" t="str">
        <f ca="1">IF($EU120=$EU121,IF(SUM($KX120:LM120)=SUM($KX121:LM121),IF(LO120=0,1,0),""),"")</f>
        <v/>
      </c>
      <c r="LP121" s="10" t="str">
        <f ca="1">IF($EU120=$EU121,IF(SUM($KX120:LO120)=SUM($KX121:LO121),IF(LP120=0,1,0),""),"")</f>
        <v/>
      </c>
      <c r="LQ121" s="10" t="str">
        <f ca="1">IF($EU120=$EU121,IF(SUM($KX120:LO120)=SUM($KX121:LO121),IF(LQ120=0,1,0),""),"")</f>
        <v/>
      </c>
      <c r="LR121" s="10" t="str">
        <f ca="1">IF($EU120=$EU121,IF(SUM($KX120:LQ120)=SUM($KX121:LQ121),IF(LR120=0,1,0),""),"")</f>
        <v/>
      </c>
      <c r="LS121" s="10" t="str">
        <f ca="1">IF($EU120=$EU121,IF(SUM($KX120:LQ120)=SUM($KX121:LQ121),IF(LS120=0,1,0),""),"")</f>
        <v/>
      </c>
      <c r="LT121" s="10" t="str">
        <f ca="1">IF($EU120=$EU121,IF(SUM($KX120:LS120)=SUM($KX121:LS121),IF(LT120=0,1,0),""),"")</f>
        <v/>
      </c>
      <c r="LU121" s="10" t="str">
        <f ca="1">IF($EU120=$EU121,IF(SUM($KX120:LS120)=SUM($KX121:LS121),IF(LU120=0,1,0),""),"")</f>
        <v/>
      </c>
      <c r="LV121" s="10" t="str">
        <f ca="1">IF($EU120=$EU121,IF(SUM($KX120:LU120)=SUM($KX121:LU121),IF(LV120=0,1,0),""),"")</f>
        <v/>
      </c>
      <c r="LW121" s="10" t="str">
        <f ca="1">IF($EU120=$EU121,IF(SUM($KX120:LU120)=SUM($KX121:LU121),IF(LW120=0,1,0),""),"")</f>
        <v/>
      </c>
      <c r="LX121" s="10" t="str">
        <f ca="1">IF($EU120=$EU121,IF(SUM($KX120:LW120)=SUM($KX121:LW121),IF(LX120=0,1,0),""),"")</f>
        <v/>
      </c>
      <c r="LY121" s="10" t="str">
        <f ca="1">IF($EU120=$EU121,IF(SUM($KX120:LW120)=SUM($KX121:LW121),IF(LY120=0,1,0),""),"")</f>
        <v/>
      </c>
      <c r="LZ121" s="10" t="str">
        <f ca="1">IF($EU120=$EU121,IF(SUM($KX120:LY120)=SUM($KX121:LY121),IF(LZ120=0,1,0),""),"")</f>
        <v/>
      </c>
      <c r="MA121" s="10" t="str">
        <f ca="1">IF($EU120=$EU121,IF(SUM($KX120:LY120)=SUM($KX121:LY121),IF(MA120=0,1,0),""),"")</f>
        <v/>
      </c>
      <c r="MB121" s="10" t="str">
        <f ca="1">IF($EU120=$EU121,IF(SUM($KX120:MA120)=SUM($KX121:MA121),IF(MB120=0,1,0),""),"")</f>
        <v/>
      </c>
      <c r="MC121" s="10" t="str">
        <f ca="1">IF($EU120=$EU121,IF(SUM($KX120:MA120)=SUM($KX121:MA121),IF(MC120=0,1,0),""),"")</f>
        <v/>
      </c>
      <c r="MD121" s="10" t="str">
        <f ca="1">IF($EU120=$EU121,IF(SUM($KX120:MC120)=SUM($KX121:MC121),IF(MD120=0,1,0),""),"")</f>
        <v/>
      </c>
      <c r="ME121" s="10" t="str">
        <f ca="1">IF($EU120=$EU121,IF(SUM($KX120:MC120)=SUM($KX121:MC121),IF(ME120=0,1,0),""),"")</f>
        <v/>
      </c>
      <c r="MF121" s="10" t="str">
        <f ca="1">IF($EU120=$EU121,IF(SUM($KX120:ME120)=SUM($KX121:ME121),IF(MF120=0,1,0),""),"")</f>
        <v/>
      </c>
      <c r="MG121" s="10" t="str">
        <f ca="1">IF($EU120=$EU121,IF(SUM($KX120:ME120)=SUM($KX121:ME121),IF(MG120=0,1,0),""),"")</f>
        <v/>
      </c>
      <c r="MH121" s="10" t="str">
        <f ca="1">IF($EU120=$EU121,IF(SUM($KX120:MG120)=SUM($KX121:MG121),IF(MH120=0,1,0),""),"")</f>
        <v/>
      </c>
      <c r="MI121" s="10" t="str">
        <f ca="1">IF($EU120=$EU121,IF(SUM($KX120:MG120)=SUM($KX121:MG121),IF(MI120=0,1,0),""),"")</f>
        <v/>
      </c>
      <c r="MJ121" s="10" t="str">
        <f ca="1">IF($EU120=$EU121,IF(SUM($KX120:MI120)=SUM($KX121:MI121),IF(MJ120=0,1,0),""),"")</f>
        <v/>
      </c>
      <c r="MK121" s="10" t="str">
        <f ca="1">IF($EU120=$EU121,IF(SUM($KX120:MI120)=SUM($KX121:MI121),IF(MK120=0,1,0),""),"")</f>
        <v/>
      </c>
      <c r="ML121" s="10" t="str">
        <f t="shared" ref="ML121" ca="1" si="5205">IF(EU120=EU121,SUM(KX121:MK121),"")</f>
        <v/>
      </c>
      <c r="MM121" s="11" t="str">
        <f t="shared" ref="MM121" ca="1" si="5206">IF(ML121="","",IF(ML121&gt;ML120,1,0))</f>
        <v/>
      </c>
      <c r="MN121" s="12" t="str">
        <f t="shared" ref="MN121" ca="1" si="5207">IF($FH120=$FH121,IF(MN120=0,1,0),"")</f>
        <v/>
      </c>
      <c r="MO121" s="12" t="str">
        <f t="shared" ref="MO121" ca="1" si="5208">IF($FH120=$FH121,IF(MO120=0,1,0),"")</f>
        <v/>
      </c>
      <c r="MP121" s="12" t="str">
        <f t="shared" ref="MP121" ca="1" si="5209">IF($FH120=$FH121,IF(MP120=0,1,0),"")</f>
        <v/>
      </c>
      <c r="MQ121" s="12" t="str">
        <f t="shared" ref="MQ121" ca="1" si="5210">IF($FH120=$FH121,IF(MQ120=0,1,0),"")</f>
        <v/>
      </c>
      <c r="MR121" s="12" t="str">
        <f t="shared" ref="MR121" ca="1" si="5211">IF($FH120=$FH121,IF(MR120=0,1,0),"")</f>
        <v/>
      </c>
      <c r="MS121" s="12" t="str">
        <f t="shared" ref="MS121" ca="1" si="5212">IF($FH120=$FH121,IF(MS120=0,1,0),"")</f>
        <v/>
      </c>
      <c r="MT121" s="12" t="str">
        <f t="shared" ref="MT121" ca="1" si="5213">IF($FH120=$FH121,IF(MT120=0,1,0),"")</f>
        <v/>
      </c>
      <c r="MU121" s="12" t="str">
        <f ca="1">IF($FH120=$FH121,IF(SUM($MN120:MT120)&gt;6,0,IF(SUM($MN121:MT121)&gt;6,0,IF(MU120=0,1,0))),"")</f>
        <v/>
      </c>
      <c r="MV121" s="12" t="str">
        <f ca="1">IF($FH120=$FH121,IF(SUM($MN120:MU120)&gt;6,0,IF(SUM($MN121:MU121)&gt;6,0,IF(MV120=0,1,0))),"")</f>
        <v/>
      </c>
      <c r="MW121" s="12" t="str">
        <f ca="1">IF($FH120=$FH121,IF(SUM($MN120:MV120)&gt;6,0,IF(SUM($MN121:MV121)&gt;6,0,IF(MW120=0,1,0))),"")</f>
        <v/>
      </c>
      <c r="MX121" s="12" t="str">
        <f ca="1">IF($FH120=$FH121,IF(SUM($MN120:MW120)&gt;6,0,IF(SUM($MN121:MW121)&gt;6,0,IF(MX120=0,1,0))),"")</f>
        <v/>
      </c>
      <c r="MY121" s="12" t="str">
        <f ca="1">IF($FH120=$FH121,IF(SUM($MN120:MX120)&gt;6,0,IF(SUM($MN121:MX121)&gt;6,0,IF(MY120=0,1,0))),"")</f>
        <v/>
      </c>
      <c r="MZ121" s="12" t="str">
        <f ca="1">IF($FH120=$FH121,IF(SUM($MN120:MY120)=SUM($MN121:MY121),IF(MZ120=0,1,0),""),"")</f>
        <v/>
      </c>
      <c r="NA121" s="12" t="str">
        <f ca="1">IF($FH120=$FH121,IF(SUM($MN120:MY120)=SUM($MN121:MY121),IF(NA120=0,1,0),""),"")</f>
        <v/>
      </c>
      <c r="NB121" s="12" t="str">
        <f ca="1">IF($FH120=$FH121,IF(SUM($MN120:NA120)=SUM($MN121:NA121),IF(NB120=0,1,0),""),"")</f>
        <v/>
      </c>
      <c r="NC121" s="12" t="str">
        <f ca="1">IF($FH120=$FH121,IF(SUM($MN120:NA120)=SUM($MN121:NA121),IF(NC120=0,1,0),""),"")</f>
        <v/>
      </c>
      <c r="ND121" s="12" t="str">
        <f ca="1">IF($FH120=$FH121,IF(SUM($MN120:NC120)=SUM($MN121:NC121),IF(ND120=0,1,0),""),"")</f>
        <v/>
      </c>
      <c r="NE121" s="12" t="str">
        <f ca="1">IF($FH120=$FH121,IF(SUM($MN120:NC120)=SUM($MN121:NC121),IF(NE120=0,1,0),""),"")</f>
        <v/>
      </c>
      <c r="NF121" s="12" t="str">
        <f ca="1">IF($FH120=$FH121,IF(SUM($MN120:NE120)=SUM($MN121:NE121),IF(NF120=0,1,0),""),"")</f>
        <v/>
      </c>
      <c r="NG121" s="12" t="str">
        <f ca="1">IF($FH120=$FH121,IF(SUM($MN120:NE120)=SUM($MN121:NE121),IF(NG120=0,1,0),""),"")</f>
        <v/>
      </c>
      <c r="NH121" s="12" t="str">
        <f ca="1">IF($FH120=$FH121,IF(SUM($MN120:NG120)=SUM($MN121:NG121),IF(NH120=0,1,0),""),"")</f>
        <v/>
      </c>
      <c r="NI121" s="12" t="str">
        <f ca="1">IF($FH120=$FH121,IF(SUM($MN120:NG120)=SUM($MN121:NG121),IF(NI120=0,1,0),""),"")</f>
        <v/>
      </c>
      <c r="NJ121" s="12" t="str">
        <f ca="1">IF($FH120=$FH121,IF(SUM($MN120:NI120)=SUM($MN121:NI121),IF(NJ120=0,1,0),""),"")</f>
        <v/>
      </c>
      <c r="NK121" s="12" t="str">
        <f ca="1">IF($FH120=$FH121,IF(SUM($MN120:NI120)=SUM($MN121:NI121),IF(NK120=0,1,0),""),"")</f>
        <v/>
      </c>
      <c r="NL121" s="12" t="str">
        <f ca="1">IF($FH120=$FH121,IF(SUM($MN120:NK120)=SUM($MN121:NK121),IF(NL120=0,1,0),""),"")</f>
        <v/>
      </c>
      <c r="NM121" s="12" t="str">
        <f ca="1">IF($FH120=$FH121,IF(SUM($MN120:NK120)=SUM($MN121:NK121),IF(NM120=0,1,0),""),"")</f>
        <v/>
      </c>
      <c r="NN121" s="12" t="str">
        <f ca="1">IF($FH120=$FH121,IF(SUM($MN120:NM120)=SUM($MN121:NM121),IF(NN120=0,1,0),""),"")</f>
        <v/>
      </c>
      <c r="NO121" s="12" t="str">
        <f ca="1">IF($FH120=$FH121,IF(SUM($MN120:NM120)=SUM($MN121:NM121),IF(NO120=0,1,0),""),"")</f>
        <v/>
      </c>
      <c r="NP121" s="12" t="str">
        <f ca="1">IF($FH120=$FH121,IF(SUM($MN120:NO120)=SUM($MN121:NO121),IF(NP120=0,1,0),""),"")</f>
        <v/>
      </c>
      <c r="NQ121" s="12" t="str">
        <f ca="1">IF($FH120=$FH121,IF(SUM($MN120:NO120)=SUM($MN121:NO121),IF(NQ120=0,1,0),""),"")</f>
        <v/>
      </c>
      <c r="NR121" s="12" t="str">
        <f ca="1">IF($FH120=$FH121,IF(SUM($MN120:NQ120)=SUM($MN121:NQ121),IF(NR120=0,1,0),""),"")</f>
        <v/>
      </c>
      <c r="NS121" s="12" t="str">
        <f ca="1">IF($FH120=$FH121,IF(SUM($MN120:NQ120)=SUM($MN121:NQ121),IF(NS120=0,1,0),""),"")</f>
        <v/>
      </c>
      <c r="NT121" s="12" t="str">
        <f ca="1">IF($FH120=$FH121,IF(SUM($MN120:NS120)=SUM($MN121:NS121),IF(NT120=0,1,0),""),"")</f>
        <v/>
      </c>
      <c r="NU121" s="12" t="str">
        <f ca="1">IF($FH120=$FH121,IF(SUM($MN120:NS120)=SUM($MN121:NS121),IF(NU120=0,1,0),""),"")</f>
        <v/>
      </c>
      <c r="NV121" s="12" t="str">
        <f ca="1">IF($FH120=$FH121,IF(SUM($MN120:NU120)=SUM($MN121:NU121),IF(NV120=0,1,0),""),"")</f>
        <v/>
      </c>
      <c r="NW121" s="12" t="str">
        <f ca="1">IF($FH120=$FH121,IF(SUM($MN120:NU120)=SUM($MN121:NU121),IF(NW120=0,1,0),""),"")</f>
        <v/>
      </c>
      <c r="NX121" s="12" t="str">
        <f ca="1">IF($FH120=$FH121,IF(SUM($MN120:NW120)=SUM($MN121:NW121),IF(NX120=0,1,0),""),"")</f>
        <v/>
      </c>
      <c r="NY121" s="12" t="str">
        <f ca="1">IF($FH120=$FH121,IF(SUM($MN120:NW120)=SUM($MN121:NW121),IF(NY120=0,1,0),""),"")</f>
        <v/>
      </c>
      <c r="NZ121" s="12" t="str">
        <f ca="1">IF($FH120=$FH121,IF(SUM($MN120:NY120)=SUM($MN121:NY121),IF(NZ120=0,1,0),""),"")</f>
        <v/>
      </c>
      <c r="OA121" s="12" t="str">
        <f ca="1">IF($FH120=$FH121,IF(SUM($MN120:NY120)=SUM($MN121:NY121),IF(OA120=0,1,0),""),"")</f>
        <v/>
      </c>
      <c r="OB121" s="12" t="str">
        <f t="shared" ref="OB121" ca="1" si="5214">IF(FH120=FH121,SUM(MN121:OA121),"")</f>
        <v/>
      </c>
      <c r="OC121" s="5" t="str">
        <f t="shared" ref="OC121" ca="1" si="5215">IF(OB121="","",IF(OB121&gt;OB120,1,0))</f>
        <v/>
      </c>
      <c r="OD121" s="63" t="str">
        <f t="shared" ref="OD121" ca="1" si="5216">IF($HQ120=$HQ121,IF(OD120=0,1,0),"")</f>
        <v/>
      </c>
      <c r="OE121" s="63" t="str">
        <f t="shared" ref="OE121" ca="1" si="5217">IF($HQ120=$HQ121,IF(OE120=0,1,0),"")</f>
        <v/>
      </c>
      <c r="OF121" s="63" t="str">
        <f t="shared" ref="OF121" ca="1" si="5218">IF($HQ120=$HQ121,IF(OF120=0,1,0),"")</f>
        <v/>
      </c>
      <c r="OG121" s="63" t="str">
        <f t="shared" ref="OG121" ca="1" si="5219">IF($HQ120=$HQ121,IF(OG120=0,1,0),"")</f>
        <v/>
      </c>
      <c r="OH121" s="63" t="str">
        <f t="shared" ref="OH121" ca="1" si="5220">IF($HQ120=$HQ121,IF(OH120=0,1,0),"")</f>
        <v/>
      </c>
      <c r="OI121" s="63" t="str">
        <f t="shared" ref="OI121" ca="1" si="5221">IF($HQ120=$HQ121,IF(OI120=0,1,0),"")</f>
        <v/>
      </c>
      <c r="OJ121" s="63" t="str">
        <f t="shared" ref="OJ121" ca="1" si="5222">IF($HQ120=$HQ121,IF(OJ120=0,1,0),"")</f>
        <v/>
      </c>
      <c r="OK121" s="63" t="str">
        <f ca="1">IF($HQ120=$HQ121,IF(SUM($OD120:OJ120)&gt;6,0,IF(SUM($OD121:OJ121)&gt;6,0,IF(OK120=0,1,0))),"")</f>
        <v/>
      </c>
      <c r="OL121" s="63" t="str">
        <f ca="1">IF($HQ120=$HQ121,IF(SUM($OD120:OK120)&gt;6,0,IF(SUM($OD121:OK121)&gt;6,0,IF(OL120=0,1,0))),"")</f>
        <v/>
      </c>
      <c r="OM121" s="63" t="str">
        <f ca="1">IF($HQ120=$HQ121,IF(SUM($OD120:OL120)&gt;6,0,IF(SUM($OD121:OL121)&gt;6,0,IF(OM120=0,1,0))),"")</f>
        <v/>
      </c>
      <c r="ON121" s="63" t="str">
        <f ca="1">IF($HQ120=$HQ121,IF(SUM($OD120:OM120)&gt;6,0,IF(SUM($OD121:OM121)&gt;6,0,IF(ON120=0,1,0))),"")</f>
        <v/>
      </c>
      <c r="OO121" s="63" t="str">
        <f ca="1">IF($HQ120=$HQ121,IF(SUM($OD120:ON120)&gt;6,0,IF(SUM($OD121:ON121)&gt;6,0,IF(OO120=0,1,0))),"")</f>
        <v/>
      </c>
      <c r="OP121" s="63" t="str">
        <f ca="1">IF($HQ120=$HQ121,IF(SUM($OD120:OO120)=SUM($OD121:OO121),IF(OP120=0,1,0),""),"")</f>
        <v/>
      </c>
      <c r="OQ121" s="63" t="str">
        <f ca="1">IF($HQ120=$HQ121,IF(SUM($OD120:OO120)=SUM($OD121:OO121),IF(OQ120=0,1,0),""),"")</f>
        <v/>
      </c>
      <c r="OR121" s="63" t="str">
        <f ca="1">IF($HQ120=$HQ121,IF(SUM($OD120:OQ120)=SUM($OD121:OQ121),IF(OR120=0,1,0),""),"")</f>
        <v/>
      </c>
      <c r="OS121" s="63" t="str">
        <f ca="1">IF($HQ120=$HQ121,IF(SUM($OD120:OQ120)=SUM($OD121:OQ121),IF(OS120=0,1,0),""),"")</f>
        <v/>
      </c>
      <c r="OT121" s="63" t="str">
        <f ca="1">IF($HQ120=$HQ121,IF(SUM($OD120:OS120)=SUM($OD121:OS121),IF(OT120=0,1,0),""),"")</f>
        <v/>
      </c>
      <c r="OU121" s="63" t="str">
        <f ca="1">IF($HQ120=$HQ121,IF(SUM($OD120:OS120)=SUM($OD121:OS121),IF(OU120=0,1,0),""),"")</f>
        <v/>
      </c>
      <c r="OV121" s="63" t="str">
        <f ca="1">IF($HQ120=$HQ121,IF(SUM($OD120:OU120)=SUM($OD121:OU121),IF(OV120=0,1,0),""),"")</f>
        <v/>
      </c>
      <c r="OW121" s="63" t="str">
        <f ca="1">IF($HQ120=$HQ121,IF(SUM($OD120:OU120)=SUM($OD121:OU121),IF(OW120=0,1,0),""),"")</f>
        <v/>
      </c>
      <c r="OX121" s="63" t="str">
        <f ca="1">IF($HQ120=$HQ121,IF(SUM($OD120:OW120)=SUM($OD121:OW121),IF(OX120=0,1,0),""),"")</f>
        <v/>
      </c>
      <c r="OY121" s="63" t="str">
        <f ca="1">IF($HQ120=$HQ121,IF(SUM($OD120:OW120)=SUM($OD121:OW121),IF(OY120=0,1,0),""),"")</f>
        <v/>
      </c>
      <c r="OZ121" s="63" t="str">
        <f ca="1">IF($HQ120=$HQ121,IF(SUM($OD120:OY120)=SUM($OD121:OY121),IF(OZ120=0,1,0),""),"")</f>
        <v/>
      </c>
      <c r="PA121" s="63" t="str">
        <f ca="1">IF($HQ120=$HQ121,IF(SUM($OD120:OY120)=SUM($OD121:OY121),IF(PA120=0,1,0),""),"")</f>
        <v/>
      </c>
      <c r="PB121" s="63" t="str">
        <f ca="1">IF($HQ120=$HQ121,IF(SUM($OD120:PA120)=SUM($OD121:PA121),IF(PB120=0,1,0),""),"")</f>
        <v/>
      </c>
      <c r="PC121" s="63" t="str">
        <f ca="1">IF($HQ120=$HQ121,IF(SUM($OD120:PA120)=SUM($OD121:PA121),IF(PC120=0,1,0),""),"")</f>
        <v/>
      </c>
      <c r="PD121" s="63" t="str">
        <f ca="1">IF($HQ120=$HQ121,IF(SUM($OD120:PC120)=SUM($OD121:PC121),IF(PD120=0,1,0),""),"")</f>
        <v/>
      </c>
      <c r="PE121" s="63" t="str">
        <f ca="1">IF($HQ120=$HQ121,IF(SUM($OD120:PC120)=SUM($OD121:PC121),IF(PE120=0,1,0),""),"")</f>
        <v/>
      </c>
      <c r="PF121" s="63" t="str">
        <f ca="1">IF($HQ120=$HQ121,IF(SUM($OD120:PE120)=SUM($OD121:PE121),IF(PF120=0,1,0),""),"")</f>
        <v/>
      </c>
      <c r="PG121" s="63" t="str">
        <f ca="1">IF($HQ120=$HQ121,IF(SUM($OD120:PE120)=SUM($OD121:PE121),IF(PG120=0,1,0),""),"")</f>
        <v/>
      </c>
      <c r="PH121" s="63" t="str">
        <f ca="1">IF($HQ120=$HQ121,IF(SUM($OD120:PG120)=SUM($OD121:PG121),IF(PH120=0,1,0),""),"")</f>
        <v/>
      </c>
      <c r="PI121" s="63" t="str">
        <f ca="1">IF($HQ120=$HQ121,IF(SUM($OD120:PG120)=SUM($OD121:PG121),IF(PI120=0,1,0),""),"")</f>
        <v/>
      </c>
      <c r="PJ121" s="63" t="str">
        <f ca="1">IF($HQ120=$HQ121,IF(SUM($OD120:PI120)=SUM($OD121:PI121),IF(PJ120=0,1,0),""),"")</f>
        <v/>
      </c>
      <c r="PK121" s="63" t="str">
        <f ca="1">IF($HQ120=$HQ121,IF(SUM($OD120:PI120)=SUM($OD121:PI121),IF(PK120=0,1,0),""),"")</f>
        <v/>
      </c>
      <c r="PL121" s="63" t="str">
        <f ca="1">IF($HQ120=$HQ121,IF(SUM($OD120:PK120)=SUM($OD121:PK121),IF(PL120=0,1,0),""),"")</f>
        <v/>
      </c>
      <c r="PM121" s="63" t="str">
        <f ca="1">IF($HQ120=$HQ121,IF(SUM($OD120:PK120)=SUM($OD121:PK121),IF(PM120=0,1,0),""),"")</f>
        <v/>
      </c>
      <c r="PN121" s="63" t="str">
        <f ca="1">IF($HQ120=$HQ121,IF(SUM($OD120:PM120)=SUM($OD121:PM121),IF(PN120=0,1,0),""),"")</f>
        <v/>
      </c>
      <c r="PO121" s="63" t="str">
        <f ca="1">IF($HQ120=$HQ121,IF(SUM($OD120:PM120)=SUM($OD121:PM121),IF(PO120=0,1,0),""),"")</f>
        <v/>
      </c>
      <c r="PP121" s="63" t="str">
        <f ca="1">IF($HQ120=$HQ121,IF(SUM($OD120:PO120)=SUM($OD121:PO121),IF(PP120=0,1,0),""),"")</f>
        <v/>
      </c>
      <c r="PQ121" s="63" t="str">
        <f ca="1">IF($HQ120=$HQ121,IF(SUM($OD120:PO120)=SUM($OD121:PO121),IF(PQ120=0,1,0),""),"")</f>
        <v/>
      </c>
      <c r="PR121" s="63" t="str">
        <f t="shared" ref="PR121" ca="1" si="5223">IF(HQ121=HQ120,SUM(OD121:PQ121),"")</f>
        <v/>
      </c>
      <c r="PS121" s="7" t="str">
        <f t="shared" ref="PS121" ca="1" si="5224">IF(PR121="","",IF(PR121&gt;PR120,1,0))</f>
        <v/>
      </c>
    </row>
    <row r="122" spans="1:435" x14ac:dyDescent="0.2">
      <c r="L122" s="33">
        <f t="shared" ref="L122:P122" si="5225">IF(L120&gt;L121,1,-1)</f>
        <v>-1</v>
      </c>
      <c r="M122" s="33">
        <f t="shared" si="5225"/>
        <v>-1</v>
      </c>
      <c r="N122" s="33">
        <f t="shared" si="5225"/>
        <v>-1</v>
      </c>
      <c r="O122" s="33">
        <f t="shared" si="5225"/>
        <v>-1</v>
      </c>
      <c r="P122" s="33">
        <f t="shared" si="5225"/>
        <v>-1</v>
      </c>
      <c r="AC122" s="1" t="str">
        <f t="shared" ref="AC122:BX122" si="5226">IF($PU$1="No",IF($D$1=1,1,""),"")</f>
        <v/>
      </c>
      <c r="AD122" s="1" t="str">
        <f t="shared" si="5226"/>
        <v/>
      </c>
      <c r="AE122" s="1" t="str">
        <f t="shared" si="5226"/>
        <v/>
      </c>
      <c r="AF122" s="1" t="str">
        <f t="shared" si="5226"/>
        <v/>
      </c>
      <c r="AG122" s="1" t="str">
        <f t="shared" si="5226"/>
        <v/>
      </c>
      <c r="AH122" s="1" t="str">
        <f t="shared" si="5226"/>
        <v/>
      </c>
      <c r="AI122" s="1" t="str">
        <f t="shared" si="5226"/>
        <v/>
      </c>
      <c r="AJ122" s="1" t="str">
        <f t="shared" si="5226"/>
        <v/>
      </c>
      <c r="AK122" s="1" t="str">
        <f t="shared" si="5226"/>
        <v/>
      </c>
      <c r="AL122" s="1" t="str">
        <f t="shared" si="5226"/>
        <v/>
      </c>
      <c r="AM122" s="1" t="str">
        <f t="shared" si="5226"/>
        <v/>
      </c>
      <c r="AN122" s="1" t="str">
        <f t="shared" si="5226"/>
        <v/>
      </c>
      <c r="AO122" s="1" t="str">
        <f t="shared" si="5226"/>
        <v/>
      </c>
      <c r="AP122" s="1" t="str">
        <f t="shared" si="5226"/>
        <v/>
      </c>
      <c r="AQ122" s="1" t="str">
        <f t="shared" si="5226"/>
        <v/>
      </c>
      <c r="AR122" s="1" t="str">
        <f t="shared" si="5226"/>
        <v/>
      </c>
      <c r="AS122" s="1" t="str">
        <f t="shared" si="5226"/>
        <v/>
      </c>
      <c r="AT122" s="1" t="str">
        <f t="shared" si="5226"/>
        <v/>
      </c>
      <c r="AU122" s="1" t="str">
        <f t="shared" si="5226"/>
        <v/>
      </c>
      <c r="AV122" s="1" t="str">
        <f t="shared" si="5226"/>
        <v/>
      </c>
      <c r="AW122" s="1" t="str">
        <f t="shared" si="5226"/>
        <v/>
      </c>
      <c r="AX122" s="1" t="str">
        <f t="shared" si="5226"/>
        <v/>
      </c>
      <c r="AY122" s="1" t="str">
        <f t="shared" si="5226"/>
        <v/>
      </c>
      <c r="AZ122" s="1" t="str">
        <f t="shared" si="5226"/>
        <v/>
      </c>
      <c r="BA122" s="1" t="str">
        <f t="shared" si="5226"/>
        <v/>
      </c>
      <c r="BB122" s="1" t="str">
        <f t="shared" si="5226"/>
        <v/>
      </c>
      <c r="BC122" s="1" t="str">
        <f t="shared" si="5226"/>
        <v/>
      </c>
      <c r="BD122" s="1" t="str">
        <f t="shared" si="5226"/>
        <v/>
      </c>
      <c r="BE122" s="1" t="str">
        <f t="shared" si="5226"/>
        <v/>
      </c>
      <c r="BF122" s="1" t="str">
        <f t="shared" si="5226"/>
        <v/>
      </c>
      <c r="BG122" s="1" t="str">
        <f t="shared" si="5226"/>
        <v/>
      </c>
      <c r="BH122" s="1" t="str">
        <f t="shared" si="5226"/>
        <v/>
      </c>
      <c r="BI122" s="1" t="str">
        <f t="shared" si="5226"/>
        <v/>
      </c>
      <c r="BJ122" s="1" t="str">
        <f t="shared" si="5226"/>
        <v/>
      </c>
      <c r="BK122" s="1" t="str">
        <f t="shared" si="5226"/>
        <v/>
      </c>
      <c r="BL122" s="1" t="str">
        <f t="shared" si="5226"/>
        <v/>
      </c>
      <c r="BM122" s="1" t="str">
        <f t="shared" si="5226"/>
        <v/>
      </c>
      <c r="BN122" s="1" t="str">
        <f t="shared" si="5226"/>
        <v/>
      </c>
      <c r="BO122" s="1" t="str">
        <f t="shared" si="5226"/>
        <v/>
      </c>
      <c r="BP122" s="1" t="str">
        <f t="shared" si="5226"/>
        <v/>
      </c>
      <c r="BQ122" s="1" t="str">
        <f t="shared" si="5226"/>
        <v/>
      </c>
      <c r="BR122" s="1" t="str">
        <f t="shared" si="5226"/>
        <v/>
      </c>
      <c r="BS122" s="1" t="str">
        <f t="shared" si="5226"/>
        <v/>
      </c>
      <c r="BT122" s="1" t="str">
        <f t="shared" si="5226"/>
        <v/>
      </c>
      <c r="BU122" s="1" t="str">
        <f t="shared" si="5226"/>
        <v/>
      </c>
      <c r="BV122" s="1" t="str">
        <f t="shared" si="5226"/>
        <v/>
      </c>
      <c r="BW122" s="1" t="str">
        <f t="shared" si="5226"/>
        <v/>
      </c>
      <c r="BX122" s="1" t="str">
        <f t="shared" si="5226"/>
        <v/>
      </c>
      <c r="CY122" s="2" t="str">
        <f t="shared" ref="CY122:ET122" si="5227">IF($PU$1="No",IF($D$1=3,1,""),"")</f>
        <v/>
      </c>
      <c r="CZ122" s="2" t="str">
        <f t="shared" si="5227"/>
        <v/>
      </c>
      <c r="DA122" s="2" t="str">
        <f t="shared" si="5227"/>
        <v/>
      </c>
      <c r="DB122" s="2" t="str">
        <f t="shared" si="5227"/>
        <v/>
      </c>
      <c r="DC122" s="2" t="str">
        <f t="shared" si="5227"/>
        <v/>
      </c>
      <c r="DD122" s="2" t="str">
        <f t="shared" si="5227"/>
        <v/>
      </c>
      <c r="DE122" s="2" t="str">
        <f t="shared" si="5227"/>
        <v/>
      </c>
      <c r="DF122" s="2" t="str">
        <f t="shared" si="5227"/>
        <v/>
      </c>
      <c r="DG122" s="2" t="str">
        <f t="shared" si="5227"/>
        <v/>
      </c>
      <c r="DH122" s="2" t="str">
        <f t="shared" si="5227"/>
        <v/>
      </c>
      <c r="DI122" s="2" t="str">
        <f t="shared" si="5227"/>
        <v/>
      </c>
      <c r="DJ122" s="2" t="str">
        <f t="shared" si="5227"/>
        <v/>
      </c>
      <c r="DK122" s="2" t="str">
        <f t="shared" si="5227"/>
        <v/>
      </c>
      <c r="DL122" s="2" t="str">
        <f t="shared" si="5227"/>
        <v/>
      </c>
      <c r="DM122" s="2" t="str">
        <f t="shared" si="5227"/>
        <v/>
      </c>
      <c r="DN122" s="2" t="str">
        <f t="shared" si="5227"/>
        <v/>
      </c>
      <c r="DO122" s="2" t="str">
        <f t="shared" si="5227"/>
        <v/>
      </c>
      <c r="DP122" s="2" t="str">
        <f t="shared" si="5227"/>
        <v/>
      </c>
      <c r="DQ122" s="2" t="str">
        <f t="shared" si="5227"/>
        <v/>
      </c>
      <c r="DR122" s="2" t="str">
        <f t="shared" si="5227"/>
        <v/>
      </c>
      <c r="DS122" s="2" t="str">
        <f t="shared" si="5227"/>
        <v/>
      </c>
      <c r="DT122" s="2" t="str">
        <f t="shared" si="5227"/>
        <v/>
      </c>
      <c r="DU122" s="2" t="str">
        <f t="shared" si="5227"/>
        <v/>
      </c>
      <c r="DV122" s="2" t="str">
        <f t="shared" si="5227"/>
        <v/>
      </c>
      <c r="DW122" s="2" t="str">
        <f t="shared" si="5227"/>
        <v/>
      </c>
      <c r="DX122" s="2" t="str">
        <f t="shared" si="5227"/>
        <v/>
      </c>
      <c r="DY122" s="2" t="str">
        <f t="shared" si="5227"/>
        <v/>
      </c>
      <c r="DZ122" s="2" t="str">
        <f t="shared" si="5227"/>
        <v/>
      </c>
      <c r="EA122" s="2" t="str">
        <f t="shared" si="5227"/>
        <v/>
      </c>
      <c r="EB122" s="2" t="str">
        <f t="shared" si="5227"/>
        <v/>
      </c>
      <c r="EC122" s="2" t="str">
        <f t="shared" si="5227"/>
        <v/>
      </c>
      <c r="ED122" s="2" t="str">
        <f t="shared" si="5227"/>
        <v/>
      </c>
      <c r="EE122" s="2" t="str">
        <f t="shared" si="5227"/>
        <v/>
      </c>
      <c r="EF122" s="2" t="str">
        <f t="shared" si="5227"/>
        <v/>
      </c>
      <c r="EG122" s="2" t="str">
        <f t="shared" si="5227"/>
        <v/>
      </c>
      <c r="EH122" s="2" t="str">
        <f t="shared" si="5227"/>
        <v/>
      </c>
      <c r="EI122" s="2" t="str">
        <f t="shared" si="5227"/>
        <v/>
      </c>
      <c r="EJ122" s="2" t="str">
        <f t="shared" si="5227"/>
        <v/>
      </c>
      <c r="EK122" s="2" t="str">
        <f t="shared" si="5227"/>
        <v/>
      </c>
      <c r="EL122" s="2" t="str">
        <f t="shared" si="5227"/>
        <v/>
      </c>
      <c r="EM122" s="2" t="str">
        <f t="shared" si="5227"/>
        <v/>
      </c>
      <c r="EN122" s="2" t="str">
        <f t="shared" si="5227"/>
        <v/>
      </c>
      <c r="EO122" s="2" t="str">
        <f t="shared" si="5227"/>
        <v/>
      </c>
      <c r="EP122" s="2" t="str">
        <f t="shared" si="5227"/>
        <v/>
      </c>
      <c r="EQ122" s="2" t="str">
        <f t="shared" si="5227"/>
        <v/>
      </c>
      <c r="ER122" s="2" t="str">
        <f t="shared" si="5227"/>
        <v/>
      </c>
      <c r="ES122" s="2" t="str">
        <f t="shared" si="5227"/>
        <v/>
      </c>
      <c r="ET122" s="2" t="str">
        <f t="shared" si="5227"/>
        <v/>
      </c>
      <c r="FU122" s="60" t="str">
        <f t="shared" ref="FU122:GJ122" si="5228">IF($PU$1="No",IF($D$1=5,1,""),"")</f>
        <v/>
      </c>
      <c r="FV122" s="60" t="str">
        <f t="shared" si="5228"/>
        <v/>
      </c>
      <c r="FW122" s="60" t="str">
        <f t="shared" si="5228"/>
        <v/>
      </c>
      <c r="FX122" s="60" t="str">
        <f t="shared" si="5228"/>
        <v/>
      </c>
      <c r="FY122" s="60" t="str">
        <f t="shared" si="5228"/>
        <v/>
      </c>
      <c r="FZ122" s="60" t="str">
        <f t="shared" si="5228"/>
        <v/>
      </c>
      <c r="GA122" s="60" t="str">
        <f t="shared" si="5228"/>
        <v/>
      </c>
      <c r="GB122" s="60" t="str">
        <f t="shared" si="5228"/>
        <v/>
      </c>
      <c r="GC122" s="60" t="str">
        <f t="shared" si="5228"/>
        <v/>
      </c>
      <c r="GD122" s="60" t="str">
        <f t="shared" si="5228"/>
        <v/>
      </c>
      <c r="GE122" s="60" t="str">
        <f t="shared" si="5228"/>
        <v/>
      </c>
      <c r="GF122" s="60" t="str">
        <f t="shared" si="5228"/>
        <v/>
      </c>
      <c r="GG122" s="60" t="str">
        <f t="shared" si="5228"/>
        <v/>
      </c>
      <c r="GH122" s="60" t="str">
        <f t="shared" si="5228"/>
        <v/>
      </c>
      <c r="GI122" s="60" t="str">
        <f t="shared" si="5228"/>
        <v/>
      </c>
      <c r="GJ122" s="60" t="str">
        <f t="shared" si="5228"/>
        <v/>
      </c>
      <c r="GK122" s="60" t="str">
        <f t="shared" ref="GK122:GZ122" si="5229">IF($PU$1="No",IF($D$1=5,1,""),"")</f>
        <v/>
      </c>
      <c r="GL122" s="60" t="str">
        <f t="shared" si="5229"/>
        <v/>
      </c>
      <c r="GM122" s="60" t="str">
        <f t="shared" si="5229"/>
        <v/>
      </c>
      <c r="GN122" s="60" t="str">
        <f t="shared" si="5229"/>
        <v/>
      </c>
      <c r="GO122" s="60" t="str">
        <f t="shared" si="5229"/>
        <v/>
      </c>
      <c r="GP122" s="60" t="str">
        <f t="shared" si="5229"/>
        <v/>
      </c>
      <c r="GQ122" s="60" t="str">
        <f t="shared" si="5229"/>
        <v/>
      </c>
      <c r="GR122" s="60" t="str">
        <f t="shared" si="5229"/>
        <v/>
      </c>
      <c r="GS122" s="60" t="str">
        <f t="shared" si="5229"/>
        <v/>
      </c>
      <c r="GT122" s="60" t="str">
        <f t="shared" si="5229"/>
        <v/>
      </c>
      <c r="GU122" s="60" t="str">
        <f t="shared" si="5229"/>
        <v/>
      </c>
      <c r="GV122" s="60" t="str">
        <f t="shared" si="5229"/>
        <v/>
      </c>
      <c r="GW122" s="60" t="str">
        <f t="shared" si="5229"/>
        <v/>
      </c>
      <c r="GX122" s="60" t="str">
        <f t="shared" si="5229"/>
        <v/>
      </c>
      <c r="GY122" s="60" t="str">
        <f t="shared" si="5229"/>
        <v/>
      </c>
      <c r="GZ122" s="60" t="str">
        <f t="shared" si="5229"/>
        <v/>
      </c>
      <c r="HA122" s="60" t="str">
        <f t="shared" ref="HA122:HP122" si="5230">IF($PU$1="No",IF($D$1=5,1,""),"")</f>
        <v/>
      </c>
      <c r="HB122" s="60" t="str">
        <f t="shared" si="5230"/>
        <v/>
      </c>
      <c r="HC122" s="60" t="str">
        <f t="shared" si="5230"/>
        <v/>
      </c>
      <c r="HD122" s="60" t="str">
        <f t="shared" si="5230"/>
        <v/>
      </c>
      <c r="HE122" s="60" t="str">
        <f t="shared" si="5230"/>
        <v/>
      </c>
      <c r="HF122" s="60" t="str">
        <f t="shared" si="5230"/>
        <v/>
      </c>
      <c r="HG122" s="60" t="str">
        <f t="shared" si="5230"/>
        <v/>
      </c>
      <c r="HH122" s="60" t="str">
        <f t="shared" si="5230"/>
        <v/>
      </c>
      <c r="HI122" s="60" t="str">
        <f t="shared" si="5230"/>
        <v/>
      </c>
      <c r="HJ122" s="60" t="str">
        <f t="shared" si="5230"/>
        <v/>
      </c>
      <c r="HK122" s="60" t="str">
        <f t="shared" si="5230"/>
        <v/>
      </c>
      <c r="HL122" s="60" t="str">
        <f t="shared" si="5230"/>
        <v/>
      </c>
      <c r="HM122" s="60" t="str">
        <f t="shared" si="5230"/>
        <v/>
      </c>
      <c r="HN122" s="60" t="str">
        <f t="shared" si="5230"/>
        <v/>
      </c>
      <c r="HO122" s="60" t="str">
        <f t="shared" si="5230"/>
        <v/>
      </c>
      <c r="HP122" s="60" t="str">
        <f t="shared" si="5230"/>
        <v/>
      </c>
    </row>
    <row r="123" spans="1:435" x14ac:dyDescent="0.2">
      <c r="A123" s="32"/>
      <c r="B123" s="32"/>
      <c r="C123" s="32"/>
      <c r="D123" s="32"/>
      <c r="E123" s="32">
        <f>IFERROR(VLOOKUP($D123,'Surface Preferences'!$A:B,COLUMN(B122),FALSE),0.5)</f>
        <v>0.5</v>
      </c>
      <c r="F123" s="32">
        <f>IFERROR(VLOOKUP($D123,'Surface Preferences'!$A:C,COLUMN(C122),FALSE),0.5)</f>
        <v>0.5</v>
      </c>
      <c r="G123" s="32">
        <f>IFERROR(VLOOKUP($D123,'Surface Preferences'!$A:D,COLUMN(D122),FALSE),0.5)</f>
        <v>0.5</v>
      </c>
      <c r="H123" s="32">
        <f>IFERROR(VLOOKUP($D123,'Surface Preferences'!$A:E,COLUMN(E122),FALSE),0.5)</f>
        <v>0.5</v>
      </c>
      <c r="I123" s="32">
        <f>0.7+0.3*IFERROR(HLOOKUP($L$1,$E$2:H123,ROW(B122),FALSE),0.6)</f>
        <v>0.85</v>
      </c>
      <c r="J123" s="23">
        <f>POWER((C124+1)*I124,0.25)/(POWER((C123+1)*I123,0.25)+POWER((C124+1)*I124,0.25))</f>
        <v>0.5</v>
      </c>
      <c r="L123" s="23" t="str">
        <f t="shared" ref="L123" si="5231">IF(C123="","",IF(BY123=BY124,BY123+JG123&amp;" ("&amp;JF123&amp;")",BY123))</f>
        <v/>
      </c>
      <c r="M123" s="23" t="str">
        <f t="shared" ref="M123" si="5232">IF(C123="","",IF($D$1=1,"",IF(CL123=CL124,CL123+KW123&amp;" ("&amp;KV123&amp;")",CL123)))</f>
        <v/>
      </c>
      <c r="N123" s="23" t="str">
        <f t="shared" ref="N123" si="5233">IF(C123="","",IF($D$1=1,"",IF($D$1=3,IF(L125=M125,"",IF(EU123=EU124,EU123+MM123&amp;" ("&amp;ML123&amp;")",EU123)),IF(EU123=EU124,EU123+MM123&amp;" ("&amp;ML123&amp;")",EU123))))</f>
        <v/>
      </c>
      <c r="O123" s="23" t="str">
        <f t="shared" ref="O123" si="5234">IF(C123="","",IF($D$1&lt;5,"",IF(SUM(L125:N125)&gt;2,"",IF(SUM(L125:N125)&lt;-2,"",IF(FH123=FH124,FH123+OC123&amp;" ("&amp;OB123&amp;")",FH123)))))</f>
        <v/>
      </c>
      <c r="P123" s="23" t="str">
        <f t="shared" ref="P123" si="5235">IF(C123="","",IF($D$1&lt;5,"",IF(SUM(L125:O125)&gt;0,"",IF(SUM(L125:O125)&lt;0,"",IF(HQ123=HQ124,HQ123+PS123&amp;" ("&amp;PR123&amp;")",HQ123)))))</f>
        <v/>
      </c>
      <c r="Q123" s="1">
        <f t="shared" ref="Q123" ca="1" si="5236">IF(RAND()&gt;(0.4+$J123*0.5),1,0)</f>
        <v>0</v>
      </c>
      <c r="R123" s="1">
        <f t="shared" ref="R123" ca="1" si="5237">IF(R124=1,0,1)</f>
        <v>1</v>
      </c>
      <c r="S123" s="1">
        <f t="shared" ref="S123" ca="1" si="5238">IF(RAND()&gt;(0.4+$J123*0.5),1,0)</f>
        <v>0</v>
      </c>
      <c r="T123" s="1">
        <f t="shared" ref="T123" ca="1" si="5239">IF(T124=1,0,1)</f>
        <v>1</v>
      </c>
      <c r="U123" s="1">
        <f t="shared" ref="U123" ca="1" si="5240">IF(RAND()&gt;(0.4+$J123*0.5),1,0)</f>
        <v>1</v>
      </c>
      <c r="V123" s="1">
        <f t="shared" ref="V123" ca="1" si="5241">IF(V124=1,0,1)</f>
        <v>0</v>
      </c>
      <c r="W123" s="1">
        <f ca="1">IF(SUM($Q123:V123)&gt;5,0,IF(SUM($Q124:V124)&gt;5,0,IF(RAND()&gt;(0.4+$J123*0.5),1,0)))</f>
        <v>1</v>
      </c>
      <c r="X123" s="1">
        <f ca="1">IF(SUM($Q123:W123)&gt;5,0,IF(SUM($Q124:W124)&gt;5,0,IF(X124=1,0,1)))</f>
        <v>1</v>
      </c>
      <c r="Y123" s="1">
        <f ca="1">IF(SUM($Q123:X123)&gt;5,0,IF(SUM($Q124:X124)&gt;5,0,IF(RAND()&gt;(0.4+$J123*0.5),1,0)))</f>
        <v>1</v>
      </c>
      <c r="Z123" s="1">
        <f ca="1">IF(SUM($Q123:Y123)&gt;5,0,IF(SUM($Q124:Y124)&gt;5,0,IF(Z124=1,0,1)))</f>
        <v>0</v>
      </c>
      <c r="AA123" s="1">
        <f ca="1">IF(SUM($Q123:Z123)&gt;5,0,IF(SUM($Q124:Z124)&gt;5,0,IF(RAND()&gt;(0.4+$J123*0.5),1,0)))</f>
        <v>0</v>
      </c>
      <c r="AB123" s="1">
        <f ca="1">IF(SUM($Q123:AA124)&lt;11,0,IF(AB124=1,0,1))</f>
        <v>0</v>
      </c>
      <c r="AC123" s="45" t="str">
        <f ca="1">IF(AC125=1,IF(SUM($Q123:AB123)=SUM($Q124:AB124),IF(RAND()&gt;0.4+($J123*0.5),1,0),0),"")</f>
        <v/>
      </c>
      <c r="AD123" s="45" t="str">
        <f>IF(AD125=1,IF(SUM($Q123:AB123)=SUM($Q124:AB124),IF(AD124=0,1,0),0),"")</f>
        <v/>
      </c>
      <c r="AE123" s="45" t="str">
        <f ca="1">IF(AE125=1,IF(SUM($Q123:AD123)=SUM($Q124:AD124),IF(RAND()&gt;0.4+($J123*0.5),1,0),0),"")</f>
        <v/>
      </c>
      <c r="AF123" s="45" t="str">
        <f>IF(AF125=1,IF(SUM($Q123:AD123)=SUM($Q124:AD124),IF(AF124=0,1,0),0),"")</f>
        <v/>
      </c>
      <c r="AG123" s="45" t="str">
        <f ca="1">IF(AG125=1,IF(SUM($Q123:AF123)=SUM($Q124:AF124),IF(RAND()&gt;0.4+($J123*0.5),1,0),0),"")</f>
        <v/>
      </c>
      <c r="AH123" s="45" t="str">
        <f>IF(AH125=1,IF(SUM($Q123:AF123)=SUM($Q124:AF124),IF(AH124=0,1,0),0),"")</f>
        <v/>
      </c>
      <c r="AI123" s="45" t="str">
        <f ca="1">IF(AI125=1,IF(SUM($Q123:AH123)=SUM($Q124:AH124),IF(RAND()&gt;0.4+($J123*0.5),1,0),0),"")</f>
        <v/>
      </c>
      <c r="AJ123" s="45" t="str">
        <f>IF(AJ125=1,IF(SUM($Q123:AH123)=SUM($Q124:AH124),IF(AJ124=0,1,0),0),"")</f>
        <v/>
      </c>
      <c r="AK123" s="45" t="str">
        <f ca="1">IF(AK125=1,IF(SUM($Q123:AJ123)=SUM($Q124:AJ124),IF(RAND()&gt;0.4+($J123*0.5),1,0),0),"")</f>
        <v/>
      </c>
      <c r="AL123" s="45" t="str">
        <f>IF(AL125=1,IF(SUM($Q123:AJ123)=SUM($Q124:AJ124),IF(AL124=0,1,0),0),"")</f>
        <v/>
      </c>
      <c r="AM123" s="45" t="str">
        <f ca="1">IF(AM125=1,IF(SUM($Q123:AL123)=SUM($Q124:AL124),IF(RAND()&gt;0.4+($J123*0.5),1,0),0),"")</f>
        <v/>
      </c>
      <c r="AN123" s="45" t="str">
        <f>IF(AN125=1,IF(SUM($Q123:AL123)=SUM($Q124:AL124),IF(AN124=0,1,0),0),"")</f>
        <v/>
      </c>
      <c r="AO123" s="45" t="str">
        <f ca="1">IF(AO125=1,IF(SUM($Q123:AN123)=SUM($Q124:AN124),IF(RAND()&gt;0.4+($J123*0.5),1,0),0),"")</f>
        <v/>
      </c>
      <c r="AP123" s="45" t="str">
        <f>IF(AP125=1,IF(SUM($Q123:AN123)=SUM($Q124:AN124),IF(AP124=0,1,0),0),"")</f>
        <v/>
      </c>
      <c r="AQ123" s="45" t="str">
        <f ca="1">IF(AQ125=1,IF(SUM($Q123:AP123)=SUM($Q124:AP124),IF(RAND()&gt;0.4+($J123*0.5),1,0),0),"")</f>
        <v/>
      </c>
      <c r="AR123" s="45" t="str">
        <f>IF(AR125=1,IF(SUM($Q123:AP123)=SUM($Q124:AP124),IF(AR124=0,1,0),0),"")</f>
        <v/>
      </c>
      <c r="AS123" s="45" t="str">
        <f ca="1">IF(AS125=1,IF(SUM($Q123:AR123)=SUM($Q124:AR124),IF(RAND()&gt;0.4+($J123*0.5),1,0),0),"")</f>
        <v/>
      </c>
      <c r="AT123" s="45" t="str">
        <f>IF(AT125=1,IF(SUM($Q123:AR123)=SUM($Q124:AR124),IF(AT124=0,1,0),0),"")</f>
        <v/>
      </c>
      <c r="AU123" s="45" t="str">
        <f ca="1">IF(AU125=1,IF(SUM($Q123:AT123)=SUM($Q124:AT124),IF(RAND()&gt;0.4+($J123*0.5),1,0),0),"")</f>
        <v/>
      </c>
      <c r="AV123" s="45" t="str">
        <f>IF(AV125=1,IF(SUM($Q123:AT123)=SUM($Q124:AT124),IF(AV124=0,1,0),0),"")</f>
        <v/>
      </c>
      <c r="AW123" s="45" t="str">
        <f ca="1">IF(AW125=1,IF(SUM($Q123:AV123)=SUM($Q124:AV124),IF(RAND()&gt;0.4+($J123*0.5),1,0),0),"")</f>
        <v/>
      </c>
      <c r="AX123" s="45" t="str">
        <f>IF(AX125=1,IF(SUM($Q123:AV123)=SUM($Q124:AV124),IF(AX124=0,1,0),0),"")</f>
        <v/>
      </c>
      <c r="AY123" s="45" t="str">
        <f ca="1">IF(AY125=1,IF(SUM($Q123:AX123)=SUM($Q124:AX124),IF(RAND()&gt;0.4+($J123*0.5),1,0),0),"")</f>
        <v/>
      </c>
      <c r="AZ123" s="45" t="str">
        <f>IF(AZ125=1,IF(SUM($Q123:AX123)=SUM($Q124:AX124),IF(AZ124=0,1,0),0),"")</f>
        <v/>
      </c>
      <c r="BA123" s="45" t="str">
        <f ca="1">IF(BA125=1,IF(SUM($Q123:AZ123)=SUM($Q124:AZ124),IF(RAND()&gt;0.4+($J123*0.5),1,0),0),"")</f>
        <v/>
      </c>
      <c r="BB123" s="45" t="str">
        <f>IF(BB125=1,IF(SUM($Q123:AZ123)=SUM($Q124:AZ124),IF(BB124=0,1,0),0),"")</f>
        <v/>
      </c>
      <c r="BC123" s="45" t="str">
        <f ca="1">IF(BC125=1,IF(SUM($Q123:BB123)=SUM($Q124:BB124),IF(RAND()&gt;0.4+($J123*0.5),1,0),0),"")</f>
        <v/>
      </c>
      <c r="BD123" s="45" t="str">
        <f>IF(BD125=1,IF(SUM($Q123:BB123)=SUM($Q124:BB124),IF(BD124=0,1,0),0),"")</f>
        <v/>
      </c>
      <c r="BE123" s="45" t="str">
        <f ca="1">IF(BE125=1,IF(SUM($Q123:BD123)=SUM($Q124:BD124),IF(RAND()&gt;0.4+($J123*0.5),1,0),0),"")</f>
        <v/>
      </c>
      <c r="BF123" s="45" t="str">
        <f>IF(BF125=1,IF(SUM($Q123:BD123)=SUM($Q124:BD124),IF(BF124=0,1,0),0),"")</f>
        <v/>
      </c>
      <c r="BG123" s="45" t="str">
        <f ca="1">IF(BG125=1,IF(SUM($Q123:BF123)=SUM($Q124:BF124),IF(RAND()&gt;0.4+($J123*0.5),1,0),0),"")</f>
        <v/>
      </c>
      <c r="BH123" s="45" t="str">
        <f>IF(BH125=1,IF(SUM($Q123:BF123)=SUM($Q124:BF124),IF(BH124=0,1,0),0),"")</f>
        <v/>
      </c>
      <c r="BI123" s="45" t="str">
        <f ca="1">IF(BI125=1,IF(SUM($Q123:BH123)=SUM($Q124:BH124),IF(RAND()&gt;0.4+($J123*0.5),1,0),0),"")</f>
        <v/>
      </c>
      <c r="BJ123" s="45" t="str">
        <f>IF(BJ125=1,IF(SUM($Q123:BH123)=SUM($Q124:BH124),IF(BJ124=0,1,0),0),"")</f>
        <v/>
      </c>
      <c r="BK123" s="45" t="str">
        <f ca="1">IF(BK125=1,IF(SUM($Q123:BJ123)=SUM($Q124:BJ124),IF(RAND()&gt;0.4+($J123*0.5),1,0),0),"")</f>
        <v/>
      </c>
      <c r="BL123" s="45" t="str">
        <f>IF(BL125=1,IF(SUM($Q123:BJ123)=SUM($Q124:BJ124),IF(BL124=0,1,0),0),"")</f>
        <v/>
      </c>
      <c r="BM123" s="45" t="str">
        <f ca="1">IF(BM125=1,IF(SUM($Q123:BL123)=SUM($Q124:BL124),IF(RAND()&gt;0.4+($J123*0.5),1,0),0),"")</f>
        <v/>
      </c>
      <c r="BN123" s="45" t="str">
        <f>IF(BN125=1,IF(SUM($Q123:BL123)=SUM($Q124:BL124),IF(BN124=0,1,0),0),"")</f>
        <v/>
      </c>
      <c r="BO123" s="45" t="str">
        <f ca="1">IF(BO125=1,IF(SUM($Q123:BN123)=SUM($Q124:BN124),IF(RAND()&gt;0.4+($J123*0.5),1,0),0),"")</f>
        <v/>
      </c>
      <c r="BP123" s="45" t="str">
        <f>IF(BP125=1,IF(SUM($Q123:BN123)=SUM($Q124:BN124),IF(BP124=0,1,0),0),"")</f>
        <v/>
      </c>
      <c r="BQ123" s="45" t="str">
        <f ca="1">IF(BQ125=1,IF(SUM($Q123:BP123)=SUM($Q124:BP124),IF(RAND()&gt;0.4+($J123*0.5),1,0),0),"")</f>
        <v/>
      </c>
      <c r="BR123" s="45" t="str">
        <f>IF(BR125=1,IF(SUM($Q123:BP123)=SUM($Q124:BP124),IF(BR124=0,1,0),0),"")</f>
        <v/>
      </c>
      <c r="BS123" s="45" t="str">
        <f ca="1">IF(BS125=1,IF(SUM($Q123:BR123)=SUM($Q124:BR124),IF(RAND()&gt;0.4+($J123*0.5),1,0),0),"")</f>
        <v/>
      </c>
      <c r="BT123" s="45" t="str">
        <f>IF(BT125=1,IF(SUM($Q123:BR123)=SUM($Q124:BR124),IF(BT124=0,1,0),0),"")</f>
        <v/>
      </c>
      <c r="BU123" s="45" t="str">
        <f ca="1">IF(BU125=1,IF(SUM($Q123:BT123)=SUM($Q124:BT124),IF(RAND()&gt;0.4+($J123*0.5),1,0),0),"")</f>
        <v/>
      </c>
      <c r="BV123" s="45" t="str">
        <f>IF(BV125=1,IF(SUM($Q123:BT123)=SUM($Q124:BT124),IF(BV124=0,1,0),0),"")</f>
        <v/>
      </c>
      <c r="BW123" s="45" t="str">
        <f ca="1">IF(BW125=1,IF(SUM($Q123:BV123)=SUM($Q124:BV124),IF(RAND()&gt;0.4+($J123*0.5),1,0),0),"")</f>
        <v/>
      </c>
      <c r="BX123" s="45" t="str">
        <f>IF(BX125=1,IF(SUM($Q123:BV123)=SUM($Q124:BV124),IF(BX124=0,1,0),0),"")</f>
        <v/>
      </c>
      <c r="BY123" s="1">
        <f t="shared" ref="BY123:BY124" ca="1" si="5242">SUM(Q123:BX123)</f>
        <v>6</v>
      </c>
      <c r="BZ123" s="3">
        <f t="shared" ref="BZ123" ca="1" si="5243">IF(BZ124=1,0,1)</f>
        <v>1</v>
      </c>
      <c r="CA123" s="3">
        <f t="shared" ref="CA123" ca="1" si="5244">IF(RAND()&gt;(0.4+$J123*0.5),1,0)</f>
        <v>0</v>
      </c>
      <c r="CB123" s="3">
        <f t="shared" ref="CB123" ca="1" si="5245">IF(CB124=1,0,1)</f>
        <v>1</v>
      </c>
      <c r="CC123" s="3">
        <f t="shared" ref="CC123" ca="1" si="5246">IF(RAND()&gt;(0.4+$J123*0.5),1,0)</f>
        <v>1</v>
      </c>
      <c r="CD123" s="3">
        <f t="shared" ref="CD123" ca="1" si="5247">IF(CD124=1,0,1)</f>
        <v>0</v>
      </c>
      <c r="CE123" s="3">
        <f t="shared" ref="CE123" ca="1" si="5248">IF(RAND()&gt;(0.4+$J123*0.5),1,0)</f>
        <v>1</v>
      </c>
      <c r="CF123" s="4">
        <f ca="1">IF(SUM($BZ123:CE123)&gt;5,0,IF(SUM($BZ124:CE124)&gt;5,0,IF(CF124=1,0,1)))</f>
        <v>1</v>
      </c>
      <c r="CG123" s="4">
        <f ca="1">IF(SUM($BZ123:CF123)&gt;5,0,IF(SUM($BZ124:CF124)&gt;5,0,IF(RAND()&gt;(0.4+$J123*0.5),1,0)))</f>
        <v>0</v>
      </c>
      <c r="CH123" s="4">
        <f ca="1">IF(SUM($BZ123:CG123)&gt;5,0,IF(SUM($BZ124:CG124)&gt;5,0,IF(CH124=1,0,1)))</f>
        <v>0</v>
      </c>
      <c r="CI123" s="4">
        <f ca="1">IF(SUM($BZ123:CH123)&gt;5,0,IF(SUM($BZ124:CH124)&gt;5,0,IF(RAND()&gt;(0.4+$J123*0.5),1,0)))</f>
        <v>0</v>
      </c>
      <c r="CJ123" s="4">
        <f ca="1">IF(SUM($BZ123:CI123)&gt;5,0,IF(SUM($BZ124:CI124)&gt;5,0,IF(CJ124=1,0,1)))</f>
        <v>1</v>
      </c>
      <c r="CK123" s="4">
        <f t="shared" ref="CK123" ca="1" si="5249">IF(SUM(BZ123:CJ124)&lt;11,0,IF(RAND()&gt;(0.4+$J123*0.5),1,0))</f>
        <v>1</v>
      </c>
      <c r="CL123" s="4">
        <f t="shared" ref="CL123:CL124" ca="1" si="5250">SUM(BZ123:CK123)</f>
        <v>7</v>
      </c>
      <c r="CM123" s="2">
        <f t="shared" ref="CM123" ca="1" si="5251">IF(RAND()&gt;(0.4+$J123*0.5),1,0)</f>
        <v>1</v>
      </c>
      <c r="CN123" s="2">
        <f t="shared" ref="CN123" ca="1" si="5252">IF(CN124=1,0,1)</f>
        <v>1</v>
      </c>
      <c r="CO123" s="2">
        <f t="shared" ref="CO123" ca="1" si="5253">IF(RAND()&gt;(0.4+$J123*0.5),1,0)</f>
        <v>0</v>
      </c>
      <c r="CP123" s="2">
        <f t="shared" ref="CP123" ca="1" si="5254">IF(CP124=1,0,1)</f>
        <v>1</v>
      </c>
      <c r="CQ123" s="2">
        <f t="shared" ref="CQ123" ca="1" si="5255">IF(RAND()&gt;(0.4+$J123*0.5),1,0)</f>
        <v>0</v>
      </c>
      <c r="CR123" s="2">
        <f t="shared" ref="CR123" ca="1" si="5256">IF(CR124=1,0,1)</f>
        <v>1</v>
      </c>
      <c r="CS123" s="2">
        <f ca="1">IF(SUM($CM123:CR123)&gt;5,0,IF(SUM($CM124:CR124)&gt;5,0,IF(RAND()&gt;(0.4+$J123*0.5),1,0)))</f>
        <v>0</v>
      </c>
      <c r="CT123" s="2">
        <f ca="1">IF(SUM($CM123:CS123)&gt;5,0,IF(SUM($CM124:CS124)&gt;5,0,IF(CT124=1,0,1)))</f>
        <v>1</v>
      </c>
      <c r="CU123" s="2">
        <f ca="1">IF(SUM($CM123:CT123)&gt;5,0,IF(SUM($CM124:CT124)&gt;5,0,IF(RAND()&gt;(0.4+$J123*0.5),1,0)))</f>
        <v>1</v>
      </c>
      <c r="CV123" s="2">
        <f ca="1">IF(SUM($CM123:CU123)&gt;5,0,IF(SUM($CM124:CU124)&gt;5,0,IF(CV124=1,0,1)))</f>
        <v>0</v>
      </c>
      <c r="CW123" s="2">
        <f ca="1">IF(SUM($CM123:CV123)&gt;5,0,IF(SUM($CM124:CV124)&gt;5,0,IF(RAND()&gt;(0.4+$J123*0.5),1,0)))</f>
        <v>0</v>
      </c>
      <c r="CX123" s="2">
        <f t="shared" ref="CX123" ca="1" si="5257">IF(SUM(CM123:CW124)&lt;11,0,IF(CX124=1,0,1))</f>
        <v>0</v>
      </c>
      <c r="CY123" s="11" t="str">
        <f ca="1">IF(CY125=1,IF(SUM($CM123:CX123)=SUM($CM124:CX124),IF(RAND()&gt;0.4+($J123*0.5),1,0),0),"")</f>
        <v/>
      </c>
      <c r="CZ123" s="11" t="str">
        <f>IF(CZ125=1,IF(SUM($CM123:CX123)=SUM($CM124:CX124),IF(CZ124=0,1,0),0),"")</f>
        <v/>
      </c>
      <c r="DA123" s="11" t="str">
        <f ca="1">IF(DA125=1,IF(SUM($CM123:CZ123)=SUM($CM124:CZ124),IF(RAND()&gt;0.4+($J123*0.5),1,0),0),"")</f>
        <v/>
      </c>
      <c r="DB123" s="11" t="str">
        <f>IF(DB125=1,IF(SUM($CM123:CZ123)=SUM($CM124:CZ124),IF(DB124=0,1,0),0),"")</f>
        <v/>
      </c>
      <c r="DC123" s="11" t="str">
        <f ca="1">IF(DC125=1,IF(SUM($CM123:DB123)=SUM($CM124:DB124),IF(RAND()&gt;0.4+($J123*0.5),1,0),0),"")</f>
        <v/>
      </c>
      <c r="DD123" s="11" t="str">
        <f>IF(DD125=1,IF(SUM($CM123:DB123)=SUM($CM124:DB124),IF(DD124=0,1,0),0),"")</f>
        <v/>
      </c>
      <c r="DE123" s="11" t="str">
        <f ca="1">IF(DE125=1,IF(SUM($CM123:DD123)=SUM($CM124:DD124),IF(RAND()&gt;0.4+($J123*0.5),1,0),0),"")</f>
        <v/>
      </c>
      <c r="DF123" s="11" t="str">
        <f>IF(DF125=1,IF(SUM($CM123:DD123)=SUM($CM124:DD124),IF(DF124=0,1,0),0),"")</f>
        <v/>
      </c>
      <c r="DG123" s="11" t="str">
        <f ca="1">IF(DG125=1,IF(SUM($CM123:DF123)=SUM($CM124:DF124),IF(RAND()&gt;0.4+($J123*0.5),1,0),0),"")</f>
        <v/>
      </c>
      <c r="DH123" s="11" t="str">
        <f>IF(DH125=1,IF(SUM($CM123:DF123)=SUM($CM124:DF124),IF(DH124=0,1,0),0),"")</f>
        <v/>
      </c>
      <c r="DI123" s="11" t="str">
        <f ca="1">IF(DI125=1,IF(SUM($CM123:DH123)=SUM($CM124:DH124),IF(RAND()&gt;0.4+($J123*0.5),1,0),0),"")</f>
        <v/>
      </c>
      <c r="DJ123" s="11" t="str">
        <f>IF(DJ125=1,IF(SUM($CM123:DH123)=SUM($CM124:DH124),IF(DJ124=0,1,0),0),"")</f>
        <v/>
      </c>
      <c r="DK123" s="11" t="str">
        <f ca="1">IF(DK125=1,IF(SUM($CM123:DJ123)=SUM($CM124:DJ124),IF(RAND()&gt;0.4+($J123*0.5),1,0),0),"")</f>
        <v/>
      </c>
      <c r="DL123" s="11" t="str">
        <f>IF(DL125=1,IF(SUM($CM123:DJ123)=SUM($CM124:DJ124),IF(DL124=0,1,0),0),"")</f>
        <v/>
      </c>
      <c r="DM123" s="11" t="str">
        <f ca="1">IF(DM125=1,IF(SUM($CM123:DL123)=SUM($CM124:DL124),IF(RAND()&gt;0.4+($J123*0.5),1,0),0),"")</f>
        <v/>
      </c>
      <c r="DN123" s="11" t="str">
        <f>IF(DN125=1,IF(SUM($CM123:DL123)=SUM($CM124:DL124),IF(DN124=0,1,0),0),"")</f>
        <v/>
      </c>
      <c r="DO123" s="11" t="str">
        <f ca="1">IF(DO125=1,IF(SUM($CM123:DN123)=SUM($CM124:DN124),IF(RAND()&gt;0.4+($J123*0.5),1,0),0),"")</f>
        <v/>
      </c>
      <c r="DP123" s="11" t="str">
        <f>IF(DP125=1,IF(SUM($CM123:DN123)=SUM($CM124:DN124),IF(DP124=0,1,0),0),"")</f>
        <v/>
      </c>
      <c r="DQ123" s="11" t="str">
        <f ca="1">IF(DQ125=1,IF(SUM($CM123:DP123)=SUM($CM124:DP124),IF(RAND()&gt;0.4+($J123*0.5),1,0),0),"")</f>
        <v/>
      </c>
      <c r="DR123" s="11" t="str">
        <f>IF(DR125=1,IF(SUM($CM123:DP123)=SUM($CM124:DP124),IF(DR124=0,1,0),0),"")</f>
        <v/>
      </c>
      <c r="DS123" s="11" t="str">
        <f ca="1">IF(DS125=1,IF(SUM($CM123:DR123)=SUM($CM124:DR124),IF(RAND()&gt;0.4+($J123*0.5),1,0),0),"")</f>
        <v/>
      </c>
      <c r="DT123" s="11" t="str">
        <f>IF(DT125=1,IF(SUM($CM123:DR123)=SUM($CM124:DR124),IF(DT124=0,1,0),0),"")</f>
        <v/>
      </c>
      <c r="DU123" s="11" t="str">
        <f ca="1">IF(DU125=1,IF(SUM($CM123:DT123)=SUM($CM124:DT124),IF(RAND()&gt;0.4+($J123*0.5),1,0),0),"")</f>
        <v/>
      </c>
      <c r="DV123" s="11" t="str">
        <f>IF(DV125=1,IF(SUM($CM123:DT123)=SUM($CM124:DT124),IF(DV124=0,1,0),0),"")</f>
        <v/>
      </c>
      <c r="DW123" s="11" t="str">
        <f ca="1">IF(DW125=1,IF(SUM($CM123:DV123)=SUM($CM124:DV124),IF(RAND()&gt;0.4+($J123*0.5),1,0),0),"")</f>
        <v/>
      </c>
      <c r="DX123" s="11" t="str">
        <f>IF(DX125=1,IF(SUM($CM123:DV123)=SUM($CM124:DV124),IF(DX124=0,1,0),0),"")</f>
        <v/>
      </c>
      <c r="DY123" s="11" t="str">
        <f ca="1">IF(DY125=1,IF(SUM($CM123:DX123)=SUM($CM124:DX124),IF(RAND()&gt;0.4+($J123*0.5),1,0),0),"")</f>
        <v/>
      </c>
      <c r="DZ123" s="11" t="str">
        <f>IF(DZ125=1,IF(SUM($CM123:DX123)=SUM($CM124:DX124),IF(DZ124=0,1,0),0),"")</f>
        <v/>
      </c>
      <c r="EA123" s="11" t="str">
        <f ca="1">IF(EA125=1,IF(SUM($CM123:DZ123)=SUM($CM124:DZ124),IF(RAND()&gt;0.4+($J123*0.5),1,0),0),"")</f>
        <v/>
      </c>
      <c r="EB123" s="11" t="str">
        <f>IF(EB125=1,IF(SUM($CM123:DZ123)=SUM($CM124:DZ124),IF(EB124=0,1,0),0),"")</f>
        <v/>
      </c>
      <c r="EC123" s="11" t="str">
        <f ca="1">IF(EC125=1,IF(SUM($CM123:EB123)=SUM($CM124:EB124),IF(RAND()&gt;0.4+($J123*0.5),1,0),0),"")</f>
        <v/>
      </c>
      <c r="ED123" s="11" t="str">
        <f>IF(ED125=1,IF(SUM($CM123:EB123)=SUM($CM124:EB124),IF(ED124=0,1,0),0),"")</f>
        <v/>
      </c>
      <c r="EE123" s="11" t="str">
        <f ca="1">IF(EE125=1,IF(SUM($CM123:ED123)=SUM($CM124:ED124),IF(RAND()&gt;0.4+($J123*0.5),1,0),0),"")</f>
        <v/>
      </c>
      <c r="EF123" s="11" t="str">
        <f>IF(EF125=1,IF(SUM($CM123:ED123)=SUM($CM124:ED124),IF(EF124=0,1,0),0),"")</f>
        <v/>
      </c>
      <c r="EG123" s="11" t="str">
        <f ca="1">IF(EG125=1,IF(SUM($CM123:EF123)=SUM($CM124:EF124),IF(RAND()&gt;0.4+($J123*0.5),1,0),0),"")</f>
        <v/>
      </c>
      <c r="EH123" s="11" t="str">
        <f>IF(EH125=1,IF(SUM($CM123:EF123)=SUM($CM124:EF124),IF(EH124=0,1,0),0),"")</f>
        <v/>
      </c>
      <c r="EI123" s="11" t="str">
        <f ca="1">IF(EI125=1,IF(SUM($CM123:EH123)=SUM($CM124:EH124),IF(RAND()&gt;0.4+($J123*0.5),1,0),0),"")</f>
        <v/>
      </c>
      <c r="EJ123" s="11" t="str">
        <f>IF(EJ125=1,IF(SUM($CM123:EH123)=SUM($CM124:EH124),IF(EJ124=0,1,0),0),"")</f>
        <v/>
      </c>
      <c r="EK123" s="11" t="str">
        <f ca="1">IF(EK125=1,IF(SUM($CM123:EJ123)=SUM($CM124:EJ124),IF(RAND()&gt;0.4+($J123*0.5),1,0),0),"")</f>
        <v/>
      </c>
      <c r="EL123" s="11" t="str">
        <f>IF(EL125=1,IF(SUM($CM123:EJ123)=SUM($CM124:EJ124),IF(EL124=0,1,0),0),"")</f>
        <v/>
      </c>
      <c r="EM123" s="11" t="str">
        <f ca="1">IF(EM125=1,IF(SUM($CM123:EL123)=SUM($CM124:EL124),IF(RAND()&gt;0.4+($J123*0.5),1,0),0),"")</f>
        <v/>
      </c>
      <c r="EN123" s="11" t="str">
        <f>IF(EN125=1,IF(SUM($CM123:EL123)=SUM($CM124:EL124),IF(EN124=0,1,0),0),"")</f>
        <v/>
      </c>
      <c r="EO123" s="11" t="str">
        <f ca="1">IF(EO125=1,IF(SUM($CM123:EN123)=SUM($CM124:EN124),IF(RAND()&gt;0.4+($J123*0.5),1,0),0),"")</f>
        <v/>
      </c>
      <c r="EP123" s="11" t="str">
        <f>IF(EP125=1,IF(SUM($CM123:EN123)=SUM($CM124:EN124),IF(EP124=0,1,0),0),"")</f>
        <v/>
      </c>
      <c r="EQ123" s="11" t="str">
        <f ca="1">IF(EQ125=1,IF(SUM($CM123:EP123)=SUM($CM124:EP124),IF(RAND()&gt;0.4+($J123*0.5),1,0),0),"")</f>
        <v/>
      </c>
      <c r="ER123" s="11" t="str">
        <f>IF(ER125=1,IF(SUM($CM123:EP123)=SUM($CM124:EP124),IF(ER124=0,1,0),0),"")</f>
        <v/>
      </c>
      <c r="ES123" s="11" t="str">
        <f ca="1">IF(ES125=1,IF(SUM($CM123:ER123)=SUM($CM124:ER124),IF(RAND()&gt;0.4+($J123*0.5),1,0),0),"")</f>
        <v/>
      </c>
      <c r="ET123" s="11" t="str">
        <f>IF(ET125=1,IF(SUM($CM123:ER123)=SUM($CM124:ER124),IF(ET124=0,1,0),0),"")</f>
        <v/>
      </c>
      <c r="EU123" s="2">
        <f t="shared" ref="EU123:EU124" ca="1" si="5258">SUM(CM123:ET123)</f>
        <v>6</v>
      </c>
      <c r="EV123" s="5">
        <f t="shared" ref="EV123" ca="1" si="5259">IF(EV124=1,0,1)</f>
        <v>0</v>
      </c>
      <c r="EW123" s="5">
        <f t="shared" ref="EW123" ca="1" si="5260">IF(RAND()&gt;(0.4+$J123*0.5),1,0)</f>
        <v>1</v>
      </c>
      <c r="EX123" s="5">
        <f t="shared" ref="EX123" ca="1" si="5261">IF(EX124=1,0,1)</f>
        <v>1</v>
      </c>
      <c r="EY123" s="5">
        <f t="shared" ref="EY123" ca="1" si="5262">IF(RAND()&gt;(0.4+$J123*0.5),1,0)</f>
        <v>0</v>
      </c>
      <c r="EZ123" s="5">
        <f t="shared" ref="EZ123" ca="1" si="5263">IF(EZ124=1,0,1)</f>
        <v>1</v>
      </c>
      <c r="FA123" s="5">
        <f t="shared" ref="FA123" ca="1" si="5264">IF(RAND()&gt;(0.4+$J123*0.5),1,0)</f>
        <v>1</v>
      </c>
      <c r="FB123" s="6">
        <f ca="1">IF(SUM($EV123:FA123)&gt;5,0,IF(SUM($EV124:FA124)&gt;5,0,IF(FB124=1,0,1)))</f>
        <v>1</v>
      </c>
      <c r="FC123" s="6">
        <f ca="1">IF(SUM($EV123:FB123)&gt;5,0,IF(SUM($EV124:FB124)&gt;5,0,IF(RAND()&gt;(0.4+$J123*0.5),1,0)))</f>
        <v>0</v>
      </c>
      <c r="FD123" s="6">
        <f ca="1">IF(SUM($EV123:FC123)&gt;5,0,IF(SUM($EV124:FC124)&gt;5,0,IF(FD124=1,0,1)))</f>
        <v>1</v>
      </c>
      <c r="FE123" s="6">
        <f ca="1">IF(SUM($EV123:FD123)&gt;5,0,IF(SUM($EV124:FD124)&gt;5,0,IF(RAND()&gt;(0.4+$J123*0.5),1,0)))</f>
        <v>0</v>
      </c>
      <c r="FF123" s="6">
        <f ca="1">IF(SUM($EV123:FE123)&gt;5,0,IF(SUM($EV124:FE124)&gt;5,0,IF(FF124=1,0,1)))</f>
        <v>0</v>
      </c>
      <c r="FG123" s="6">
        <f t="shared" ref="FG123" ca="1" si="5265">IF(SUM(EV123:FF124)&lt;11,0,IF(RAND()&gt;(0.4+$J123*0.5),1,0))</f>
        <v>0</v>
      </c>
      <c r="FH123" s="6">
        <f t="shared" ref="FH123:FH124" ca="1" si="5266">SUM(EV123:FG123)</f>
        <v>6</v>
      </c>
      <c r="FI123" s="7">
        <f t="shared" ref="FI123" ca="1" si="5267">IF(RAND()&gt;(0.4+$J123*0.5),1,0)</f>
        <v>1</v>
      </c>
      <c r="FJ123" s="7">
        <f t="shared" ref="FJ123" ca="1" si="5268">IF(FJ124=1,0,1)</f>
        <v>1</v>
      </c>
      <c r="FK123" s="7">
        <f t="shared" ref="FK123" ca="1" si="5269">IF(RAND()&gt;(0.4+$J123*0.5),1,0)</f>
        <v>0</v>
      </c>
      <c r="FL123" s="7">
        <f t="shared" ref="FL123" ca="1" si="5270">IF(FL124=1,0,1)</f>
        <v>0</v>
      </c>
      <c r="FM123" s="7">
        <f t="shared" ref="FM123" ca="1" si="5271">IF(RAND()&gt;(0.4+$J123*0.5),1,0)</f>
        <v>1</v>
      </c>
      <c r="FN123" s="7">
        <f t="shared" ref="FN123" ca="1" si="5272">IF(FN124=1,0,1)</f>
        <v>1</v>
      </c>
      <c r="FO123" s="7">
        <f ca="1">IF(SUM($FI123:FN123)&gt;5,0,IF(SUM($FI124:FN124)&gt;5,0,IF(RAND()&gt;(0.4+$J123*0.5),1,0)))</f>
        <v>1</v>
      </c>
      <c r="FP123" s="7">
        <f ca="1">IF(SUM($FI123:FO123)&gt;5,0,IF(SUM($FI124:FO124)&gt;5,0,IF(FP124=1,0,1)))</f>
        <v>0</v>
      </c>
      <c r="FQ123" s="7">
        <f ca="1">IF(SUM($FI123:FP123)&gt;5,0,IF(SUM($FI124:FP124)&gt;5,0,IF(RAND()&gt;(0.4+$J123*0.5),1,0)))</f>
        <v>0</v>
      </c>
      <c r="FR123" s="7">
        <f ca="1">IF(SUM($FI123:FQ123)&gt;5,0,IF(SUM($FI124:FQ124)&gt;5,0,IF(FR124=1,0,1)))</f>
        <v>0</v>
      </c>
      <c r="FS123" s="7">
        <f ca="1">IF(SUM($FI123:FR123)&gt;5,0,IF(SUM($FI124:FR124)&gt;5,0,IF(RAND()&gt;(0.4+$J123*0.5),1,0)))</f>
        <v>0</v>
      </c>
      <c r="FT123" s="7">
        <f ca="1">IF(SUM($FI123:FS124)&lt;11,0,IF(FT124=1,0,1))</f>
        <v>1</v>
      </c>
      <c r="FU123" s="7" t="str">
        <f ca="1">IF(FU125=1,IF(SUM($FI123:FT123)=SUM($FI124:FT124),IF(RAND()&gt;0.4+($J123*0.5),1,0),0),"")</f>
        <v/>
      </c>
      <c r="FV123" s="7" t="str">
        <f>IF(FV125=1,IF(SUM($FI123:FT123)=SUM($FI124:FT124),IF(FV124=0,1,0),0),"")</f>
        <v/>
      </c>
      <c r="FW123" s="7" t="str">
        <f ca="1">IF(FW125=1,IF(SUM($FI123:FV123)=SUM($FI124:FV124),IF(RAND()&gt;0.4+($J123*0.5),1,0),0),"")</f>
        <v/>
      </c>
      <c r="FX123" s="7" t="str">
        <f>IF(FX125=1,IF(SUM($FI123:FV123)=SUM($FI124:FV124),IF(FX124=0,1,0),0),"")</f>
        <v/>
      </c>
      <c r="FY123" s="7" t="str">
        <f ca="1">IF(FY125=1,IF(SUM($FI123:FX123)=SUM($FI124:FX124),IF(RAND()&gt;0.4+($J123*0.5),1,0),0),"")</f>
        <v/>
      </c>
      <c r="FZ123" s="7" t="str">
        <f>IF(FZ125=1,IF(SUM($FI123:FX123)=SUM($FI124:FX124),IF(FZ124=0,1,0),0),"")</f>
        <v/>
      </c>
      <c r="GA123" s="7" t="str">
        <f ca="1">IF(GA125=1,IF(SUM($FI123:FZ123)=SUM($FI124:FZ124),IF(RAND()&gt;0.4+($J123*0.5),1,0),0),"")</f>
        <v/>
      </c>
      <c r="GB123" s="7" t="str">
        <f>IF(GB125=1,IF(SUM($FI123:FZ123)=SUM($FI124:FZ124),IF(GB124=0,1,0),0),"")</f>
        <v/>
      </c>
      <c r="GC123" s="7" t="str">
        <f ca="1">IF(GC125=1,IF(SUM($FI123:GB123)=SUM($FI124:GB124),IF(RAND()&gt;0.4+($J123*0.5),1,0),0),"")</f>
        <v/>
      </c>
      <c r="GD123" s="7" t="str">
        <f>IF(GD125=1,IF(SUM($FI123:GB123)=SUM($FI124:GB124),IF(GD124=0,1,0),0),"")</f>
        <v/>
      </c>
      <c r="GE123" s="7" t="str">
        <f ca="1">IF(GE125=1,IF(SUM($FI123:GD123)=SUM($FI124:GD124),IF(RAND()&gt;0.4+($J123*0.5),1,0),0),"")</f>
        <v/>
      </c>
      <c r="GF123" s="7" t="str">
        <f>IF(GF125=1,IF(SUM($FI123:GD123)=SUM($FI124:GD124),IF(GF124=0,1,0),0),"")</f>
        <v/>
      </c>
      <c r="GG123" s="7" t="str">
        <f ca="1">IF(GG125=1,IF(SUM($FI123:GF123)=SUM($FI124:GF124),IF(RAND()&gt;0.4+($J123*0.5),1,0),0),"")</f>
        <v/>
      </c>
      <c r="GH123" s="7" t="str">
        <f>IF(GH125=1,IF(SUM($FI123:GF123)=SUM($FI124:GF124),IF(GH124=0,1,0),0),"")</f>
        <v/>
      </c>
      <c r="GI123" s="7" t="str">
        <f ca="1">IF(GI125=1,IF(SUM($FI123:GH123)=SUM($FI124:GH124),IF(RAND()&gt;0.4+($J123*0.5),1,0),0),"")</f>
        <v/>
      </c>
      <c r="GJ123" s="7" t="str">
        <f>IF(GJ125=1,IF(SUM($FI123:GH123)=SUM($FI124:GH124),IF(GJ124=0,1,0),0),"")</f>
        <v/>
      </c>
      <c r="GK123" s="7" t="str">
        <f ca="1">IF(GK125=1,IF(SUM($FI123:GJ123)=SUM($FI124:GJ124),IF(RAND()&gt;0.4+($J123*0.5),1,0),0),"")</f>
        <v/>
      </c>
      <c r="GL123" s="7" t="str">
        <f>IF(GL125=1,IF(SUM($FI123:GJ123)=SUM($FI124:GJ124),IF(GL124=0,1,0),0),"")</f>
        <v/>
      </c>
      <c r="GM123" s="7" t="str">
        <f ca="1">IF(GM125=1,IF(SUM($FI123:GL123)=SUM($FI124:GL124),IF(RAND()&gt;0.4+($J123*0.5),1,0),0),"")</f>
        <v/>
      </c>
      <c r="GN123" s="7" t="str">
        <f>IF(GN125=1,IF(SUM($FI123:GL123)=SUM($FI124:GL124),IF(GN124=0,1,0),0),"")</f>
        <v/>
      </c>
      <c r="GO123" s="7" t="str">
        <f ca="1">IF(GO125=1,IF(SUM($FI123:GN123)=SUM($FI124:GN124),IF(RAND()&gt;0.4+($J123*0.5),1,0),0),"")</f>
        <v/>
      </c>
      <c r="GP123" s="7" t="str">
        <f>IF(GP125=1,IF(SUM($FI123:GN123)=SUM($FI124:GN124),IF(GP124=0,1,0),0),"")</f>
        <v/>
      </c>
      <c r="GQ123" s="7" t="str">
        <f ca="1">IF(GQ125=1,IF(SUM($FI123:GP123)=SUM($FI124:GP124),IF(RAND()&gt;0.4+($J123*0.5),1,0),0),"")</f>
        <v/>
      </c>
      <c r="GR123" s="7" t="str">
        <f>IF(GR125=1,IF(SUM($FI123:GP123)=SUM($FI124:GP124),IF(GR124=0,1,0),0),"")</f>
        <v/>
      </c>
      <c r="GS123" s="7" t="str">
        <f ca="1">IF(GS125=1,IF(SUM($FI123:GR123)=SUM($FI124:GR124),IF(RAND()&gt;0.4+($J123*0.5),1,0),0),"")</f>
        <v/>
      </c>
      <c r="GT123" s="7" t="str">
        <f>IF(GT125=1,IF(SUM($FI123:GR123)=SUM($FI124:GR124),IF(GT124=0,1,0),0),"")</f>
        <v/>
      </c>
      <c r="GU123" s="7" t="str">
        <f ca="1">IF(GU125=1,IF(SUM($FI123:GT123)=SUM($FI124:GT124),IF(RAND()&gt;0.4+($J123*0.5),1,0),0),"")</f>
        <v/>
      </c>
      <c r="GV123" s="7" t="str">
        <f>IF(GV125=1,IF(SUM($FI123:GT123)=SUM($FI124:GT124),IF(GV124=0,1,0),0),"")</f>
        <v/>
      </c>
      <c r="GW123" s="7" t="str">
        <f ca="1">IF(GW125=1,IF(SUM($FI123:GV123)=SUM($FI124:GV124),IF(RAND()&gt;0.4+($J123*0.5),1,0),0),"")</f>
        <v/>
      </c>
      <c r="GX123" s="7" t="str">
        <f>IF(GX125=1,IF(SUM($FI123:GV123)=SUM($FI124:GV124),IF(GX124=0,1,0),0),"")</f>
        <v/>
      </c>
      <c r="GY123" s="7" t="str">
        <f ca="1">IF(GY125=1,IF(SUM($FI123:GX123)=SUM($FI124:GX124),IF(RAND()&gt;0.4+($J123*0.5),1,0),0),"")</f>
        <v/>
      </c>
      <c r="GZ123" s="7" t="str">
        <f>IF(GZ125=1,IF(SUM($FI123:GX123)=SUM($FI124:GX124),IF(GZ124=0,1,0),0),"")</f>
        <v/>
      </c>
      <c r="HA123" s="7" t="str">
        <f ca="1">IF(HA125=1,IF(SUM($FI123:GZ123)=SUM($FI124:GZ124),IF(RAND()&gt;0.4+($J123*0.5),1,0),0),"")</f>
        <v/>
      </c>
      <c r="HB123" s="7" t="str">
        <f>IF(HB125=1,IF(SUM($FI123:GZ123)=SUM($FI124:GZ124),IF(HB124=0,1,0),0),"")</f>
        <v/>
      </c>
      <c r="HC123" s="7" t="str">
        <f ca="1">IF(HC125=1,IF(SUM($FI123:HB123)=SUM($FI124:HB124),IF(RAND()&gt;0.4+($J123*0.5),1,0),0),"")</f>
        <v/>
      </c>
      <c r="HD123" s="7" t="str">
        <f>IF(HD125=1,IF(SUM($FI123:HB123)=SUM($FI124:HB124),IF(HD124=0,1,0),0),"")</f>
        <v/>
      </c>
      <c r="HE123" s="7" t="str">
        <f ca="1">IF(HE125=1,IF(SUM($FI123:HD123)=SUM($FI124:HD124),IF(RAND()&gt;0.4+($J123*0.5),1,0),0),"")</f>
        <v/>
      </c>
      <c r="HF123" s="7" t="str">
        <f>IF(HF125=1,IF(SUM($FI123:HD123)=SUM($FI124:HD124),IF(HF124=0,1,0),0),"")</f>
        <v/>
      </c>
      <c r="HG123" s="7" t="str">
        <f ca="1">IF(HG125=1,IF(SUM($FI123:HF123)=SUM($FI124:HF124),IF(RAND()&gt;0.4+($J123*0.5),1,0),0),"")</f>
        <v/>
      </c>
      <c r="HH123" s="7" t="str">
        <f>IF(HH125=1,IF(SUM($FI123:HF123)=SUM($FI124:HF124),IF(HH124=0,1,0),0),"")</f>
        <v/>
      </c>
      <c r="HI123" s="7" t="str">
        <f ca="1">IF(HI125=1,IF(SUM($FI123:HH123)=SUM($FI124:HH124),IF(RAND()&gt;0.4+($J123*0.5),1,0),0),"")</f>
        <v/>
      </c>
      <c r="HJ123" s="7" t="str">
        <f>IF(HJ125=1,IF(SUM($FI123:HH123)=SUM($FI124:HH124),IF(HJ124=0,1,0),0),"")</f>
        <v/>
      </c>
      <c r="HK123" s="7" t="str">
        <f ca="1">IF(HK125=1,IF(SUM($FI123:HJ123)=SUM($FI124:HJ124),IF(RAND()&gt;0.4+($J123*0.5),1,0),0),"")</f>
        <v/>
      </c>
      <c r="HL123" s="7" t="str">
        <f>IF(HL125=1,IF(SUM($FI123:HJ123)=SUM($FI124:HJ124),IF(HL124=0,1,0),0),"")</f>
        <v/>
      </c>
      <c r="HM123" s="7" t="str">
        <f ca="1">IF(HM125=1,IF(SUM($FI123:HL123)=SUM($FI124:HL124),IF(RAND()&gt;0.4+($J123*0.5),1,0),0),"")</f>
        <v/>
      </c>
      <c r="HN123" s="7" t="str">
        <f>IF(HN125=1,IF(SUM($FI123:HL123)=SUM($FI124:HL124),IF(HN124=0,1,0),0),"")</f>
        <v/>
      </c>
      <c r="HO123" s="7" t="str">
        <f ca="1">IF(HO125=1,IF(SUM($FI123:HN123)=SUM($FI124:HN124),IF(RAND()&gt;0.4+($J123*0.5),1,0),0),"")</f>
        <v/>
      </c>
      <c r="HP123" s="7" t="str">
        <f>IF(HP125=1,IF(SUM($FI123:HN123)=SUM($FI124:HN124),IF(HP124=0,1,0),0),"")</f>
        <v/>
      </c>
      <c r="HQ123" s="7">
        <f t="shared" ref="HQ123:HQ124" ca="1" si="5273">SUM(FI123:HP123)</f>
        <v>6</v>
      </c>
      <c r="HR123" s="8" t="str">
        <f t="shared" ref="HR123:HX123" ca="1" si="5274">IF($BY123=$BY124,IF(RAND()&gt;$J123,1,0),"")</f>
        <v/>
      </c>
      <c r="HS123" s="8" t="str">
        <f t="shared" ca="1" si="5274"/>
        <v/>
      </c>
      <c r="HT123" s="8" t="str">
        <f t="shared" ca="1" si="5274"/>
        <v/>
      </c>
      <c r="HU123" s="8" t="str">
        <f t="shared" ca="1" si="5274"/>
        <v/>
      </c>
      <c r="HV123" s="8" t="str">
        <f t="shared" ca="1" si="5274"/>
        <v/>
      </c>
      <c r="HW123" s="8" t="str">
        <f t="shared" ca="1" si="5274"/>
        <v/>
      </c>
      <c r="HX123" s="8" t="str">
        <f t="shared" ca="1" si="5274"/>
        <v/>
      </c>
      <c r="HY123" s="8" t="str">
        <f ca="1">IF($BY123=$BY124,IF(SUM($HR123:HX123)&gt;6,0,IF(SUM($HR124:HX124)&gt;6,0,IF(RAND()&gt;$J123,1,0))),"")</f>
        <v/>
      </c>
      <c r="HZ123" s="8" t="str">
        <f ca="1">IF($BY123=$BY124,IF(SUM($HR123:HY123)&gt;6,0,IF(SUM($HR124:HY124)&gt;6,0,IF(RAND()&gt;$J123,1,0))),"")</f>
        <v/>
      </c>
      <c r="IA123" s="8" t="str">
        <f ca="1">IF($BY123=$BY124,IF(SUM($HR123:HZ123)&gt;6,0,IF(SUM($HR124:HZ124)&gt;6,0,IF(RAND()&gt;$J123,1,0))),"")</f>
        <v/>
      </c>
      <c r="IB123" s="8" t="str">
        <f ca="1">IF($BY123=$BY124,IF(SUM($HR123:IA123)&gt;6,0,IF(SUM($HR124:IA124)&gt;6,0,IF(RAND()&gt;$J123,1,0))),"")</f>
        <v/>
      </c>
      <c r="IC123" s="8" t="str">
        <f ca="1">IF($BY123=$BY124,IF(SUM($HR123:IB123)&gt;6,0,IF(SUM($HR124:IB124)&gt;6,0,IF(RAND()&gt;$J123,1,0))),"")</f>
        <v/>
      </c>
      <c r="ID123" s="8" t="str">
        <f ca="1">IF($BY123=$BY124,IF(SUM($HR123:IC123)=SUM($HR124:IC124),IF(RAND()&gt;$J123,1,0),""),"")</f>
        <v/>
      </c>
      <c r="IE123" s="8" t="str">
        <f ca="1">IF($BY123=$BY124,IF(SUM($HR123:IC123)=SUM($HR124:IC124),IF(RAND()&gt;$J123,1,0),""),"")</f>
        <v/>
      </c>
      <c r="IF123" s="8" t="str">
        <f ca="1">IF($BY123=$BY124,IF(SUM($HR123:IE123)=SUM($HR124:IE124),IF(RAND()&gt;$J123,1,0),""),"")</f>
        <v/>
      </c>
      <c r="IG123" s="8" t="str">
        <f ca="1">IF($BY123=$BY124,IF(SUM($HR123:IE123)=SUM($HR124:IE124),IF(RAND()&gt;$J123,1,0),""),"")</f>
        <v/>
      </c>
      <c r="IH123" s="8" t="str">
        <f ca="1">IF($BY123=$BY124,IF(SUM($HR123:IG123)=SUM($HR124:IG124),IF(RAND()&gt;$J123,1,0),""),"")</f>
        <v/>
      </c>
      <c r="II123" s="8" t="str">
        <f ca="1">IF($BY123=$BY124,IF(SUM($HR123:IG123)=SUM($HR124:IG124),IF(RAND()&gt;$J123,1,0),""),"")</f>
        <v/>
      </c>
      <c r="IJ123" s="8" t="str">
        <f ca="1">IF($BY123=$BY124,IF(SUM($HR123:II123)=SUM($HR124:II124),IF(RAND()&gt;$J123,1,0),""),"")</f>
        <v/>
      </c>
      <c r="IK123" s="8" t="str">
        <f ca="1">IF($BY123=$BY124,IF(SUM($HR123:II123)=SUM($HR124:II124),IF(RAND()&gt;$J123,1,0),""),"")</f>
        <v/>
      </c>
      <c r="IL123" s="8" t="str">
        <f ca="1">IF($BY123=$BY124,IF(SUM($HR123:IK123)=SUM($HR124:IK124),IF(RAND()&gt;$J123,1,0),""),"")</f>
        <v/>
      </c>
      <c r="IM123" s="8" t="str">
        <f ca="1">IF($BY123=$BY124,IF(SUM($HR123:IK123)=SUM($HR124:IK124),IF(RAND()&gt;$J123,1,0),""),"")</f>
        <v/>
      </c>
      <c r="IN123" s="8" t="str">
        <f ca="1">IF($BY123=$BY124,IF(SUM($HR123:IM123)=SUM($HR124:IM124),IF(RAND()&gt;$J123,1,0),""),"")</f>
        <v/>
      </c>
      <c r="IO123" s="8" t="str">
        <f ca="1">IF($BY123=$BY124,IF(SUM($HR123:IM123)=SUM($HR124:IM124),IF(RAND()&gt;$J123,1,0),""),"")</f>
        <v/>
      </c>
      <c r="IP123" s="8" t="str">
        <f ca="1">IF($BY123=$BY124,IF(SUM($HR123:IO123)=SUM($HR124:IO124),IF(RAND()&gt;$J123,1,0),""),"")</f>
        <v/>
      </c>
      <c r="IQ123" s="8" t="str">
        <f ca="1">IF($BY123=$BY124,IF(SUM($HR123:IO123)=SUM($HR124:IO124),IF(RAND()&gt;$J123,1,0),""),"")</f>
        <v/>
      </c>
      <c r="IR123" s="8" t="str">
        <f ca="1">IF($BY123=$BY124,IF(SUM($HR123:IQ123)=SUM($HR124:IQ124),IF(RAND()&gt;$J123,1,0),""),"")</f>
        <v/>
      </c>
      <c r="IS123" s="8" t="str">
        <f ca="1">IF($BY123=$BY124,IF(SUM($HR123:IQ123)=SUM($HR124:IQ124),IF(RAND()&gt;$J123,1,0),""),"")</f>
        <v/>
      </c>
      <c r="IT123" s="8" t="str">
        <f ca="1">IF($BY123=$BY124,IF(SUM($HR123:IS123)=SUM($HR124:IS124),IF(RAND()&gt;$J123,1,0),""),"")</f>
        <v/>
      </c>
      <c r="IU123" s="8" t="str">
        <f ca="1">IF($BY123=$BY124,IF(SUM($HR123:IS123)=SUM($HR124:IS124),IF(RAND()&gt;$J123,1,0),""),"")</f>
        <v/>
      </c>
      <c r="IV123" s="8" t="str">
        <f ca="1">IF($BY123=$BY124,IF(SUM($HR123:IU123)=SUM($HR124:IU124),IF(RAND()&gt;$J123,1,0),""),"")</f>
        <v/>
      </c>
      <c r="IW123" s="8" t="str">
        <f ca="1">IF($BY123=$BY124,IF(SUM($HR123:IU123)=SUM($HR124:IU124),IF(RAND()&gt;$J123,1,0),""),"")</f>
        <v/>
      </c>
      <c r="IX123" s="8" t="str">
        <f ca="1">IF($BY123=$BY124,IF(SUM($HR123:IW123)=SUM($HR124:IW124),IF(RAND()&gt;$J123,1,0),""),"")</f>
        <v/>
      </c>
      <c r="IY123" s="8" t="str">
        <f ca="1">IF($BY123=$BY124,IF(SUM($HR123:IW123)=SUM($HR124:IW124),IF(RAND()&gt;$J123,1,0),""),"")</f>
        <v/>
      </c>
      <c r="IZ123" s="8" t="str">
        <f ca="1">IF($BY123=$BY124,IF(SUM($HR123:IY123)=SUM($HR124:IY124),IF(RAND()&gt;$J123,1,0),""),"")</f>
        <v/>
      </c>
      <c r="JA123" s="8" t="str">
        <f ca="1">IF($BY123=$BY124,IF(SUM($HR123:IY123)=SUM($HR124:IY124),IF(RAND()&gt;$J123,1,0),""),"")</f>
        <v/>
      </c>
      <c r="JB123" s="8" t="str">
        <f ca="1">IF($BY123=$BY124,IF(SUM($HR123:JA123)=SUM($HR124:JA124),IF(RAND()&gt;$J123,1,0),""),"")</f>
        <v/>
      </c>
      <c r="JC123" s="8" t="str">
        <f ca="1">IF($BY123=$BY124,IF(SUM($HR123:JA123)=SUM($HR124:JA124),IF(RAND()&gt;$J123,1,0),""),"")</f>
        <v/>
      </c>
      <c r="JD123" s="8" t="str">
        <f ca="1">IF($BY123=$BY124,IF(SUM($HR123:JC123)=SUM($HR124:JC124),IF(RAND()&gt;$J123,1,0),""),"")</f>
        <v/>
      </c>
      <c r="JE123" s="8" t="str">
        <f ca="1">IF($BY123=$BY124,IF(SUM($HR123:JC123)=SUM($HR124:JC124),IF(RAND()&gt;$J123,1,0),""),"")</f>
        <v/>
      </c>
      <c r="JF123" s="8" t="str">
        <f t="shared" ref="JF123:JF124" ca="1" si="5275">IF(HR123="","",SUM(HR123:JE123))</f>
        <v/>
      </c>
      <c r="JG123" s="1" t="str">
        <f t="shared" ref="JG123" ca="1" si="5276">IF(JF123="","",IF(JF123&gt;JF124,1,0))</f>
        <v/>
      </c>
      <c r="JH123" s="9" t="str">
        <f t="shared" ref="JH123:JN123" ca="1" si="5277">IF($CL123=$CL124,IF(RAND()&gt;$J123,1,0),"")</f>
        <v/>
      </c>
      <c r="JI123" s="9" t="str">
        <f t="shared" ca="1" si="5277"/>
        <v/>
      </c>
      <c r="JJ123" s="9" t="str">
        <f t="shared" ca="1" si="5277"/>
        <v/>
      </c>
      <c r="JK123" s="9" t="str">
        <f t="shared" ca="1" si="5277"/>
        <v/>
      </c>
      <c r="JL123" s="9" t="str">
        <f t="shared" ca="1" si="5277"/>
        <v/>
      </c>
      <c r="JM123" s="9" t="str">
        <f t="shared" ca="1" si="5277"/>
        <v/>
      </c>
      <c r="JN123" s="9" t="str">
        <f t="shared" ca="1" si="5277"/>
        <v/>
      </c>
      <c r="JO123" s="9" t="str">
        <f ca="1">IF($CL123=$CL124,IF(SUM($JH123:JN123)&gt;6,0,IF(SUM($JH124:JN124)&gt;6,0,IF(RAND()&gt;$J123,1,0))),"")</f>
        <v/>
      </c>
      <c r="JP123" s="9" t="str">
        <f ca="1">IF($CL123=$CL124,IF(SUM($JH123:JO123)&gt;6,0,IF(SUM($JH124:JO124)&gt;6,0,IF(RAND()&gt;$J123,1,0))),"")</f>
        <v/>
      </c>
      <c r="JQ123" s="9" t="str">
        <f ca="1">IF($CL123=$CL124,IF(SUM($JH123:JP123)&gt;6,0,IF(SUM($JH124:JP124)&gt;6,0,IF(RAND()&gt;$J123,1,0))),"")</f>
        <v/>
      </c>
      <c r="JR123" s="9" t="str">
        <f ca="1">IF($CL123=$CL124,IF(SUM($JH123:JQ123)&gt;6,0,IF(SUM($JH124:JQ124)&gt;6,0,IF(RAND()&gt;$J123,1,0))),"")</f>
        <v/>
      </c>
      <c r="JS123" s="9" t="str">
        <f ca="1">IF($CL123=$CL124,IF(SUM($JH123:JR123)&gt;6,0,IF(SUM($JH124:JR124)&gt;6,0,IF(RAND()&gt;$J123,1,0))),"")</f>
        <v/>
      </c>
      <c r="JT123" s="9" t="str">
        <f ca="1">IF($CL123=$CL124,IF(SUM($JH123:JS123)=SUM($JH124:JS124),IF(RAND()&gt;$J123,1,0),""),"")</f>
        <v/>
      </c>
      <c r="JU123" s="9" t="str">
        <f ca="1">IF($CL123=$CL124,IF(SUM($JH123:JS123)=SUM($JH124:JS124),IF(RAND()&gt;$J123,1,0),""),"")</f>
        <v/>
      </c>
      <c r="JV123" s="9" t="str">
        <f ca="1">IF($CL123=$CL124,IF(SUM($JH123:JU123)=SUM($JH124:JU124),IF(RAND()&gt;$J123,1,0),""),"")</f>
        <v/>
      </c>
      <c r="JW123" s="9" t="str">
        <f ca="1">IF($CL123=$CL124,IF(SUM($JH123:JU123)=SUM($JH124:JU124),IF(RAND()&gt;$J123,1,0),""),"")</f>
        <v/>
      </c>
      <c r="JX123" s="9" t="str">
        <f ca="1">IF($CL123=$CL124,IF(SUM($JH123:JW123)=SUM($JH124:JW124),IF(RAND()&gt;$J123,1,0),""),"")</f>
        <v/>
      </c>
      <c r="JY123" s="9" t="str">
        <f ca="1">IF($CL123=$CL124,IF(SUM($JH123:JW123)=SUM($JH124:JW124),IF(RAND()&gt;$J123,1,0),""),"")</f>
        <v/>
      </c>
      <c r="JZ123" s="9" t="str">
        <f ca="1">IF($CL123=$CL124,IF(SUM($JH123:JY123)=SUM($JH124:JY124),IF(RAND()&gt;$J123,1,0),""),"")</f>
        <v/>
      </c>
      <c r="KA123" s="9" t="str">
        <f ca="1">IF($CL123=$CL124,IF(SUM($JH123:JY123)=SUM($JH124:JY124),IF(RAND()&gt;$J123,1,0),""),"")</f>
        <v/>
      </c>
      <c r="KB123" s="9" t="str">
        <f ca="1">IF($CL123=$CL124,IF(SUM($JH123:KA123)=SUM($JH124:KA124),IF(RAND()&gt;$J123,1,0),""),"")</f>
        <v/>
      </c>
      <c r="KC123" s="9" t="str">
        <f ca="1">IF($CL123=$CL124,IF(SUM($JH123:KA123)=SUM($JH124:KA124),IF(RAND()&gt;$J123,1,0),""),"")</f>
        <v/>
      </c>
      <c r="KD123" s="9" t="str">
        <f ca="1">IF($CL123=$CL124,IF(SUM($JH123:KC123)=SUM($JH124:KC124),IF(RAND()&gt;$J123,1,0),""),"")</f>
        <v/>
      </c>
      <c r="KE123" s="9" t="str">
        <f ca="1">IF($CL123=$CL124,IF(SUM($JH123:KC123)=SUM($JH124:KC124),IF(RAND()&gt;$J123,1,0),""),"")</f>
        <v/>
      </c>
      <c r="KF123" s="9" t="str">
        <f ca="1">IF($CL123=$CL124,IF(SUM($JH123:KE123)=SUM($JH124:KE124),IF(RAND()&gt;$J123,1,0),""),"")</f>
        <v/>
      </c>
      <c r="KG123" s="9" t="str">
        <f ca="1">IF($CL123=$CL124,IF(SUM($JH123:KE123)=SUM($JH124:KE124),IF(RAND()&gt;$J123,1,0),""),"")</f>
        <v/>
      </c>
      <c r="KH123" s="9" t="str">
        <f ca="1">IF($CL123=$CL124,IF(SUM($JH123:KG123)=SUM($JH124:KG124),IF(RAND()&gt;$J123,1,0),""),"")</f>
        <v/>
      </c>
      <c r="KI123" s="9" t="str">
        <f ca="1">IF($CL123=$CL124,IF(SUM($JH123:KG123)=SUM($JH124:KG124),IF(RAND()&gt;$J123,1,0),""),"")</f>
        <v/>
      </c>
      <c r="KJ123" s="9" t="str">
        <f ca="1">IF($CL123=$CL124,IF(SUM($JH123:KI123)=SUM($JH124:KI124),IF(RAND()&gt;$J123,1,0),""),"")</f>
        <v/>
      </c>
      <c r="KK123" s="9" t="str">
        <f ca="1">IF($CL123=$CL124,IF(SUM($JH123:KI123)=SUM($JH124:KI124),IF(RAND()&gt;$J123,1,0),""),"")</f>
        <v/>
      </c>
      <c r="KL123" s="9" t="str">
        <f ca="1">IF($CL123=$CL124,IF(SUM($JH123:KK123)=SUM($JH124:KK124),IF(RAND()&gt;$J123,1,0),""),"")</f>
        <v/>
      </c>
      <c r="KM123" s="9" t="str">
        <f ca="1">IF($CL123=$CL124,IF(SUM($JH123:KK123)=SUM($JH124:KK124),IF(RAND()&gt;$J123,1,0),""),"")</f>
        <v/>
      </c>
      <c r="KN123" s="9" t="str">
        <f ca="1">IF($CL123=$CL124,IF(SUM($JH123:KM123)=SUM($JH124:KM124),IF(RAND()&gt;$J123,1,0),""),"")</f>
        <v/>
      </c>
      <c r="KO123" s="9" t="str">
        <f ca="1">IF($CL123=$CL124,IF(SUM($JH123:KM123)=SUM($JH124:KM124),IF(RAND()&gt;$J123,1,0),""),"")</f>
        <v/>
      </c>
      <c r="KP123" s="9" t="str">
        <f ca="1">IF($CL123=$CL124,IF(SUM($JH123:KO123)=SUM($JH124:KO124),IF(RAND()&gt;$J123,1,0),""),"")</f>
        <v/>
      </c>
      <c r="KQ123" s="9" t="str">
        <f ca="1">IF($CL123=$CL124,IF(SUM($JH123:KO123)=SUM($JH124:KO124),IF(RAND()&gt;$J123,1,0),""),"")</f>
        <v/>
      </c>
      <c r="KR123" s="9" t="str">
        <f ca="1">IF($CL123=$CL124,IF(SUM($JH123:KQ123)=SUM($JH124:KQ124),IF(RAND()&gt;$J123,1,0),""),"")</f>
        <v/>
      </c>
      <c r="KS123" s="9" t="str">
        <f ca="1">IF($CL123=$CL124,IF(SUM($JH123:KQ123)=SUM($JH124:KQ124),IF(RAND()&gt;$J123,1,0),""),"")</f>
        <v/>
      </c>
      <c r="KT123" s="9" t="str">
        <f ca="1">IF($CL123=$CL124,IF(SUM($JH123:KS123)=SUM($JH124:KS124),IF(RAND()&gt;$J123,1,0),""),"")</f>
        <v/>
      </c>
      <c r="KU123" s="9" t="str">
        <f ca="1">IF($CL123=$CL124,IF(SUM($JH123:KS123)=SUM($JH124:KS124),IF(RAND()&gt;$J123,1,0),""),"")</f>
        <v/>
      </c>
      <c r="KV123" s="9" t="str">
        <f t="shared" ref="KV123:KV124" ca="1" si="5278">IF(JH123="","",SUM(JH123:KU123))</f>
        <v/>
      </c>
      <c r="KW123" s="3" t="str">
        <f t="shared" ref="KW123" ca="1" si="5279">IF(KV123="","",IF(KV123&gt;KV124,1,0))</f>
        <v/>
      </c>
      <c r="KX123" s="10" t="str">
        <f t="shared" ref="KX123:LD123" ca="1" si="5280">IF($EU123=$EU124,IF(RAND()&gt;$J123,1,0),"")</f>
        <v/>
      </c>
      <c r="KY123" s="10" t="str">
        <f t="shared" ca="1" si="5280"/>
        <v/>
      </c>
      <c r="KZ123" s="10" t="str">
        <f t="shared" ca="1" si="5280"/>
        <v/>
      </c>
      <c r="LA123" s="10" t="str">
        <f t="shared" ca="1" si="5280"/>
        <v/>
      </c>
      <c r="LB123" s="10" t="str">
        <f t="shared" ca="1" si="5280"/>
        <v/>
      </c>
      <c r="LC123" s="10" t="str">
        <f t="shared" ca="1" si="5280"/>
        <v/>
      </c>
      <c r="LD123" s="10" t="str">
        <f t="shared" ca="1" si="5280"/>
        <v/>
      </c>
      <c r="LE123" s="10" t="str">
        <f ca="1">IF($EU123=$EU124,IF(SUM($KX123:LD123)&gt;6,0,IF(SUM($KX124:LD124)&gt;6,0,IF(RAND()&gt;$J123,1,0))),"")</f>
        <v/>
      </c>
      <c r="LF123" s="10" t="str">
        <f ca="1">IF($EU123=$EU124,IF(SUM($KX123:LE123)&gt;6,0,IF(SUM($KX124:LE124)&gt;6,0,IF(RAND()&gt;$J123,1,0))),"")</f>
        <v/>
      </c>
      <c r="LG123" s="10" t="str">
        <f ca="1">IF($EU123=$EU124,IF(SUM($KX123:LF123)&gt;6,0,IF(SUM($KX124:LF124)&gt;6,0,IF(RAND()&gt;$J123,1,0))),"")</f>
        <v/>
      </c>
      <c r="LH123" s="10" t="str">
        <f ca="1">IF($EU123=$EU124,IF(SUM($KX123:LG123)&gt;6,0,IF(SUM($KX124:LG124)&gt;6,0,IF(RAND()&gt;$J123,1,0))),"")</f>
        <v/>
      </c>
      <c r="LI123" s="10" t="str">
        <f ca="1">IF($EU123=$EU124,IF(SUM($KX123:LH123)&gt;6,0,IF(SUM($KX124:LH124)&gt;6,0,IF(RAND()&gt;$J123,1,0))),"")</f>
        <v/>
      </c>
      <c r="LJ123" s="10" t="str">
        <f ca="1">IF($EU123=$EU124,IF(SUM($KX123:LI123)=SUM($KX124:LI124),IF(RAND()&gt;$J123,1,0),""),"")</f>
        <v/>
      </c>
      <c r="LK123" s="10" t="str">
        <f ca="1">IF($EU123=$EU124,IF(SUM($KX123:LI123)=SUM($KX124:LI124),IF(RAND()&gt;$J123,1,0),""),"")</f>
        <v/>
      </c>
      <c r="LL123" s="10" t="str">
        <f ca="1">IF($EU123=$EU124,IF(SUM($KX123:LK123)=SUM($KX124:LK124),IF(RAND()&gt;$J123,1,0),""),"")</f>
        <v/>
      </c>
      <c r="LM123" s="10" t="str">
        <f ca="1">IF($EU123=$EU124,IF(SUM($KX123:LK123)=SUM($KX124:LK124),IF(RAND()&gt;$J123,1,0),""),"")</f>
        <v/>
      </c>
      <c r="LN123" s="10" t="str">
        <f ca="1">IF($EU123=$EU124,IF(SUM($KX123:LM123)=SUM($KX124:LM124),IF(RAND()&gt;$J123,1,0),""),"")</f>
        <v/>
      </c>
      <c r="LO123" s="10" t="str">
        <f ca="1">IF($EU123=$EU124,IF(SUM($KX123:LM123)=SUM($KX124:LM124),IF(RAND()&gt;$J123,1,0),""),"")</f>
        <v/>
      </c>
      <c r="LP123" s="10" t="str">
        <f ca="1">IF($EU123=$EU124,IF(SUM($KX123:LO123)=SUM($KX124:LO124),IF(RAND()&gt;$J123,1,0),""),"")</f>
        <v/>
      </c>
      <c r="LQ123" s="10" t="str">
        <f ca="1">IF($EU123=$EU124,IF(SUM($KX123:LO123)=SUM($KX124:LO124),IF(RAND()&gt;$J123,1,0),""),"")</f>
        <v/>
      </c>
      <c r="LR123" s="10" t="str">
        <f ca="1">IF($EU123=$EU124,IF(SUM($KX123:LQ123)=SUM($KX124:LQ124),IF(RAND()&gt;$J123,1,0),""),"")</f>
        <v/>
      </c>
      <c r="LS123" s="10" t="str">
        <f ca="1">IF($EU123=$EU124,IF(SUM($KX123:LQ123)=SUM($KX124:LQ124),IF(RAND()&gt;$J123,1,0),""),"")</f>
        <v/>
      </c>
      <c r="LT123" s="10" t="str">
        <f ca="1">IF($EU123=$EU124,IF(SUM($KX123:LS123)=SUM($KX124:LS124),IF(RAND()&gt;$J123,1,0),""),"")</f>
        <v/>
      </c>
      <c r="LU123" s="10" t="str">
        <f ca="1">IF($EU123=$EU124,IF(SUM($KX123:LS123)=SUM($KX124:LS124),IF(RAND()&gt;$J123,1,0),""),"")</f>
        <v/>
      </c>
      <c r="LV123" s="10" t="str">
        <f ca="1">IF($EU123=$EU124,IF(SUM($KX123:LU123)=SUM($KX124:LU124),IF(RAND()&gt;$J123,1,0),""),"")</f>
        <v/>
      </c>
      <c r="LW123" s="10" t="str">
        <f ca="1">IF($EU123=$EU124,IF(SUM($KX123:LU123)=SUM($KX124:LU124),IF(RAND()&gt;$J123,1,0),""),"")</f>
        <v/>
      </c>
      <c r="LX123" s="10" t="str">
        <f ca="1">IF($EU123=$EU124,IF(SUM($KX123:LW123)=SUM($KX124:LW124),IF(RAND()&gt;$J123,1,0),""),"")</f>
        <v/>
      </c>
      <c r="LY123" s="10" t="str">
        <f ca="1">IF($EU123=$EU124,IF(SUM($KX123:LW123)=SUM($KX124:LW124),IF(RAND()&gt;$J123,1,0),""),"")</f>
        <v/>
      </c>
      <c r="LZ123" s="10" t="str">
        <f ca="1">IF($EU123=$EU124,IF(SUM($KX123:LY123)=SUM($KX124:LY124),IF(RAND()&gt;$J123,1,0),""),"")</f>
        <v/>
      </c>
      <c r="MA123" s="10" t="str">
        <f ca="1">IF($EU123=$EU124,IF(SUM($KX123:LY123)=SUM($KX124:LY124),IF(RAND()&gt;$J123,1,0),""),"")</f>
        <v/>
      </c>
      <c r="MB123" s="10" t="str">
        <f ca="1">IF($EU123=$EU124,IF(SUM($KX123:MA123)=SUM($KX124:MA124),IF(RAND()&gt;$J123,1,0),""),"")</f>
        <v/>
      </c>
      <c r="MC123" s="10" t="str">
        <f ca="1">IF($EU123=$EU124,IF(SUM($KX123:MA123)=SUM($KX124:MA124),IF(RAND()&gt;$J123,1,0),""),"")</f>
        <v/>
      </c>
      <c r="MD123" s="10" t="str">
        <f ca="1">IF($EU123=$EU124,IF(SUM($KX123:MC123)=SUM($KX124:MC124),IF(RAND()&gt;$J123,1,0),""),"")</f>
        <v/>
      </c>
      <c r="ME123" s="10" t="str">
        <f ca="1">IF($EU123=$EU124,IF(SUM($KX123:MC123)=SUM($KX124:MC124),IF(RAND()&gt;$J123,1,0),""),"")</f>
        <v/>
      </c>
      <c r="MF123" s="10" t="str">
        <f ca="1">IF($EU123=$EU124,IF(SUM($KX123:ME123)=SUM($KX124:ME124),IF(RAND()&gt;$J123,1,0),""),"")</f>
        <v/>
      </c>
      <c r="MG123" s="10" t="str">
        <f ca="1">IF($EU123=$EU124,IF(SUM($KX123:ME123)=SUM($KX124:ME124),IF(RAND()&gt;$J123,1,0),""),"")</f>
        <v/>
      </c>
      <c r="MH123" s="10" t="str">
        <f ca="1">IF($EU123=$EU124,IF(SUM($KX123:MG123)=SUM($KX124:MG124),IF(RAND()&gt;$J123,1,0),""),"")</f>
        <v/>
      </c>
      <c r="MI123" s="10" t="str">
        <f ca="1">IF($EU123=$EU124,IF(SUM($KX123:MG123)=SUM($KX124:MG124),IF(RAND()&gt;$J123,1,0),""),"")</f>
        <v/>
      </c>
      <c r="MJ123" s="10" t="str">
        <f ca="1">IF($EU123=$EU124,IF(SUM($KX123:MI123)=SUM($KX124:MI124),IF(RAND()&gt;$J123,1,0),""),"")</f>
        <v/>
      </c>
      <c r="MK123" s="10" t="str">
        <f ca="1">IF($EU123=$EU124,IF(SUM($KX123:MI123)=SUM($KX124:MI124),IF(RAND()&gt;$J123,1,0),""),"")</f>
        <v/>
      </c>
      <c r="ML123" s="10" t="str">
        <f t="shared" ref="ML123" ca="1" si="5281">IF(EU123=EU124,SUM(KX123:MK123),"")</f>
        <v/>
      </c>
      <c r="MM123" s="11" t="str">
        <f t="shared" ref="MM123" ca="1" si="5282">IF(ML123="","",IF(ML123&gt;ML124,1,0))</f>
        <v/>
      </c>
      <c r="MN123" s="12" t="str">
        <f t="shared" ref="MN123:MT123" ca="1" si="5283">IF($FH123=$FH124,IF(RAND()&gt;$J123,1,0),"")</f>
        <v/>
      </c>
      <c r="MO123" s="12" t="str">
        <f t="shared" ca="1" si="5283"/>
        <v/>
      </c>
      <c r="MP123" s="12" t="str">
        <f t="shared" ca="1" si="5283"/>
        <v/>
      </c>
      <c r="MQ123" s="12" t="str">
        <f t="shared" ca="1" si="5283"/>
        <v/>
      </c>
      <c r="MR123" s="12" t="str">
        <f t="shared" ca="1" si="5283"/>
        <v/>
      </c>
      <c r="MS123" s="12" t="str">
        <f t="shared" ca="1" si="5283"/>
        <v/>
      </c>
      <c r="MT123" s="12" t="str">
        <f t="shared" ca="1" si="5283"/>
        <v/>
      </c>
      <c r="MU123" s="12" t="str">
        <f ca="1">IF($FH123=$FH124,IF(SUM($MN123:MT123)&gt;6,0,IF(SUM($MN124:MT124)&gt;6,0,IF(RAND()&gt;$J123,1,0))),"")</f>
        <v/>
      </c>
      <c r="MV123" s="12" t="str">
        <f ca="1">IF($FH123=$FH124,IF(SUM($MN123:MU123)&gt;6,0,IF(SUM($MN124:MU124)&gt;6,0,IF(RAND()&gt;$J123,1,0))),"")</f>
        <v/>
      </c>
      <c r="MW123" s="12" t="str">
        <f ca="1">IF($FH123=$FH124,IF(SUM($MN123:MV123)&gt;6,0,IF(SUM($MN124:MV124)&gt;6,0,IF(RAND()&gt;$J123,1,0))),"")</f>
        <v/>
      </c>
      <c r="MX123" s="12" t="str">
        <f ca="1">IF($FH123=$FH124,IF(SUM($MN123:MW123)&gt;6,0,IF(SUM($MN124:MW124)&gt;6,0,IF(RAND()&gt;$J123,1,0))),"")</f>
        <v/>
      </c>
      <c r="MY123" s="12" t="str">
        <f ca="1">IF($FH123=$FH124,IF(SUM($MN123:MX123)&gt;6,0,IF(SUM($MN124:MX124)&gt;6,0,IF(RAND()&gt;$J123,1,0))),"")</f>
        <v/>
      </c>
      <c r="MZ123" s="12" t="str">
        <f ca="1">IF($FH123=$FH124,IF(SUM($MN123:MY123)=SUM($MN124:MY124),IF(RAND()&gt;$J123,1,0),""),"")</f>
        <v/>
      </c>
      <c r="NA123" s="12" t="str">
        <f ca="1">IF($FH123=$FH124,IF(SUM($MN123:MY123)=SUM($MN124:MY124),IF(RAND()&gt;$J123,1,0),""),"")</f>
        <v/>
      </c>
      <c r="NB123" s="12" t="str">
        <f ca="1">IF($FH123=$FH124,IF(SUM($MN123:NA123)=SUM($MN124:NA124),IF(RAND()&gt;$J123,1,0),""),"")</f>
        <v/>
      </c>
      <c r="NC123" s="12" t="str">
        <f ca="1">IF($FH123=$FH124,IF(SUM($MN123:NA123)=SUM($MN124:NA124),IF(RAND()&gt;$J123,1,0),""),"")</f>
        <v/>
      </c>
      <c r="ND123" s="12" t="str">
        <f ca="1">IF($FH123=$FH124,IF(SUM($MN123:NC123)=SUM($MN124:NC124),IF(RAND()&gt;$J123,1,0),""),"")</f>
        <v/>
      </c>
      <c r="NE123" s="12" t="str">
        <f ca="1">IF($FH123=$FH124,IF(SUM($MN123:NC123)=SUM($MN124:NC124),IF(RAND()&gt;$J123,1,0),""),"")</f>
        <v/>
      </c>
      <c r="NF123" s="12" t="str">
        <f ca="1">IF($FH123=$FH124,IF(SUM($MN123:NE123)=SUM($MN124:NE124),IF(RAND()&gt;$J123,1,0),""),"")</f>
        <v/>
      </c>
      <c r="NG123" s="12" t="str">
        <f ca="1">IF($FH123=$FH124,IF(SUM($MN123:NE123)=SUM($MN124:NE124),IF(RAND()&gt;$J123,1,0),""),"")</f>
        <v/>
      </c>
      <c r="NH123" s="12" t="str">
        <f ca="1">IF($FH123=$FH124,IF(SUM($MN123:NG123)=SUM($MN124:NG124),IF(RAND()&gt;$J123,1,0),""),"")</f>
        <v/>
      </c>
      <c r="NI123" s="12" t="str">
        <f ca="1">IF($FH123=$FH124,IF(SUM($MN123:NG123)=SUM($MN124:NG124),IF(RAND()&gt;$J123,1,0),""),"")</f>
        <v/>
      </c>
      <c r="NJ123" s="12" t="str">
        <f ca="1">IF($FH123=$FH124,IF(SUM($MN123:NI123)=SUM($MN124:NI124),IF(RAND()&gt;$J123,1,0),""),"")</f>
        <v/>
      </c>
      <c r="NK123" s="12" t="str">
        <f ca="1">IF($FH123=$FH124,IF(SUM($MN123:NI123)=SUM($MN124:NI124),IF(RAND()&gt;$J123,1,0),""),"")</f>
        <v/>
      </c>
      <c r="NL123" s="12" t="str">
        <f ca="1">IF($FH123=$FH124,IF(SUM($MN123:NK123)=SUM($MN124:NK124),IF(RAND()&gt;$J123,1,0),""),"")</f>
        <v/>
      </c>
      <c r="NM123" s="12" t="str">
        <f ca="1">IF($FH123=$FH124,IF(SUM($MN123:NK123)=SUM($MN124:NK124),IF(RAND()&gt;$J123,1,0),""),"")</f>
        <v/>
      </c>
      <c r="NN123" s="12" t="str">
        <f ca="1">IF($FH123=$FH124,IF(SUM($MN123:NM123)=SUM($MN124:NM124),IF(RAND()&gt;$J123,1,0),""),"")</f>
        <v/>
      </c>
      <c r="NO123" s="12" t="str">
        <f ca="1">IF($FH123=$FH124,IF(SUM($MN123:NM123)=SUM($MN124:NM124),IF(RAND()&gt;$J123,1,0),""),"")</f>
        <v/>
      </c>
      <c r="NP123" s="12" t="str">
        <f ca="1">IF($FH123=$FH124,IF(SUM($MN123:NO123)=SUM($MN124:NO124),IF(RAND()&gt;$J123,1,0),""),"")</f>
        <v/>
      </c>
      <c r="NQ123" s="12" t="str">
        <f ca="1">IF($FH123=$FH124,IF(SUM($MN123:NO123)=SUM($MN124:NO124),IF(RAND()&gt;$J123,1,0),""),"")</f>
        <v/>
      </c>
      <c r="NR123" s="12" t="str">
        <f ca="1">IF($FH123=$FH124,IF(SUM($MN123:NQ123)=SUM($MN124:NQ124),IF(RAND()&gt;$J123,1,0),""),"")</f>
        <v/>
      </c>
      <c r="NS123" s="12" t="str">
        <f ca="1">IF($FH123=$FH124,IF(SUM($MN123:NQ123)=SUM($MN124:NQ124),IF(RAND()&gt;$J123,1,0),""),"")</f>
        <v/>
      </c>
      <c r="NT123" s="12" t="str">
        <f ca="1">IF($FH123=$FH124,IF(SUM($MN123:NS123)=SUM($MN124:NS124),IF(RAND()&gt;$J123,1,0),""),"")</f>
        <v/>
      </c>
      <c r="NU123" s="12" t="str">
        <f ca="1">IF($FH123=$FH124,IF(SUM($MN123:NS123)=SUM($MN124:NS124),IF(RAND()&gt;$J123,1,0),""),"")</f>
        <v/>
      </c>
      <c r="NV123" s="12" t="str">
        <f ca="1">IF($FH123=$FH124,IF(SUM($MN123:NU123)=SUM($MN124:NU124),IF(RAND()&gt;$J123,1,0),""),"")</f>
        <v/>
      </c>
      <c r="NW123" s="12" t="str">
        <f ca="1">IF($FH123=$FH124,IF(SUM($MN123:NU123)=SUM($MN124:NU124),IF(RAND()&gt;$J123,1,0),""),"")</f>
        <v/>
      </c>
      <c r="NX123" s="12" t="str">
        <f ca="1">IF($FH123=$FH124,IF(SUM($MN123:NW123)=SUM($MN124:NW124),IF(RAND()&gt;$J123,1,0),""),"")</f>
        <v/>
      </c>
      <c r="NY123" s="12" t="str">
        <f ca="1">IF($FH123=$FH124,IF(SUM($MN123:NW123)=SUM($MN124:NW124),IF(RAND()&gt;$J123,1,0),""),"")</f>
        <v/>
      </c>
      <c r="NZ123" s="12" t="str">
        <f ca="1">IF($FH123=$FH124,IF(SUM($MN123:NY123)=SUM($MN124:NY124),IF(RAND()&gt;$J123,1,0),""),"")</f>
        <v/>
      </c>
      <c r="OA123" s="12" t="str">
        <f ca="1">IF($FH123=$FH124,IF(SUM($MN123:NY123)=SUM($MN124:NY124),IF(RAND()&gt;$J123,1,0),""),"")</f>
        <v/>
      </c>
      <c r="OB123" s="12" t="str">
        <f t="shared" ref="OB123" ca="1" si="5284">IF(FH123=FH124,SUM(MN123:OA123),"")</f>
        <v/>
      </c>
      <c r="OC123" s="5" t="str">
        <f t="shared" ref="OC123" ca="1" si="5285">IF(OB123="","",IF(OB123&gt;OB124,1,0))</f>
        <v/>
      </c>
      <c r="OD123" s="63">
        <f t="shared" ref="OD123" ca="1" si="5286">IF($HQ123=$HQ124,IF(RAND()&gt;$J123,1,0),"")</f>
        <v>0</v>
      </c>
      <c r="OE123" s="63">
        <f t="shared" ref="OE123" ca="1" si="5287">IF($HQ123=$HQ124,IF(RAND()&gt;$J123,1,0),"")</f>
        <v>1</v>
      </c>
      <c r="OF123" s="63">
        <f t="shared" ref="OF123" ca="1" si="5288">IF($HQ123=$HQ124,IF(RAND()&gt;$J123,1,0),"")</f>
        <v>0</v>
      </c>
      <c r="OG123" s="63">
        <f t="shared" ref="OG123" ca="1" si="5289">IF($HQ123=$HQ124,IF(RAND()&gt;$J123,1,0),"")</f>
        <v>0</v>
      </c>
      <c r="OH123" s="63">
        <f t="shared" ref="OH123" ca="1" si="5290">IF($HQ123=$HQ124,IF(RAND()&gt;$J123,1,0),"")</f>
        <v>1</v>
      </c>
      <c r="OI123" s="63">
        <f t="shared" ref="OI123" ca="1" si="5291">IF($HQ123=$HQ124,IF(RAND()&gt;$J123,1,0),"")</f>
        <v>1</v>
      </c>
      <c r="OJ123" s="63">
        <f t="shared" ref="OJ123" ca="1" si="5292">IF($HQ123=$HQ124,IF(RAND()&gt;$J123,1,0),"")</f>
        <v>1</v>
      </c>
      <c r="OK123" s="63">
        <f ca="1">IF($HQ123=$HQ124,IF(SUM($OD123:OJ123)&gt;6,0,IF(SUM($OD124:OJ124)&gt;6,0,IF(RAND()&gt;$J123,1,0))),"")</f>
        <v>0</v>
      </c>
      <c r="OL123" s="63">
        <f ca="1">IF($HQ123=$HQ124,IF(SUM($OD123:OK123)&gt;6,0,IF(SUM($OD124:OK124)&gt;6,0,IF(RAND()&gt;$J123,1,0))),"")</f>
        <v>1</v>
      </c>
      <c r="OM123" s="63">
        <f ca="1">IF($HQ123=$HQ124,IF(SUM($OD123:OL123)&gt;6,0,IF(SUM($OD124:OL124)&gt;6,0,IF(RAND()&gt;$J123,1,0))),"")</f>
        <v>1</v>
      </c>
      <c r="ON123" s="63">
        <f ca="1">IF($HQ123=$HQ124,IF(SUM($OD123:OM123)&gt;6,0,IF(SUM($OD124:OM124)&gt;6,0,IF(RAND()&gt;$J123,1,0))),"")</f>
        <v>1</v>
      </c>
      <c r="OO123" s="63">
        <f ca="1">IF($HQ123=$HQ124,IF(SUM($OD123:ON123)&gt;6,0,IF(SUM($OD124:ON124)&gt;6,0,IF(RAND()&gt;$J123,1,0))),"")</f>
        <v>0</v>
      </c>
      <c r="OP123" s="63" t="str">
        <f ca="1">IF($HQ123=$HQ124,IF(SUM($OD123:OO123)=SUM($OD124:OO124),IF(RAND()&gt;$J123,1,0),""),"")</f>
        <v/>
      </c>
      <c r="OQ123" s="63" t="str">
        <f ca="1">IF($HQ123=$HQ124,IF(SUM($OD123:OO123)=SUM($OD124:OO124),IF(RAND()&gt;$J123,1,0),""),"")</f>
        <v/>
      </c>
      <c r="OR123" s="63" t="str">
        <f ca="1">IF($HQ123=$HQ124,IF(SUM($OD123:OQ123)=SUM($OD124:OQ124),IF(RAND()&gt;$J123,1,0),""),"")</f>
        <v/>
      </c>
      <c r="OS123" s="63" t="str">
        <f ca="1">IF($HQ123=$HQ124,IF(SUM($OD123:OQ123)=SUM($OD124:OQ124),IF(RAND()&gt;$J123,1,0),""),"")</f>
        <v/>
      </c>
      <c r="OT123" s="63" t="str">
        <f ca="1">IF($HQ123=$HQ124,IF(SUM($OD123:OS123)=SUM($OD124:OS124),IF(RAND()&gt;$J123,1,0),""),"")</f>
        <v/>
      </c>
      <c r="OU123" s="63" t="str">
        <f ca="1">IF($HQ123=$HQ124,IF(SUM($OD123:OS123)=SUM($OD124:OS124),IF(RAND()&gt;$J123,1,0),""),"")</f>
        <v/>
      </c>
      <c r="OV123" s="63" t="str">
        <f ca="1">IF($HQ123=$HQ124,IF(SUM($OD123:OU123)=SUM($OD124:OU124),IF(RAND()&gt;$J123,1,0),""),"")</f>
        <v/>
      </c>
      <c r="OW123" s="63" t="str">
        <f ca="1">IF($HQ123=$HQ124,IF(SUM($OD123:OU123)=SUM($OD124:OU124),IF(RAND()&gt;$J123,1,0),""),"")</f>
        <v/>
      </c>
      <c r="OX123" s="63" t="str">
        <f ca="1">IF($HQ123=$HQ124,IF(SUM($OD123:OW123)=SUM($OD124:OW124),IF(RAND()&gt;$J123,1,0),""),"")</f>
        <v/>
      </c>
      <c r="OY123" s="63" t="str">
        <f ca="1">IF($HQ123=$HQ124,IF(SUM($OD123:OW123)=SUM($OD124:OW124),IF(RAND()&gt;$J123,1,0),""),"")</f>
        <v/>
      </c>
      <c r="OZ123" s="63" t="str">
        <f ca="1">IF($HQ123=$HQ124,IF(SUM($OD123:OY123)=SUM($OD124:OY124),IF(RAND()&gt;$J123,1,0),""),"")</f>
        <v/>
      </c>
      <c r="PA123" s="63" t="str">
        <f ca="1">IF($HQ123=$HQ124,IF(SUM($OD123:OY123)=SUM($OD124:OY124),IF(RAND()&gt;$J123,1,0),""),"")</f>
        <v/>
      </c>
      <c r="PB123" s="63" t="str">
        <f ca="1">IF($HQ123=$HQ124,IF(SUM($OD123:PA123)=SUM($OD124:PA124),IF(RAND()&gt;$J123,1,0),""),"")</f>
        <v/>
      </c>
      <c r="PC123" s="63" t="str">
        <f ca="1">IF($HQ123=$HQ124,IF(SUM($OD123:PA123)=SUM($OD124:PA124),IF(RAND()&gt;$J123,1,0),""),"")</f>
        <v/>
      </c>
      <c r="PD123" s="63" t="str">
        <f ca="1">IF($HQ123=$HQ124,IF(SUM($OD123:PC123)=SUM($OD124:PC124),IF(RAND()&gt;$J123,1,0),""),"")</f>
        <v/>
      </c>
      <c r="PE123" s="63" t="str">
        <f ca="1">IF($HQ123=$HQ124,IF(SUM($OD123:PC123)=SUM($OD124:PC124),IF(RAND()&gt;$J123,1,0),""),"")</f>
        <v/>
      </c>
      <c r="PF123" s="63" t="str">
        <f ca="1">IF($HQ123=$HQ124,IF(SUM($OD123:PE123)=SUM($OD124:PE124),IF(RAND()&gt;$J123,1,0),""),"")</f>
        <v/>
      </c>
      <c r="PG123" s="63" t="str">
        <f ca="1">IF($HQ123=$HQ124,IF(SUM($OD123:PE123)=SUM($OD124:PE124),IF(RAND()&gt;$J123,1,0),""),"")</f>
        <v/>
      </c>
      <c r="PH123" s="63" t="str">
        <f ca="1">IF($HQ123=$HQ124,IF(SUM($OD123:PG123)=SUM($OD124:PG124),IF(RAND()&gt;$J123,1,0),""),"")</f>
        <v/>
      </c>
      <c r="PI123" s="63" t="str">
        <f ca="1">IF($HQ123=$HQ124,IF(SUM($OD123:PG123)=SUM($OD124:PG124),IF(RAND()&gt;$J123,1,0),""),"")</f>
        <v/>
      </c>
      <c r="PJ123" s="63" t="str">
        <f ca="1">IF($HQ123=$HQ124,IF(SUM($OD123:PI123)=SUM($OD124:PI124),IF(RAND()&gt;$J123,1,0),""),"")</f>
        <v/>
      </c>
      <c r="PK123" s="63" t="str">
        <f ca="1">IF($HQ123=$HQ124,IF(SUM($OD123:PI123)=SUM($OD124:PI124),IF(RAND()&gt;$J123,1,0),""),"")</f>
        <v/>
      </c>
      <c r="PL123" s="63" t="str">
        <f ca="1">IF($HQ123=$HQ124,IF(SUM($OD123:PK123)=SUM($OD124:PK124),IF(RAND()&gt;$J123,1,0),""),"")</f>
        <v/>
      </c>
      <c r="PM123" s="63" t="str">
        <f ca="1">IF($HQ123=$HQ124,IF(SUM($OD123:PK123)=SUM($OD124:PK124),IF(RAND()&gt;$J123,1,0),""),"")</f>
        <v/>
      </c>
      <c r="PN123" s="63" t="str">
        <f ca="1">IF($HQ123=$HQ124,IF(SUM($OD123:PM123)=SUM($OD124:PM124),IF(RAND()&gt;$J123,1,0),""),"")</f>
        <v/>
      </c>
      <c r="PO123" s="63" t="str">
        <f ca="1">IF($HQ123=$HQ124,IF(SUM($OD123:PM123)=SUM($OD124:PM124),IF(RAND()&gt;$J123,1,0),""),"")</f>
        <v/>
      </c>
      <c r="PP123" s="63" t="str">
        <f ca="1">IF($HQ123=$HQ124,IF(SUM($OD123:PO123)=SUM($OD124:PO124),IF(RAND()&gt;$J123,1,0),""),"")</f>
        <v/>
      </c>
      <c r="PQ123" s="63" t="str">
        <f ca="1">IF($HQ123=$HQ124,IF(SUM($OD123:PO123)=SUM($OD124:PO124),IF(RAND()&gt;$J123,1,0),""),"")</f>
        <v/>
      </c>
      <c r="PR123" s="63">
        <f t="shared" ref="PR123" ca="1" si="5293">IF(HQ123=HQ124,SUM(OD123:PQ123),"")</f>
        <v>7</v>
      </c>
      <c r="PS123" s="7">
        <f t="shared" ref="PS123" ca="1" si="5294">IF(PR123="","",IF(PR123&gt;PR124,1,0))</f>
        <v>1</v>
      </c>
    </row>
    <row r="124" spans="1:435" x14ac:dyDescent="0.2">
      <c r="A124" s="32"/>
      <c r="B124" s="32"/>
      <c r="C124" s="32"/>
      <c r="D124" s="32"/>
      <c r="E124" s="32">
        <f>IFERROR(VLOOKUP($D124,'Surface Preferences'!$A:B,COLUMN(B123),FALSE),0.5)</f>
        <v>0.5</v>
      </c>
      <c r="F124" s="32">
        <f>IFERROR(VLOOKUP($D124,'Surface Preferences'!$A:C,COLUMN(C123),FALSE),0.5)</f>
        <v>0.5</v>
      </c>
      <c r="G124" s="32">
        <f>IFERROR(VLOOKUP($D124,'Surface Preferences'!$A:D,COLUMN(D123),FALSE),0.5)</f>
        <v>0.5</v>
      </c>
      <c r="H124" s="32">
        <f>IFERROR(VLOOKUP($D124,'Surface Preferences'!$A:E,COLUMN(E123),FALSE),0.5)</f>
        <v>0.5</v>
      </c>
      <c r="I124" s="32">
        <f>0.7+0.3*IFERROR(HLOOKUP($L$1,$E$2:H124,ROW(B123),FALSE),0.6)</f>
        <v>0.85</v>
      </c>
      <c r="J124" s="23">
        <f>POWER((C123+1)*I123,0.25)/(POWER((C124+1)*I124,0.25)+POWER((C123+1)*I123,0.25))</f>
        <v>0.5</v>
      </c>
      <c r="L124" s="23" t="str">
        <f t="shared" ref="L124" si="5295">IF(C124="","",IF(BY124=BY123,BY124+JG124&amp;" ("&amp;JF124&amp;")",BY124))</f>
        <v/>
      </c>
      <c r="M124" s="23" t="str">
        <f t="shared" ref="M124" si="5296">IF(C124="","",IF($D$1=1,"",IF(CL124=CL123,CL124+KW124&amp;" ("&amp;KV124&amp;")",CL124)))</f>
        <v/>
      </c>
      <c r="N124" s="23" t="str">
        <f t="shared" ref="N124" si="5297">IF(C124="","",IF($D$1=1,"",IF($D$1=3,IF(L125=M125,"",IF(EU123=EU124,EU124+MM124&amp;" ("&amp;ML124&amp;")",EU124)),IF(EU124=EU123,EU124+MM124&amp;" ("&amp;ML124&amp;")",EU124))))</f>
        <v/>
      </c>
      <c r="O124" s="23" t="str">
        <f t="shared" ref="O124" si="5298">IF(C124="","",IF($D$1&lt;5,"",IF(SUM(L125:N125)&gt;2,"",IF(SUM(L125:N125)&lt;-2,"",IF(FH124=FH123,FH124+OC124&amp;" ("&amp;OB124&amp;")",FH124)))))</f>
        <v/>
      </c>
      <c r="P124" s="23" t="str">
        <f t="shared" ref="P124" si="5299">IF(C124="","",IF($D$1&lt;5,"",IF(SUM(L125:O125)&gt;0,"",IF(SUM(L125:O125)&lt;0,"",IF(HQ123=HQ124,HQ124+PS124&amp;" ("&amp;PR124&amp;")",HQ124)))))</f>
        <v/>
      </c>
      <c r="Q124" s="1">
        <f t="shared" ref="Q124" ca="1" si="5300">IF(Q123=1,0,1)</f>
        <v>1</v>
      </c>
      <c r="R124" s="1">
        <f t="shared" ref="R124" ca="1" si="5301">IF(RAND()&gt;(0.4+$J124*0.5),1,0)</f>
        <v>0</v>
      </c>
      <c r="S124" s="1">
        <f t="shared" ca="1" si="3142"/>
        <v>1</v>
      </c>
      <c r="T124" s="1">
        <f t="shared" ca="1" si="3143"/>
        <v>0</v>
      </c>
      <c r="U124" s="1">
        <f t="shared" ca="1" si="3144"/>
        <v>0</v>
      </c>
      <c r="V124" s="1">
        <f t="shared" ca="1" si="3145"/>
        <v>1</v>
      </c>
      <c r="W124" s="1">
        <f ca="1">IF(SUM($Q123:V123)&gt;5,0,IF(SUM($Q124:V124)&gt;5,0,IF(W123=1,0,1)))</f>
        <v>0</v>
      </c>
      <c r="X124" s="1">
        <f ca="1">IF(SUM($Q123:W123)&gt;5,0,IF(SUM($Q124:W124)&gt;5,0,IF(RAND()&gt;(0.4+$J124*0.5),1,0)))</f>
        <v>0</v>
      </c>
      <c r="Y124" s="1">
        <f ca="1">IF(SUM($Q123:X123)&gt;5,0,IF(SUM($Q124:X124)&gt;5,0,IF(Y123=1,0,1)))</f>
        <v>0</v>
      </c>
      <c r="Z124" s="1">
        <f ca="1">IF(SUM($Q123:Y123)&gt;5,0,IF(SUM($Q124:Y124)&gt;5,0,IF(RAND()&gt;(0.4+$J124*0.5),1,0)))</f>
        <v>0</v>
      </c>
      <c r="AA124" s="1">
        <f ca="1">IF(SUM($Q123:Z123)&gt;5,0,IF(SUM($Q124:Z124)&gt;5,0,IF(AA123=1,0,1)))</f>
        <v>0</v>
      </c>
      <c r="AB124" s="1">
        <f ca="1">IF(SUM($Q123:AA124)&lt;11,0,IF(RAND()&gt;(0.4+$J124*0.5),1,0))</f>
        <v>0</v>
      </c>
      <c r="AC124" s="45" t="str">
        <f>IF(AC125=1,IF(SUM($Q123:AB123)=SUM($Q124:AB124),IF(AC123=0,1,0),0),"")</f>
        <v/>
      </c>
      <c r="AD124" s="45" t="str">
        <f ca="1">IF(AD125=1,IF(SUM($Q123:AB123)=SUM($Q124:AB124),IF(RAND()&gt;0.4+($J124*0.5),1,0),0),"")</f>
        <v/>
      </c>
      <c r="AE124" s="45" t="str">
        <f>IF(AE125=1,IF(SUM($Q123:AD123)=SUM($Q124:AD124),IF(AE123=0,1,0),0),"")</f>
        <v/>
      </c>
      <c r="AF124" s="45" t="str">
        <f ca="1">IF(AF125=1,IF(SUM($Q123:AD123)=SUM($Q124:AD124),IF(RAND()&gt;0.4+($J124*0.5),1,0),0),"")</f>
        <v/>
      </c>
      <c r="AG124" s="45" t="str">
        <f>IF(AG125=1,IF(SUM($Q123:AF123)=SUM($Q124:AF124),IF(AG123=0,1,0),0),"")</f>
        <v/>
      </c>
      <c r="AH124" s="45" t="str">
        <f ca="1">IF(AH125=1,IF(SUM($Q123:AF123)=SUM($Q124:AF124),IF(RAND()&gt;0.4+($J124*0.5),1,0),0),"")</f>
        <v/>
      </c>
      <c r="AI124" s="45" t="str">
        <f>IF(AI125=1,IF(SUM($Q123:AH123)=SUM($Q124:AH124),IF(AI123=0,1,0),0),"")</f>
        <v/>
      </c>
      <c r="AJ124" s="45" t="str">
        <f ca="1">IF(AJ125=1,IF(SUM($Q123:AH123)=SUM($Q124:AH124),IF(RAND()&gt;0.4+($J124*0.5),1,0),0),"")</f>
        <v/>
      </c>
      <c r="AK124" s="45" t="str">
        <f>IF(AK125=1,IF(SUM($Q123:AJ123)=SUM($Q124:AJ124),IF(AK123=0,1,0),0),"")</f>
        <v/>
      </c>
      <c r="AL124" s="45" t="str">
        <f ca="1">IF(AL125=1,IF(SUM($Q123:AJ123)=SUM($Q124:AJ124),IF(RAND()&gt;0.4+($J124*0.5),1,0),0),"")</f>
        <v/>
      </c>
      <c r="AM124" s="45" t="str">
        <f>IF(AM125=1,IF(SUM($Q123:AL123)=SUM($Q124:AL124),IF(AM123=0,1,0),0),"")</f>
        <v/>
      </c>
      <c r="AN124" s="45" t="str">
        <f ca="1">IF(AN125=1,IF(SUM($Q123:AL123)=SUM($Q124:AL124),IF(RAND()&gt;0.4+($J124*0.5),1,0),0),"")</f>
        <v/>
      </c>
      <c r="AO124" s="45" t="str">
        <f>IF(AO125=1,IF(SUM($Q123:AN123)=SUM($Q124:AN124),IF(AO123=0,1,0),0),"")</f>
        <v/>
      </c>
      <c r="AP124" s="45" t="str">
        <f ca="1">IF(AP125=1,IF(SUM($Q123:AN123)=SUM($Q124:AN124),IF(RAND()&gt;0.4+($J124*0.5),1,0),0),"")</f>
        <v/>
      </c>
      <c r="AQ124" s="45" t="str">
        <f>IF(AQ125=1,IF(SUM($Q123:AP123)=SUM($Q124:AP124),IF(AQ123=0,1,0),0),"")</f>
        <v/>
      </c>
      <c r="AR124" s="45" t="str">
        <f ca="1">IF(AR125=1,IF(SUM($Q123:AP123)=SUM($Q124:AP124),IF(RAND()&gt;0.4+($J124*0.5),1,0),0),"")</f>
        <v/>
      </c>
      <c r="AS124" s="45" t="str">
        <f>IF(AS125=1,IF(SUM($Q123:AR123)=SUM($Q124:AR124),IF(AS123=0,1,0),0),"")</f>
        <v/>
      </c>
      <c r="AT124" s="45" t="str">
        <f ca="1">IF(AT125=1,IF(SUM($Q123:AR123)=SUM($Q124:AR124),IF(RAND()&gt;0.4+($J124*0.5),1,0),0),"")</f>
        <v/>
      </c>
      <c r="AU124" s="45" t="str">
        <f>IF(AU125=1,IF(SUM($Q123:AT123)=SUM($Q124:AT124),IF(AU123=0,1,0),0),"")</f>
        <v/>
      </c>
      <c r="AV124" s="45" t="str">
        <f ca="1">IF(AV125=1,IF(SUM($Q123:AT123)=SUM($Q124:AT124),IF(RAND()&gt;0.4+($J124*0.5),1,0),0),"")</f>
        <v/>
      </c>
      <c r="AW124" s="45" t="str">
        <f>IF(AW125=1,IF(SUM($Q123:AV123)=SUM($Q124:AV124),IF(AW123=0,1,0),0),"")</f>
        <v/>
      </c>
      <c r="AX124" s="45" t="str">
        <f ca="1">IF(AX125=1,IF(SUM($Q123:AV123)=SUM($Q124:AV124),IF(RAND()&gt;0.4+($J124*0.5),1,0),0),"")</f>
        <v/>
      </c>
      <c r="AY124" s="45" t="str">
        <f>IF(AY125=1,IF(SUM($Q123:AX123)=SUM($Q124:AX124),IF(AY123=0,1,0),0),"")</f>
        <v/>
      </c>
      <c r="AZ124" s="45" t="str">
        <f ca="1">IF(AZ125=1,IF(SUM($Q123:AX123)=SUM($Q124:AX124),IF(RAND()&gt;0.4+($J124*0.5),1,0),0),"")</f>
        <v/>
      </c>
      <c r="BA124" s="45" t="str">
        <f>IF(BA125=1,IF(SUM($Q123:AZ123)=SUM($Q124:AZ124),IF(BA123=0,1,0),0),"")</f>
        <v/>
      </c>
      <c r="BB124" s="45" t="str">
        <f ca="1">IF(BB125=1,IF(SUM($Q123:AZ123)=SUM($Q124:AZ124),IF(RAND()&gt;0.4+($J124*0.5),1,0),0),"")</f>
        <v/>
      </c>
      <c r="BC124" s="45" t="str">
        <f>IF(BC125=1,IF(SUM($Q123:BB123)=SUM($Q124:BB124),IF(BC123=0,1,0),0),"")</f>
        <v/>
      </c>
      <c r="BD124" s="45" t="str">
        <f ca="1">IF(BD125=1,IF(SUM($Q123:BB123)=SUM($Q124:BB124),IF(RAND()&gt;0.4+($J124*0.5),1,0),0),"")</f>
        <v/>
      </c>
      <c r="BE124" s="45" t="str">
        <f>IF(BE125=1,IF(SUM($Q123:BD123)=SUM($Q124:BD124),IF(BE123=0,1,0),0),"")</f>
        <v/>
      </c>
      <c r="BF124" s="45" t="str">
        <f ca="1">IF(BF125=1,IF(SUM($Q123:BD123)=SUM($Q124:BD124),IF(RAND()&gt;0.4+($J124*0.5),1,0),0),"")</f>
        <v/>
      </c>
      <c r="BG124" s="45" t="str">
        <f>IF(BG125=1,IF(SUM($Q123:BF123)=SUM($Q124:BF124),IF(BG123=0,1,0),0),"")</f>
        <v/>
      </c>
      <c r="BH124" s="45" t="str">
        <f ca="1">IF(BH125=1,IF(SUM($Q123:BF123)=SUM($Q124:BF124),IF(RAND()&gt;0.4+($J124*0.5),1,0),0),"")</f>
        <v/>
      </c>
      <c r="BI124" s="45" t="str">
        <f>IF(BI125=1,IF(SUM($Q123:BH123)=SUM($Q124:BH124),IF(BI123=0,1,0),0),"")</f>
        <v/>
      </c>
      <c r="BJ124" s="45" t="str">
        <f ca="1">IF(BJ125=1,IF(SUM($Q123:BH123)=SUM($Q124:BH124),IF(RAND()&gt;0.4+($J124*0.5),1,0),0),"")</f>
        <v/>
      </c>
      <c r="BK124" s="45" t="str">
        <f>IF(BK125=1,IF(SUM($Q123:BJ123)=SUM($Q124:BJ124),IF(BK123=0,1,0),0),"")</f>
        <v/>
      </c>
      <c r="BL124" s="45" t="str">
        <f ca="1">IF(BL125=1,IF(SUM($Q123:BJ123)=SUM($Q124:BJ124),IF(RAND()&gt;0.4+($J124*0.5),1,0),0),"")</f>
        <v/>
      </c>
      <c r="BM124" s="45" t="str">
        <f>IF(BM125=1,IF(SUM($Q123:BL123)=SUM($Q124:BL124),IF(BM123=0,1,0),0),"")</f>
        <v/>
      </c>
      <c r="BN124" s="45" t="str">
        <f ca="1">IF(BN125=1,IF(SUM($Q123:BL123)=SUM($Q124:BL124),IF(RAND()&gt;0.4+($J124*0.5),1,0),0),"")</f>
        <v/>
      </c>
      <c r="BO124" s="45" t="str">
        <f>IF(BO125=1,IF(SUM($Q123:BN123)=SUM($Q124:BN124),IF(BO123=0,1,0),0),"")</f>
        <v/>
      </c>
      <c r="BP124" s="45" t="str">
        <f ca="1">IF(BP125=1,IF(SUM($Q123:BN123)=SUM($Q124:BN124),IF(RAND()&gt;0.4+($J124*0.5),1,0),0),"")</f>
        <v/>
      </c>
      <c r="BQ124" s="45" t="str">
        <f>IF(BQ125=1,IF(SUM($Q123:BP123)=SUM($Q124:BP124),IF(BQ123=0,1,0),0),"")</f>
        <v/>
      </c>
      <c r="BR124" s="45" t="str">
        <f ca="1">IF(BR125=1,IF(SUM($Q123:BP123)=SUM($Q124:BP124),IF(RAND()&gt;0.4+($J124*0.5),1,0),0),"")</f>
        <v/>
      </c>
      <c r="BS124" s="45" t="str">
        <f>IF(BS125=1,IF(SUM($Q123:BR123)=SUM($Q124:BR124),IF(BS123=0,1,0),0),"")</f>
        <v/>
      </c>
      <c r="BT124" s="45" t="str">
        <f ca="1">IF(BT125=1,IF(SUM($Q123:BR123)=SUM($Q124:BR124),IF(RAND()&gt;0.4+($J124*0.5),1,0),0),"")</f>
        <v/>
      </c>
      <c r="BU124" s="45" t="str">
        <f>IF(BU125=1,IF(SUM($Q123:BT123)=SUM($Q124:BT124),IF(BU123=0,1,0),0),"")</f>
        <v/>
      </c>
      <c r="BV124" s="45" t="str">
        <f ca="1">IF(BV125=1,IF(SUM($Q123:BT123)=SUM($Q124:BT124),IF(RAND()&gt;0.4+($J124*0.5),1,0),0),"")</f>
        <v/>
      </c>
      <c r="BW124" s="45" t="str">
        <f>IF(BW125=1,IF(SUM($Q123:BV123)=SUM($Q124:BV124),IF(BW123=0,1,0),0),"")</f>
        <v/>
      </c>
      <c r="BX124" s="45" t="str">
        <f ca="1">IF(BX125=1,IF(SUM($Q123:BV123)=SUM($Q124:BV124),IF(RAND()&gt;0.4+($J124*0.5),1,0),0),"")</f>
        <v/>
      </c>
      <c r="BY124" s="1">
        <f t="shared" ca="1" si="5242"/>
        <v>3</v>
      </c>
      <c r="BZ124" s="3">
        <f t="shared" ref="BZ124" ca="1" si="5302">IF(RAND()&gt;(0.4+$J124*0.5),1,0)</f>
        <v>0</v>
      </c>
      <c r="CA124" s="3">
        <f t="shared" ref="CA124" ca="1" si="5303">IF(CA123=1,0,1)</f>
        <v>1</v>
      </c>
      <c r="CB124" s="3">
        <f t="shared" ref="CB124" ca="1" si="5304">IF(RAND()&gt;(0.4+$J124*0.5),1,0)</f>
        <v>0</v>
      </c>
      <c r="CC124" s="3">
        <f t="shared" ref="CC124" ca="1" si="5305">IF(CC123=1,0,1)</f>
        <v>0</v>
      </c>
      <c r="CD124" s="3">
        <f t="shared" ref="CD124" ca="1" si="5306">IF(RAND()&gt;(0.4+$J124*0.5),1,0)</f>
        <v>1</v>
      </c>
      <c r="CE124" s="3">
        <f t="shared" ca="1" si="3151"/>
        <v>0</v>
      </c>
      <c r="CF124" s="4">
        <f ca="1">IF(SUM($BZ123:CE123)&gt;5,0,IF(SUM($BZ124:CE124)&gt;5,0,IF(RAND()&gt;(0.4+$J124*0.5),1,0)))</f>
        <v>0</v>
      </c>
      <c r="CG124" s="4">
        <f ca="1">IF(SUM($BZ123:CF123)&gt;5,0,IF(SUM($BZ124:CF124)&gt;5,0,IF(CG123=1,0,1)))</f>
        <v>1</v>
      </c>
      <c r="CH124" s="4">
        <f ca="1">IF(SUM($BZ123:CG123)&gt;5,0,IF(SUM($BZ124:CG124)&gt;5,0,IF(RAND()&gt;(0.4+$J124*0.5),1,0)))</f>
        <v>1</v>
      </c>
      <c r="CI124" s="4">
        <f ca="1">IF(SUM($BZ123:CH123)&gt;5,0,IF(SUM($BZ124:CH124)&gt;5,0,IF(CI123=1,0,1)))</f>
        <v>1</v>
      </c>
      <c r="CJ124" s="4">
        <f ca="1">IF(SUM($BZ123:CI123)&gt;5,0,IF(SUM($BZ124:CI124)&gt;5,0,IF(RAND()&gt;(0.4+$J124*0.5),1,0)))</f>
        <v>0</v>
      </c>
      <c r="CK124" s="4">
        <f ca="1">IF(SUM($BZ123:CJ124)&lt;11,0,IF(CK123=1,0,1))</f>
        <v>0</v>
      </c>
      <c r="CL124" s="4">
        <f t="shared" ca="1" si="5250"/>
        <v>5</v>
      </c>
      <c r="CM124" s="2">
        <f t="shared" ref="CM124" ca="1" si="5307">IF(CM123=1,0,1)</f>
        <v>0</v>
      </c>
      <c r="CN124" s="2">
        <f t="shared" ref="CN124" ca="1" si="5308">IF(RAND()&gt;(0.4+$J124*0.5),1,0)</f>
        <v>0</v>
      </c>
      <c r="CO124" s="2">
        <f t="shared" ca="1" si="3154"/>
        <v>1</v>
      </c>
      <c r="CP124" s="2">
        <f t="shared" ca="1" si="3155"/>
        <v>0</v>
      </c>
      <c r="CQ124" s="2">
        <f t="shared" ca="1" si="3156"/>
        <v>1</v>
      </c>
      <c r="CR124" s="2">
        <f t="shared" ca="1" si="3157"/>
        <v>0</v>
      </c>
      <c r="CS124" s="2">
        <f ca="1">IF(SUM($CM123:CR123)&gt;5,0,IF(SUM($CM124:CR124)&gt;5,0,IF(CS123=1,0,1)))</f>
        <v>1</v>
      </c>
      <c r="CT124" s="2">
        <f ca="1">IF(SUM($CM123:CS123)&gt;5,0,IF(SUM($CM124:CS124)&gt;5,0,IF(RAND()&gt;(0.4+$J124*0.5),1,0)))</f>
        <v>0</v>
      </c>
      <c r="CU124" s="2">
        <f ca="1">IF(SUM($CM123:CT123)&gt;5,0,IF(SUM($CM124:CT124)&gt;5,0,IF(CU123=1,0,1)))</f>
        <v>0</v>
      </c>
      <c r="CV124" s="2">
        <f ca="1">IF(SUM($CM123:CU123)&gt;5,0,IF(SUM($CM124:CU124)&gt;5,0,IF(RAND()&gt;(0.4+$J124*0.5),1,0)))</f>
        <v>0</v>
      </c>
      <c r="CW124" s="2">
        <f ca="1">IF(SUM($CM123:CV123)&gt;5,0,IF(SUM($CM124:CV124)&gt;5,0,IF(CW123=1,0,1)))</f>
        <v>0</v>
      </c>
      <c r="CX124" s="2">
        <f ca="1">IF(SUM($CM123:CW124)&lt;11,0,IF(RAND()&gt;(0.4+$J124*0.5),1,0))</f>
        <v>0</v>
      </c>
      <c r="CY124" s="11" t="str">
        <f>IF(CY125=1,IF(SUM($CM123:CX123)=SUM($CM124:CX124),IF(CY123=0,1,0),0),"")</f>
        <v/>
      </c>
      <c r="CZ124" s="11" t="str">
        <f ca="1">IF(CZ125=1,IF(SUM($CM123:CX123)=SUM($CM124:CX124),IF(RAND()&gt;0.4+($J124*0.5),1,0),0),"")</f>
        <v/>
      </c>
      <c r="DA124" s="11" t="str">
        <f>IF(DA125=1,IF(SUM($CM123:CZ123)=SUM($CM124:CZ124),IF(DA123=0,1,0),0),"")</f>
        <v/>
      </c>
      <c r="DB124" s="11" t="str">
        <f ca="1">IF(DB125=1,IF(SUM($CM123:CZ123)=SUM($CM124:CZ124),IF(RAND()&gt;0.4+($J124*0.5),1,0),0),"")</f>
        <v/>
      </c>
      <c r="DC124" s="11" t="str">
        <f>IF(DC125=1,IF(SUM($CM123:DB123)=SUM($CM124:DB124),IF(DC123=0,1,0),0),"")</f>
        <v/>
      </c>
      <c r="DD124" s="11" t="str">
        <f ca="1">IF(DD125=1,IF(SUM($CM123:DB123)=SUM($CM124:DB124),IF(RAND()&gt;0.4+($J124*0.5),1,0),0),"")</f>
        <v/>
      </c>
      <c r="DE124" s="11" t="str">
        <f>IF(DE125=1,IF(SUM($CM123:DD123)=SUM($CM124:DD124),IF(DE123=0,1,0),0),"")</f>
        <v/>
      </c>
      <c r="DF124" s="11" t="str">
        <f ca="1">IF(DF125=1,IF(SUM($CM123:DD123)=SUM($CM124:DD124),IF(RAND()&gt;0.4+($J124*0.5),1,0),0),"")</f>
        <v/>
      </c>
      <c r="DG124" s="11" t="str">
        <f>IF(DG125=1,IF(SUM($CM123:DF123)=SUM($CM124:DF124),IF(DG123=0,1,0),0),"")</f>
        <v/>
      </c>
      <c r="DH124" s="11" t="str">
        <f ca="1">IF(DH125=1,IF(SUM($CM123:DF123)=SUM($CM124:DF124),IF(RAND()&gt;0.4+($J124*0.5),1,0),0),"")</f>
        <v/>
      </c>
      <c r="DI124" s="11" t="str">
        <f>IF(DI125=1,IF(SUM($CM123:DH123)=SUM($CM124:DH124),IF(DI123=0,1,0),0),"")</f>
        <v/>
      </c>
      <c r="DJ124" s="11" t="str">
        <f ca="1">IF(DJ125=1,IF(SUM($CM123:DH123)=SUM($CM124:DH124),IF(RAND()&gt;0.4+($J124*0.5),1,0),0),"")</f>
        <v/>
      </c>
      <c r="DK124" s="11" t="str">
        <f>IF(DK125=1,IF(SUM($CM123:DJ123)=SUM($CM124:DJ124),IF(DK123=0,1,0),0),"")</f>
        <v/>
      </c>
      <c r="DL124" s="11" t="str">
        <f ca="1">IF(DL125=1,IF(SUM($CM123:DJ123)=SUM($CM124:DJ124),IF(RAND()&gt;0.4+($J124*0.5),1,0),0),"")</f>
        <v/>
      </c>
      <c r="DM124" s="11" t="str">
        <f>IF(DM125=1,IF(SUM($CM123:DL123)=SUM($CM124:DL124),IF(DM123=0,1,0),0),"")</f>
        <v/>
      </c>
      <c r="DN124" s="11" t="str">
        <f ca="1">IF(DN125=1,IF(SUM($CM123:DL123)=SUM($CM124:DL124),IF(RAND()&gt;0.4+($J124*0.5),1,0),0),"")</f>
        <v/>
      </c>
      <c r="DO124" s="11" t="str">
        <f>IF(DO125=1,IF(SUM($CM123:DN123)=SUM($CM124:DN124),IF(DO123=0,1,0),0),"")</f>
        <v/>
      </c>
      <c r="DP124" s="11" t="str">
        <f ca="1">IF(DP125=1,IF(SUM($CM123:DN123)=SUM($CM124:DN124),IF(RAND()&gt;0.4+($J124*0.5),1,0),0),"")</f>
        <v/>
      </c>
      <c r="DQ124" s="11" t="str">
        <f>IF(DQ125=1,IF(SUM($CM123:DP123)=SUM($CM124:DP124),IF(DQ123=0,1,0),0),"")</f>
        <v/>
      </c>
      <c r="DR124" s="11" t="str">
        <f ca="1">IF(DR125=1,IF(SUM($CM123:DP123)=SUM($CM124:DP124),IF(RAND()&gt;0.4+($J124*0.5),1,0),0),"")</f>
        <v/>
      </c>
      <c r="DS124" s="11" t="str">
        <f>IF(DS125=1,IF(SUM($CM123:DR123)=SUM($CM124:DR124),IF(DS123=0,1,0),0),"")</f>
        <v/>
      </c>
      <c r="DT124" s="11" t="str">
        <f ca="1">IF(DT125=1,IF(SUM($CM123:DR123)=SUM($CM124:DR124),IF(RAND()&gt;0.4+($J124*0.5),1,0),0),"")</f>
        <v/>
      </c>
      <c r="DU124" s="11" t="str">
        <f>IF(DU125=1,IF(SUM($CM123:DT123)=SUM($CM124:DT124),IF(DU123=0,1,0),0),"")</f>
        <v/>
      </c>
      <c r="DV124" s="11" t="str">
        <f ca="1">IF(DV125=1,IF(SUM($CM123:DT123)=SUM($CM124:DT124),IF(RAND()&gt;0.4+($J124*0.5),1,0),0),"")</f>
        <v/>
      </c>
      <c r="DW124" s="11" t="str">
        <f>IF(DW125=1,IF(SUM($CM123:DV123)=SUM($CM124:DV124),IF(DW123=0,1,0),0),"")</f>
        <v/>
      </c>
      <c r="DX124" s="11" t="str">
        <f ca="1">IF(DX125=1,IF(SUM($CM123:DV123)=SUM($CM124:DV124),IF(RAND()&gt;0.4+($J124*0.5),1,0),0),"")</f>
        <v/>
      </c>
      <c r="DY124" s="11" t="str">
        <f>IF(DY125=1,IF(SUM($CM123:DX123)=SUM($CM124:DX124),IF(DY123=0,1,0),0),"")</f>
        <v/>
      </c>
      <c r="DZ124" s="11" t="str">
        <f ca="1">IF(DZ125=1,IF(SUM($CM123:DX123)=SUM($CM124:DX124),IF(RAND()&gt;0.4+($J124*0.5),1,0),0),"")</f>
        <v/>
      </c>
      <c r="EA124" s="11" t="str">
        <f>IF(EA125=1,IF(SUM($CM123:DZ123)=SUM($CM124:DZ124),IF(EA123=0,1,0),0),"")</f>
        <v/>
      </c>
      <c r="EB124" s="11" t="str">
        <f ca="1">IF(EB125=1,IF(SUM($CM123:DZ123)=SUM($CM124:DZ124),IF(RAND()&gt;0.4+($J124*0.5),1,0),0),"")</f>
        <v/>
      </c>
      <c r="EC124" s="11" t="str">
        <f>IF(EC125=1,IF(SUM($CM123:EB123)=SUM($CM124:EB124),IF(EC123=0,1,0),0),"")</f>
        <v/>
      </c>
      <c r="ED124" s="11" t="str">
        <f ca="1">IF(ED125=1,IF(SUM($CM123:EB123)=SUM($CM124:EB124),IF(RAND()&gt;0.4+($J124*0.5),1,0),0),"")</f>
        <v/>
      </c>
      <c r="EE124" s="11" t="str">
        <f>IF(EE125=1,IF(SUM($CM123:ED123)=SUM($CM124:ED124),IF(EE123=0,1,0),0),"")</f>
        <v/>
      </c>
      <c r="EF124" s="11" t="str">
        <f ca="1">IF(EF125=1,IF(SUM($CM123:ED123)=SUM($CM124:ED124),IF(RAND()&gt;0.4+($J124*0.5),1,0),0),"")</f>
        <v/>
      </c>
      <c r="EG124" s="11" t="str">
        <f>IF(EG125=1,IF(SUM($CM123:EF123)=SUM($CM124:EF124),IF(EG123=0,1,0),0),"")</f>
        <v/>
      </c>
      <c r="EH124" s="11" t="str">
        <f ca="1">IF(EH125=1,IF(SUM($CM123:EF123)=SUM($CM124:EF124),IF(RAND()&gt;0.4+($J124*0.5),1,0),0),"")</f>
        <v/>
      </c>
      <c r="EI124" s="11" t="str">
        <f>IF(EI125=1,IF(SUM($CM123:EH123)=SUM($CM124:EH124),IF(EI123=0,1,0),0),"")</f>
        <v/>
      </c>
      <c r="EJ124" s="11" t="str">
        <f ca="1">IF(EJ125=1,IF(SUM($CM123:EH123)=SUM($CM124:EH124),IF(RAND()&gt;0.4+($J124*0.5),1,0),0),"")</f>
        <v/>
      </c>
      <c r="EK124" s="11" t="str">
        <f>IF(EK125=1,IF(SUM($CM123:EJ123)=SUM($CM124:EJ124),IF(EK123=0,1,0),0),"")</f>
        <v/>
      </c>
      <c r="EL124" s="11" t="str">
        <f ca="1">IF(EL125=1,IF(SUM($CM123:EJ123)=SUM($CM124:EJ124),IF(RAND()&gt;0.4+($J124*0.5),1,0),0),"")</f>
        <v/>
      </c>
      <c r="EM124" s="11" t="str">
        <f>IF(EM125=1,IF(SUM($CM123:EL123)=SUM($CM124:EL124),IF(EM123=0,1,0),0),"")</f>
        <v/>
      </c>
      <c r="EN124" s="11" t="str">
        <f ca="1">IF(EN125=1,IF(SUM($CM123:EL123)=SUM($CM124:EL124),IF(RAND()&gt;0.4+($J124*0.5),1,0),0),"")</f>
        <v/>
      </c>
      <c r="EO124" s="11" t="str">
        <f>IF(EO125=1,IF(SUM($CM123:EN123)=SUM($CM124:EN124),IF(EO123=0,1,0),0),"")</f>
        <v/>
      </c>
      <c r="EP124" s="11" t="str">
        <f ca="1">IF(EP125=1,IF(SUM($CM123:EN123)=SUM($CM124:EN124),IF(RAND()&gt;0.4+($J124*0.5),1,0),0),"")</f>
        <v/>
      </c>
      <c r="EQ124" s="11" t="str">
        <f>IF(EQ125=1,IF(SUM($CM123:EP123)=SUM($CM124:EP124),IF(EQ123=0,1,0),0),"")</f>
        <v/>
      </c>
      <c r="ER124" s="11" t="str">
        <f ca="1">IF(ER125=1,IF(SUM($CM123:EP123)=SUM($CM124:EP124),IF(RAND()&gt;0.4+($J124*0.5),1,0),0),"")</f>
        <v/>
      </c>
      <c r="ES124" s="11" t="str">
        <f>IF(ES125=1,IF(SUM($CM123:ER123)=SUM($CM124:ER124),IF(ES123=0,1,0),0),"")</f>
        <v/>
      </c>
      <c r="ET124" s="11" t="str">
        <f ca="1">IF(ET125=1,IF(SUM($CM123:ER123)=SUM($CM124:ER124),IF(RAND()&gt;0.4+($J124*0.5),1,0),0),"")</f>
        <v/>
      </c>
      <c r="EU124" s="2">
        <f t="shared" ca="1" si="5258"/>
        <v>3</v>
      </c>
      <c r="EV124" s="5">
        <f t="shared" ref="EV124" ca="1" si="5309">IF(RAND()&gt;(0.4+$J124*0.5),1,0)</f>
        <v>1</v>
      </c>
      <c r="EW124" s="5">
        <f t="shared" ca="1" si="3159"/>
        <v>0</v>
      </c>
      <c r="EX124" s="5">
        <f t="shared" ref="EX124" ca="1" si="5310">IF(RAND()&gt;(0.4+$J124*0.5),1,0)</f>
        <v>0</v>
      </c>
      <c r="EY124" s="5">
        <f t="shared" ca="1" si="3161"/>
        <v>1</v>
      </c>
      <c r="EZ124" s="5">
        <f t="shared" ref="EZ124" ca="1" si="5311">IF(RAND()&gt;(0.4+$J124*0.5),1,0)</f>
        <v>0</v>
      </c>
      <c r="FA124" s="5">
        <f t="shared" ca="1" si="3163"/>
        <v>0</v>
      </c>
      <c r="FB124" s="6">
        <f ca="1">IF(SUM($EV123:FA123)&gt;5,0,IF(SUM($EV124:FA124)&gt;5,0,IF(RAND()&gt;(0.4+$J124*0.5),1,0)))</f>
        <v>0</v>
      </c>
      <c r="FC124" s="6">
        <f ca="1">IF(SUM($EV123:FB123)&gt;5,0,IF(SUM($EV124:FB124)&gt;5,0,IF(FC123=1,0,1)))</f>
        <v>1</v>
      </c>
      <c r="FD124" s="6">
        <f ca="1">IF(SUM($EV123:FC123)&gt;5,0,IF(SUM($EV124:FC124)&gt;5,0,IF(RAND()&gt;(0.4+$J124*0.5),1,0)))</f>
        <v>0</v>
      </c>
      <c r="FE124" s="6">
        <f ca="1">IF(SUM($EV123:FD123)&gt;5,0,IF(SUM($EV124:FD124)&gt;5,0,IF(FE123=1,0,1)))</f>
        <v>0</v>
      </c>
      <c r="FF124" s="6">
        <f ca="1">IF(SUM($EV123:FE123)&gt;5,0,IF(SUM($EV124:FE124)&gt;5,0,IF(RAND()&gt;(0.4+$J124*0.5),1,0)))</f>
        <v>0</v>
      </c>
      <c r="FG124" s="6">
        <f t="shared" ref="FG124" ca="1" si="5312">IF(SUM(EV123:FF124)&lt;11,0,IF(FG123=1,0,1))</f>
        <v>0</v>
      </c>
      <c r="FH124" s="6">
        <f t="shared" ca="1" si="5266"/>
        <v>3</v>
      </c>
      <c r="FI124" s="7">
        <f t="shared" ref="FI124" ca="1" si="5313">IF(FI123=1,0,1)</f>
        <v>0</v>
      </c>
      <c r="FJ124" s="7">
        <f t="shared" ref="FJ124" ca="1" si="5314">IF(RAND()&gt;(0.4+$J124*0.5),1,0)</f>
        <v>0</v>
      </c>
      <c r="FK124" s="7">
        <f t="shared" ca="1" si="3167"/>
        <v>1</v>
      </c>
      <c r="FL124" s="7">
        <f t="shared" ca="1" si="3168"/>
        <v>1</v>
      </c>
      <c r="FM124" s="7">
        <f t="shared" ca="1" si="3169"/>
        <v>0</v>
      </c>
      <c r="FN124" s="7">
        <f t="shared" ca="1" si="3170"/>
        <v>0</v>
      </c>
      <c r="FO124" s="7">
        <f ca="1">IF(SUM($FI123:FN123)&gt;5,0,IF(SUM($FI124:FN124)&gt;5,0,IF(FO123=1,0,1)))</f>
        <v>0</v>
      </c>
      <c r="FP124" s="7">
        <f ca="1">IF(SUM($FI123:FO123)&gt;5,0,IF(SUM($FI124:FO124)&gt;5,0,IF(RAND()&gt;(0.4+$J124*0.5),1,0)))</f>
        <v>1</v>
      </c>
      <c r="FQ124" s="7">
        <f ca="1">IF(SUM($FI123:FP123)&gt;5,0,IF(SUM($FI124:FP124)&gt;5,0,IF(FQ123=1,0,1)))</f>
        <v>1</v>
      </c>
      <c r="FR124" s="7">
        <f ca="1">IF(SUM($FI123:FQ123)&gt;5,0,IF(SUM($FI124:FQ124)&gt;5,0,IF(RAND()&gt;(0.4+$J124*0.5),1,0)))</f>
        <v>1</v>
      </c>
      <c r="FS124" s="7">
        <f ca="1">IF(SUM($FI123:FR123)&gt;5,0,IF(SUM($FI124:FR124)&gt;5,0,IF(FS123=1,0,1)))</f>
        <v>1</v>
      </c>
      <c r="FT124" s="7">
        <f ca="1">IF(SUM($FI123:FS124)&lt;11,0,IF(RAND()&gt;(0.4+$J124*0.5),1,0))</f>
        <v>0</v>
      </c>
      <c r="FU124" s="7" t="str">
        <f>IF(FU125=1,IF(SUM($FI123:FT123)=SUM($FI124:FT124),IF(FU123=0,1,0),0),"")</f>
        <v/>
      </c>
      <c r="FV124" s="7" t="str">
        <f ca="1">IF(FV125=1,IF(SUM($FI123:FT123)=SUM($FI124:FT124),IF(RAND()&gt;0.4+($J124*0.5),1,0),0),"")</f>
        <v/>
      </c>
      <c r="FW124" s="7" t="str">
        <f>IF(FW125=1,IF(SUM($FI123:FV123)=SUM($FI124:FV124),IF(FW123=0,1,0),0),"")</f>
        <v/>
      </c>
      <c r="FX124" s="7" t="str">
        <f ca="1">IF(FX125=1,IF(SUM($FI123:FV123)=SUM($FI124:FV124),IF(RAND()&gt;0.4+($J124*0.5),1,0),0),"")</f>
        <v/>
      </c>
      <c r="FY124" s="7" t="str">
        <f>IF(FY125=1,IF(SUM($FI123:FX123)=SUM($FI124:FX124),IF(FY123=0,1,0),0),"")</f>
        <v/>
      </c>
      <c r="FZ124" s="7" t="str">
        <f ca="1">IF(FZ125=1,IF(SUM($FI123:FX123)=SUM($FI124:FX124),IF(RAND()&gt;0.4+($J124*0.5),1,0),0),"")</f>
        <v/>
      </c>
      <c r="GA124" s="7" t="str">
        <f>IF(GA125=1,IF(SUM($FI123:FZ123)=SUM($FI124:FZ124),IF(GA123=0,1,0),0),"")</f>
        <v/>
      </c>
      <c r="GB124" s="7" t="str">
        <f ca="1">IF(GB125=1,IF(SUM($FI123:FZ123)=SUM($FI124:FZ124),IF(RAND()&gt;0.4+($J124*0.5),1,0),0),"")</f>
        <v/>
      </c>
      <c r="GC124" s="7" t="str">
        <f>IF(GC125=1,IF(SUM($FI123:GB123)=SUM($FI124:GB124),IF(GC123=0,1,0),0),"")</f>
        <v/>
      </c>
      <c r="GD124" s="7" t="str">
        <f ca="1">IF(GD125=1,IF(SUM($FI123:GB123)=SUM($FI124:GB124),IF(RAND()&gt;0.4+($J124*0.5),1,0),0),"")</f>
        <v/>
      </c>
      <c r="GE124" s="7" t="str">
        <f>IF(GE125=1,IF(SUM($FI123:GD123)=SUM($FI124:GD124),IF(GE123=0,1,0),0),"")</f>
        <v/>
      </c>
      <c r="GF124" s="7" t="str">
        <f ca="1">IF(GF125=1,IF(SUM($FI123:GD123)=SUM($FI124:GD124),IF(RAND()&gt;0.4+($J124*0.5),1,0),0),"")</f>
        <v/>
      </c>
      <c r="GG124" s="7" t="str">
        <f>IF(GG125=1,IF(SUM($FI123:GF123)=SUM($FI124:GF124),IF(GG123=0,1,0),0),"")</f>
        <v/>
      </c>
      <c r="GH124" s="7" t="str">
        <f ca="1">IF(GH125=1,IF(SUM($FI123:GF123)=SUM($FI124:GF124),IF(RAND()&gt;0.4+($J124*0.5),1,0),0),"")</f>
        <v/>
      </c>
      <c r="GI124" s="7" t="str">
        <f>IF(GI125=1,IF(SUM($FI123:GH123)=SUM($FI124:GH124),IF(GI123=0,1,0),0),"")</f>
        <v/>
      </c>
      <c r="GJ124" s="7" t="str">
        <f ca="1">IF(GJ125=1,IF(SUM($FI123:GH123)=SUM($FI124:GH124),IF(RAND()&gt;0.4+($J124*0.5),1,0),0),"")</f>
        <v/>
      </c>
      <c r="GK124" s="7" t="str">
        <f>IF(GK125=1,IF(SUM($FI123:GJ123)=SUM($FI124:GJ124),IF(GK123=0,1,0),0),"")</f>
        <v/>
      </c>
      <c r="GL124" s="7" t="str">
        <f ca="1">IF(GL125=1,IF(SUM($FI123:GJ123)=SUM($FI124:GJ124),IF(RAND()&gt;0.4+($J124*0.5),1,0),0),"")</f>
        <v/>
      </c>
      <c r="GM124" s="7" t="str">
        <f>IF(GM125=1,IF(SUM($FI123:GL123)=SUM($FI124:GL124),IF(GM123=0,1,0),0),"")</f>
        <v/>
      </c>
      <c r="GN124" s="7" t="str">
        <f ca="1">IF(GN125=1,IF(SUM($FI123:GL123)=SUM($FI124:GL124),IF(RAND()&gt;0.4+($J124*0.5),1,0),0),"")</f>
        <v/>
      </c>
      <c r="GO124" s="7" t="str">
        <f>IF(GO125=1,IF(SUM($FI123:GN123)=SUM($FI124:GN124),IF(GO123=0,1,0),0),"")</f>
        <v/>
      </c>
      <c r="GP124" s="7" t="str">
        <f ca="1">IF(GP125=1,IF(SUM($FI123:GN123)=SUM($FI124:GN124),IF(RAND()&gt;0.4+($J124*0.5),1,0),0),"")</f>
        <v/>
      </c>
      <c r="GQ124" s="7" t="str">
        <f>IF(GQ125=1,IF(SUM($FI123:GP123)=SUM($FI124:GP124),IF(GQ123=0,1,0),0),"")</f>
        <v/>
      </c>
      <c r="GR124" s="7" t="str">
        <f ca="1">IF(GR125=1,IF(SUM($FI123:GP123)=SUM($FI124:GP124),IF(RAND()&gt;0.4+($J124*0.5),1,0),0),"")</f>
        <v/>
      </c>
      <c r="GS124" s="7" t="str">
        <f>IF(GS125=1,IF(SUM($FI123:GR123)=SUM($FI124:GR124),IF(GS123=0,1,0),0),"")</f>
        <v/>
      </c>
      <c r="GT124" s="7" t="str">
        <f ca="1">IF(GT125=1,IF(SUM($FI123:GR123)=SUM($FI124:GR124),IF(RAND()&gt;0.4+($J124*0.5),1,0),0),"")</f>
        <v/>
      </c>
      <c r="GU124" s="7" t="str">
        <f>IF(GU125=1,IF(SUM($FI123:GT123)=SUM($FI124:GT124),IF(GU123=0,1,0),0),"")</f>
        <v/>
      </c>
      <c r="GV124" s="7" t="str">
        <f ca="1">IF(GV125=1,IF(SUM($FI123:GT123)=SUM($FI124:GT124),IF(RAND()&gt;0.4+($J124*0.5),1,0),0),"")</f>
        <v/>
      </c>
      <c r="GW124" s="7" t="str">
        <f>IF(GW125=1,IF(SUM($FI123:GV123)=SUM($FI124:GV124),IF(GW123=0,1,0),0),"")</f>
        <v/>
      </c>
      <c r="GX124" s="7" t="str">
        <f ca="1">IF(GX125=1,IF(SUM($FI123:GV123)=SUM($FI124:GV124),IF(RAND()&gt;0.4+($J124*0.5),1,0),0),"")</f>
        <v/>
      </c>
      <c r="GY124" s="7" t="str">
        <f>IF(GY125=1,IF(SUM($FI123:GX123)=SUM($FI124:GX124),IF(GY123=0,1,0),0),"")</f>
        <v/>
      </c>
      <c r="GZ124" s="7" t="str">
        <f ca="1">IF(GZ125=1,IF(SUM($FI123:GX123)=SUM($FI124:GX124),IF(RAND()&gt;0.4+($J124*0.5),1,0),0),"")</f>
        <v/>
      </c>
      <c r="HA124" s="7" t="str">
        <f>IF(HA125=1,IF(SUM($FI123:GZ123)=SUM($FI124:GZ124),IF(HA123=0,1,0),0),"")</f>
        <v/>
      </c>
      <c r="HB124" s="7" t="str">
        <f ca="1">IF(HB125=1,IF(SUM($FI123:GZ123)=SUM($FI124:GZ124),IF(RAND()&gt;0.4+($J124*0.5),1,0),0),"")</f>
        <v/>
      </c>
      <c r="HC124" s="7" t="str">
        <f>IF(HC125=1,IF(SUM($FI123:HB123)=SUM($FI124:HB124),IF(HC123=0,1,0),0),"")</f>
        <v/>
      </c>
      <c r="HD124" s="7" t="str">
        <f ca="1">IF(HD125=1,IF(SUM($FI123:HB123)=SUM($FI124:HB124),IF(RAND()&gt;0.4+($J124*0.5),1,0),0),"")</f>
        <v/>
      </c>
      <c r="HE124" s="7" t="str">
        <f>IF(HE125=1,IF(SUM($FI123:HD123)=SUM($FI124:HD124),IF(HE123=0,1,0),0),"")</f>
        <v/>
      </c>
      <c r="HF124" s="7" t="str">
        <f ca="1">IF(HF125=1,IF(SUM($FI123:HD123)=SUM($FI124:HD124),IF(RAND()&gt;0.4+($J124*0.5),1,0),0),"")</f>
        <v/>
      </c>
      <c r="HG124" s="7" t="str">
        <f>IF(HG125=1,IF(SUM($FI123:HF123)=SUM($FI124:HF124),IF(HG123=0,1,0),0),"")</f>
        <v/>
      </c>
      <c r="HH124" s="7" t="str">
        <f ca="1">IF(HH125=1,IF(SUM($FI123:HF123)=SUM($FI124:HF124),IF(RAND()&gt;0.4+($J124*0.5),1,0),0),"")</f>
        <v/>
      </c>
      <c r="HI124" s="7" t="str">
        <f>IF(HI125=1,IF(SUM($FI123:HH123)=SUM($FI124:HH124),IF(HI123=0,1,0),0),"")</f>
        <v/>
      </c>
      <c r="HJ124" s="7" t="str">
        <f ca="1">IF(HJ125=1,IF(SUM($FI123:HH123)=SUM($FI124:HH124),IF(RAND()&gt;0.4+($J124*0.5),1,0),0),"")</f>
        <v/>
      </c>
      <c r="HK124" s="7" t="str">
        <f>IF(HK125=1,IF(SUM($FI123:HJ123)=SUM($FI124:HJ124),IF(HK123=0,1,0),0),"")</f>
        <v/>
      </c>
      <c r="HL124" s="7" t="str">
        <f ca="1">IF(HL125=1,IF(SUM($FI123:HJ123)=SUM($FI124:HJ124),IF(RAND()&gt;0.4+($J124*0.5),1,0),0),"")</f>
        <v/>
      </c>
      <c r="HM124" s="7" t="str">
        <f>IF(HM125=1,IF(SUM($FI123:HL123)=SUM($FI124:HL124),IF(HM123=0,1,0),0),"")</f>
        <v/>
      </c>
      <c r="HN124" s="7" t="str">
        <f ca="1">IF(HN125=1,IF(SUM($FI123:HL123)=SUM($FI124:HL124),IF(RAND()&gt;0.4+($J124*0.5),1,0),0),"")</f>
        <v/>
      </c>
      <c r="HO124" s="7" t="str">
        <f>IF(HO125=1,IF(SUM($FI123:HN123)=SUM($FI124:HN124),IF(HO123=0,1,0),0),"")</f>
        <v/>
      </c>
      <c r="HP124" s="7" t="str">
        <f ca="1">IF(HP125=1,IF(SUM($FI123:HN123)=SUM($FI124:HN124),IF(RAND()&gt;0.4+($J124*0.5),1,0),0),"")</f>
        <v/>
      </c>
      <c r="HQ124" s="7">
        <f t="shared" ca="1" si="5273"/>
        <v>6</v>
      </c>
      <c r="HR124" s="8" t="str">
        <f t="shared" ref="HR124" ca="1" si="5315">IF($BY123=$BY124,IF(HR123=0,1,0),"")</f>
        <v/>
      </c>
      <c r="HS124" s="8" t="str">
        <f t="shared" ref="HS124" ca="1" si="5316">IF($BY123=$BY124,IF(HS123=0,1,0),"")</f>
        <v/>
      </c>
      <c r="HT124" s="8" t="str">
        <f t="shared" ref="HT124" ca="1" si="5317">IF($BY123=$BY124,IF(HT123=0,1,0),"")</f>
        <v/>
      </c>
      <c r="HU124" s="8" t="str">
        <f t="shared" ref="HU124" ca="1" si="5318">IF($BY123=$BY124,IF(HU123=0,1,0),"")</f>
        <v/>
      </c>
      <c r="HV124" s="8" t="str">
        <f t="shared" ref="HV124" ca="1" si="5319">IF($BY123=$BY124,IF(HV123=0,1,0),"")</f>
        <v/>
      </c>
      <c r="HW124" s="8" t="str">
        <f t="shared" ref="HW124" ca="1" si="5320">IF($BY123=$BY124,IF(HW123=0,1,0),"")</f>
        <v/>
      </c>
      <c r="HX124" s="8" t="str">
        <f t="shared" ref="HX124" ca="1" si="5321">IF($BY123=$BY124,IF(HX123=0,1,0),"")</f>
        <v/>
      </c>
      <c r="HY124" s="8" t="str">
        <f ca="1">IF($BY123=$BY124,IF(SUM($HR123:HX123)&gt;6,0,IF(SUM($HR124:HX124)&gt;6,0,IF(HY123=0,1,0))),"")</f>
        <v/>
      </c>
      <c r="HZ124" s="8" t="str">
        <f ca="1">IF($BY123=$BY124,IF(SUM($HR123:HY123)&gt;6,0,IF(SUM($HR124:HY124)&gt;6,0,IF(HZ123=0,1,0))),"")</f>
        <v/>
      </c>
      <c r="IA124" s="8" t="str">
        <f ca="1">IF($BY123=$BY124,IF(SUM($HR123:HZ123)&gt;6,0,IF(SUM($HR124:HZ124)&gt;6,0,IF(IA123=0,1,0))),"")</f>
        <v/>
      </c>
      <c r="IB124" s="8" t="str">
        <f ca="1">IF($BY123=$BY124,IF(SUM($HR123:IA123)&gt;6,0,IF(SUM($HR124:IA124)&gt;6,0,IF(IB123=0,1,0))),"")</f>
        <v/>
      </c>
      <c r="IC124" s="8" t="str">
        <f ca="1">IF($BY123=$BY124,IF(SUM($HR123:IB123)&gt;6,0,IF(SUM($HR124:IB124)&gt;6,0,IF(IC123=0,1,0))),"")</f>
        <v/>
      </c>
      <c r="ID124" s="8" t="str">
        <f ca="1">IF($BY123=$BY124,IF(SUM($HR123:IC123)=SUM($HR124:IC124),IF(ID123=0,1,0),""),"")</f>
        <v/>
      </c>
      <c r="IE124" s="8" t="str">
        <f ca="1">IF($BY123=$BY124,IF(SUM($HR123:IC123)=SUM($HR124:IC124),IF(IE123=0,1,0),""),"")</f>
        <v/>
      </c>
      <c r="IF124" s="8" t="str">
        <f ca="1">IF($BY123=$BY124,IF(SUM($HR123:IE123)=SUM($HR124:IE124),IF(IF123=0,1,0),""),"")</f>
        <v/>
      </c>
      <c r="IG124" s="8" t="str">
        <f ca="1">IF($BY123=$BY124,IF(SUM($HR123:IE123)=SUM($HR124:IE124),IF(IG123=0,1,0),""),"")</f>
        <v/>
      </c>
      <c r="IH124" s="8" t="str">
        <f ca="1">IF($BY123=$BY124,IF(SUM($HR123:IG123)=SUM($HR124:IG124),IF(IH123=0,1,0),""),"")</f>
        <v/>
      </c>
      <c r="II124" s="8" t="str">
        <f ca="1">IF($BY123=$BY124,IF(SUM($HR123:IG123)=SUM($HR124:IG124),IF(II123=0,1,0),""),"")</f>
        <v/>
      </c>
      <c r="IJ124" s="8" t="str">
        <f ca="1">IF($BY123=$BY124,IF(SUM($HR123:II123)=SUM($HR124:II124),IF(IJ123=0,1,0),""),"")</f>
        <v/>
      </c>
      <c r="IK124" s="8" t="str">
        <f ca="1">IF($BY123=$BY124,IF(SUM($HR123:II123)=SUM($HR124:II124),IF(IK123=0,1,0),""),"")</f>
        <v/>
      </c>
      <c r="IL124" s="8" t="str">
        <f ca="1">IF($BY123=$BY124,IF(SUM($HR123:IK123)=SUM($HR124:IK124),IF(IL123=0,1,0),""),"")</f>
        <v/>
      </c>
      <c r="IM124" s="8" t="str">
        <f ca="1">IF($BY123=$BY124,IF(SUM($HR123:IK123)=SUM($HR124:IK124),IF(IM123=0,1,0),""),"")</f>
        <v/>
      </c>
      <c r="IN124" s="8" t="str">
        <f ca="1">IF($BY123=$BY124,IF(SUM($HR123:IM123)=SUM($HR124:IM124),IF(IN123=0,1,0),""),"")</f>
        <v/>
      </c>
      <c r="IO124" s="8" t="str">
        <f ca="1">IF($BY123=$BY124,IF(SUM($HR123:IM123)=SUM($HR124:IM124),IF(IO123=0,1,0),""),"")</f>
        <v/>
      </c>
      <c r="IP124" s="8" t="str">
        <f ca="1">IF($BY123=$BY124,IF(SUM($HR123:IO123)=SUM($HR124:IO124),IF(IP123=0,1,0),""),"")</f>
        <v/>
      </c>
      <c r="IQ124" s="8" t="str">
        <f ca="1">IF($BY123=$BY124,IF(SUM($HR123:IO123)=SUM($HR124:IO124),IF(IQ123=0,1,0),""),"")</f>
        <v/>
      </c>
      <c r="IR124" s="8" t="str">
        <f ca="1">IF($BY123=$BY124,IF(SUM($HR123:IQ123)=SUM($HR124:IQ124),IF(IR123=0,1,0),""),"")</f>
        <v/>
      </c>
      <c r="IS124" s="8" t="str">
        <f ca="1">IF($BY123=$BY124,IF(SUM($HR123:IQ123)=SUM($HR124:IQ124),IF(IS123=0,1,0),""),"")</f>
        <v/>
      </c>
      <c r="IT124" s="8" t="str">
        <f ca="1">IF($BY123=$BY124,IF(SUM($HR123:IS123)=SUM($HR124:IS124),IF(IT123=0,1,0),""),"")</f>
        <v/>
      </c>
      <c r="IU124" s="8" t="str">
        <f ca="1">IF($BY123=$BY124,IF(SUM($HR123:IS123)=SUM($HR124:IS124),IF(IU123=0,1,0),""),"")</f>
        <v/>
      </c>
      <c r="IV124" s="8" t="str">
        <f ca="1">IF($BY123=$BY124,IF(SUM($HR123:IU123)=SUM($HR124:IU124),IF(IV123=0,1,0),""),"")</f>
        <v/>
      </c>
      <c r="IW124" s="8" t="str">
        <f ca="1">IF($BY123=$BY124,IF(SUM($HR123:IU123)=SUM($HR124:IU124),IF(IW123=0,1,0),""),"")</f>
        <v/>
      </c>
      <c r="IX124" s="8" t="str">
        <f ca="1">IF($BY123=$BY124,IF(SUM($HR123:IW123)=SUM($HR124:IW124),IF(IX123=0,1,0),""),"")</f>
        <v/>
      </c>
      <c r="IY124" s="8" t="str">
        <f ca="1">IF($BY123=$BY124,IF(SUM($HR123:IW123)=SUM($HR124:IW124),IF(IY123=0,1,0),""),"")</f>
        <v/>
      </c>
      <c r="IZ124" s="8" t="str">
        <f ca="1">IF($BY123=$BY124,IF(SUM($HR123:IY123)=SUM($HR124:IY124),IF(IZ123=0,1,0),""),"")</f>
        <v/>
      </c>
      <c r="JA124" s="8" t="str">
        <f ca="1">IF($BY123=$BY124,IF(SUM($HR123:IY123)=SUM($HR124:IY124),IF(JA123=0,1,0),""),"")</f>
        <v/>
      </c>
      <c r="JB124" s="8" t="str">
        <f ca="1">IF($BY123=$BY124,IF(SUM($HR123:JA123)=SUM($HR124:JA124),IF(JB123=0,1,0),""),"")</f>
        <v/>
      </c>
      <c r="JC124" s="8" t="str">
        <f ca="1">IF($BY123=$BY124,IF(SUM($HR123:JA123)=SUM($HR124:JA124),IF(JC123=0,1,0),""),"")</f>
        <v/>
      </c>
      <c r="JD124" s="8" t="str">
        <f ca="1">IF($BY123=$BY124,IF(SUM($HR123:JC123)=SUM($HR124:JC124),IF(JD123=0,1,0),""),"")</f>
        <v/>
      </c>
      <c r="JE124" s="8" t="str">
        <f ca="1">IF($BY123=$BY124,IF(SUM($HR123:JC123)=SUM($HR124:JC124),IF(JE123=0,1,0),""),"")</f>
        <v/>
      </c>
      <c r="JF124" s="8" t="str">
        <f t="shared" ca="1" si="5275"/>
        <v/>
      </c>
      <c r="JG124" s="1" t="str">
        <f t="shared" ref="JG124" ca="1" si="5322">IF(JF124="","",IF(JF124&gt;JF123,1,0))</f>
        <v/>
      </c>
      <c r="JH124" s="9" t="str">
        <f t="shared" ref="JH124" ca="1" si="5323">IF($CL123=$CL124,IF(JH123=0,1,0),"")</f>
        <v/>
      </c>
      <c r="JI124" s="9" t="str">
        <f t="shared" ref="JI124" ca="1" si="5324">IF($CL123=$CL124,IF(JI123=0,1,0),"")</f>
        <v/>
      </c>
      <c r="JJ124" s="9" t="str">
        <f t="shared" ref="JJ124" ca="1" si="5325">IF($CL123=$CL124,IF(JJ123=0,1,0),"")</f>
        <v/>
      </c>
      <c r="JK124" s="9" t="str">
        <f t="shared" ref="JK124" ca="1" si="5326">IF($CL123=$CL124,IF(JK123=0,1,0),"")</f>
        <v/>
      </c>
      <c r="JL124" s="9" t="str">
        <f t="shared" ref="JL124" ca="1" si="5327">IF($CL123=$CL124,IF(JL123=0,1,0),"")</f>
        <v/>
      </c>
      <c r="JM124" s="9" t="str">
        <f t="shared" ref="JM124" ca="1" si="5328">IF($CL123=$CL124,IF(JM123=0,1,0),"")</f>
        <v/>
      </c>
      <c r="JN124" s="9" t="str">
        <f t="shared" ref="JN124" ca="1" si="5329">IF($CL123=$CL124,IF(JN123=0,1,0),"")</f>
        <v/>
      </c>
      <c r="JO124" s="9" t="str">
        <f ca="1">IF($CL123=$CL124,IF(SUM($JH123:JN123)&gt;6,0,IF(SUM($JH124:JN124)&gt;6,0,IF(JO123=0,1,0))),"")</f>
        <v/>
      </c>
      <c r="JP124" s="9" t="str">
        <f ca="1">IF($CL123=$CL124,IF(SUM($JH123:JO123)&gt;6,0,IF(SUM($JH124:JO124)&gt;6,0,IF(JP123=0,1,0))),"")</f>
        <v/>
      </c>
      <c r="JQ124" s="9" t="str">
        <f ca="1">IF($CL123=$CL124,IF(SUM($JH123:JP123)&gt;6,0,IF(SUM($JH124:JP124)&gt;6,0,IF(JQ123=0,1,0))),"")</f>
        <v/>
      </c>
      <c r="JR124" s="9" t="str">
        <f ca="1">IF($CL123=$CL124,IF(SUM($JH123:JQ123)&gt;6,0,IF(SUM($JH124:JQ124)&gt;6,0,IF(JR123=0,1,0))),"")</f>
        <v/>
      </c>
      <c r="JS124" s="9" t="str">
        <f ca="1">IF($CL123=$CL124,IF(SUM($JH123:JR123)&gt;6,0,IF(SUM($JH124:JR124)&gt;6,0,IF(JS123=0,1,0))),"")</f>
        <v/>
      </c>
      <c r="JT124" s="9" t="str">
        <f ca="1">IF($CL123=$CL124,IF(SUM($JH123:JS123)=SUM($JH124:JS124),IF(JT123=0,1,0),""),"")</f>
        <v/>
      </c>
      <c r="JU124" s="9" t="str">
        <f ca="1">IF($CL123=$CL124,IF(SUM($JH123:JS123)=SUM($JH124:JS124),IF(JU123=0,1,0),""),"")</f>
        <v/>
      </c>
      <c r="JV124" s="9" t="str">
        <f ca="1">IF($CL123=$CL124,IF(SUM($JH123:JU123)=SUM($JH124:JU124),IF(JV123=0,1,0),""),"")</f>
        <v/>
      </c>
      <c r="JW124" s="9" t="str">
        <f ca="1">IF($CL123=$CL124,IF(SUM($JH123:JU123)=SUM($JH124:JU124),IF(JW123=0,1,0),""),"")</f>
        <v/>
      </c>
      <c r="JX124" s="9" t="str">
        <f ca="1">IF($CL123=$CL124,IF(SUM($JH123:JW123)=SUM($JH124:JW124),IF(JX123=0,1,0),""),"")</f>
        <v/>
      </c>
      <c r="JY124" s="9" t="str">
        <f ca="1">IF($CL123=$CL124,IF(SUM($JH123:JW123)=SUM($JH124:JW124),IF(JY123=0,1,0),""),"")</f>
        <v/>
      </c>
      <c r="JZ124" s="9" t="str">
        <f ca="1">IF($CL123=$CL124,IF(SUM($JH123:JY123)=SUM($JH124:JY124),IF(JZ123=0,1,0),""),"")</f>
        <v/>
      </c>
      <c r="KA124" s="9" t="str">
        <f ca="1">IF($CL123=$CL124,IF(SUM($JH123:JY123)=SUM($JH124:JY124),IF(KA123=0,1,0),""),"")</f>
        <v/>
      </c>
      <c r="KB124" s="9" t="str">
        <f ca="1">IF($CL123=$CL124,IF(SUM($JH123:KA123)=SUM($JH124:KA124),IF(KB123=0,1,0),""),"")</f>
        <v/>
      </c>
      <c r="KC124" s="9" t="str">
        <f ca="1">IF($CL123=$CL124,IF(SUM($JH123:KA123)=SUM($JH124:KA124),IF(KC123=0,1,0),""),"")</f>
        <v/>
      </c>
      <c r="KD124" s="9" t="str">
        <f ca="1">IF($CL123=$CL124,IF(SUM($JH123:KC123)=SUM($JH124:KC124),IF(KD123=0,1,0),""),"")</f>
        <v/>
      </c>
      <c r="KE124" s="9" t="str">
        <f ca="1">IF($CL123=$CL124,IF(SUM($JH123:KC123)=SUM($JH124:KC124),IF(KE123=0,1,0),""),"")</f>
        <v/>
      </c>
      <c r="KF124" s="9" t="str">
        <f ca="1">IF($CL123=$CL124,IF(SUM($JH123:KE123)=SUM($JH124:KE124),IF(KF123=0,1,0),""),"")</f>
        <v/>
      </c>
      <c r="KG124" s="9" t="str">
        <f ca="1">IF($CL123=$CL124,IF(SUM($JH123:KE123)=SUM($JH124:KE124),IF(KG123=0,1,0),""),"")</f>
        <v/>
      </c>
      <c r="KH124" s="9" t="str">
        <f ca="1">IF($CL123=$CL124,IF(SUM($JH123:KG123)=SUM($JH124:KG124),IF(KH123=0,1,0),""),"")</f>
        <v/>
      </c>
      <c r="KI124" s="9" t="str">
        <f ca="1">IF($CL123=$CL124,IF(SUM($JH123:KG123)=SUM($JH124:KG124),IF(KI123=0,1,0),""),"")</f>
        <v/>
      </c>
      <c r="KJ124" s="9" t="str">
        <f ca="1">IF($CL123=$CL124,IF(SUM($JH123:KI123)=SUM($JH124:KI124),IF(KJ123=0,1,0),""),"")</f>
        <v/>
      </c>
      <c r="KK124" s="9" t="str">
        <f ca="1">IF($CL123=$CL124,IF(SUM($JH123:KI123)=SUM($JH124:KI124),IF(KK123=0,1,0),""),"")</f>
        <v/>
      </c>
      <c r="KL124" s="9" t="str">
        <f ca="1">IF($CL123=$CL124,IF(SUM($JH123:KK123)=SUM($JH124:KK124),IF(KL123=0,1,0),""),"")</f>
        <v/>
      </c>
      <c r="KM124" s="9" t="str">
        <f ca="1">IF($CL123=$CL124,IF(SUM($JH123:KK123)=SUM($JH124:KK124),IF(KM123=0,1,0),""),"")</f>
        <v/>
      </c>
      <c r="KN124" s="9" t="str">
        <f ca="1">IF($CL123=$CL124,IF(SUM($JH123:KM123)=SUM($JH124:KM124),IF(KN123=0,1,0),""),"")</f>
        <v/>
      </c>
      <c r="KO124" s="9" t="str">
        <f ca="1">IF($CL123=$CL124,IF(SUM($JH123:KM123)=SUM($JH124:KM124),IF(KO123=0,1,0),""),"")</f>
        <v/>
      </c>
      <c r="KP124" s="9" t="str">
        <f ca="1">IF($CL123=$CL124,IF(SUM($JH123:KO123)=SUM($JH124:KO124),IF(KP123=0,1,0),""),"")</f>
        <v/>
      </c>
      <c r="KQ124" s="9" t="str">
        <f ca="1">IF($CL123=$CL124,IF(SUM($JH123:KO123)=SUM($JH124:KO124),IF(KQ123=0,1,0),""),"")</f>
        <v/>
      </c>
      <c r="KR124" s="9" t="str">
        <f ca="1">IF($CL123=$CL124,IF(SUM($JH123:KQ123)=SUM($JH124:KQ124),IF(KR123=0,1,0),""),"")</f>
        <v/>
      </c>
      <c r="KS124" s="9" t="str">
        <f ca="1">IF($CL123=$CL124,IF(SUM($JH123:KQ123)=SUM($JH124:KQ124),IF(KS123=0,1,0),""),"")</f>
        <v/>
      </c>
      <c r="KT124" s="9" t="str">
        <f ca="1">IF($CL123=$CL124,IF(SUM($JH123:KS123)=SUM($JH124:KS124),IF(KT123=0,1,0),""),"")</f>
        <v/>
      </c>
      <c r="KU124" s="9" t="str">
        <f ca="1">IF($CL123=$CL124,IF(SUM($JH123:KS123)=SUM($JH124:KS124),IF(KU123=0,1,0),""),"")</f>
        <v/>
      </c>
      <c r="KV124" s="9" t="str">
        <f t="shared" ca="1" si="5278"/>
        <v/>
      </c>
      <c r="KW124" s="3" t="str">
        <f t="shared" ref="KW124" ca="1" si="5330">IF(KV124="","",IF(KV124&gt;KV123,1,0))</f>
        <v/>
      </c>
      <c r="KX124" s="10" t="str">
        <f t="shared" ref="KX124" ca="1" si="5331">IF($EU123=$EU124,IF(KX123=0,1,0),"")</f>
        <v/>
      </c>
      <c r="KY124" s="10" t="str">
        <f t="shared" ref="KY124" ca="1" si="5332">IF($EU123=$EU124,IF(KY123=0,1,0),"")</f>
        <v/>
      </c>
      <c r="KZ124" s="10" t="str">
        <f t="shared" ref="KZ124" ca="1" si="5333">IF($EU123=$EU124,IF(KZ123=0,1,0),"")</f>
        <v/>
      </c>
      <c r="LA124" s="10" t="str">
        <f t="shared" ref="LA124" ca="1" si="5334">IF($EU123=$EU124,IF(LA123=0,1,0),"")</f>
        <v/>
      </c>
      <c r="LB124" s="10" t="str">
        <f t="shared" ref="LB124" ca="1" si="5335">IF($EU123=$EU124,IF(LB123=0,1,0),"")</f>
        <v/>
      </c>
      <c r="LC124" s="10" t="str">
        <f t="shared" ref="LC124" ca="1" si="5336">IF($EU123=$EU124,IF(LC123=0,1,0),"")</f>
        <v/>
      </c>
      <c r="LD124" s="10" t="str">
        <f t="shared" ref="LD124" ca="1" si="5337">IF($EU123=$EU124,IF(LD123=0,1,0),"")</f>
        <v/>
      </c>
      <c r="LE124" s="10" t="str">
        <f ca="1">IF($EU123=$EU124,IF(SUM($KX123:LD123)&gt;6,0,IF(SUM($KX124:LD124)&gt;6,0,IF(LE123=0,1,0))),"")</f>
        <v/>
      </c>
      <c r="LF124" s="10" t="str">
        <f ca="1">IF($EU123=$EU124,IF(SUM($KX123:LE123)&gt;6,0,IF(SUM($KX124:LE124)&gt;6,0,IF(LF123=0,1,0))),"")</f>
        <v/>
      </c>
      <c r="LG124" s="10" t="str">
        <f ca="1">IF($EU123=$EU124,IF(SUM($KX123:LF123)&gt;6,0,IF(SUM($KX124:LF124)&gt;6,0,IF(LG123=0,1,0))),"")</f>
        <v/>
      </c>
      <c r="LH124" s="10" t="str">
        <f ca="1">IF($EU123=$EU124,IF(SUM($KX123:LG123)&gt;6,0,IF(SUM($KX124:LG124)&gt;6,0,IF(LH123=0,1,0))),"")</f>
        <v/>
      </c>
      <c r="LI124" s="10" t="str">
        <f ca="1">IF($EU123=$EU124,IF(SUM($KX123:LH123)&gt;6,0,IF(SUM($KX124:LH124)&gt;6,0,IF(LI123=0,1,0))),"")</f>
        <v/>
      </c>
      <c r="LJ124" s="10" t="str">
        <f ca="1">IF($EU123=$EU124,IF(SUM($KX123:LI123)=SUM($KX124:LI124),IF(LJ123=0,1,0),""),"")</f>
        <v/>
      </c>
      <c r="LK124" s="10" t="str">
        <f ca="1">IF($EU123=$EU124,IF(SUM($KX123:LI123)=SUM($KX124:LI124),IF(LK123=0,1,0),""),"")</f>
        <v/>
      </c>
      <c r="LL124" s="10" t="str">
        <f ca="1">IF($EU123=$EU124,IF(SUM($KX123:LK123)=SUM($KX124:LK124),IF(LL123=0,1,0),""),"")</f>
        <v/>
      </c>
      <c r="LM124" s="10" t="str">
        <f ca="1">IF($EU123=$EU124,IF(SUM($KX123:LK123)=SUM($KX124:LK124),IF(LM123=0,1,0),""),"")</f>
        <v/>
      </c>
      <c r="LN124" s="10" t="str">
        <f ca="1">IF($EU123=$EU124,IF(SUM($KX123:LM123)=SUM($KX124:LM124),IF(LN123=0,1,0),""),"")</f>
        <v/>
      </c>
      <c r="LO124" s="10" t="str">
        <f ca="1">IF($EU123=$EU124,IF(SUM($KX123:LM123)=SUM($KX124:LM124),IF(LO123=0,1,0),""),"")</f>
        <v/>
      </c>
      <c r="LP124" s="10" t="str">
        <f ca="1">IF($EU123=$EU124,IF(SUM($KX123:LO123)=SUM($KX124:LO124),IF(LP123=0,1,0),""),"")</f>
        <v/>
      </c>
      <c r="LQ124" s="10" t="str">
        <f ca="1">IF($EU123=$EU124,IF(SUM($KX123:LO123)=SUM($KX124:LO124),IF(LQ123=0,1,0),""),"")</f>
        <v/>
      </c>
      <c r="LR124" s="10" t="str">
        <f ca="1">IF($EU123=$EU124,IF(SUM($KX123:LQ123)=SUM($KX124:LQ124),IF(LR123=0,1,0),""),"")</f>
        <v/>
      </c>
      <c r="LS124" s="10" t="str">
        <f ca="1">IF($EU123=$EU124,IF(SUM($KX123:LQ123)=SUM($KX124:LQ124),IF(LS123=0,1,0),""),"")</f>
        <v/>
      </c>
      <c r="LT124" s="10" t="str">
        <f ca="1">IF($EU123=$EU124,IF(SUM($KX123:LS123)=SUM($KX124:LS124),IF(LT123=0,1,0),""),"")</f>
        <v/>
      </c>
      <c r="LU124" s="10" t="str">
        <f ca="1">IF($EU123=$EU124,IF(SUM($KX123:LS123)=SUM($KX124:LS124),IF(LU123=0,1,0),""),"")</f>
        <v/>
      </c>
      <c r="LV124" s="10" t="str">
        <f ca="1">IF($EU123=$EU124,IF(SUM($KX123:LU123)=SUM($KX124:LU124),IF(LV123=0,1,0),""),"")</f>
        <v/>
      </c>
      <c r="LW124" s="10" t="str">
        <f ca="1">IF($EU123=$EU124,IF(SUM($KX123:LU123)=SUM($KX124:LU124),IF(LW123=0,1,0),""),"")</f>
        <v/>
      </c>
      <c r="LX124" s="10" t="str">
        <f ca="1">IF($EU123=$EU124,IF(SUM($KX123:LW123)=SUM($KX124:LW124),IF(LX123=0,1,0),""),"")</f>
        <v/>
      </c>
      <c r="LY124" s="10" t="str">
        <f ca="1">IF($EU123=$EU124,IF(SUM($KX123:LW123)=SUM($KX124:LW124),IF(LY123=0,1,0),""),"")</f>
        <v/>
      </c>
      <c r="LZ124" s="10" t="str">
        <f ca="1">IF($EU123=$EU124,IF(SUM($KX123:LY123)=SUM($KX124:LY124),IF(LZ123=0,1,0),""),"")</f>
        <v/>
      </c>
      <c r="MA124" s="10" t="str">
        <f ca="1">IF($EU123=$EU124,IF(SUM($KX123:LY123)=SUM($KX124:LY124),IF(MA123=0,1,0),""),"")</f>
        <v/>
      </c>
      <c r="MB124" s="10" t="str">
        <f ca="1">IF($EU123=$EU124,IF(SUM($KX123:MA123)=SUM($KX124:MA124),IF(MB123=0,1,0),""),"")</f>
        <v/>
      </c>
      <c r="MC124" s="10" t="str">
        <f ca="1">IF($EU123=$EU124,IF(SUM($KX123:MA123)=SUM($KX124:MA124),IF(MC123=0,1,0),""),"")</f>
        <v/>
      </c>
      <c r="MD124" s="10" t="str">
        <f ca="1">IF($EU123=$EU124,IF(SUM($KX123:MC123)=SUM($KX124:MC124),IF(MD123=0,1,0),""),"")</f>
        <v/>
      </c>
      <c r="ME124" s="10" t="str">
        <f ca="1">IF($EU123=$EU124,IF(SUM($KX123:MC123)=SUM($KX124:MC124),IF(ME123=0,1,0),""),"")</f>
        <v/>
      </c>
      <c r="MF124" s="10" t="str">
        <f ca="1">IF($EU123=$EU124,IF(SUM($KX123:ME123)=SUM($KX124:ME124),IF(MF123=0,1,0),""),"")</f>
        <v/>
      </c>
      <c r="MG124" s="10" t="str">
        <f ca="1">IF($EU123=$EU124,IF(SUM($KX123:ME123)=SUM($KX124:ME124),IF(MG123=0,1,0),""),"")</f>
        <v/>
      </c>
      <c r="MH124" s="10" t="str">
        <f ca="1">IF($EU123=$EU124,IF(SUM($KX123:MG123)=SUM($KX124:MG124),IF(MH123=0,1,0),""),"")</f>
        <v/>
      </c>
      <c r="MI124" s="10" t="str">
        <f ca="1">IF($EU123=$EU124,IF(SUM($KX123:MG123)=SUM($KX124:MG124),IF(MI123=0,1,0),""),"")</f>
        <v/>
      </c>
      <c r="MJ124" s="10" t="str">
        <f ca="1">IF($EU123=$EU124,IF(SUM($KX123:MI123)=SUM($KX124:MI124),IF(MJ123=0,1,0),""),"")</f>
        <v/>
      </c>
      <c r="MK124" s="10" t="str">
        <f ca="1">IF($EU123=$EU124,IF(SUM($KX123:MI123)=SUM($KX124:MI124),IF(MK123=0,1,0),""),"")</f>
        <v/>
      </c>
      <c r="ML124" s="10" t="str">
        <f t="shared" ref="ML124" ca="1" si="5338">IF(EU123=EU124,SUM(KX124:MK124),"")</f>
        <v/>
      </c>
      <c r="MM124" s="11" t="str">
        <f t="shared" ref="MM124" ca="1" si="5339">IF(ML124="","",IF(ML124&gt;ML123,1,0))</f>
        <v/>
      </c>
      <c r="MN124" s="12" t="str">
        <f t="shared" ref="MN124" ca="1" si="5340">IF($FH123=$FH124,IF(MN123=0,1,0),"")</f>
        <v/>
      </c>
      <c r="MO124" s="12" t="str">
        <f t="shared" ref="MO124" ca="1" si="5341">IF($FH123=$FH124,IF(MO123=0,1,0),"")</f>
        <v/>
      </c>
      <c r="MP124" s="12" t="str">
        <f t="shared" ref="MP124" ca="1" si="5342">IF($FH123=$FH124,IF(MP123=0,1,0),"")</f>
        <v/>
      </c>
      <c r="MQ124" s="12" t="str">
        <f t="shared" ref="MQ124" ca="1" si="5343">IF($FH123=$FH124,IF(MQ123=0,1,0),"")</f>
        <v/>
      </c>
      <c r="MR124" s="12" t="str">
        <f t="shared" ref="MR124" ca="1" si="5344">IF($FH123=$FH124,IF(MR123=0,1,0),"")</f>
        <v/>
      </c>
      <c r="MS124" s="12" t="str">
        <f t="shared" ref="MS124" ca="1" si="5345">IF($FH123=$FH124,IF(MS123=0,1,0),"")</f>
        <v/>
      </c>
      <c r="MT124" s="12" t="str">
        <f t="shared" ref="MT124" ca="1" si="5346">IF($FH123=$FH124,IF(MT123=0,1,0),"")</f>
        <v/>
      </c>
      <c r="MU124" s="12" t="str">
        <f ca="1">IF($FH123=$FH124,IF(SUM($MN123:MT123)&gt;6,0,IF(SUM($MN124:MT124)&gt;6,0,IF(MU123=0,1,0))),"")</f>
        <v/>
      </c>
      <c r="MV124" s="12" t="str">
        <f ca="1">IF($FH123=$FH124,IF(SUM($MN123:MU123)&gt;6,0,IF(SUM($MN124:MU124)&gt;6,0,IF(MV123=0,1,0))),"")</f>
        <v/>
      </c>
      <c r="MW124" s="12" t="str">
        <f ca="1">IF($FH123=$FH124,IF(SUM($MN123:MV123)&gt;6,0,IF(SUM($MN124:MV124)&gt;6,0,IF(MW123=0,1,0))),"")</f>
        <v/>
      </c>
      <c r="MX124" s="12" t="str">
        <f ca="1">IF($FH123=$FH124,IF(SUM($MN123:MW123)&gt;6,0,IF(SUM($MN124:MW124)&gt;6,0,IF(MX123=0,1,0))),"")</f>
        <v/>
      </c>
      <c r="MY124" s="12" t="str">
        <f ca="1">IF($FH123=$FH124,IF(SUM($MN123:MX123)&gt;6,0,IF(SUM($MN124:MX124)&gt;6,0,IF(MY123=0,1,0))),"")</f>
        <v/>
      </c>
      <c r="MZ124" s="12" t="str">
        <f ca="1">IF($FH123=$FH124,IF(SUM($MN123:MY123)=SUM($MN124:MY124),IF(MZ123=0,1,0),""),"")</f>
        <v/>
      </c>
      <c r="NA124" s="12" t="str">
        <f ca="1">IF($FH123=$FH124,IF(SUM($MN123:MY123)=SUM($MN124:MY124),IF(NA123=0,1,0),""),"")</f>
        <v/>
      </c>
      <c r="NB124" s="12" t="str">
        <f ca="1">IF($FH123=$FH124,IF(SUM($MN123:NA123)=SUM($MN124:NA124),IF(NB123=0,1,0),""),"")</f>
        <v/>
      </c>
      <c r="NC124" s="12" t="str">
        <f ca="1">IF($FH123=$FH124,IF(SUM($MN123:NA123)=SUM($MN124:NA124),IF(NC123=0,1,0),""),"")</f>
        <v/>
      </c>
      <c r="ND124" s="12" t="str">
        <f ca="1">IF($FH123=$FH124,IF(SUM($MN123:NC123)=SUM($MN124:NC124),IF(ND123=0,1,0),""),"")</f>
        <v/>
      </c>
      <c r="NE124" s="12" t="str">
        <f ca="1">IF($FH123=$FH124,IF(SUM($MN123:NC123)=SUM($MN124:NC124),IF(NE123=0,1,0),""),"")</f>
        <v/>
      </c>
      <c r="NF124" s="12" t="str">
        <f ca="1">IF($FH123=$FH124,IF(SUM($MN123:NE123)=SUM($MN124:NE124),IF(NF123=0,1,0),""),"")</f>
        <v/>
      </c>
      <c r="NG124" s="12" t="str">
        <f ca="1">IF($FH123=$FH124,IF(SUM($MN123:NE123)=SUM($MN124:NE124),IF(NG123=0,1,0),""),"")</f>
        <v/>
      </c>
      <c r="NH124" s="12" t="str">
        <f ca="1">IF($FH123=$FH124,IF(SUM($MN123:NG123)=SUM($MN124:NG124),IF(NH123=0,1,0),""),"")</f>
        <v/>
      </c>
      <c r="NI124" s="12" t="str">
        <f ca="1">IF($FH123=$FH124,IF(SUM($MN123:NG123)=SUM($MN124:NG124),IF(NI123=0,1,0),""),"")</f>
        <v/>
      </c>
      <c r="NJ124" s="12" t="str">
        <f ca="1">IF($FH123=$FH124,IF(SUM($MN123:NI123)=SUM($MN124:NI124),IF(NJ123=0,1,0),""),"")</f>
        <v/>
      </c>
      <c r="NK124" s="12" t="str">
        <f ca="1">IF($FH123=$FH124,IF(SUM($MN123:NI123)=SUM($MN124:NI124),IF(NK123=0,1,0),""),"")</f>
        <v/>
      </c>
      <c r="NL124" s="12" t="str">
        <f ca="1">IF($FH123=$FH124,IF(SUM($MN123:NK123)=SUM($MN124:NK124),IF(NL123=0,1,0),""),"")</f>
        <v/>
      </c>
      <c r="NM124" s="12" t="str">
        <f ca="1">IF($FH123=$FH124,IF(SUM($MN123:NK123)=SUM($MN124:NK124),IF(NM123=0,1,0),""),"")</f>
        <v/>
      </c>
      <c r="NN124" s="12" t="str">
        <f ca="1">IF($FH123=$FH124,IF(SUM($MN123:NM123)=SUM($MN124:NM124),IF(NN123=0,1,0),""),"")</f>
        <v/>
      </c>
      <c r="NO124" s="12" t="str">
        <f ca="1">IF($FH123=$FH124,IF(SUM($MN123:NM123)=SUM($MN124:NM124),IF(NO123=0,1,0),""),"")</f>
        <v/>
      </c>
      <c r="NP124" s="12" t="str">
        <f ca="1">IF($FH123=$FH124,IF(SUM($MN123:NO123)=SUM($MN124:NO124),IF(NP123=0,1,0),""),"")</f>
        <v/>
      </c>
      <c r="NQ124" s="12" t="str">
        <f ca="1">IF($FH123=$FH124,IF(SUM($MN123:NO123)=SUM($MN124:NO124),IF(NQ123=0,1,0),""),"")</f>
        <v/>
      </c>
      <c r="NR124" s="12" t="str">
        <f ca="1">IF($FH123=$FH124,IF(SUM($MN123:NQ123)=SUM($MN124:NQ124),IF(NR123=0,1,0),""),"")</f>
        <v/>
      </c>
      <c r="NS124" s="12" t="str">
        <f ca="1">IF($FH123=$FH124,IF(SUM($MN123:NQ123)=SUM($MN124:NQ124),IF(NS123=0,1,0),""),"")</f>
        <v/>
      </c>
      <c r="NT124" s="12" t="str">
        <f ca="1">IF($FH123=$FH124,IF(SUM($MN123:NS123)=SUM($MN124:NS124),IF(NT123=0,1,0),""),"")</f>
        <v/>
      </c>
      <c r="NU124" s="12" t="str">
        <f ca="1">IF($FH123=$FH124,IF(SUM($MN123:NS123)=SUM($MN124:NS124),IF(NU123=0,1,0),""),"")</f>
        <v/>
      </c>
      <c r="NV124" s="12" t="str">
        <f ca="1">IF($FH123=$FH124,IF(SUM($MN123:NU123)=SUM($MN124:NU124),IF(NV123=0,1,0),""),"")</f>
        <v/>
      </c>
      <c r="NW124" s="12" t="str">
        <f ca="1">IF($FH123=$FH124,IF(SUM($MN123:NU123)=SUM($MN124:NU124),IF(NW123=0,1,0),""),"")</f>
        <v/>
      </c>
      <c r="NX124" s="12" t="str">
        <f ca="1">IF($FH123=$FH124,IF(SUM($MN123:NW123)=SUM($MN124:NW124),IF(NX123=0,1,0),""),"")</f>
        <v/>
      </c>
      <c r="NY124" s="12" t="str">
        <f ca="1">IF($FH123=$FH124,IF(SUM($MN123:NW123)=SUM($MN124:NW124),IF(NY123=0,1,0),""),"")</f>
        <v/>
      </c>
      <c r="NZ124" s="12" t="str">
        <f ca="1">IF($FH123=$FH124,IF(SUM($MN123:NY123)=SUM($MN124:NY124),IF(NZ123=0,1,0),""),"")</f>
        <v/>
      </c>
      <c r="OA124" s="12" t="str">
        <f ca="1">IF($FH123=$FH124,IF(SUM($MN123:NY123)=SUM($MN124:NY124),IF(OA123=0,1,0),""),"")</f>
        <v/>
      </c>
      <c r="OB124" s="12" t="str">
        <f t="shared" ref="OB124" ca="1" si="5347">IF(FH123=FH124,SUM(MN124:OA124),"")</f>
        <v/>
      </c>
      <c r="OC124" s="5" t="str">
        <f t="shared" ref="OC124" ca="1" si="5348">IF(OB124="","",IF(OB124&gt;OB123,1,0))</f>
        <v/>
      </c>
      <c r="OD124" s="63">
        <f t="shared" ref="OD124" ca="1" si="5349">IF($HQ123=$HQ124,IF(OD123=0,1,0),"")</f>
        <v>1</v>
      </c>
      <c r="OE124" s="63">
        <f t="shared" ref="OE124" ca="1" si="5350">IF($HQ123=$HQ124,IF(OE123=0,1,0),"")</f>
        <v>0</v>
      </c>
      <c r="OF124" s="63">
        <f t="shared" ref="OF124" ca="1" si="5351">IF($HQ123=$HQ124,IF(OF123=0,1,0),"")</f>
        <v>1</v>
      </c>
      <c r="OG124" s="63">
        <f t="shared" ref="OG124" ca="1" si="5352">IF($HQ123=$HQ124,IF(OG123=0,1,0),"")</f>
        <v>1</v>
      </c>
      <c r="OH124" s="63">
        <f t="shared" ref="OH124" ca="1" si="5353">IF($HQ123=$HQ124,IF(OH123=0,1,0),"")</f>
        <v>0</v>
      </c>
      <c r="OI124" s="63">
        <f t="shared" ref="OI124" ca="1" si="5354">IF($HQ123=$HQ124,IF(OI123=0,1,0),"")</f>
        <v>0</v>
      </c>
      <c r="OJ124" s="63">
        <f t="shared" ref="OJ124" ca="1" si="5355">IF($HQ123=$HQ124,IF(OJ123=0,1,0),"")</f>
        <v>0</v>
      </c>
      <c r="OK124" s="63">
        <f ca="1">IF($HQ123=$HQ124,IF(SUM($OD123:OJ123)&gt;6,0,IF(SUM($OD124:OJ124)&gt;6,0,IF(OK123=0,1,0))),"")</f>
        <v>1</v>
      </c>
      <c r="OL124" s="63">
        <f ca="1">IF($HQ123=$HQ124,IF(SUM($OD123:OK123)&gt;6,0,IF(SUM($OD124:OK124)&gt;6,0,IF(OL123=0,1,0))),"")</f>
        <v>0</v>
      </c>
      <c r="OM124" s="63">
        <f ca="1">IF($HQ123=$HQ124,IF(SUM($OD123:OL123)&gt;6,0,IF(SUM($OD124:OL124)&gt;6,0,IF(OM123=0,1,0))),"")</f>
        <v>0</v>
      </c>
      <c r="ON124" s="63">
        <f ca="1">IF($HQ123=$HQ124,IF(SUM($OD123:OM123)&gt;6,0,IF(SUM($OD124:OM124)&gt;6,0,IF(ON123=0,1,0))),"")</f>
        <v>0</v>
      </c>
      <c r="OO124" s="63">
        <f ca="1">IF($HQ123=$HQ124,IF(SUM($OD123:ON123)&gt;6,0,IF(SUM($OD124:ON124)&gt;6,0,IF(OO123=0,1,0))),"")</f>
        <v>0</v>
      </c>
      <c r="OP124" s="63" t="str">
        <f ca="1">IF($HQ123=$HQ124,IF(SUM($OD123:OO123)=SUM($OD124:OO124),IF(OP123=0,1,0),""),"")</f>
        <v/>
      </c>
      <c r="OQ124" s="63" t="str">
        <f ca="1">IF($HQ123=$HQ124,IF(SUM($OD123:OO123)=SUM($OD124:OO124),IF(OQ123=0,1,0),""),"")</f>
        <v/>
      </c>
      <c r="OR124" s="63" t="str">
        <f ca="1">IF($HQ123=$HQ124,IF(SUM($OD123:OQ123)=SUM($OD124:OQ124),IF(OR123=0,1,0),""),"")</f>
        <v/>
      </c>
      <c r="OS124" s="63" t="str">
        <f ca="1">IF($HQ123=$HQ124,IF(SUM($OD123:OQ123)=SUM($OD124:OQ124),IF(OS123=0,1,0),""),"")</f>
        <v/>
      </c>
      <c r="OT124" s="63" t="str">
        <f ca="1">IF($HQ123=$HQ124,IF(SUM($OD123:OS123)=SUM($OD124:OS124),IF(OT123=0,1,0),""),"")</f>
        <v/>
      </c>
      <c r="OU124" s="63" t="str">
        <f ca="1">IF($HQ123=$HQ124,IF(SUM($OD123:OS123)=SUM($OD124:OS124),IF(OU123=0,1,0),""),"")</f>
        <v/>
      </c>
      <c r="OV124" s="63" t="str">
        <f ca="1">IF($HQ123=$HQ124,IF(SUM($OD123:OU123)=SUM($OD124:OU124),IF(OV123=0,1,0),""),"")</f>
        <v/>
      </c>
      <c r="OW124" s="63" t="str">
        <f ca="1">IF($HQ123=$HQ124,IF(SUM($OD123:OU123)=SUM($OD124:OU124),IF(OW123=0,1,0),""),"")</f>
        <v/>
      </c>
      <c r="OX124" s="63" t="str">
        <f ca="1">IF($HQ123=$HQ124,IF(SUM($OD123:OW123)=SUM($OD124:OW124),IF(OX123=0,1,0),""),"")</f>
        <v/>
      </c>
      <c r="OY124" s="63" t="str">
        <f ca="1">IF($HQ123=$HQ124,IF(SUM($OD123:OW123)=SUM($OD124:OW124),IF(OY123=0,1,0),""),"")</f>
        <v/>
      </c>
      <c r="OZ124" s="63" t="str">
        <f ca="1">IF($HQ123=$HQ124,IF(SUM($OD123:OY123)=SUM($OD124:OY124),IF(OZ123=0,1,0),""),"")</f>
        <v/>
      </c>
      <c r="PA124" s="63" t="str">
        <f ca="1">IF($HQ123=$HQ124,IF(SUM($OD123:OY123)=SUM($OD124:OY124),IF(PA123=0,1,0),""),"")</f>
        <v/>
      </c>
      <c r="PB124" s="63" t="str">
        <f ca="1">IF($HQ123=$HQ124,IF(SUM($OD123:PA123)=SUM($OD124:PA124),IF(PB123=0,1,0),""),"")</f>
        <v/>
      </c>
      <c r="PC124" s="63" t="str">
        <f ca="1">IF($HQ123=$HQ124,IF(SUM($OD123:PA123)=SUM($OD124:PA124),IF(PC123=0,1,0),""),"")</f>
        <v/>
      </c>
      <c r="PD124" s="63" t="str">
        <f ca="1">IF($HQ123=$HQ124,IF(SUM($OD123:PC123)=SUM($OD124:PC124),IF(PD123=0,1,0),""),"")</f>
        <v/>
      </c>
      <c r="PE124" s="63" t="str">
        <f ca="1">IF($HQ123=$HQ124,IF(SUM($OD123:PC123)=SUM($OD124:PC124),IF(PE123=0,1,0),""),"")</f>
        <v/>
      </c>
      <c r="PF124" s="63" t="str">
        <f ca="1">IF($HQ123=$HQ124,IF(SUM($OD123:PE123)=SUM($OD124:PE124),IF(PF123=0,1,0),""),"")</f>
        <v/>
      </c>
      <c r="PG124" s="63" t="str">
        <f ca="1">IF($HQ123=$HQ124,IF(SUM($OD123:PE123)=SUM($OD124:PE124),IF(PG123=0,1,0),""),"")</f>
        <v/>
      </c>
      <c r="PH124" s="63" t="str">
        <f ca="1">IF($HQ123=$HQ124,IF(SUM($OD123:PG123)=SUM($OD124:PG124),IF(PH123=0,1,0),""),"")</f>
        <v/>
      </c>
      <c r="PI124" s="63" t="str">
        <f ca="1">IF($HQ123=$HQ124,IF(SUM($OD123:PG123)=SUM($OD124:PG124),IF(PI123=0,1,0),""),"")</f>
        <v/>
      </c>
      <c r="PJ124" s="63" t="str">
        <f ca="1">IF($HQ123=$HQ124,IF(SUM($OD123:PI123)=SUM($OD124:PI124),IF(PJ123=0,1,0),""),"")</f>
        <v/>
      </c>
      <c r="PK124" s="63" t="str">
        <f ca="1">IF($HQ123=$HQ124,IF(SUM($OD123:PI123)=SUM($OD124:PI124),IF(PK123=0,1,0),""),"")</f>
        <v/>
      </c>
      <c r="PL124" s="63" t="str">
        <f ca="1">IF($HQ123=$HQ124,IF(SUM($OD123:PK123)=SUM($OD124:PK124),IF(PL123=0,1,0),""),"")</f>
        <v/>
      </c>
      <c r="PM124" s="63" t="str">
        <f ca="1">IF($HQ123=$HQ124,IF(SUM($OD123:PK123)=SUM($OD124:PK124),IF(PM123=0,1,0),""),"")</f>
        <v/>
      </c>
      <c r="PN124" s="63" t="str">
        <f ca="1">IF($HQ123=$HQ124,IF(SUM($OD123:PM123)=SUM($OD124:PM124),IF(PN123=0,1,0),""),"")</f>
        <v/>
      </c>
      <c r="PO124" s="63" t="str">
        <f ca="1">IF($HQ123=$HQ124,IF(SUM($OD123:PM123)=SUM($OD124:PM124),IF(PO123=0,1,0),""),"")</f>
        <v/>
      </c>
      <c r="PP124" s="63" t="str">
        <f ca="1">IF($HQ123=$HQ124,IF(SUM($OD123:PO123)=SUM($OD124:PO124),IF(PP123=0,1,0),""),"")</f>
        <v/>
      </c>
      <c r="PQ124" s="63" t="str">
        <f ca="1">IF($HQ123=$HQ124,IF(SUM($OD123:PO123)=SUM($OD124:PO124),IF(PQ123=0,1,0),""),"")</f>
        <v/>
      </c>
      <c r="PR124" s="63">
        <f t="shared" ref="PR124" ca="1" si="5356">IF(HQ124=HQ123,SUM(OD124:PQ124),"")</f>
        <v>4</v>
      </c>
      <c r="PS124" s="7">
        <f t="shared" ref="PS124" ca="1" si="5357">IF(PR124="","",IF(PR124&gt;PR123,1,0))</f>
        <v>0</v>
      </c>
    </row>
    <row r="125" spans="1:435" x14ac:dyDescent="0.2">
      <c r="L125" s="33">
        <f t="shared" ref="L125:P125" si="5358">IF(L123&gt;L124,1,-1)</f>
        <v>-1</v>
      </c>
      <c r="M125" s="33">
        <f t="shared" si="5358"/>
        <v>-1</v>
      </c>
      <c r="N125" s="33">
        <f t="shared" si="5358"/>
        <v>-1</v>
      </c>
      <c r="O125" s="33">
        <f t="shared" si="5358"/>
        <v>-1</v>
      </c>
      <c r="P125" s="33">
        <f t="shared" si="5358"/>
        <v>-1</v>
      </c>
      <c r="AC125" s="1" t="str">
        <f t="shared" ref="AC125:BX125" si="5359">IF($PU$1="No",IF($D$1=1,1,""),"")</f>
        <v/>
      </c>
      <c r="AD125" s="1" t="str">
        <f t="shared" si="5359"/>
        <v/>
      </c>
      <c r="AE125" s="1" t="str">
        <f t="shared" si="5359"/>
        <v/>
      </c>
      <c r="AF125" s="1" t="str">
        <f t="shared" si="5359"/>
        <v/>
      </c>
      <c r="AG125" s="1" t="str">
        <f t="shared" si="5359"/>
        <v/>
      </c>
      <c r="AH125" s="1" t="str">
        <f t="shared" si="5359"/>
        <v/>
      </c>
      <c r="AI125" s="1" t="str">
        <f t="shared" si="5359"/>
        <v/>
      </c>
      <c r="AJ125" s="1" t="str">
        <f t="shared" si="5359"/>
        <v/>
      </c>
      <c r="AK125" s="1" t="str">
        <f t="shared" si="5359"/>
        <v/>
      </c>
      <c r="AL125" s="1" t="str">
        <f t="shared" si="5359"/>
        <v/>
      </c>
      <c r="AM125" s="1" t="str">
        <f t="shared" si="5359"/>
        <v/>
      </c>
      <c r="AN125" s="1" t="str">
        <f t="shared" si="5359"/>
        <v/>
      </c>
      <c r="AO125" s="1" t="str">
        <f t="shared" si="5359"/>
        <v/>
      </c>
      <c r="AP125" s="1" t="str">
        <f t="shared" si="5359"/>
        <v/>
      </c>
      <c r="AQ125" s="1" t="str">
        <f t="shared" si="5359"/>
        <v/>
      </c>
      <c r="AR125" s="1" t="str">
        <f t="shared" si="5359"/>
        <v/>
      </c>
      <c r="AS125" s="1" t="str">
        <f t="shared" si="5359"/>
        <v/>
      </c>
      <c r="AT125" s="1" t="str">
        <f t="shared" si="5359"/>
        <v/>
      </c>
      <c r="AU125" s="1" t="str">
        <f t="shared" si="5359"/>
        <v/>
      </c>
      <c r="AV125" s="1" t="str">
        <f t="shared" si="5359"/>
        <v/>
      </c>
      <c r="AW125" s="1" t="str">
        <f t="shared" si="5359"/>
        <v/>
      </c>
      <c r="AX125" s="1" t="str">
        <f t="shared" si="5359"/>
        <v/>
      </c>
      <c r="AY125" s="1" t="str">
        <f t="shared" si="5359"/>
        <v/>
      </c>
      <c r="AZ125" s="1" t="str">
        <f t="shared" si="5359"/>
        <v/>
      </c>
      <c r="BA125" s="1" t="str">
        <f t="shared" si="5359"/>
        <v/>
      </c>
      <c r="BB125" s="1" t="str">
        <f t="shared" si="5359"/>
        <v/>
      </c>
      <c r="BC125" s="1" t="str">
        <f t="shared" si="5359"/>
        <v/>
      </c>
      <c r="BD125" s="1" t="str">
        <f t="shared" si="5359"/>
        <v/>
      </c>
      <c r="BE125" s="1" t="str">
        <f t="shared" si="5359"/>
        <v/>
      </c>
      <c r="BF125" s="1" t="str">
        <f t="shared" si="5359"/>
        <v/>
      </c>
      <c r="BG125" s="1" t="str">
        <f t="shared" si="5359"/>
        <v/>
      </c>
      <c r="BH125" s="1" t="str">
        <f t="shared" si="5359"/>
        <v/>
      </c>
      <c r="BI125" s="1" t="str">
        <f t="shared" si="5359"/>
        <v/>
      </c>
      <c r="BJ125" s="1" t="str">
        <f t="shared" si="5359"/>
        <v/>
      </c>
      <c r="BK125" s="1" t="str">
        <f t="shared" si="5359"/>
        <v/>
      </c>
      <c r="BL125" s="1" t="str">
        <f t="shared" si="5359"/>
        <v/>
      </c>
      <c r="BM125" s="1" t="str">
        <f t="shared" si="5359"/>
        <v/>
      </c>
      <c r="BN125" s="1" t="str">
        <f t="shared" si="5359"/>
        <v/>
      </c>
      <c r="BO125" s="1" t="str">
        <f t="shared" si="5359"/>
        <v/>
      </c>
      <c r="BP125" s="1" t="str">
        <f t="shared" si="5359"/>
        <v/>
      </c>
      <c r="BQ125" s="1" t="str">
        <f t="shared" si="5359"/>
        <v/>
      </c>
      <c r="BR125" s="1" t="str">
        <f t="shared" si="5359"/>
        <v/>
      </c>
      <c r="BS125" s="1" t="str">
        <f t="shared" si="5359"/>
        <v/>
      </c>
      <c r="BT125" s="1" t="str">
        <f t="shared" si="5359"/>
        <v/>
      </c>
      <c r="BU125" s="1" t="str">
        <f t="shared" si="5359"/>
        <v/>
      </c>
      <c r="BV125" s="1" t="str">
        <f t="shared" si="5359"/>
        <v/>
      </c>
      <c r="BW125" s="1" t="str">
        <f t="shared" si="5359"/>
        <v/>
      </c>
      <c r="BX125" s="1" t="str">
        <f t="shared" si="5359"/>
        <v/>
      </c>
      <c r="CY125" s="2" t="str">
        <f t="shared" ref="CY125:ET125" si="5360">IF($PU$1="No",IF($D$1=3,1,""),"")</f>
        <v/>
      </c>
      <c r="CZ125" s="2" t="str">
        <f t="shared" si="5360"/>
        <v/>
      </c>
      <c r="DA125" s="2" t="str">
        <f t="shared" si="5360"/>
        <v/>
      </c>
      <c r="DB125" s="2" t="str">
        <f t="shared" si="5360"/>
        <v/>
      </c>
      <c r="DC125" s="2" t="str">
        <f t="shared" si="5360"/>
        <v/>
      </c>
      <c r="DD125" s="2" t="str">
        <f t="shared" si="5360"/>
        <v/>
      </c>
      <c r="DE125" s="2" t="str">
        <f t="shared" si="5360"/>
        <v/>
      </c>
      <c r="DF125" s="2" t="str">
        <f t="shared" si="5360"/>
        <v/>
      </c>
      <c r="DG125" s="2" t="str">
        <f t="shared" si="5360"/>
        <v/>
      </c>
      <c r="DH125" s="2" t="str">
        <f t="shared" si="5360"/>
        <v/>
      </c>
      <c r="DI125" s="2" t="str">
        <f t="shared" si="5360"/>
        <v/>
      </c>
      <c r="DJ125" s="2" t="str">
        <f t="shared" si="5360"/>
        <v/>
      </c>
      <c r="DK125" s="2" t="str">
        <f t="shared" si="5360"/>
        <v/>
      </c>
      <c r="DL125" s="2" t="str">
        <f t="shared" si="5360"/>
        <v/>
      </c>
      <c r="DM125" s="2" t="str">
        <f t="shared" si="5360"/>
        <v/>
      </c>
      <c r="DN125" s="2" t="str">
        <f t="shared" si="5360"/>
        <v/>
      </c>
      <c r="DO125" s="2" t="str">
        <f t="shared" si="5360"/>
        <v/>
      </c>
      <c r="DP125" s="2" t="str">
        <f t="shared" si="5360"/>
        <v/>
      </c>
      <c r="DQ125" s="2" t="str">
        <f t="shared" si="5360"/>
        <v/>
      </c>
      <c r="DR125" s="2" t="str">
        <f t="shared" si="5360"/>
        <v/>
      </c>
      <c r="DS125" s="2" t="str">
        <f t="shared" si="5360"/>
        <v/>
      </c>
      <c r="DT125" s="2" t="str">
        <f t="shared" si="5360"/>
        <v/>
      </c>
      <c r="DU125" s="2" t="str">
        <f t="shared" si="5360"/>
        <v/>
      </c>
      <c r="DV125" s="2" t="str">
        <f t="shared" si="5360"/>
        <v/>
      </c>
      <c r="DW125" s="2" t="str">
        <f t="shared" si="5360"/>
        <v/>
      </c>
      <c r="DX125" s="2" t="str">
        <f t="shared" si="5360"/>
        <v/>
      </c>
      <c r="DY125" s="2" t="str">
        <f t="shared" si="5360"/>
        <v/>
      </c>
      <c r="DZ125" s="2" t="str">
        <f t="shared" si="5360"/>
        <v/>
      </c>
      <c r="EA125" s="2" t="str">
        <f t="shared" si="5360"/>
        <v/>
      </c>
      <c r="EB125" s="2" t="str">
        <f t="shared" si="5360"/>
        <v/>
      </c>
      <c r="EC125" s="2" t="str">
        <f t="shared" si="5360"/>
        <v/>
      </c>
      <c r="ED125" s="2" t="str">
        <f t="shared" si="5360"/>
        <v/>
      </c>
      <c r="EE125" s="2" t="str">
        <f t="shared" si="5360"/>
        <v/>
      </c>
      <c r="EF125" s="2" t="str">
        <f t="shared" si="5360"/>
        <v/>
      </c>
      <c r="EG125" s="2" t="str">
        <f t="shared" si="5360"/>
        <v/>
      </c>
      <c r="EH125" s="2" t="str">
        <f t="shared" si="5360"/>
        <v/>
      </c>
      <c r="EI125" s="2" t="str">
        <f t="shared" si="5360"/>
        <v/>
      </c>
      <c r="EJ125" s="2" t="str">
        <f t="shared" si="5360"/>
        <v/>
      </c>
      <c r="EK125" s="2" t="str">
        <f t="shared" si="5360"/>
        <v/>
      </c>
      <c r="EL125" s="2" t="str">
        <f t="shared" si="5360"/>
        <v/>
      </c>
      <c r="EM125" s="2" t="str">
        <f t="shared" si="5360"/>
        <v/>
      </c>
      <c r="EN125" s="2" t="str">
        <f t="shared" si="5360"/>
        <v/>
      </c>
      <c r="EO125" s="2" t="str">
        <f t="shared" si="5360"/>
        <v/>
      </c>
      <c r="EP125" s="2" t="str">
        <f t="shared" si="5360"/>
        <v/>
      </c>
      <c r="EQ125" s="2" t="str">
        <f t="shared" si="5360"/>
        <v/>
      </c>
      <c r="ER125" s="2" t="str">
        <f t="shared" si="5360"/>
        <v/>
      </c>
      <c r="ES125" s="2" t="str">
        <f t="shared" si="5360"/>
        <v/>
      </c>
      <c r="ET125" s="2" t="str">
        <f t="shared" si="5360"/>
        <v/>
      </c>
      <c r="FU125" s="60" t="str">
        <f t="shared" ref="FU125:GJ125" si="5361">IF($PU$1="No",IF($D$1=5,1,""),"")</f>
        <v/>
      </c>
      <c r="FV125" s="60" t="str">
        <f t="shared" si="5361"/>
        <v/>
      </c>
      <c r="FW125" s="60" t="str">
        <f t="shared" si="5361"/>
        <v/>
      </c>
      <c r="FX125" s="60" t="str">
        <f t="shared" si="5361"/>
        <v/>
      </c>
      <c r="FY125" s="60" t="str">
        <f t="shared" si="5361"/>
        <v/>
      </c>
      <c r="FZ125" s="60" t="str">
        <f t="shared" si="5361"/>
        <v/>
      </c>
      <c r="GA125" s="60" t="str">
        <f t="shared" si="5361"/>
        <v/>
      </c>
      <c r="GB125" s="60" t="str">
        <f t="shared" si="5361"/>
        <v/>
      </c>
      <c r="GC125" s="60" t="str">
        <f t="shared" si="5361"/>
        <v/>
      </c>
      <c r="GD125" s="60" t="str">
        <f t="shared" si="5361"/>
        <v/>
      </c>
      <c r="GE125" s="60" t="str">
        <f t="shared" si="5361"/>
        <v/>
      </c>
      <c r="GF125" s="60" t="str">
        <f t="shared" si="5361"/>
        <v/>
      </c>
      <c r="GG125" s="60" t="str">
        <f t="shared" si="5361"/>
        <v/>
      </c>
      <c r="GH125" s="60" t="str">
        <f t="shared" si="5361"/>
        <v/>
      </c>
      <c r="GI125" s="60" t="str">
        <f t="shared" si="5361"/>
        <v/>
      </c>
      <c r="GJ125" s="60" t="str">
        <f t="shared" si="5361"/>
        <v/>
      </c>
      <c r="GK125" s="60" t="str">
        <f t="shared" ref="GK125:GZ125" si="5362">IF($PU$1="No",IF($D$1=5,1,""),"")</f>
        <v/>
      </c>
      <c r="GL125" s="60" t="str">
        <f t="shared" si="5362"/>
        <v/>
      </c>
      <c r="GM125" s="60" t="str">
        <f t="shared" si="5362"/>
        <v/>
      </c>
      <c r="GN125" s="60" t="str">
        <f t="shared" si="5362"/>
        <v/>
      </c>
      <c r="GO125" s="60" t="str">
        <f t="shared" si="5362"/>
        <v/>
      </c>
      <c r="GP125" s="60" t="str">
        <f t="shared" si="5362"/>
        <v/>
      </c>
      <c r="GQ125" s="60" t="str">
        <f t="shared" si="5362"/>
        <v/>
      </c>
      <c r="GR125" s="60" t="str">
        <f t="shared" si="5362"/>
        <v/>
      </c>
      <c r="GS125" s="60" t="str">
        <f t="shared" si="5362"/>
        <v/>
      </c>
      <c r="GT125" s="60" t="str">
        <f t="shared" si="5362"/>
        <v/>
      </c>
      <c r="GU125" s="60" t="str">
        <f t="shared" si="5362"/>
        <v/>
      </c>
      <c r="GV125" s="60" t="str">
        <f t="shared" si="5362"/>
        <v/>
      </c>
      <c r="GW125" s="60" t="str">
        <f t="shared" si="5362"/>
        <v/>
      </c>
      <c r="GX125" s="60" t="str">
        <f t="shared" si="5362"/>
        <v/>
      </c>
      <c r="GY125" s="60" t="str">
        <f t="shared" si="5362"/>
        <v/>
      </c>
      <c r="GZ125" s="60" t="str">
        <f t="shared" si="5362"/>
        <v/>
      </c>
      <c r="HA125" s="60" t="str">
        <f t="shared" ref="HA125:HP125" si="5363">IF($PU$1="No",IF($D$1=5,1,""),"")</f>
        <v/>
      </c>
      <c r="HB125" s="60" t="str">
        <f t="shared" si="5363"/>
        <v/>
      </c>
      <c r="HC125" s="60" t="str">
        <f t="shared" si="5363"/>
        <v/>
      </c>
      <c r="HD125" s="60" t="str">
        <f t="shared" si="5363"/>
        <v/>
      </c>
      <c r="HE125" s="60" t="str">
        <f t="shared" si="5363"/>
        <v/>
      </c>
      <c r="HF125" s="60" t="str">
        <f t="shared" si="5363"/>
        <v/>
      </c>
      <c r="HG125" s="60" t="str">
        <f t="shared" si="5363"/>
        <v/>
      </c>
      <c r="HH125" s="60" t="str">
        <f t="shared" si="5363"/>
        <v/>
      </c>
      <c r="HI125" s="60" t="str">
        <f t="shared" si="5363"/>
        <v/>
      </c>
      <c r="HJ125" s="60" t="str">
        <f t="shared" si="5363"/>
        <v/>
      </c>
      <c r="HK125" s="60" t="str">
        <f t="shared" si="5363"/>
        <v/>
      </c>
      <c r="HL125" s="60" t="str">
        <f t="shared" si="5363"/>
        <v/>
      </c>
      <c r="HM125" s="60" t="str">
        <f t="shared" si="5363"/>
        <v/>
      </c>
      <c r="HN125" s="60" t="str">
        <f t="shared" si="5363"/>
        <v/>
      </c>
      <c r="HO125" s="60" t="str">
        <f t="shared" si="5363"/>
        <v/>
      </c>
      <c r="HP125" s="60" t="str">
        <f t="shared" si="5363"/>
        <v/>
      </c>
    </row>
    <row r="126" spans="1:435" x14ac:dyDescent="0.2">
      <c r="A126" s="32"/>
      <c r="B126" s="32"/>
      <c r="C126" s="32"/>
      <c r="D126" s="32"/>
      <c r="E126" s="32">
        <f>IFERROR(VLOOKUP($D126,'Surface Preferences'!$A:B,COLUMN(B125),FALSE),0.5)</f>
        <v>0.5</v>
      </c>
      <c r="F126" s="32">
        <f>IFERROR(VLOOKUP($D126,'Surface Preferences'!$A:C,COLUMN(C125),FALSE),0.5)</f>
        <v>0.5</v>
      </c>
      <c r="G126" s="32">
        <f>IFERROR(VLOOKUP($D126,'Surface Preferences'!$A:D,COLUMN(D125),FALSE),0.5)</f>
        <v>0.5</v>
      </c>
      <c r="H126" s="32">
        <f>IFERROR(VLOOKUP($D126,'Surface Preferences'!$A:E,COLUMN(E125),FALSE),0.5)</f>
        <v>0.5</v>
      </c>
      <c r="I126" s="32">
        <f>0.7+0.3*IFERROR(HLOOKUP($L$1,$E$2:H126,ROW(B125),FALSE),0.6)</f>
        <v>0.85</v>
      </c>
      <c r="J126" s="23">
        <f>POWER((C127+1)*I127,0.25)/(POWER((C126+1)*I126,0.25)+POWER((C127+1)*I127,0.25))</f>
        <v>0.5</v>
      </c>
      <c r="L126" s="23" t="str">
        <f t="shared" ref="L126" si="5364">IF(C126="","",IF(BY126=BY127,BY126+JG126&amp;" ("&amp;JF126&amp;")",BY126))</f>
        <v/>
      </c>
      <c r="M126" s="23" t="str">
        <f t="shared" ref="M126" si="5365">IF(C126="","",IF($D$1=1,"",IF(CL126=CL127,CL126+KW126&amp;" ("&amp;KV126&amp;")",CL126)))</f>
        <v/>
      </c>
      <c r="N126" s="23" t="str">
        <f t="shared" ref="N126" si="5366">IF(C126="","",IF($D$1=1,"",IF($D$1=3,IF(L128=M128,"",IF(EU126=EU127,EU126+MM126&amp;" ("&amp;ML126&amp;")",EU126)),IF(EU126=EU127,EU126+MM126&amp;" ("&amp;ML126&amp;")",EU126))))</f>
        <v/>
      </c>
      <c r="O126" s="23" t="str">
        <f t="shared" ref="O126" si="5367">IF(C126="","",IF($D$1&lt;5,"",IF(SUM(L128:N128)&gt;2,"",IF(SUM(L128:N128)&lt;-2,"",IF(FH126=FH127,FH126+OC126&amp;" ("&amp;OB126&amp;")",FH126)))))</f>
        <v/>
      </c>
      <c r="P126" s="23" t="str">
        <f t="shared" ref="P126" si="5368">IF(C126="","",IF($D$1&lt;5,"",IF(SUM(L128:O128)&gt;0,"",IF(SUM(L128:O128)&lt;0,"",IF(HQ126=HQ127,HQ126+PS126&amp;" ("&amp;PR126&amp;")",HQ126)))))</f>
        <v/>
      </c>
      <c r="Q126" s="1">
        <f t="shared" ref="Q126" ca="1" si="5369">IF(RAND()&gt;(0.4+$J126*0.5),1,0)</f>
        <v>0</v>
      </c>
      <c r="R126" s="1">
        <f t="shared" ref="R126" ca="1" si="5370">IF(R127=1,0,1)</f>
        <v>1</v>
      </c>
      <c r="S126" s="1">
        <f t="shared" ref="S126" ca="1" si="5371">IF(RAND()&gt;(0.4+$J126*0.5),1,0)</f>
        <v>0</v>
      </c>
      <c r="T126" s="1">
        <f t="shared" ref="T126" ca="1" si="5372">IF(T127=1,0,1)</f>
        <v>1</v>
      </c>
      <c r="U126" s="1">
        <f t="shared" ref="U126" ca="1" si="5373">IF(RAND()&gt;(0.4+$J126*0.5),1,0)</f>
        <v>1</v>
      </c>
      <c r="V126" s="1">
        <f t="shared" ref="V126" ca="1" si="5374">IF(V127=1,0,1)</f>
        <v>0</v>
      </c>
      <c r="W126" s="1">
        <f ca="1">IF(SUM($Q126:V126)&gt;5,0,IF(SUM($Q127:V127)&gt;5,0,IF(RAND()&gt;(0.4+$J126*0.5),1,0)))</f>
        <v>0</v>
      </c>
      <c r="X126" s="1">
        <f ca="1">IF(SUM($Q126:W126)&gt;5,0,IF(SUM($Q127:W127)&gt;5,0,IF(X127=1,0,1)))</f>
        <v>1</v>
      </c>
      <c r="Y126" s="1">
        <f ca="1">IF(SUM($Q126:X126)&gt;5,0,IF(SUM($Q127:X127)&gt;5,0,IF(RAND()&gt;(0.4+$J126*0.5),1,0)))</f>
        <v>1</v>
      </c>
      <c r="Z126" s="1">
        <f ca="1">IF(SUM($Q126:Y126)&gt;5,0,IF(SUM($Q127:Y127)&gt;5,0,IF(Z127=1,0,1)))</f>
        <v>0</v>
      </c>
      <c r="AA126" s="1">
        <f ca="1">IF(SUM($Q126:Z126)&gt;5,0,IF(SUM($Q127:Z127)&gt;5,0,IF(RAND()&gt;(0.4+$J126*0.5),1,0)))</f>
        <v>0</v>
      </c>
      <c r="AB126" s="1">
        <f ca="1">IF(SUM($Q126:AA127)&lt;11,0,IF(AB127=1,0,1))</f>
        <v>0</v>
      </c>
      <c r="AC126" s="45" t="str">
        <f ca="1">IF(AC128=1,IF(SUM($Q126:AB126)=SUM($Q127:AB127),IF(RAND()&gt;0.4+($J126*0.5),1,0),0),"")</f>
        <v/>
      </c>
      <c r="AD126" s="45" t="str">
        <f>IF(AD128=1,IF(SUM($Q126:AB126)=SUM($Q127:AB127),IF(AD127=0,1,0),0),"")</f>
        <v/>
      </c>
      <c r="AE126" s="45" t="str">
        <f ca="1">IF(AE128=1,IF(SUM($Q126:AD126)=SUM($Q127:AD127),IF(RAND()&gt;0.4+($J126*0.5),1,0),0),"")</f>
        <v/>
      </c>
      <c r="AF126" s="45" t="str">
        <f>IF(AF128=1,IF(SUM($Q126:AD126)=SUM($Q127:AD127),IF(AF127=0,1,0),0),"")</f>
        <v/>
      </c>
      <c r="AG126" s="45" t="str">
        <f ca="1">IF(AG128=1,IF(SUM($Q126:AF126)=SUM($Q127:AF127),IF(RAND()&gt;0.4+($J126*0.5),1,0),0),"")</f>
        <v/>
      </c>
      <c r="AH126" s="45" t="str">
        <f>IF(AH128=1,IF(SUM($Q126:AF126)=SUM($Q127:AF127),IF(AH127=0,1,0),0),"")</f>
        <v/>
      </c>
      <c r="AI126" s="45" t="str">
        <f ca="1">IF(AI128=1,IF(SUM($Q126:AH126)=SUM($Q127:AH127),IF(RAND()&gt;0.4+($J126*0.5),1,0),0),"")</f>
        <v/>
      </c>
      <c r="AJ126" s="45" t="str">
        <f>IF(AJ128=1,IF(SUM($Q126:AH126)=SUM($Q127:AH127),IF(AJ127=0,1,0),0),"")</f>
        <v/>
      </c>
      <c r="AK126" s="45" t="str">
        <f ca="1">IF(AK128=1,IF(SUM($Q126:AJ126)=SUM($Q127:AJ127),IF(RAND()&gt;0.4+($J126*0.5),1,0),0),"")</f>
        <v/>
      </c>
      <c r="AL126" s="45" t="str">
        <f>IF(AL128=1,IF(SUM($Q126:AJ126)=SUM($Q127:AJ127),IF(AL127=0,1,0),0),"")</f>
        <v/>
      </c>
      <c r="AM126" s="45" t="str">
        <f ca="1">IF(AM128=1,IF(SUM($Q126:AL126)=SUM($Q127:AL127),IF(RAND()&gt;0.4+($J126*0.5),1,0),0),"")</f>
        <v/>
      </c>
      <c r="AN126" s="45" t="str">
        <f>IF(AN128=1,IF(SUM($Q126:AL126)=SUM($Q127:AL127),IF(AN127=0,1,0),0),"")</f>
        <v/>
      </c>
      <c r="AO126" s="45" t="str">
        <f ca="1">IF(AO128=1,IF(SUM($Q126:AN126)=SUM($Q127:AN127),IF(RAND()&gt;0.4+($J126*0.5),1,0),0),"")</f>
        <v/>
      </c>
      <c r="AP126" s="45" t="str">
        <f>IF(AP128=1,IF(SUM($Q126:AN126)=SUM($Q127:AN127),IF(AP127=0,1,0),0),"")</f>
        <v/>
      </c>
      <c r="AQ126" s="45" t="str">
        <f ca="1">IF(AQ128=1,IF(SUM($Q126:AP126)=SUM($Q127:AP127),IF(RAND()&gt;0.4+($J126*0.5),1,0),0),"")</f>
        <v/>
      </c>
      <c r="AR126" s="45" t="str">
        <f>IF(AR128=1,IF(SUM($Q126:AP126)=SUM($Q127:AP127),IF(AR127=0,1,0),0),"")</f>
        <v/>
      </c>
      <c r="AS126" s="45" t="str">
        <f ca="1">IF(AS128=1,IF(SUM($Q126:AR126)=SUM($Q127:AR127),IF(RAND()&gt;0.4+($J126*0.5),1,0),0),"")</f>
        <v/>
      </c>
      <c r="AT126" s="45" t="str">
        <f>IF(AT128=1,IF(SUM($Q126:AR126)=SUM($Q127:AR127),IF(AT127=0,1,0),0),"")</f>
        <v/>
      </c>
      <c r="AU126" s="45" t="str">
        <f ca="1">IF(AU128=1,IF(SUM($Q126:AT126)=SUM($Q127:AT127),IF(RAND()&gt;0.4+($J126*0.5),1,0),0),"")</f>
        <v/>
      </c>
      <c r="AV126" s="45" t="str">
        <f>IF(AV128=1,IF(SUM($Q126:AT126)=SUM($Q127:AT127),IF(AV127=0,1,0),0),"")</f>
        <v/>
      </c>
      <c r="AW126" s="45" t="str">
        <f ca="1">IF(AW128=1,IF(SUM($Q126:AV126)=SUM($Q127:AV127),IF(RAND()&gt;0.4+($J126*0.5),1,0),0),"")</f>
        <v/>
      </c>
      <c r="AX126" s="45" t="str">
        <f>IF(AX128=1,IF(SUM($Q126:AV126)=SUM($Q127:AV127),IF(AX127=0,1,0),0),"")</f>
        <v/>
      </c>
      <c r="AY126" s="45" t="str">
        <f ca="1">IF(AY128=1,IF(SUM($Q126:AX126)=SUM($Q127:AX127),IF(RAND()&gt;0.4+($J126*0.5),1,0),0),"")</f>
        <v/>
      </c>
      <c r="AZ126" s="45" t="str">
        <f>IF(AZ128=1,IF(SUM($Q126:AX126)=SUM($Q127:AX127),IF(AZ127=0,1,0),0),"")</f>
        <v/>
      </c>
      <c r="BA126" s="45" t="str">
        <f ca="1">IF(BA128=1,IF(SUM($Q126:AZ126)=SUM($Q127:AZ127),IF(RAND()&gt;0.4+($J126*0.5),1,0),0),"")</f>
        <v/>
      </c>
      <c r="BB126" s="45" t="str">
        <f>IF(BB128=1,IF(SUM($Q126:AZ126)=SUM($Q127:AZ127),IF(BB127=0,1,0),0),"")</f>
        <v/>
      </c>
      <c r="BC126" s="45" t="str">
        <f ca="1">IF(BC128=1,IF(SUM($Q126:BB126)=SUM($Q127:BB127),IF(RAND()&gt;0.4+($J126*0.5),1,0),0),"")</f>
        <v/>
      </c>
      <c r="BD126" s="45" t="str">
        <f>IF(BD128=1,IF(SUM($Q126:BB126)=SUM($Q127:BB127),IF(BD127=0,1,0),0),"")</f>
        <v/>
      </c>
      <c r="BE126" s="45" t="str">
        <f ca="1">IF(BE128=1,IF(SUM($Q126:BD126)=SUM($Q127:BD127),IF(RAND()&gt;0.4+($J126*0.5),1,0),0),"")</f>
        <v/>
      </c>
      <c r="BF126" s="45" t="str">
        <f>IF(BF128=1,IF(SUM($Q126:BD126)=SUM($Q127:BD127),IF(BF127=0,1,0),0),"")</f>
        <v/>
      </c>
      <c r="BG126" s="45" t="str">
        <f ca="1">IF(BG128=1,IF(SUM($Q126:BF126)=SUM($Q127:BF127),IF(RAND()&gt;0.4+($J126*0.5),1,0),0),"")</f>
        <v/>
      </c>
      <c r="BH126" s="45" t="str">
        <f>IF(BH128=1,IF(SUM($Q126:BF126)=SUM($Q127:BF127),IF(BH127=0,1,0),0),"")</f>
        <v/>
      </c>
      <c r="BI126" s="45" t="str">
        <f ca="1">IF(BI128=1,IF(SUM($Q126:BH126)=SUM($Q127:BH127),IF(RAND()&gt;0.4+($J126*0.5),1,0),0),"")</f>
        <v/>
      </c>
      <c r="BJ126" s="45" t="str">
        <f>IF(BJ128=1,IF(SUM($Q126:BH126)=SUM($Q127:BH127),IF(BJ127=0,1,0),0),"")</f>
        <v/>
      </c>
      <c r="BK126" s="45" t="str">
        <f ca="1">IF(BK128=1,IF(SUM($Q126:BJ126)=SUM($Q127:BJ127),IF(RAND()&gt;0.4+($J126*0.5),1,0),0),"")</f>
        <v/>
      </c>
      <c r="BL126" s="45" t="str">
        <f>IF(BL128=1,IF(SUM($Q126:BJ126)=SUM($Q127:BJ127),IF(BL127=0,1,0),0),"")</f>
        <v/>
      </c>
      <c r="BM126" s="45" t="str">
        <f ca="1">IF(BM128=1,IF(SUM($Q126:BL126)=SUM($Q127:BL127),IF(RAND()&gt;0.4+($J126*0.5),1,0),0),"")</f>
        <v/>
      </c>
      <c r="BN126" s="45" t="str">
        <f>IF(BN128=1,IF(SUM($Q126:BL126)=SUM($Q127:BL127),IF(BN127=0,1,0),0),"")</f>
        <v/>
      </c>
      <c r="BO126" s="45" t="str">
        <f ca="1">IF(BO128=1,IF(SUM($Q126:BN126)=SUM($Q127:BN127),IF(RAND()&gt;0.4+($J126*0.5),1,0),0),"")</f>
        <v/>
      </c>
      <c r="BP126" s="45" t="str">
        <f>IF(BP128=1,IF(SUM($Q126:BN126)=SUM($Q127:BN127),IF(BP127=0,1,0),0),"")</f>
        <v/>
      </c>
      <c r="BQ126" s="45" t="str">
        <f ca="1">IF(BQ128=1,IF(SUM($Q126:BP126)=SUM($Q127:BP127),IF(RAND()&gt;0.4+($J126*0.5),1,0),0),"")</f>
        <v/>
      </c>
      <c r="BR126" s="45" t="str">
        <f>IF(BR128=1,IF(SUM($Q126:BP126)=SUM($Q127:BP127),IF(BR127=0,1,0),0),"")</f>
        <v/>
      </c>
      <c r="BS126" s="45" t="str">
        <f ca="1">IF(BS128=1,IF(SUM($Q126:BR126)=SUM($Q127:BR127),IF(RAND()&gt;0.4+($J126*0.5),1,0),0),"")</f>
        <v/>
      </c>
      <c r="BT126" s="45" t="str">
        <f>IF(BT128=1,IF(SUM($Q126:BR126)=SUM($Q127:BR127),IF(BT127=0,1,0),0),"")</f>
        <v/>
      </c>
      <c r="BU126" s="45" t="str">
        <f ca="1">IF(BU128=1,IF(SUM($Q126:BT126)=SUM($Q127:BT127),IF(RAND()&gt;0.4+($J126*0.5),1,0),0),"")</f>
        <v/>
      </c>
      <c r="BV126" s="45" t="str">
        <f>IF(BV128=1,IF(SUM($Q126:BT126)=SUM($Q127:BT127),IF(BV127=0,1,0),0),"")</f>
        <v/>
      </c>
      <c r="BW126" s="45" t="str">
        <f ca="1">IF(BW128=1,IF(SUM($Q126:BV126)=SUM($Q127:BV127),IF(RAND()&gt;0.4+($J126*0.5),1,0),0),"")</f>
        <v/>
      </c>
      <c r="BX126" s="45" t="str">
        <f>IF(BX128=1,IF(SUM($Q126:BV126)=SUM($Q127:BV127),IF(BX127=0,1,0),0),"")</f>
        <v/>
      </c>
      <c r="BY126" s="1">
        <f t="shared" ref="BY126:BY127" ca="1" si="5375">SUM(Q126:BX126)</f>
        <v>5</v>
      </c>
      <c r="BZ126" s="3">
        <f t="shared" ref="BZ126" ca="1" si="5376">IF(BZ127=1,0,1)</f>
        <v>1</v>
      </c>
      <c r="CA126" s="3">
        <f t="shared" ref="CA126" ca="1" si="5377">IF(RAND()&gt;(0.4+$J126*0.5),1,0)</f>
        <v>0</v>
      </c>
      <c r="CB126" s="3">
        <f t="shared" ref="CB126" ca="1" si="5378">IF(CB127=1,0,1)</f>
        <v>1</v>
      </c>
      <c r="CC126" s="3">
        <f t="shared" ref="CC126" ca="1" si="5379">IF(RAND()&gt;(0.4+$J126*0.5),1,0)</f>
        <v>0</v>
      </c>
      <c r="CD126" s="3">
        <f t="shared" ref="CD126" ca="1" si="5380">IF(CD127=1,0,1)</f>
        <v>1</v>
      </c>
      <c r="CE126" s="3">
        <f t="shared" ref="CE126" ca="1" si="5381">IF(RAND()&gt;(0.4+$J126*0.5),1,0)</f>
        <v>0</v>
      </c>
      <c r="CF126" s="4">
        <f ca="1">IF(SUM($BZ126:CE126)&gt;5,0,IF(SUM($BZ127:CE127)&gt;5,0,IF(CF127=1,0,1)))</f>
        <v>1</v>
      </c>
      <c r="CG126" s="4">
        <f ca="1">IF(SUM($BZ126:CF126)&gt;5,0,IF(SUM($BZ127:CF127)&gt;5,0,IF(RAND()&gt;(0.4+$J126*0.5),1,0)))</f>
        <v>0</v>
      </c>
      <c r="CH126" s="4">
        <f ca="1">IF(SUM($BZ126:CG126)&gt;5,0,IF(SUM($BZ127:CG127)&gt;5,0,IF(CH127=1,0,1)))</f>
        <v>1</v>
      </c>
      <c r="CI126" s="4">
        <f ca="1">IF(SUM($BZ126:CH126)&gt;5,0,IF(SUM($BZ127:CH127)&gt;5,0,IF(RAND()&gt;(0.4+$J126*0.5),1,0)))</f>
        <v>0</v>
      </c>
      <c r="CJ126" s="4">
        <f ca="1">IF(SUM($BZ126:CI126)&gt;5,0,IF(SUM($BZ127:CI127)&gt;5,0,IF(CJ127=1,0,1)))</f>
        <v>1</v>
      </c>
      <c r="CK126" s="4">
        <f t="shared" ref="CK126" ca="1" si="5382">IF(SUM(BZ126:CJ127)&lt;11,0,IF(RAND()&gt;(0.4+$J126*0.5),1,0))</f>
        <v>0</v>
      </c>
      <c r="CL126" s="4">
        <f t="shared" ref="CL126:CL127" ca="1" si="5383">SUM(BZ126:CK126)</f>
        <v>6</v>
      </c>
      <c r="CM126" s="2">
        <f t="shared" ref="CM126" ca="1" si="5384">IF(RAND()&gt;(0.4+$J126*0.5),1,0)</f>
        <v>1</v>
      </c>
      <c r="CN126" s="2">
        <f t="shared" ref="CN126" ca="1" si="5385">IF(CN127=1,0,1)</f>
        <v>0</v>
      </c>
      <c r="CO126" s="2">
        <f t="shared" ref="CO126" ca="1" si="5386">IF(RAND()&gt;(0.4+$J126*0.5),1,0)</f>
        <v>0</v>
      </c>
      <c r="CP126" s="2">
        <f t="shared" ref="CP126" ca="1" si="5387">IF(CP127=1,0,1)</f>
        <v>1</v>
      </c>
      <c r="CQ126" s="2">
        <f t="shared" ref="CQ126" ca="1" si="5388">IF(RAND()&gt;(0.4+$J126*0.5),1,0)</f>
        <v>1</v>
      </c>
      <c r="CR126" s="2">
        <f t="shared" ref="CR126" ca="1" si="5389">IF(CR127=1,0,1)</f>
        <v>1</v>
      </c>
      <c r="CS126" s="2">
        <f ca="1">IF(SUM($CM126:CR126)&gt;5,0,IF(SUM($CM127:CR127)&gt;5,0,IF(RAND()&gt;(0.4+$J126*0.5),1,0)))</f>
        <v>0</v>
      </c>
      <c r="CT126" s="2">
        <f ca="1">IF(SUM($CM126:CS126)&gt;5,0,IF(SUM($CM127:CS127)&gt;5,0,IF(CT127=1,0,1)))</f>
        <v>1</v>
      </c>
      <c r="CU126" s="2">
        <f ca="1">IF(SUM($CM126:CT126)&gt;5,0,IF(SUM($CM127:CT127)&gt;5,0,IF(RAND()&gt;(0.4+$J126*0.5),1,0)))</f>
        <v>0</v>
      </c>
      <c r="CV126" s="2">
        <f ca="1">IF(SUM($CM126:CU126)&gt;5,0,IF(SUM($CM127:CU127)&gt;5,0,IF(CV127=1,0,1)))</f>
        <v>0</v>
      </c>
      <c r="CW126" s="2">
        <f ca="1">IF(SUM($CM126:CV126)&gt;5,0,IF(SUM($CM127:CV127)&gt;5,0,IF(RAND()&gt;(0.4+$J126*0.5),1,0)))</f>
        <v>1</v>
      </c>
      <c r="CX126" s="2">
        <f t="shared" ref="CX126" ca="1" si="5390">IF(SUM(CM126:CW127)&lt;11,0,IF(CX127=1,0,1))</f>
        <v>1</v>
      </c>
      <c r="CY126" s="11" t="str">
        <f ca="1">IF(CY128=1,IF(SUM($CM126:CX126)=SUM($CM127:CX127),IF(RAND()&gt;0.4+($J126*0.5),1,0),0),"")</f>
        <v/>
      </c>
      <c r="CZ126" s="11" t="str">
        <f>IF(CZ128=1,IF(SUM($CM126:CX126)=SUM($CM127:CX127),IF(CZ127=0,1,0),0),"")</f>
        <v/>
      </c>
      <c r="DA126" s="11" t="str">
        <f ca="1">IF(DA128=1,IF(SUM($CM126:CZ126)=SUM($CM127:CZ127),IF(RAND()&gt;0.4+($J126*0.5),1,0),0),"")</f>
        <v/>
      </c>
      <c r="DB126" s="11" t="str">
        <f>IF(DB128=1,IF(SUM($CM126:CZ126)=SUM($CM127:CZ127),IF(DB127=0,1,0),0),"")</f>
        <v/>
      </c>
      <c r="DC126" s="11" t="str">
        <f ca="1">IF(DC128=1,IF(SUM($CM126:DB126)=SUM($CM127:DB127),IF(RAND()&gt;0.4+($J126*0.5),1,0),0),"")</f>
        <v/>
      </c>
      <c r="DD126" s="11" t="str">
        <f>IF(DD128=1,IF(SUM($CM126:DB126)=SUM($CM127:DB127),IF(DD127=0,1,0),0),"")</f>
        <v/>
      </c>
      <c r="DE126" s="11" t="str">
        <f ca="1">IF(DE128=1,IF(SUM($CM126:DD126)=SUM($CM127:DD127),IF(RAND()&gt;0.4+($J126*0.5),1,0),0),"")</f>
        <v/>
      </c>
      <c r="DF126" s="11" t="str">
        <f>IF(DF128=1,IF(SUM($CM126:DD126)=SUM($CM127:DD127),IF(DF127=0,1,0),0),"")</f>
        <v/>
      </c>
      <c r="DG126" s="11" t="str">
        <f ca="1">IF(DG128=1,IF(SUM($CM126:DF126)=SUM($CM127:DF127),IF(RAND()&gt;0.4+($J126*0.5),1,0),0),"")</f>
        <v/>
      </c>
      <c r="DH126" s="11" t="str">
        <f>IF(DH128=1,IF(SUM($CM126:DF126)=SUM($CM127:DF127),IF(DH127=0,1,0),0),"")</f>
        <v/>
      </c>
      <c r="DI126" s="11" t="str">
        <f ca="1">IF(DI128=1,IF(SUM($CM126:DH126)=SUM($CM127:DH127),IF(RAND()&gt;0.4+($J126*0.5),1,0),0),"")</f>
        <v/>
      </c>
      <c r="DJ126" s="11" t="str">
        <f>IF(DJ128=1,IF(SUM($CM126:DH126)=SUM($CM127:DH127),IF(DJ127=0,1,0),0),"")</f>
        <v/>
      </c>
      <c r="DK126" s="11" t="str">
        <f ca="1">IF(DK128=1,IF(SUM($CM126:DJ126)=SUM($CM127:DJ127),IF(RAND()&gt;0.4+($J126*0.5),1,0),0),"")</f>
        <v/>
      </c>
      <c r="DL126" s="11" t="str">
        <f>IF(DL128=1,IF(SUM($CM126:DJ126)=SUM($CM127:DJ127),IF(DL127=0,1,0),0),"")</f>
        <v/>
      </c>
      <c r="DM126" s="11" t="str">
        <f ca="1">IF(DM128=1,IF(SUM($CM126:DL126)=SUM($CM127:DL127),IF(RAND()&gt;0.4+($J126*0.5),1,0),0),"")</f>
        <v/>
      </c>
      <c r="DN126" s="11" t="str">
        <f>IF(DN128=1,IF(SUM($CM126:DL126)=SUM($CM127:DL127),IF(DN127=0,1,0),0),"")</f>
        <v/>
      </c>
      <c r="DO126" s="11" t="str">
        <f ca="1">IF(DO128=1,IF(SUM($CM126:DN126)=SUM($CM127:DN127),IF(RAND()&gt;0.4+($J126*0.5),1,0),0),"")</f>
        <v/>
      </c>
      <c r="DP126" s="11" t="str">
        <f>IF(DP128=1,IF(SUM($CM126:DN126)=SUM($CM127:DN127),IF(DP127=0,1,0),0),"")</f>
        <v/>
      </c>
      <c r="DQ126" s="11" t="str">
        <f ca="1">IF(DQ128=1,IF(SUM($CM126:DP126)=SUM($CM127:DP127),IF(RAND()&gt;0.4+($J126*0.5),1,0),0),"")</f>
        <v/>
      </c>
      <c r="DR126" s="11" t="str">
        <f>IF(DR128=1,IF(SUM($CM126:DP126)=SUM($CM127:DP127),IF(DR127=0,1,0),0),"")</f>
        <v/>
      </c>
      <c r="DS126" s="11" t="str">
        <f ca="1">IF(DS128=1,IF(SUM($CM126:DR126)=SUM($CM127:DR127),IF(RAND()&gt;0.4+($J126*0.5),1,0),0),"")</f>
        <v/>
      </c>
      <c r="DT126" s="11" t="str">
        <f>IF(DT128=1,IF(SUM($CM126:DR126)=SUM($CM127:DR127),IF(DT127=0,1,0),0),"")</f>
        <v/>
      </c>
      <c r="DU126" s="11" t="str">
        <f ca="1">IF(DU128=1,IF(SUM($CM126:DT126)=SUM($CM127:DT127),IF(RAND()&gt;0.4+($J126*0.5),1,0),0),"")</f>
        <v/>
      </c>
      <c r="DV126" s="11" t="str">
        <f>IF(DV128=1,IF(SUM($CM126:DT126)=SUM($CM127:DT127),IF(DV127=0,1,0),0),"")</f>
        <v/>
      </c>
      <c r="DW126" s="11" t="str">
        <f ca="1">IF(DW128=1,IF(SUM($CM126:DV126)=SUM($CM127:DV127),IF(RAND()&gt;0.4+($J126*0.5),1,0),0),"")</f>
        <v/>
      </c>
      <c r="DX126" s="11" t="str">
        <f>IF(DX128=1,IF(SUM($CM126:DV126)=SUM($CM127:DV127),IF(DX127=0,1,0),0),"")</f>
        <v/>
      </c>
      <c r="DY126" s="11" t="str">
        <f ca="1">IF(DY128=1,IF(SUM($CM126:DX126)=SUM($CM127:DX127),IF(RAND()&gt;0.4+($J126*0.5),1,0),0),"")</f>
        <v/>
      </c>
      <c r="DZ126" s="11" t="str">
        <f>IF(DZ128=1,IF(SUM($CM126:DX126)=SUM($CM127:DX127),IF(DZ127=0,1,0),0),"")</f>
        <v/>
      </c>
      <c r="EA126" s="11" t="str">
        <f ca="1">IF(EA128=1,IF(SUM($CM126:DZ126)=SUM($CM127:DZ127),IF(RAND()&gt;0.4+($J126*0.5),1,0),0),"")</f>
        <v/>
      </c>
      <c r="EB126" s="11" t="str">
        <f>IF(EB128=1,IF(SUM($CM126:DZ126)=SUM($CM127:DZ127),IF(EB127=0,1,0),0),"")</f>
        <v/>
      </c>
      <c r="EC126" s="11" t="str">
        <f ca="1">IF(EC128=1,IF(SUM($CM126:EB126)=SUM($CM127:EB127),IF(RAND()&gt;0.4+($J126*0.5),1,0),0),"")</f>
        <v/>
      </c>
      <c r="ED126" s="11" t="str">
        <f>IF(ED128=1,IF(SUM($CM126:EB126)=SUM($CM127:EB127),IF(ED127=0,1,0),0),"")</f>
        <v/>
      </c>
      <c r="EE126" s="11" t="str">
        <f ca="1">IF(EE128=1,IF(SUM($CM126:ED126)=SUM($CM127:ED127),IF(RAND()&gt;0.4+($J126*0.5),1,0),0),"")</f>
        <v/>
      </c>
      <c r="EF126" s="11" t="str">
        <f>IF(EF128=1,IF(SUM($CM126:ED126)=SUM($CM127:ED127),IF(EF127=0,1,0),0),"")</f>
        <v/>
      </c>
      <c r="EG126" s="11" t="str">
        <f ca="1">IF(EG128=1,IF(SUM($CM126:EF126)=SUM($CM127:EF127),IF(RAND()&gt;0.4+($J126*0.5),1,0),0),"")</f>
        <v/>
      </c>
      <c r="EH126" s="11" t="str">
        <f>IF(EH128=1,IF(SUM($CM126:EF126)=SUM($CM127:EF127),IF(EH127=0,1,0),0),"")</f>
        <v/>
      </c>
      <c r="EI126" s="11" t="str">
        <f ca="1">IF(EI128=1,IF(SUM($CM126:EH126)=SUM($CM127:EH127),IF(RAND()&gt;0.4+($J126*0.5),1,0),0),"")</f>
        <v/>
      </c>
      <c r="EJ126" s="11" t="str">
        <f>IF(EJ128=1,IF(SUM($CM126:EH126)=SUM($CM127:EH127),IF(EJ127=0,1,0),0),"")</f>
        <v/>
      </c>
      <c r="EK126" s="11" t="str">
        <f ca="1">IF(EK128=1,IF(SUM($CM126:EJ126)=SUM($CM127:EJ127),IF(RAND()&gt;0.4+($J126*0.5),1,0),0),"")</f>
        <v/>
      </c>
      <c r="EL126" s="11" t="str">
        <f>IF(EL128=1,IF(SUM($CM126:EJ126)=SUM($CM127:EJ127),IF(EL127=0,1,0),0),"")</f>
        <v/>
      </c>
      <c r="EM126" s="11" t="str">
        <f ca="1">IF(EM128=1,IF(SUM($CM126:EL126)=SUM($CM127:EL127),IF(RAND()&gt;0.4+($J126*0.5),1,0),0),"")</f>
        <v/>
      </c>
      <c r="EN126" s="11" t="str">
        <f>IF(EN128=1,IF(SUM($CM126:EL126)=SUM($CM127:EL127),IF(EN127=0,1,0),0),"")</f>
        <v/>
      </c>
      <c r="EO126" s="11" t="str">
        <f ca="1">IF(EO128=1,IF(SUM($CM126:EN126)=SUM($CM127:EN127),IF(RAND()&gt;0.4+($J126*0.5),1,0),0),"")</f>
        <v/>
      </c>
      <c r="EP126" s="11" t="str">
        <f>IF(EP128=1,IF(SUM($CM126:EN126)=SUM($CM127:EN127),IF(EP127=0,1,0),0),"")</f>
        <v/>
      </c>
      <c r="EQ126" s="11" t="str">
        <f ca="1">IF(EQ128=1,IF(SUM($CM126:EP126)=SUM($CM127:EP127),IF(RAND()&gt;0.4+($J126*0.5),1,0),0),"")</f>
        <v/>
      </c>
      <c r="ER126" s="11" t="str">
        <f>IF(ER128=1,IF(SUM($CM126:EP126)=SUM($CM127:EP127),IF(ER127=0,1,0),0),"")</f>
        <v/>
      </c>
      <c r="ES126" s="11" t="str">
        <f ca="1">IF(ES128=1,IF(SUM($CM126:ER126)=SUM($CM127:ER127),IF(RAND()&gt;0.4+($J126*0.5),1,0),0),"")</f>
        <v/>
      </c>
      <c r="ET126" s="11" t="str">
        <f>IF(ET128=1,IF(SUM($CM126:ER126)=SUM($CM127:ER127),IF(ET127=0,1,0),0),"")</f>
        <v/>
      </c>
      <c r="EU126" s="2">
        <f t="shared" ref="EU126:EU127" ca="1" si="5391">SUM(CM126:ET126)</f>
        <v>7</v>
      </c>
      <c r="EV126" s="5">
        <f t="shared" ref="EV126" ca="1" si="5392">IF(EV127=1,0,1)</f>
        <v>0</v>
      </c>
      <c r="EW126" s="5">
        <f t="shared" ref="EW126" ca="1" si="5393">IF(RAND()&gt;(0.4+$J126*0.5),1,0)</f>
        <v>0</v>
      </c>
      <c r="EX126" s="5">
        <f t="shared" ref="EX126" ca="1" si="5394">IF(EX127=1,0,1)</f>
        <v>1</v>
      </c>
      <c r="EY126" s="5">
        <f t="shared" ref="EY126" ca="1" si="5395">IF(RAND()&gt;(0.4+$J126*0.5),1,0)</f>
        <v>0</v>
      </c>
      <c r="EZ126" s="5">
        <f t="shared" ref="EZ126" ca="1" si="5396">IF(EZ127=1,0,1)</f>
        <v>1</v>
      </c>
      <c r="FA126" s="5">
        <f t="shared" ref="FA126" ca="1" si="5397">IF(RAND()&gt;(0.4+$J126*0.5),1,0)</f>
        <v>0</v>
      </c>
      <c r="FB126" s="6">
        <f ca="1">IF(SUM($EV126:FA126)&gt;5,0,IF(SUM($EV127:FA127)&gt;5,0,IF(FB127=1,0,1)))</f>
        <v>0</v>
      </c>
      <c r="FC126" s="6">
        <f ca="1">IF(SUM($EV126:FB126)&gt;5,0,IF(SUM($EV127:FB127)&gt;5,0,IF(RAND()&gt;(0.4+$J126*0.5),1,0)))</f>
        <v>0</v>
      </c>
      <c r="FD126" s="6">
        <f ca="1">IF(SUM($EV126:FC126)&gt;5,0,IF(SUM($EV127:FC127)&gt;5,0,IF(FD127=1,0,1)))</f>
        <v>0</v>
      </c>
      <c r="FE126" s="6">
        <f ca="1">IF(SUM($EV126:FD126)&gt;5,0,IF(SUM($EV127:FD127)&gt;5,0,IF(RAND()&gt;(0.4+$J126*0.5),1,0)))</f>
        <v>0</v>
      </c>
      <c r="FF126" s="6">
        <f ca="1">IF(SUM($EV126:FE126)&gt;5,0,IF(SUM($EV127:FE127)&gt;5,0,IF(FF127=1,0,1)))</f>
        <v>0</v>
      </c>
      <c r="FG126" s="6">
        <f t="shared" ref="FG126" ca="1" si="5398">IF(SUM(EV126:FF127)&lt;11,0,IF(RAND()&gt;(0.4+$J126*0.5),1,0))</f>
        <v>0</v>
      </c>
      <c r="FH126" s="6">
        <f t="shared" ref="FH126:FH127" ca="1" si="5399">SUM(EV126:FG126)</f>
        <v>2</v>
      </c>
      <c r="FI126" s="7">
        <f t="shared" ref="FI126" ca="1" si="5400">IF(RAND()&gt;(0.4+$J126*0.5),1,0)</f>
        <v>1</v>
      </c>
      <c r="FJ126" s="7">
        <f t="shared" ref="FJ126" ca="1" si="5401">IF(FJ127=1,0,1)</f>
        <v>1</v>
      </c>
      <c r="FK126" s="7">
        <f t="shared" ref="FK126" ca="1" si="5402">IF(RAND()&gt;(0.4+$J126*0.5),1,0)</f>
        <v>0</v>
      </c>
      <c r="FL126" s="7">
        <f t="shared" ref="FL126" ca="1" si="5403">IF(FL127=1,0,1)</f>
        <v>0</v>
      </c>
      <c r="FM126" s="7">
        <f t="shared" ref="FM126" ca="1" si="5404">IF(RAND()&gt;(0.4+$J126*0.5),1,0)</f>
        <v>0</v>
      </c>
      <c r="FN126" s="7">
        <f t="shared" ref="FN126" ca="1" si="5405">IF(FN127=1,0,1)</f>
        <v>1</v>
      </c>
      <c r="FO126" s="7">
        <f ca="1">IF(SUM($FI126:FN126)&gt;5,0,IF(SUM($FI127:FN127)&gt;5,0,IF(RAND()&gt;(0.4+$J126*0.5),1,0)))</f>
        <v>1</v>
      </c>
      <c r="FP126" s="7">
        <f ca="1">IF(SUM($FI126:FO126)&gt;5,0,IF(SUM($FI127:FO127)&gt;5,0,IF(FP127=1,0,1)))</f>
        <v>1</v>
      </c>
      <c r="FQ126" s="7">
        <f ca="1">IF(SUM($FI126:FP126)&gt;5,0,IF(SUM($FI127:FP127)&gt;5,0,IF(RAND()&gt;(0.4+$J126*0.5),1,0)))</f>
        <v>0</v>
      </c>
      <c r="FR126" s="7">
        <f ca="1">IF(SUM($FI126:FQ126)&gt;5,0,IF(SUM($FI127:FQ127)&gt;5,0,IF(FR127=1,0,1)))</f>
        <v>1</v>
      </c>
      <c r="FS126" s="7">
        <f ca="1">IF(SUM($FI126:FR126)&gt;5,0,IF(SUM($FI127:FR127)&gt;5,0,IF(RAND()&gt;(0.4+$J126*0.5),1,0)))</f>
        <v>0</v>
      </c>
      <c r="FT126" s="7">
        <f ca="1">IF(SUM($FI126:FS127)&lt;11,0,IF(FT127=1,0,1))</f>
        <v>0</v>
      </c>
      <c r="FU126" s="7" t="str">
        <f ca="1">IF(FU128=1,IF(SUM($FI126:FT126)=SUM($FI127:FT127),IF(RAND()&gt;0.4+($J126*0.5),1,0),0),"")</f>
        <v/>
      </c>
      <c r="FV126" s="7" t="str">
        <f>IF(FV128=1,IF(SUM($FI126:FT126)=SUM($FI127:FT127),IF(FV127=0,1,0),0),"")</f>
        <v/>
      </c>
      <c r="FW126" s="7" t="str">
        <f ca="1">IF(FW128=1,IF(SUM($FI126:FV126)=SUM($FI127:FV127),IF(RAND()&gt;0.4+($J126*0.5),1,0),0),"")</f>
        <v/>
      </c>
      <c r="FX126" s="7" t="str">
        <f>IF(FX128=1,IF(SUM($FI126:FV126)=SUM($FI127:FV127),IF(FX127=0,1,0),0),"")</f>
        <v/>
      </c>
      <c r="FY126" s="7" t="str">
        <f ca="1">IF(FY128=1,IF(SUM($FI126:FX126)=SUM($FI127:FX127),IF(RAND()&gt;0.4+($J126*0.5),1,0),0),"")</f>
        <v/>
      </c>
      <c r="FZ126" s="7" t="str">
        <f>IF(FZ128=1,IF(SUM($FI126:FX126)=SUM($FI127:FX127),IF(FZ127=0,1,0),0),"")</f>
        <v/>
      </c>
      <c r="GA126" s="7" t="str">
        <f ca="1">IF(GA128=1,IF(SUM($FI126:FZ126)=SUM($FI127:FZ127),IF(RAND()&gt;0.4+($J126*0.5),1,0),0),"")</f>
        <v/>
      </c>
      <c r="GB126" s="7" t="str">
        <f>IF(GB128=1,IF(SUM($FI126:FZ126)=SUM($FI127:FZ127),IF(GB127=0,1,0),0),"")</f>
        <v/>
      </c>
      <c r="GC126" s="7" t="str">
        <f ca="1">IF(GC128=1,IF(SUM($FI126:GB126)=SUM($FI127:GB127),IF(RAND()&gt;0.4+($J126*0.5),1,0),0),"")</f>
        <v/>
      </c>
      <c r="GD126" s="7" t="str">
        <f>IF(GD128=1,IF(SUM($FI126:GB126)=SUM($FI127:GB127),IF(GD127=0,1,0),0),"")</f>
        <v/>
      </c>
      <c r="GE126" s="7" t="str">
        <f ca="1">IF(GE128=1,IF(SUM($FI126:GD126)=SUM($FI127:GD127),IF(RAND()&gt;0.4+($J126*0.5),1,0),0),"")</f>
        <v/>
      </c>
      <c r="GF126" s="7" t="str">
        <f>IF(GF128=1,IF(SUM($FI126:GD126)=SUM($FI127:GD127),IF(GF127=0,1,0),0),"")</f>
        <v/>
      </c>
      <c r="GG126" s="7" t="str">
        <f ca="1">IF(GG128=1,IF(SUM($FI126:GF126)=SUM($FI127:GF127),IF(RAND()&gt;0.4+($J126*0.5),1,0),0),"")</f>
        <v/>
      </c>
      <c r="GH126" s="7" t="str">
        <f>IF(GH128=1,IF(SUM($FI126:GF126)=SUM($FI127:GF127),IF(GH127=0,1,0),0),"")</f>
        <v/>
      </c>
      <c r="GI126" s="7" t="str">
        <f ca="1">IF(GI128=1,IF(SUM($FI126:GH126)=SUM($FI127:GH127),IF(RAND()&gt;0.4+($J126*0.5),1,0),0),"")</f>
        <v/>
      </c>
      <c r="GJ126" s="7" t="str">
        <f>IF(GJ128=1,IF(SUM($FI126:GH126)=SUM($FI127:GH127),IF(GJ127=0,1,0),0),"")</f>
        <v/>
      </c>
      <c r="GK126" s="7" t="str">
        <f ca="1">IF(GK128=1,IF(SUM($FI126:GJ126)=SUM($FI127:GJ127),IF(RAND()&gt;0.4+($J126*0.5),1,0),0),"")</f>
        <v/>
      </c>
      <c r="GL126" s="7" t="str">
        <f>IF(GL128=1,IF(SUM($FI126:GJ126)=SUM($FI127:GJ127),IF(GL127=0,1,0),0),"")</f>
        <v/>
      </c>
      <c r="GM126" s="7" t="str">
        <f ca="1">IF(GM128=1,IF(SUM($FI126:GL126)=SUM($FI127:GL127),IF(RAND()&gt;0.4+($J126*0.5),1,0),0),"")</f>
        <v/>
      </c>
      <c r="GN126" s="7" t="str">
        <f>IF(GN128=1,IF(SUM($FI126:GL126)=SUM($FI127:GL127),IF(GN127=0,1,0),0),"")</f>
        <v/>
      </c>
      <c r="GO126" s="7" t="str">
        <f ca="1">IF(GO128=1,IF(SUM($FI126:GN126)=SUM($FI127:GN127),IF(RAND()&gt;0.4+($J126*0.5),1,0),0),"")</f>
        <v/>
      </c>
      <c r="GP126" s="7" t="str">
        <f>IF(GP128=1,IF(SUM($FI126:GN126)=SUM($FI127:GN127),IF(GP127=0,1,0),0),"")</f>
        <v/>
      </c>
      <c r="GQ126" s="7" t="str">
        <f ca="1">IF(GQ128=1,IF(SUM($FI126:GP126)=SUM($FI127:GP127),IF(RAND()&gt;0.4+($J126*0.5),1,0),0),"")</f>
        <v/>
      </c>
      <c r="GR126" s="7" t="str">
        <f>IF(GR128=1,IF(SUM($FI126:GP126)=SUM($FI127:GP127),IF(GR127=0,1,0),0),"")</f>
        <v/>
      </c>
      <c r="GS126" s="7" t="str">
        <f ca="1">IF(GS128=1,IF(SUM($FI126:GR126)=SUM($FI127:GR127),IF(RAND()&gt;0.4+($J126*0.5),1,0),0),"")</f>
        <v/>
      </c>
      <c r="GT126" s="7" t="str">
        <f>IF(GT128=1,IF(SUM($FI126:GR126)=SUM($FI127:GR127),IF(GT127=0,1,0),0),"")</f>
        <v/>
      </c>
      <c r="GU126" s="7" t="str">
        <f ca="1">IF(GU128=1,IF(SUM($FI126:GT126)=SUM($FI127:GT127),IF(RAND()&gt;0.4+($J126*0.5),1,0),0),"")</f>
        <v/>
      </c>
      <c r="GV126" s="7" t="str">
        <f>IF(GV128=1,IF(SUM($FI126:GT126)=SUM($FI127:GT127),IF(GV127=0,1,0),0),"")</f>
        <v/>
      </c>
      <c r="GW126" s="7" t="str">
        <f ca="1">IF(GW128=1,IF(SUM($FI126:GV126)=SUM($FI127:GV127),IF(RAND()&gt;0.4+($J126*0.5),1,0),0),"")</f>
        <v/>
      </c>
      <c r="GX126" s="7" t="str">
        <f>IF(GX128=1,IF(SUM($FI126:GV126)=SUM($FI127:GV127),IF(GX127=0,1,0),0),"")</f>
        <v/>
      </c>
      <c r="GY126" s="7" t="str">
        <f ca="1">IF(GY128=1,IF(SUM($FI126:GX126)=SUM($FI127:GX127),IF(RAND()&gt;0.4+($J126*0.5),1,0),0),"")</f>
        <v/>
      </c>
      <c r="GZ126" s="7" t="str">
        <f>IF(GZ128=1,IF(SUM($FI126:GX126)=SUM($FI127:GX127),IF(GZ127=0,1,0),0),"")</f>
        <v/>
      </c>
      <c r="HA126" s="7" t="str">
        <f ca="1">IF(HA128=1,IF(SUM($FI126:GZ126)=SUM($FI127:GZ127),IF(RAND()&gt;0.4+($J126*0.5),1,0),0),"")</f>
        <v/>
      </c>
      <c r="HB126" s="7" t="str">
        <f>IF(HB128=1,IF(SUM($FI126:GZ126)=SUM($FI127:GZ127),IF(HB127=0,1,0),0),"")</f>
        <v/>
      </c>
      <c r="HC126" s="7" t="str">
        <f ca="1">IF(HC128=1,IF(SUM($FI126:HB126)=SUM($FI127:HB127),IF(RAND()&gt;0.4+($J126*0.5),1,0),0),"")</f>
        <v/>
      </c>
      <c r="HD126" s="7" t="str">
        <f>IF(HD128=1,IF(SUM($FI126:HB126)=SUM($FI127:HB127),IF(HD127=0,1,0),0),"")</f>
        <v/>
      </c>
      <c r="HE126" s="7" t="str">
        <f ca="1">IF(HE128=1,IF(SUM($FI126:HD126)=SUM($FI127:HD127),IF(RAND()&gt;0.4+($J126*0.5),1,0),0),"")</f>
        <v/>
      </c>
      <c r="HF126" s="7" t="str">
        <f>IF(HF128=1,IF(SUM($FI126:HD126)=SUM($FI127:HD127),IF(HF127=0,1,0),0),"")</f>
        <v/>
      </c>
      <c r="HG126" s="7" t="str">
        <f ca="1">IF(HG128=1,IF(SUM($FI126:HF126)=SUM($FI127:HF127),IF(RAND()&gt;0.4+($J126*0.5),1,0),0),"")</f>
        <v/>
      </c>
      <c r="HH126" s="7" t="str">
        <f>IF(HH128=1,IF(SUM($FI126:HF126)=SUM($FI127:HF127),IF(HH127=0,1,0),0),"")</f>
        <v/>
      </c>
      <c r="HI126" s="7" t="str">
        <f ca="1">IF(HI128=1,IF(SUM($FI126:HH126)=SUM($FI127:HH127),IF(RAND()&gt;0.4+($J126*0.5),1,0),0),"")</f>
        <v/>
      </c>
      <c r="HJ126" s="7" t="str">
        <f>IF(HJ128=1,IF(SUM($FI126:HH126)=SUM($FI127:HH127),IF(HJ127=0,1,0),0),"")</f>
        <v/>
      </c>
      <c r="HK126" s="7" t="str">
        <f ca="1">IF(HK128=1,IF(SUM($FI126:HJ126)=SUM($FI127:HJ127),IF(RAND()&gt;0.4+($J126*0.5),1,0),0),"")</f>
        <v/>
      </c>
      <c r="HL126" s="7" t="str">
        <f>IF(HL128=1,IF(SUM($FI126:HJ126)=SUM($FI127:HJ127),IF(HL127=0,1,0),0),"")</f>
        <v/>
      </c>
      <c r="HM126" s="7" t="str">
        <f ca="1">IF(HM128=1,IF(SUM($FI126:HL126)=SUM($FI127:HL127),IF(RAND()&gt;0.4+($J126*0.5),1,0),0),"")</f>
        <v/>
      </c>
      <c r="HN126" s="7" t="str">
        <f>IF(HN128=1,IF(SUM($FI126:HL126)=SUM($FI127:HL127),IF(HN127=0,1,0),0),"")</f>
        <v/>
      </c>
      <c r="HO126" s="7" t="str">
        <f ca="1">IF(HO128=1,IF(SUM($FI126:HN126)=SUM($FI127:HN127),IF(RAND()&gt;0.4+($J126*0.5),1,0),0),"")</f>
        <v/>
      </c>
      <c r="HP126" s="7" t="str">
        <f>IF(HP128=1,IF(SUM($FI126:HN126)=SUM($FI127:HN127),IF(HP127=0,1,0),0),"")</f>
        <v/>
      </c>
      <c r="HQ126" s="7">
        <f t="shared" ref="HQ126:HQ127" ca="1" si="5406">SUM(FI126:HP126)</f>
        <v>6</v>
      </c>
      <c r="HR126" s="8" t="str">
        <f t="shared" ref="HR126:HX126" ca="1" si="5407">IF($BY126=$BY127,IF(RAND()&gt;$J126,1,0),"")</f>
        <v/>
      </c>
      <c r="HS126" s="8" t="str">
        <f t="shared" ca="1" si="5407"/>
        <v/>
      </c>
      <c r="HT126" s="8" t="str">
        <f t="shared" ca="1" si="5407"/>
        <v/>
      </c>
      <c r="HU126" s="8" t="str">
        <f t="shared" ca="1" si="5407"/>
        <v/>
      </c>
      <c r="HV126" s="8" t="str">
        <f t="shared" ca="1" si="5407"/>
        <v/>
      </c>
      <c r="HW126" s="8" t="str">
        <f t="shared" ca="1" si="5407"/>
        <v/>
      </c>
      <c r="HX126" s="8" t="str">
        <f t="shared" ca="1" si="5407"/>
        <v/>
      </c>
      <c r="HY126" s="8" t="str">
        <f ca="1">IF($BY126=$BY127,IF(SUM($HR126:HX126)&gt;6,0,IF(SUM($HR127:HX127)&gt;6,0,IF(RAND()&gt;$J126,1,0))),"")</f>
        <v/>
      </c>
      <c r="HZ126" s="8" t="str">
        <f ca="1">IF($BY126=$BY127,IF(SUM($HR126:HY126)&gt;6,0,IF(SUM($HR127:HY127)&gt;6,0,IF(RAND()&gt;$J126,1,0))),"")</f>
        <v/>
      </c>
      <c r="IA126" s="8" t="str">
        <f ca="1">IF($BY126=$BY127,IF(SUM($HR126:HZ126)&gt;6,0,IF(SUM($HR127:HZ127)&gt;6,0,IF(RAND()&gt;$J126,1,0))),"")</f>
        <v/>
      </c>
      <c r="IB126" s="8" t="str">
        <f ca="1">IF($BY126=$BY127,IF(SUM($HR126:IA126)&gt;6,0,IF(SUM($HR127:IA127)&gt;6,0,IF(RAND()&gt;$J126,1,0))),"")</f>
        <v/>
      </c>
      <c r="IC126" s="8" t="str">
        <f ca="1">IF($BY126=$BY127,IF(SUM($HR126:IB126)&gt;6,0,IF(SUM($HR127:IB127)&gt;6,0,IF(RAND()&gt;$J126,1,0))),"")</f>
        <v/>
      </c>
      <c r="ID126" s="8" t="str">
        <f ca="1">IF($BY126=$BY127,IF(SUM($HR126:IC126)=SUM($HR127:IC127),IF(RAND()&gt;$J126,1,0),""),"")</f>
        <v/>
      </c>
      <c r="IE126" s="8" t="str">
        <f ca="1">IF($BY126=$BY127,IF(SUM($HR126:IC126)=SUM($HR127:IC127),IF(RAND()&gt;$J126,1,0),""),"")</f>
        <v/>
      </c>
      <c r="IF126" s="8" t="str">
        <f ca="1">IF($BY126=$BY127,IF(SUM($HR126:IE126)=SUM($HR127:IE127),IF(RAND()&gt;$J126,1,0),""),"")</f>
        <v/>
      </c>
      <c r="IG126" s="8" t="str">
        <f ca="1">IF($BY126=$BY127,IF(SUM($HR126:IE126)=SUM($HR127:IE127),IF(RAND()&gt;$J126,1,0),""),"")</f>
        <v/>
      </c>
      <c r="IH126" s="8" t="str">
        <f ca="1">IF($BY126=$BY127,IF(SUM($HR126:IG126)=SUM($HR127:IG127),IF(RAND()&gt;$J126,1,0),""),"")</f>
        <v/>
      </c>
      <c r="II126" s="8" t="str">
        <f ca="1">IF($BY126=$BY127,IF(SUM($HR126:IG126)=SUM($HR127:IG127),IF(RAND()&gt;$J126,1,0),""),"")</f>
        <v/>
      </c>
      <c r="IJ126" s="8" t="str">
        <f ca="1">IF($BY126=$BY127,IF(SUM($HR126:II126)=SUM($HR127:II127),IF(RAND()&gt;$J126,1,0),""),"")</f>
        <v/>
      </c>
      <c r="IK126" s="8" t="str">
        <f ca="1">IF($BY126=$BY127,IF(SUM($HR126:II126)=SUM($HR127:II127),IF(RAND()&gt;$J126,1,0),""),"")</f>
        <v/>
      </c>
      <c r="IL126" s="8" t="str">
        <f ca="1">IF($BY126=$BY127,IF(SUM($HR126:IK126)=SUM($HR127:IK127),IF(RAND()&gt;$J126,1,0),""),"")</f>
        <v/>
      </c>
      <c r="IM126" s="8" t="str">
        <f ca="1">IF($BY126=$BY127,IF(SUM($HR126:IK126)=SUM($HR127:IK127),IF(RAND()&gt;$J126,1,0),""),"")</f>
        <v/>
      </c>
      <c r="IN126" s="8" t="str">
        <f ca="1">IF($BY126=$BY127,IF(SUM($HR126:IM126)=SUM($HR127:IM127),IF(RAND()&gt;$J126,1,0),""),"")</f>
        <v/>
      </c>
      <c r="IO126" s="8" t="str">
        <f ca="1">IF($BY126=$BY127,IF(SUM($HR126:IM126)=SUM($HR127:IM127),IF(RAND()&gt;$J126,1,0),""),"")</f>
        <v/>
      </c>
      <c r="IP126" s="8" t="str">
        <f ca="1">IF($BY126=$BY127,IF(SUM($HR126:IO126)=SUM($HR127:IO127),IF(RAND()&gt;$J126,1,0),""),"")</f>
        <v/>
      </c>
      <c r="IQ126" s="8" t="str">
        <f ca="1">IF($BY126=$BY127,IF(SUM($HR126:IO126)=SUM($HR127:IO127),IF(RAND()&gt;$J126,1,0),""),"")</f>
        <v/>
      </c>
      <c r="IR126" s="8" t="str">
        <f ca="1">IF($BY126=$BY127,IF(SUM($HR126:IQ126)=SUM($HR127:IQ127),IF(RAND()&gt;$J126,1,0),""),"")</f>
        <v/>
      </c>
      <c r="IS126" s="8" t="str">
        <f ca="1">IF($BY126=$BY127,IF(SUM($HR126:IQ126)=SUM($HR127:IQ127),IF(RAND()&gt;$J126,1,0),""),"")</f>
        <v/>
      </c>
      <c r="IT126" s="8" t="str">
        <f ca="1">IF($BY126=$BY127,IF(SUM($HR126:IS126)=SUM($HR127:IS127),IF(RAND()&gt;$J126,1,0),""),"")</f>
        <v/>
      </c>
      <c r="IU126" s="8" t="str">
        <f ca="1">IF($BY126=$BY127,IF(SUM($HR126:IS126)=SUM($HR127:IS127),IF(RAND()&gt;$J126,1,0),""),"")</f>
        <v/>
      </c>
      <c r="IV126" s="8" t="str">
        <f ca="1">IF($BY126=$BY127,IF(SUM($HR126:IU126)=SUM($HR127:IU127),IF(RAND()&gt;$J126,1,0),""),"")</f>
        <v/>
      </c>
      <c r="IW126" s="8" t="str">
        <f ca="1">IF($BY126=$BY127,IF(SUM($HR126:IU126)=SUM($HR127:IU127),IF(RAND()&gt;$J126,1,0),""),"")</f>
        <v/>
      </c>
      <c r="IX126" s="8" t="str">
        <f ca="1">IF($BY126=$BY127,IF(SUM($HR126:IW126)=SUM($HR127:IW127),IF(RAND()&gt;$J126,1,0),""),"")</f>
        <v/>
      </c>
      <c r="IY126" s="8" t="str">
        <f ca="1">IF($BY126=$BY127,IF(SUM($HR126:IW126)=SUM($HR127:IW127),IF(RAND()&gt;$J126,1,0),""),"")</f>
        <v/>
      </c>
      <c r="IZ126" s="8" t="str">
        <f ca="1">IF($BY126=$BY127,IF(SUM($HR126:IY126)=SUM($HR127:IY127),IF(RAND()&gt;$J126,1,0),""),"")</f>
        <v/>
      </c>
      <c r="JA126" s="8" t="str">
        <f ca="1">IF($BY126=$BY127,IF(SUM($HR126:IY126)=SUM($HR127:IY127),IF(RAND()&gt;$J126,1,0),""),"")</f>
        <v/>
      </c>
      <c r="JB126" s="8" t="str">
        <f ca="1">IF($BY126=$BY127,IF(SUM($HR126:JA126)=SUM($HR127:JA127),IF(RAND()&gt;$J126,1,0),""),"")</f>
        <v/>
      </c>
      <c r="JC126" s="8" t="str">
        <f ca="1">IF($BY126=$BY127,IF(SUM($HR126:JA126)=SUM($HR127:JA127),IF(RAND()&gt;$J126,1,0),""),"")</f>
        <v/>
      </c>
      <c r="JD126" s="8" t="str">
        <f ca="1">IF($BY126=$BY127,IF(SUM($HR126:JC126)=SUM($HR127:JC127),IF(RAND()&gt;$J126,1,0),""),"")</f>
        <v/>
      </c>
      <c r="JE126" s="8" t="str">
        <f ca="1">IF($BY126=$BY127,IF(SUM($HR126:JC126)=SUM($HR127:JC127),IF(RAND()&gt;$J126,1,0),""),"")</f>
        <v/>
      </c>
      <c r="JF126" s="8" t="str">
        <f t="shared" ref="JF126:JF127" ca="1" si="5408">IF(HR126="","",SUM(HR126:JE126))</f>
        <v/>
      </c>
      <c r="JG126" s="1" t="str">
        <f t="shared" ref="JG126" ca="1" si="5409">IF(JF126="","",IF(JF126&gt;JF127,1,0))</f>
        <v/>
      </c>
      <c r="JH126" s="9">
        <f t="shared" ref="JH126:JN126" ca="1" si="5410">IF($CL126=$CL127,IF(RAND()&gt;$J126,1,0),"")</f>
        <v>1</v>
      </c>
      <c r="JI126" s="9">
        <f t="shared" ca="1" si="5410"/>
        <v>1</v>
      </c>
      <c r="JJ126" s="9">
        <f t="shared" ca="1" si="5410"/>
        <v>1</v>
      </c>
      <c r="JK126" s="9">
        <f t="shared" ca="1" si="5410"/>
        <v>1</v>
      </c>
      <c r="JL126" s="9">
        <f t="shared" ca="1" si="5410"/>
        <v>0</v>
      </c>
      <c r="JM126" s="9">
        <f t="shared" ca="1" si="5410"/>
        <v>0</v>
      </c>
      <c r="JN126" s="9">
        <f t="shared" ca="1" si="5410"/>
        <v>1</v>
      </c>
      <c r="JO126" s="9">
        <f ca="1">IF($CL126=$CL127,IF(SUM($JH126:JN126)&gt;6,0,IF(SUM($JH127:JN127)&gt;6,0,IF(RAND()&gt;$J126,1,0))),"")</f>
        <v>0</v>
      </c>
      <c r="JP126" s="9">
        <f ca="1">IF($CL126=$CL127,IF(SUM($JH126:JO126)&gt;6,0,IF(SUM($JH127:JO127)&gt;6,0,IF(RAND()&gt;$J126,1,0))),"")</f>
        <v>1</v>
      </c>
      <c r="JQ126" s="9">
        <f ca="1">IF($CL126=$CL127,IF(SUM($JH126:JP126)&gt;6,0,IF(SUM($JH127:JP127)&gt;6,0,IF(RAND()&gt;$J126,1,0))),"")</f>
        <v>0</v>
      </c>
      <c r="JR126" s="9">
        <f ca="1">IF($CL126=$CL127,IF(SUM($JH126:JQ126)&gt;6,0,IF(SUM($JH127:JQ127)&gt;6,0,IF(RAND()&gt;$J126,1,0))),"")</f>
        <v>0</v>
      </c>
      <c r="JS126" s="9">
        <f ca="1">IF($CL126=$CL127,IF(SUM($JH126:JR126)&gt;6,0,IF(SUM($JH127:JR127)&gt;6,0,IF(RAND()&gt;$J126,1,0))),"")</f>
        <v>0</v>
      </c>
      <c r="JT126" s="9">
        <f ca="1">IF($CL126=$CL127,IF(SUM($JH126:JS126)=SUM($JH127:JS127),IF(RAND()&gt;$J126,1,0),""),"")</f>
        <v>1</v>
      </c>
      <c r="JU126" s="9">
        <f ca="1">IF($CL126=$CL127,IF(SUM($JH126:JS126)=SUM($JH127:JS127),IF(RAND()&gt;$J126,1,0),""),"")</f>
        <v>1</v>
      </c>
      <c r="JV126" s="9" t="str">
        <f ca="1">IF($CL126=$CL127,IF(SUM($JH126:JU126)=SUM($JH127:JU127),IF(RAND()&gt;$J126,1,0),""),"")</f>
        <v/>
      </c>
      <c r="JW126" s="9" t="str">
        <f ca="1">IF($CL126=$CL127,IF(SUM($JH126:JU126)=SUM($JH127:JU127),IF(RAND()&gt;$J126,1,0),""),"")</f>
        <v/>
      </c>
      <c r="JX126" s="9" t="str">
        <f ca="1">IF($CL126=$CL127,IF(SUM($JH126:JW126)=SUM($JH127:JW127),IF(RAND()&gt;$J126,1,0),""),"")</f>
        <v/>
      </c>
      <c r="JY126" s="9" t="str">
        <f ca="1">IF($CL126=$CL127,IF(SUM($JH126:JW126)=SUM($JH127:JW127),IF(RAND()&gt;$J126,1,0),""),"")</f>
        <v/>
      </c>
      <c r="JZ126" s="9" t="str">
        <f ca="1">IF($CL126=$CL127,IF(SUM($JH126:JY126)=SUM($JH127:JY127),IF(RAND()&gt;$J126,1,0),""),"")</f>
        <v/>
      </c>
      <c r="KA126" s="9" t="str">
        <f ca="1">IF($CL126=$CL127,IF(SUM($JH126:JY126)=SUM($JH127:JY127),IF(RAND()&gt;$J126,1,0),""),"")</f>
        <v/>
      </c>
      <c r="KB126" s="9" t="str">
        <f ca="1">IF($CL126=$CL127,IF(SUM($JH126:KA126)=SUM($JH127:KA127),IF(RAND()&gt;$J126,1,0),""),"")</f>
        <v/>
      </c>
      <c r="KC126" s="9" t="str">
        <f ca="1">IF($CL126=$CL127,IF(SUM($JH126:KA126)=SUM($JH127:KA127),IF(RAND()&gt;$J126,1,0),""),"")</f>
        <v/>
      </c>
      <c r="KD126" s="9" t="str">
        <f ca="1">IF($CL126=$CL127,IF(SUM($JH126:KC126)=SUM($JH127:KC127),IF(RAND()&gt;$J126,1,0),""),"")</f>
        <v/>
      </c>
      <c r="KE126" s="9" t="str">
        <f ca="1">IF($CL126=$CL127,IF(SUM($JH126:KC126)=SUM($JH127:KC127),IF(RAND()&gt;$J126,1,0),""),"")</f>
        <v/>
      </c>
      <c r="KF126" s="9" t="str">
        <f ca="1">IF($CL126=$CL127,IF(SUM($JH126:KE126)=SUM($JH127:KE127),IF(RAND()&gt;$J126,1,0),""),"")</f>
        <v/>
      </c>
      <c r="KG126" s="9" t="str">
        <f ca="1">IF($CL126=$CL127,IF(SUM($JH126:KE126)=SUM($JH127:KE127),IF(RAND()&gt;$J126,1,0),""),"")</f>
        <v/>
      </c>
      <c r="KH126" s="9" t="str">
        <f ca="1">IF($CL126=$CL127,IF(SUM($JH126:KG126)=SUM($JH127:KG127),IF(RAND()&gt;$J126,1,0),""),"")</f>
        <v/>
      </c>
      <c r="KI126" s="9" t="str">
        <f ca="1">IF($CL126=$CL127,IF(SUM($JH126:KG126)=SUM($JH127:KG127),IF(RAND()&gt;$J126,1,0),""),"")</f>
        <v/>
      </c>
      <c r="KJ126" s="9" t="str">
        <f ca="1">IF($CL126=$CL127,IF(SUM($JH126:KI126)=SUM($JH127:KI127),IF(RAND()&gt;$J126,1,0),""),"")</f>
        <v/>
      </c>
      <c r="KK126" s="9" t="str">
        <f ca="1">IF($CL126=$CL127,IF(SUM($JH126:KI126)=SUM($JH127:KI127),IF(RAND()&gt;$J126,1,0),""),"")</f>
        <v/>
      </c>
      <c r="KL126" s="9" t="str">
        <f ca="1">IF($CL126=$CL127,IF(SUM($JH126:KK126)=SUM($JH127:KK127),IF(RAND()&gt;$J126,1,0),""),"")</f>
        <v/>
      </c>
      <c r="KM126" s="9" t="str">
        <f ca="1">IF($CL126=$CL127,IF(SUM($JH126:KK126)=SUM($JH127:KK127),IF(RAND()&gt;$J126,1,0),""),"")</f>
        <v/>
      </c>
      <c r="KN126" s="9" t="str">
        <f ca="1">IF($CL126=$CL127,IF(SUM($JH126:KM126)=SUM($JH127:KM127),IF(RAND()&gt;$J126,1,0),""),"")</f>
        <v/>
      </c>
      <c r="KO126" s="9" t="str">
        <f ca="1">IF($CL126=$CL127,IF(SUM($JH126:KM126)=SUM($JH127:KM127),IF(RAND()&gt;$J126,1,0),""),"")</f>
        <v/>
      </c>
      <c r="KP126" s="9" t="str">
        <f ca="1">IF($CL126=$CL127,IF(SUM($JH126:KO126)=SUM($JH127:KO127),IF(RAND()&gt;$J126,1,0),""),"")</f>
        <v/>
      </c>
      <c r="KQ126" s="9" t="str">
        <f ca="1">IF($CL126=$CL127,IF(SUM($JH126:KO126)=SUM($JH127:KO127),IF(RAND()&gt;$J126,1,0),""),"")</f>
        <v/>
      </c>
      <c r="KR126" s="9" t="str">
        <f ca="1">IF($CL126=$CL127,IF(SUM($JH126:KQ126)=SUM($JH127:KQ127),IF(RAND()&gt;$J126,1,0),""),"")</f>
        <v/>
      </c>
      <c r="KS126" s="9" t="str">
        <f ca="1">IF($CL126=$CL127,IF(SUM($JH126:KQ126)=SUM($JH127:KQ127),IF(RAND()&gt;$J126,1,0),""),"")</f>
        <v/>
      </c>
      <c r="KT126" s="9" t="str">
        <f ca="1">IF($CL126=$CL127,IF(SUM($JH126:KS126)=SUM($JH127:KS127),IF(RAND()&gt;$J126,1,0),""),"")</f>
        <v/>
      </c>
      <c r="KU126" s="9" t="str">
        <f ca="1">IF($CL126=$CL127,IF(SUM($JH126:KS126)=SUM($JH127:KS127),IF(RAND()&gt;$J126,1,0),""),"")</f>
        <v/>
      </c>
      <c r="KV126" s="9">
        <f t="shared" ref="KV126:KV127" ca="1" si="5411">IF(JH126="","",SUM(JH126:KU126))</f>
        <v>8</v>
      </c>
      <c r="KW126" s="3">
        <f t="shared" ref="KW126" ca="1" si="5412">IF(KV126="","",IF(KV126&gt;KV127,1,0))</f>
        <v>1</v>
      </c>
      <c r="KX126" s="10" t="str">
        <f t="shared" ref="KX126:LD126" ca="1" si="5413">IF($EU126=$EU127,IF(RAND()&gt;$J126,1,0),"")</f>
        <v/>
      </c>
      <c r="KY126" s="10" t="str">
        <f t="shared" ca="1" si="5413"/>
        <v/>
      </c>
      <c r="KZ126" s="10" t="str">
        <f t="shared" ca="1" si="5413"/>
        <v/>
      </c>
      <c r="LA126" s="10" t="str">
        <f t="shared" ca="1" si="5413"/>
        <v/>
      </c>
      <c r="LB126" s="10" t="str">
        <f t="shared" ca="1" si="5413"/>
        <v/>
      </c>
      <c r="LC126" s="10" t="str">
        <f t="shared" ca="1" si="5413"/>
        <v/>
      </c>
      <c r="LD126" s="10" t="str">
        <f t="shared" ca="1" si="5413"/>
        <v/>
      </c>
      <c r="LE126" s="10" t="str">
        <f ca="1">IF($EU126=$EU127,IF(SUM($KX126:LD126)&gt;6,0,IF(SUM($KX127:LD127)&gt;6,0,IF(RAND()&gt;$J126,1,0))),"")</f>
        <v/>
      </c>
      <c r="LF126" s="10" t="str">
        <f ca="1">IF($EU126=$EU127,IF(SUM($KX126:LE126)&gt;6,0,IF(SUM($KX127:LE127)&gt;6,0,IF(RAND()&gt;$J126,1,0))),"")</f>
        <v/>
      </c>
      <c r="LG126" s="10" t="str">
        <f ca="1">IF($EU126=$EU127,IF(SUM($KX126:LF126)&gt;6,0,IF(SUM($KX127:LF127)&gt;6,0,IF(RAND()&gt;$J126,1,0))),"")</f>
        <v/>
      </c>
      <c r="LH126" s="10" t="str">
        <f ca="1">IF($EU126=$EU127,IF(SUM($KX126:LG126)&gt;6,0,IF(SUM($KX127:LG127)&gt;6,0,IF(RAND()&gt;$J126,1,0))),"")</f>
        <v/>
      </c>
      <c r="LI126" s="10" t="str">
        <f ca="1">IF($EU126=$EU127,IF(SUM($KX126:LH126)&gt;6,0,IF(SUM($KX127:LH127)&gt;6,0,IF(RAND()&gt;$J126,1,0))),"")</f>
        <v/>
      </c>
      <c r="LJ126" s="10" t="str">
        <f ca="1">IF($EU126=$EU127,IF(SUM($KX126:LI126)=SUM($KX127:LI127),IF(RAND()&gt;$J126,1,0),""),"")</f>
        <v/>
      </c>
      <c r="LK126" s="10" t="str">
        <f ca="1">IF($EU126=$EU127,IF(SUM($KX126:LI126)=SUM($KX127:LI127),IF(RAND()&gt;$J126,1,0),""),"")</f>
        <v/>
      </c>
      <c r="LL126" s="10" t="str">
        <f ca="1">IF($EU126=$EU127,IF(SUM($KX126:LK126)=SUM($KX127:LK127),IF(RAND()&gt;$J126,1,0),""),"")</f>
        <v/>
      </c>
      <c r="LM126" s="10" t="str">
        <f ca="1">IF($EU126=$EU127,IF(SUM($KX126:LK126)=SUM($KX127:LK127),IF(RAND()&gt;$J126,1,0),""),"")</f>
        <v/>
      </c>
      <c r="LN126" s="10" t="str">
        <f ca="1">IF($EU126=$EU127,IF(SUM($KX126:LM126)=SUM($KX127:LM127),IF(RAND()&gt;$J126,1,0),""),"")</f>
        <v/>
      </c>
      <c r="LO126" s="10" t="str">
        <f ca="1">IF($EU126=$EU127,IF(SUM($KX126:LM126)=SUM($KX127:LM127),IF(RAND()&gt;$J126,1,0),""),"")</f>
        <v/>
      </c>
      <c r="LP126" s="10" t="str">
        <f ca="1">IF($EU126=$EU127,IF(SUM($KX126:LO126)=SUM($KX127:LO127),IF(RAND()&gt;$J126,1,0),""),"")</f>
        <v/>
      </c>
      <c r="LQ126" s="10" t="str">
        <f ca="1">IF($EU126=$EU127,IF(SUM($KX126:LO126)=SUM($KX127:LO127),IF(RAND()&gt;$J126,1,0),""),"")</f>
        <v/>
      </c>
      <c r="LR126" s="10" t="str">
        <f ca="1">IF($EU126=$EU127,IF(SUM($KX126:LQ126)=SUM($KX127:LQ127),IF(RAND()&gt;$J126,1,0),""),"")</f>
        <v/>
      </c>
      <c r="LS126" s="10" t="str">
        <f ca="1">IF($EU126=$EU127,IF(SUM($KX126:LQ126)=SUM($KX127:LQ127),IF(RAND()&gt;$J126,1,0),""),"")</f>
        <v/>
      </c>
      <c r="LT126" s="10" t="str">
        <f ca="1">IF($EU126=$EU127,IF(SUM($KX126:LS126)=SUM($KX127:LS127),IF(RAND()&gt;$J126,1,0),""),"")</f>
        <v/>
      </c>
      <c r="LU126" s="10" t="str">
        <f ca="1">IF($EU126=$EU127,IF(SUM($KX126:LS126)=SUM($KX127:LS127),IF(RAND()&gt;$J126,1,0),""),"")</f>
        <v/>
      </c>
      <c r="LV126" s="10" t="str">
        <f ca="1">IF($EU126=$EU127,IF(SUM($KX126:LU126)=SUM($KX127:LU127),IF(RAND()&gt;$J126,1,0),""),"")</f>
        <v/>
      </c>
      <c r="LW126" s="10" t="str">
        <f ca="1">IF($EU126=$EU127,IF(SUM($KX126:LU126)=SUM($KX127:LU127),IF(RAND()&gt;$J126,1,0),""),"")</f>
        <v/>
      </c>
      <c r="LX126" s="10" t="str">
        <f ca="1">IF($EU126=$EU127,IF(SUM($KX126:LW126)=SUM($KX127:LW127),IF(RAND()&gt;$J126,1,0),""),"")</f>
        <v/>
      </c>
      <c r="LY126" s="10" t="str">
        <f ca="1">IF($EU126=$EU127,IF(SUM($KX126:LW126)=SUM($KX127:LW127),IF(RAND()&gt;$J126,1,0),""),"")</f>
        <v/>
      </c>
      <c r="LZ126" s="10" t="str">
        <f ca="1">IF($EU126=$EU127,IF(SUM($KX126:LY126)=SUM($KX127:LY127),IF(RAND()&gt;$J126,1,0),""),"")</f>
        <v/>
      </c>
      <c r="MA126" s="10" t="str">
        <f ca="1">IF($EU126=$EU127,IF(SUM($KX126:LY126)=SUM($KX127:LY127),IF(RAND()&gt;$J126,1,0),""),"")</f>
        <v/>
      </c>
      <c r="MB126" s="10" t="str">
        <f ca="1">IF($EU126=$EU127,IF(SUM($KX126:MA126)=SUM($KX127:MA127),IF(RAND()&gt;$J126,1,0),""),"")</f>
        <v/>
      </c>
      <c r="MC126" s="10" t="str">
        <f ca="1">IF($EU126=$EU127,IF(SUM($KX126:MA126)=SUM($KX127:MA127),IF(RAND()&gt;$J126,1,0),""),"")</f>
        <v/>
      </c>
      <c r="MD126" s="10" t="str">
        <f ca="1">IF($EU126=$EU127,IF(SUM($KX126:MC126)=SUM($KX127:MC127),IF(RAND()&gt;$J126,1,0),""),"")</f>
        <v/>
      </c>
      <c r="ME126" s="10" t="str">
        <f ca="1">IF($EU126=$EU127,IF(SUM($KX126:MC126)=SUM($KX127:MC127),IF(RAND()&gt;$J126,1,0),""),"")</f>
        <v/>
      </c>
      <c r="MF126" s="10" t="str">
        <f ca="1">IF($EU126=$EU127,IF(SUM($KX126:ME126)=SUM($KX127:ME127),IF(RAND()&gt;$J126,1,0),""),"")</f>
        <v/>
      </c>
      <c r="MG126" s="10" t="str">
        <f ca="1">IF($EU126=$EU127,IF(SUM($KX126:ME126)=SUM($KX127:ME127),IF(RAND()&gt;$J126,1,0),""),"")</f>
        <v/>
      </c>
      <c r="MH126" s="10" t="str">
        <f ca="1">IF($EU126=$EU127,IF(SUM($KX126:MG126)=SUM($KX127:MG127),IF(RAND()&gt;$J126,1,0),""),"")</f>
        <v/>
      </c>
      <c r="MI126" s="10" t="str">
        <f ca="1">IF($EU126=$EU127,IF(SUM($KX126:MG126)=SUM($KX127:MG127),IF(RAND()&gt;$J126,1,0),""),"")</f>
        <v/>
      </c>
      <c r="MJ126" s="10" t="str">
        <f ca="1">IF($EU126=$EU127,IF(SUM($KX126:MI126)=SUM($KX127:MI127),IF(RAND()&gt;$J126,1,0),""),"")</f>
        <v/>
      </c>
      <c r="MK126" s="10" t="str">
        <f ca="1">IF($EU126=$EU127,IF(SUM($KX126:MI126)=SUM($KX127:MI127),IF(RAND()&gt;$J126,1,0),""),"")</f>
        <v/>
      </c>
      <c r="ML126" s="10" t="str">
        <f t="shared" ref="ML126" ca="1" si="5414">IF(EU126=EU127,SUM(KX126:MK126),"")</f>
        <v/>
      </c>
      <c r="MM126" s="11" t="str">
        <f t="shared" ref="MM126" ca="1" si="5415">IF(ML126="","",IF(ML126&gt;ML127,1,0))</f>
        <v/>
      </c>
      <c r="MN126" s="12" t="str">
        <f t="shared" ref="MN126:MT126" ca="1" si="5416">IF($FH126=$FH127,IF(RAND()&gt;$J126,1,0),"")</f>
        <v/>
      </c>
      <c r="MO126" s="12" t="str">
        <f t="shared" ca="1" si="5416"/>
        <v/>
      </c>
      <c r="MP126" s="12" t="str">
        <f t="shared" ca="1" si="5416"/>
        <v/>
      </c>
      <c r="MQ126" s="12" t="str">
        <f t="shared" ca="1" si="5416"/>
        <v/>
      </c>
      <c r="MR126" s="12" t="str">
        <f t="shared" ca="1" si="5416"/>
        <v/>
      </c>
      <c r="MS126" s="12" t="str">
        <f t="shared" ca="1" si="5416"/>
        <v/>
      </c>
      <c r="MT126" s="12" t="str">
        <f t="shared" ca="1" si="5416"/>
        <v/>
      </c>
      <c r="MU126" s="12" t="str">
        <f ca="1">IF($FH126=$FH127,IF(SUM($MN126:MT126)&gt;6,0,IF(SUM($MN127:MT127)&gt;6,0,IF(RAND()&gt;$J126,1,0))),"")</f>
        <v/>
      </c>
      <c r="MV126" s="12" t="str">
        <f ca="1">IF($FH126=$FH127,IF(SUM($MN126:MU126)&gt;6,0,IF(SUM($MN127:MU127)&gt;6,0,IF(RAND()&gt;$J126,1,0))),"")</f>
        <v/>
      </c>
      <c r="MW126" s="12" t="str">
        <f ca="1">IF($FH126=$FH127,IF(SUM($MN126:MV126)&gt;6,0,IF(SUM($MN127:MV127)&gt;6,0,IF(RAND()&gt;$J126,1,0))),"")</f>
        <v/>
      </c>
      <c r="MX126" s="12" t="str">
        <f ca="1">IF($FH126=$FH127,IF(SUM($MN126:MW126)&gt;6,0,IF(SUM($MN127:MW127)&gt;6,0,IF(RAND()&gt;$J126,1,0))),"")</f>
        <v/>
      </c>
      <c r="MY126" s="12" t="str">
        <f ca="1">IF($FH126=$FH127,IF(SUM($MN126:MX126)&gt;6,0,IF(SUM($MN127:MX127)&gt;6,0,IF(RAND()&gt;$J126,1,0))),"")</f>
        <v/>
      </c>
      <c r="MZ126" s="12" t="str">
        <f ca="1">IF($FH126=$FH127,IF(SUM($MN126:MY126)=SUM($MN127:MY127),IF(RAND()&gt;$J126,1,0),""),"")</f>
        <v/>
      </c>
      <c r="NA126" s="12" t="str">
        <f ca="1">IF($FH126=$FH127,IF(SUM($MN126:MY126)=SUM($MN127:MY127),IF(RAND()&gt;$J126,1,0),""),"")</f>
        <v/>
      </c>
      <c r="NB126" s="12" t="str">
        <f ca="1">IF($FH126=$FH127,IF(SUM($MN126:NA126)=SUM($MN127:NA127),IF(RAND()&gt;$J126,1,0),""),"")</f>
        <v/>
      </c>
      <c r="NC126" s="12" t="str">
        <f ca="1">IF($FH126=$FH127,IF(SUM($MN126:NA126)=SUM($MN127:NA127),IF(RAND()&gt;$J126,1,0),""),"")</f>
        <v/>
      </c>
      <c r="ND126" s="12" t="str">
        <f ca="1">IF($FH126=$FH127,IF(SUM($MN126:NC126)=SUM($MN127:NC127),IF(RAND()&gt;$J126,1,0),""),"")</f>
        <v/>
      </c>
      <c r="NE126" s="12" t="str">
        <f ca="1">IF($FH126=$FH127,IF(SUM($MN126:NC126)=SUM($MN127:NC127),IF(RAND()&gt;$J126,1,0),""),"")</f>
        <v/>
      </c>
      <c r="NF126" s="12" t="str">
        <f ca="1">IF($FH126=$FH127,IF(SUM($MN126:NE126)=SUM($MN127:NE127),IF(RAND()&gt;$J126,1,0),""),"")</f>
        <v/>
      </c>
      <c r="NG126" s="12" t="str">
        <f ca="1">IF($FH126=$FH127,IF(SUM($MN126:NE126)=SUM($MN127:NE127),IF(RAND()&gt;$J126,1,0),""),"")</f>
        <v/>
      </c>
      <c r="NH126" s="12" t="str">
        <f ca="1">IF($FH126=$FH127,IF(SUM($MN126:NG126)=SUM($MN127:NG127),IF(RAND()&gt;$J126,1,0),""),"")</f>
        <v/>
      </c>
      <c r="NI126" s="12" t="str">
        <f ca="1">IF($FH126=$FH127,IF(SUM($MN126:NG126)=SUM($MN127:NG127),IF(RAND()&gt;$J126,1,0),""),"")</f>
        <v/>
      </c>
      <c r="NJ126" s="12" t="str">
        <f ca="1">IF($FH126=$FH127,IF(SUM($MN126:NI126)=SUM($MN127:NI127),IF(RAND()&gt;$J126,1,0),""),"")</f>
        <v/>
      </c>
      <c r="NK126" s="12" t="str">
        <f ca="1">IF($FH126=$FH127,IF(SUM($MN126:NI126)=SUM($MN127:NI127),IF(RAND()&gt;$J126,1,0),""),"")</f>
        <v/>
      </c>
      <c r="NL126" s="12" t="str">
        <f ca="1">IF($FH126=$FH127,IF(SUM($MN126:NK126)=SUM($MN127:NK127),IF(RAND()&gt;$J126,1,0),""),"")</f>
        <v/>
      </c>
      <c r="NM126" s="12" t="str">
        <f ca="1">IF($FH126=$FH127,IF(SUM($MN126:NK126)=SUM($MN127:NK127),IF(RAND()&gt;$J126,1,0),""),"")</f>
        <v/>
      </c>
      <c r="NN126" s="12" t="str">
        <f ca="1">IF($FH126=$FH127,IF(SUM($MN126:NM126)=SUM($MN127:NM127),IF(RAND()&gt;$J126,1,0),""),"")</f>
        <v/>
      </c>
      <c r="NO126" s="12" t="str">
        <f ca="1">IF($FH126=$FH127,IF(SUM($MN126:NM126)=SUM($MN127:NM127),IF(RAND()&gt;$J126,1,0),""),"")</f>
        <v/>
      </c>
      <c r="NP126" s="12" t="str">
        <f ca="1">IF($FH126=$FH127,IF(SUM($MN126:NO126)=SUM($MN127:NO127),IF(RAND()&gt;$J126,1,0),""),"")</f>
        <v/>
      </c>
      <c r="NQ126" s="12" t="str">
        <f ca="1">IF($FH126=$FH127,IF(SUM($MN126:NO126)=SUM($MN127:NO127),IF(RAND()&gt;$J126,1,0),""),"")</f>
        <v/>
      </c>
      <c r="NR126" s="12" t="str">
        <f ca="1">IF($FH126=$FH127,IF(SUM($MN126:NQ126)=SUM($MN127:NQ127),IF(RAND()&gt;$J126,1,0),""),"")</f>
        <v/>
      </c>
      <c r="NS126" s="12" t="str">
        <f ca="1">IF($FH126=$FH127,IF(SUM($MN126:NQ126)=SUM($MN127:NQ127),IF(RAND()&gt;$J126,1,0),""),"")</f>
        <v/>
      </c>
      <c r="NT126" s="12" t="str">
        <f ca="1">IF($FH126=$FH127,IF(SUM($MN126:NS126)=SUM($MN127:NS127),IF(RAND()&gt;$J126,1,0),""),"")</f>
        <v/>
      </c>
      <c r="NU126" s="12" t="str">
        <f ca="1">IF($FH126=$FH127,IF(SUM($MN126:NS126)=SUM($MN127:NS127),IF(RAND()&gt;$J126,1,0),""),"")</f>
        <v/>
      </c>
      <c r="NV126" s="12" t="str">
        <f ca="1">IF($FH126=$FH127,IF(SUM($MN126:NU126)=SUM($MN127:NU127),IF(RAND()&gt;$J126,1,0),""),"")</f>
        <v/>
      </c>
      <c r="NW126" s="12" t="str">
        <f ca="1">IF($FH126=$FH127,IF(SUM($MN126:NU126)=SUM($MN127:NU127),IF(RAND()&gt;$J126,1,0),""),"")</f>
        <v/>
      </c>
      <c r="NX126" s="12" t="str">
        <f ca="1">IF($FH126=$FH127,IF(SUM($MN126:NW126)=SUM($MN127:NW127),IF(RAND()&gt;$J126,1,0),""),"")</f>
        <v/>
      </c>
      <c r="NY126" s="12" t="str">
        <f ca="1">IF($FH126=$FH127,IF(SUM($MN126:NW126)=SUM($MN127:NW127),IF(RAND()&gt;$J126,1,0),""),"")</f>
        <v/>
      </c>
      <c r="NZ126" s="12" t="str">
        <f ca="1">IF($FH126=$FH127,IF(SUM($MN126:NY126)=SUM($MN127:NY127),IF(RAND()&gt;$J126,1,0),""),"")</f>
        <v/>
      </c>
      <c r="OA126" s="12" t="str">
        <f ca="1">IF($FH126=$FH127,IF(SUM($MN126:NY126)=SUM($MN127:NY127),IF(RAND()&gt;$J126,1,0),""),"")</f>
        <v/>
      </c>
      <c r="OB126" s="12" t="str">
        <f t="shared" ref="OB126" ca="1" si="5417">IF(FH126=FH127,SUM(MN126:OA126),"")</f>
        <v/>
      </c>
      <c r="OC126" s="5" t="str">
        <f t="shared" ref="OC126" ca="1" si="5418">IF(OB126="","",IF(OB126&gt;OB127,1,0))</f>
        <v/>
      </c>
      <c r="OD126" s="63" t="str">
        <f t="shared" ref="OD126" ca="1" si="5419">IF($HQ126=$HQ127,IF(RAND()&gt;$J126,1,0),"")</f>
        <v/>
      </c>
      <c r="OE126" s="63" t="str">
        <f t="shared" ref="OE126" ca="1" si="5420">IF($HQ126=$HQ127,IF(RAND()&gt;$J126,1,0),"")</f>
        <v/>
      </c>
      <c r="OF126" s="63" t="str">
        <f t="shared" ref="OF126" ca="1" si="5421">IF($HQ126=$HQ127,IF(RAND()&gt;$J126,1,0),"")</f>
        <v/>
      </c>
      <c r="OG126" s="63" t="str">
        <f t="shared" ref="OG126" ca="1" si="5422">IF($HQ126=$HQ127,IF(RAND()&gt;$J126,1,0),"")</f>
        <v/>
      </c>
      <c r="OH126" s="63" t="str">
        <f t="shared" ref="OH126" ca="1" si="5423">IF($HQ126=$HQ127,IF(RAND()&gt;$J126,1,0),"")</f>
        <v/>
      </c>
      <c r="OI126" s="63" t="str">
        <f t="shared" ref="OI126" ca="1" si="5424">IF($HQ126=$HQ127,IF(RAND()&gt;$J126,1,0),"")</f>
        <v/>
      </c>
      <c r="OJ126" s="63" t="str">
        <f t="shared" ref="OJ126" ca="1" si="5425">IF($HQ126=$HQ127,IF(RAND()&gt;$J126,1,0),"")</f>
        <v/>
      </c>
      <c r="OK126" s="63" t="str">
        <f ca="1">IF($HQ126=$HQ127,IF(SUM($OD126:OJ126)&gt;6,0,IF(SUM($OD127:OJ127)&gt;6,0,IF(RAND()&gt;$J126,1,0))),"")</f>
        <v/>
      </c>
      <c r="OL126" s="63" t="str">
        <f ca="1">IF($HQ126=$HQ127,IF(SUM($OD126:OK126)&gt;6,0,IF(SUM($OD127:OK127)&gt;6,0,IF(RAND()&gt;$J126,1,0))),"")</f>
        <v/>
      </c>
      <c r="OM126" s="63" t="str">
        <f ca="1">IF($HQ126=$HQ127,IF(SUM($OD126:OL126)&gt;6,0,IF(SUM($OD127:OL127)&gt;6,0,IF(RAND()&gt;$J126,1,0))),"")</f>
        <v/>
      </c>
      <c r="ON126" s="63" t="str">
        <f ca="1">IF($HQ126=$HQ127,IF(SUM($OD126:OM126)&gt;6,0,IF(SUM($OD127:OM127)&gt;6,0,IF(RAND()&gt;$J126,1,0))),"")</f>
        <v/>
      </c>
      <c r="OO126" s="63" t="str">
        <f ca="1">IF($HQ126=$HQ127,IF(SUM($OD126:ON126)&gt;6,0,IF(SUM($OD127:ON127)&gt;6,0,IF(RAND()&gt;$J126,1,0))),"")</f>
        <v/>
      </c>
      <c r="OP126" s="63" t="str">
        <f ca="1">IF($HQ126=$HQ127,IF(SUM($OD126:OO126)=SUM($OD127:OO127),IF(RAND()&gt;$J126,1,0),""),"")</f>
        <v/>
      </c>
      <c r="OQ126" s="63" t="str">
        <f ca="1">IF($HQ126=$HQ127,IF(SUM($OD126:OO126)=SUM($OD127:OO127),IF(RAND()&gt;$J126,1,0),""),"")</f>
        <v/>
      </c>
      <c r="OR126" s="63" t="str">
        <f ca="1">IF($HQ126=$HQ127,IF(SUM($OD126:OQ126)=SUM($OD127:OQ127),IF(RAND()&gt;$J126,1,0),""),"")</f>
        <v/>
      </c>
      <c r="OS126" s="63" t="str">
        <f ca="1">IF($HQ126=$HQ127,IF(SUM($OD126:OQ126)=SUM($OD127:OQ127),IF(RAND()&gt;$J126,1,0),""),"")</f>
        <v/>
      </c>
      <c r="OT126" s="63" t="str">
        <f ca="1">IF($HQ126=$HQ127,IF(SUM($OD126:OS126)=SUM($OD127:OS127),IF(RAND()&gt;$J126,1,0),""),"")</f>
        <v/>
      </c>
      <c r="OU126" s="63" t="str">
        <f ca="1">IF($HQ126=$HQ127,IF(SUM($OD126:OS126)=SUM($OD127:OS127),IF(RAND()&gt;$J126,1,0),""),"")</f>
        <v/>
      </c>
      <c r="OV126" s="63" t="str">
        <f ca="1">IF($HQ126=$HQ127,IF(SUM($OD126:OU126)=SUM($OD127:OU127),IF(RAND()&gt;$J126,1,0),""),"")</f>
        <v/>
      </c>
      <c r="OW126" s="63" t="str">
        <f ca="1">IF($HQ126=$HQ127,IF(SUM($OD126:OU126)=SUM($OD127:OU127),IF(RAND()&gt;$J126,1,0),""),"")</f>
        <v/>
      </c>
      <c r="OX126" s="63" t="str">
        <f ca="1">IF($HQ126=$HQ127,IF(SUM($OD126:OW126)=SUM($OD127:OW127),IF(RAND()&gt;$J126,1,0),""),"")</f>
        <v/>
      </c>
      <c r="OY126" s="63" t="str">
        <f ca="1">IF($HQ126=$HQ127,IF(SUM($OD126:OW126)=SUM($OD127:OW127),IF(RAND()&gt;$J126,1,0),""),"")</f>
        <v/>
      </c>
      <c r="OZ126" s="63" t="str">
        <f ca="1">IF($HQ126=$HQ127,IF(SUM($OD126:OY126)=SUM($OD127:OY127),IF(RAND()&gt;$J126,1,0),""),"")</f>
        <v/>
      </c>
      <c r="PA126" s="63" t="str">
        <f ca="1">IF($HQ126=$HQ127,IF(SUM($OD126:OY126)=SUM($OD127:OY127),IF(RAND()&gt;$J126,1,0),""),"")</f>
        <v/>
      </c>
      <c r="PB126" s="63" t="str">
        <f ca="1">IF($HQ126=$HQ127,IF(SUM($OD126:PA126)=SUM($OD127:PA127),IF(RAND()&gt;$J126,1,0),""),"")</f>
        <v/>
      </c>
      <c r="PC126" s="63" t="str">
        <f ca="1">IF($HQ126=$HQ127,IF(SUM($OD126:PA126)=SUM($OD127:PA127),IF(RAND()&gt;$J126,1,0),""),"")</f>
        <v/>
      </c>
      <c r="PD126" s="63" t="str">
        <f ca="1">IF($HQ126=$HQ127,IF(SUM($OD126:PC126)=SUM($OD127:PC127),IF(RAND()&gt;$J126,1,0),""),"")</f>
        <v/>
      </c>
      <c r="PE126" s="63" t="str">
        <f ca="1">IF($HQ126=$HQ127,IF(SUM($OD126:PC126)=SUM($OD127:PC127),IF(RAND()&gt;$J126,1,0),""),"")</f>
        <v/>
      </c>
      <c r="PF126" s="63" t="str">
        <f ca="1">IF($HQ126=$HQ127,IF(SUM($OD126:PE126)=SUM($OD127:PE127),IF(RAND()&gt;$J126,1,0),""),"")</f>
        <v/>
      </c>
      <c r="PG126" s="63" t="str">
        <f ca="1">IF($HQ126=$HQ127,IF(SUM($OD126:PE126)=SUM($OD127:PE127),IF(RAND()&gt;$J126,1,0),""),"")</f>
        <v/>
      </c>
      <c r="PH126" s="63" t="str">
        <f ca="1">IF($HQ126=$HQ127,IF(SUM($OD126:PG126)=SUM($OD127:PG127),IF(RAND()&gt;$J126,1,0),""),"")</f>
        <v/>
      </c>
      <c r="PI126" s="63" t="str">
        <f ca="1">IF($HQ126=$HQ127,IF(SUM($OD126:PG126)=SUM($OD127:PG127),IF(RAND()&gt;$J126,1,0),""),"")</f>
        <v/>
      </c>
      <c r="PJ126" s="63" t="str">
        <f ca="1">IF($HQ126=$HQ127,IF(SUM($OD126:PI126)=SUM($OD127:PI127),IF(RAND()&gt;$J126,1,0),""),"")</f>
        <v/>
      </c>
      <c r="PK126" s="63" t="str">
        <f ca="1">IF($HQ126=$HQ127,IF(SUM($OD126:PI126)=SUM($OD127:PI127),IF(RAND()&gt;$J126,1,0),""),"")</f>
        <v/>
      </c>
      <c r="PL126" s="63" t="str">
        <f ca="1">IF($HQ126=$HQ127,IF(SUM($OD126:PK126)=SUM($OD127:PK127),IF(RAND()&gt;$J126,1,0),""),"")</f>
        <v/>
      </c>
      <c r="PM126" s="63" t="str">
        <f ca="1">IF($HQ126=$HQ127,IF(SUM($OD126:PK126)=SUM($OD127:PK127),IF(RAND()&gt;$J126,1,0),""),"")</f>
        <v/>
      </c>
      <c r="PN126" s="63" t="str">
        <f ca="1">IF($HQ126=$HQ127,IF(SUM($OD126:PM126)=SUM($OD127:PM127),IF(RAND()&gt;$J126,1,0),""),"")</f>
        <v/>
      </c>
      <c r="PO126" s="63" t="str">
        <f ca="1">IF($HQ126=$HQ127,IF(SUM($OD126:PM126)=SUM($OD127:PM127),IF(RAND()&gt;$J126,1,0),""),"")</f>
        <v/>
      </c>
      <c r="PP126" s="63" t="str">
        <f ca="1">IF($HQ126=$HQ127,IF(SUM($OD126:PO126)=SUM($OD127:PO127),IF(RAND()&gt;$J126,1,0),""),"")</f>
        <v/>
      </c>
      <c r="PQ126" s="63" t="str">
        <f ca="1">IF($HQ126=$HQ127,IF(SUM($OD126:PO126)=SUM($OD127:PO127),IF(RAND()&gt;$J126,1,0),""),"")</f>
        <v/>
      </c>
      <c r="PR126" s="63" t="str">
        <f t="shared" ref="PR126" ca="1" si="5426">IF(HQ126=HQ127,SUM(OD126:PQ126),"")</f>
        <v/>
      </c>
      <c r="PS126" s="7" t="str">
        <f t="shared" ref="PS126" ca="1" si="5427">IF(PR126="","",IF(PR126&gt;PR127,1,0))</f>
        <v/>
      </c>
    </row>
    <row r="127" spans="1:435" x14ac:dyDescent="0.2">
      <c r="A127" s="32"/>
      <c r="B127" s="32"/>
      <c r="C127" s="32"/>
      <c r="D127" s="32"/>
      <c r="E127" s="32">
        <f>IFERROR(VLOOKUP($D127,'Surface Preferences'!$A:B,COLUMN(B126),FALSE),0.5)</f>
        <v>0.5</v>
      </c>
      <c r="F127" s="32">
        <f>IFERROR(VLOOKUP($D127,'Surface Preferences'!$A:C,COLUMN(C126),FALSE),0.5)</f>
        <v>0.5</v>
      </c>
      <c r="G127" s="32">
        <f>IFERROR(VLOOKUP($D127,'Surface Preferences'!$A:D,COLUMN(D126),FALSE),0.5)</f>
        <v>0.5</v>
      </c>
      <c r="H127" s="32">
        <f>IFERROR(VLOOKUP($D127,'Surface Preferences'!$A:E,COLUMN(E126),FALSE),0.5)</f>
        <v>0.5</v>
      </c>
      <c r="I127" s="32">
        <f>0.7+0.3*IFERROR(HLOOKUP($L$1,$E$2:H127,ROW(B126),FALSE),0.6)</f>
        <v>0.85</v>
      </c>
      <c r="J127" s="23">
        <f>POWER((C126+1)*I126,0.25)/(POWER((C127+1)*I127,0.25)+POWER((C126+1)*I126,0.25))</f>
        <v>0.5</v>
      </c>
      <c r="L127" s="23" t="str">
        <f t="shared" ref="L127" si="5428">IF(C127="","",IF(BY127=BY126,BY127+JG127&amp;" ("&amp;JF127&amp;")",BY127))</f>
        <v/>
      </c>
      <c r="M127" s="23" t="str">
        <f t="shared" ref="M127" si="5429">IF(C127="","",IF($D$1=1,"",IF(CL127=CL126,CL127+KW127&amp;" ("&amp;KV127&amp;")",CL127)))</f>
        <v/>
      </c>
      <c r="N127" s="23" t="str">
        <f t="shared" ref="N127" si="5430">IF(C127="","",IF($D$1=1,"",IF($D$1=3,IF(L128=M128,"",IF(EU126=EU127,EU127+MM127&amp;" ("&amp;ML127&amp;")",EU127)),IF(EU127=EU126,EU127+MM127&amp;" ("&amp;ML127&amp;")",EU127))))</f>
        <v/>
      </c>
      <c r="O127" s="23" t="str">
        <f t="shared" ref="O127" si="5431">IF(C127="","",IF($D$1&lt;5,"",IF(SUM(L128:N128)&gt;2,"",IF(SUM(L128:N128)&lt;-2,"",IF(FH127=FH126,FH127+OC127&amp;" ("&amp;OB127&amp;")",FH127)))))</f>
        <v/>
      </c>
      <c r="P127" s="23" t="str">
        <f t="shared" ref="P127" si="5432">IF(C127="","",IF($D$1&lt;5,"",IF(SUM(L128:O128)&gt;0,"",IF(SUM(L128:O128)&lt;0,"",IF(HQ126=HQ127,HQ127+PS127&amp;" ("&amp;PR127&amp;")",HQ127)))))</f>
        <v/>
      </c>
      <c r="Q127" s="1">
        <f t="shared" ref="Q127" ca="1" si="5433">IF(Q126=1,0,1)</f>
        <v>1</v>
      </c>
      <c r="R127" s="1">
        <f t="shared" ref="R127" ca="1" si="5434">IF(RAND()&gt;(0.4+$J127*0.5),1,0)</f>
        <v>0</v>
      </c>
      <c r="S127" s="1">
        <f t="shared" ca="1" si="3291"/>
        <v>1</v>
      </c>
      <c r="T127" s="1">
        <f t="shared" ca="1" si="3292"/>
        <v>0</v>
      </c>
      <c r="U127" s="1">
        <f t="shared" ca="1" si="3293"/>
        <v>0</v>
      </c>
      <c r="V127" s="1">
        <f t="shared" ca="1" si="3294"/>
        <v>1</v>
      </c>
      <c r="W127" s="1">
        <f ca="1">IF(SUM($Q126:V126)&gt;5,0,IF(SUM($Q127:V127)&gt;5,0,IF(W126=1,0,1)))</f>
        <v>1</v>
      </c>
      <c r="X127" s="1">
        <f ca="1">IF(SUM($Q126:W126)&gt;5,0,IF(SUM($Q127:W127)&gt;5,0,IF(RAND()&gt;(0.4+$J127*0.5),1,0)))</f>
        <v>0</v>
      </c>
      <c r="Y127" s="1">
        <f ca="1">IF(SUM($Q126:X126)&gt;5,0,IF(SUM($Q127:X127)&gt;5,0,IF(Y126=1,0,1)))</f>
        <v>0</v>
      </c>
      <c r="Z127" s="1">
        <f ca="1">IF(SUM($Q126:Y126)&gt;5,0,IF(SUM($Q127:Y127)&gt;5,0,IF(RAND()&gt;(0.4+$J127*0.5),1,0)))</f>
        <v>1</v>
      </c>
      <c r="AA127" s="1">
        <f ca="1">IF(SUM($Q126:Z126)&gt;5,0,IF(SUM($Q127:Z127)&gt;5,0,IF(AA126=1,0,1)))</f>
        <v>1</v>
      </c>
      <c r="AB127" s="1">
        <f ca="1">IF(SUM($Q126:AA127)&lt;11,0,IF(RAND()&gt;(0.4+$J127*0.5),1,0))</f>
        <v>1</v>
      </c>
      <c r="AC127" s="45" t="str">
        <f>IF(AC128=1,IF(SUM($Q126:AB126)=SUM($Q127:AB127),IF(AC126=0,1,0),0),"")</f>
        <v/>
      </c>
      <c r="AD127" s="45" t="str">
        <f ca="1">IF(AD128=1,IF(SUM($Q126:AB126)=SUM($Q127:AB127),IF(RAND()&gt;0.4+($J127*0.5),1,0),0),"")</f>
        <v/>
      </c>
      <c r="AE127" s="45" t="str">
        <f>IF(AE128=1,IF(SUM($Q126:AD126)=SUM($Q127:AD127),IF(AE126=0,1,0),0),"")</f>
        <v/>
      </c>
      <c r="AF127" s="45" t="str">
        <f ca="1">IF(AF128=1,IF(SUM($Q126:AD126)=SUM($Q127:AD127),IF(RAND()&gt;0.4+($J127*0.5),1,0),0),"")</f>
        <v/>
      </c>
      <c r="AG127" s="45" t="str">
        <f>IF(AG128=1,IF(SUM($Q126:AF126)=SUM($Q127:AF127),IF(AG126=0,1,0),0),"")</f>
        <v/>
      </c>
      <c r="AH127" s="45" t="str">
        <f ca="1">IF(AH128=1,IF(SUM($Q126:AF126)=SUM($Q127:AF127),IF(RAND()&gt;0.4+($J127*0.5),1,0),0),"")</f>
        <v/>
      </c>
      <c r="AI127" s="45" t="str">
        <f>IF(AI128=1,IF(SUM($Q126:AH126)=SUM($Q127:AH127),IF(AI126=0,1,0),0),"")</f>
        <v/>
      </c>
      <c r="AJ127" s="45" t="str">
        <f ca="1">IF(AJ128=1,IF(SUM($Q126:AH126)=SUM($Q127:AH127),IF(RAND()&gt;0.4+($J127*0.5),1,0),0),"")</f>
        <v/>
      </c>
      <c r="AK127" s="45" t="str">
        <f>IF(AK128=1,IF(SUM($Q126:AJ126)=SUM($Q127:AJ127),IF(AK126=0,1,0),0),"")</f>
        <v/>
      </c>
      <c r="AL127" s="45" t="str">
        <f ca="1">IF(AL128=1,IF(SUM($Q126:AJ126)=SUM($Q127:AJ127),IF(RAND()&gt;0.4+($J127*0.5),1,0),0),"")</f>
        <v/>
      </c>
      <c r="AM127" s="45" t="str">
        <f>IF(AM128=1,IF(SUM($Q126:AL126)=SUM($Q127:AL127),IF(AM126=0,1,0),0),"")</f>
        <v/>
      </c>
      <c r="AN127" s="45" t="str">
        <f ca="1">IF(AN128=1,IF(SUM($Q126:AL126)=SUM($Q127:AL127),IF(RAND()&gt;0.4+($J127*0.5),1,0),0),"")</f>
        <v/>
      </c>
      <c r="AO127" s="45" t="str">
        <f>IF(AO128=1,IF(SUM($Q126:AN126)=SUM($Q127:AN127),IF(AO126=0,1,0),0),"")</f>
        <v/>
      </c>
      <c r="AP127" s="45" t="str">
        <f ca="1">IF(AP128=1,IF(SUM($Q126:AN126)=SUM($Q127:AN127),IF(RAND()&gt;0.4+($J127*0.5),1,0),0),"")</f>
        <v/>
      </c>
      <c r="AQ127" s="45" t="str">
        <f>IF(AQ128=1,IF(SUM($Q126:AP126)=SUM($Q127:AP127),IF(AQ126=0,1,0),0),"")</f>
        <v/>
      </c>
      <c r="AR127" s="45" t="str">
        <f ca="1">IF(AR128=1,IF(SUM($Q126:AP126)=SUM($Q127:AP127),IF(RAND()&gt;0.4+($J127*0.5),1,0),0),"")</f>
        <v/>
      </c>
      <c r="AS127" s="45" t="str">
        <f>IF(AS128=1,IF(SUM($Q126:AR126)=SUM($Q127:AR127),IF(AS126=0,1,0),0),"")</f>
        <v/>
      </c>
      <c r="AT127" s="45" t="str">
        <f ca="1">IF(AT128=1,IF(SUM($Q126:AR126)=SUM($Q127:AR127),IF(RAND()&gt;0.4+($J127*0.5),1,0),0),"")</f>
        <v/>
      </c>
      <c r="AU127" s="45" t="str">
        <f>IF(AU128=1,IF(SUM($Q126:AT126)=SUM($Q127:AT127),IF(AU126=0,1,0),0),"")</f>
        <v/>
      </c>
      <c r="AV127" s="45" t="str">
        <f ca="1">IF(AV128=1,IF(SUM($Q126:AT126)=SUM($Q127:AT127),IF(RAND()&gt;0.4+($J127*0.5),1,0),0),"")</f>
        <v/>
      </c>
      <c r="AW127" s="45" t="str">
        <f>IF(AW128=1,IF(SUM($Q126:AV126)=SUM($Q127:AV127),IF(AW126=0,1,0),0),"")</f>
        <v/>
      </c>
      <c r="AX127" s="45" t="str">
        <f ca="1">IF(AX128=1,IF(SUM($Q126:AV126)=SUM($Q127:AV127),IF(RAND()&gt;0.4+($J127*0.5),1,0),0),"")</f>
        <v/>
      </c>
      <c r="AY127" s="45" t="str">
        <f>IF(AY128=1,IF(SUM($Q126:AX126)=SUM($Q127:AX127),IF(AY126=0,1,0),0),"")</f>
        <v/>
      </c>
      <c r="AZ127" s="45" t="str">
        <f ca="1">IF(AZ128=1,IF(SUM($Q126:AX126)=SUM($Q127:AX127),IF(RAND()&gt;0.4+($J127*0.5),1,0),0),"")</f>
        <v/>
      </c>
      <c r="BA127" s="45" t="str">
        <f>IF(BA128=1,IF(SUM($Q126:AZ126)=SUM($Q127:AZ127),IF(BA126=0,1,0),0),"")</f>
        <v/>
      </c>
      <c r="BB127" s="45" t="str">
        <f ca="1">IF(BB128=1,IF(SUM($Q126:AZ126)=SUM($Q127:AZ127),IF(RAND()&gt;0.4+($J127*0.5),1,0),0),"")</f>
        <v/>
      </c>
      <c r="BC127" s="45" t="str">
        <f>IF(BC128=1,IF(SUM($Q126:BB126)=SUM($Q127:BB127),IF(BC126=0,1,0),0),"")</f>
        <v/>
      </c>
      <c r="BD127" s="45" t="str">
        <f ca="1">IF(BD128=1,IF(SUM($Q126:BB126)=SUM($Q127:BB127),IF(RAND()&gt;0.4+($J127*0.5),1,0),0),"")</f>
        <v/>
      </c>
      <c r="BE127" s="45" t="str">
        <f>IF(BE128=1,IF(SUM($Q126:BD126)=SUM($Q127:BD127),IF(BE126=0,1,0),0),"")</f>
        <v/>
      </c>
      <c r="BF127" s="45" t="str">
        <f ca="1">IF(BF128=1,IF(SUM($Q126:BD126)=SUM($Q127:BD127),IF(RAND()&gt;0.4+($J127*0.5),1,0),0),"")</f>
        <v/>
      </c>
      <c r="BG127" s="45" t="str">
        <f>IF(BG128=1,IF(SUM($Q126:BF126)=SUM($Q127:BF127),IF(BG126=0,1,0),0),"")</f>
        <v/>
      </c>
      <c r="BH127" s="45" t="str">
        <f ca="1">IF(BH128=1,IF(SUM($Q126:BF126)=SUM($Q127:BF127),IF(RAND()&gt;0.4+($J127*0.5),1,0),0),"")</f>
        <v/>
      </c>
      <c r="BI127" s="45" t="str">
        <f>IF(BI128=1,IF(SUM($Q126:BH126)=SUM($Q127:BH127),IF(BI126=0,1,0),0),"")</f>
        <v/>
      </c>
      <c r="BJ127" s="45" t="str">
        <f ca="1">IF(BJ128=1,IF(SUM($Q126:BH126)=SUM($Q127:BH127),IF(RAND()&gt;0.4+($J127*0.5),1,0),0),"")</f>
        <v/>
      </c>
      <c r="BK127" s="45" t="str">
        <f>IF(BK128=1,IF(SUM($Q126:BJ126)=SUM($Q127:BJ127),IF(BK126=0,1,0),0),"")</f>
        <v/>
      </c>
      <c r="BL127" s="45" t="str">
        <f ca="1">IF(BL128=1,IF(SUM($Q126:BJ126)=SUM($Q127:BJ127),IF(RAND()&gt;0.4+($J127*0.5),1,0),0),"")</f>
        <v/>
      </c>
      <c r="BM127" s="45" t="str">
        <f>IF(BM128=1,IF(SUM($Q126:BL126)=SUM($Q127:BL127),IF(BM126=0,1,0),0),"")</f>
        <v/>
      </c>
      <c r="BN127" s="45" t="str">
        <f ca="1">IF(BN128=1,IF(SUM($Q126:BL126)=SUM($Q127:BL127),IF(RAND()&gt;0.4+($J127*0.5),1,0),0),"")</f>
        <v/>
      </c>
      <c r="BO127" s="45" t="str">
        <f>IF(BO128=1,IF(SUM($Q126:BN126)=SUM($Q127:BN127),IF(BO126=0,1,0),0),"")</f>
        <v/>
      </c>
      <c r="BP127" s="45" t="str">
        <f ca="1">IF(BP128=1,IF(SUM($Q126:BN126)=SUM($Q127:BN127),IF(RAND()&gt;0.4+($J127*0.5),1,0),0),"")</f>
        <v/>
      </c>
      <c r="BQ127" s="45" t="str">
        <f>IF(BQ128=1,IF(SUM($Q126:BP126)=SUM($Q127:BP127),IF(BQ126=0,1,0),0),"")</f>
        <v/>
      </c>
      <c r="BR127" s="45" t="str">
        <f ca="1">IF(BR128=1,IF(SUM($Q126:BP126)=SUM($Q127:BP127),IF(RAND()&gt;0.4+($J127*0.5),1,0),0),"")</f>
        <v/>
      </c>
      <c r="BS127" s="45" t="str">
        <f>IF(BS128=1,IF(SUM($Q126:BR126)=SUM($Q127:BR127),IF(BS126=0,1,0),0),"")</f>
        <v/>
      </c>
      <c r="BT127" s="45" t="str">
        <f ca="1">IF(BT128=1,IF(SUM($Q126:BR126)=SUM($Q127:BR127),IF(RAND()&gt;0.4+($J127*0.5),1,0),0),"")</f>
        <v/>
      </c>
      <c r="BU127" s="45" t="str">
        <f>IF(BU128=1,IF(SUM($Q126:BT126)=SUM($Q127:BT127),IF(BU126=0,1,0),0),"")</f>
        <v/>
      </c>
      <c r="BV127" s="45" t="str">
        <f ca="1">IF(BV128=1,IF(SUM($Q126:BT126)=SUM($Q127:BT127),IF(RAND()&gt;0.4+($J127*0.5),1,0),0),"")</f>
        <v/>
      </c>
      <c r="BW127" s="45" t="str">
        <f>IF(BW128=1,IF(SUM($Q126:BV126)=SUM($Q127:BV127),IF(BW126=0,1,0),0),"")</f>
        <v/>
      </c>
      <c r="BX127" s="45" t="str">
        <f ca="1">IF(BX128=1,IF(SUM($Q126:BV126)=SUM($Q127:BV127),IF(RAND()&gt;0.4+($J127*0.5),1,0),0),"")</f>
        <v/>
      </c>
      <c r="BY127" s="1">
        <f t="shared" ca="1" si="5375"/>
        <v>7</v>
      </c>
      <c r="BZ127" s="3">
        <f t="shared" ref="BZ127" ca="1" si="5435">IF(RAND()&gt;(0.4+$J127*0.5),1,0)</f>
        <v>0</v>
      </c>
      <c r="CA127" s="3">
        <f t="shared" ref="CA127" ca="1" si="5436">IF(CA126=1,0,1)</f>
        <v>1</v>
      </c>
      <c r="CB127" s="3">
        <f t="shared" ref="CB127" ca="1" si="5437">IF(RAND()&gt;(0.4+$J127*0.5),1,0)</f>
        <v>0</v>
      </c>
      <c r="CC127" s="3">
        <f t="shared" ref="CC127" ca="1" si="5438">IF(CC126=1,0,1)</f>
        <v>1</v>
      </c>
      <c r="CD127" s="3">
        <f t="shared" ref="CD127" ca="1" si="5439">IF(RAND()&gt;(0.4+$J127*0.5),1,0)</f>
        <v>0</v>
      </c>
      <c r="CE127" s="3">
        <f t="shared" ca="1" si="3300"/>
        <v>1</v>
      </c>
      <c r="CF127" s="4">
        <f ca="1">IF(SUM($BZ126:CE126)&gt;5,0,IF(SUM($BZ127:CE127)&gt;5,0,IF(RAND()&gt;(0.4+$J127*0.5),1,0)))</f>
        <v>0</v>
      </c>
      <c r="CG127" s="4">
        <f ca="1">IF(SUM($BZ126:CF126)&gt;5,0,IF(SUM($BZ127:CF127)&gt;5,0,IF(CG126=1,0,1)))</f>
        <v>1</v>
      </c>
      <c r="CH127" s="4">
        <f ca="1">IF(SUM($BZ126:CG126)&gt;5,0,IF(SUM($BZ127:CG127)&gt;5,0,IF(RAND()&gt;(0.4+$J127*0.5),1,0)))</f>
        <v>0</v>
      </c>
      <c r="CI127" s="4">
        <f ca="1">IF(SUM($BZ126:CH126)&gt;5,0,IF(SUM($BZ127:CH127)&gt;5,0,IF(CI126=1,0,1)))</f>
        <v>1</v>
      </c>
      <c r="CJ127" s="4">
        <f ca="1">IF(SUM($BZ126:CI126)&gt;5,0,IF(SUM($BZ127:CI127)&gt;5,0,IF(RAND()&gt;(0.4+$J127*0.5),1,0)))</f>
        <v>0</v>
      </c>
      <c r="CK127" s="4">
        <f ca="1">IF(SUM($BZ126:CJ127)&lt;11,0,IF(CK126=1,0,1))</f>
        <v>1</v>
      </c>
      <c r="CL127" s="4">
        <f t="shared" ca="1" si="5383"/>
        <v>6</v>
      </c>
      <c r="CM127" s="2">
        <f t="shared" ref="CM127" ca="1" si="5440">IF(CM126=1,0,1)</f>
        <v>0</v>
      </c>
      <c r="CN127" s="2">
        <f t="shared" ref="CN127" ca="1" si="5441">IF(RAND()&gt;(0.4+$J127*0.5),1,0)</f>
        <v>1</v>
      </c>
      <c r="CO127" s="2">
        <f t="shared" ca="1" si="3303"/>
        <v>1</v>
      </c>
      <c r="CP127" s="2">
        <f t="shared" ca="1" si="3304"/>
        <v>0</v>
      </c>
      <c r="CQ127" s="2">
        <f t="shared" ca="1" si="3305"/>
        <v>0</v>
      </c>
      <c r="CR127" s="2">
        <f t="shared" ca="1" si="3306"/>
        <v>0</v>
      </c>
      <c r="CS127" s="2">
        <f ca="1">IF(SUM($CM126:CR126)&gt;5,0,IF(SUM($CM127:CR127)&gt;5,0,IF(CS126=1,0,1)))</f>
        <v>1</v>
      </c>
      <c r="CT127" s="2">
        <f ca="1">IF(SUM($CM126:CS126)&gt;5,0,IF(SUM($CM127:CS127)&gt;5,0,IF(RAND()&gt;(0.4+$J127*0.5),1,0)))</f>
        <v>0</v>
      </c>
      <c r="CU127" s="2">
        <f ca="1">IF(SUM($CM126:CT126)&gt;5,0,IF(SUM($CM127:CT127)&gt;5,0,IF(CU126=1,0,1)))</f>
        <v>1</v>
      </c>
      <c r="CV127" s="2">
        <f ca="1">IF(SUM($CM126:CU126)&gt;5,0,IF(SUM($CM127:CU127)&gt;5,0,IF(RAND()&gt;(0.4+$J127*0.5),1,0)))</f>
        <v>1</v>
      </c>
      <c r="CW127" s="2">
        <f ca="1">IF(SUM($CM126:CV126)&gt;5,0,IF(SUM($CM127:CV127)&gt;5,0,IF(CW126=1,0,1)))</f>
        <v>0</v>
      </c>
      <c r="CX127" s="2">
        <f ca="1">IF(SUM($CM126:CW127)&lt;11,0,IF(RAND()&gt;(0.4+$J127*0.5),1,0))</f>
        <v>0</v>
      </c>
      <c r="CY127" s="11" t="str">
        <f>IF(CY128=1,IF(SUM($CM126:CX126)=SUM($CM127:CX127),IF(CY126=0,1,0),0),"")</f>
        <v/>
      </c>
      <c r="CZ127" s="11" t="str">
        <f ca="1">IF(CZ128=1,IF(SUM($CM126:CX126)=SUM($CM127:CX127),IF(RAND()&gt;0.4+($J127*0.5),1,0),0),"")</f>
        <v/>
      </c>
      <c r="DA127" s="11" t="str">
        <f>IF(DA128=1,IF(SUM($CM126:CZ126)=SUM($CM127:CZ127),IF(DA126=0,1,0),0),"")</f>
        <v/>
      </c>
      <c r="DB127" s="11" t="str">
        <f ca="1">IF(DB128=1,IF(SUM($CM126:CZ126)=SUM($CM127:CZ127),IF(RAND()&gt;0.4+($J127*0.5),1,0),0),"")</f>
        <v/>
      </c>
      <c r="DC127" s="11" t="str">
        <f>IF(DC128=1,IF(SUM($CM126:DB126)=SUM($CM127:DB127),IF(DC126=0,1,0),0),"")</f>
        <v/>
      </c>
      <c r="DD127" s="11" t="str">
        <f ca="1">IF(DD128=1,IF(SUM($CM126:DB126)=SUM($CM127:DB127),IF(RAND()&gt;0.4+($J127*0.5),1,0),0),"")</f>
        <v/>
      </c>
      <c r="DE127" s="11" t="str">
        <f>IF(DE128=1,IF(SUM($CM126:DD126)=SUM($CM127:DD127),IF(DE126=0,1,0),0),"")</f>
        <v/>
      </c>
      <c r="DF127" s="11" t="str">
        <f ca="1">IF(DF128=1,IF(SUM($CM126:DD126)=SUM($CM127:DD127),IF(RAND()&gt;0.4+($J127*0.5),1,0),0),"")</f>
        <v/>
      </c>
      <c r="DG127" s="11" t="str">
        <f>IF(DG128=1,IF(SUM($CM126:DF126)=SUM($CM127:DF127),IF(DG126=0,1,0),0),"")</f>
        <v/>
      </c>
      <c r="DH127" s="11" t="str">
        <f ca="1">IF(DH128=1,IF(SUM($CM126:DF126)=SUM($CM127:DF127),IF(RAND()&gt;0.4+($J127*0.5),1,0),0),"")</f>
        <v/>
      </c>
      <c r="DI127" s="11" t="str">
        <f>IF(DI128=1,IF(SUM($CM126:DH126)=SUM($CM127:DH127),IF(DI126=0,1,0),0),"")</f>
        <v/>
      </c>
      <c r="DJ127" s="11" t="str">
        <f ca="1">IF(DJ128=1,IF(SUM($CM126:DH126)=SUM($CM127:DH127),IF(RAND()&gt;0.4+($J127*0.5),1,0),0),"")</f>
        <v/>
      </c>
      <c r="DK127" s="11" t="str">
        <f>IF(DK128=1,IF(SUM($CM126:DJ126)=SUM($CM127:DJ127),IF(DK126=0,1,0),0),"")</f>
        <v/>
      </c>
      <c r="DL127" s="11" t="str">
        <f ca="1">IF(DL128=1,IF(SUM($CM126:DJ126)=SUM($CM127:DJ127),IF(RAND()&gt;0.4+($J127*0.5),1,0),0),"")</f>
        <v/>
      </c>
      <c r="DM127" s="11" t="str">
        <f>IF(DM128=1,IF(SUM($CM126:DL126)=SUM($CM127:DL127),IF(DM126=0,1,0),0),"")</f>
        <v/>
      </c>
      <c r="DN127" s="11" t="str">
        <f ca="1">IF(DN128=1,IF(SUM($CM126:DL126)=SUM($CM127:DL127),IF(RAND()&gt;0.4+($J127*0.5),1,0),0),"")</f>
        <v/>
      </c>
      <c r="DO127" s="11" t="str">
        <f>IF(DO128=1,IF(SUM($CM126:DN126)=SUM($CM127:DN127),IF(DO126=0,1,0),0),"")</f>
        <v/>
      </c>
      <c r="DP127" s="11" t="str">
        <f ca="1">IF(DP128=1,IF(SUM($CM126:DN126)=SUM($CM127:DN127),IF(RAND()&gt;0.4+($J127*0.5),1,0),0),"")</f>
        <v/>
      </c>
      <c r="DQ127" s="11" t="str">
        <f>IF(DQ128=1,IF(SUM($CM126:DP126)=SUM($CM127:DP127),IF(DQ126=0,1,0),0),"")</f>
        <v/>
      </c>
      <c r="DR127" s="11" t="str">
        <f ca="1">IF(DR128=1,IF(SUM($CM126:DP126)=SUM($CM127:DP127),IF(RAND()&gt;0.4+($J127*0.5),1,0),0),"")</f>
        <v/>
      </c>
      <c r="DS127" s="11" t="str">
        <f>IF(DS128=1,IF(SUM($CM126:DR126)=SUM($CM127:DR127),IF(DS126=0,1,0),0),"")</f>
        <v/>
      </c>
      <c r="DT127" s="11" t="str">
        <f ca="1">IF(DT128=1,IF(SUM($CM126:DR126)=SUM($CM127:DR127),IF(RAND()&gt;0.4+($J127*0.5),1,0),0),"")</f>
        <v/>
      </c>
      <c r="DU127" s="11" t="str">
        <f>IF(DU128=1,IF(SUM($CM126:DT126)=SUM($CM127:DT127),IF(DU126=0,1,0),0),"")</f>
        <v/>
      </c>
      <c r="DV127" s="11" t="str">
        <f ca="1">IF(DV128=1,IF(SUM($CM126:DT126)=SUM($CM127:DT127),IF(RAND()&gt;0.4+($J127*0.5),1,0),0),"")</f>
        <v/>
      </c>
      <c r="DW127" s="11" t="str">
        <f>IF(DW128=1,IF(SUM($CM126:DV126)=SUM($CM127:DV127),IF(DW126=0,1,0),0),"")</f>
        <v/>
      </c>
      <c r="DX127" s="11" t="str">
        <f ca="1">IF(DX128=1,IF(SUM($CM126:DV126)=SUM($CM127:DV127),IF(RAND()&gt;0.4+($J127*0.5),1,0),0),"")</f>
        <v/>
      </c>
      <c r="DY127" s="11" t="str">
        <f>IF(DY128=1,IF(SUM($CM126:DX126)=SUM($CM127:DX127),IF(DY126=0,1,0),0),"")</f>
        <v/>
      </c>
      <c r="DZ127" s="11" t="str">
        <f ca="1">IF(DZ128=1,IF(SUM($CM126:DX126)=SUM($CM127:DX127),IF(RAND()&gt;0.4+($J127*0.5),1,0),0),"")</f>
        <v/>
      </c>
      <c r="EA127" s="11" t="str">
        <f>IF(EA128=1,IF(SUM($CM126:DZ126)=SUM($CM127:DZ127),IF(EA126=0,1,0),0),"")</f>
        <v/>
      </c>
      <c r="EB127" s="11" t="str">
        <f ca="1">IF(EB128=1,IF(SUM($CM126:DZ126)=SUM($CM127:DZ127),IF(RAND()&gt;0.4+($J127*0.5),1,0),0),"")</f>
        <v/>
      </c>
      <c r="EC127" s="11" t="str">
        <f>IF(EC128=1,IF(SUM($CM126:EB126)=SUM($CM127:EB127),IF(EC126=0,1,0),0),"")</f>
        <v/>
      </c>
      <c r="ED127" s="11" t="str">
        <f ca="1">IF(ED128=1,IF(SUM($CM126:EB126)=SUM($CM127:EB127),IF(RAND()&gt;0.4+($J127*0.5),1,0),0),"")</f>
        <v/>
      </c>
      <c r="EE127" s="11" t="str">
        <f>IF(EE128=1,IF(SUM($CM126:ED126)=SUM($CM127:ED127),IF(EE126=0,1,0),0),"")</f>
        <v/>
      </c>
      <c r="EF127" s="11" t="str">
        <f ca="1">IF(EF128=1,IF(SUM($CM126:ED126)=SUM($CM127:ED127),IF(RAND()&gt;0.4+($J127*0.5),1,0),0),"")</f>
        <v/>
      </c>
      <c r="EG127" s="11" t="str">
        <f>IF(EG128=1,IF(SUM($CM126:EF126)=SUM($CM127:EF127),IF(EG126=0,1,0),0),"")</f>
        <v/>
      </c>
      <c r="EH127" s="11" t="str">
        <f ca="1">IF(EH128=1,IF(SUM($CM126:EF126)=SUM($CM127:EF127),IF(RAND()&gt;0.4+($J127*0.5),1,0),0),"")</f>
        <v/>
      </c>
      <c r="EI127" s="11" t="str">
        <f>IF(EI128=1,IF(SUM($CM126:EH126)=SUM($CM127:EH127),IF(EI126=0,1,0),0),"")</f>
        <v/>
      </c>
      <c r="EJ127" s="11" t="str">
        <f ca="1">IF(EJ128=1,IF(SUM($CM126:EH126)=SUM($CM127:EH127),IF(RAND()&gt;0.4+($J127*0.5),1,0),0),"")</f>
        <v/>
      </c>
      <c r="EK127" s="11" t="str">
        <f>IF(EK128=1,IF(SUM($CM126:EJ126)=SUM($CM127:EJ127),IF(EK126=0,1,0),0),"")</f>
        <v/>
      </c>
      <c r="EL127" s="11" t="str">
        <f ca="1">IF(EL128=1,IF(SUM($CM126:EJ126)=SUM($CM127:EJ127),IF(RAND()&gt;0.4+($J127*0.5),1,0),0),"")</f>
        <v/>
      </c>
      <c r="EM127" s="11" t="str">
        <f>IF(EM128=1,IF(SUM($CM126:EL126)=SUM($CM127:EL127),IF(EM126=0,1,0),0),"")</f>
        <v/>
      </c>
      <c r="EN127" s="11" t="str">
        <f ca="1">IF(EN128=1,IF(SUM($CM126:EL126)=SUM($CM127:EL127),IF(RAND()&gt;0.4+($J127*0.5),1,0),0),"")</f>
        <v/>
      </c>
      <c r="EO127" s="11" t="str">
        <f>IF(EO128=1,IF(SUM($CM126:EN126)=SUM($CM127:EN127),IF(EO126=0,1,0),0),"")</f>
        <v/>
      </c>
      <c r="EP127" s="11" t="str">
        <f ca="1">IF(EP128=1,IF(SUM($CM126:EN126)=SUM($CM127:EN127),IF(RAND()&gt;0.4+($J127*0.5),1,0),0),"")</f>
        <v/>
      </c>
      <c r="EQ127" s="11" t="str">
        <f>IF(EQ128=1,IF(SUM($CM126:EP126)=SUM($CM127:EP127),IF(EQ126=0,1,0),0),"")</f>
        <v/>
      </c>
      <c r="ER127" s="11" t="str">
        <f ca="1">IF(ER128=1,IF(SUM($CM126:EP126)=SUM($CM127:EP127),IF(RAND()&gt;0.4+($J127*0.5),1,0),0),"")</f>
        <v/>
      </c>
      <c r="ES127" s="11" t="str">
        <f>IF(ES128=1,IF(SUM($CM126:ER126)=SUM($CM127:ER127),IF(ES126=0,1,0),0),"")</f>
        <v/>
      </c>
      <c r="ET127" s="11" t="str">
        <f ca="1">IF(ET128=1,IF(SUM($CM126:ER126)=SUM($CM127:ER127),IF(RAND()&gt;0.4+($J127*0.5),1,0),0),"")</f>
        <v/>
      </c>
      <c r="EU127" s="2">
        <f t="shared" ca="1" si="5391"/>
        <v>5</v>
      </c>
      <c r="EV127" s="5">
        <f t="shared" ref="EV127" ca="1" si="5442">IF(RAND()&gt;(0.4+$J127*0.5),1,0)</f>
        <v>1</v>
      </c>
      <c r="EW127" s="5">
        <f t="shared" ca="1" si="3308"/>
        <v>1</v>
      </c>
      <c r="EX127" s="5">
        <f t="shared" ref="EX127" ca="1" si="5443">IF(RAND()&gt;(0.4+$J127*0.5),1,0)</f>
        <v>0</v>
      </c>
      <c r="EY127" s="5">
        <f t="shared" ca="1" si="3310"/>
        <v>1</v>
      </c>
      <c r="EZ127" s="5">
        <f t="shared" ref="EZ127" ca="1" si="5444">IF(RAND()&gt;(0.4+$J127*0.5),1,0)</f>
        <v>0</v>
      </c>
      <c r="FA127" s="5">
        <f t="shared" ca="1" si="3312"/>
        <v>1</v>
      </c>
      <c r="FB127" s="6">
        <f ca="1">IF(SUM($EV126:FA126)&gt;5,0,IF(SUM($EV127:FA127)&gt;5,0,IF(RAND()&gt;(0.4+$J127*0.5),1,0)))</f>
        <v>1</v>
      </c>
      <c r="FC127" s="6">
        <f ca="1">IF(SUM($EV126:FB126)&gt;5,0,IF(SUM($EV127:FB127)&gt;5,0,IF(FC126=1,0,1)))</f>
        <v>1</v>
      </c>
      <c r="FD127" s="6">
        <f ca="1">IF(SUM($EV126:FC126)&gt;5,0,IF(SUM($EV127:FC127)&gt;5,0,IF(RAND()&gt;(0.4+$J127*0.5),1,0)))</f>
        <v>0</v>
      </c>
      <c r="FE127" s="6">
        <f ca="1">IF(SUM($EV126:FD126)&gt;5,0,IF(SUM($EV127:FD127)&gt;5,0,IF(FE126=1,0,1)))</f>
        <v>0</v>
      </c>
      <c r="FF127" s="6">
        <f ca="1">IF(SUM($EV126:FE126)&gt;5,0,IF(SUM($EV127:FE127)&gt;5,0,IF(RAND()&gt;(0.4+$J127*0.5),1,0)))</f>
        <v>0</v>
      </c>
      <c r="FG127" s="6">
        <f t="shared" ref="FG127" ca="1" si="5445">IF(SUM(EV126:FF127)&lt;11,0,IF(FG126=1,0,1))</f>
        <v>0</v>
      </c>
      <c r="FH127" s="6">
        <f t="shared" ca="1" si="5399"/>
        <v>6</v>
      </c>
      <c r="FI127" s="7">
        <f t="shared" ref="FI127" ca="1" si="5446">IF(FI126=1,0,1)</f>
        <v>0</v>
      </c>
      <c r="FJ127" s="7">
        <f t="shared" ref="FJ127" ca="1" si="5447">IF(RAND()&gt;(0.4+$J127*0.5),1,0)</f>
        <v>0</v>
      </c>
      <c r="FK127" s="7">
        <f t="shared" ca="1" si="3316"/>
        <v>1</v>
      </c>
      <c r="FL127" s="7">
        <f t="shared" ca="1" si="3317"/>
        <v>1</v>
      </c>
      <c r="FM127" s="7">
        <f t="shared" ca="1" si="3318"/>
        <v>1</v>
      </c>
      <c r="FN127" s="7">
        <f t="shared" ca="1" si="3319"/>
        <v>0</v>
      </c>
      <c r="FO127" s="7">
        <f ca="1">IF(SUM($FI126:FN126)&gt;5,0,IF(SUM($FI127:FN127)&gt;5,0,IF(FO126=1,0,1)))</f>
        <v>0</v>
      </c>
      <c r="FP127" s="7">
        <f ca="1">IF(SUM($FI126:FO126)&gt;5,0,IF(SUM($FI127:FO127)&gt;5,0,IF(RAND()&gt;(0.4+$J127*0.5),1,0)))</f>
        <v>0</v>
      </c>
      <c r="FQ127" s="7">
        <f ca="1">IF(SUM($FI126:FP126)&gt;5,0,IF(SUM($FI127:FP127)&gt;5,0,IF(FQ126=1,0,1)))</f>
        <v>1</v>
      </c>
      <c r="FR127" s="7">
        <f ca="1">IF(SUM($FI126:FQ126)&gt;5,0,IF(SUM($FI127:FQ127)&gt;5,0,IF(RAND()&gt;(0.4+$J127*0.5),1,0)))</f>
        <v>0</v>
      </c>
      <c r="FS127" s="7">
        <f ca="1">IF(SUM($FI126:FR126)&gt;5,0,IF(SUM($FI127:FR127)&gt;5,0,IF(FS126=1,0,1)))</f>
        <v>0</v>
      </c>
      <c r="FT127" s="7">
        <f ca="1">IF(SUM($FI126:FS127)&lt;11,0,IF(RAND()&gt;(0.4+$J127*0.5),1,0))</f>
        <v>0</v>
      </c>
      <c r="FU127" s="7" t="str">
        <f>IF(FU128=1,IF(SUM($FI126:FT126)=SUM($FI127:FT127),IF(FU126=0,1,0),0),"")</f>
        <v/>
      </c>
      <c r="FV127" s="7" t="str">
        <f ca="1">IF(FV128=1,IF(SUM($FI126:FT126)=SUM($FI127:FT127),IF(RAND()&gt;0.4+($J127*0.5),1,0),0),"")</f>
        <v/>
      </c>
      <c r="FW127" s="7" t="str">
        <f>IF(FW128=1,IF(SUM($FI126:FV126)=SUM($FI127:FV127),IF(FW126=0,1,0),0),"")</f>
        <v/>
      </c>
      <c r="FX127" s="7" t="str">
        <f ca="1">IF(FX128=1,IF(SUM($FI126:FV126)=SUM($FI127:FV127),IF(RAND()&gt;0.4+($J127*0.5),1,0),0),"")</f>
        <v/>
      </c>
      <c r="FY127" s="7" t="str">
        <f>IF(FY128=1,IF(SUM($FI126:FX126)=SUM($FI127:FX127),IF(FY126=0,1,0),0),"")</f>
        <v/>
      </c>
      <c r="FZ127" s="7" t="str">
        <f ca="1">IF(FZ128=1,IF(SUM($FI126:FX126)=SUM($FI127:FX127),IF(RAND()&gt;0.4+($J127*0.5),1,0),0),"")</f>
        <v/>
      </c>
      <c r="GA127" s="7" t="str">
        <f>IF(GA128=1,IF(SUM($FI126:FZ126)=SUM($FI127:FZ127),IF(GA126=0,1,0),0),"")</f>
        <v/>
      </c>
      <c r="GB127" s="7" t="str">
        <f ca="1">IF(GB128=1,IF(SUM($FI126:FZ126)=SUM($FI127:FZ127),IF(RAND()&gt;0.4+($J127*0.5),1,0),0),"")</f>
        <v/>
      </c>
      <c r="GC127" s="7" t="str">
        <f>IF(GC128=1,IF(SUM($FI126:GB126)=SUM($FI127:GB127),IF(GC126=0,1,0),0),"")</f>
        <v/>
      </c>
      <c r="GD127" s="7" t="str">
        <f ca="1">IF(GD128=1,IF(SUM($FI126:GB126)=SUM($FI127:GB127),IF(RAND()&gt;0.4+($J127*0.5),1,0),0),"")</f>
        <v/>
      </c>
      <c r="GE127" s="7" t="str">
        <f>IF(GE128=1,IF(SUM($FI126:GD126)=SUM($FI127:GD127),IF(GE126=0,1,0),0),"")</f>
        <v/>
      </c>
      <c r="GF127" s="7" t="str">
        <f ca="1">IF(GF128=1,IF(SUM($FI126:GD126)=SUM($FI127:GD127),IF(RAND()&gt;0.4+($J127*0.5),1,0),0),"")</f>
        <v/>
      </c>
      <c r="GG127" s="7" t="str">
        <f>IF(GG128=1,IF(SUM($FI126:GF126)=SUM($FI127:GF127),IF(GG126=0,1,0),0),"")</f>
        <v/>
      </c>
      <c r="GH127" s="7" t="str">
        <f ca="1">IF(GH128=1,IF(SUM($FI126:GF126)=SUM($FI127:GF127),IF(RAND()&gt;0.4+($J127*0.5),1,0),0),"")</f>
        <v/>
      </c>
      <c r="GI127" s="7" t="str">
        <f>IF(GI128=1,IF(SUM($FI126:GH126)=SUM($FI127:GH127),IF(GI126=0,1,0),0),"")</f>
        <v/>
      </c>
      <c r="GJ127" s="7" t="str">
        <f ca="1">IF(GJ128=1,IF(SUM($FI126:GH126)=SUM($FI127:GH127),IF(RAND()&gt;0.4+($J127*0.5),1,0),0),"")</f>
        <v/>
      </c>
      <c r="GK127" s="7" t="str">
        <f>IF(GK128=1,IF(SUM($FI126:GJ126)=SUM($FI127:GJ127),IF(GK126=0,1,0),0),"")</f>
        <v/>
      </c>
      <c r="GL127" s="7" t="str">
        <f ca="1">IF(GL128=1,IF(SUM($FI126:GJ126)=SUM($FI127:GJ127),IF(RAND()&gt;0.4+($J127*0.5),1,0),0),"")</f>
        <v/>
      </c>
      <c r="GM127" s="7" t="str">
        <f>IF(GM128=1,IF(SUM($FI126:GL126)=SUM($FI127:GL127),IF(GM126=0,1,0),0),"")</f>
        <v/>
      </c>
      <c r="GN127" s="7" t="str">
        <f ca="1">IF(GN128=1,IF(SUM($FI126:GL126)=SUM($FI127:GL127),IF(RAND()&gt;0.4+($J127*0.5),1,0),0),"")</f>
        <v/>
      </c>
      <c r="GO127" s="7" t="str">
        <f>IF(GO128=1,IF(SUM($FI126:GN126)=SUM($FI127:GN127),IF(GO126=0,1,0),0),"")</f>
        <v/>
      </c>
      <c r="GP127" s="7" t="str">
        <f ca="1">IF(GP128=1,IF(SUM($FI126:GN126)=SUM($FI127:GN127),IF(RAND()&gt;0.4+($J127*0.5),1,0),0),"")</f>
        <v/>
      </c>
      <c r="GQ127" s="7" t="str">
        <f>IF(GQ128=1,IF(SUM($FI126:GP126)=SUM($FI127:GP127),IF(GQ126=0,1,0),0),"")</f>
        <v/>
      </c>
      <c r="GR127" s="7" t="str">
        <f ca="1">IF(GR128=1,IF(SUM($FI126:GP126)=SUM($FI127:GP127),IF(RAND()&gt;0.4+($J127*0.5),1,0),0),"")</f>
        <v/>
      </c>
      <c r="GS127" s="7" t="str">
        <f>IF(GS128=1,IF(SUM($FI126:GR126)=SUM($FI127:GR127),IF(GS126=0,1,0),0),"")</f>
        <v/>
      </c>
      <c r="GT127" s="7" t="str">
        <f ca="1">IF(GT128=1,IF(SUM($FI126:GR126)=SUM($FI127:GR127),IF(RAND()&gt;0.4+($J127*0.5),1,0),0),"")</f>
        <v/>
      </c>
      <c r="GU127" s="7" t="str">
        <f>IF(GU128=1,IF(SUM($FI126:GT126)=SUM($FI127:GT127),IF(GU126=0,1,0),0),"")</f>
        <v/>
      </c>
      <c r="GV127" s="7" t="str">
        <f ca="1">IF(GV128=1,IF(SUM($FI126:GT126)=SUM($FI127:GT127),IF(RAND()&gt;0.4+($J127*0.5),1,0),0),"")</f>
        <v/>
      </c>
      <c r="GW127" s="7" t="str">
        <f>IF(GW128=1,IF(SUM($FI126:GV126)=SUM($FI127:GV127),IF(GW126=0,1,0),0),"")</f>
        <v/>
      </c>
      <c r="GX127" s="7" t="str">
        <f ca="1">IF(GX128=1,IF(SUM($FI126:GV126)=SUM($FI127:GV127),IF(RAND()&gt;0.4+($J127*0.5),1,0),0),"")</f>
        <v/>
      </c>
      <c r="GY127" s="7" t="str">
        <f>IF(GY128=1,IF(SUM($FI126:GX126)=SUM($FI127:GX127),IF(GY126=0,1,0),0),"")</f>
        <v/>
      </c>
      <c r="GZ127" s="7" t="str">
        <f ca="1">IF(GZ128=1,IF(SUM($FI126:GX126)=SUM($FI127:GX127),IF(RAND()&gt;0.4+($J127*0.5),1,0),0),"")</f>
        <v/>
      </c>
      <c r="HA127" s="7" t="str">
        <f>IF(HA128=1,IF(SUM($FI126:GZ126)=SUM($FI127:GZ127),IF(HA126=0,1,0),0),"")</f>
        <v/>
      </c>
      <c r="HB127" s="7" t="str">
        <f ca="1">IF(HB128=1,IF(SUM($FI126:GZ126)=SUM($FI127:GZ127),IF(RAND()&gt;0.4+($J127*0.5),1,0),0),"")</f>
        <v/>
      </c>
      <c r="HC127" s="7" t="str">
        <f>IF(HC128=1,IF(SUM($FI126:HB126)=SUM($FI127:HB127),IF(HC126=0,1,0),0),"")</f>
        <v/>
      </c>
      <c r="HD127" s="7" t="str">
        <f ca="1">IF(HD128=1,IF(SUM($FI126:HB126)=SUM($FI127:HB127),IF(RAND()&gt;0.4+($J127*0.5),1,0),0),"")</f>
        <v/>
      </c>
      <c r="HE127" s="7" t="str">
        <f>IF(HE128=1,IF(SUM($FI126:HD126)=SUM($FI127:HD127),IF(HE126=0,1,0),0),"")</f>
        <v/>
      </c>
      <c r="HF127" s="7" t="str">
        <f ca="1">IF(HF128=1,IF(SUM($FI126:HD126)=SUM($FI127:HD127),IF(RAND()&gt;0.4+($J127*0.5),1,0),0),"")</f>
        <v/>
      </c>
      <c r="HG127" s="7" t="str">
        <f>IF(HG128=1,IF(SUM($FI126:HF126)=SUM($FI127:HF127),IF(HG126=0,1,0),0),"")</f>
        <v/>
      </c>
      <c r="HH127" s="7" t="str">
        <f ca="1">IF(HH128=1,IF(SUM($FI126:HF126)=SUM($FI127:HF127),IF(RAND()&gt;0.4+($J127*0.5),1,0),0),"")</f>
        <v/>
      </c>
      <c r="HI127" s="7" t="str">
        <f>IF(HI128=1,IF(SUM($FI126:HH126)=SUM($FI127:HH127),IF(HI126=0,1,0),0),"")</f>
        <v/>
      </c>
      <c r="HJ127" s="7" t="str">
        <f ca="1">IF(HJ128=1,IF(SUM($FI126:HH126)=SUM($FI127:HH127),IF(RAND()&gt;0.4+($J127*0.5),1,0),0),"")</f>
        <v/>
      </c>
      <c r="HK127" s="7" t="str">
        <f>IF(HK128=1,IF(SUM($FI126:HJ126)=SUM($FI127:HJ127),IF(HK126=0,1,0),0),"")</f>
        <v/>
      </c>
      <c r="HL127" s="7" t="str">
        <f ca="1">IF(HL128=1,IF(SUM($FI126:HJ126)=SUM($FI127:HJ127),IF(RAND()&gt;0.4+($J127*0.5),1,0),0),"")</f>
        <v/>
      </c>
      <c r="HM127" s="7" t="str">
        <f>IF(HM128=1,IF(SUM($FI126:HL126)=SUM($FI127:HL127),IF(HM126=0,1,0),0),"")</f>
        <v/>
      </c>
      <c r="HN127" s="7" t="str">
        <f ca="1">IF(HN128=1,IF(SUM($FI126:HL126)=SUM($FI127:HL127),IF(RAND()&gt;0.4+($J127*0.5),1,0),0),"")</f>
        <v/>
      </c>
      <c r="HO127" s="7" t="str">
        <f>IF(HO128=1,IF(SUM($FI126:HN126)=SUM($FI127:HN127),IF(HO126=0,1,0),0),"")</f>
        <v/>
      </c>
      <c r="HP127" s="7" t="str">
        <f ca="1">IF(HP128=1,IF(SUM($FI126:HN126)=SUM($FI127:HN127),IF(RAND()&gt;0.4+($J127*0.5),1,0),0),"")</f>
        <v/>
      </c>
      <c r="HQ127" s="7">
        <f t="shared" ca="1" si="5406"/>
        <v>4</v>
      </c>
      <c r="HR127" s="8" t="str">
        <f t="shared" ref="HR127" ca="1" si="5448">IF($BY126=$BY127,IF(HR126=0,1,0),"")</f>
        <v/>
      </c>
      <c r="HS127" s="8" t="str">
        <f t="shared" ref="HS127" ca="1" si="5449">IF($BY126=$BY127,IF(HS126=0,1,0),"")</f>
        <v/>
      </c>
      <c r="HT127" s="8" t="str">
        <f t="shared" ref="HT127" ca="1" si="5450">IF($BY126=$BY127,IF(HT126=0,1,0),"")</f>
        <v/>
      </c>
      <c r="HU127" s="8" t="str">
        <f t="shared" ref="HU127" ca="1" si="5451">IF($BY126=$BY127,IF(HU126=0,1,0),"")</f>
        <v/>
      </c>
      <c r="HV127" s="8" t="str">
        <f t="shared" ref="HV127" ca="1" si="5452">IF($BY126=$BY127,IF(HV126=0,1,0),"")</f>
        <v/>
      </c>
      <c r="HW127" s="8" t="str">
        <f t="shared" ref="HW127" ca="1" si="5453">IF($BY126=$BY127,IF(HW126=0,1,0),"")</f>
        <v/>
      </c>
      <c r="HX127" s="8" t="str">
        <f t="shared" ref="HX127" ca="1" si="5454">IF($BY126=$BY127,IF(HX126=0,1,0),"")</f>
        <v/>
      </c>
      <c r="HY127" s="8" t="str">
        <f ca="1">IF($BY126=$BY127,IF(SUM($HR126:HX126)&gt;6,0,IF(SUM($HR127:HX127)&gt;6,0,IF(HY126=0,1,0))),"")</f>
        <v/>
      </c>
      <c r="HZ127" s="8" t="str">
        <f ca="1">IF($BY126=$BY127,IF(SUM($HR126:HY126)&gt;6,0,IF(SUM($HR127:HY127)&gt;6,0,IF(HZ126=0,1,0))),"")</f>
        <v/>
      </c>
      <c r="IA127" s="8" t="str">
        <f ca="1">IF($BY126=$BY127,IF(SUM($HR126:HZ126)&gt;6,0,IF(SUM($HR127:HZ127)&gt;6,0,IF(IA126=0,1,0))),"")</f>
        <v/>
      </c>
      <c r="IB127" s="8" t="str">
        <f ca="1">IF($BY126=$BY127,IF(SUM($HR126:IA126)&gt;6,0,IF(SUM($HR127:IA127)&gt;6,0,IF(IB126=0,1,0))),"")</f>
        <v/>
      </c>
      <c r="IC127" s="8" t="str">
        <f ca="1">IF($BY126=$BY127,IF(SUM($HR126:IB126)&gt;6,0,IF(SUM($HR127:IB127)&gt;6,0,IF(IC126=0,1,0))),"")</f>
        <v/>
      </c>
      <c r="ID127" s="8" t="str">
        <f ca="1">IF($BY126=$BY127,IF(SUM($HR126:IC126)=SUM($HR127:IC127),IF(ID126=0,1,0),""),"")</f>
        <v/>
      </c>
      <c r="IE127" s="8" t="str">
        <f ca="1">IF($BY126=$BY127,IF(SUM($HR126:IC126)=SUM($HR127:IC127),IF(IE126=0,1,0),""),"")</f>
        <v/>
      </c>
      <c r="IF127" s="8" t="str">
        <f ca="1">IF($BY126=$BY127,IF(SUM($HR126:IE126)=SUM($HR127:IE127),IF(IF126=0,1,0),""),"")</f>
        <v/>
      </c>
      <c r="IG127" s="8" t="str">
        <f ca="1">IF($BY126=$BY127,IF(SUM($HR126:IE126)=SUM($HR127:IE127),IF(IG126=0,1,0),""),"")</f>
        <v/>
      </c>
      <c r="IH127" s="8" t="str">
        <f ca="1">IF($BY126=$BY127,IF(SUM($HR126:IG126)=SUM($HR127:IG127),IF(IH126=0,1,0),""),"")</f>
        <v/>
      </c>
      <c r="II127" s="8" t="str">
        <f ca="1">IF($BY126=$BY127,IF(SUM($HR126:IG126)=SUM($HR127:IG127),IF(II126=0,1,0),""),"")</f>
        <v/>
      </c>
      <c r="IJ127" s="8" t="str">
        <f ca="1">IF($BY126=$BY127,IF(SUM($HR126:II126)=SUM($HR127:II127),IF(IJ126=0,1,0),""),"")</f>
        <v/>
      </c>
      <c r="IK127" s="8" t="str">
        <f ca="1">IF($BY126=$BY127,IF(SUM($HR126:II126)=SUM($HR127:II127),IF(IK126=0,1,0),""),"")</f>
        <v/>
      </c>
      <c r="IL127" s="8" t="str">
        <f ca="1">IF($BY126=$BY127,IF(SUM($HR126:IK126)=SUM($HR127:IK127),IF(IL126=0,1,0),""),"")</f>
        <v/>
      </c>
      <c r="IM127" s="8" t="str">
        <f ca="1">IF($BY126=$BY127,IF(SUM($HR126:IK126)=SUM($HR127:IK127),IF(IM126=0,1,0),""),"")</f>
        <v/>
      </c>
      <c r="IN127" s="8" t="str">
        <f ca="1">IF($BY126=$BY127,IF(SUM($HR126:IM126)=SUM($HR127:IM127),IF(IN126=0,1,0),""),"")</f>
        <v/>
      </c>
      <c r="IO127" s="8" t="str">
        <f ca="1">IF($BY126=$BY127,IF(SUM($HR126:IM126)=SUM($HR127:IM127),IF(IO126=0,1,0),""),"")</f>
        <v/>
      </c>
      <c r="IP127" s="8" t="str">
        <f ca="1">IF($BY126=$BY127,IF(SUM($HR126:IO126)=SUM($HR127:IO127),IF(IP126=0,1,0),""),"")</f>
        <v/>
      </c>
      <c r="IQ127" s="8" t="str">
        <f ca="1">IF($BY126=$BY127,IF(SUM($HR126:IO126)=SUM($HR127:IO127),IF(IQ126=0,1,0),""),"")</f>
        <v/>
      </c>
      <c r="IR127" s="8" t="str">
        <f ca="1">IF($BY126=$BY127,IF(SUM($HR126:IQ126)=SUM($HR127:IQ127),IF(IR126=0,1,0),""),"")</f>
        <v/>
      </c>
      <c r="IS127" s="8" t="str">
        <f ca="1">IF($BY126=$BY127,IF(SUM($HR126:IQ126)=SUM($HR127:IQ127),IF(IS126=0,1,0),""),"")</f>
        <v/>
      </c>
      <c r="IT127" s="8" t="str">
        <f ca="1">IF($BY126=$BY127,IF(SUM($HR126:IS126)=SUM($HR127:IS127),IF(IT126=0,1,0),""),"")</f>
        <v/>
      </c>
      <c r="IU127" s="8" t="str">
        <f ca="1">IF($BY126=$BY127,IF(SUM($HR126:IS126)=SUM($HR127:IS127),IF(IU126=0,1,0),""),"")</f>
        <v/>
      </c>
      <c r="IV127" s="8" t="str">
        <f ca="1">IF($BY126=$BY127,IF(SUM($HR126:IU126)=SUM($HR127:IU127),IF(IV126=0,1,0),""),"")</f>
        <v/>
      </c>
      <c r="IW127" s="8" t="str">
        <f ca="1">IF($BY126=$BY127,IF(SUM($HR126:IU126)=SUM($HR127:IU127),IF(IW126=0,1,0),""),"")</f>
        <v/>
      </c>
      <c r="IX127" s="8" t="str">
        <f ca="1">IF($BY126=$BY127,IF(SUM($HR126:IW126)=SUM($HR127:IW127),IF(IX126=0,1,0),""),"")</f>
        <v/>
      </c>
      <c r="IY127" s="8" t="str">
        <f ca="1">IF($BY126=$BY127,IF(SUM($HR126:IW126)=SUM($HR127:IW127),IF(IY126=0,1,0),""),"")</f>
        <v/>
      </c>
      <c r="IZ127" s="8" t="str">
        <f ca="1">IF($BY126=$BY127,IF(SUM($HR126:IY126)=SUM($HR127:IY127),IF(IZ126=0,1,0),""),"")</f>
        <v/>
      </c>
      <c r="JA127" s="8" t="str">
        <f ca="1">IF($BY126=$BY127,IF(SUM($HR126:IY126)=SUM($HR127:IY127),IF(JA126=0,1,0),""),"")</f>
        <v/>
      </c>
      <c r="JB127" s="8" t="str">
        <f ca="1">IF($BY126=$BY127,IF(SUM($HR126:JA126)=SUM($HR127:JA127),IF(JB126=0,1,0),""),"")</f>
        <v/>
      </c>
      <c r="JC127" s="8" t="str">
        <f ca="1">IF($BY126=$BY127,IF(SUM($HR126:JA126)=SUM($HR127:JA127),IF(JC126=0,1,0),""),"")</f>
        <v/>
      </c>
      <c r="JD127" s="8" t="str">
        <f ca="1">IF($BY126=$BY127,IF(SUM($HR126:JC126)=SUM($HR127:JC127),IF(JD126=0,1,0),""),"")</f>
        <v/>
      </c>
      <c r="JE127" s="8" t="str">
        <f ca="1">IF($BY126=$BY127,IF(SUM($HR126:JC126)=SUM($HR127:JC127),IF(JE126=0,1,0),""),"")</f>
        <v/>
      </c>
      <c r="JF127" s="8" t="str">
        <f t="shared" ca="1" si="5408"/>
        <v/>
      </c>
      <c r="JG127" s="1" t="str">
        <f t="shared" ref="JG127" ca="1" si="5455">IF(JF127="","",IF(JF127&gt;JF126,1,0))</f>
        <v/>
      </c>
      <c r="JH127" s="9">
        <f t="shared" ref="JH127" ca="1" si="5456">IF($CL126=$CL127,IF(JH126=0,1,0),"")</f>
        <v>0</v>
      </c>
      <c r="JI127" s="9">
        <f t="shared" ref="JI127" ca="1" si="5457">IF($CL126=$CL127,IF(JI126=0,1,0),"")</f>
        <v>0</v>
      </c>
      <c r="JJ127" s="9">
        <f t="shared" ref="JJ127" ca="1" si="5458">IF($CL126=$CL127,IF(JJ126=0,1,0),"")</f>
        <v>0</v>
      </c>
      <c r="JK127" s="9">
        <f t="shared" ref="JK127" ca="1" si="5459">IF($CL126=$CL127,IF(JK126=0,1,0),"")</f>
        <v>0</v>
      </c>
      <c r="JL127" s="9">
        <f t="shared" ref="JL127" ca="1" si="5460">IF($CL126=$CL127,IF(JL126=0,1,0),"")</f>
        <v>1</v>
      </c>
      <c r="JM127" s="9">
        <f t="shared" ref="JM127" ca="1" si="5461">IF($CL126=$CL127,IF(JM126=0,1,0),"")</f>
        <v>1</v>
      </c>
      <c r="JN127" s="9">
        <f t="shared" ref="JN127" ca="1" si="5462">IF($CL126=$CL127,IF(JN126=0,1,0),"")</f>
        <v>0</v>
      </c>
      <c r="JO127" s="9">
        <f ca="1">IF($CL126=$CL127,IF(SUM($JH126:JN126)&gt;6,0,IF(SUM($JH127:JN127)&gt;6,0,IF(JO126=0,1,0))),"")</f>
        <v>1</v>
      </c>
      <c r="JP127" s="9">
        <f ca="1">IF($CL126=$CL127,IF(SUM($JH126:JO126)&gt;6,0,IF(SUM($JH127:JO127)&gt;6,0,IF(JP126=0,1,0))),"")</f>
        <v>0</v>
      </c>
      <c r="JQ127" s="9">
        <f ca="1">IF($CL126=$CL127,IF(SUM($JH126:JP126)&gt;6,0,IF(SUM($JH127:JP127)&gt;6,0,IF(JQ126=0,1,0))),"")</f>
        <v>1</v>
      </c>
      <c r="JR127" s="9">
        <f ca="1">IF($CL126=$CL127,IF(SUM($JH126:JQ126)&gt;6,0,IF(SUM($JH127:JQ127)&gt;6,0,IF(JR126=0,1,0))),"")</f>
        <v>1</v>
      </c>
      <c r="JS127" s="9">
        <f ca="1">IF($CL126=$CL127,IF(SUM($JH126:JR126)&gt;6,0,IF(SUM($JH127:JR127)&gt;6,0,IF(JS126=0,1,0))),"")</f>
        <v>1</v>
      </c>
      <c r="JT127" s="9">
        <f ca="1">IF($CL126=$CL127,IF(SUM($JH126:JS126)=SUM($JH127:JS127),IF(JT126=0,1,0),""),"")</f>
        <v>0</v>
      </c>
      <c r="JU127" s="9">
        <f ca="1">IF($CL126=$CL127,IF(SUM($JH126:JS126)=SUM($JH127:JS127),IF(JU126=0,1,0),""),"")</f>
        <v>0</v>
      </c>
      <c r="JV127" s="9" t="str">
        <f ca="1">IF($CL126=$CL127,IF(SUM($JH126:JU126)=SUM($JH127:JU127),IF(JV126=0,1,0),""),"")</f>
        <v/>
      </c>
      <c r="JW127" s="9" t="str">
        <f ca="1">IF($CL126=$CL127,IF(SUM($JH126:JU126)=SUM($JH127:JU127),IF(JW126=0,1,0),""),"")</f>
        <v/>
      </c>
      <c r="JX127" s="9" t="str">
        <f ca="1">IF($CL126=$CL127,IF(SUM($JH126:JW126)=SUM($JH127:JW127),IF(JX126=0,1,0),""),"")</f>
        <v/>
      </c>
      <c r="JY127" s="9" t="str">
        <f ca="1">IF($CL126=$CL127,IF(SUM($JH126:JW126)=SUM($JH127:JW127),IF(JY126=0,1,0),""),"")</f>
        <v/>
      </c>
      <c r="JZ127" s="9" t="str">
        <f ca="1">IF($CL126=$CL127,IF(SUM($JH126:JY126)=SUM($JH127:JY127),IF(JZ126=0,1,0),""),"")</f>
        <v/>
      </c>
      <c r="KA127" s="9" t="str">
        <f ca="1">IF($CL126=$CL127,IF(SUM($JH126:JY126)=SUM($JH127:JY127),IF(KA126=0,1,0),""),"")</f>
        <v/>
      </c>
      <c r="KB127" s="9" t="str">
        <f ca="1">IF($CL126=$CL127,IF(SUM($JH126:KA126)=SUM($JH127:KA127),IF(KB126=0,1,0),""),"")</f>
        <v/>
      </c>
      <c r="KC127" s="9" t="str">
        <f ca="1">IF($CL126=$CL127,IF(SUM($JH126:KA126)=SUM($JH127:KA127),IF(KC126=0,1,0),""),"")</f>
        <v/>
      </c>
      <c r="KD127" s="9" t="str">
        <f ca="1">IF($CL126=$CL127,IF(SUM($JH126:KC126)=SUM($JH127:KC127),IF(KD126=0,1,0),""),"")</f>
        <v/>
      </c>
      <c r="KE127" s="9" t="str">
        <f ca="1">IF($CL126=$CL127,IF(SUM($JH126:KC126)=SUM($JH127:KC127),IF(KE126=0,1,0),""),"")</f>
        <v/>
      </c>
      <c r="KF127" s="9" t="str">
        <f ca="1">IF($CL126=$CL127,IF(SUM($JH126:KE126)=SUM($JH127:KE127),IF(KF126=0,1,0),""),"")</f>
        <v/>
      </c>
      <c r="KG127" s="9" t="str">
        <f ca="1">IF($CL126=$CL127,IF(SUM($JH126:KE126)=SUM($JH127:KE127),IF(KG126=0,1,0),""),"")</f>
        <v/>
      </c>
      <c r="KH127" s="9" t="str">
        <f ca="1">IF($CL126=$CL127,IF(SUM($JH126:KG126)=SUM($JH127:KG127),IF(KH126=0,1,0),""),"")</f>
        <v/>
      </c>
      <c r="KI127" s="9" t="str">
        <f ca="1">IF($CL126=$CL127,IF(SUM($JH126:KG126)=SUM($JH127:KG127),IF(KI126=0,1,0),""),"")</f>
        <v/>
      </c>
      <c r="KJ127" s="9" t="str">
        <f ca="1">IF($CL126=$CL127,IF(SUM($JH126:KI126)=SUM($JH127:KI127),IF(KJ126=0,1,0),""),"")</f>
        <v/>
      </c>
      <c r="KK127" s="9" t="str">
        <f ca="1">IF($CL126=$CL127,IF(SUM($JH126:KI126)=SUM($JH127:KI127),IF(KK126=0,1,0),""),"")</f>
        <v/>
      </c>
      <c r="KL127" s="9" t="str">
        <f ca="1">IF($CL126=$CL127,IF(SUM($JH126:KK126)=SUM($JH127:KK127),IF(KL126=0,1,0),""),"")</f>
        <v/>
      </c>
      <c r="KM127" s="9" t="str">
        <f ca="1">IF($CL126=$CL127,IF(SUM($JH126:KK126)=SUM($JH127:KK127),IF(KM126=0,1,0),""),"")</f>
        <v/>
      </c>
      <c r="KN127" s="9" t="str">
        <f ca="1">IF($CL126=$CL127,IF(SUM($JH126:KM126)=SUM($JH127:KM127),IF(KN126=0,1,0),""),"")</f>
        <v/>
      </c>
      <c r="KO127" s="9" t="str">
        <f ca="1">IF($CL126=$CL127,IF(SUM($JH126:KM126)=SUM($JH127:KM127),IF(KO126=0,1,0),""),"")</f>
        <v/>
      </c>
      <c r="KP127" s="9" t="str">
        <f ca="1">IF($CL126=$CL127,IF(SUM($JH126:KO126)=SUM($JH127:KO127),IF(KP126=0,1,0),""),"")</f>
        <v/>
      </c>
      <c r="KQ127" s="9" t="str">
        <f ca="1">IF($CL126=$CL127,IF(SUM($JH126:KO126)=SUM($JH127:KO127),IF(KQ126=0,1,0),""),"")</f>
        <v/>
      </c>
      <c r="KR127" s="9" t="str">
        <f ca="1">IF($CL126=$CL127,IF(SUM($JH126:KQ126)=SUM($JH127:KQ127),IF(KR126=0,1,0),""),"")</f>
        <v/>
      </c>
      <c r="KS127" s="9" t="str">
        <f ca="1">IF($CL126=$CL127,IF(SUM($JH126:KQ126)=SUM($JH127:KQ127),IF(KS126=0,1,0),""),"")</f>
        <v/>
      </c>
      <c r="KT127" s="9" t="str">
        <f ca="1">IF($CL126=$CL127,IF(SUM($JH126:KS126)=SUM($JH127:KS127),IF(KT126=0,1,0),""),"")</f>
        <v/>
      </c>
      <c r="KU127" s="9" t="str">
        <f ca="1">IF($CL126=$CL127,IF(SUM($JH126:KS126)=SUM($JH127:KS127),IF(KU126=0,1,0),""),"")</f>
        <v/>
      </c>
      <c r="KV127" s="9">
        <f t="shared" ca="1" si="5411"/>
        <v>6</v>
      </c>
      <c r="KW127" s="3">
        <f t="shared" ref="KW127" ca="1" si="5463">IF(KV127="","",IF(KV127&gt;KV126,1,0))</f>
        <v>0</v>
      </c>
      <c r="KX127" s="10" t="str">
        <f t="shared" ref="KX127" ca="1" si="5464">IF($EU126=$EU127,IF(KX126=0,1,0),"")</f>
        <v/>
      </c>
      <c r="KY127" s="10" t="str">
        <f t="shared" ref="KY127" ca="1" si="5465">IF($EU126=$EU127,IF(KY126=0,1,0),"")</f>
        <v/>
      </c>
      <c r="KZ127" s="10" t="str">
        <f t="shared" ref="KZ127" ca="1" si="5466">IF($EU126=$EU127,IF(KZ126=0,1,0),"")</f>
        <v/>
      </c>
      <c r="LA127" s="10" t="str">
        <f t="shared" ref="LA127" ca="1" si="5467">IF($EU126=$EU127,IF(LA126=0,1,0),"")</f>
        <v/>
      </c>
      <c r="LB127" s="10" t="str">
        <f t="shared" ref="LB127" ca="1" si="5468">IF($EU126=$EU127,IF(LB126=0,1,0),"")</f>
        <v/>
      </c>
      <c r="LC127" s="10" t="str">
        <f t="shared" ref="LC127" ca="1" si="5469">IF($EU126=$EU127,IF(LC126=0,1,0),"")</f>
        <v/>
      </c>
      <c r="LD127" s="10" t="str">
        <f t="shared" ref="LD127" ca="1" si="5470">IF($EU126=$EU127,IF(LD126=0,1,0),"")</f>
        <v/>
      </c>
      <c r="LE127" s="10" t="str">
        <f ca="1">IF($EU126=$EU127,IF(SUM($KX126:LD126)&gt;6,0,IF(SUM($KX127:LD127)&gt;6,0,IF(LE126=0,1,0))),"")</f>
        <v/>
      </c>
      <c r="LF127" s="10" t="str">
        <f ca="1">IF($EU126=$EU127,IF(SUM($KX126:LE126)&gt;6,0,IF(SUM($KX127:LE127)&gt;6,0,IF(LF126=0,1,0))),"")</f>
        <v/>
      </c>
      <c r="LG127" s="10" t="str">
        <f ca="1">IF($EU126=$EU127,IF(SUM($KX126:LF126)&gt;6,0,IF(SUM($KX127:LF127)&gt;6,0,IF(LG126=0,1,0))),"")</f>
        <v/>
      </c>
      <c r="LH127" s="10" t="str">
        <f ca="1">IF($EU126=$EU127,IF(SUM($KX126:LG126)&gt;6,0,IF(SUM($KX127:LG127)&gt;6,0,IF(LH126=0,1,0))),"")</f>
        <v/>
      </c>
      <c r="LI127" s="10" t="str">
        <f ca="1">IF($EU126=$EU127,IF(SUM($KX126:LH126)&gt;6,0,IF(SUM($KX127:LH127)&gt;6,0,IF(LI126=0,1,0))),"")</f>
        <v/>
      </c>
      <c r="LJ127" s="10" t="str">
        <f ca="1">IF($EU126=$EU127,IF(SUM($KX126:LI126)=SUM($KX127:LI127),IF(LJ126=0,1,0),""),"")</f>
        <v/>
      </c>
      <c r="LK127" s="10" t="str">
        <f ca="1">IF($EU126=$EU127,IF(SUM($KX126:LI126)=SUM($KX127:LI127),IF(LK126=0,1,0),""),"")</f>
        <v/>
      </c>
      <c r="LL127" s="10" t="str">
        <f ca="1">IF($EU126=$EU127,IF(SUM($KX126:LK126)=SUM($KX127:LK127),IF(LL126=0,1,0),""),"")</f>
        <v/>
      </c>
      <c r="LM127" s="10" t="str">
        <f ca="1">IF($EU126=$EU127,IF(SUM($KX126:LK126)=SUM($KX127:LK127),IF(LM126=0,1,0),""),"")</f>
        <v/>
      </c>
      <c r="LN127" s="10" t="str">
        <f ca="1">IF($EU126=$EU127,IF(SUM($KX126:LM126)=SUM($KX127:LM127),IF(LN126=0,1,0),""),"")</f>
        <v/>
      </c>
      <c r="LO127" s="10" t="str">
        <f ca="1">IF($EU126=$EU127,IF(SUM($KX126:LM126)=SUM($KX127:LM127),IF(LO126=0,1,0),""),"")</f>
        <v/>
      </c>
      <c r="LP127" s="10" t="str">
        <f ca="1">IF($EU126=$EU127,IF(SUM($KX126:LO126)=SUM($KX127:LO127),IF(LP126=0,1,0),""),"")</f>
        <v/>
      </c>
      <c r="LQ127" s="10" t="str">
        <f ca="1">IF($EU126=$EU127,IF(SUM($KX126:LO126)=SUM($KX127:LO127),IF(LQ126=0,1,0),""),"")</f>
        <v/>
      </c>
      <c r="LR127" s="10" t="str">
        <f ca="1">IF($EU126=$EU127,IF(SUM($KX126:LQ126)=SUM($KX127:LQ127),IF(LR126=0,1,0),""),"")</f>
        <v/>
      </c>
      <c r="LS127" s="10" t="str">
        <f ca="1">IF($EU126=$EU127,IF(SUM($KX126:LQ126)=SUM($KX127:LQ127),IF(LS126=0,1,0),""),"")</f>
        <v/>
      </c>
      <c r="LT127" s="10" t="str">
        <f ca="1">IF($EU126=$EU127,IF(SUM($KX126:LS126)=SUM($KX127:LS127),IF(LT126=0,1,0),""),"")</f>
        <v/>
      </c>
      <c r="LU127" s="10" t="str">
        <f ca="1">IF($EU126=$EU127,IF(SUM($KX126:LS126)=SUM($KX127:LS127),IF(LU126=0,1,0),""),"")</f>
        <v/>
      </c>
      <c r="LV127" s="10" t="str">
        <f ca="1">IF($EU126=$EU127,IF(SUM($KX126:LU126)=SUM($KX127:LU127),IF(LV126=0,1,0),""),"")</f>
        <v/>
      </c>
      <c r="LW127" s="10" t="str">
        <f ca="1">IF($EU126=$EU127,IF(SUM($KX126:LU126)=SUM($KX127:LU127),IF(LW126=0,1,0),""),"")</f>
        <v/>
      </c>
      <c r="LX127" s="10" t="str">
        <f ca="1">IF($EU126=$EU127,IF(SUM($KX126:LW126)=SUM($KX127:LW127),IF(LX126=0,1,0),""),"")</f>
        <v/>
      </c>
      <c r="LY127" s="10" t="str">
        <f ca="1">IF($EU126=$EU127,IF(SUM($KX126:LW126)=SUM($KX127:LW127),IF(LY126=0,1,0),""),"")</f>
        <v/>
      </c>
      <c r="LZ127" s="10" t="str">
        <f ca="1">IF($EU126=$EU127,IF(SUM($KX126:LY126)=SUM($KX127:LY127),IF(LZ126=0,1,0),""),"")</f>
        <v/>
      </c>
      <c r="MA127" s="10" t="str">
        <f ca="1">IF($EU126=$EU127,IF(SUM($KX126:LY126)=SUM($KX127:LY127),IF(MA126=0,1,0),""),"")</f>
        <v/>
      </c>
      <c r="MB127" s="10" t="str">
        <f ca="1">IF($EU126=$EU127,IF(SUM($KX126:MA126)=SUM($KX127:MA127),IF(MB126=0,1,0),""),"")</f>
        <v/>
      </c>
      <c r="MC127" s="10" t="str">
        <f ca="1">IF($EU126=$EU127,IF(SUM($KX126:MA126)=SUM($KX127:MA127),IF(MC126=0,1,0),""),"")</f>
        <v/>
      </c>
      <c r="MD127" s="10" t="str">
        <f ca="1">IF($EU126=$EU127,IF(SUM($KX126:MC126)=SUM($KX127:MC127),IF(MD126=0,1,0),""),"")</f>
        <v/>
      </c>
      <c r="ME127" s="10" t="str">
        <f ca="1">IF($EU126=$EU127,IF(SUM($KX126:MC126)=SUM($KX127:MC127),IF(ME126=0,1,0),""),"")</f>
        <v/>
      </c>
      <c r="MF127" s="10" t="str">
        <f ca="1">IF($EU126=$EU127,IF(SUM($KX126:ME126)=SUM($KX127:ME127),IF(MF126=0,1,0),""),"")</f>
        <v/>
      </c>
      <c r="MG127" s="10" t="str">
        <f ca="1">IF($EU126=$EU127,IF(SUM($KX126:ME126)=SUM($KX127:ME127),IF(MG126=0,1,0),""),"")</f>
        <v/>
      </c>
      <c r="MH127" s="10" t="str">
        <f ca="1">IF($EU126=$EU127,IF(SUM($KX126:MG126)=SUM($KX127:MG127),IF(MH126=0,1,0),""),"")</f>
        <v/>
      </c>
      <c r="MI127" s="10" t="str">
        <f ca="1">IF($EU126=$EU127,IF(SUM($KX126:MG126)=SUM($KX127:MG127),IF(MI126=0,1,0),""),"")</f>
        <v/>
      </c>
      <c r="MJ127" s="10" t="str">
        <f ca="1">IF($EU126=$EU127,IF(SUM($KX126:MI126)=SUM($KX127:MI127),IF(MJ126=0,1,0),""),"")</f>
        <v/>
      </c>
      <c r="MK127" s="10" t="str">
        <f ca="1">IF($EU126=$EU127,IF(SUM($KX126:MI126)=SUM($KX127:MI127),IF(MK126=0,1,0),""),"")</f>
        <v/>
      </c>
      <c r="ML127" s="10" t="str">
        <f t="shared" ref="ML127" ca="1" si="5471">IF(EU126=EU127,SUM(KX127:MK127),"")</f>
        <v/>
      </c>
      <c r="MM127" s="11" t="str">
        <f t="shared" ref="MM127" ca="1" si="5472">IF(ML127="","",IF(ML127&gt;ML126,1,0))</f>
        <v/>
      </c>
      <c r="MN127" s="12" t="str">
        <f t="shared" ref="MN127" ca="1" si="5473">IF($FH126=$FH127,IF(MN126=0,1,0),"")</f>
        <v/>
      </c>
      <c r="MO127" s="12" t="str">
        <f t="shared" ref="MO127" ca="1" si="5474">IF($FH126=$FH127,IF(MO126=0,1,0),"")</f>
        <v/>
      </c>
      <c r="MP127" s="12" t="str">
        <f t="shared" ref="MP127" ca="1" si="5475">IF($FH126=$FH127,IF(MP126=0,1,0),"")</f>
        <v/>
      </c>
      <c r="MQ127" s="12" t="str">
        <f t="shared" ref="MQ127" ca="1" si="5476">IF($FH126=$FH127,IF(MQ126=0,1,0),"")</f>
        <v/>
      </c>
      <c r="MR127" s="12" t="str">
        <f t="shared" ref="MR127" ca="1" si="5477">IF($FH126=$FH127,IF(MR126=0,1,0),"")</f>
        <v/>
      </c>
      <c r="MS127" s="12" t="str">
        <f t="shared" ref="MS127" ca="1" si="5478">IF($FH126=$FH127,IF(MS126=0,1,0),"")</f>
        <v/>
      </c>
      <c r="MT127" s="12" t="str">
        <f t="shared" ref="MT127" ca="1" si="5479">IF($FH126=$FH127,IF(MT126=0,1,0),"")</f>
        <v/>
      </c>
      <c r="MU127" s="12" t="str">
        <f ca="1">IF($FH126=$FH127,IF(SUM($MN126:MT126)&gt;6,0,IF(SUM($MN127:MT127)&gt;6,0,IF(MU126=0,1,0))),"")</f>
        <v/>
      </c>
      <c r="MV127" s="12" t="str">
        <f ca="1">IF($FH126=$FH127,IF(SUM($MN126:MU126)&gt;6,0,IF(SUM($MN127:MU127)&gt;6,0,IF(MV126=0,1,0))),"")</f>
        <v/>
      </c>
      <c r="MW127" s="12" t="str">
        <f ca="1">IF($FH126=$FH127,IF(SUM($MN126:MV126)&gt;6,0,IF(SUM($MN127:MV127)&gt;6,0,IF(MW126=0,1,0))),"")</f>
        <v/>
      </c>
      <c r="MX127" s="12" t="str">
        <f ca="1">IF($FH126=$FH127,IF(SUM($MN126:MW126)&gt;6,0,IF(SUM($MN127:MW127)&gt;6,0,IF(MX126=0,1,0))),"")</f>
        <v/>
      </c>
      <c r="MY127" s="12" t="str">
        <f ca="1">IF($FH126=$FH127,IF(SUM($MN126:MX126)&gt;6,0,IF(SUM($MN127:MX127)&gt;6,0,IF(MY126=0,1,0))),"")</f>
        <v/>
      </c>
      <c r="MZ127" s="12" t="str">
        <f ca="1">IF($FH126=$FH127,IF(SUM($MN126:MY126)=SUM($MN127:MY127),IF(MZ126=0,1,0),""),"")</f>
        <v/>
      </c>
      <c r="NA127" s="12" t="str">
        <f ca="1">IF($FH126=$FH127,IF(SUM($MN126:MY126)=SUM($MN127:MY127),IF(NA126=0,1,0),""),"")</f>
        <v/>
      </c>
      <c r="NB127" s="12" t="str">
        <f ca="1">IF($FH126=$FH127,IF(SUM($MN126:NA126)=SUM($MN127:NA127),IF(NB126=0,1,0),""),"")</f>
        <v/>
      </c>
      <c r="NC127" s="12" t="str">
        <f ca="1">IF($FH126=$FH127,IF(SUM($MN126:NA126)=SUM($MN127:NA127),IF(NC126=0,1,0),""),"")</f>
        <v/>
      </c>
      <c r="ND127" s="12" t="str">
        <f ca="1">IF($FH126=$FH127,IF(SUM($MN126:NC126)=SUM($MN127:NC127),IF(ND126=0,1,0),""),"")</f>
        <v/>
      </c>
      <c r="NE127" s="12" t="str">
        <f ca="1">IF($FH126=$FH127,IF(SUM($MN126:NC126)=SUM($MN127:NC127),IF(NE126=0,1,0),""),"")</f>
        <v/>
      </c>
      <c r="NF127" s="12" t="str">
        <f ca="1">IF($FH126=$FH127,IF(SUM($MN126:NE126)=SUM($MN127:NE127),IF(NF126=0,1,0),""),"")</f>
        <v/>
      </c>
      <c r="NG127" s="12" t="str">
        <f ca="1">IF($FH126=$FH127,IF(SUM($MN126:NE126)=SUM($MN127:NE127),IF(NG126=0,1,0),""),"")</f>
        <v/>
      </c>
      <c r="NH127" s="12" t="str">
        <f ca="1">IF($FH126=$FH127,IF(SUM($MN126:NG126)=SUM($MN127:NG127),IF(NH126=0,1,0),""),"")</f>
        <v/>
      </c>
      <c r="NI127" s="12" t="str">
        <f ca="1">IF($FH126=$FH127,IF(SUM($MN126:NG126)=SUM($MN127:NG127),IF(NI126=0,1,0),""),"")</f>
        <v/>
      </c>
      <c r="NJ127" s="12" t="str">
        <f ca="1">IF($FH126=$FH127,IF(SUM($MN126:NI126)=SUM($MN127:NI127),IF(NJ126=0,1,0),""),"")</f>
        <v/>
      </c>
      <c r="NK127" s="12" t="str">
        <f ca="1">IF($FH126=$FH127,IF(SUM($MN126:NI126)=SUM($MN127:NI127),IF(NK126=0,1,0),""),"")</f>
        <v/>
      </c>
      <c r="NL127" s="12" t="str">
        <f ca="1">IF($FH126=$FH127,IF(SUM($MN126:NK126)=SUM($MN127:NK127),IF(NL126=0,1,0),""),"")</f>
        <v/>
      </c>
      <c r="NM127" s="12" t="str">
        <f ca="1">IF($FH126=$FH127,IF(SUM($MN126:NK126)=SUM($MN127:NK127),IF(NM126=0,1,0),""),"")</f>
        <v/>
      </c>
      <c r="NN127" s="12" t="str">
        <f ca="1">IF($FH126=$FH127,IF(SUM($MN126:NM126)=SUM($MN127:NM127),IF(NN126=0,1,0),""),"")</f>
        <v/>
      </c>
      <c r="NO127" s="12" t="str">
        <f ca="1">IF($FH126=$FH127,IF(SUM($MN126:NM126)=SUM($MN127:NM127),IF(NO126=0,1,0),""),"")</f>
        <v/>
      </c>
      <c r="NP127" s="12" t="str">
        <f ca="1">IF($FH126=$FH127,IF(SUM($MN126:NO126)=SUM($MN127:NO127),IF(NP126=0,1,0),""),"")</f>
        <v/>
      </c>
      <c r="NQ127" s="12" t="str">
        <f ca="1">IF($FH126=$FH127,IF(SUM($MN126:NO126)=SUM($MN127:NO127),IF(NQ126=0,1,0),""),"")</f>
        <v/>
      </c>
      <c r="NR127" s="12" t="str">
        <f ca="1">IF($FH126=$FH127,IF(SUM($MN126:NQ126)=SUM($MN127:NQ127),IF(NR126=0,1,0),""),"")</f>
        <v/>
      </c>
      <c r="NS127" s="12" t="str">
        <f ca="1">IF($FH126=$FH127,IF(SUM($MN126:NQ126)=SUM($MN127:NQ127),IF(NS126=0,1,0),""),"")</f>
        <v/>
      </c>
      <c r="NT127" s="12" t="str">
        <f ca="1">IF($FH126=$FH127,IF(SUM($MN126:NS126)=SUM($MN127:NS127),IF(NT126=0,1,0),""),"")</f>
        <v/>
      </c>
      <c r="NU127" s="12" t="str">
        <f ca="1">IF($FH126=$FH127,IF(SUM($MN126:NS126)=SUM($MN127:NS127),IF(NU126=0,1,0),""),"")</f>
        <v/>
      </c>
      <c r="NV127" s="12" t="str">
        <f ca="1">IF($FH126=$FH127,IF(SUM($MN126:NU126)=SUM($MN127:NU127),IF(NV126=0,1,0),""),"")</f>
        <v/>
      </c>
      <c r="NW127" s="12" t="str">
        <f ca="1">IF($FH126=$FH127,IF(SUM($MN126:NU126)=SUM($MN127:NU127),IF(NW126=0,1,0),""),"")</f>
        <v/>
      </c>
      <c r="NX127" s="12" t="str">
        <f ca="1">IF($FH126=$FH127,IF(SUM($MN126:NW126)=SUM($MN127:NW127),IF(NX126=0,1,0),""),"")</f>
        <v/>
      </c>
      <c r="NY127" s="12" t="str">
        <f ca="1">IF($FH126=$FH127,IF(SUM($MN126:NW126)=SUM($MN127:NW127),IF(NY126=0,1,0),""),"")</f>
        <v/>
      </c>
      <c r="NZ127" s="12" t="str">
        <f ca="1">IF($FH126=$FH127,IF(SUM($MN126:NY126)=SUM($MN127:NY127),IF(NZ126=0,1,0),""),"")</f>
        <v/>
      </c>
      <c r="OA127" s="12" t="str">
        <f ca="1">IF($FH126=$FH127,IF(SUM($MN126:NY126)=SUM($MN127:NY127),IF(OA126=0,1,0),""),"")</f>
        <v/>
      </c>
      <c r="OB127" s="12" t="str">
        <f t="shared" ref="OB127" ca="1" si="5480">IF(FH126=FH127,SUM(MN127:OA127),"")</f>
        <v/>
      </c>
      <c r="OC127" s="5" t="str">
        <f t="shared" ref="OC127" ca="1" si="5481">IF(OB127="","",IF(OB127&gt;OB126,1,0))</f>
        <v/>
      </c>
      <c r="OD127" s="63" t="str">
        <f t="shared" ref="OD127" ca="1" si="5482">IF($HQ126=$HQ127,IF(OD126=0,1,0),"")</f>
        <v/>
      </c>
      <c r="OE127" s="63" t="str">
        <f t="shared" ref="OE127" ca="1" si="5483">IF($HQ126=$HQ127,IF(OE126=0,1,0),"")</f>
        <v/>
      </c>
      <c r="OF127" s="63" t="str">
        <f t="shared" ref="OF127" ca="1" si="5484">IF($HQ126=$HQ127,IF(OF126=0,1,0),"")</f>
        <v/>
      </c>
      <c r="OG127" s="63" t="str">
        <f t="shared" ref="OG127" ca="1" si="5485">IF($HQ126=$HQ127,IF(OG126=0,1,0),"")</f>
        <v/>
      </c>
      <c r="OH127" s="63" t="str">
        <f t="shared" ref="OH127" ca="1" si="5486">IF($HQ126=$HQ127,IF(OH126=0,1,0),"")</f>
        <v/>
      </c>
      <c r="OI127" s="63" t="str">
        <f t="shared" ref="OI127" ca="1" si="5487">IF($HQ126=$HQ127,IF(OI126=0,1,0),"")</f>
        <v/>
      </c>
      <c r="OJ127" s="63" t="str">
        <f t="shared" ref="OJ127" ca="1" si="5488">IF($HQ126=$HQ127,IF(OJ126=0,1,0),"")</f>
        <v/>
      </c>
      <c r="OK127" s="63" t="str">
        <f ca="1">IF($HQ126=$HQ127,IF(SUM($OD126:OJ126)&gt;6,0,IF(SUM($OD127:OJ127)&gt;6,0,IF(OK126=0,1,0))),"")</f>
        <v/>
      </c>
      <c r="OL127" s="63" t="str">
        <f ca="1">IF($HQ126=$HQ127,IF(SUM($OD126:OK126)&gt;6,0,IF(SUM($OD127:OK127)&gt;6,0,IF(OL126=0,1,0))),"")</f>
        <v/>
      </c>
      <c r="OM127" s="63" t="str">
        <f ca="1">IF($HQ126=$HQ127,IF(SUM($OD126:OL126)&gt;6,0,IF(SUM($OD127:OL127)&gt;6,0,IF(OM126=0,1,0))),"")</f>
        <v/>
      </c>
      <c r="ON127" s="63" t="str">
        <f ca="1">IF($HQ126=$HQ127,IF(SUM($OD126:OM126)&gt;6,0,IF(SUM($OD127:OM127)&gt;6,0,IF(ON126=0,1,0))),"")</f>
        <v/>
      </c>
      <c r="OO127" s="63" t="str">
        <f ca="1">IF($HQ126=$HQ127,IF(SUM($OD126:ON126)&gt;6,0,IF(SUM($OD127:ON127)&gt;6,0,IF(OO126=0,1,0))),"")</f>
        <v/>
      </c>
      <c r="OP127" s="63" t="str">
        <f ca="1">IF($HQ126=$HQ127,IF(SUM($OD126:OO126)=SUM($OD127:OO127),IF(OP126=0,1,0),""),"")</f>
        <v/>
      </c>
      <c r="OQ127" s="63" t="str">
        <f ca="1">IF($HQ126=$HQ127,IF(SUM($OD126:OO126)=SUM($OD127:OO127),IF(OQ126=0,1,0),""),"")</f>
        <v/>
      </c>
      <c r="OR127" s="63" t="str">
        <f ca="1">IF($HQ126=$HQ127,IF(SUM($OD126:OQ126)=SUM($OD127:OQ127),IF(OR126=0,1,0),""),"")</f>
        <v/>
      </c>
      <c r="OS127" s="63" t="str">
        <f ca="1">IF($HQ126=$HQ127,IF(SUM($OD126:OQ126)=SUM($OD127:OQ127),IF(OS126=0,1,0),""),"")</f>
        <v/>
      </c>
      <c r="OT127" s="63" t="str">
        <f ca="1">IF($HQ126=$HQ127,IF(SUM($OD126:OS126)=SUM($OD127:OS127),IF(OT126=0,1,0),""),"")</f>
        <v/>
      </c>
      <c r="OU127" s="63" t="str">
        <f ca="1">IF($HQ126=$HQ127,IF(SUM($OD126:OS126)=SUM($OD127:OS127),IF(OU126=0,1,0),""),"")</f>
        <v/>
      </c>
      <c r="OV127" s="63" t="str">
        <f ca="1">IF($HQ126=$HQ127,IF(SUM($OD126:OU126)=SUM($OD127:OU127),IF(OV126=0,1,0),""),"")</f>
        <v/>
      </c>
      <c r="OW127" s="63" t="str">
        <f ca="1">IF($HQ126=$HQ127,IF(SUM($OD126:OU126)=SUM($OD127:OU127),IF(OW126=0,1,0),""),"")</f>
        <v/>
      </c>
      <c r="OX127" s="63" t="str">
        <f ca="1">IF($HQ126=$HQ127,IF(SUM($OD126:OW126)=SUM($OD127:OW127),IF(OX126=0,1,0),""),"")</f>
        <v/>
      </c>
      <c r="OY127" s="63" t="str">
        <f ca="1">IF($HQ126=$HQ127,IF(SUM($OD126:OW126)=SUM($OD127:OW127),IF(OY126=0,1,0),""),"")</f>
        <v/>
      </c>
      <c r="OZ127" s="63" t="str">
        <f ca="1">IF($HQ126=$HQ127,IF(SUM($OD126:OY126)=SUM($OD127:OY127),IF(OZ126=0,1,0),""),"")</f>
        <v/>
      </c>
      <c r="PA127" s="63" t="str">
        <f ca="1">IF($HQ126=$HQ127,IF(SUM($OD126:OY126)=SUM($OD127:OY127),IF(PA126=0,1,0),""),"")</f>
        <v/>
      </c>
      <c r="PB127" s="63" t="str">
        <f ca="1">IF($HQ126=$HQ127,IF(SUM($OD126:PA126)=SUM($OD127:PA127),IF(PB126=0,1,0),""),"")</f>
        <v/>
      </c>
      <c r="PC127" s="63" t="str">
        <f ca="1">IF($HQ126=$HQ127,IF(SUM($OD126:PA126)=SUM($OD127:PA127),IF(PC126=0,1,0),""),"")</f>
        <v/>
      </c>
      <c r="PD127" s="63" t="str">
        <f ca="1">IF($HQ126=$HQ127,IF(SUM($OD126:PC126)=SUM($OD127:PC127),IF(PD126=0,1,0),""),"")</f>
        <v/>
      </c>
      <c r="PE127" s="63" t="str">
        <f ca="1">IF($HQ126=$HQ127,IF(SUM($OD126:PC126)=SUM($OD127:PC127),IF(PE126=0,1,0),""),"")</f>
        <v/>
      </c>
      <c r="PF127" s="63" t="str">
        <f ca="1">IF($HQ126=$HQ127,IF(SUM($OD126:PE126)=SUM($OD127:PE127),IF(PF126=0,1,0),""),"")</f>
        <v/>
      </c>
      <c r="PG127" s="63" t="str">
        <f ca="1">IF($HQ126=$HQ127,IF(SUM($OD126:PE126)=SUM($OD127:PE127),IF(PG126=0,1,0),""),"")</f>
        <v/>
      </c>
      <c r="PH127" s="63" t="str">
        <f ca="1">IF($HQ126=$HQ127,IF(SUM($OD126:PG126)=SUM($OD127:PG127),IF(PH126=0,1,0),""),"")</f>
        <v/>
      </c>
      <c r="PI127" s="63" t="str">
        <f ca="1">IF($HQ126=$HQ127,IF(SUM($OD126:PG126)=SUM($OD127:PG127),IF(PI126=0,1,0),""),"")</f>
        <v/>
      </c>
      <c r="PJ127" s="63" t="str">
        <f ca="1">IF($HQ126=$HQ127,IF(SUM($OD126:PI126)=SUM($OD127:PI127),IF(PJ126=0,1,0),""),"")</f>
        <v/>
      </c>
      <c r="PK127" s="63" t="str">
        <f ca="1">IF($HQ126=$HQ127,IF(SUM($OD126:PI126)=SUM($OD127:PI127),IF(PK126=0,1,0),""),"")</f>
        <v/>
      </c>
      <c r="PL127" s="63" t="str">
        <f ca="1">IF($HQ126=$HQ127,IF(SUM($OD126:PK126)=SUM($OD127:PK127),IF(PL126=0,1,0),""),"")</f>
        <v/>
      </c>
      <c r="PM127" s="63" t="str">
        <f ca="1">IF($HQ126=$HQ127,IF(SUM($OD126:PK126)=SUM($OD127:PK127),IF(PM126=0,1,0),""),"")</f>
        <v/>
      </c>
      <c r="PN127" s="63" t="str">
        <f ca="1">IF($HQ126=$HQ127,IF(SUM($OD126:PM126)=SUM($OD127:PM127),IF(PN126=0,1,0),""),"")</f>
        <v/>
      </c>
      <c r="PO127" s="63" t="str">
        <f ca="1">IF($HQ126=$HQ127,IF(SUM($OD126:PM126)=SUM($OD127:PM127),IF(PO126=0,1,0),""),"")</f>
        <v/>
      </c>
      <c r="PP127" s="63" t="str">
        <f ca="1">IF($HQ126=$HQ127,IF(SUM($OD126:PO126)=SUM($OD127:PO127),IF(PP126=0,1,0),""),"")</f>
        <v/>
      </c>
      <c r="PQ127" s="63" t="str">
        <f ca="1">IF($HQ126=$HQ127,IF(SUM($OD126:PO126)=SUM($OD127:PO127),IF(PQ126=0,1,0),""),"")</f>
        <v/>
      </c>
      <c r="PR127" s="63" t="str">
        <f t="shared" ref="PR127" ca="1" si="5489">IF(HQ127=HQ126,SUM(OD127:PQ127),"")</f>
        <v/>
      </c>
      <c r="PS127" s="7" t="str">
        <f t="shared" ref="PS127" ca="1" si="5490">IF(PR127="","",IF(PR127&gt;PR126,1,0))</f>
        <v/>
      </c>
    </row>
    <row r="128" spans="1:435" x14ac:dyDescent="0.2">
      <c r="L128" s="33">
        <f t="shared" ref="L128:P128" si="5491">IF(L126&gt;L127,1,-1)</f>
        <v>-1</v>
      </c>
      <c r="M128" s="33">
        <f t="shared" si="5491"/>
        <v>-1</v>
      </c>
      <c r="N128" s="33">
        <f t="shared" si="5491"/>
        <v>-1</v>
      </c>
      <c r="O128" s="33">
        <f t="shared" si="5491"/>
        <v>-1</v>
      </c>
      <c r="P128" s="33">
        <f t="shared" si="5491"/>
        <v>-1</v>
      </c>
      <c r="AC128" s="1" t="str">
        <f t="shared" ref="AC128:BX128" si="5492">IF($PU$1="No",IF($D$1=1,1,""),"")</f>
        <v/>
      </c>
      <c r="AD128" s="1" t="str">
        <f t="shared" si="5492"/>
        <v/>
      </c>
      <c r="AE128" s="1" t="str">
        <f t="shared" si="5492"/>
        <v/>
      </c>
      <c r="AF128" s="1" t="str">
        <f t="shared" si="5492"/>
        <v/>
      </c>
      <c r="AG128" s="1" t="str">
        <f t="shared" si="5492"/>
        <v/>
      </c>
      <c r="AH128" s="1" t="str">
        <f t="shared" si="5492"/>
        <v/>
      </c>
      <c r="AI128" s="1" t="str">
        <f t="shared" si="5492"/>
        <v/>
      </c>
      <c r="AJ128" s="1" t="str">
        <f t="shared" si="5492"/>
        <v/>
      </c>
      <c r="AK128" s="1" t="str">
        <f t="shared" si="5492"/>
        <v/>
      </c>
      <c r="AL128" s="1" t="str">
        <f t="shared" si="5492"/>
        <v/>
      </c>
      <c r="AM128" s="1" t="str">
        <f t="shared" si="5492"/>
        <v/>
      </c>
      <c r="AN128" s="1" t="str">
        <f t="shared" si="5492"/>
        <v/>
      </c>
      <c r="AO128" s="1" t="str">
        <f t="shared" si="5492"/>
        <v/>
      </c>
      <c r="AP128" s="1" t="str">
        <f t="shared" si="5492"/>
        <v/>
      </c>
      <c r="AQ128" s="1" t="str">
        <f t="shared" si="5492"/>
        <v/>
      </c>
      <c r="AR128" s="1" t="str">
        <f t="shared" si="5492"/>
        <v/>
      </c>
      <c r="AS128" s="1" t="str">
        <f t="shared" si="5492"/>
        <v/>
      </c>
      <c r="AT128" s="1" t="str">
        <f t="shared" si="5492"/>
        <v/>
      </c>
      <c r="AU128" s="1" t="str">
        <f t="shared" si="5492"/>
        <v/>
      </c>
      <c r="AV128" s="1" t="str">
        <f t="shared" si="5492"/>
        <v/>
      </c>
      <c r="AW128" s="1" t="str">
        <f t="shared" si="5492"/>
        <v/>
      </c>
      <c r="AX128" s="1" t="str">
        <f t="shared" si="5492"/>
        <v/>
      </c>
      <c r="AY128" s="1" t="str">
        <f t="shared" si="5492"/>
        <v/>
      </c>
      <c r="AZ128" s="1" t="str">
        <f t="shared" si="5492"/>
        <v/>
      </c>
      <c r="BA128" s="1" t="str">
        <f t="shared" si="5492"/>
        <v/>
      </c>
      <c r="BB128" s="1" t="str">
        <f t="shared" si="5492"/>
        <v/>
      </c>
      <c r="BC128" s="1" t="str">
        <f t="shared" si="5492"/>
        <v/>
      </c>
      <c r="BD128" s="1" t="str">
        <f t="shared" si="5492"/>
        <v/>
      </c>
      <c r="BE128" s="1" t="str">
        <f t="shared" si="5492"/>
        <v/>
      </c>
      <c r="BF128" s="1" t="str">
        <f t="shared" si="5492"/>
        <v/>
      </c>
      <c r="BG128" s="1" t="str">
        <f t="shared" si="5492"/>
        <v/>
      </c>
      <c r="BH128" s="1" t="str">
        <f t="shared" si="5492"/>
        <v/>
      </c>
      <c r="BI128" s="1" t="str">
        <f t="shared" si="5492"/>
        <v/>
      </c>
      <c r="BJ128" s="1" t="str">
        <f t="shared" si="5492"/>
        <v/>
      </c>
      <c r="BK128" s="1" t="str">
        <f t="shared" si="5492"/>
        <v/>
      </c>
      <c r="BL128" s="1" t="str">
        <f t="shared" si="5492"/>
        <v/>
      </c>
      <c r="BM128" s="1" t="str">
        <f t="shared" si="5492"/>
        <v/>
      </c>
      <c r="BN128" s="1" t="str">
        <f t="shared" si="5492"/>
        <v/>
      </c>
      <c r="BO128" s="1" t="str">
        <f t="shared" si="5492"/>
        <v/>
      </c>
      <c r="BP128" s="1" t="str">
        <f t="shared" si="5492"/>
        <v/>
      </c>
      <c r="BQ128" s="1" t="str">
        <f t="shared" si="5492"/>
        <v/>
      </c>
      <c r="BR128" s="1" t="str">
        <f t="shared" si="5492"/>
        <v/>
      </c>
      <c r="BS128" s="1" t="str">
        <f t="shared" si="5492"/>
        <v/>
      </c>
      <c r="BT128" s="1" t="str">
        <f t="shared" si="5492"/>
        <v/>
      </c>
      <c r="BU128" s="1" t="str">
        <f t="shared" si="5492"/>
        <v/>
      </c>
      <c r="BV128" s="1" t="str">
        <f t="shared" si="5492"/>
        <v/>
      </c>
      <c r="BW128" s="1" t="str">
        <f t="shared" si="5492"/>
        <v/>
      </c>
      <c r="BX128" s="1" t="str">
        <f t="shared" si="5492"/>
        <v/>
      </c>
      <c r="CY128" s="2" t="str">
        <f t="shared" ref="CY128:ET128" si="5493">IF($PU$1="No",IF($D$1=3,1,""),"")</f>
        <v/>
      </c>
      <c r="CZ128" s="2" t="str">
        <f t="shared" si="5493"/>
        <v/>
      </c>
      <c r="DA128" s="2" t="str">
        <f t="shared" si="5493"/>
        <v/>
      </c>
      <c r="DB128" s="2" t="str">
        <f t="shared" si="5493"/>
        <v/>
      </c>
      <c r="DC128" s="2" t="str">
        <f t="shared" si="5493"/>
        <v/>
      </c>
      <c r="DD128" s="2" t="str">
        <f t="shared" si="5493"/>
        <v/>
      </c>
      <c r="DE128" s="2" t="str">
        <f t="shared" si="5493"/>
        <v/>
      </c>
      <c r="DF128" s="2" t="str">
        <f t="shared" si="5493"/>
        <v/>
      </c>
      <c r="DG128" s="2" t="str">
        <f t="shared" si="5493"/>
        <v/>
      </c>
      <c r="DH128" s="2" t="str">
        <f t="shared" si="5493"/>
        <v/>
      </c>
      <c r="DI128" s="2" t="str">
        <f t="shared" si="5493"/>
        <v/>
      </c>
      <c r="DJ128" s="2" t="str">
        <f t="shared" si="5493"/>
        <v/>
      </c>
      <c r="DK128" s="2" t="str">
        <f t="shared" si="5493"/>
        <v/>
      </c>
      <c r="DL128" s="2" t="str">
        <f t="shared" si="5493"/>
        <v/>
      </c>
      <c r="DM128" s="2" t="str">
        <f t="shared" si="5493"/>
        <v/>
      </c>
      <c r="DN128" s="2" t="str">
        <f t="shared" si="5493"/>
        <v/>
      </c>
      <c r="DO128" s="2" t="str">
        <f t="shared" si="5493"/>
        <v/>
      </c>
      <c r="DP128" s="2" t="str">
        <f t="shared" si="5493"/>
        <v/>
      </c>
      <c r="DQ128" s="2" t="str">
        <f t="shared" si="5493"/>
        <v/>
      </c>
      <c r="DR128" s="2" t="str">
        <f t="shared" si="5493"/>
        <v/>
      </c>
      <c r="DS128" s="2" t="str">
        <f t="shared" si="5493"/>
        <v/>
      </c>
      <c r="DT128" s="2" t="str">
        <f t="shared" si="5493"/>
        <v/>
      </c>
      <c r="DU128" s="2" t="str">
        <f t="shared" si="5493"/>
        <v/>
      </c>
      <c r="DV128" s="2" t="str">
        <f t="shared" si="5493"/>
        <v/>
      </c>
      <c r="DW128" s="2" t="str">
        <f t="shared" si="5493"/>
        <v/>
      </c>
      <c r="DX128" s="2" t="str">
        <f t="shared" si="5493"/>
        <v/>
      </c>
      <c r="DY128" s="2" t="str">
        <f t="shared" si="5493"/>
        <v/>
      </c>
      <c r="DZ128" s="2" t="str">
        <f t="shared" si="5493"/>
        <v/>
      </c>
      <c r="EA128" s="2" t="str">
        <f t="shared" si="5493"/>
        <v/>
      </c>
      <c r="EB128" s="2" t="str">
        <f t="shared" si="5493"/>
        <v/>
      </c>
      <c r="EC128" s="2" t="str">
        <f t="shared" si="5493"/>
        <v/>
      </c>
      <c r="ED128" s="2" t="str">
        <f t="shared" si="5493"/>
        <v/>
      </c>
      <c r="EE128" s="2" t="str">
        <f t="shared" si="5493"/>
        <v/>
      </c>
      <c r="EF128" s="2" t="str">
        <f t="shared" si="5493"/>
        <v/>
      </c>
      <c r="EG128" s="2" t="str">
        <f t="shared" si="5493"/>
        <v/>
      </c>
      <c r="EH128" s="2" t="str">
        <f t="shared" si="5493"/>
        <v/>
      </c>
      <c r="EI128" s="2" t="str">
        <f t="shared" si="5493"/>
        <v/>
      </c>
      <c r="EJ128" s="2" t="str">
        <f t="shared" si="5493"/>
        <v/>
      </c>
      <c r="EK128" s="2" t="str">
        <f t="shared" si="5493"/>
        <v/>
      </c>
      <c r="EL128" s="2" t="str">
        <f t="shared" si="5493"/>
        <v/>
      </c>
      <c r="EM128" s="2" t="str">
        <f t="shared" si="5493"/>
        <v/>
      </c>
      <c r="EN128" s="2" t="str">
        <f t="shared" si="5493"/>
        <v/>
      </c>
      <c r="EO128" s="2" t="str">
        <f t="shared" si="5493"/>
        <v/>
      </c>
      <c r="EP128" s="2" t="str">
        <f t="shared" si="5493"/>
        <v/>
      </c>
      <c r="EQ128" s="2" t="str">
        <f t="shared" si="5493"/>
        <v/>
      </c>
      <c r="ER128" s="2" t="str">
        <f t="shared" si="5493"/>
        <v/>
      </c>
      <c r="ES128" s="2" t="str">
        <f t="shared" si="5493"/>
        <v/>
      </c>
      <c r="ET128" s="2" t="str">
        <f t="shared" si="5493"/>
        <v/>
      </c>
      <c r="FU128" s="60" t="str">
        <f t="shared" ref="FU128:GJ128" si="5494">IF($PU$1="No",IF($D$1=5,1,""),"")</f>
        <v/>
      </c>
      <c r="FV128" s="60" t="str">
        <f t="shared" si="5494"/>
        <v/>
      </c>
      <c r="FW128" s="60" t="str">
        <f t="shared" si="5494"/>
        <v/>
      </c>
      <c r="FX128" s="60" t="str">
        <f t="shared" si="5494"/>
        <v/>
      </c>
      <c r="FY128" s="60" t="str">
        <f t="shared" si="5494"/>
        <v/>
      </c>
      <c r="FZ128" s="60" t="str">
        <f t="shared" si="5494"/>
        <v/>
      </c>
      <c r="GA128" s="60" t="str">
        <f t="shared" si="5494"/>
        <v/>
      </c>
      <c r="GB128" s="60" t="str">
        <f t="shared" si="5494"/>
        <v/>
      </c>
      <c r="GC128" s="60" t="str">
        <f t="shared" si="5494"/>
        <v/>
      </c>
      <c r="GD128" s="60" t="str">
        <f t="shared" si="5494"/>
        <v/>
      </c>
      <c r="GE128" s="60" t="str">
        <f t="shared" si="5494"/>
        <v/>
      </c>
      <c r="GF128" s="60" t="str">
        <f t="shared" si="5494"/>
        <v/>
      </c>
      <c r="GG128" s="60" t="str">
        <f t="shared" si="5494"/>
        <v/>
      </c>
      <c r="GH128" s="60" t="str">
        <f t="shared" si="5494"/>
        <v/>
      </c>
      <c r="GI128" s="60" t="str">
        <f t="shared" si="5494"/>
        <v/>
      </c>
      <c r="GJ128" s="60" t="str">
        <f t="shared" si="5494"/>
        <v/>
      </c>
      <c r="GK128" s="60" t="str">
        <f t="shared" ref="GK128:GZ128" si="5495">IF($PU$1="No",IF($D$1=5,1,""),"")</f>
        <v/>
      </c>
      <c r="GL128" s="60" t="str">
        <f t="shared" si="5495"/>
        <v/>
      </c>
      <c r="GM128" s="60" t="str">
        <f t="shared" si="5495"/>
        <v/>
      </c>
      <c r="GN128" s="60" t="str">
        <f t="shared" si="5495"/>
        <v/>
      </c>
      <c r="GO128" s="60" t="str">
        <f t="shared" si="5495"/>
        <v/>
      </c>
      <c r="GP128" s="60" t="str">
        <f t="shared" si="5495"/>
        <v/>
      </c>
      <c r="GQ128" s="60" t="str">
        <f t="shared" si="5495"/>
        <v/>
      </c>
      <c r="GR128" s="60" t="str">
        <f t="shared" si="5495"/>
        <v/>
      </c>
      <c r="GS128" s="60" t="str">
        <f t="shared" si="5495"/>
        <v/>
      </c>
      <c r="GT128" s="60" t="str">
        <f t="shared" si="5495"/>
        <v/>
      </c>
      <c r="GU128" s="60" t="str">
        <f t="shared" si="5495"/>
        <v/>
      </c>
      <c r="GV128" s="60" t="str">
        <f t="shared" si="5495"/>
        <v/>
      </c>
      <c r="GW128" s="60" t="str">
        <f t="shared" si="5495"/>
        <v/>
      </c>
      <c r="GX128" s="60" t="str">
        <f t="shared" si="5495"/>
        <v/>
      </c>
      <c r="GY128" s="60" t="str">
        <f t="shared" si="5495"/>
        <v/>
      </c>
      <c r="GZ128" s="60" t="str">
        <f t="shared" si="5495"/>
        <v/>
      </c>
      <c r="HA128" s="60" t="str">
        <f t="shared" ref="HA128:HP128" si="5496">IF($PU$1="No",IF($D$1=5,1,""),"")</f>
        <v/>
      </c>
      <c r="HB128" s="60" t="str">
        <f t="shared" si="5496"/>
        <v/>
      </c>
      <c r="HC128" s="60" t="str">
        <f t="shared" si="5496"/>
        <v/>
      </c>
      <c r="HD128" s="60" t="str">
        <f t="shared" si="5496"/>
        <v/>
      </c>
      <c r="HE128" s="60" t="str">
        <f t="shared" si="5496"/>
        <v/>
      </c>
      <c r="HF128" s="60" t="str">
        <f t="shared" si="5496"/>
        <v/>
      </c>
      <c r="HG128" s="60" t="str">
        <f t="shared" si="5496"/>
        <v/>
      </c>
      <c r="HH128" s="60" t="str">
        <f t="shared" si="5496"/>
        <v/>
      </c>
      <c r="HI128" s="60" t="str">
        <f t="shared" si="5496"/>
        <v/>
      </c>
      <c r="HJ128" s="60" t="str">
        <f t="shared" si="5496"/>
        <v/>
      </c>
      <c r="HK128" s="60" t="str">
        <f t="shared" si="5496"/>
        <v/>
      </c>
      <c r="HL128" s="60" t="str">
        <f t="shared" si="5496"/>
        <v/>
      </c>
      <c r="HM128" s="60" t="str">
        <f t="shared" si="5496"/>
        <v/>
      </c>
      <c r="HN128" s="60" t="str">
        <f t="shared" si="5496"/>
        <v/>
      </c>
      <c r="HO128" s="60" t="str">
        <f t="shared" si="5496"/>
        <v/>
      </c>
      <c r="HP128" s="60" t="str">
        <f t="shared" si="5496"/>
        <v/>
      </c>
    </row>
    <row r="129" spans="1:435" x14ac:dyDescent="0.2">
      <c r="A129" s="32"/>
      <c r="B129" s="32"/>
      <c r="C129" s="32"/>
      <c r="D129" s="32"/>
      <c r="E129" s="32">
        <f>IFERROR(VLOOKUP($D129,'Surface Preferences'!$A:B,COLUMN(B128),FALSE),0.5)</f>
        <v>0.5</v>
      </c>
      <c r="F129" s="32">
        <f>IFERROR(VLOOKUP($D129,'Surface Preferences'!$A:C,COLUMN(C128),FALSE),0.5)</f>
        <v>0.5</v>
      </c>
      <c r="G129" s="32">
        <f>IFERROR(VLOOKUP($D129,'Surface Preferences'!$A:D,COLUMN(D128),FALSE),0.5)</f>
        <v>0.5</v>
      </c>
      <c r="H129" s="32">
        <f>IFERROR(VLOOKUP($D129,'Surface Preferences'!$A:E,COLUMN(E128),FALSE),0.5)</f>
        <v>0.5</v>
      </c>
      <c r="I129" s="32">
        <f>0.7+0.3*IFERROR(HLOOKUP($L$1,$E$2:H129,ROW(B128),FALSE),0.6)</f>
        <v>0.85</v>
      </c>
      <c r="J129" s="23">
        <f>POWER((C130+1)*I130,0.25)/(POWER((C129+1)*I129,0.25)+POWER((C130+1)*I130,0.25))</f>
        <v>0.5</v>
      </c>
      <c r="L129" s="23" t="str">
        <f t="shared" ref="L129" si="5497">IF(C129="","",IF(BY129=BY130,BY129+JG129&amp;" ("&amp;JF129&amp;")",BY129))</f>
        <v/>
      </c>
      <c r="M129" s="23" t="str">
        <f t="shared" ref="M129" si="5498">IF(C129="","",IF($D$1=1,"",IF(CL129=CL130,CL129+KW129&amp;" ("&amp;KV129&amp;")",CL129)))</f>
        <v/>
      </c>
      <c r="N129" s="23" t="str">
        <f t="shared" ref="N129" si="5499">IF(C129="","",IF($D$1=1,"",IF($D$1=3,IF(L131=M131,"",IF(EU129=EU130,EU129+MM129&amp;" ("&amp;ML129&amp;")",EU129)),IF(EU129=EU130,EU129+MM129&amp;" ("&amp;ML129&amp;")",EU129))))</f>
        <v/>
      </c>
      <c r="O129" s="23" t="str">
        <f t="shared" ref="O129" si="5500">IF(C129="","",IF($D$1&lt;5,"",IF(SUM(L131:N131)&gt;2,"",IF(SUM(L131:N131)&lt;-2,"",IF(FH129=FH130,FH129+OC129&amp;" ("&amp;OB129&amp;")",FH129)))))</f>
        <v/>
      </c>
      <c r="P129" s="23" t="str">
        <f t="shared" ref="P129" si="5501">IF(C129="","",IF($D$1&lt;5,"",IF(SUM(L131:O131)&gt;0,"",IF(SUM(L131:O131)&lt;0,"",IF(HQ129=HQ130,HQ129+PS129&amp;" ("&amp;PR129&amp;")",HQ129)))))</f>
        <v/>
      </c>
      <c r="Q129" s="1">
        <f t="shared" ref="Q129" ca="1" si="5502">IF(RAND()&gt;(0.4+$J129*0.5),1,0)</f>
        <v>0</v>
      </c>
      <c r="R129" s="1">
        <f t="shared" ref="R129" ca="1" si="5503">IF(R130=1,0,1)</f>
        <v>1</v>
      </c>
      <c r="S129" s="1">
        <f t="shared" ref="S129" ca="1" si="5504">IF(RAND()&gt;(0.4+$J129*0.5),1,0)</f>
        <v>0</v>
      </c>
      <c r="T129" s="1">
        <f t="shared" ref="T129" ca="1" si="5505">IF(T130=1,0,1)</f>
        <v>1</v>
      </c>
      <c r="U129" s="1">
        <f t="shared" ref="U129" ca="1" si="5506">IF(RAND()&gt;(0.4+$J129*0.5),1,0)</f>
        <v>0</v>
      </c>
      <c r="V129" s="1">
        <f t="shared" ref="V129" ca="1" si="5507">IF(V130=1,0,1)</f>
        <v>0</v>
      </c>
      <c r="W129" s="1">
        <f ca="1">IF(SUM($Q129:V129)&gt;5,0,IF(SUM($Q130:V130)&gt;5,0,IF(RAND()&gt;(0.4+$J129*0.5),1,0)))</f>
        <v>0</v>
      </c>
      <c r="X129" s="1">
        <f ca="1">IF(SUM($Q129:W129)&gt;5,0,IF(SUM($Q130:W130)&gt;5,0,IF(X130=1,0,1)))</f>
        <v>0</v>
      </c>
      <c r="Y129" s="1">
        <f ca="1">IF(SUM($Q129:X129)&gt;5,0,IF(SUM($Q130:X130)&gt;5,0,IF(RAND()&gt;(0.4+$J129*0.5),1,0)))</f>
        <v>0</v>
      </c>
      <c r="Z129" s="1">
        <f ca="1">IF(SUM($Q129:Y129)&gt;5,0,IF(SUM($Q130:Y130)&gt;5,0,IF(Z130=1,0,1)))</f>
        <v>0</v>
      </c>
      <c r="AA129" s="1">
        <f ca="1">IF(SUM($Q129:Z129)&gt;5,0,IF(SUM($Q130:Z130)&gt;5,0,IF(RAND()&gt;(0.4+$J129*0.5),1,0)))</f>
        <v>0</v>
      </c>
      <c r="AB129" s="1">
        <f ca="1">IF(SUM($Q129:AA130)&lt;11,0,IF(AB130=1,0,1))</f>
        <v>0</v>
      </c>
      <c r="AC129" s="45" t="str">
        <f ca="1">IF(AC131=1,IF(SUM($Q129:AB129)=SUM($Q130:AB130),IF(RAND()&gt;0.4+($J129*0.5),1,0),0),"")</f>
        <v/>
      </c>
      <c r="AD129" s="45" t="str">
        <f>IF(AD131=1,IF(SUM($Q129:AB129)=SUM($Q130:AB130),IF(AD130=0,1,0),0),"")</f>
        <v/>
      </c>
      <c r="AE129" s="45" t="str">
        <f ca="1">IF(AE131=1,IF(SUM($Q129:AD129)=SUM($Q130:AD130),IF(RAND()&gt;0.4+($J129*0.5),1,0),0),"")</f>
        <v/>
      </c>
      <c r="AF129" s="45" t="str">
        <f>IF(AF131=1,IF(SUM($Q129:AD129)=SUM($Q130:AD130),IF(AF130=0,1,0),0),"")</f>
        <v/>
      </c>
      <c r="AG129" s="45" t="str">
        <f ca="1">IF(AG131=1,IF(SUM($Q129:AF129)=SUM($Q130:AF130),IF(RAND()&gt;0.4+($J129*0.5),1,0),0),"")</f>
        <v/>
      </c>
      <c r="AH129" s="45" t="str">
        <f>IF(AH131=1,IF(SUM($Q129:AF129)=SUM($Q130:AF130),IF(AH130=0,1,0),0),"")</f>
        <v/>
      </c>
      <c r="AI129" s="45" t="str">
        <f ca="1">IF(AI131=1,IF(SUM($Q129:AH129)=SUM($Q130:AH130),IF(RAND()&gt;0.4+($J129*0.5),1,0),0),"")</f>
        <v/>
      </c>
      <c r="AJ129" s="45" t="str">
        <f>IF(AJ131=1,IF(SUM($Q129:AH129)=SUM($Q130:AH130),IF(AJ130=0,1,0),0),"")</f>
        <v/>
      </c>
      <c r="AK129" s="45" t="str">
        <f ca="1">IF(AK131=1,IF(SUM($Q129:AJ129)=SUM($Q130:AJ130),IF(RAND()&gt;0.4+($J129*0.5),1,0),0),"")</f>
        <v/>
      </c>
      <c r="AL129" s="45" t="str">
        <f>IF(AL131=1,IF(SUM($Q129:AJ129)=SUM($Q130:AJ130),IF(AL130=0,1,0),0),"")</f>
        <v/>
      </c>
      <c r="AM129" s="45" t="str">
        <f ca="1">IF(AM131=1,IF(SUM($Q129:AL129)=SUM($Q130:AL130),IF(RAND()&gt;0.4+($J129*0.5),1,0),0),"")</f>
        <v/>
      </c>
      <c r="AN129" s="45" t="str">
        <f>IF(AN131=1,IF(SUM($Q129:AL129)=SUM($Q130:AL130),IF(AN130=0,1,0),0),"")</f>
        <v/>
      </c>
      <c r="AO129" s="45" t="str">
        <f ca="1">IF(AO131=1,IF(SUM($Q129:AN129)=SUM($Q130:AN130),IF(RAND()&gt;0.4+($J129*0.5),1,0),0),"")</f>
        <v/>
      </c>
      <c r="AP129" s="45" t="str">
        <f>IF(AP131=1,IF(SUM($Q129:AN129)=SUM($Q130:AN130),IF(AP130=0,1,0),0),"")</f>
        <v/>
      </c>
      <c r="AQ129" s="45" t="str">
        <f ca="1">IF(AQ131=1,IF(SUM($Q129:AP129)=SUM($Q130:AP130),IF(RAND()&gt;0.4+($J129*0.5),1,0),0),"")</f>
        <v/>
      </c>
      <c r="AR129" s="45" t="str">
        <f>IF(AR131=1,IF(SUM($Q129:AP129)=SUM($Q130:AP130),IF(AR130=0,1,0),0),"")</f>
        <v/>
      </c>
      <c r="AS129" s="45" t="str">
        <f ca="1">IF(AS131=1,IF(SUM($Q129:AR129)=SUM($Q130:AR130),IF(RAND()&gt;0.4+($J129*0.5),1,0),0),"")</f>
        <v/>
      </c>
      <c r="AT129" s="45" t="str">
        <f>IF(AT131=1,IF(SUM($Q129:AR129)=SUM($Q130:AR130),IF(AT130=0,1,0),0),"")</f>
        <v/>
      </c>
      <c r="AU129" s="45" t="str">
        <f ca="1">IF(AU131=1,IF(SUM($Q129:AT129)=SUM($Q130:AT130),IF(RAND()&gt;0.4+($J129*0.5),1,0),0),"")</f>
        <v/>
      </c>
      <c r="AV129" s="45" t="str">
        <f>IF(AV131=1,IF(SUM($Q129:AT129)=SUM($Q130:AT130),IF(AV130=0,1,0),0),"")</f>
        <v/>
      </c>
      <c r="AW129" s="45" t="str">
        <f ca="1">IF(AW131=1,IF(SUM($Q129:AV129)=SUM($Q130:AV130),IF(RAND()&gt;0.4+($J129*0.5),1,0),0),"")</f>
        <v/>
      </c>
      <c r="AX129" s="45" t="str">
        <f>IF(AX131=1,IF(SUM($Q129:AV129)=SUM($Q130:AV130),IF(AX130=0,1,0),0),"")</f>
        <v/>
      </c>
      <c r="AY129" s="45" t="str">
        <f ca="1">IF(AY131=1,IF(SUM($Q129:AX129)=SUM($Q130:AX130),IF(RAND()&gt;0.4+($J129*0.5),1,0),0),"")</f>
        <v/>
      </c>
      <c r="AZ129" s="45" t="str">
        <f>IF(AZ131=1,IF(SUM($Q129:AX129)=SUM($Q130:AX130),IF(AZ130=0,1,0),0),"")</f>
        <v/>
      </c>
      <c r="BA129" s="45" t="str">
        <f ca="1">IF(BA131=1,IF(SUM($Q129:AZ129)=SUM($Q130:AZ130),IF(RAND()&gt;0.4+($J129*0.5),1,0),0),"")</f>
        <v/>
      </c>
      <c r="BB129" s="45" t="str">
        <f>IF(BB131=1,IF(SUM($Q129:AZ129)=SUM($Q130:AZ130),IF(BB130=0,1,0),0),"")</f>
        <v/>
      </c>
      <c r="BC129" s="45" t="str">
        <f ca="1">IF(BC131=1,IF(SUM($Q129:BB129)=SUM($Q130:BB130),IF(RAND()&gt;0.4+($J129*0.5),1,0),0),"")</f>
        <v/>
      </c>
      <c r="BD129" s="45" t="str">
        <f>IF(BD131=1,IF(SUM($Q129:BB129)=SUM($Q130:BB130),IF(BD130=0,1,0),0),"")</f>
        <v/>
      </c>
      <c r="BE129" s="45" t="str">
        <f ca="1">IF(BE131=1,IF(SUM($Q129:BD129)=SUM($Q130:BD130),IF(RAND()&gt;0.4+($J129*0.5),1,0),0),"")</f>
        <v/>
      </c>
      <c r="BF129" s="45" t="str">
        <f>IF(BF131=1,IF(SUM($Q129:BD129)=SUM($Q130:BD130),IF(BF130=0,1,0),0),"")</f>
        <v/>
      </c>
      <c r="BG129" s="45" t="str">
        <f ca="1">IF(BG131=1,IF(SUM($Q129:BF129)=SUM($Q130:BF130),IF(RAND()&gt;0.4+($J129*0.5),1,0),0),"")</f>
        <v/>
      </c>
      <c r="BH129" s="45" t="str">
        <f>IF(BH131=1,IF(SUM($Q129:BF129)=SUM($Q130:BF130),IF(BH130=0,1,0),0),"")</f>
        <v/>
      </c>
      <c r="BI129" s="45" t="str">
        <f ca="1">IF(BI131=1,IF(SUM($Q129:BH129)=SUM($Q130:BH130),IF(RAND()&gt;0.4+($J129*0.5),1,0),0),"")</f>
        <v/>
      </c>
      <c r="BJ129" s="45" t="str">
        <f>IF(BJ131=1,IF(SUM($Q129:BH129)=SUM($Q130:BH130),IF(BJ130=0,1,0),0),"")</f>
        <v/>
      </c>
      <c r="BK129" s="45" t="str">
        <f ca="1">IF(BK131=1,IF(SUM($Q129:BJ129)=SUM($Q130:BJ130),IF(RAND()&gt;0.4+($J129*0.5),1,0),0),"")</f>
        <v/>
      </c>
      <c r="BL129" s="45" t="str">
        <f>IF(BL131=1,IF(SUM($Q129:BJ129)=SUM($Q130:BJ130),IF(BL130=0,1,0),0),"")</f>
        <v/>
      </c>
      <c r="BM129" s="45" t="str">
        <f ca="1">IF(BM131=1,IF(SUM($Q129:BL129)=SUM($Q130:BL130),IF(RAND()&gt;0.4+($J129*0.5),1,0),0),"")</f>
        <v/>
      </c>
      <c r="BN129" s="45" t="str">
        <f>IF(BN131=1,IF(SUM($Q129:BL129)=SUM($Q130:BL130),IF(BN130=0,1,0),0),"")</f>
        <v/>
      </c>
      <c r="BO129" s="45" t="str">
        <f ca="1">IF(BO131=1,IF(SUM($Q129:BN129)=SUM($Q130:BN130),IF(RAND()&gt;0.4+($J129*0.5),1,0),0),"")</f>
        <v/>
      </c>
      <c r="BP129" s="45" t="str">
        <f>IF(BP131=1,IF(SUM($Q129:BN129)=SUM($Q130:BN130),IF(BP130=0,1,0),0),"")</f>
        <v/>
      </c>
      <c r="BQ129" s="45" t="str">
        <f ca="1">IF(BQ131=1,IF(SUM($Q129:BP129)=SUM($Q130:BP130),IF(RAND()&gt;0.4+($J129*0.5),1,0),0),"")</f>
        <v/>
      </c>
      <c r="BR129" s="45" t="str">
        <f>IF(BR131=1,IF(SUM($Q129:BP129)=SUM($Q130:BP130),IF(BR130=0,1,0),0),"")</f>
        <v/>
      </c>
      <c r="BS129" s="45" t="str">
        <f ca="1">IF(BS131=1,IF(SUM($Q129:BR129)=SUM($Q130:BR130),IF(RAND()&gt;0.4+($J129*0.5),1,0),0),"")</f>
        <v/>
      </c>
      <c r="BT129" s="45" t="str">
        <f>IF(BT131=1,IF(SUM($Q129:BR129)=SUM($Q130:BR130),IF(BT130=0,1,0),0),"")</f>
        <v/>
      </c>
      <c r="BU129" s="45" t="str">
        <f ca="1">IF(BU131=1,IF(SUM($Q129:BT129)=SUM($Q130:BT130),IF(RAND()&gt;0.4+($J129*0.5),1,0),0),"")</f>
        <v/>
      </c>
      <c r="BV129" s="45" t="str">
        <f>IF(BV131=1,IF(SUM($Q129:BT129)=SUM($Q130:BT130),IF(BV130=0,1,0),0),"")</f>
        <v/>
      </c>
      <c r="BW129" s="45" t="str">
        <f ca="1">IF(BW131=1,IF(SUM($Q129:BV129)=SUM($Q130:BV130),IF(RAND()&gt;0.4+($J129*0.5),1,0),0),"")</f>
        <v/>
      </c>
      <c r="BX129" s="45" t="str">
        <f>IF(BX131=1,IF(SUM($Q129:BV129)=SUM($Q130:BV130),IF(BX130=0,1,0),0),"")</f>
        <v/>
      </c>
      <c r="BY129" s="1">
        <f t="shared" ref="BY129:BY130" ca="1" si="5508">SUM(Q129:BX129)</f>
        <v>2</v>
      </c>
      <c r="BZ129" s="3">
        <f t="shared" ref="BZ129" ca="1" si="5509">IF(BZ130=1,0,1)</f>
        <v>1</v>
      </c>
      <c r="CA129" s="3">
        <f t="shared" ref="CA129" ca="1" si="5510">IF(RAND()&gt;(0.4+$J129*0.5),1,0)</f>
        <v>0</v>
      </c>
      <c r="CB129" s="3">
        <f t="shared" ref="CB129" ca="1" si="5511">IF(CB130=1,0,1)</f>
        <v>1</v>
      </c>
      <c r="CC129" s="3">
        <f t="shared" ref="CC129" ca="1" si="5512">IF(RAND()&gt;(0.4+$J129*0.5),1,0)</f>
        <v>0</v>
      </c>
      <c r="CD129" s="3">
        <f t="shared" ref="CD129" ca="1" si="5513">IF(CD130=1,0,1)</f>
        <v>1</v>
      </c>
      <c r="CE129" s="3">
        <f t="shared" ref="CE129" ca="1" si="5514">IF(RAND()&gt;(0.4+$J129*0.5),1,0)</f>
        <v>0</v>
      </c>
      <c r="CF129" s="4">
        <f ca="1">IF(SUM($BZ129:CE129)&gt;5,0,IF(SUM($BZ130:CE130)&gt;5,0,IF(CF130=1,0,1)))</f>
        <v>1</v>
      </c>
      <c r="CG129" s="4">
        <f ca="1">IF(SUM($BZ129:CF129)&gt;5,0,IF(SUM($BZ130:CF130)&gt;5,0,IF(RAND()&gt;(0.4+$J129*0.5),1,0)))</f>
        <v>1</v>
      </c>
      <c r="CH129" s="4">
        <f ca="1">IF(SUM($BZ129:CG129)&gt;5,0,IF(SUM($BZ130:CG130)&gt;5,0,IF(CH130=1,0,1)))</f>
        <v>1</v>
      </c>
      <c r="CI129" s="4">
        <f ca="1">IF(SUM($BZ129:CH129)&gt;5,0,IF(SUM($BZ130:CH130)&gt;5,0,IF(RAND()&gt;(0.4+$J129*0.5),1,0)))</f>
        <v>0</v>
      </c>
      <c r="CJ129" s="4">
        <f ca="1">IF(SUM($BZ129:CI129)&gt;5,0,IF(SUM($BZ130:CI130)&gt;5,0,IF(CJ130=1,0,1)))</f>
        <v>0</v>
      </c>
      <c r="CK129" s="4">
        <f t="shared" ref="CK129" ca="1" si="5515">IF(SUM(BZ129:CJ130)&lt;11,0,IF(RAND()&gt;(0.4+$J129*0.5),1,0))</f>
        <v>0</v>
      </c>
      <c r="CL129" s="4">
        <f t="shared" ref="CL129:CL130" ca="1" si="5516">SUM(BZ129:CK129)</f>
        <v>6</v>
      </c>
      <c r="CM129" s="2">
        <f t="shared" ref="CM129" ca="1" si="5517">IF(RAND()&gt;(0.4+$J129*0.5),1,0)</f>
        <v>1</v>
      </c>
      <c r="CN129" s="2">
        <f t="shared" ref="CN129" ca="1" si="5518">IF(CN130=1,0,1)</f>
        <v>1</v>
      </c>
      <c r="CO129" s="2">
        <f t="shared" ref="CO129" ca="1" si="5519">IF(RAND()&gt;(0.4+$J129*0.5),1,0)</f>
        <v>0</v>
      </c>
      <c r="CP129" s="2">
        <f t="shared" ref="CP129" ca="1" si="5520">IF(CP130=1,0,1)</f>
        <v>1</v>
      </c>
      <c r="CQ129" s="2">
        <f t="shared" ref="CQ129" ca="1" si="5521">IF(RAND()&gt;(0.4+$J129*0.5),1,0)</f>
        <v>0</v>
      </c>
      <c r="CR129" s="2">
        <f t="shared" ref="CR129" ca="1" si="5522">IF(CR130=1,0,1)</f>
        <v>1</v>
      </c>
      <c r="CS129" s="2">
        <f ca="1">IF(SUM($CM129:CR129)&gt;5,0,IF(SUM($CM130:CR130)&gt;5,0,IF(RAND()&gt;(0.4+$J129*0.5),1,0)))</f>
        <v>0</v>
      </c>
      <c r="CT129" s="2">
        <f ca="1">IF(SUM($CM129:CS129)&gt;5,0,IF(SUM($CM130:CS130)&gt;5,0,IF(CT130=1,0,1)))</f>
        <v>1</v>
      </c>
      <c r="CU129" s="2">
        <f ca="1">IF(SUM($CM129:CT129)&gt;5,0,IF(SUM($CM130:CT130)&gt;5,0,IF(RAND()&gt;(0.4+$J129*0.5),1,0)))</f>
        <v>0</v>
      </c>
      <c r="CV129" s="2">
        <f ca="1">IF(SUM($CM129:CU129)&gt;5,0,IF(SUM($CM130:CU130)&gt;5,0,IF(CV130=1,0,1)))</f>
        <v>1</v>
      </c>
      <c r="CW129" s="2">
        <f ca="1">IF(SUM($CM129:CV129)&gt;5,0,IF(SUM($CM130:CV130)&gt;5,0,IF(RAND()&gt;(0.4+$J129*0.5),1,0)))</f>
        <v>0</v>
      </c>
      <c r="CX129" s="2">
        <f t="shared" ref="CX129" ca="1" si="5523">IF(SUM(CM129:CW130)&lt;11,0,IF(CX130=1,0,1))</f>
        <v>0</v>
      </c>
      <c r="CY129" s="11" t="str">
        <f ca="1">IF(CY131=1,IF(SUM($CM129:CX129)=SUM($CM130:CX130),IF(RAND()&gt;0.4+($J129*0.5),1,0),0),"")</f>
        <v/>
      </c>
      <c r="CZ129" s="11" t="str">
        <f>IF(CZ131=1,IF(SUM($CM129:CX129)=SUM($CM130:CX130),IF(CZ130=0,1,0),0),"")</f>
        <v/>
      </c>
      <c r="DA129" s="11" t="str">
        <f ca="1">IF(DA131=1,IF(SUM($CM129:CZ129)=SUM($CM130:CZ130),IF(RAND()&gt;0.4+($J129*0.5),1,0),0),"")</f>
        <v/>
      </c>
      <c r="DB129" s="11" t="str">
        <f>IF(DB131=1,IF(SUM($CM129:CZ129)=SUM($CM130:CZ130),IF(DB130=0,1,0),0),"")</f>
        <v/>
      </c>
      <c r="DC129" s="11" t="str">
        <f ca="1">IF(DC131=1,IF(SUM($CM129:DB129)=SUM($CM130:DB130),IF(RAND()&gt;0.4+($J129*0.5),1,0),0),"")</f>
        <v/>
      </c>
      <c r="DD129" s="11" t="str">
        <f>IF(DD131=1,IF(SUM($CM129:DB129)=SUM($CM130:DB130),IF(DD130=0,1,0),0),"")</f>
        <v/>
      </c>
      <c r="DE129" s="11" t="str">
        <f ca="1">IF(DE131=1,IF(SUM($CM129:DD129)=SUM($CM130:DD130),IF(RAND()&gt;0.4+($J129*0.5),1,0),0),"")</f>
        <v/>
      </c>
      <c r="DF129" s="11" t="str">
        <f>IF(DF131=1,IF(SUM($CM129:DD129)=SUM($CM130:DD130),IF(DF130=0,1,0),0),"")</f>
        <v/>
      </c>
      <c r="DG129" s="11" t="str">
        <f ca="1">IF(DG131=1,IF(SUM($CM129:DF129)=SUM($CM130:DF130),IF(RAND()&gt;0.4+($J129*0.5),1,0),0),"")</f>
        <v/>
      </c>
      <c r="DH129" s="11" t="str">
        <f>IF(DH131=1,IF(SUM($CM129:DF129)=SUM($CM130:DF130),IF(DH130=0,1,0),0),"")</f>
        <v/>
      </c>
      <c r="DI129" s="11" t="str">
        <f ca="1">IF(DI131=1,IF(SUM($CM129:DH129)=SUM($CM130:DH130),IF(RAND()&gt;0.4+($J129*0.5),1,0),0),"")</f>
        <v/>
      </c>
      <c r="DJ129" s="11" t="str">
        <f>IF(DJ131=1,IF(SUM($CM129:DH129)=SUM($CM130:DH130),IF(DJ130=0,1,0),0),"")</f>
        <v/>
      </c>
      <c r="DK129" s="11" t="str">
        <f ca="1">IF(DK131=1,IF(SUM($CM129:DJ129)=SUM($CM130:DJ130),IF(RAND()&gt;0.4+($J129*0.5),1,0),0),"")</f>
        <v/>
      </c>
      <c r="DL129" s="11" t="str">
        <f>IF(DL131=1,IF(SUM($CM129:DJ129)=SUM($CM130:DJ130),IF(DL130=0,1,0),0),"")</f>
        <v/>
      </c>
      <c r="DM129" s="11" t="str">
        <f ca="1">IF(DM131=1,IF(SUM($CM129:DL129)=SUM($CM130:DL130),IF(RAND()&gt;0.4+($J129*0.5),1,0),0),"")</f>
        <v/>
      </c>
      <c r="DN129" s="11" t="str">
        <f>IF(DN131=1,IF(SUM($CM129:DL129)=SUM($CM130:DL130),IF(DN130=0,1,0),0),"")</f>
        <v/>
      </c>
      <c r="DO129" s="11" t="str">
        <f ca="1">IF(DO131=1,IF(SUM($CM129:DN129)=SUM($CM130:DN130),IF(RAND()&gt;0.4+($J129*0.5),1,0),0),"")</f>
        <v/>
      </c>
      <c r="DP129" s="11" t="str">
        <f>IF(DP131=1,IF(SUM($CM129:DN129)=SUM($CM130:DN130),IF(DP130=0,1,0),0),"")</f>
        <v/>
      </c>
      <c r="DQ129" s="11" t="str">
        <f ca="1">IF(DQ131=1,IF(SUM($CM129:DP129)=SUM($CM130:DP130),IF(RAND()&gt;0.4+($J129*0.5),1,0),0),"")</f>
        <v/>
      </c>
      <c r="DR129" s="11" t="str">
        <f>IF(DR131=1,IF(SUM($CM129:DP129)=SUM($CM130:DP130),IF(DR130=0,1,0),0),"")</f>
        <v/>
      </c>
      <c r="DS129" s="11" t="str">
        <f ca="1">IF(DS131=1,IF(SUM($CM129:DR129)=SUM($CM130:DR130),IF(RAND()&gt;0.4+($J129*0.5),1,0),0),"")</f>
        <v/>
      </c>
      <c r="DT129" s="11" t="str">
        <f>IF(DT131=1,IF(SUM($CM129:DR129)=SUM($CM130:DR130),IF(DT130=0,1,0),0),"")</f>
        <v/>
      </c>
      <c r="DU129" s="11" t="str">
        <f ca="1">IF(DU131=1,IF(SUM($CM129:DT129)=SUM($CM130:DT130),IF(RAND()&gt;0.4+($J129*0.5),1,0),0),"")</f>
        <v/>
      </c>
      <c r="DV129" s="11" t="str">
        <f>IF(DV131=1,IF(SUM($CM129:DT129)=SUM($CM130:DT130),IF(DV130=0,1,0),0),"")</f>
        <v/>
      </c>
      <c r="DW129" s="11" t="str">
        <f ca="1">IF(DW131=1,IF(SUM($CM129:DV129)=SUM($CM130:DV130),IF(RAND()&gt;0.4+($J129*0.5),1,0),0),"")</f>
        <v/>
      </c>
      <c r="DX129" s="11" t="str">
        <f>IF(DX131=1,IF(SUM($CM129:DV129)=SUM($CM130:DV130),IF(DX130=0,1,0),0),"")</f>
        <v/>
      </c>
      <c r="DY129" s="11" t="str">
        <f ca="1">IF(DY131=1,IF(SUM($CM129:DX129)=SUM($CM130:DX130),IF(RAND()&gt;0.4+($J129*0.5),1,0),0),"")</f>
        <v/>
      </c>
      <c r="DZ129" s="11" t="str">
        <f>IF(DZ131=1,IF(SUM($CM129:DX129)=SUM($CM130:DX130),IF(DZ130=0,1,0),0),"")</f>
        <v/>
      </c>
      <c r="EA129" s="11" t="str">
        <f ca="1">IF(EA131=1,IF(SUM($CM129:DZ129)=SUM($CM130:DZ130),IF(RAND()&gt;0.4+($J129*0.5),1,0),0),"")</f>
        <v/>
      </c>
      <c r="EB129" s="11" t="str">
        <f>IF(EB131=1,IF(SUM($CM129:DZ129)=SUM($CM130:DZ130),IF(EB130=0,1,0),0),"")</f>
        <v/>
      </c>
      <c r="EC129" s="11" t="str">
        <f ca="1">IF(EC131=1,IF(SUM($CM129:EB129)=SUM($CM130:EB130),IF(RAND()&gt;0.4+($J129*0.5),1,0),0),"")</f>
        <v/>
      </c>
      <c r="ED129" s="11" t="str">
        <f>IF(ED131=1,IF(SUM($CM129:EB129)=SUM($CM130:EB130),IF(ED130=0,1,0),0),"")</f>
        <v/>
      </c>
      <c r="EE129" s="11" t="str">
        <f ca="1">IF(EE131=1,IF(SUM($CM129:ED129)=SUM($CM130:ED130),IF(RAND()&gt;0.4+($J129*0.5),1,0),0),"")</f>
        <v/>
      </c>
      <c r="EF129" s="11" t="str">
        <f>IF(EF131=1,IF(SUM($CM129:ED129)=SUM($CM130:ED130),IF(EF130=0,1,0),0),"")</f>
        <v/>
      </c>
      <c r="EG129" s="11" t="str">
        <f ca="1">IF(EG131=1,IF(SUM($CM129:EF129)=SUM($CM130:EF130),IF(RAND()&gt;0.4+($J129*0.5),1,0),0),"")</f>
        <v/>
      </c>
      <c r="EH129" s="11" t="str">
        <f>IF(EH131=1,IF(SUM($CM129:EF129)=SUM($CM130:EF130),IF(EH130=0,1,0),0),"")</f>
        <v/>
      </c>
      <c r="EI129" s="11" t="str">
        <f ca="1">IF(EI131=1,IF(SUM($CM129:EH129)=SUM($CM130:EH130),IF(RAND()&gt;0.4+($J129*0.5),1,0),0),"")</f>
        <v/>
      </c>
      <c r="EJ129" s="11" t="str">
        <f>IF(EJ131=1,IF(SUM($CM129:EH129)=SUM($CM130:EH130),IF(EJ130=0,1,0),0),"")</f>
        <v/>
      </c>
      <c r="EK129" s="11" t="str">
        <f ca="1">IF(EK131=1,IF(SUM($CM129:EJ129)=SUM($CM130:EJ130),IF(RAND()&gt;0.4+($J129*0.5),1,0),0),"")</f>
        <v/>
      </c>
      <c r="EL129" s="11" t="str">
        <f>IF(EL131=1,IF(SUM($CM129:EJ129)=SUM($CM130:EJ130),IF(EL130=0,1,0),0),"")</f>
        <v/>
      </c>
      <c r="EM129" s="11" t="str">
        <f ca="1">IF(EM131=1,IF(SUM($CM129:EL129)=SUM($CM130:EL130),IF(RAND()&gt;0.4+($J129*0.5),1,0),0),"")</f>
        <v/>
      </c>
      <c r="EN129" s="11" t="str">
        <f>IF(EN131=1,IF(SUM($CM129:EL129)=SUM($CM130:EL130),IF(EN130=0,1,0),0),"")</f>
        <v/>
      </c>
      <c r="EO129" s="11" t="str">
        <f ca="1">IF(EO131=1,IF(SUM($CM129:EN129)=SUM($CM130:EN130),IF(RAND()&gt;0.4+($J129*0.5),1,0),0),"")</f>
        <v/>
      </c>
      <c r="EP129" s="11" t="str">
        <f>IF(EP131=1,IF(SUM($CM129:EN129)=SUM($CM130:EN130),IF(EP130=0,1,0),0),"")</f>
        <v/>
      </c>
      <c r="EQ129" s="11" t="str">
        <f ca="1">IF(EQ131=1,IF(SUM($CM129:EP129)=SUM($CM130:EP130),IF(RAND()&gt;0.4+($J129*0.5),1,0),0),"")</f>
        <v/>
      </c>
      <c r="ER129" s="11" t="str">
        <f>IF(ER131=1,IF(SUM($CM129:EP129)=SUM($CM130:EP130),IF(ER130=0,1,0),0),"")</f>
        <v/>
      </c>
      <c r="ES129" s="11" t="str">
        <f ca="1">IF(ES131=1,IF(SUM($CM129:ER129)=SUM($CM130:ER130),IF(RAND()&gt;0.4+($J129*0.5),1,0),0),"")</f>
        <v/>
      </c>
      <c r="ET129" s="11" t="str">
        <f>IF(ET131=1,IF(SUM($CM129:ER129)=SUM($CM130:ER130),IF(ET130=0,1,0),0),"")</f>
        <v/>
      </c>
      <c r="EU129" s="2">
        <f t="shared" ref="EU129:EU130" ca="1" si="5524">SUM(CM129:ET129)</f>
        <v>6</v>
      </c>
      <c r="EV129" s="5">
        <f t="shared" ref="EV129" ca="1" si="5525">IF(EV130=1,0,1)</f>
        <v>1</v>
      </c>
      <c r="EW129" s="5">
        <f t="shared" ref="EW129" ca="1" si="5526">IF(RAND()&gt;(0.4+$J129*0.5),1,0)</f>
        <v>1</v>
      </c>
      <c r="EX129" s="5">
        <f t="shared" ref="EX129" ca="1" si="5527">IF(EX130=1,0,1)</f>
        <v>1</v>
      </c>
      <c r="EY129" s="5">
        <f t="shared" ref="EY129" ca="1" si="5528">IF(RAND()&gt;(0.4+$J129*0.5),1,0)</f>
        <v>0</v>
      </c>
      <c r="EZ129" s="5">
        <f t="shared" ref="EZ129" ca="1" si="5529">IF(EZ130=1,0,1)</f>
        <v>0</v>
      </c>
      <c r="FA129" s="5">
        <f t="shared" ref="FA129" ca="1" si="5530">IF(RAND()&gt;(0.4+$J129*0.5),1,0)</f>
        <v>1</v>
      </c>
      <c r="FB129" s="6">
        <f ca="1">IF(SUM($EV129:FA129)&gt;5,0,IF(SUM($EV130:FA130)&gt;5,0,IF(FB130=1,0,1)))</f>
        <v>1</v>
      </c>
      <c r="FC129" s="6">
        <f ca="1">IF(SUM($EV129:FB129)&gt;5,0,IF(SUM($EV130:FB130)&gt;5,0,IF(RAND()&gt;(0.4+$J129*0.5),1,0)))</f>
        <v>0</v>
      </c>
      <c r="FD129" s="6">
        <f ca="1">IF(SUM($EV129:FC129)&gt;5,0,IF(SUM($EV130:FC130)&gt;5,0,IF(FD130=1,0,1)))</f>
        <v>1</v>
      </c>
      <c r="FE129" s="6">
        <f ca="1">IF(SUM($EV129:FD129)&gt;5,0,IF(SUM($EV130:FD130)&gt;5,0,IF(RAND()&gt;(0.4+$J129*0.5),1,0)))</f>
        <v>0</v>
      </c>
      <c r="FF129" s="6">
        <f ca="1">IF(SUM($EV129:FE129)&gt;5,0,IF(SUM($EV130:FE130)&gt;5,0,IF(FF130=1,0,1)))</f>
        <v>0</v>
      </c>
      <c r="FG129" s="6">
        <f t="shared" ref="FG129" ca="1" si="5531">IF(SUM(EV129:FF130)&lt;11,0,IF(RAND()&gt;(0.4+$J129*0.5),1,0))</f>
        <v>0</v>
      </c>
      <c r="FH129" s="6">
        <f t="shared" ref="FH129:FH130" ca="1" si="5532">SUM(EV129:FG129)</f>
        <v>6</v>
      </c>
      <c r="FI129" s="7">
        <f t="shared" ref="FI129" ca="1" si="5533">IF(RAND()&gt;(0.4+$J129*0.5),1,0)</f>
        <v>1</v>
      </c>
      <c r="FJ129" s="7">
        <f t="shared" ref="FJ129" ca="1" si="5534">IF(FJ130=1,0,1)</f>
        <v>1</v>
      </c>
      <c r="FK129" s="7">
        <f t="shared" ref="FK129" ca="1" si="5535">IF(RAND()&gt;(0.4+$J129*0.5),1,0)</f>
        <v>1</v>
      </c>
      <c r="FL129" s="7">
        <f t="shared" ref="FL129" ca="1" si="5536">IF(FL130=1,0,1)</f>
        <v>1</v>
      </c>
      <c r="FM129" s="7">
        <f t="shared" ref="FM129" ca="1" si="5537">IF(RAND()&gt;(0.4+$J129*0.5),1,0)</f>
        <v>0</v>
      </c>
      <c r="FN129" s="7">
        <f t="shared" ref="FN129" ca="1" si="5538">IF(FN130=1,0,1)</f>
        <v>1</v>
      </c>
      <c r="FO129" s="7">
        <f ca="1">IF(SUM($FI129:FN129)&gt;5,0,IF(SUM($FI130:FN130)&gt;5,0,IF(RAND()&gt;(0.4+$J129*0.5),1,0)))</f>
        <v>0</v>
      </c>
      <c r="FP129" s="7">
        <f ca="1">IF(SUM($FI129:FO129)&gt;5,0,IF(SUM($FI130:FO130)&gt;5,0,IF(FP130=1,0,1)))</f>
        <v>1</v>
      </c>
      <c r="FQ129" s="7">
        <f ca="1">IF(SUM($FI129:FP129)&gt;5,0,IF(SUM($FI130:FP130)&gt;5,0,IF(RAND()&gt;(0.4+$J129*0.5),1,0)))</f>
        <v>0</v>
      </c>
      <c r="FR129" s="7">
        <f ca="1">IF(SUM($FI129:FQ129)&gt;5,0,IF(SUM($FI130:FQ130)&gt;5,0,IF(FR130=1,0,1)))</f>
        <v>0</v>
      </c>
      <c r="FS129" s="7">
        <f ca="1">IF(SUM($FI129:FR129)&gt;5,0,IF(SUM($FI130:FR130)&gt;5,0,IF(RAND()&gt;(0.4+$J129*0.5),1,0)))</f>
        <v>0</v>
      </c>
      <c r="FT129" s="7">
        <f ca="1">IF(SUM($FI129:FS130)&lt;11,0,IF(FT130=1,0,1))</f>
        <v>0</v>
      </c>
      <c r="FU129" s="7" t="str">
        <f ca="1">IF(FU131=1,IF(SUM($FI129:FT129)=SUM($FI130:FT130),IF(RAND()&gt;0.4+($J129*0.5),1,0),0),"")</f>
        <v/>
      </c>
      <c r="FV129" s="7" t="str">
        <f>IF(FV131=1,IF(SUM($FI129:FT129)=SUM($FI130:FT130),IF(FV130=0,1,0),0),"")</f>
        <v/>
      </c>
      <c r="FW129" s="7" t="str">
        <f ca="1">IF(FW131=1,IF(SUM($FI129:FV129)=SUM($FI130:FV130),IF(RAND()&gt;0.4+($J129*0.5),1,0),0),"")</f>
        <v/>
      </c>
      <c r="FX129" s="7" t="str">
        <f>IF(FX131=1,IF(SUM($FI129:FV129)=SUM($FI130:FV130),IF(FX130=0,1,0),0),"")</f>
        <v/>
      </c>
      <c r="FY129" s="7" t="str">
        <f ca="1">IF(FY131=1,IF(SUM($FI129:FX129)=SUM($FI130:FX130),IF(RAND()&gt;0.4+($J129*0.5),1,0),0),"")</f>
        <v/>
      </c>
      <c r="FZ129" s="7" t="str">
        <f>IF(FZ131=1,IF(SUM($FI129:FX129)=SUM($FI130:FX130),IF(FZ130=0,1,0),0),"")</f>
        <v/>
      </c>
      <c r="GA129" s="7" t="str">
        <f ca="1">IF(GA131=1,IF(SUM($FI129:FZ129)=SUM($FI130:FZ130),IF(RAND()&gt;0.4+($J129*0.5),1,0),0),"")</f>
        <v/>
      </c>
      <c r="GB129" s="7" t="str">
        <f>IF(GB131=1,IF(SUM($FI129:FZ129)=SUM($FI130:FZ130),IF(GB130=0,1,0),0),"")</f>
        <v/>
      </c>
      <c r="GC129" s="7" t="str">
        <f ca="1">IF(GC131=1,IF(SUM($FI129:GB129)=SUM($FI130:GB130),IF(RAND()&gt;0.4+($J129*0.5),1,0),0),"")</f>
        <v/>
      </c>
      <c r="GD129" s="7" t="str">
        <f>IF(GD131=1,IF(SUM($FI129:GB129)=SUM($FI130:GB130),IF(GD130=0,1,0),0),"")</f>
        <v/>
      </c>
      <c r="GE129" s="7" t="str">
        <f ca="1">IF(GE131=1,IF(SUM($FI129:GD129)=SUM($FI130:GD130),IF(RAND()&gt;0.4+($J129*0.5),1,0),0),"")</f>
        <v/>
      </c>
      <c r="GF129" s="7" t="str">
        <f>IF(GF131=1,IF(SUM($FI129:GD129)=SUM($FI130:GD130),IF(GF130=0,1,0),0),"")</f>
        <v/>
      </c>
      <c r="GG129" s="7" t="str">
        <f ca="1">IF(GG131=1,IF(SUM($FI129:GF129)=SUM($FI130:GF130),IF(RAND()&gt;0.4+($J129*0.5),1,0),0),"")</f>
        <v/>
      </c>
      <c r="GH129" s="7" t="str">
        <f>IF(GH131=1,IF(SUM($FI129:GF129)=SUM($FI130:GF130),IF(GH130=0,1,0),0),"")</f>
        <v/>
      </c>
      <c r="GI129" s="7" t="str">
        <f ca="1">IF(GI131=1,IF(SUM($FI129:GH129)=SUM($FI130:GH130),IF(RAND()&gt;0.4+($J129*0.5),1,0),0),"")</f>
        <v/>
      </c>
      <c r="GJ129" s="7" t="str">
        <f>IF(GJ131=1,IF(SUM($FI129:GH129)=SUM($FI130:GH130),IF(GJ130=0,1,0),0),"")</f>
        <v/>
      </c>
      <c r="GK129" s="7" t="str">
        <f ca="1">IF(GK131=1,IF(SUM($FI129:GJ129)=SUM($FI130:GJ130),IF(RAND()&gt;0.4+($J129*0.5),1,0),0),"")</f>
        <v/>
      </c>
      <c r="GL129" s="7" t="str">
        <f>IF(GL131=1,IF(SUM($FI129:GJ129)=SUM($FI130:GJ130),IF(GL130=0,1,0),0),"")</f>
        <v/>
      </c>
      <c r="GM129" s="7" t="str">
        <f ca="1">IF(GM131=1,IF(SUM($FI129:GL129)=SUM($FI130:GL130),IF(RAND()&gt;0.4+($J129*0.5),1,0),0),"")</f>
        <v/>
      </c>
      <c r="GN129" s="7" t="str">
        <f>IF(GN131=1,IF(SUM($FI129:GL129)=SUM($FI130:GL130),IF(GN130=0,1,0),0),"")</f>
        <v/>
      </c>
      <c r="GO129" s="7" t="str">
        <f ca="1">IF(GO131=1,IF(SUM($FI129:GN129)=SUM($FI130:GN130),IF(RAND()&gt;0.4+($J129*0.5),1,0),0),"")</f>
        <v/>
      </c>
      <c r="GP129" s="7" t="str">
        <f>IF(GP131=1,IF(SUM($FI129:GN129)=SUM($FI130:GN130),IF(GP130=0,1,0),0),"")</f>
        <v/>
      </c>
      <c r="GQ129" s="7" t="str">
        <f ca="1">IF(GQ131=1,IF(SUM($FI129:GP129)=SUM($FI130:GP130),IF(RAND()&gt;0.4+($J129*0.5),1,0),0),"")</f>
        <v/>
      </c>
      <c r="GR129" s="7" t="str">
        <f>IF(GR131=1,IF(SUM($FI129:GP129)=SUM($FI130:GP130),IF(GR130=0,1,0),0),"")</f>
        <v/>
      </c>
      <c r="GS129" s="7" t="str">
        <f ca="1">IF(GS131=1,IF(SUM($FI129:GR129)=SUM($FI130:GR130),IF(RAND()&gt;0.4+($J129*0.5),1,0),0),"")</f>
        <v/>
      </c>
      <c r="GT129" s="7" t="str">
        <f>IF(GT131=1,IF(SUM($FI129:GR129)=SUM($FI130:GR130),IF(GT130=0,1,0),0),"")</f>
        <v/>
      </c>
      <c r="GU129" s="7" t="str">
        <f ca="1">IF(GU131=1,IF(SUM($FI129:GT129)=SUM($FI130:GT130),IF(RAND()&gt;0.4+($J129*0.5),1,0),0),"")</f>
        <v/>
      </c>
      <c r="GV129" s="7" t="str">
        <f>IF(GV131=1,IF(SUM($FI129:GT129)=SUM($FI130:GT130),IF(GV130=0,1,0),0),"")</f>
        <v/>
      </c>
      <c r="GW129" s="7" t="str">
        <f ca="1">IF(GW131=1,IF(SUM($FI129:GV129)=SUM($FI130:GV130),IF(RAND()&gt;0.4+($J129*0.5),1,0),0),"")</f>
        <v/>
      </c>
      <c r="GX129" s="7" t="str">
        <f>IF(GX131=1,IF(SUM($FI129:GV129)=SUM($FI130:GV130),IF(GX130=0,1,0),0),"")</f>
        <v/>
      </c>
      <c r="GY129" s="7" t="str">
        <f ca="1">IF(GY131=1,IF(SUM($FI129:GX129)=SUM($FI130:GX130),IF(RAND()&gt;0.4+($J129*0.5),1,0),0),"")</f>
        <v/>
      </c>
      <c r="GZ129" s="7" t="str">
        <f>IF(GZ131=1,IF(SUM($FI129:GX129)=SUM($FI130:GX130),IF(GZ130=0,1,0),0),"")</f>
        <v/>
      </c>
      <c r="HA129" s="7" t="str">
        <f ca="1">IF(HA131=1,IF(SUM($FI129:GZ129)=SUM($FI130:GZ130),IF(RAND()&gt;0.4+($J129*0.5),1,0),0),"")</f>
        <v/>
      </c>
      <c r="HB129" s="7" t="str">
        <f>IF(HB131=1,IF(SUM($FI129:GZ129)=SUM($FI130:GZ130),IF(HB130=0,1,0),0),"")</f>
        <v/>
      </c>
      <c r="HC129" s="7" t="str">
        <f ca="1">IF(HC131=1,IF(SUM($FI129:HB129)=SUM($FI130:HB130),IF(RAND()&gt;0.4+($J129*0.5),1,0),0),"")</f>
        <v/>
      </c>
      <c r="HD129" s="7" t="str">
        <f>IF(HD131=1,IF(SUM($FI129:HB129)=SUM($FI130:HB130),IF(HD130=0,1,0),0),"")</f>
        <v/>
      </c>
      <c r="HE129" s="7" t="str">
        <f ca="1">IF(HE131=1,IF(SUM($FI129:HD129)=SUM($FI130:HD130),IF(RAND()&gt;0.4+($J129*0.5),1,0),0),"")</f>
        <v/>
      </c>
      <c r="HF129" s="7" t="str">
        <f>IF(HF131=1,IF(SUM($FI129:HD129)=SUM($FI130:HD130),IF(HF130=0,1,0),0),"")</f>
        <v/>
      </c>
      <c r="HG129" s="7" t="str">
        <f ca="1">IF(HG131=1,IF(SUM($FI129:HF129)=SUM($FI130:HF130),IF(RAND()&gt;0.4+($J129*0.5),1,0),0),"")</f>
        <v/>
      </c>
      <c r="HH129" s="7" t="str">
        <f>IF(HH131=1,IF(SUM($FI129:HF129)=SUM($FI130:HF130),IF(HH130=0,1,0),0),"")</f>
        <v/>
      </c>
      <c r="HI129" s="7" t="str">
        <f ca="1">IF(HI131=1,IF(SUM($FI129:HH129)=SUM($FI130:HH130),IF(RAND()&gt;0.4+($J129*0.5),1,0),0),"")</f>
        <v/>
      </c>
      <c r="HJ129" s="7" t="str">
        <f>IF(HJ131=1,IF(SUM($FI129:HH129)=SUM($FI130:HH130),IF(HJ130=0,1,0),0),"")</f>
        <v/>
      </c>
      <c r="HK129" s="7" t="str">
        <f ca="1">IF(HK131=1,IF(SUM($FI129:HJ129)=SUM($FI130:HJ130),IF(RAND()&gt;0.4+($J129*0.5),1,0),0),"")</f>
        <v/>
      </c>
      <c r="HL129" s="7" t="str">
        <f>IF(HL131=1,IF(SUM($FI129:HJ129)=SUM($FI130:HJ130),IF(HL130=0,1,0),0),"")</f>
        <v/>
      </c>
      <c r="HM129" s="7" t="str">
        <f ca="1">IF(HM131=1,IF(SUM($FI129:HL129)=SUM($FI130:HL130),IF(RAND()&gt;0.4+($J129*0.5),1,0),0),"")</f>
        <v/>
      </c>
      <c r="HN129" s="7" t="str">
        <f>IF(HN131=1,IF(SUM($FI129:HL129)=SUM($FI130:HL130),IF(HN130=0,1,0),0),"")</f>
        <v/>
      </c>
      <c r="HO129" s="7" t="str">
        <f ca="1">IF(HO131=1,IF(SUM($FI129:HN129)=SUM($FI130:HN130),IF(RAND()&gt;0.4+($J129*0.5),1,0),0),"")</f>
        <v/>
      </c>
      <c r="HP129" s="7" t="str">
        <f>IF(HP131=1,IF(SUM($FI129:HN129)=SUM($FI130:HN130),IF(HP130=0,1,0),0),"")</f>
        <v/>
      </c>
      <c r="HQ129" s="7">
        <f t="shared" ref="HQ129:HQ130" ca="1" si="5539">SUM(FI129:HP129)</f>
        <v>6</v>
      </c>
      <c r="HR129" s="8" t="str">
        <f t="shared" ref="HR129:HX129" ca="1" si="5540">IF($BY129=$BY130,IF(RAND()&gt;$J129,1,0),"")</f>
        <v/>
      </c>
      <c r="HS129" s="8" t="str">
        <f t="shared" ca="1" si="5540"/>
        <v/>
      </c>
      <c r="HT129" s="8" t="str">
        <f t="shared" ca="1" si="5540"/>
        <v/>
      </c>
      <c r="HU129" s="8" t="str">
        <f t="shared" ca="1" si="5540"/>
        <v/>
      </c>
      <c r="HV129" s="8" t="str">
        <f t="shared" ca="1" si="5540"/>
        <v/>
      </c>
      <c r="HW129" s="8" t="str">
        <f t="shared" ca="1" si="5540"/>
        <v/>
      </c>
      <c r="HX129" s="8" t="str">
        <f t="shared" ca="1" si="5540"/>
        <v/>
      </c>
      <c r="HY129" s="8" t="str">
        <f ca="1">IF($BY129=$BY130,IF(SUM($HR129:HX129)&gt;6,0,IF(SUM($HR130:HX130)&gt;6,0,IF(RAND()&gt;$J129,1,0))),"")</f>
        <v/>
      </c>
      <c r="HZ129" s="8" t="str">
        <f ca="1">IF($BY129=$BY130,IF(SUM($HR129:HY129)&gt;6,0,IF(SUM($HR130:HY130)&gt;6,0,IF(RAND()&gt;$J129,1,0))),"")</f>
        <v/>
      </c>
      <c r="IA129" s="8" t="str">
        <f ca="1">IF($BY129=$BY130,IF(SUM($HR129:HZ129)&gt;6,0,IF(SUM($HR130:HZ130)&gt;6,0,IF(RAND()&gt;$J129,1,0))),"")</f>
        <v/>
      </c>
      <c r="IB129" s="8" t="str">
        <f ca="1">IF($BY129=$BY130,IF(SUM($HR129:IA129)&gt;6,0,IF(SUM($HR130:IA130)&gt;6,0,IF(RAND()&gt;$J129,1,0))),"")</f>
        <v/>
      </c>
      <c r="IC129" s="8" t="str">
        <f ca="1">IF($BY129=$BY130,IF(SUM($HR129:IB129)&gt;6,0,IF(SUM($HR130:IB130)&gt;6,0,IF(RAND()&gt;$J129,1,0))),"")</f>
        <v/>
      </c>
      <c r="ID129" s="8" t="str">
        <f ca="1">IF($BY129=$BY130,IF(SUM($HR129:IC129)=SUM($HR130:IC130),IF(RAND()&gt;$J129,1,0),""),"")</f>
        <v/>
      </c>
      <c r="IE129" s="8" t="str">
        <f ca="1">IF($BY129=$BY130,IF(SUM($HR129:IC129)=SUM($HR130:IC130),IF(RAND()&gt;$J129,1,0),""),"")</f>
        <v/>
      </c>
      <c r="IF129" s="8" t="str">
        <f ca="1">IF($BY129=$BY130,IF(SUM($HR129:IE129)=SUM($HR130:IE130),IF(RAND()&gt;$J129,1,0),""),"")</f>
        <v/>
      </c>
      <c r="IG129" s="8" t="str">
        <f ca="1">IF($BY129=$BY130,IF(SUM($HR129:IE129)=SUM($HR130:IE130),IF(RAND()&gt;$J129,1,0),""),"")</f>
        <v/>
      </c>
      <c r="IH129" s="8" t="str">
        <f ca="1">IF($BY129=$BY130,IF(SUM($HR129:IG129)=SUM($HR130:IG130),IF(RAND()&gt;$J129,1,0),""),"")</f>
        <v/>
      </c>
      <c r="II129" s="8" t="str">
        <f ca="1">IF($BY129=$BY130,IF(SUM($HR129:IG129)=SUM($HR130:IG130),IF(RAND()&gt;$J129,1,0),""),"")</f>
        <v/>
      </c>
      <c r="IJ129" s="8" t="str">
        <f ca="1">IF($BY129=$BY130,IF(SUM($HR129:II129)=SUM($HR130:II130),IF(RAND()&gt;$J129,1,0),""),"")</f>
        <v/>
      </c>
      <c r="IK129" s="8" t="str">
        <f ca="1">IF($BY129=$BY130,IF(SUM($HR129:II129)=SUM($HR130:II130),IF(RAND()&gt;$J129,1,0),""),"")</f>
        <v/>
      </c>
      <c r="IL129" s="8" t="str">
        <f ca="1">IF($BY129=$BY130,IF(SUM($HR129:IK129)=SUM($HR130:IK130),IF(RAND()&gt;$J129,1,0),""),"")</f>
        <v/>
      </c>
      <c r="IM129" s="8" t="str">
        <f ca="1">IF($BY129=$BY130,IF(SUM($HR129:IK129)=SUM($HR130:IK130),IF(RAND()&gt;$J129,1,0),""),"")</f>
        <v/>
      </c>
      <c r="IN129" s="8" t="str">
        <f ca="1">IF($BY129=$BY130,IF(SUM($HR129:IM129)=SUM($HR130:IM130),IF(RAND()&gt;$J129,1,0),""),"")</f>
        <v/>
      </c>
      <c r="IO129" s="8" t="str">
        <f ca="1">IF($BY129=$BY130,IF(SUM($HR129:IM129)=SUM($HR130:IM130),IF(RAND()&gt;$J129,1,0),""),"")</f>
        <v/>
      </c>
      <c r="IP129" s="8" t="str">
        <f ca="1">IF($BY129=$BY130,IF(SUM($HR129:IO129)=SUM($HR130:IO130),IF(RAND()&gt;$J129,1,0),""),"")</f>
        <v/>
      </c>
      <c r="IQ129" s="8" t="str">
        <f ca="1">IF($BY129=$BY130,IF(SUM($HR129:IO129)=SUM($HR130:IO130),IF(RAND()&gt;$J129,1,0),""),"")</f>
        <v/>
      </c>
      <c r="IR129" s="8" t="str">
        <f ca="1">IF($BY129=$BY130,IF(SUM($HR129:IQ129)=SUM($HR130:IQ130),IF(RAND()&gt;$J129,1,0),""),"")</f>
        <v/>
      </c>
      <c r="IS129" s="8" t="str">
        <f ca="1">IF($BY129=$BY130,IF(SUM($HR129:IQ129)=SUM($HR130:IQ130),IF(RAND()&gt;$J129,1,0),""),"")</f>
        <v/>
      </c>
      <c r="IT129" s="8" t="str">
        <f ca="1">IF($BY129=$BY130,IF(SUM($HR129:IS129)=SUM($HR130:IS130),IF(RAND()&gt;$J129,1,0),""),"")</f>
        <v/>
      </c>
      <c r="IU129" s="8" t="str">
        <f ca="1">IF($BY129=$BY130,IF(SUM($HR129:IS129)=SUM($HR130:IS130),IF(RAND()&gt;$J129,1,0),""),"")</f>
        <v/>
      </c>
      <c r="IV129" s="8" t="str">
        <f ca="1">IF($BY129=$BY130,IF(SUM($HR129:IU129)=SUM($HR130:IU130),IF(RAND()&gt;$J129,1,0),""),"")</f>
        <v/>
      </c>
      <c r="IW129" s="8" t="str">
        <f ca="1">IF($BY129=$BY130,IF(SUM($HR129:IU129)=SUM($HR130:IU130),IF(RAND()&gt;$J129,1,0),""),"")</f>
        <v/>
      </c>
      <c r="IX129" s="8" t="str">
        <f ca="1">IF($BY129=$BY130,IF(SUM($HR129:IW129)=SUM($HR130:IW130),IF(RAND()&gt;$J129,1,0),""),"")</f>
        <v/>
      </c>
      <c r="IY129" s="8" t="str">
        <f ca="1">IF($BY129=$BY130,IF(SUM($HR129:IW129)=SUM($HR130:IW130),IF(RAND()&gt;$J129,1,0),""),"")</f>
        <v/>
      </c>
      <c r="IZ129" s="8" t="str">
        <f ca="1">IF($BY129=$BY130,IF(SUM($HR129:IY129)=SUM($HR130:IY130),IF(RAND()&gt;$J129,1,0),""),"")</f>
        <v/>
      </c>
      <c r="JA129" s="8" t="str">
        <f ca="1">IF($BY129=$BY130,IF(SUM($HR129:IY129)=SUM($HR130:IY130),IF(RAND()&gt;$J129,1,0),""),"")</f>
        <v/>
      </c>
      <c r="JB129" s="8" t="str">
        <f ca="1">IF($BY129=$BY130,IF(SUM($HR129:JA129)=SUM($HR130:JA130),IF(RAND()&gt;$J129,1,0),""),"")</f>
        <v/>
      </c>
      <c r="JC129" s="8" t="str">
        <f ca="1">IF($BY129=$BY130,IF(SUM($HR129:JA129)=SUM($HR130:JA130),IF(RAND()&gt;$J129,1,0),""),"")</f>
        <v/>
      </c>
      <c r="JD129" s="8" t="str">
        <f ca="1">IF($BY129=$BY130,IF(SUM($HR129:JC129)=SUM($HR130:JC130),IF(RAND()&gt;$J129,1,0),""),"")</f>
        <v/>
      </c>
      <c r="JE129" s="8" t="str">
        <f ca="1">IF($BY129=$BY130,IF(SUM($HR129:JC129)=SUM($HR130:JC130),IF(RAND()&gt;$J129,1,0),""),"")</f>
        <v/>
      </c>
      <c r="JF129" s="8" t="str">
        <f t="shared" ref="JF129:JF130" ca="1" si="5541">IF(HR129="","",SUM(HR129:JE129))</f>
        <v/>
      </c>
      <c r="JG129" s="1" t="str">
        <f t="shared" ref="JG129" ca="1" si="5542">IF(JF129="","",IF(JF129&gt;JF130,1,0))</f>
        <v/>
      </c>
      <c r="JH129" s="9" t="str">
        <f t="shared" ref="JH129:JN129" ca="1" si="5543">IF($CL129=$CL130,IF(RAND()&gt;$J129,1,0),"")</f>
        <v/>
      </c>
      <c r="JI129" s="9" t="str">
        <f t="shared" ca="1" si="5543"/>
        <v/>
      </c>
      <c r="JJ129" s="9" t="str">
        <f t="shared" ca="1" si="5543"/>
        <v/>
      </c>
      <c r="JK129" s="9" t="str">
        <f t="shared" ca="1" si="5543"/>
        <v/>
      </c>
      <c r="JL129" s="9" t="str">
        <f t="shared" ca="1" si="5543"/>
        <v/>
      </c>
      <c r="JM129" s="9" t="str">
        <f t="shared" ca="1" si="5543"/>
        <v/>
      </c>
      <c r="JN129" s="9" t="str">
        <f t="shared" ca="1" si="5543"/>
        <v/>
      </c>
      <c r="JO129" s="9" t="str">
        <f ca="1">IF($CL129=$CL130,IF(SUM($JH129:JN129)&gt;6,0,IF(SUM($JH130:JN130)&gt;6,0,IF(RAND()&gt;$J129,1,0))),"")</f>
        <v/>
      </c>
      <c r="JP129" s="9" t="str">
        <f ca="1">IF($CL129=$CL130,IF(SUM($JH129:JO129)&gt;6,0,IF(SUM($JH130:JO130)&gt;6,0,IF(RAND()&gt;$J129,1,0))),"")</f>
        <v/>
      </c>
      <c r="JQ129" s="9" t="str">
        <f ca="1">IF($CL129=$CL130,IF(SUM($JH129:JP129)&gt;6,0,IF(SUM($JH130:JP130)&gt;6,0,IF(RAND()&gt;$J129,1,0))),"")</f>
        <v/>
      </c>
      <c r="JR129" s="9" t="str">
        <f ca="1">IF($CL129=$CL130,IF(SUM($JH129:JQ129)&gt;6,0,IF(SUM($JH130:JQ130)&gt;6,0,IF(RAND()&gt;$J129,1,0))),"")</f>
        <v/>
      </c>
      <c r="JS129" s="9" t="str">
        <f ca="1">IF($CL129=$CL130,IF(SUM($JH129:JR129)&gt;6,0,IF(SUM($JH130:JR130)&gt;6,0,IF(RAND()&gt;$J129,1,0))),"")</f>
        <v/>
      </c>
      <c r="JT129" s="9" t="str">
        <f ca="1">IF($CL129=$CL130,IF(SUM($JH129:JS129)=SUM($JH130:JS130),IF(RAND()&gt;$J129,1,0),""),"")</f>
        <v/>
      </c>
      <c r="JU129" s="9" t="str">
        <f ca="1">IF($CL129=$CL130,IF(SUM($JH129:JS129)=SUM($JH130:JS130),IF(RAND()&gt;$J129,1,0),""),"")</f>
        <v/>
      </c>
      <c r="JV129" s="9" t="str">
        <f ca="1">IF($CL129=$CL130,IF(SUM($JH129:JU129)=SUM($JH130:JU130),IF(RAND()&gt;$J129,1,0),""),"")</f>
        <v/>
      </c>
      <c r="JW129" s="9" t="str">
        <f ca="1">IF($CL129=$CL130,IF(SUM($JH129:JU129)=SUM($JH130:JU130),IF(RAND()&gt;$J129,1,0),""),"")</f>
        <v/>
      </c>
      <c r="JX129" s="9" t="str">
        <f ca="1">IF($CL129=$CL130,IF(SUM($JH129:JW129)=SUM($JH130:JW130),IF(RAND()&gt;$J129,1,0),""),"")</f>
        <v/>
      </c>
      <c r="JY129" s="9" t="str">
        <f ca="1">IF($CL129=$CL130,IF(SUM($JH129:JW129)=SUM($JH130:JW130),IF(RAND()&gt;$J129,1,0),""),"")</f>
        <v/>
      </c>
      <c r="JZ129" s="9" t="str">
        <f ca="1">IF($CL129=$CL130,IF(SUM($JH129:JY129)=SUM($JH130:JY130),IF(RAND()&gt;$J129,1,0),""),"")</f>
        <v/>
      </c>
      <c r="KA129" s="9" t="str">
        <f ca="1">IF($CL129=$CL130,IF(SUM($JH129:JY129)=SUM($JH130:JY130),IF(RAND()&gt;$J129,1,0),""),"")</f>
        <v/>
      </c>
      <c r="KB129" s="9" t="str">
        <f ca="1">IF($CL129=$CL130,IF(SUM($JH129:KA129)=SUM($JH130:KA130),IF(RAND()&gt;$J129,1,0),""),"")</f>
        <v/>
      </c>
      <c r="KC129" s="9" t="str">
        <f ca="1">IF($CL129=$CL130,IF(SUM($JH129:KA129)=SUM($JH130:KA130),IF(RAND()&gt;$J129,1,0),""),"")</f>
        <v/>
      </c>
      <c r="KD129" s="9" t="str">
        <f ca="1">IF($CL129=$CL130,IF(SUM($JH129:KC129)=SUM($JH130:KC130),IF(RAND()&gt;$J129,1,0),""),"")</f>
        <v/>
      </c>
      <c r="KE129" s="9" t="str">
        <f ca="1">IF($CL129=$CL130,IF(SUM($JH129:KC129)=SUM($JH130:KC130),IF(RAND()&gt;$J129,1,0),""),"")</f>
        <v/>
      </c>
      <c r="KF129" s="9" t="str">
        <f ca="1">IF($CL129=$CL130,IF(SUM($JH129:KE129)=SUM($JH130:KE130),IF(RAND()&gt;$J129,1,0),""),"")</f>
        <v/>
      </c>
      <c r="KG129" s="9" t="str">
        <f ca="1">IF($CL129=$CL130,IF(SUM($JH129:KE129)=SUM($JH130:KE130),IF(RAND()&gt;$J129,1,0),""),"")</f>
        <v/>
      </c>
      <c r="KH129" s="9" t="str">
        <f ca="1">IF($CL129=$CL130,IF(SUM($JH129:KG129)=SUM($JH130:KG130),IF(RAND()&gt;$J129,1,0),""),"")</f>
        <v/>
      </c>
      <c r="KI129" s="9" t="str">
        <f ca="1">IF($CL129=$CL130,IF(SUM($JH129:KG129)=SUM($JH130:KG130),IF(RAND()&gt;$J129,1,0),""),"")</f>
        <v/>
      </c>
      <c r="KJ129" s="9" t="str">
        <f ca="1">IF($CL129=$CL130,IF(SUM($JH129:KI129)=SUM($JH130:KI130),IF(RAND()&gt;$J129,1,0),""),"")</f>
        <v/>
      </c>
      <c r="KK129" s="9" t="str">
        <f ca="1">IF($CL129=$CL130,IF(SUM($JH129:KI129)=SUM($JH130:KI130),IF(RAND()&gt;$J129,1,0),""),"")</f>
        <v/>
      </c>
      <c r="KL129" s="9" t="str">
        <f ca="1">IF($CL129=$CL130,IF(SUM($JH129:KK129)=SUM($JH130:KK130),IF(RAND()&gt;$J129,1,0),""),"")</f>
        <v/>
      </c>
      <c r="KM129" s="9" t="str">
        <f ca="1">IF($CL129=$CL130,IF(SUM($JH129:KK129)=SUM($JH130:KK130),IF(RAND()&gt;$J129,1,0),""),"")</f>
        <v/>
      </c>
      <c r="KN129" s="9" t="str">
        <f ca="1">IF($CL129=$CL130,IF(SUM($JH129:KM129)=SUM($JH130:KM130),IF(RAND()&gt;$J129,1,0),""),"")</f>
        <v/>
      </c>
      <c r="KO129" s="9" t="str">
        <f ca="1">IF($CL129=$CL130,IF(SUM($JH129:KM129)=SUM($JH130:KM130),IF(RAND()&gt;$J129,1,0),""),"")</f>
        <v/>
      </c>
      <c r="KP129" s="9" t="str">
        <f ca="1">IF($CL129=$CL130,IF(SUM($JH129:KO129)=SUM($JH130:KO130),IF(RAND()&gt;$J129,1,0),""),"")</f>
        <v/>
      </c>
      <c r="KQ129" s="9" t="str">
        <f ca="1">IF($CL129=$CL130,IF(SUM($JH129:KO129)=SUM($JH130:KO130),IF(RAND()&gt;$J129,1,0),""),"")</f>
        <v/>
      </c>
      <c r="KR129" s="9" t="str">
        <f ca="1">IF($CL129=$CL130,IF(SUM($JH129:KQ129)=SUM($JH130:KQ130),IF(RAND()&gt;$J129,1,0),""),"")</f>
        <v/>
      </c>
      <c r="KS129" s="9" t="str">
        <f ca="1">IF($CL129=$CL130,IF(SUM($JH129:KQ129)=SUM($JH130:KQ130),IF(RAND()&gt;$J129,1,0),""),"")</f>
        <v/>
      </c>
      <c r="KT129" s="9" t="str">
        <f ca="1">IF($CL129=$CL130,IF(SUM($JH129:KS129)=SUM($JH130:KS130),IF(RAND()&gt;$J129,1,0),""),"")</f>
        <v/>
      </c>
      <c r="KU129" s="9" t="str">
        <f ca="1">IF($CL129=$CL130,IF(SUM($JH129:KS129)=SUM($JH130:KS130),IF(RAND()&gt;$J129,1,0),""),"")</f>
        <v/>
      </c>
      <c r="KV129" s="9" t="str">
        <f t="shared" ref="KV129:KV130" ca="1" si="5544">IF(JH129="","",SUM(JH129:KU129))</f>
        <v/>
      </c>
      <c r="KW129" s="3" t="str">
        <f t="shared" ref="KW129" ca="1" si="5545">IF(KV129="","",IF(KV129&gt;KV130,1,0))</f>
        <v/>
      </c>
      <c r="KX129" s="10" t="str">
        <f t="shared" ref="KX129:LD129" ca="1" si="5546">IF($EU129=$EU130,IF(RAND()&gt;$J129,1,0),"")</f>
        <v/>
      </c>
      <c r="KY129" s="10" t="str">
        <f t="shared" ca="1" si="5546"/>
        <v/>
      </c>
      <c r="KZ129" s="10" t="str">
        <f t="shared" ca="1" si="5546"/>
        <v/>
      </c>
      <c r="LA129" s="10" t="str">
        <f t="shared" ca="1" si="5546"/>
        <v/>
      </c>
      <c r="LB129" s="10" t="str">
        <f t="shared" ca="1" si="5546"/>
        <v/>
      </c>
      <c r="LC129" s="10" t="str">
        <f t="shared" ca="1" si="5546"/>
        <v/>
      </c>
      <c r="LD129" s="10" t="str">
        <f t="shared" ca="1" si="5546"/>
        <v/>
      </c>
      <c r="LE129" s="10" t="str">
        <f ca="1">IF($EU129=$EU130,IF(SUM($KX129:LD129)&gt;6,0,IF(SUM($KX130:LD130)&gt;6,0,IF(RAND()&gt;$J129,1,0))),"")</f>
        <v/>
      </c>
      <c r="LF129" s="10" t="str">
        <f ca="1">IF($EU129=$EU130,IF(SUM($KX129:LE129)&gt;6,0,IF(SUM($KX130:LE130)&gt;6,0,IF(RAND()&gt;$J129,1,0))),"")</f>
        <v/>
      </c>
      <c r="LG129" s="10" t="str">
        <f ca="1">IF($EU129=$EU130,IF(SUM($KX129:LF129)&gt;6,0,IF(SUM($KX130:LF130)&gt;6,0,IF(RAND()&gt;$J129,1,0))),"")</f>
        <v/>
      </c>
      <c r="LH129" s="10" t="str">
        <f ca="1">IF($EU129=$EU130,IF(SUM($KX129:LG129)&gt;6,0,IF(SUM($KX130:LG130)&gt;6,0,IF(RAND()&gt;$J129,1,0))),"")</f>
        <v/>
      </c>
      <c r="LI129" s="10" t="str">
        <f ca="1">IF($EU129=$EU130,IF(SUM($KX129:LH129)&gt;6,0,IF(SUM($KX130:LH130)&gt;6,0,IF(RAND()&gt;$J129,1,0))),"")</f>
        <v/>
      </c>
      <c r="LJ129" s="10" t="str">
        <f ca="1">IF($EU129=$EU130,IF(SUM($KX129:LI129)=SUM($KX130:LI130),IF(RAND()&gt;$J129,1,0),""),"")</f>
        <v/>
      </c>
      <c r="LK129" s="10" t="str">
        <f ca="1">IF($EU129=$EU130,IF(SUM($KX129:LI129)=SUM($KX130:LI130),IF(RAND()&gt;$J129,1,0),""),"")</f>
        <v/>
      </c>
      <c r="LL129" s="10" t="str">
        <f ca="1">IF($EU129=$EU130,IF(SUM($KX129:LK129)=SUM($KX130:LK130),IF(RAND()&gt;$J129,1,0),""),"")</f>
        <v/>
      </c>
      <c r="LM129" s="10" t="str">
        <f ca="1">IF($EU129=$EU130,IF(SUM($KX129:LK129)=SUM($KX130:LK130),IF(RAND()&gt;$J129,1,0),""),"")</f>
        <v/>
      </c>
      <c r="LN129" s="10" t="str">
        <f ca="1">IF($EU129=$EU130,IF(SUM($KX129:LM129)=SUM($KX130:LM130),IF(RAND()&gt;$J129,1,0),""),"")</f>
        <v/>
      </c>
      <c r="LO129" s="10" t="str">
        <f ca="1">IF($EU129=$EU130,IF(SUM($KX129:LM129)=SUM($KX130:LM130),IF(RAND()&gt;$J129,1,0),""),"")</f>
        <v/>
      </c>
      <c r="LP129" s="10" t="str">
        <f ca="1">IF($EU129=$EU130,IF(SUM($KX129:LO129)=SUM($KX130:LO130),IF(RAND()&gt;$J129,1,0),""),"")</f>
        <v/>
      </c>
      <c r="LQ129" s="10" t="str">
        <f ca="1">IF($EU129=$EU130,IF(SUM($KX129:LO129)=SUM($KX130:LO130),IF(RAND()&gt;$J129,1,0),""),"")</f>
        <v/>
      </c>
      <c r="LR129" s="10" t="str">
        <f ca="1">IF($EU129=$EU130,IF(SUM($KX129:LQ129)=SUM($KX130:LQ130),IF(RAND()&gt;$J129,1,0),""),"")</f>
        <v/>
      </c>
      <c r="LS129" s="10" t="str">
        <f ca="1">IF($EU129=$EU130,IF(SUM($KX129:LQ129)=SUM($KX130:LQ130),IF(RAND()&gt;$J129,1,0),""),"")</f>
        <v/>
      </c>
      <c r="LT129" s="10" t="str">
        <f ca="1">IF($EU129=$EU130,IF(SUM($KX129:LS129)=SUM($KX130:LS130),IF(RAND()&gt;$J129,1,0),""),"")</f>
        <v/>
      </c>
      <c r="LU129" s="10" t="str">
        <f ca="1">IF($EU129=$EU130,IF(SUM($KX129:LS129)=SUM($KX130:LS130),IF(RAND()&gt;$J129,1,0),""),"")</f>
        <v/>
      </c>
      <c r="LV129" s="10" t="str">
        <f ca="1">IF($EU129=$EU130,IF(SUM($KX129:LU129)=SUM($KX130:LU130),IF(RAND()&gt;$J129,1,0),""),"")</f>
        <v/>
      </c>
      <c r="LW129" s="10" t="str">
        <f ca="1">IF($EU129=$EU130,IF(SUM($KX129:LU129)=SUM($KX130:LU130),IF(RAND()&gt;$J129,1,0),""),"")</f>
        <v/>
      </c>
      <c r="LX129" s="10" t="str">
        <f ca="1">IF($EU129=$EU130,IF(SUM($KX129:LW129)=SUM($KX130:LW130),IF(RAND()&gt;$J129,1,0),""),"")</f>
        <v/>
      </c>
      <c r="LY129" s="10" t="str">
        <f ca="1">IF($EU129=$EU130,IF(SUM($KX129:LW129)=SUM($KX130:LW130),IF(RAND()&gt;$J129,1,0),""),"")</f>
        <v/>
      </c>
      <c r="LZ129" s="10" t="str">
        <f ca="1">IF($EU129=$EU130,IF(SUM($KX129:LY129)=SUM($KX130:LY130),IF(RAND()&gt;$J129,1,0),""),"")</f>
        <v/>
      </c>
      <c r="MA129" s="10" t="str">
        <f ca="1">IF($EU129=$EU130,IF(SUM($KX129:LY129)=SUM($KX130:LY130),IF(RAND()&gt;$J129,1,0),""),"")</f>
        <v/>
      </c>
      <c r="MB129" s="10" t="str">
        <f ca="1">IF($EU129=$EU130,IF(SUM($KX129:MA129)=SUM($KX130:MA130),IF(RAND()&gt;$J129,1,0),""),"")</f>
        <v/>
      </c>
      <c r="MC129" s="10" t="str">
        <f ca="1">IF($EU129=$EU130,IF(SUM($KX129:MA129)=SUM($KX130:MA130),IF(RAND()&gt;$J129,1,0),""),"")</f>
        <v/>
      </c>
      <c r="MD129" s="10" t="str">
        <f ca="1">IF($EU129=$EU130,IF(SUM($KX129:MC129)=SUM($KX130:MC130),IF(RAND()&gt;$J129,1,0),""),"")</f>
        <v/>
      </c>
      <c r="ME129" s="10" t="str">
        <f ca="1">IF($EU129=$EU130,IF(SUM($KX129:MC129)=SUM($KX130:MC130),IF(RAND()&gt;$J129,1,0),""),"")</f>
        <v/>
      </c>
      <c r="MF129" s="10" t="str">
        <f ca="1">IF($EU129=$EU130,IF(SUM($KX129:ME129)=SUM($KX130:ME130),IF(RAND()&gt;$J129,1,0),""),"")</f>
        <v/>
      </c>
      <c r="MG129" s="10" t="str">
        <f ca="1">IF($EU129=$EU130,IF(SUM($KX129:ME129)=SUM($KX130:ME130),IF(RAND()&gt;$J129,1,0),""),"")</f>
        <v/>
      </c>
      <c r="MH129" s="10" t="str">
        <f ca="1">IF($EU129=$EU130,IF(SUM($KX129:MG129)=SUM($KX130:MG130),IF(RAND()&gt;$J129,1,0),""),"")</f>
        <v/>
      </c>
      <c r="MI129" s="10" t="str">
        <f ca="1">IF($EU129=$EU130,IF(SUM($KX129:MG129)=SUM($KX130:MG130),IF(RAND()&gt;$J129,1,0),""),"")</f>
        <v/>
      </c>
      <c r="MJ129" s="10" t="str">
        <f ca="1">IF($EU129=$EU130,IF(SUM($KX129:MI129)=SUM($KX130:MI130),IF(RAND()&gt;$J129,1,0),""),"")</f>
        <v/>
      </c>
      <c r="MK129" s="10" t="str">
        <f ca="1">IF($EU129=$EU130,IF(SUM($KX129:MI129)=SUM($KX130:MI130),IF(RAND()&gt;$J129,1,0),""),"")</f>
        <v/>
      </c>
      <c r="ML129" s="10" t="str">
        <f t="shared" ref="ML129" ca="1" si="5547">IF(EU129=EU130,SUM(KX129:MK129),"")</f>
        <v/>
      </c>
      <c r="MM129" s="11" t="str">
        <f t="shared" ref="MM129" ca="1" si="5548">IF(ML129="","",IF(ML129&gt;ML130,1,0))</f>
        <v/>
      </c>
      <c r="MN129" s="12" t="str">
        <f t="shared" ref="MN129:MT129" ca="1" si="5549">IF($FH129=$FH130,IF(RAND()&gt;$J129,1,0),"")</f>
        <v/>
      </c>
      <c r="MO129" s="12" t="str">
        <f t="shared" ca="1" si="5549"/>
        <v/>
      </c>
      <c r="MP129" s="12" t="str">
        <f t="shared" ca="1" si="5549"/>
        <v/>
      </c>
      <c r="MQ129" s="12" t="str">
        <f t="shared" ca="1" si="5549"/>
        <v/>
      </c>
      <c r="MR129" s="12" t="str">
        <f t="shared" ca="1" si="5549"/>
        <v/>
      </c>
      <c r="MS129" s="12" t="str">
        <f t="shared" ca="1" si="5549"/>
        <v/>
      </c>
      <c r="MT129" s="12" t="str">
        <f t="shared" ca="1" si="5549"/>
        <v/>
      </c>
      <c r="MU129" s="12" t="str">
        <f ca="1">IF($FH129=$FH130,IF(SUM($MN129:MT129)&gt;6,0,IF(SUM($MN130:MT130)&gt;6,0,IF(RAND()&gt;$J129,1,0))),"")</f>
        <v/>
      </c>
      <c r="MV129" s="12" t="str">
        <f ca="1">IF($FH129=$FH130,IF(SUM($MN129:MU129)&gt;6,0,IF(SUM($MN130:MU130)&gt;6,0,IF(RAND()&gt;$J129,1,0))),"")</f>
        <v/>
      </c>
      <c r="MW129" s="12" t="str">
        <f ca="1">IF($FH129=$FH130,IF(SUM($MN129:MV129)&gt;6,0,IF(SUM($MN130:MV130)&gt;6,0,IF(RAND()&gt;$J129,1,0))),"")</f>
        <v/>
      </c>
      <c r="MX129" s="12" t="str">
        <f ca="1">IF($FH129=$FH130,IF(SUM($MN129:MW129)&gt;6,0,IF(SUM($MN130:MW130)&gt;6,0,IF(RAND()&gt;$J129,1,0))),"")</f>
        <v/>
      </c>
      <c r="MY129" s="12" t="str">
        <f ca="1">IF($FH129=$FH130,IF(SUM($MN129:MX129)&gt;6,0,IF(SUM($MN130:MX130)&gt;6,0,IF(RAND()&gt;$J129,1,0))),"")</f>
        <v/>
      </c>
      <c r="MZ129" s="12" t="str">
        <f ca="1">IF($FH129=$FH130,IF(SUM($MN129:MY129)=SUM($MN130:MY130),IF(RAND()&gt;$J129,1,0),""),"")</f>
        <v/>
      </c>
      <c r="NA129" s="12" t="str">
        <f ca="1">IF($FH129=$FH130,IF(SUM($MN129:MY129)=SUM($MN130:MY130),IF(RAND()&gt;$J129,1,0),""),"")</f>
        <v/>
      </c>
      <c r="NB129" s="12" t="str">
        <f ca="1">IF($FH129=$FH130,IF(SUM($MN129:NA129)=SUM($MN130:NA130),IF(RAND()&gt;$J129,1,0),""),"")</f>
        <v/>
      </c>
      <c r="NC129" s="12" t="str">
        <f ca="1">IF($FH129=$FH130,IF(SUM($MN129:NA129)=SUM($MN130:NA130),IF(RAND()&gt;$J129,1,0),""),"")</f>
        <v/>
      </c>
      <c r="ND129" s="12" t="str">
        <f ca="1">IF($FH129=$FH130,IF(SUM($MN129:NC129)=SUM($MN130:NC130),IF(RAND()&gt;$J129,1,0),""),"")</f>
        <v/>
      </c>
      <c r="NE129" s="12" t="str">
        <f ca="1">IF($FH129=$FH130,IF(SUM($MN129:NC129)=SUM($MN130:NC130),IF(RAND()&gt;$J129,1,0),""),"")</f>
        <v/>
      </c>
      <c r="NF129" s="12" t="str">
        <f ca="1">IF($FH129=$FH130,IF(SUM($MN129:NE129)=SUM($MN130:NE130),IF(RAND()&gt;$J129,1,0),""),"")</f>
        <v/>
      </c>
      <c r="NG129" s="12" t="str">
        <f ca="1">IF($FH129=$FH130,IF(SUM($MN129:NE129)=SUM($MN130:NE130),IF(RAND()&gt;$J129,1,0),""),"")</f>
        <v/>
      </c>
      <c r="NH129" s="12" t="str">
        <f ca="1">IF($FH129=$FH130,IF(SUM($MN129:NG129)=SUM($MN130:NG130),IF(RAND()&gt;$J129,1,0),""),"")</f>
        <v/>
      </c>
      <c r="NI129" s="12" t="str">
        <f ca="1">IF($FH129=$FH130,IF(SUM($MN129:NG129)=SUM($MN130:NG130),IF(RAND()&gt;$J129,1,0),""),"")</f>
        <v/>
      </c>
      <c r="NJ129" s="12" t="str">
        <f ca="1">IF($FH129=$FH130,IF(SUM($MN129:NI129)=SUM($MN130:NI130),IF(RAND()&gt;$J129,1,0),""),"")</f>
        <v/>
      </c>
      <c r="NK129" s="12" t="str">
        <f ca="1">IF($FH129=$FH130,IF(SUM($MN129:NI129)=SUM($MN130:NI130),IF(RAND()&gt;$J129,1,0),""),"")</f>
        <v/>
      </c>
      <c r="NL129" s="12" t="str">
        <f ca="1">IF($FH129=$FH130,IF(SUM($MN129:NK129)=SUM($MN130:NK130),IF(RAND()&gt;$J129,1,0),""),"")</f>
        <v/>
      </c>
      <c r="NM129" s="12" t="str">
        <f ca="1">IF($FH129=$FH130,IF(SUM($MN129:NK129)=SUM($MN130:NK130),IF(RAND()&gt;$J129,1,0),""),"")</f>
        <v/>
      </c>
      <c r="NN129" s="12" t="str">
        <f ca="1">IF($FH129=$FH130,IF(SUM($MN129:NM129)=SUM($MN130:NM130),IF(RAND()&gt;$J129,1,0),""),"")</f>
        <v/>
      </c>
      <c r="NO129" s="12" t="str">
        <f ca="1">IF($FH129=$FH130,IF(SUM($MN129:NM129)=SUM($MN130:NM130),IF(RAND()&gt;$J129,1,0),""),"")</f>
        <v/>
      </c>
      <c r="NP129" s="12" t="str">
        <f ca="1">IF($FH129=$FH130,IF(SUM($MN129:NO129)=SUM($MN130:NO130),IF(RAND()&gt;$J129,1,0),""),"")</f>
        <v/>
      </c>
      <c r="NQ129" s="12" t="str">
        <f ca="1">IF($FH129=$FH130,IF(SUM($MN129:NO129)=SUM($MN130:NO130),IF(RAND()&gt;$J129,1,0),""),"")</f>
        <v/>
      </c>
      <c r="NR129" s="12" t="str">
        <f ca="1">IF($FH129=$FH130,IF(SUM($MN129:NQ129)=SUM($MN130:NQ130),IF(RAND()&gt;$J129,1,0),""),"")</f>
        <v/>
      </c>
      <c r="NS129" s="12" t="str">
        <f ca="1">IF($FH129=$FH130,IF(SUM($MN129:NQ129)=SUM($MN130:NQ130),IF(RAND()&gt;$J129,1,0),""),"")</f>
        <v/>
      </c>
      <c r="NT129" s="12" t="str">
        <f ca="1">IF($FH129=$FH130,IF(SUM($MN129:NS129)=SUM($MN130:NS130),IF(RAND()&gt;$J129,1,0),""),"")</f>
        <v/>
      </c>
      <c r="NU129" s="12" t="str">
        <f ca="1">IF($FH129=$FH130,IF(SUM($MN129:NS129)=SUM($MN130:NS130),IF(RAND()&gt;$J129,1,0),""),"")</f>
        <v/>
      </c>
      <c r="NV129" s="12" t="str">
        <f ca="1">IF($FH129=$FH130,IF(SUM($MN129:NU129)=SUM($MN130:NU130),IF(RAND()&gt;$J129,1,0),""),"")</f>
        <v/>
      </c>
      <c r="NW129" s="12" t="str">
        <f ca="1">IF($FH129=$FH130,IF(SUM($MN129:NU129)=SUM($MN130:NU130),IF(RAND()&gt;$J129,1,0),""),"")</f>
        <v/>
      </c>
      <c r="NX129" s="12" t="str">
        <f ca="1">IF($FH129=$FH130,IF(SUM($MN129:NW129)=SUM($MN130:NW130),IF(RAND()&gt;$J129,1,0),""),"")</f>
        <v/>
      </c>
      <c r="NY129" s="12" t="str">
        <f ca="1">IF($FH129=$FH130,IF(SUM($MN129:NW129)=SUM($MN130:NW130),IF(RAND()&gt;$J129,1,0),""),"")</f>
        <v/>
      </c>
      <c r="NZ129" s="12" t="str">
        <f ca="1">IF($FH129=$FH130,IF(SUM($MN129:NY129)=SUM($MN130:NY130),IF(RAND()&gt;$J129,1,0),""),"")</f>
        <v/>
      </c>
      <c r="OA129" s="12" t="str">
        <f ca="1">IF($FH129=$FH130,IF(SUM($MN129:NY129)=SUM($MN130:NY130),IF(RAND()&gt;$J129,1,0),""),"")</f>
        <v/>
      </c>
      <c r="OB129" s="12" t="str">
        <f t="shared" ref="OB129" ca="1" si="5550">IF(FH129=FH130,SUM(MN129:OA129),"")</f>
        <v/>
      </c>
      <c r="OC129" s="5" t="str">
        <f t="shared" ref="OC129" ca="1" si="5551">IF(OB129="","",IF(OB129&gt;OB130,1,0))</f>
        <v/>
      </c>
      <c r="OD129" s="63" t="str">
        <f t="shared" ref="OD129" ca="1" si="5552">IF($HQ129=$HQ130,IF(RAND()&gt;$J129,1,0),"")</f>
        <v/>
      </c>
      <c r="OE129" s="63" t="str">
        <f t="shared" ref="OE129" ca="1" si="5553">IF($HQ129=$HQ130,IF(RAND()&gt;$J129,1,0),"")</f>
        <v/>
      </c>
      <c r="OF129" s="63" t="str">
        <f t="shared" ref="OF129" ca="1" si="5554">IF($HQ129=$HQ130,IF(RAND()&gt;$J129,1,0),"")</f>
        <v/>
      </c>
      <c r="OG129" s="63" t="str">
        <f t="shared" ref="OG129" ca="1" si="5555">IF($HQ129=$HQ130,IF(RAND()&gt;$J129,1,0),"")</f>
        <v/>
      </c>
      <c r="OH129" s="63" t="str">
        <f t="shared" ref="OH129" ca="1" si="5556">IF($HQ129=$HQ130,IF(RAND()&gt;$J129,1,0),"")</f>
        <v/>
      </c>
      <c r="OI129" s="63" t="str">
        <f t="shared" ref="OI129" ca="1" si="5557">IF($HQ129=$HQ130,IF(RAND()&gt;$J129,1,0),"")</f>
        <v/>
      </c>
      <c r="OJ129" s="63" t="str">
        <f t="shared" ref="OJ129" ca="1" si="5558">IF($HQ129=$HQ130,IF(RAND()&gt;$J129,1,0),"")</f>
        <v/>
      </c>
      <c r="OK129" s="63" t="str">
        <f ca="1">IF($HQ129=$HQ130,IF(SUM($OD129:OJ129)&gt;6,0,IF(SUM($OD130:OJ130)&gt;6,0,IF(RAND()&gt;$J129,1,0))),"")</f>
        <v/>
      </c>
      <c r="OL129" s="63" t="str">
        <f ca="1">IF($HQ129=$HQ130,IF(SUM($OD129:OK129)&gt;6,0,IF(SUM($OD130:OK130)&gt;6,0,IF(RAND()&gt;$J129,1,0))),"")</f>
        <v/>
      </c>
      <c r="OM129" s="63" t="str">
        <f ca="1">IF($HQ129=$HQ130,IF(SUM($OD129:OL129)&gt;6,0,IF(SUM($OD130:OL130)&gt;6,0,IF(RAND()&gt;$J129,1,0))),"")</f>
        <v/>
      </c>
      <c r="ON129" s="63" t="str">
        <f ca="1">IF($HQ129=$HQ130,IF(SUM($OD129:OM129)&gt;6,0,IF(SUM($OD130:OM130)&gt;6,0,IF(RAND()&gt;$J129,1,0))),"")</f>
        <v/>
      </c>
      <c r="OO129" s="63" t="str">
        <f ca="1">IF($HQ129=$HQ130,IF(SUM($OD129:ON129)&gt;6,0,IF(SUM($OD130:ON130)&gt;6,0,IF(RAND()&gt;$J129,1,0))),"")</f>
        <v/>
      </c>
      <c r="OP129" s="63" t="str">
        <f ca="1">IF($HQ129=$HQ130,IF(SUM($OD129:OO129)=SUM($OD130:OO130),IF(RAND()&gt;$J129,1,0),""),"")</f>
        <v/>
      </c>
      <c r="OQ129" s="63" t="str">
        <f ca="1">IF($HQ129=$HQ130,IF(SUM($OD129:OO129)=SUM($OD130:OO130),IF(RAND()&gt;$J129,1,0),""),"")</f>
        <v/>
      </c>
      <c r="OR129" s="63" t="str">
        <f ca="1">IF($HQ129=$HQ130,IF(SUM($OD129:OQ129)=SUM($OD130:OQ130),IF(RAND()&gt;$J129,1,0),""),"")</f>
        <v/>
      </c>
      <c r="OS129" s="63" t="str">
        <f ca="1">IF($HQ129=$HQ130,IF(SUM($OD129:OQ129)=SUM($OD130:OQ130),IF(RAND()&gt;$J129,1,0),""),"")</f>
        <v/>
      </c>
      <c r="OT129" s="63" t="str">
        <f ca="1">IF($HQ129=$HQ130,IF(SUM($OD129:OS129)=SUM($OD130:OS130),IF(RAND()&gt;$J129,1,0),""),"")</f>
        <v/>
      </c>
      <c r="OU129" s="63" t="str">
        <f ca="1">IF($HQ129=$HQ130,IF(SUM($OD129:OS129)=SUM($OD130:OS130),IF(RAND()&gt;$J129,1,0),""),"")</f>
        <v/>
      </c>
      <c r="OV129" s="63" t="str">
        <f ca="1">IF($HQ129=$HQ130,IF(SUM($OD129:OU129)=SUM($OD130:OU130),IF(RAND()&gt;$J129,1,0),""),"")</f>
        <v/>
      </c>
      <c r="OW129" s="63" t="str">
        <f ca="1">IF($HQ129=$HQ130,IF(SUM($OD129:OU129)=SUM($OD130:OU130),IF(RAND()&gt;$J129,1,0),""),"")</f>
        <v/>
      </c>
      <c r="OX129" s="63" t="str">
        <f ca="1">IF($HQ129=$HQ130,IF(SUM($OD129:OW129)=SUM($OD130:OW130),IF(RAND()&gt;$J129,1,0),""),"")</f>
        <v/>
      </c>
      <c r="OY129" s="63" t="str">
        <f ca="1">IF($HQ129=$HQ130,IF(SUM($OD129:OW129)=SUM($OD130:OW130),IF(RAND()&gt;$J129,1,0),""),"")</f>
        <v/>
      </c>
      <c r="OZ129" s="63" t="str">
        <f ca="1">IF($HQ129=$HQ130,IF(SUM($OD129:OY129)=SUM($OD130:OY130),IF(RAND()&gt;$J129,1,0),""),"")</f>
        <v/>
      </c>
      <c r="PA129" s="63" t="str">
        <f ca="1">IF($HQ129=$HQ130,IF(SUM($OD129:OY129)=SUM($OD130:OY130),IF(RAND()&gt;$J129,1,0),""),"")</f>
        <v/>
      </c>
      <c r="PB129" s="63" t="str">
        <f ca="1">IF($HQ129=$HQ130,IF(SUM($OD129:PA129)=SUM($OD130:PA130),IF(RAND()&gt;$J129,1,0),""),"")</f>
        <v/>
      </c>
      <c r="PC129" s="63" t="str">
        <f ca="1">IF($HQ129=$HQ130,IF(SUM($OD129:PA129)=SUM($OD130:PA130),IF(RAND()&gt;$J129,1,0),""),"")</f>
        <v/>
      </c>
      <c r="PD129" s="63" t="str">
        <f ca="1">IF($HQ129=$HQ130,IF(SUM($OD129:PC129)=SUM($OD130:PC130),IF(RAND()&gt;$J129,1,0),""),"")</f>
        <v/>
      </c>
      <c r="PE129" s="63" t="str">
        <f ca="1">IF($HQ129=$HQ130,IF(SUM($OD129:PC129)=SUM($OD130:PC130),IF(RAND()&gt;$J129,1,0),""),"")</f>
        <v/>
      </c>
      <c r="PF129" s="63" t="str">
        <f ca="1">IF($HQ129=$HQ130,IF(SUM($OD129:PE129)=SUM($OD130:PE130),IF(RAND()&gt;$J129,1,0),""),"")</f>
        <v/>
      </c>
      <c r="PG129" s="63" t="str">
        <f ca="1">IF($HQ129=$HQ130,IF(SUM($OD129:PE129)=SUM($OD130:PE130),IF(RAND()&gt;$J129,1,0),""),"")</f>
        <v/>
      </c>
      <c r="PH129" s="63" t="str">
        <f ca="1">IF($HQ129=$HQ130,IF(SUM($OD129:PG129)=SUM($OD130:PG130),IF(RAND()&gt;$J129,1,0),""),"")</f>
        <v/>
      </c>
      <c r="PI129" s="63" t="str">
        <f ca="1">IF($HQ129=$HQ130,IF(SUM($OD129:PG129)=SUM($OD130:PG130),IF(RAND()&gt;$J129,1,0),""),"")</f>
        <v/>
      </c>
      <c r="PJ129" s="63" t="str">
        <f ca="1">IF($HQ129=$HQ130,IF(SUM($OD129:PI129)=SUM($OD130:PI130),IF(RAND()&gt;$J129,1,0),""),"")</f>
        <v/>
      </c>
      <c r="PK129" s="63" t="str">
        <f ca="1">IF($HQ129=$HQ130,IF(SUM($OD129:PI129)=SUM($OD130:PI130),IF(RAND()&gt;$J129,1,0),""),"")</f>
        <v/>
      </c>
      <c r="PL129" s="63" t="str">
        <f ca="1">IF($HQ129=$HQ130,IF(SUM($OD129:PK129)=SUM($OD130:PK130),IF(RAND()&gt;$J129,1,0),""),"")</f>
        <v/>
      </c>
      <c r="PM129" s="63" t="str">
        <f ca="1">IF($HQ129=$HQ130,IF(SUM($OD129:PK129)=SUM($OD130:PK130),IF(RAND()&gt;$J129,1,0),""),"")</f>
        <v/>
      </c>
      <c r="PN129" s="63" t="str">
        <f ca="1">IF($HQ129=$HQ130,IF(SUM($OD129:PM129)=SUM($OD130:PM130),IF(RAND()&gt;$J129,1,0),""),"")</f>
        <v/>
      </c>
      <c r="PO129" s="63" t="str">
        <f ca="1">IF($HQ129=$HQ130,IF(SUM($OD129:PM129)=SUM($OD130:PM130),IF(RAND()&gt;$J129,1,0),""),"")</f>
        <v/>
      </c>
      <c r="PP129" s="63" t="str">
        <f ca="1">IF($HQ129=$HQ130,IF(SUM($OD129:PO129)=SUM($OD130:PO130),IF(RAND()&gt;$J129,1,0),""),"")</f>
        <v/>
      </c>
      <c r="PQ129" s="63" t="str">
        <f ca="1">IF($HQ129=$HQ130,IF(SUM($OD129:PO129)=SUM($OD130:PO130),IF(RAND()&gt;$J129,1,0),""),"")</f>
        <v/>
      </c>
      <c r="PR129" s="63" t="str">
        <f t="shared" ref="PR129" ca="1" si="5559">IF(HQ129=HQ130,SUM(OD129:PQ129),"")</f>
        <v/>
      </c>
      <c r="PS129" s="7" t="str">
        <f t="shared" ref="PS129" ca="1" si="5560">IF(PR129="","",IF(PR129&gt;PR130,1,0))</f>
        <v/>
      </c>
    </row>
    <row r="130" spans="1:435" x14ac:dyDescent="0.2">
      <c r="A130" s="32"/>
      <c r="B130" s="32"/>
      <c r="C130" s="32"/>
      <c r="D130" s="32"/>
      <c r="E130" s="32">
        <f>IFERROR(VLOOKUP($D130,'Surface Preferences'!$A:B,COLUMN(B129),FALSE),0.5)</f>
        <v>0.5</v>
      </c>
      <c r="F130" s="32">
        <f>IFERROR(VLOOKUP($D130,'Surface Preferences'!$A:C,COLUMN(C129),FALSE),0.5)</f>
        <v>0.5</v>
      </c>
      <c r="G130" s="32">
        <f>IFERROR(VLOOKUP($D130,'Surface Preferences'!$A:D,COLUMN(D129),FALSE),0.5)</f>
        <v>0.5</v>
      </c>
      <c r="H130" s="32">
        <f>IFERROR(VLOOKUP($D130,'Surface Preferences'!$A:E,COLUMN(E129),FALSE),0.5)</f>
        <v>0.5</v>
      </c>
      <c r="I130" s="32">
        <f>0.7+0.3*IFERROR(HLOOKUP($L$1,$E$2:H130,ROW(B129),FALSE),0.6)</f>
        <v>0.85</v>
      </c>
      <c r="J130" s="23">
        <f>POWER((C129+1)*I129,0.25)/(POWER((C130+1)*I130,0.25)+POWER((C129+1)*I129,0.25))</f>
        <v>0.5</v>
      </c>
      <c r="L130" s="23" t="str">
        <f t="shared" ref="L130" si="5561">IF(C130="","",IF(BY130=BY129,BY130+JG130&amp;" ("&amp;JF130&amp;")",BY130))</f>
        <v/>
      </c>
      <c r="M130" s="23" t="str">
        <f t="shared" ref="M130" si="5562">IF(C130="","",IF($D$1=1,"",IF(CL130=CL129,CL130+KW130&amp;" ("&amp;KV130&amp;")",CL130)))</f>
        <v/>
      </c>
      <c r="N130" s="23" t="str">
        <f t="shared" ref="N130" si="5563">IF(C130="","",IF($D$1=1,"",IF($D$1=3,IF(L131=M131,"",IF(EU129=EU130,EU130+MM130&amp;" ("&amp;ML130&amp;")",EU130)),IF(EU130=EU129,EU130+MM130&amp;" ("&amp;ML130&amp;")",EU130))))</f>
        <v/>
      </c>
      <c r="O130" s="23" t="str">
        <f t="shared" ref="O130" si="5564">IF(C130="","",IF($D$1&lt;5,"",IF(SUM(L131:N131)&gt;2,"",IF(SUM(L131:N131)&lt;-2,"",IF(FH130=FH129,FH130+OC130&amp;" ("&amp;OB130&amp;")",FH130)))))</f>
        <v/>
      </c>
      <c r="P130" s="23" t="str">
        <f t="shared" ref="P130" si="5565">IF(C130="","",IF($D$1&lt;5,"",IF(SUM(L131:O131)&gt;0,"",IF(SUM(L131:O131)&lt;0,"",IF(HQ129=HQ130,HQ130+PS130&amp;" ("&amp;PR130&amp;")",HQ130)))))</f>
        <v/>
      </c>
      <c r="Q130" s="1">
        <f t="shared" ref="Q130" ca="1" si="5566">IF(Q129=1,0,1)</f>
        <v>1</v>
      </c>
      <c r="R130" s="1">
        <f t="shared" ref="R130" ca="1" si="5567">IF(RAND()&gt;(0.4+$J130*0.5),1,0)</f>
        <v>0</v>
      </c>
      <c r="S130" s="1">
        <f t="shared" ca="1" si="3142"/>
        <v>1</v>
      </c>
      <c r="T130" s="1">
        <f t="shared" ca="1" si="3143"/>
        <v>0</v>
      </c>
      <c r="U130" s="1">
        <f t="shared" ca="1" si="3144"/>
        <v>1</v>
      </c>
      <c r="V130" s="1">
        <f t="shared" ca="1" si="3145"/>
        <v>1</v>
      </c>
      <c r="W130" s="1">
        <f ca="1">IF(SUM($Q129:V129)&gt;5,0,IF(SUM($Q130:V130)&gt;5,0,IF(W129=1,0,1)))</f>
        <v>1</v>
      </c>
      <c r="X130" s="1">
        <f ca="1">IF(SUM($Q129:W129)&gt;5,0,IF(SUM($Q130:W130)&gt;5,0,IF(RAND()&gt;(0.4+$J130*0.5),1,0)))</f>
        <v>1</v>
      </c>
      <c r="Y130" s="1">
        <f ca="1">IF(SUM($Q129:X129)&gt;5,0,IF(SUM($Q130:X130)&gt;5,0,IF(Y129=1,0,1)))</f>
        <v>0</v>
      </c>
      <c r="Z130" s="1">
        <f ca="1">IF(SUM($Q129:Y129)&gt;5,0,IF(SUM($Q130:Y130)&gt;5,0,IF(RAND()&gt;(0.4+$J130*0.5),1,0)))</f>
        <v>0</v>
      </c>
      <c r="AA130" s="1">
        <f ca="1">IF(SUM($Q129:Z129)&gt;5,0,IF(SUM($Q130:Z130)&gt;5,0,IF(AA129=1,0,1)))</f>
        <v>0</v>
      </c>
      <c r="AB130" s="1">
        <f ca="1">IF(SUM($Q129:AA130)&lt;11,0,IF(RAND()&gt;(0.4+$J130*0.5),1,0))</f>
        <v>0</v>
      </c>
      <c r="AC130" s="45" t="str">
        <f>IF(AC131=1,IF(SUM($Q129:AB129)=SUM($Q130:AB130),IF(AC129=0,1,0),0),"")</f>
        <v/>
      </c>
      <c r="AD130" s="45" t="str">
        <f ca="1">IF(AD131=1,IF(SUM($Q129:AB129)=SUM($Q130:AB130),IF(RAND()&gt;0.4+($J130*0.5),1,0),0),"")</f>
        <v/>
      </c>
      <c r="AE130" s="45" t="str">
        <f>IF(AE131=1,IF(SUM($Q129:AD129)=SUM($Q130:AD130),IF(AE129=0,1,0),0),"")</f>
        <v/>
      </c>
      <c r="AF130" s="45" t="str">
        <f ca="1">IF(AF131=1,IF(SUM($Q129:AD129)=SUM($Q130:AD130),IF(RAND()&gt;0.4+($J130*0.5),1,0),0),"")</f>
        <v/>
      </c>
      <c r="AG130" s="45" t="str">
        <f>IF(AG131=1,IF(SUM($Q129:AF129)=SUM($Q130:AF130),IF(AG129=0,1,0),0),"")</f>
        <v/>
      </c>
      <c r="AH130" s="45" t="str">
        <f ca="1">IF(AH131=1,IF(SUM($Q129:AF129)=SUM($Q130:AF130),IF(RAND()&gt;0.4+($J130*0.5),1,0),0),"")</f>
        <v/>
      </c>
      <c r="AI130" s="45" t="str">
        <f>IF(AI131=1,IF(SUM($Q129:AH129)=SUM($Q130:AH130),IF(AI129=0,1,0),0),"")</f>
        <v/>
      </c>
      <c r="AJ130" s="45" t="str">
        <f ca="1">IF(AJ131=1,IF(SUM($Q129:AH129)=SUM($Q130:AH130),IF(RAND()&gt;0.4+($J130*0.5),1,0),0),"")</f>
        <v/>
      </c>
      <c r="AK130" s="45" t="str">
        <f>IF(AK131=1,IF(SUM($Q129:AJ129)=SUM($Q130:AJ130),IF(AK129=0,1,0),0),"")</f>
        <v/>
      </c>
      <c r="AL130" s="45" t="str">
        <f ca="1">IF(AL131=1,IF(SUM($Q129:AJ129)=SUM($Q130:AJ130),IF(RAND()&gt;0.4+($J130*0.5),1,0),0),"")</f>
        <v/>
      </c>
      <c r="AM130" s="45" t="str">
        <f>IF(AM131=1,IF(SUM($Q129:AL129)=SUM($Q130:AL130),IF(AM129=0,1,0),0),"")</f>
        <v/>
      </c>
      <c r="AN130" s="45" t="str">
        <f ca="1">IF(AN131=1,IF(SUM($Q129:AL129)=SUM($Q130:AL130),IF(RAND()&gt;0.4+($J130*0.5),1,0),0),"")</f>
        <v/>
      </c>
      <c r="AO130" s="45" t="str">
        <f>IF(AO131=1,IF(SUM($Q129:AN129)=SUM($Q130:AN130),IF(AO129=0,1,0),0),"")</f>
        <v/>
      </c>
      <c r="AP130" s="45" t="str">
        <f ca="1">IF(AP131=1,IF(SUM($Q129:AN129)=SUM($Q130:AN130),IF(RAND()&gt;0.4+($J130*0.5),1,0),0),"")</f>
        <v/>
      </c>
      <c r="AQ130" s="45" t="str">
        <f>IF(AQ131=1,IF(SUM($Q129:AP129)=SUM($Q130:AP130),IF(AQ129=0,1,0),0),"")</f>
        <v/>
      </c>
      <c r="AR130" s="45" t="str">
        <f ca="1">IF(AR131=1,IF(SUM($Q129:AP129)=SUM($Q130:AP130),IF(RAND()&gt;0.4+($J130*0.5),1,0),0),"")</f>
        <v/>
      </c>
      <c r="AS130" s="45" t="str">
        <f>IF(AS131=1,IF(SUM($Q129:AR129)=SUM($Q130:AR130),IF(AS129=0,1,0),0),"")</f>
        <v/>
      </c>
      <c r="AT130" s="45" t="str">
        <f ca="1">IF(AT131=1,IF(SUM($Q129:AR129)=SUM($Q130:AR130),IF(RAND()&gt;0.4+($J130*0.5),1,0),0),"")</f>
        <v/>
      </c>
      <c r="AU130" s="45" t="str">
        <f>IF(AU131=1,IF(SUM($Q129:AT129)=SUM($Q130:AT130),IF(AU129=0,1,0),0),"")</f>
        <v/>
      </c>
      <c r="AV130" s="45" t="str">
        <f ca="1">IF(AV131=1,IF(SUM($Q129:AT129)=SUM($Q130:AT130),IF(RAND()&gt;0.4+($J130*0.5),1,0),0),"")</f>
        <v/>
      </c>
      <c r="AW130" s="45" t="str">
        <f>IF(AW131=1,IF(SUM($Q129:AV129)=SUM($Q130:AV130),IF(AW129=0,1,0),0),"")</f>
        <v/>
      </c>
      <c r="AX130" s="45" t="str">
        <f ca="1">IF(AX131=1,IF(SUM($Q129:AV129)=SUM($Q130:AV130),IF(RAND()&gt;0.4+($J130*0.5),1,0),0),"")</f>
        <v/>
      </c>
      <c r="AY130" s="45" t="str">
        <f>IF(AY131=1,IF(SUM($Q129:AX129)=SUM($Q130:AX130),IF(AY129=0,1,0),0),"")</f>
        <v/>
      </c>
      <c r="AZ130" s="45" t="str">
        <f ca="1">IF(AZ131=1,IF(SUM($Q129:AX129)=SUM($Q130:AX130),IF(RAND()&gt;0.4+($J130*0.5),1,0),0),"")</f>
        <v/>
      </c>
      <c r="BA130" s="45" t="str">
        <f>IF(BA131=1,IF(SUM($Q129:AZ129)=SUM($Q130:AZ130),IF(BA129=0,1,0),0),"")</f>
        <v/>
      </c>
      <c r="BB130" s="45" t="str">
        <f ca="1">IF(BB131=1,IF(SUM($Q129:AZ129)=SUM($Q130:AZ130),IF(RAND()&gt;0.4+($J130*0.5),1,0),0),"")</f>
        <v/>
      </c>
      <c r="BC130" s="45" t="str">
        <f>IF(BC131=1,IF(SUM($Q129:BB129)=SUM($Q130:BB130),IF(BC129=0,1,0),0),"")</f>
        <v/>
      </c>
      <c r="BD130" s="45" t="str">
        <f ca="1">IF(BD131=1,IF(SUM($Q129:BB129)=SUM($Q130:BB130),IF(RAND()&gt;0.4+($J130*0.5),1,0),0),"")</f>
        <v/>
      </c>
      <c r="BE130" s="45" t="str">
        <f>IF(BE131=1,IF(SUM($Q129:BD129)=SUM($Q130:BD130),IF(BE129=0,1,0),0),"")</f>
        <v/>
      </c>
      <c r="BF130" s="45" t="str">
        <f ca="1">IF(BF131=1,IF(SUM($Q129:BD129)=SUM($Q130:BD130),IF(RAND()&gt;0.4+($J130*0.5),1,0),0),"")</f>
        <v/>
      </c>
      <c r="BG130" s="45" t="str">
        <f>IF(BG131=1,IF(SUM($Q129:BF129)=SUM($Q130:BF130),IF(BG129=0,1,0),0),"")</f>
        <v/>
      </c>
      <c r="BH130" s="45" t="str">
        <f ca="1">IF(BH131=1,IF(SUM($Q129:BF129)=SUM($Q130:BF130),IF(RAND()&gt;0.4+($J130*0.5),1,0),0),"")</f>
        <v/>
      </c>
      <c r="BI130" s="45" t="str">
        <f>IF(BI131=1,IF(SUM($Q129:BH129)=SUM($Q130:BH130),IF(BI129=0,1,0),0),"")</f>
        <v/>
      </c>
      <c r="BJ130" s="45" t="str">
        <f ca="1">IF(BJ131=1,IF(SUM($Q129:BH129)=SUM($Q130:BH130),IF(RAND()&gt;0.4+($J130*0.5),1,0),0),"")</f>
        <v/>
      </c>
      <c r="BK130" s="45" t="str">
        <f>IF(BK131=1,IF(SUM($Q129:BJ129)=SUM($Q130:BJ130),IF(BK129=0,1,0),0),"")</f>
        <v/>
      </c>
      <c r="BL130" s="45" t="str">
        <f ca="1">IF(BL131=1,IF(SUM($Q129:BJ129)=SUM($Q130:BJ130),IF(RAND()&gt;0.4+($J130*0.5),1,0),0),"")</f>
        <v/>
      </c>
      <c r="BM130" s="45" t="str">
        <f>IF(BM131=1,IF(SUM($Q129:BL129)=SUM($Q130:BL130),IF(BM129=0,1,0),0),"")</f>
        <v/>
      </c>
      <c r="BN130" s="45" t="str">
        <f ca="1">IF(BN131=1,IF(SUM($Q129:BL129)=SUM($Q130:BL130),IF(RAND()&gt;0.4+($J130*0.5),1,0),0),"")</f>
        <v/>
      </c>
      <c r="BO130" s="45" t="str">
        <f>IF(BO131=1,IF(SUM($Q129:BN129)=SUM($Q130:BN130),IF(BO129=0,1,0),0),"")</f>
        <v/>
      </c>
      <c r="BP130" s="45" t="str">
        <f ca="1">IF(BP131=1,IF(SUM($Q129:BN129)=SUM($Q130:BN130),IF(RAND()&gt;0.4+($J130*0.5),1,0),0),"")</f>
        <v/>
      </c>
      <c r="BQ130" s="45" t="str">
        <f>IF(BQ131=1,IF(SUM($Q129:BP129)=SUM($Q130:BP130),IF(BQ129=0,1,0),0),"")</f>
        <v/>
      </c>
      <c r="BR130" s="45" t="str">
        <f ca="1">IF(BR131=1,IF(SUM($Q129:BP129)=SUM($Q130:BP130),IF(RAND()&gt;0.4+($J130*0.5),1,0),0),"")</f>
        <v/>
      </c>
      <c r="BS130" s="45" t="str">
        <f>IF(BS131=1,IF(SUM($Q129:BR129)=SUM($Q130:BR130),IF(BS129=0,1,0),0),"")</f>
        <v/>
      </c>
      <c r="BT130" s="45" t="str">
        <f ca="1">IF(BT131=1,IF(SUM($Q129:BR129)=SUM($Q130:BR130),IF(RAND()&gt;0.4+($J130*0.5),1,0),0),"")</f>
        <v/>
      </c>
      <c r="BU130" s="45" t="str">
        <f>IF(BU131=1,IF(SUM($Q129:BT129)=SUM($Q130:BT130),IF(BU129=0,1,0),0),"")</f>
        <v/>
      </c>
      <c r="BV130" s="45" t="str">
        <f ca="1">IF(BV131=1,IF(SUM($Q129:BT129)=SUM($Q130:BT130),IF(RAND()&gt;0.4+($J130*0.5),1,0),0),"")</f>
        <v/>
      </c>
      <c r="BW130" s="45" t="str">
        <f>IF(BW131=1,IF(SUM($Q129:BV129)=SUM($Q130:BV130),IF(BW129=0,1,0),0),"")</f>
        <v/>
      </c>
      <c r="BX130" s="45" t="str">
        <f ca="1">IF(BX131=1,IF(SUM($Q129:BV129)=SUM($Q130:BV130),IF(RAND()&gt;0.4+($J130*0.5),1,0),0),"")</f>
        <v/>
      </c>
      <c r="BY130" s="1">
        <f t="shared" ca="1" si="5508"/>
        <v>6</v>
      </c>
      <c r="BZ130" s="3">
        <f t="shared" ref="BZ130" ca="1" si="5568">IF(RAND()&gt;(0.4+$J130*0.5),1,0)</f>
        <v>0</v>
      </c>
      <c r="CA130" s="3">
        <f t="shared" ref="CA130" ca="1" si="5569">IF(CA129=1,0,1)</f>
        <v>1</v>
      </c>
      <c r="CB130" s="3">
        <f t="shared" ref="CB130" ca="1" si="5570">IF(RAND()&gt;(0.4+$J130*0.5),1,0)</f>
        <v>0</v>
      </c>
      <c r="CC130" s="3">
        <f t="shared" ref="CC130" ca="1" si="5571">IF(CC129=1,0,1)</f>
        <v>1</v>
      </c>
      <c r="CD130" s="3">
        <f t="shared" ref="CD130" ca="1" si="5572">IF(RAND()&gt;(0.4+$J130*0.5),1,0)</f>
        <v>0</v>
      </c>
      <c r="CE130" s="3">
        <f t="shared" ca="1" si="3151"/>
        <v>1</v>
      </c>
      <c r="CF130" s="4">
        <f ca="1">IF(SUM($BZ129:CE129)&gt;5,0,IF(SUM($BZ130:CE130)&gt;5,0,IF(RAND()&gt;(0.4+$J130*0.5),1,0)))</f>
        <v>0</v>
      </c>
      <c r="CG130" s="4">
        <f ca="1">IF(SUM($BZ129:CF129)&gt;5,0,IF(SUM($BZ130:CF130)&gt;5,0,IF(CG129=1,0,1)))</f>
        <v>0</v>
      </c>
      <c r="CH130" s="4">
        <f ca="1">IF(SUM($BZ129:CG129)&gt;5,0,IF(SUM($BZ130:CG130)&gt;5,0,IF(RAND()&gt;(0.4+$J130*0.5),1,0)))</f>
        <v>0</v>
      </c>
      <c r="CI130" s="4">
        <f ca="1">IF(SUM($BZ129:CH129)&gt;5,0,IF(SUM($BZ130:CH130)&gt;5,0,IF(CI129=1,0,1)))</f>
        <v>0</v>
      </c>
      <c r="CJ130" s="4">
        <f ca="1">IF(SUM($BZ129:CI129)&gt;5,0,IF(SUM($BZ130:CI130)&gt;5,0,IF(RAND()&gt;(0.4+$J130*0.5),1,0)))</f>
        <v>0</v>
      </c>
      <c r="CK130" s="4">
        <f ca="1">IF(SUM($BZ129:CJ130)&lt;11,0,IF(CK129=1,0,1))</f>
        <v>0</v>
      </c>
      <c r="CL130" s="4">
        <f t="shared" ca="1" si="5516"/>
        <v>3</v>
      </c>
      <c r="CM130" s="2">
        <f t="shared" ref="CM130" ca="1" si="5573">IF(CM129=1,0,1)</f>
        <v>0</v>
      </c>
      <c r="CN130" s="2">
        <f t="shared" ref="CN130" ca="1" si="5574">IF(RAND()&gt;(0.4+$J130*0.5),1,0)</f>
        <v>0</v>
      </c>
      <c r="CO130" s="2">
        <f t="shared" ca="1" si="3154"/>
        <v>1</v>
      </c>
      <c r="CP130" s="2">
        <f t="shared" ca="1" si="3155"/>
        <v>0</v>
      </c>
      <c r="CQ130" s="2">
        <f t="shared" ca="1" si="3156"/>
        <v>1</v>
      </c>
      <c r="CR130" s="2">
        <f t="shared" ca="1" si="3157"/>
        <v>0</v>
      </c>
      <c r="CS130" s="2">
        <f ca="1">IF(SUM($CM129:CR129)&gt;5,0,IF(SUM($CM130:CR130)&gt;5,0,IF(CS129=1,0,1)))</f>
        <v>1</v>
      </c>
      <c r="CT130" s="2">
        <f ca="1">IF(SUM($CM129:CS129)&gt;5,0,IF(SUM($CM130:CS130)&gt;5,0,IF(RAND()&gt;(0.4+$J130*0.5),1,0)))</f>
        <v>0</v>
      </c>
      <c r="CU130" s="2">
        <f ca="1">IF(SUM($CM129:CT129)&gt;5,0,IF(SUM($CM130:CT130)&gt;5,0,IF(CU129=1,0,1)))</f>
        <v>1</v>
      </c>
      <c r="CV130" s="2">
        <f ca="1">IF(SUM($CM129:CU129)&gt;5,0,IF(SUM($CM130:CU130)&gt;5,0,IF(RAND()&gt;(0.4+$J130*0.5),1,0)))</f>
        <v>0</v>
      </c>
      <c r="CW130" s="2">
        <f ca="1">IF(SUM($CM129:CV129)&gt;5,0,IF(SUM($CM130:CV130)&gt;5,0,IF(CW129=1,0,1)))</f>
        <v>0</v>
      </c>
      <c r="CX130" s="2">
        <f ca="1">IF(SUM($CM129:CW130)&lt;11,0,IF(RAND()&gt;(0.4+$J130*0.5),1,0))</f>
        <v>0</v>
      </c>
      <c r="CY130" s="11" t="str">
        <f>IF(CY131=1,IF(SUM($CM129:CX129)=SUM($CM130:CX130),IF(CY129=0,1,0),0),"")</f>
        <v/>
      </c>
      <c r="CZ130" s="11" t="str">
        <f ca="1">IF(CZ131=1,IF(SUM($CM129:CX129)=SUM($CM130:CX130),IF(RAND()&gt;0.4+($J130*0.5),1,0),0),"")</f>
        <v/>
      </c>
      <c r="DA130" s="11" t="str">
        <f>IF(DA131=1,IF(SUM($CM129:CZ129)=SUM($CM130:CZ130),IF(DA129=0,1,0),0),"")</f>
        <v/>
      </c>
      <c r="DB130" s="11" t="str">
        <f ca="1">IF(DB131=1,IF(SUM($CM129:CZ129)=SUM($CM130:CZ130),IF(RAND()&gt;0.4+($J130*0.5),1,0),0),"")</f>
        <v/>
      </c>
      <c r="DC130" s="11" t="str">
        <f>IF(DC131=1,IF(SUM($CM129:DB129)=SUM($CM130:DB130),IF(DC129=0,1,0),0),"")</f>
        <v/>
      </c>
      <c r="DD130" s="11" t="str">
        <f ca="1">IF(DD131=1,IF(SUM($CM129:DB129)=SUM($CM130:DB130),IF(RAND()&gt;0.4+($J130*0.5),1,0),0),"")</f>
        <v/>
      </c>
      <c r="DE130" s="11" t="str">
        <f>IF(DE131=1,IF(SUM($CM129:DD129)=SUM($CM130:DD130),IF(DE129=0,1,0),0),"")</f>
        <v/>
      </c>
      <c r="DF130" s="11" t="str">
        <f ca="1">IF(DF131=1,IF(SUM($CM129:DD129)=SUM($CM130:DD130),IF(RAND()&gt;0.4+($J130*0.5),1,0),0),"")</f>
        <v/>
      </c>
      <c r="DG130" s="11" t="str">
        <f>IF(DG131=1,IF(SUM($CM129:DF129)=SUM($CM130:DF130),IF(DG129=0,1,0),0),"")</f>
        <v/>
      </c>
      <c r="DH130" s="11" t="str">
        <f ca="1">IF(DH131=1,IF(SUM($CM129:DF129)=SUM($CM130:DF130),IF(RAND()&gt;0.4+($J130*0.5),1,0),0),"")</f>
        <v/>
      </c>
      <c r="DI130" s="11" t="str">
        <f>IF(DI131=1,IF(SUM($CM129:DH129)=SUM($CM130:DH130),IF(DI129=0,1,0),0),"")</f>
        <v/>
      </c>
      <c r="DJ130" s="11" t="str">
        <f ca="1">IF(DJ131=1,IF(SUM($CM129:DH129)=SUM($CM130:DH130),IF(RAND()&gt;0.4+($J130*0.5),1,0),0),"")</f>
        <v/>
      </c>
      <c r="DK130" s="11" t="str">
        <f>IF(DK131=1,IF(SUM($CM129:DJ129)=SUM($CM130:DJ130),IF(DK129=0,1,0),0),"")</f>
        <v/>
      </c>
      <c r="DL130" s="11" t="str">
        <f ca="1">IF(DL131=1,IF(SUM($CM129:DJ129)=SUM($CM130:DJ130),IF(RAND()&gt;0.4+($J130*0.5),1,0),0),"")</f>
        <v/>
      </c>
      <c r="DM130" s="11" t="str">
        <f>IF(DM131=1,IF(SUM($CM129:DL129)=SUM($CM130:DL130),IF(DM129=0,1,0),0),"")</f>
        <v/>
      </c>
      <c r="DN130" s="11" t="str">
        <f ca="1">IF(DN131=1,IF(SUM($CM129:DL129)=SUM($CM130:DL130),IF(RAND()&gt;0.4+($J130*0.5),1,0),0),"")</f>
        <v/>
      </c>
      <c r="DO130" s="11" t="str">
        <f>IF(DO131=1,IF(SUM($CM129:DN129)=SUM($CM130:DN130),IF(DO129=0,1,0),0),"")</f>
        <v/>
      </c>
      <c r="DP130" s="11" t="str">
        <f ca="1">IF(DP131=1,IF(SUM($CM129:DN129)=SUM($CM130:DN130),IF(RAND()&gt;0.4+($J130*0.5),1,0),0),"")</f>
        <v/>
      </c>
      <c r="DQ130" s="11" t="str">
        <f>IF(DQ131=1,IF(SUM($CM129:DP129)=SUM($CM130:DP130),IF(DQ129=0,1,0),0),"")</f>
        <v/>
      </c>
      <c r="DR130" s="11" t="str">
        <f ca="1">IF(DR131=1,IF(SUM($CM129:DP129)=SUM($CM130:DP130),IF(RAND()&gt;0.4+($J130*0.5),1,0),0),"")</f>
        <v/>
      </c>
      <c r="DS130" s="11" t="str">
        <f>IF(DS131=1,IF(SUM($CM129:DR129)=SUM($CM130:DR130),IF(DS129=0,1,0),0),"")</f>
        <v/>
      </c>
      <c r="DT130" s="11" t="str">
        <f ca="1">IF(DT131=1,IF(SUM($CM129:DR129)=SUM($CM130:DR130),IF(RAND()&gt;0.4+($J130*0.5),1,0),0),"")</f>
        <v/>
      </c>
      <c r="DU130" s="11" t="str">
        <f>IF(DU131=1,IF(SUM($CM129:DT129)=SUM($CM130:DT130),IF(DU129=0,1,0),0),"")</f>
        <v/>
      </c>
      <c r="DV130" s="11" t="str">
        <f ca="1">IF(DV131=1,IF(SUM($CM129:DT129)=SUM($CM130:DT130),IF(RAND()&gt;0.4+($J130*0.5),1,0),0),"")</f>
        <v/>
      </c>
      <c r="DW130" s="11" t="str">
        <f>IF(DW131=1,IF(SUM($CM129:DV129)=SUM($CM130:DV130),IF(DW129=0,1,0),0),"")</f>
        <v/>
      </c>
      <c r="DX130" s="11" t="str">
        <f ca="1">IF(DX131=1,IF(SUM($CM129:DV129)=SUM($CM130:DV130),IF(RAND()&gt;0.4+($J130*0.5),1,0),0),"")</f>
        <v/>
      </c>
      <c r="DY130" s="11" t="str">
        <f>IF(DY131=1,IF(SUM($CM129:DX129)=SUM($CM130:DX130),IF(DY129=0,1,0),0),"")</f>
        <v/>
      </c>
      <c r="DZ130" s="11" t="str">
        <f ca="1">IF(DZ131=1,IF(SUM($CM129:DX129)=SUM($CM130:DX130),IF(RAND()&gt;0.4+($J130*0.5),1,0),0),"")</f>
        <v/>
      </c>
      <c r="EA130" s="11" t="str">
        <f>IF(EA131=1,IF(SUM($CM129:DZ129)=SUM($CM130:DZ130),IF(EA129=0,1,0),0),"")</f>
        <v/>
      </c>
      <c r="EB130" s="11" t="str">
        <f ca="1">IF(EB131=1,IF(SUM($CM129:DZ129)=SUM($CM130:DZ130),IF(RAND()&gt;0.4+($J130*0.5),1,0),0),"")</f>
        <v/>
      </c>
      <c r="EC130" s="11" t="str">
        <f>IF(EC131=1,IF(SUM($CM129:EB129)=SUM($CM130:EB130),IF(EC129=0,1,0),0),"")</f>
        <v/>
      </c>
      <c r="ED130" s="11" t="str">
        <f ca="1">IF(ED131=1,IF(SUM($CM129:EB129)=SUM($CM130:EB130),IF(RAND()&gt;0.4+($J130*0.5),1,0),0),"")</f>
        <v/>
      </c>
      <c r="EE130" s="11" t="str">
        <f>IF(EE131=1,IF(SUM($CM129:ED129)=SUM($CM130:ED130),IF(EE129=0,1,0),0),"")</f>
        <v/>
      </c>
      <c r="EF130" s="11" t="str">
        <f ca="1">IF(EF131=1,IF(SUM($CM129:ED129)=SUM($CM130:ED130),IF(RAND()&gt;0.4+($J130*0.5),1,0),0),"")</f>
        <v/>
      </c>
      <c r="EG130" s="11" t="str">
        <f>IF(EG131=1,IF(SUM($CM129:EF129)=SUM($CM130:EF130),IF(EG129=0,1,0),0),"")</f>
        <v/>
      </c>
      <c r="EH130" s="11" t="str">
        <f ca="1">IF(EH131=1,IF(SUM($CM129:EF129)=SUM($CM130:EF130),IF(RAND()&gt;0.4+($J130*0.5),1,0),0),"")</f>
        <v/>
      </c>
      <c r="EI130" s="11" t="str">
        <f>IF(EI131=1,IF(SUM($CM129:EH129)=SUM($CM130:EH130),IF(EI129=0,1,0),0),"")</f>
        <v/>
      </c>
      <c r="EJ130" s="11" t="str">
        <f ca="1">IF(EJ131=1,IF(SUM($CM129:EH129)=SUM($CM130:EH130),IF(RAND()&gt;0.4+($J130*0.5),1,0),0),"")</f>
        <v/>
      </c>
      <c r="EK130" s="11" t="str">
        <f>IF(EK131=1,IF(SUM($CM129:EJ129)=SUM($CM130:EJ130),IF(EK129=0,1,0),0),"")</f>
        <v/>
      </c>
      <c r="EL130" s="11" t="str">
        <f ca="1">IF(EL131=1,IF(SUM($CM129:EJ129)=SUM($CM130:EJ130),IF(RAND()&gt;0.4+($J130*0.5),1,0),0),"")</f>
        <v/>
      </c>
      <c r="EM130" s="11" t="str">
        <f>IF(EM131=1,IF(SUM($CM129:EL129)=SUM($CM130:EL130),IF(EM129=0,1,0),0),"")</f>
        <v/>
      </c>
      <c r="EN130" s="11" t="str">
        <f ca="1">IF(EN131=1,IF(SUM($CM129:EL129)=SUM($CM130:EL130),IF(RAND()&gt;0.4+($J130*0.5),1,0),0),"")</f>
        <v/>
      </c>
      <c r="EO130" s="11" t="str">
        <f>IF(EO131=1,IF(SUM($CM129:EN129)=SUM($CM130:EN130),IF(EO129=0,1,0),0),"")</f>
        <v/>
      </c>
      <c r="EP130" s="11" t="str">
        <f ca="1">IF(EP131=1,IF(SUM($CM129:EN129)=SUM($CM130:EN130),IF(RAND()&gt;0.4+($J130*0.5),1,0),0),"")</f>
        <v/>
      </c>
      <c r="EQ130" s="11" t="str">
        <f>IF(EQ131=1,IF(SUM($CM129:EP129)=SUM($CM130:EP130),IF(EQ129=0,1,0),0),"")</f>
        <v/>
      </c>
      <c r="ER130" s="11" t="str">
        <f ca="1">IF(ER131=1,IF(SUM($CM129:EP129)=SUM($CM130:EP130),IF(RAND()&gt;0.4+($J130*0.5),1,0),0),"")</f>
        <v/>
      </c>
      <c r="ES130" s="11" t="str">
        <f>IF(ES131=1,IF(SUM($CM129:ER129)=SUM($CM130:ER130),IF(ES129=0,1,0),0),"")</f>
        <v/>
      </c>
      <c r="ET130" s="11" t="str">
        <f ca="1">IF(ET131=1,IF(SUM($CM129:ER129)=SUM($CM130:ER130),IF(RAND()&gt;0.4+($J130*0.5),1,0),0),"")</f>
        <v/>
      </c>
      <c r="EU130" s="2">
        <f t="shared" ca="1" si="5524"/>
        <v>4</v>
      </c>
      <c r="EV130" s="5">
        <f t="shared" ref="EV130" ca="1" si="5575">IF(RAND()&gt;(0.4+$J130*0.5),1,0)</f>
        <v>0</v>
      </c>
      <c r="EW130" s="5">
        <f t="shared" ca="1" si="3159"/>
        <v>0</v>
      </c>
      <c r="EX130" s="5">
        <f t="shared" ref="EX130" ca="1" si="5576">IF(RAND()&gt;(0.4+$J130*0.5),1,0)</f>
        <v>0</v>
      </c>
      <c r="EY130" s="5">
        <f t="shared" ca="1" si="3161"/>
        <v>1</v>
      </c>
      <c r="EZ130" s="5">
        <f t="shared" ref="EZ130" ca="1" si="5577">IF(RAND()&gt;(0.4+$J130*0.5),1,0)</f>
        <v>1</v>
      </c>
      <c r="FA130" s="5">
        <f t="shared" ca="1" si="3163"/>
        <v>0</v>
      </c>
      <c r="FB130" s="6">
        <f ca="1">IF(SUM($EV129:FA129)&gt;5,0,IF(SUM($EV130:FA130)&gt;5,0,IF(RAND()&gt;(0.4+$J130*0.5),1,0)))</f>
        <v>0</v>
      </c>
      <c r="FC130" s="6">
        <f ca="1">IF(SUM($EV129:FB129)&gt;5,0,IF(SUM($EV130:FB130)&gt;5,0,IF(FC129=1,0,1)))</f>
        <v>1</v>
      </c>
      <c r="FD130" s="6">
        <f ca="1">IF(SUM($EV129:FC129)&gt;5,0,IF(SUM($EV130:FC130)&gt;5,0,IF(RAND()&gt;(0.4+$J130*0.5),1,0)))</f>
        <v>0</v>
      </c>
      <c r="FE130" s="6">
        <f ca="1">IF(SUM($EV129:FD129)&gt;5,0,IF(SUM($EV130:FD130)&gt;5,0,IF(FE129=1,0,1)))</f>
        <v>0</v>
      </c>
      <c r="FF130" s="6">
        <f ca="1">IF(SUM($EV129:FE129)&gt;5,0,IF(SUM($EV130:FE130)&gt;5,0,IF(RAND()&gt;(0.4+$J130*0.5),1,0)))</f>
        <v>0</v>
      </c>
      <c r="FG130" s="6">
        <f t="shared" ref="FG130" ca="1" si="5578">IF(SUM(EV129:FF130)&lt;11,0,IF(FG129=1,0,1))</f>
        <v>0</v>
      </c>
      <c r="FH130" s="6">
        <f t="shared" ca="1" si="5532"/>
        <v>3</v>
      </c>
      <c r="FI130" s="7">
        <f t="shared" ref="FI130" ca="1" si="5579">IF(FI129=1,0,1)</f>
        <v>0</v>
      </c>
      <c r="FJ130" s="7">
        <f t="shared" ref="FJ130" ca="1" si="5580">IF(RAND()&gt;(0.4+$J130*0.5),1,0)</f>
        <v>0</v>
      </c>
      <c r="FK130" s="7">
        <f t="shared" ca="1" si="3167"/>
        <v>0</v>
      </c>
      <c r="FL130" s="7">
        <f t="shared" ca="1" si="3168"/>
        <v>0</v>
      </c>
      <c r="FM130" s="7">
        <f t="shared" ca="1" si="3169"/>
        <v>1</v>
      </c>
      <c r="FN130" s="7">
        <f t="shared" ca="1" si="3170"/>
        <v>0</v>
      </c>
      <c r="FO130" s="7">
        <f ca="1">IF(SUM($FI129:FN129)&gt;5,0,IF(SUM($FI130:FN130)&gt;5,0,IF(FO129=1,0,1)))</f>
        <v>1</v>
      </c>
      <c r="FP130" s="7">
        <f ca="1">IF(SUM($FI129:FO129)&gt;5,0,IF(SUM($FI130:FO130)&gt;5,0,IF(RAND()&gt;(0.4+$J130*0.5),1,0)))</f>
        <v>0</v>
      </c>
      <c r="FQ130" s="7">
        <f ca="1">IF(SUM($FI129:FP129)&gt;5,0,IF(SUM($FI130:FP130)&gt;5,0,IF(FQ129=1,0,1)))</f>
        <v>0</v>
      </c>
      <c r="FR130" s="7">
        <f ca="1">IF(SUM($FI129:FQ129)&gt;5,0,IF(SUM($FI130:FQ130)&gt;5,0,IF(RAND()&gt;(0.4+$J130*0.5),1,0)))</f>
        <v>0</v>
      </c>
      <c r="FS130" s="7">
        <f ca="1">IF(SUM($FI129:FR129)&gt;5,0,IF(SUM($FI130:FR130)&gt;5,0,IF(FS129=1,0,1)))</f>
        <v>0</v>
      </c>
      <c r="FT130" s="7">
        <f ca="1">IF(SUM($FI129:FS130)&lt;11,0,IF(RAND()&gt;(0.4+$J130*0.5),1,0))</f>
        <v>0</v>
      </c>
      <c r="FU130" s="7" t="str">
        <f>IF(FU131=1,IF(SUM($FI129:FT129)=SUM($FI130:FT130),IF(FU129=0,1,0),0),"")</f>
        <v/>
      </c>
      <c r="FV130" s="7" t="str">
        <f ca="1">IF(FV131=1,IF(SUM($FI129:FT129)=SUM($FI130:FT130),IF(RAND()&gt;0.4+($J130*0.5),1,0),0),"")</f>
        <v/>
      </c>
      <c r="FW130" s="7" t="str">
        <f>IF(FW131=1,IF(SUM($FI129:FV129)=SUM($FI130:FV130),IF(FW129=0,1,0),0),"")</f>
        <v/>
      </c>
      <c r="FX130" s="7" t="str">
        <f ca="1">IF(FX131=1,IF(SUM($FI129:FV129)=SUM($FI130:FV130),IF(RAND()&gt;0.4+($J130*0.5),1,0),0),"")</f>
        <v/>
      </c>
      <c r="FY130" s="7" t="str">
        <f>IF(FY131=1,IF(SUM($FI129:FX129)=SUM($FI130:FX130),IF(FY129=0,1,0),0),"")</f>
        <v/>
      </c>
      <c r="FZ130" s="7" t="str">
        <f ca="1">IF(FZ131=1,IF(SUM($FI129:FX129)=SUM($FI130:FX130),IF(RAND()&gt;0.4+($J130*0.5),1,0),0),"")</f>
        <v/>
      </c>
      <c r="GA130" s="7" t="str">
        <f>IF(GA131=1,IF(SUM($FI129:FZ129)=SUM($FI130:FZ130),IF(GA129=0,1,0),0),"")</f>
        <v/>
      </c>
      <c r="GB130" s="7" t="str">
        <f ca="1">IF(GB131=1,IF(SUM($FI129:FZ129)=SUM($FI130:FZ130),IF(RAND()&gt;0.4+($J130*0.5),1,0),0),"")</f>
        <v/>
      </c>
      <c r="GC130" s="7" t="str">
        <f>IF(GC131=1,IF(SUM($FI129:GB129)=SUM($FI130:GB130),IF(GC129=0,1,0),0),"")</f>
        <v/>
      </c>
      <c r="GD130" s="7" t="str">
        <f ca="1">IF(GD131=1,IF(SUM($FI129:GB129)=SUM($FI130:GB130),IF(RAND()&gt;0.4+($J130*0.5),1,0),0),"")</f>
        <v/>
      </c>
      <c r="GE130" s="7" t="str">
        <f>IF(GE131=1,IF(SUM($FI129:GD129)=SUM($FI130:GD130),IF(GE129=0,1,0),0),"")</f>
        <v/>
      </c>
      <c r="GF130" s="7" t="str">
        <f ca="1">IF(GF131=1,IF(SUM($FI129:GD129)=SUM($FI130:GD130),IF(RAND()&gt;0.4+($J130*0.5),1,0),0),"")</f>
        <v/>
      </c>
      <c r="GG130" s="7" t="str">
        <f>IF(GG131=1,IF(SUM($FI129:GF129)=SUM($FI130:GF130),IF(GG129=0,1,0),0),"")</f>
        <v/>
      </c>
      <c r="GH130" s="7" t="str">
        <f ca="1">IF(GH131=1,IF(SUM($FI129:GF129)=SUM($FI130:GF130),IF(RAND()&gt;0.4+($J130*0.5),1,0),0),"")</f>
        <v/>
      </c>
      <c r="GI130" s="7" t="str">
        <f>IF(GI131=1,IF(SUM($FI129:GH129)=SUM($FI130:GH130),IF(GI129=0,1,0),0),"")</f>
        <v/>
      </c>
      <c r="GJ130" s="7" t="str">
        <f ca="1">IF(GJ131=1,IF(SUM($FI129:GH129)=SUM($FI130:GH130),IF(RAND()&gt;0.4+($J130*0.5),1,0),0),"")</f>
        <v/>
      </c>
      <c r="GK130" s="7" t="str">
        <f>IF(GK131=1,IF(SUM($FI129:GJ129)=SUM($FI130:GJ130),IF(GK129=0,1,0),0),"")</f>
        <v/>
      </c>
      <c r="GL130" s="7" t="str">
        <f ca="1">IF(GL131=1,IF(SUM($FI129:GJ129)=SUM($FI130:GJ130),IF(RAND()&gt;0.4+($J130*0.5),1,0),0),"")</f>
        <v/>
      </c>
      <c r="GM130" s="7" t="str">
        <f>IF(GM131=1,IF(SUM($FI129:GL129)=SUM($FI130:GL130),IF(GM129=0,1,0),0),"")</f>
        <v/>
      </c>
      <c r="GN130" s="7" t="str">
        <f ca="1">IF(GN131=1,IF(SUM($FI129:GL129)=SUM($FI130:GL130),IF(RAND()&gt;0.4+($J130*0.5),1,0),0),"")</f>
        <v/>
      </c>
      <c r="GO130" s="7" t="str">
        <f>IF(GO131=1,IF(SUM($FI129:GN129)=SUM($FI130:GN130),IF(GO129=0,1,0),0),"")</f>
        <v/>
      </c>
      <c r="GP130" s="7" t="str">
        <f ca="1">IF(GP131=1,IF(SUM($FI129:GN129)=SUM($FI130:GN130),IF(RAND()&gt;0.4+($J130*0.5),1,0),0),"")</f>
        <v/>
      </c>
      <c r="GQ130" s="7" t="str">
        <f>IF(GQ131=1,IF(SUM($FI129:GP129)=SUM($FI130:GP130),IF(GQ129=0,1,0),0),"")</f>
        <v/>
      </c>
      <c r="GR130" s="7" t="str">
        <f ca="1">IF(GR131=1,IF(SUM($FI129:GP129)=SUM($FI130:GP130),IF(RAND()&gt;0.4+($J130*0.5),1,0),0),"")</f>
        <v/>
      </c>
      <c r="GS130" s="7" t="str">
        <f>IF(GS131=1,IF(SUM($FI129:GR129)=SUM($FI130:GR130),IF(GS129=0,1,0),0),"")</f>
        <v/>
      </c>
      <c r="GT130" s="7" t="str">
        <f ca="1">IF(GT131=1,IF(SUM($FI129:GR129)=SUM($FI130:GR130),IF(RAND()&gt;0.4+($J130*0.5),1,0),0),"")</f>
        <v/>
      </c>
      <c r="GU130" s="7" t="str">
        <f>IF(GU131=1,IF(SUM($FI129:GT129)=SUM($FI130:GT130),IF(GU129=0,1,0),0),"")</f>
        <v/>
      </c>
      <c r="GV130" s="7" t="str">
        <f ca="1">IF(GV131=1,IF(SUM($FI129:GT129)=SUM($FI130:GT130),IF(RAND()&gt;0.4+($J130*0.5),1,0),0),"")</f>
        <v/>
      </c>
      <c r="GW130" s="7" t="str">
        <f>IF(GW131=1,IF(SUM($FI129:GV129)=SUM($FI130:GV130),IF(GW129=0,1,0),0),"")</f>
        <v/>
      </c>
      <c r="GX130" s="7" t="str">
        <f ca="1">IF(GX131=1,IF(SUM($FI129:GV129)=SUM($FI130:GV130),IF(RAND()&gt;0.4+($J130*0.5),1,0),0),"")</f>
        <v/>
      </c>
      <c r="GY130" s="7" t="str">
        <f>IF(GY131=1,IF(SUM($FI129:GX129)=SUM($FI130:GX130),IF(GY129=0,1,0),0),"")</f>
        <v/>
      </c>
      <c r="GZ130" s="7" t="str">
        <f ca="1">IF(GZ131=1,IF(SUM($FI129:GX129)=SUM($FI130:GX130),IF(RAND()&gt;0.4+($J130*0.5),1,0),0),"")</f>
        <v/>
      </c>
      <c r="HA130" s="7" t="str">
        <f>IF(HA131=1,IF(SUM($FI129:GZ129)=SUM($FI130:GZ130),IF(HA129=0,1,0),0),"")</f>
        <v/>
      </c>
      <c r="HB130" s="7" t="str">
        <f ca="1">IF(HB131=1,IF(SUM($FI129:GZ129)=SUM($FI130:GZ130),IF(RAND()&gt;0.4+($J130*0.5),1,0),0),"")</f>
        <v/>
      </c>
      <c r="HC130" s="7" t="str">
        <f>IF(HC131=1,IF(SUM($FI129:HB129)=SUM($FI130:HB130),IF(HC129=0,1,0),0),"")</f>
        <v/>
      </c>
      <c r="HD130" s="7" t="str">
        <f ca="1">IF(HD131=1,IF(SUM($FI129:HB129)=SUM($FI130:HB130),IF(RAND()&gt;0.4+($J130*0.5),1,0),0),"")</f>
        <v/>
      </c>
      <c r="HE130" s="7" t="str">
        <f>IF(HE131=1,IF(SUM($FI129:HD129)=SUM($FI130:HD130),IF(HE129=0,1,0),0),"")</f>
        <v/>
      </c>
      <c r="HF130" s="7" t="str">
        <f ca="1">IF(HF131=1,IF(SUM($FI129:HD129)=SUM($FI130:HD130),IF(RAND()&gt;0.4+($J130*0.5),1,0),0),"")</f>
        <v/>
      </c>
      <c r="HG130" s="7" t="str">
        <f>IF(HG131=1,IF(SUM($FI129:HF129)=SUM($FI130:HF130),IF(HG129=0,1,0),0),"")</f>
        <v/>
      </c>
      <c r="HH130" s="7" t="str">
        <f ca="1">IF(HH131=1,IF(SUM($FI129:HF129)=SUM($FI130:HF130),IF(RAND()&gt;0.4+($J130*0.5),1,0),0),"")</f>
        <v/>
      </c>
      <c r="HI130" s="7" t="str">
        <f>IF(HI131=1,IF(SUM($FI129:HH129)=SUM($FI130:HH130),IF(HI129=0,1,0),0),"")</f>
        <v/>
      </c>
      <c r="HJ130" s="7" t="str">
        <f ca="1">IF(HJ131=1,IF(SUM($FI129:HH129)=SUM($FI130:HH130),IF(RAND()&gt;0.4+($J130*0.5),1,0),0),"")</f>
        <v/>
      </c>
      <c r="HK130" s="7" t="str">
        <f>IF(HK131=1,IF(SUM($FI129:HJ129)=SUM($FI130:HJ130),IF(HK129=0,1,0),0),"")</f>
        <v/>
      </c>
      <c r="HL130" s="7" t="str">
        <f ca="1">IF(HL131=1,IF(SUM($FI129:HJ129)=SUM($FI130:HJ130),IF(RAND()&gt;0.4+($J130*0.5),1,0),0),"")</f>
        <v/>
      </c>
      <c r="HM130" s="7" t="str">
        <f>IF(HM131=1,IF(SUM($FI129:HL129)=SUM($FI130:HL130),IF(HM129=0,1,0),0),"")</f>
        <v/>
      </c>
      <c r="HN130" s="7" t="str">
        <f ca="1">IF(HN131=1,IF(SUM($FI129:HL129)=SUM($FI130:HL130),IF(RAND()&gt;0.4+($J130*0.5),1,0),0),"")</f>
        <v/>
      </c>
      <c r="HO130" s="7" t="str">
        <f>IF(HO131=1,IF(SUM($FI129:HN129)=SUM($FI130:HN130),IF(HO129=0,1,0),0),"")</f>
        <v/>
      </c>
      <c r="HP130" s="7" t="str">
        <f ca="1">IF(HP131=1,IF(SUM($FI129:HN129)=SUM($FI130:HN130),IF(RAND()&gt;0.4+($J130*0.5),1,0),0),"")</f>
        <v/>
      </c>
      <c r="HQ130" s="7">
        <f t="shared" ca="1" si="5539"/>
        <v>2</v>
      </c>
      <c r="HR130" s="8" t="str">
        <f t="shared" ref="HR130" ca="1" si="5581">IF($BY129=$BY130,IF(HR129=0,1,0),"")</f>
        <v/>
      </c>
      <c r="HS130" s="8" t="str">
        <f t="shared" ref="HS130" ca="1" si="5582">IF($BY129=$BY130,IF(HS129=0,1,0),"")</f>
        <v/>
      </c>
      <c r="HT130" s="8" t="str">
        <f t="shared" ref="HT130" ca="1" si="5583">IF($BY129=$BY130,IF(HT129=0,1,0),"")</f>
        <v/>
      </c>
      <c r="HU130" s="8" t="str">
        <f t="shared" ref="HU130" ca="1" si="5584">IF($BY129=$BY130,IF(HU129=0,1,0),"")</f>
        <v/>
      </c>
      <c r="HV130" s="8" t="str">
        <f t="shared" ref="HV130" ca="1" si="5585">IF($BY129=$BY130,IF(HV129=0,1,0),"")</f>
        <v/>
      </c>
      <c r="HW130" s="8" t="str">
        <f t="shared" ref="HW130" ca="1" si="5586">IF($BY129=$BY130,IF(HW129=0,1,0),"")</f>
        <v/>
      </c>
      <c r="HX130" s="8" t="str">
        <f t="shared" ref="HX130" ca="1" si="5587">IF($BY129=$BY130,IF(HX129=0,1,0),"")</f>
        <v/>
      </c>
      <c r="HY130" s="8" t="str">
        <f ca="1">IF($BY129=$BY130,IF(SUM($HR129:HX129)&gt;6,0,IF(SUM($HR130:HX130)&gt;6,0,IF(HY129=0,1,0))),"")</f>
        <v/>
      </c>
      <c r="HZ130" s="8" t="str">
        <f ca="1">IF($BY129=$BY130,IF(SUM($HR129:HY129)&gt;6,0,IF(SUM($HR130:HY130)&gt;6,0,IF(HZ129=0,1,0))),"")</f>
        <v/>
      </c>
      <c r="IA130" s="8" t="str">
        <f ca="1">IF($BY129=$BY130,IF(SUM($HR129:HZ129)&gt;6,0,IF(SUM($HR130:HZ130)&gt;6,0,IF(IA129=0,1,0))),"")</f>
        <v/>
      </c>
      <c r="IB130" s="8" t="str">
        <f ca="1">IF($BY129=$BY130,IF(SUM($HR129:IA129)&gt;6,0,IF(SUM($HR130:IA130)&gt;6,0,IF(IB129=0,1,0))),"")</f>
        <v/>
      </c>
      <c r="IC130" s="8" t="str">
        <f ca="1">IF($BY129=$BY130,IF(SUM($HR129:IB129)&gt;6,0,IF(SUM($HR130:IB130)&gt;6,0,IF(IC129=0,1,0))),"")</f>
        <v/>
      </c>
      <c r="ID130" s="8" t="str">
        <f ca="1">IF($BY129=$BY130,IF(SUM($HR129:IC129)=SUM($HR130:IC130),IF(ID129=0,1,0),""),"")</f>
        <v/>
      </c>
      <c r="IE130" s="8" t="str">
        <f ca="1">IF($BY129=$BY130,IF(SUM($HR129:IC129)=SUM($HR130:IC130),IF(IE129=0,1,0),""),"")</f>
        <v/>
      </c>
      <c r="IF130" s="8" t="str">
        <f ca="1">IF($BY129=$BY130,IF(SUM($HR129:IE129)=SUM($HR130:IE130),IF(IF129=0,1,0),""),"")</f>
        <v/>
      </c>
      <c r="IG130" s="8" t="str">
        <f ca="1">IF($BY129=$BY130,IF(SUM($HR129:IE129)=SUM($HR130:IE130),IF(IG129=0,1,0),""),"")</f>
        <v/>
      </c>
      <c r="IH130" s="8" t="str">
        <f ca="1">IF($BY129=$BY130,IF(SUM($HR129:IG129)=SUM($HR130:IG130),IF(IH129=0,1,0),""),"")</f>
        <v/>
      </c>
      <c r="II130" s="8" t="str">
        <f ca="1">IF($BY129=$BY130,IF(SUM($HR129:IG129)=SUM($HR130:IG130),IF(II129=0,1,0),""),"")</f>
        <v/>
      </c>
      <c r="IJ130" s="8" t="str">
        <f ca="1">IF($BY129=$BY130,IF(SUM($HR129:II129)=SUM($HR130:II130),IF(IJ129=0,1,0),""),"")</f>
        <v/>
      </c>
      <c r="IK130" s="8" t="str">
        <f ca="1">IF($BY129=$BY130,IF(SUM($HR129:II129)=SUM($HR130:II130),IF(IK129=0,1,0),""),"")</f>
        <v/>
      </c>
      <c r="IL130" s="8" t="str">
        <f ca="1">IF($BY129=$BY130,IF(SUM($HR129:IK129)=SUM($HR130:IK130),IF(IL129=0,1,0),""),"")</f>
        <v/>
      </c>
      <c r="IM130" s="8" t="str">
        <f ca="1">IF($BY129=$BY130,IF(SUM($HR129:IK129)=SUM($HR130:IK130),IF(IM129=0,1,0),""),"")</f>
        <v/>
      </c>
      <c r="IN130" s="8" t="str">
        <f ca="1">IF($BY129=$BY130,IF(SUM($HR129:IM129)=SUM($HR130:IM130),IF(IN129=0,1,0),""),"")</f>
        <v/>
      </c>
      <c r="IO130" s="8" t="str">
        <f ca="1">IF($BY129=$BY130,IF(SUM($HR129:IM129)=SUM($HR130:IM130),IF(IO129=0,1,0),""),"")</f>
        <v/>
      </c>
      <c r="IP130" s="8" t="str">
        <f ca="1">IF($BY129=$BY130,IF(SUM($HR129:IO129)=SUM($HR130:IO130),IF(IP129=0,1,0),""),"")</f>
        <v/>
      </c>
      <c r="IQ130" s="8" t="str">
        <f ca="1">IF($BY129=$BY130,IF(SUM($HR129:IO129)=SUM($HR130:IO130),IF(IQ129=0,1,0),""),"")</f>
        <v/>
      </c>
      <c r="IR130" s="8" t="str">
        <f ca="1">IF($BY129=$BY130,IF(SUM($HR129:IQ129)=SUM($HR130:IQ130),IF(IR129=0,1,0),""),"")</f>
        <v/>
      </c>
      <c r="IS130" s="8" t="str">
        <f ca="1">IF($BY129=$BY130,IF(SUM($HR129:IQ129)=SUM($HR130:IQ130),IF(IS129=0,1,0),""),"")</f>
        <v/>
      </c>
      <c r="IT130" s="8" t="str">
        <f ca="1">IF($BY129=$BY130,IF(SUM($HR129:IS129)=SUM($HR130:IS130),IF(IT129=0,1,0),""),"")</f>
        <v/>
      </c>
      <c r="IU130" s="8" t="str">
        <f ca="1">IF($BY129=$BY130,IF(SUM($HR129:IS129)=SUM($HR130:IS130),IF(IU129=0,1,0),""),"")</f>
        <v/>
      </c>
      <c r="IV130" s="8" t="str">
        <f ca="1">IF($BY129=$BY130,IF(SUM($HR129:IU129)=SUM($HR130:IU130),IF(IV129=0,1,0),""),"")</f>
        <v/>
      </c>
      <c r="IW130" s="8" t="str">
        <f ca="1">IF($BY129=$BY130,IF(SUM($HR129:IU129)=SUM($HR130:IU130),IF(IW129=0,1,0),""),"")</f>
        <v/>
      </c>
      <c r="IX130" s="8" t="str">
        <f ca="1">IF($BY129=$BY130,IF(SUM($HR129:IW129)=SUM($HR130:IW130),IF(IX129=0,1,0),""),"")</f>
        <v/>
      </c>
      <c r="IY130" s="8" t="str">
        <f ca="1">IF($BY129=$BY130,IF(SUM($HR129:IW129)=SUM($HR130:IW130),IF(IY129=0,1,0),""),"")</f>
        <v/>
      </c>
      <c r="IZ130" s="8" t="str">
        <f ca="1">IF($BY129=$BY130,IF(SUM($HR129:IY129)=SUM($HR130:IY130),IF(IZ129=0,1,0),""),"")</f>
        <v/>
      </c>
      <c r="JA130" s="8" t="str">
        <f ca="1">IF($BY129=$BY130,IF(SUM($HR129:IY129)=SUM($HR130:IY130),IF(JA129=0,1,0),""),"")</f>
        <v/>
      </c>
      <c r="JB130" s="8" t="str">
        <f ca="1">IF($BY129=$BY130,IF(SUM($HR129:JA129)=SUM($HR130:JA130),IF(JB129=0,1,0),""),"")</f>
        <v/>
      </c>
      <c r="JC130" s="8" t="str">
        <f ca="1">IF($BY129=$BY130,IF(SUM($HR129:JA129)=SUM($HR130:JA130),IF(JC129=0,1,0),""),"")</f>
        <v/>
      </c>
      <c r="JD130" s="8" t="str">
        <f ca="1">IF($BY129=$BY130,IF(SUM($HR129:JC129)=SUM($HR130:JC130),IF(JD129=0,1,0),""),"")</f>
        <v/>
      </c>
      <c r="JE130" s="8" t="str">
        <f ca="1">IF($BY129=$BY130,IF(SUM($HR129:JC129)=SUM($HR130:JC130),IF(JE129=0,1,0),""),"")</f>
        <v/>
      </c>
      <c r="JF130" s="8" t="str">
        <f t="shared" ca="1" si="5541"/>
        <v/>
      </c>
      <c r="JG130" s="1" t="str">
        <f t="shared" ref="JG130" ca="1" si="5588">IF(JF130="","",IF(JF130&gt;JF129,1,0))</f>
        <v/>
      </c>
      <c r="JH130" s="9" t="str">
        <f t="shared" ref="JH130" ca="1" si="5589">IF($CL129=$CL130,IF(JH129=0,1,0),"")</f>
        <v/>
      </c>
      <c r="JI130" s="9" t="str">
        <f t="shared" ref="JI130" ca="1" si="5590">IF($CL129=$CL130,IF(JI129=0,1,0),"")</f>
        <v/>
      </c>
      <c r="JJ130" s="9" t="str">
        <f t="shared" ref="JJ130" ca="1" si="5591">IF($CL129=$CL130,IF(JJ129=0,1,0),"")</f>
        <v/>
      </c>
      <c r="JK130" s="9" t="str">
        <f t="shared" ref="JK130" ca="1" si="5592">IF($CL129=$CL130,IF(JK129=0,1,0),"")</f>
        <v/>
      </c>
      <c r="JL130" s="9" t="str">
        <f t="shared" ref="JL130" ca="1" si="5593">IF($CL129=$CL130,IF(JL129=0,1,0),"")</f>
        <v/>
      </c>
      <c r="JM130" s="9" t="str">
        <f t="shared" ref="JM130" ca="1" si="5594">IF($CL129=$CL130,IF(JM129=0,1,0),"")</f>
        <v/>
      </c>
      <c r="JN130" s="9" t="str">
        <f t="shared" ref="JN130" ca="1" si="5595">IF($CL129=$CL130,IF(JN129=0,1,0),"")</f>
        <v/>
      </c>
      <c r="JO130" s="9" t="str">
        <f ca="1">IF($CL129=$CL130,IF(SUM($JH129:JN129)&gt;6,0,IF(SUM($JH130:JN130)&gt;6,0,IF(JO129=0,1,0))),"")</f>
        <v/>
      </c>
      <c r="JP130" s="9" t="str">
        <f ca="1">IF($CL129=$CL130,IF(SUM($JH129:JO129)&gt;6,0,IF(SUM($JH130:JO130)&gt;6,0,IF(JP129=0,1,0))),"")</f>
        <v/>
      </c>
      <c r="JQ130" s="9" t="str">
        <f ca="1">IF($CL129=$CL130,IF(SUM($JH129:JP129)&gt;6,0,IF(SUM($JH130:JP130)&gt;6,0,IF(JQ129=0,1,0))),"")</f>
        <v/>
      </c>
      <c r="JR130" s="9" t="str">
        <f ca="1">IF($CL129=$CL130,IF(SUM($JH129:JQ129)&gt;6,0,IF(SUM($JH130:JQ130)&gt;6,0,IF(JR129=0,1,0))),"")</f>
        <v/>
      </c>
      <c r="JS130" s="9" t="str">
        <f ca="1">IF($CL129=$CL130,IF(SUM($JH129:JR129)&gt;6,0,IF(SUM($JH130:JR130)&gt;6,0,IF(JS129=0,1,0))),"")</f>
        <v/>
      </c>
      <c r="JT130" s="9" t="str">
        <f ca="1">IF($CL129=$CL130,IF(SUM($JH129:JS129)=SUM($JH130:JS130),IF(JT129=0,1,0),""),"")</f>
        <v/>
      </c>
      <c r="JU130" s="9" t="str">
        <f ca="1">IF($CL129=$CL130,IF(SUM($JH129:JS129)=SUM($JH130:JS130),IF(JU129=0,1,0),""),"")</f>
        <v/>
      </c>
      <c r="JV130" s="9" t="str">
        <f ca="1">IF($CL129=$CL130,IF(SUM($JH129:JU129)=SUM($JH130:JU130),IF(JV129=0,1,0),""),"")</f>
        <v/>
      </c>
      <c r="JW130" s="9" t="str">
        <f ca="1">IF($CL129=$CL130,IF(SUM($JH129:JU129)=SUM($JH130:JU130),IF(JW129=0,1,0),""),"")</f>
        <v/>
      </c>
      <c r="JX130" s="9" t="str">
        <f ca="1">IF($CL129=$CL130,IF(SUM($JH129:JW129)=SUM($JH130:JW130),IF(JX129=0,1,0),""),"")</f>
        <v/>
      </c>
      <c r="JY130" s="9" t="str">
        <f ca="1">IF($CL129=$CL130,IF(SUM($JH129:JW129)=SUM($JH130:JW130),IF(JY129=0,1,0),""),"")</f>
        <v/>
      </c>
      <c r="JZ130" s="9" t="str">
        <f ca="1">IF($CL129=$CL130,IF(SUM($JH129:JY129)=SUM($JH130:JY130),IF(JZ129=0,1,0),""),"")</f>
        <v/>
      </c>
      <c r="KA130" s="9" t="str">
        <f ca="1">IF($CL129=$CL130,IF(SUM($JH129:JY129)=SUM($JH130:JY130),IF(KA129=0,1,0),""),"")</f>
        <v/>
      </c>
      <c r="KB130" s="9" t="str">
        <f ca="1">IF($CL129=$CL130,IF(SUM($JH129:KA129)=SUM($JH130:KA130),IF(KB129=0,1,0),""),"")</f>
        <v/>
      </c>
      <c r="KC130" s="9" t="str">
        <f ca="1">IF($CL129=$CL130,IF(SUM($JH129:KA129)=SUM($JH130:KA130),IF(KC129=0,1,0),""),"")</f>
        <v/>
      </c>
      <c r="KD130" s="9" t="str">
        <f ca="1">IF($CL129=$CL130,IF(SUM($JH129:KC129)=SUM($JH130:KC130),IF(KD129=0,1,0),""),"")</f>
        <v/>
      </c>
      <c r="KE130" s="9" t="str">
        <f ca="1">IF($CL129=$CL130,IF(SUM($JH129:KC129)=SUM($JH130:KC130),IF(KE129=0,1,0),""),"")</f>
        <v/>
      </c>
      <c r="KF130" s="9" t="str">
        <f ca="1">IF($CL129=$CL130,IF(SUM($JH129:KE129)=SUM($JH130:KE130),IF(KF129=0,1,0),""),"")</f>
        <v/>
      </c>
      <c r="KG130" s="9" t="str">
        <f ca="1">IF($CL129=$CL130,IF(SUM($JH129:KE129)=SUM($JH130:KE130),IF(KG129=0,1,0),""),"")</f>
        <v/>
      </c>
      <c r="KH130" s="9" t="str">
        <f ca="1">IF($CL129=$CL130,IF(SUM($JH129:KG129)=SUM($JH130:KG130),IF(KH129=0,1,0),""),"")</f>
        <v/>
      </c>
      <c r="KI130" s="9" t="str">
        <f ca="1">IF($CL129=$CL130,IF(SUM($JH129:KG129)=SUM($JH130:KG130),IF(KI129=0,1,0),""),"")</f>
        <v/>
      </c>
      <c r="KJ130" s="9" t="str">
        <f ca="1">IF($CL129=$CL130,IF(SUM($JH129:KI129)=SUM($JH130:KI130),IF(KJ129=0,1,0),""),"")</f>
        <v/>
      </c>
      <c r="KK130" s="9" t="str">
        <f ca="1">IF($CL129=$CL130,IF(SUM($JH129:KI129)=SUM($JH130:KI130),IF(KK129=0,1,0),""),"")</f>
        <v/>
      </c>
      <c r="KL130" s="9" t="str">
        <f ca="1">IF($CL129=$CL130,IF(SUM($JH129:KK129)=SUM($JH130:KK130),IF(KL129=0,1,0),""),"")</f>
        <v/>
      </c>
      <c r="KM130" s="9" t="str">
        <f ca="1">IF($CL129=$CL130,IF(SUM($JH129:KK129)=SUM($JH130:KK130),IF(KM129=0,1,0),""),"")</f>
        <v/>
      </c>
      <c r="KN130" s="9" t="str">
        <f ca="1">IF($CL129=$CL130,IF(SUM($JH129:KM129)=SUM($JH130:KM130),IF(KN129=0,1,0),""),"")</f>
        <v/>
      </c>
      <c r="KO130" s="9" t="str">
        <f ca="1">IF($CL129=$CL130,IF(SUM($JH129:KM129)=SUM($JH130:KM130),IF(KO129=0,1,0),""),"")</f>
        <v/>
      </c>
      <c r="KP130" s="9" t="str">
        <f ca="1">IF($CL129=$CL130,IF(SUM($JH129:KO129)=SUM($JH130:KO130),IF(KP129=0,1,0),""),"")</f>
        <v/>
      </c>
      <c r="KQ130" s="9" t="str">
        <f ca="1">IF($CL129=$CL130,IF(SUM($JH129:KO129)=SUM($JH130:KO130),IF(KQ129=0,1,0),""),"")</f>
        <v/>
      </c>
      <c r="KR130" s="9" t="str">
        <f ca="1">IF($CL129=$CL130,IF(SUM($JH129:KQ129)=SUM($JH130:KQ130),IF(KR129=0,1,0),""),"")</f>
        <v/>
      </c>
      <c r="KS130" s="9" t="str">
        <f ca="1">IF($CL129=$CL130,IF(SUM($JH129:KQ129)=SUM($JH130:KQ130),IF(KS129=0,1,0),""),"")</f>
        <v/>
      </c>
      <c r="KT130" s="9" t="str">
        <f ca="1">IF($CL129=$CL130,IF(SUM($JH129:KS129)=SUM($JH130:KS130),IF(KT129=0,1,0),""),"")</f>
        <v/>
      </c>
      <c r="KU130" s="9" t="str">
        <f ca="1">IF($CL129=$CL130,IF(SUM($JH129:KS129)=SUM($JH130:KS130),IF(KU129=0,1,0),""),"")</f>
        <v/>
      </c>
      <c r="KV130" s="9" t="str">
        <f t="shared" ca="1" si="5544"/>
        <v/>
      </c>
      <c r="KW130" s="3" t="str">
        <f t="shared" ref="KW130" ca="1" si="5596">IF(KV130="","",IF(KV130&gt;KV129,1,0))</f>
        <v/>
      </c>
      <c r="KX130" s="10" t="str">
        <f t="shared" ref="KX130" ca="1" si="5597">IF($EU129=$EU130,IF(KX129=0,1,0),"")</f>
        <v/>
      </c>
      <c r="KY130" s="10" t="str">
        <f t="shared" ref="KY130" ca="1" si="5598">IF($EU129=$EU130,IF(KY129=0,1,0),"")</f>
        <v/>
      </c>
      <c r="KZ130" s="10" t="str">
        <f t="shared" ref="KZ130" ca="1" si="5599">IF($EU129=$EU130,IF(KZ129=0,1,0),"")</f>
        <v/>
      </c>
      <c r="LA130" s="10" t="str">
        <f t="shared" ref="LA130" ca="1" si="5600">IF($EU129=$EU130,IF(LA129=0,1,0),"")</f>
        <v/>
      </c>
      <c r="LB130" s="10" t="str">
        <f t="shared" ref="LB130" ca="1" si="5601">IF($EU129=$EU130,IF(LB129=0,1,0),"")</f>
        <v/>
      </c>
      <c r="LC130" s="10" t="str">
        <f t="shared" ref="LC130" ca="1" si="5602">IF($EU129=$EU130,IF(LC129=0,1,0),"")</f>
        <v/>
      </c>
      <c r="LD130" s="10" t="str">
        <f t="shared" ref="LD130" ca="1" si="5603">IF($EU129=$EU130,IF(LD129=0,1,0),"")</f>
        <v/>
      </c>
      <c r="LE130" s="10" t="str">
        <f ca="1">IF($EU129=$EU130,IF(SUM($KX129:LD129)&gt;6,0,IF(SUM($KX130:LD130)&gt;6,0,IF(LE129=0,1,0))),"")</f>
        <v/>
      </c>
      <c r="LF130" s="10" t="str">
        <f ca="1">IF($EU129=$EU130,IF(SUM($KX129:LE129)&gt;6,0,IF(SUM($KX130:LE130)&gt;6,0,IF(LF129=0,1,0))),"")</f>
        <v/>
      </c>
      <c r="LG130" s="10" t="str">
        <f ca="1">IF($EU129=$EU130,IF(SUM($KX129:LF129)&gt;6,0,IF(SUM($KX130:LF130)&gt;6,0,IF(LG129=0,1,0))),"")</f>
        <v/>
      </c>
      <c r="LH130" s="10" t="str">
        <f ca="1">IF($EU129=$EU130,IF(SUM($KX129:LG129)&gt;6,0,IF(SUM($KX130:LG130)&gt;6,0,IF(LH129=0,1,0))),"")</f>
        <v/>
      </c>
      <c r="LI130" s="10" t="str">
        <f ca="1">IF($EU129=$EU130,IF(SUM($KX129:LH129)&gt;6,0,IF(SUM($KX130:LH130)&gt;6,0,IF(LI129=0,1,0))),"")</f>
        <v/>
      </c>
      <c r="LJ130" s="10" t="str">
        <f ca="1">IF($EU129=$EU130,IF(SUM($KX129:LI129)=SUM($KX130:LI130),IF(LJ129=0,1,0),""),"")</f>
        <v/>
      </c>
      <c r="LK130" s="10" t="str">
        <f ca="1">IF($EU129=$EU130,IF(SUM($KX129:LI129)=SUM($KX130:LI130),IF(LK129=0,1,0),""),"")</f>
        <v/>
      </c>
      <c r="LL130" s="10" t="str">
        <f ca="1">IF($EU129=$EU130,IF(SUM($KX129:LK129)=SUM($KX130:LK130),IF(LL129=0,1,0),""),"")</f>
        <v/>
      </c>
      <c r="LM130" s="10" t="str">
        <f ca="1">IF($EU129=$EU130,IF(SUM($KX129:LK129)=SUM($KX130:LK130),IF(LM129=0,1,0),""),"")</f>
        <v/>
      </c>
      <c r="LN130" s="10" t="str">
        <f ca="1">IF($EU129=$EU130,IF(SUM($KX129:LM129)=SUM($KX130:LM130),IF(LN129=0,1,0),""),"")</f>
        <v/>
      </c>
      <c r="LO130" s="10" t="str">
        <f ca="1">IF($EU129=$EU130,IF(SUM($KX129:LM129)=SUM($KX130:LM130),IF(LO129=0,1,0),""),"")</f>
        <v/>
      </c>
      <c r="LP130" s="10" t="str">
        <f ca="1">IF($EU129=$EU130,IF(SUM($KX129:LO129)=SUM($KX130:LO130),IF(LP129=0,1,0),""),"")</f>
        <v/>
      </c>
      <c r="LQ130" s="10" t="str">
        <f ca="1">IF($EU129=$EU130,IF(SUM($KX129:LO129)=SUM($KX130:LO130),IF(LQ129=0,1,0),""),"")</f>
        <v/>
      </c>
      <c r="LR130" s="10" t="str">
        <f ca="1">IF($EU129=$EU130,IF(SUM($KX129:LQ129)=SUM($KX130:LQ130),IF(LR129=0,1,0),""),"")</f>
        <v/>
      </c>
      <c r="LS130" s="10" t="str">
        <f ca="1">IF($EU129=$EU130,IF(SUM($KX129:LQ129)=SUM($KX130:LQ130),IF(LS129=0,1,0),""),"")</f>
        <v/>
      </c>
      <c r="LT130" s="10" t="str">
        <f ca="1">IF($EU129=$EU130,IF(SUM($KX129:LS129)=SUM($KX130:LS130),IF(LT129=0,1,0),""),"")</f>
        <v/>
      </c>
      <c r="LU130" s="10" t="str">
        <f ca="1">IF($EU129=$EU130,IF(SUM($KX129:LS129)=SUM($KX130:LS130),IF(LU129=0,1,0),""),"")</f>
        <v/>
      </c>
      <c r="LV130" s="10" t="str">
        <f ca="1">IF($EU129=$EU130,IF(SUM($KX129:LU129)=SUM($KX130:LU130),IF(LV129=0,1,0),""),"")</f>
        <v/>
      </c>
      <c r="LW130" s="10" t="str">
        <f ca="1">IF($EU129=$EU130,IF(SUM($KX129:LU129)=SUM($KX130:LU130),IF(LW129=0,1,0),""),"")</f>
        <v/>
      </c>
      <c r="LX130" s="10" t="str">
        <f ca="1">IF($EU129=$EU130,IF(SUM($KX129:LW129)=SUM($KX130:LW130),IF(LX129=0,1,0),""),"")</f>
        <v/>
      </c>
      <c r="LY130" s="10" t="str">
        <f ca="1">IF($EU129=$EU130,IF(SUM($KX129:LW129)=SUM($KX130:LW130),IF(LY129=0,1,0),""),"")</f>
        <v/>
      </c>
      <c r="LZ130" s="10" t="str">
        <f ca="1">IF($EU129=$EU130,IF(SUM($KX129:LY129)=SUM($KX130:LY130),IF(LZ129=0,1,0),""),"")</f>
        <v/>
      </c>
      <c r="MA130" s="10" t="str">
        <f ca="1">IF($EU129=$EU130,IF(SUM($KX129:LY129)=SUM($KX130:LY130),IF(MA129=0,1,0),""),"")</f>
        <v/>
      </c>
      <c r="MB130" s="10" t="str">
        <f ca="1">IF($EU129=$EU130,IF(SUM($KX129:MA129)=SUM($KX130:MA130),IF(MB129=0,1,0),""),"")</f>
        <v/>
      </c>
      <c r="MC130" s="10" t="str">
        <f ca="1">IF($EU129=$EU130,IF(SUM($KX129:MA129)=SUM($KX130:MA130),IF(MC129=0,1,0),""),"")</f>
        <v/>
      </c>
      <c r="MD130" s="10" t="str">
        <f ca="1">IF($EU129=$EU130,IF(SUM($KX129:MC129)=SUM($KX130:MC130),IF(MD129=0,1,0),""),"")</f>
        <v/>
      </c>
      <c r="ME130" s="10" t="str">
        <f ca="1">IF($EU129=$EU130,IF(SUM($KX129:MC129)=SUM($KX130:MC130),IF(ME129=0,1,0),""),"")</f>
        <v/>
      </c>
      <c r="MF130" s="10" t="str">
        <f ca="1">IF($EU129=$EU130,IF(SUM($KX129:ME129)=SUM($KX130:ME130),IF(MF129=0,1,0),""),"")</f>
        <v/>
      </c>
      <c r="MG130" s="10" t="str">
        <f ca="1">IF($EU129=$EU130,IF(SUM($KX129:ME129)=SUM($KX130:ME130),IF(MG129=0,1,0),""),"")</f>
        <v/>
      </c>
      <c r="MH130" s="10" t="str">
        <f ca="1">IF($EU129=$EU130,IF(SUM($KX129:MG129)=SUM($KX130:MG130),IF(MH129=0,1,0),""),"")</f>
        <v/>
      </c>
      <c r="MI130" s="10" t="str">
        <f ca="1">IF($EU129=$EU130,IF(SUM($KX129:MG129)=SUM($KX130:MG130),IF(MI129=0,1,0),""),"")</f>
        <v/>
      </c>
      <c r="MJ130" s="10" t="str">
        <f ca="1">IF($EU129=$EU130,IF(SUM($KX129:MI129)=SUM($KX130:MI130),IF(MJ129=0,1,0),""),"")</f>
        <v/>
      </c>
      <c r="MK130" s="10" t="str">
        <f ca="1">IF($EU129=$EU130,IF(SUM($KX129:MI129)=SUM($KX130:MI130),IF(MK129=0,1,0),""),"")</f>
        <v/>
      </c>
      <c r="ML130" s="10" t="str">
        <f t="shared" ref="ML130" ca="1" si="5604">IF(EU129=EU130,SUM(KX130:MK130),"")</f>
        <v/>
      </c>
      <c r="MM130" s="11" t="str">
        <f t="shared" ref="MM130" ca="1" si="5605">IF(ML130="","",IF(ML130&gt;ML129,1,0))</f>
        <v/>
      </c>
      <c r="MN130" s="12" t="str">
        <f t="shared" ref="MN130" ca="1" si="5606">IF($FH129=$FH130,IF(MN129=0,1,0),"")</f>
        <v/>
      </c>
      <c r="MO130" s="12" t="str">
        <f t="shared" ref="MO130" ca="1" si="5607">IF($FH129=$FH130,IF(MO129=0,1,0),"")</f>
        <v/>
      </c>
      <c r="MP130" s="12" t="str">
        <f t="shared" ref="MP130" ca="1" si="5608">IF($FH129=$FH130,IF(MP129=0,1,0),"")</f>
        <v/>
      </c>
      <c r="MQ130" s="12" t="str">
        <f t="shared" ref="MQ130" ca="1" si="5609">IF($FH129=$FH130,IF(MQ129=0,1,0),"")</f>
        <v/>
      </c>
      <c r="MR130" s="12" t="str">
        <f t="shared" ref="MR130" ca="1" si="5610">IF($FH129=$FH130,IF(MR129=0,1,0),"")</f>
        <v/>
      </c>
      <c r="MS130" s="12" t="str">
        <f t="shared" ref="MS130" ca="1" si="5611">IF($FH129=$FH130,IF(MS129=0,1,0),"")</f>
        <v/>
      </c>
      <c r="MT130" s="12" t="str">
        <f t="shared" ref="MT130" ca="1" si="5612">IF($FH129=$FH130,IF(MT129=0,1,0),"")</f>
        <v/>
      </c>
      <c r="MU130" s="12" t="str">
        <f ca="1">IF($FH129=$FH130,IF(SUM($MN129:MT129)&gt;6,0,IF(SUM($MN130:MT130)&gt;6,0,IF(MU129=0,1,0))),"")</f>
        <v/>
      </c>
      <c r="MV130" s="12" t="str">
        <f ca="1">IF($FH129=$FH130,IF(SUM($MN129:MU129)&gt;6,0,IF(SUM($MN130:MU130)&gt;6,0,IF(MV129=0,1,0))),"")</f>
        <v/>
      </c>
      <c r="MW130" s="12" t="str">
        <f ca="1">IF($FH129=$FH130,IF(SUM($MN129:MV129)&gt;6,0,IF(SUM($MN130:MV130)&gt;6,0,IF(MW129=0,1,0))),"")</f>
        <v/>
      </c>
      <c r="MX130" s="12" t="str">
        <f ca="1">IF($FH129=$FH130,IF(SUM($MN129:MW129)&gt;6,0,IF(SUM($MN130:MW130)&gt;6,0,IF(MX129=0,1,0))),"")</f>
        <v/>
      </c>
      <c r="MY130" s="12" t="str">
        <f ca="1">IF($FH129=$FH130,IF(SUM($MN129:MX129)&gt;6,0,IF(SUM($MN130:MX130)&gt;6,0,IF(MY129=0,1,0))),"")</f>
        <v/>
      </c>
      <c r="MZ130" s="12" t="str">
        <f ca="1">IF($FH129=$FH130,IF(SUM($MN129:MY129)=SUM($MN130:MY130),IF(MZ129=0,1,0),""),"")</f>
        <v/>
      </c>
      <c r="NA130" s="12" t="str">
        <f ca="1">IF($FH129=$FH130,IF(SUM($MN129:MY129)=SUM($MN130:MY130),IF(NA129=0,1,0),""),"")</f>
        <v/>
      </c>
      <c r="NB130" s="12" t="str">
        <f ca="1">IF($FH129=$FH130,IF(SUM($MN129:NA129)=SUM($MN130:NA130),IF(NB129=0,1,0),""),"")</f>
        <v/>
      </c>
      <c r="NC130" s="12" t="str">
        <f ca="1">IF($FH129=$FH130,IF(SUM($MN129:NA129)=SUM($MN130:NA130),IF(NC129=0,1,0),""),"")</f>
        <v/>
      </c>
      <c r="ND130" s="12" t="str">
        <f ca="1">IF($FH129=$FH130,IF(SUM($MN129:NC129)=SUM($MN130:NC130),IF(ND129=0,1,0),""),"")</f>
        <v/>
      </c>
      <c r="NE130" s="12" t="str">
        <f ca="1">IF($FH129=$FH130,IF(SUM($MN129:NC129)=SUM($MN130:NC130),IF(NE129=0,1,0),""),"")</f>
        <v/>
      </c>
      <c r="NF130" s="12" t="str">
        <f ca="1">IF($FH129=$FH130,IF(SUM($MN129:NE129)=SUM($MN130:NE130),IF(NF129=0,1,0),""),"")</f>
        <v/>
      </c>
      <c r="NG130" s="12" t="str">
        <f ca="1">IF($FH129=$FH130,IF(SUM($MN129:NE129)=SUM($MN130:NE130),IF(NG129=0,1,0),""),"")</f>
        <v/>
      </c>
      <c r="NH130" s="12" t="str">
        <f ca="1">IF($FH129=$FH130,IF(SUM($MN129:NG129)=SUM($MN130:NG130),IF(NH129=0,1,0),""),"")</f>
        <v/>
      </c>
      <c r="NI130" s="12" t="str">
        <f ca="1">IF($FH129=$FH130,IF(SUM($MN129:NG129)=SUM($MN130:NG130),IF(NI129=0,1,0),""),"")</f>
        <v/>
      </c>
      <c r="NJ130" s="12" t="str">
        <f ca="1">IF($FH129=$FH130,IF(SUM($MN129:NI129)=SUM($MN130:NI130),IF(NJ129=0,1,0),""),"")</f>
        <v/>
      </c>
      <c r="NK130" s="12" t="str">
        <f ca="1">IF($FH129=$FH130,IF(SUM($MN129:NI129)=SUM($MN130:NI130),IF(NK129=0,1,0),""),"")</f>
        <v/>
      </c>
      <c r="NL130" s="12" t="str">
        <f ca="1">IF($FH129=$FH130,IF(SUM($MN129:NK129)=SUM($MN130:NK130),IF(NL129=0,1,0),""),"")</f>
        <v/>
      </c>
      <c r="NM130" s="12" t="str">
        <f ca="1">IF($FH129=$FH130,IF(SUM($MN129:NK129)=SUM($MN130:NK130),IF(NM129=0,1,0),""),"")</f>
        <v/>
      </c>
      <c r="NN130" s="12" t="str">
        <f ca="1">IF($FH129=$FH130,IF(SUM($MN129:NM129)=SUM($MN130:NM130),IF(NN129=0,1,0),""),"")</f>
        <v/>
      </c>
      <c r="NO130" s="12" t="str">
        <f ca="1">IF($FH129=$FH130,IF(SUM($MN129:NM129)=SUM($MN130:NM130),IF(NO129=0,1,0),""),"")</f>
        <v/>
      </c>
      <c r="NP130" s="12" t="str">
        <f ca="1">IF($FH129=$FH130,IF(SUM($MN129:NO129)=SUM($MN130:NO130),IF(NP129=0,1,0),""),"")</f>
        <v/>
      </c>
      <c r="NQ130" s="12" t="str">
        <f ca="1">IF($FH129=$FH130,IF(SUM($MN129:NO129)=SUM($MN130:NO130),IF(NQ129=0,1,0),""),"")</f>
        <v/>
      </c>
      <c r="NR130" s="12" t="str">
        <f ca="1">IF($FH129=$FH130,IF(SUM($MN129:NQ129)=SUM($MN130:NQ130),IF(NR129=0,1,0),""),"")</f>
        <v/>
      </c>
      <c r="NS130" s="12" t="str">
        <f ca="1">IF($FH129=$FH130,IF(SUM($MN129:NQ129)=SUM($MN130:NQ130),IF(NS129=0,1,0),""),"")</f>
        <v/>
      </c>
      <c r="NT130" s="12" t="str">
        <f ca="1">IF($FH129=$FH130,IF(SUM($MN129:NS129)=SUM($MN130:NS130),IF(NT129=0,1,0),""),"")</f>
        <v/>
      </c>
      <c r="NU130" s="12" t="str">
        <f ca="1">IF($FH129=$FH130,IF(SUM($MN129:NS129)=SUM($MN130:NS130),IF(NU129=0,1,0),""),"")</f>
        <v/>
      </c>
      <c r="NV130" s="12" t="str">
        <f ca="1">IF($FH129=$FH130,IF(SUM($MN129:NU129)=SUM($MN130:NU130),IF(NV129=0,1,0),""),"")</f>
        <v/>
      </c>
      <c r="NW130" s="12" t="str">
        <f ca="1">IF($FH129=$FH130,IF(SUM($MN129:NU129)=SUM($MN130:NU130),IF(NW129=0,1,0),""),"")</f>
        <v/>
      </c>
      <c r="NX130" s="12" t="str">
        <f ca="1">IF($FH129=$FH130,IF(SUM($MN129:NW129)=SUM($MN130:NW130),IF(NX129=0,1,0),""),"")</f>
        <v/>
      </c>
      <c r="NY130" s="12" t="str">
        <f ca="1">IF($FH129=$FH130,IF(SUM($MN129:NW129)=SUM($MN130:NW130),IF(NY129=0,1,0),""),"")</f>
        <v/>
      </c>
      <c r="NZ130" s="12" t="str">
        <f ca="1">IF($FH129=$FH130,IF(SUM($MN129:NY129)=SUM($MN130:NY130),IF(NZ129=0,1,0),""),"")</f>
        <v/>
      </c>
      <c r="OA130" s="12" t="str">
        <f ca="1">IF($FH129=$FH130,IF(SUM($MN129:NY129)=SUM($MN130:NY130),IF(OA129=0,1,0),""),"")</f>
        <v/>
      </c>
      <c r="OB130" s="12" t="str">
        <f t="shared" ref="OB130" ca="1" si="5613">IF(FH129=FH130,SUM(MN130:OA130),"")</f>
        <v/>
      </c>
      <c r="OC130" s="5" t="str">
        <f t="shared" ref="OC130" ca="1" si="5614">IF(OB130="","",IF(OB130&gt;OB129,1,0))</f>
        <v/>
      </c>
      <c r="OD130" s="63" t="str">
        <f t="shared" ref="OD130" ca="1" si="5615">IF($HQ129=$HQ130,IF(OD129=0,1,0),"")</f>
        <v/>
      </c>
      <c r="OE130" s="63" t="str">
        <f t="shared" ref="OE130" ca="1" si="5616">IF($HQ129=$HQ130,IF(OE129=0,1,0),"")</f>
        <v/>
      </c>
      <c r="OF130" s="63" t="str">
        <f t="shared" ref="OF130" ca="1" si="5617">IF($HQ129=$HQ130,IF(OF129=0,1,0),"")</f>
        <v/>
      </c>
      <c r="OG130" s="63" t="str">
        <f t="shared" ref="OG130" ca="1" si="5618">IF($HQ129=$HQ130,IF(OG129=0,1,0),"")</f>
        <v/>
      </c>
      <c r="OH130" s="63" t="str">
        <f t="shared" ref="OH130" ca="1" si="5619">IF($HQ129=$HQ130,IF(OH129=0,1,0),"")</f>
        <v/>
      </c>
      <c r="OI130" s="63" t="str">
        <f t="shared" ref="OI130" ca="1" si="5620">IF($HQ129=$HQ130,IF(OI129=0,1,0),"")</f>
        <v/>
      </c>
      <c r="OJ130" s="63" t="str">
        <f t="shared" ref="OJ130" ca="1" si="5621">IF($HQ129=$HQ130,IF(OJ129=0,1,0),"")</f>
        <v/>
      </c>
      <c r="OK130" s="63" t="str">
        <f ca="1">IF($HQ129=$HQ130,IF(SUM($OD129:OJ129)&gt;6,0,IF(SUM($OD130:OJ130)&gt;6,0,IF(OK129=0,1,0))),"")</f>
        <v/>
      </c>
      <c r="OL130" s="63" t="str">
        <f ca="1">IF($HQ129=$HQ130,IF(SUM($OD129:OK129)&gt;6,0,IF(SUM($OD130:OK130)&gt;6,0,IF(OL129=0,1,0))),"")</f>
        <v/>
      </c>
      <c r="OM130" s="63" t="str">
        <f ca="1">IF($HQ129=$HQ130,IF(SUM($OD129:OL129)&gt;6,0,IF(SUM($OD130:OL130)&gt;6,0,IF(OM129=0,1,0))),"")</f>
        <v/>
      </c>
      <c r="ON130" s="63" t="str">
        <f ca="1">IF($HQ129=$HQ130,IF(SUM($OD129:OM129)&gt;6,0,IF(SUM($OD130:OM130)&gt;6,0,IF(ON129=0,1,0))),"")</f>
        <v/>
      </c>
      <c r="OO130" s="63" t="str">
        <f ca="1">IF($HQ129=$HQ130,IF(SUM($OD129:ON129)&gt;6,0,IF(SUM($OD130:ON130)&gt;6,0,IF(OO129=0,1,0))),"")</f>
        <v/>
      </c>
      <c r="OP130" s="63" t="str">
        <f ca="1">IF($HQ129=$HQ130,IF(SUM($OD129:OO129)=SUM($OD130:OO130),IF(OP129=0,1,0),""),"")</f>
        <v/>
      </c>
      <c r="OQ130" s="63" t="str">
        <f ca="1">IF($HQ129=$HQ130,IF(SUM($OD129:OO129)=SUM($OD130:OO130),IF(OQ129=0,1,0),""),"")</f>
        <v/>
      </c>
      <c r="OR130" s="63" t="str">
        <f ca="1">IF($HQ129=$HQ130,IF(SUM($OD129:OQ129)=SUM($OD130:OQ130),IF(OR129=0,1,0),""),"")</f>
        <v/>
      </c>
      <c r="OS130" s="63" t="str">
        <f ca="1">IF($HQ129=$HQ130,IF(SUM($OD129:OQ129)=SUM($OD130:OQ130),IF(OS129=0,1,0),""),"")</f>
        <v/>
      </c>
      <c r="OT130" s="63" t="str">
        <f ca="1">IF($HQ129=$HQ130,IF(SUM($OD129:OS129)=SUM($OD130:OS130),IF(OT129=0,1,0),""),"")</f>
        <v/>
      </c>
      <c r="OU130" s="63" t="str">
        <f ca="1">IF($HQ129=$HQ130,IF(SUM($OD129:OS129)=SUM($OD130:OS130),IF(OU129=0,1,0),""),"")</f>
        <v/>
      </c>
      <c r="OV130" s="63" t="str">
        <f ca="1">IF($HQ129=$HQ130,IF(SUM($OD129:OU129)=SUM($OD130:OU130),IF(OV129=0,1,0),""),"")</f>
        <v/>
      </c>
      <c r="OW130" s="63" t="str">
        <f ca="1">IF($HQ129=$HQ130,IF(SUM($OD129:OU129)=SUM($OD130:OU130),IF(OW129=0,1,0),""),"")</f>
        <v/>
      </c>
      <c r="OX130" s="63" t="str">
        <f ca="1">IF($HQ129=$HQ130,IF(SUM($OD129:OW129)=SUM($OD130:OW130),IF(OX129=0,1,0),""),"")</f>
        <v/>
      </c>
      <c r="OY130" s="63" t="str">
        <f ca="1">IF($HQ129=$HQ130,IF(SUM($OD129:OW129)=SUM($OD130:OW130),IF(OY129=0,1,0),""),"")</f>
        <v/>
      </c>
      <c r="OZ130" s="63" t="str">
        <f ca="1">IF($HQ129=$HQ130,IF(SUM($OD129:OY129)=SUM($OD130:OY130),IF(OZ129=0,1,0),""),"")</f>
        <v/>
      </c>
      <c r="PA130" s="63" t="str">
        <f ca="1">IF($HQ129=$HQ130,IF(SUM($OD129:OY129)=SUM($OD130:OY130),IF(PA129=0,1,0),""),"")</f>
        <v/>
      </c>
      <c r="PB130" s="63" t="str">
        <f ca="1">IF($HQ129=$HQ130,IF(SUM($OD129:PA129)=SUM($OD130:PA130),IF(PB129=0,1,0),""),"")</f>
        <v/>
      </c>
      <c r="PC130" s="63" t="str">
        <f ca="1">IF($HQ129=$HQ130,IF(SUM($OD129:PA129)=SUM($OD130:PA130),IF(PC129=0,1,0),""),"")</f>
        <v/>
      </c>
      <c r="PD130" s="63" t="str">
        <f ca="1">IF($HQ129=$HQ130,IF(SUM($OD129:PC129)=SUM($OD130:PC130),IF(PD129=0,1,0),""),"")</f>
        <v/>
      </c>
      <c r="PE130" s="63" t="str">
        <f ca="1">IF($HQ129=$HQ130,IF(SUM($OD129:PC129)=SUM($OD130:PC130),IF(PE129=0,1,0),""),"")</f>
        <v/>
      </c>
      <c r="PF130" s="63" t="str">
        <f ca="1">IF($HQ129=$HQ130,IF(SUM($OD129:PE129)=SUM($OD130:PE130),IF(PF129=0,1,0),""),"")</f>
        <v/>
      </c>
      <c r="PG130" s="63" t="str">
        <f ca="1">IF($HQ129=$HQ130,IF(SUM($OD129:PE129)=SUM($OD130:PE130),IF(PG129=0,1,0),""),"")</f>
        <v/>
      </c>
      <c r="PH130" s="63" t="str">
        <f ca="1">IF($HQ129=$HQ130,IF(SUM($OD129:PG129)=SUM($OD130:PG130),IF(PH129=0,1,0),""),"")</f>
        <v/>
      </c>
      <c r="PI130" s="63" t="str">
        <f ca="1">IF($HQ129=$HQ130,IF(SUM($OD129:PG129)=SUM($OD130:PG130),IF(PI129=0,1,0),""),"")</f>
        <v/>
      </c>
      <c r="PJ130" s="63" t="str">
        <f ca="1">IF($HQ129=$HQ130,IF(SUM($OD129:PI129)=SUM($OD130:PI130),IF(PJ129=0,1,0),""),"")</f>
        <v/>
      </c>
      <c r="PK130" s="63" t="str">
        <f ca="1">IF($HQ129=$HQ130,IF(SUM($OD129:PI129)=SUM($OD130:PI130),IF(PK129=0,1,0),""),"")</f>
        <v/>
      </c>
      <c r="PL130" s="63" t="str">
        <f ca="1">IF($HQ129=$HQ130,IF(SUM($OD129:PK129)=SUM($OD130:PK130),IF(PL129=0,1,0),""),"")</f>
        <v/>
      </c>
      <c r="PM130" s="63" t="str">
        <f ca="1">IF($HQ129=$HQ130,IF(SUM($OD129:PK129)=SUM($OD130:PK130),IF(PM129=0,1,0),""),"")</f>
        <v/>
      </c>
      <c r="PN130" s="63" t="str">
        <f ca="1">IF($HQ129=$HQ130,IF(SUM($OD129:PM129)=SUM($OD130:PM130),IF(PN129=0,1,0),""),"")</f>
        <v/>
      </c>
      <c r="PO130" s="63" t="str">
        <f ca="1">IF($HQ129=$HQ130,IF(SUM($OD129:PM129)=SUM($OD130:PM130),IF(PO129=0,1,0),""),"")</f>
        <v/>
      </c>
      <c r="PP130" s="63" t="str">
        <f ca="1">IF($HQ129=$HQ130,IF(SUM($OD129:PO129)=SUM($OD130:PO130),IF(PP129=0,1,0),""),"")</f>
        <v/>
      </c>
      <c r="PQ130" s="63" t="str">
        <f ca="1">IF($HQ129=$HQ130,IF(SUM($OD129:PO129)=SUM($OD130:PO130),IF(PQ129=0,1,0),""),"")</f>
        <v/>
      </c>
      <c r="PR130" s="63" t="str">
        <f t="shared" ref="PR130" ca="1" si="5622">IF(HQ130=HQ129,SUM(OD130:PQ130),"")</f>
        <v/>
      </c>
      <c r="PS130" s="7" t="str">
        <f t="shared" ref="PS130" ca="1" si="5623">IF(PR130="","",IF(PR130&gt;PR129,1,0))</f>
        <v/>
      </c>
    </row>
    <row r="131" spans="1:435" x14ac:dyDescent="0.2">
      <c r="L131" s="33">
        <f t="shared" ref="L131:P131" si="5624">IF(L129&gt;L130,1,-1)</f>
        <v>-1</v>
      </c>
      <c r="M131" s="33">
        <f t="shared" si="5624"/>
        <v>-1</v>
      </c>
      <c r="N131" s="33">
        <f t="shared" si="5624"/>
        <v>-1</v>
      </c>
      <c r="O131" s="33">
        <f t="shared" si="5624"/>
        <v>-1</v>
      </c>
      <c r="P131" s="33">
        <f t="shared" si="5624"/>
        <v>-1</v>
      </c>
      <c r="AC131" s="1" t="str">
        <f t="shared" ref="AC131:BX131" si="5625">IF($PU$1="No",IF($D$1=1,1,""),"")</f>
        <v/>
      </c>
      <c r="AD131" s="1" t="str">
        <f t="shared" si="5625"/>
        <v/>
      </c>
      <c r="AE131" s="1" t="str">
        <f t="shared" si="5625"/>
        <v/>
      </c>
      <c r="AF131" s="1" t="str">
        <f t="shared" si="5625"/>
        <v/>
      </c>
      <c r="AG131" s="1" t="str">
        <f t="shared" si="5625"/>
        <v/>
      </c>
      <c r="AH131" s="1" t="str">
        <f t="shared" si="5625"/>
        <v/>
      </c>
      <c r="AI131" s="1" t="str">
        <f t="shared" si="5625"/>
        <v/>
      </c>
      <c r="AJ131" s="1" t="str">
        <f t="shared" si="5625"/>
        <v/>
      </c>
      <c r="AK131" s="1" t="str">
        <f t="shared" si="5625"/>
        <v/>
      </c>
      <c r="AL131" s="1" t="str">
        <f t="shared" si="5625"/>
        <v/>
      </c>
      <c r="AM131" s="1" t="str">
        <f t="shared" si="5625"/>
        <v/>
      </c>
      <c r="AN131" s="1" t="str">
        <f t="shared" si="5625"/>
        <v/>
      </c>
      <c r="AO131" s="1" t="str">
        <f t="shared" si="5625"/>
        <v/>
      </c>
      <c r="AP131" s="1" t="str">
        <f t="shared" si="5625"/>
        <v/>
      </c>
      <c r="AQ131" s="1" t="str">
        <f t="shared" si="5625"/>
        <v/>
      </c>
      <c r="AR131" s="1" t="str">
        <f t="shared" si="5625"/>
        <v/>
      </c>
      <c r="AS131" s="1" t="str">
        <f t="shared" si="5625"/>
        <v/>
      </c>
      <c r="AT131" s="1" t="str">
        <f t="shared" si="5625"/>
        <v/>
      </c>
      <c r="AU131" s="1" t="str">
        <f t="shared" si="5625"/>
        <v/>
      </c>
      <c r="AV131" s="1" t="str">
        <f t="shared" si="5625"/>
        <v/>
      </c>
      <c r="AW131" s="1" t="str">
        <f t="shared" si="5625"/>
        <v/>
      </c>
      <c r="AX131" s="1" t="str">
        <f t="shared" si="5625"/>
        <v/>
      </c>
      <c r="AY131" s="1" t="str">
        <f t="shared" si="5625"/>
        <v/>
      </c>
      <c r="AZ131" s="1" t="str">
        <f t="shared" si="5625"/>
        <v/>
      </c>
      <c r="BA131" s="1" t="str">
        <f t="shared" si="5625"/>
        <v/>
      </c>
      <c r="BB131" s="1" t="str">
        <f t="shared" si="5625"/>
        <v/>
      </c>
      <c r="BC131" s="1" t="str">
        <f t="shared" si="5625"/>
        <v/>
      </c>
      <c r="BD131" s="1" t="str">
        <f t="shared" si="5625"/>
        <v/>
      </c>
      <c r="BE131" s="1" t="str">
        <f t="shared" si="5625"/>
        <v/>
      </c>
      <c r="BF131" s="1" t="str">
        <f t="shared" si="5625"/>
        <v/>
      </c>
      <c r="BG131" s="1" t="str">
        <f t="shared" si="5625"/>
        <v/>
      </c>
      <c r="BH131" s="1" t="str">
        <f t="shared" si="5625"/>
        <v/>
      </c>
      <c r="BI131" s="1" t="str">
        <f t="shared" si="5625"/>
        <v/>
      </c>
      <c r="BJ131" s="1" t="str">
        <f t="shared" si="5625"/>
        <v/>
      </c>
      <c r="BK131" s="1" t="str">
        <f t="shared" si="5625"/>
        <v/>
      </c>
      <c r="BL131" s="1" t="str">
        <f t="shared" si="5625"/>
        <v/>
      </c>
      <c r="BM131" s="1" t="str">
        <f t="shared" si="5625"/>
        <v/>
      </c>
      <c r="BN131" s="1" t="str">
        <f t="shared" si="5625"/>
        <v/>
      </c>
      <c r="BO131" s="1" t="str">
        <f t="shared" si="5625"/>
        <v/>
      </c>
      <c r="BP131" s="1" t="str">
        <f t="shared" si="5625"/>
        <v/>
      </c>
      <c r="BQ131" s="1" t="str">
        <f t="shared" si="5625"/>
        <v/>
      </c>
      <c r="BR131" s="1" t="str">
        <f t="shared" si="5625"/>
        <v/>
      </c>
      <c r="BS131" s="1" t="str">
        <f t="shared" si="5625"/>
        <v/>
      </c>
      <c r="BT131" s="1" t="str">
        <f t="shared" si="5625"/>
        <v/>
      </c>
      <c r="BU131" s="1" t="str">
        <f t="shared" si="5625"/>
        <v/>
      </c>
      <c r="BV131" s="1" t="str">
        <f t="shared" si="5625"/>
        <v/>
      </c>
      <c r="BW131" s="1" t="str">
        <f t="shared" si="5625"/>
        <v/>
      </c>
      <c r="BX131" s="1" t="str">
        <f t="shared" si="5625"/>
        <v/>
      </c>
      <c r="CY131" s="2" t="str">
        <f t="shared" ref="CY131:ET131" si="5626">IF($PU$1="No",IF($D$1=3,1,""),"")</f>
        <v/>
      </c>
      <c r="CZ131" s="2" t="str">
        <f t="shared" si="5626"/>
        <v/>
      </c>
      <c r="DA131" s="2" t="str">
        <f t="shared" si="5626"/>
        <v/>
      </c>
      <c r="DB131" s="2" t="str">
        <f t="shared" si="5626"/>
        <v/>
      </c>
      <c r="DC131" s="2" t="str">
        <f t="shared" si="5626"/>
        <v/>
      </c>
      <c r="DD131" s="2" t="str">
        <f t="shared" si="5626"/>
        <v/>
      </c>
      <c r="DE131" s="2" t="str">
        <f t="shared" si="5626"/>
        <v/>
      </c>
      <c r="DF131" s="2" t="str">
        <f t="shared" si="5626"/>
        <v/>
      </c>
      <c r="DG131" s="2" t="str">
        <f t="shared" si="5626"/>
        <v/>
      </c>
      <c r="DH131" s="2" t="str">
        <f t="shared" si="5626"/>
        <v/>
      </c>
      <c r="DI131" s="2" t="str">
        <f t="shared" si="5626"/>
        <v/>
      </c>
      <c r="DJ131" s="2" t="str">
        <f t="shared" si="5626"/>
        <v/>
      </c>
      <c r="DK131" s="2" t="str">
        <f t="shared" si="5626"/>
        <v/>
      </c>
      <c r="DL131" s="2" t="str">
        <f t="shared" si="5626"/>
        <v/>
      </c>
      <c r="DM131" s="2" t="str">
        <f t="shared" si="5626"/>
        <v/>
      </c>
      <c r="DN131" s="2" t="str">
        <f t="shared" si="5626"/>
        <v/>
      </c>
      <c r="DO131" s="2" t="str">
        <f t="shared" si="5626"/>
        <v/>
      </c>
      <c r="DP131" s="2" t="str">
        <f t="shared" si="5626"/>
        <v/>
      </c>
      <c r="DQ131" s="2" t="str">
        <f t="shared" si="5626"/>
        <v/>
      </c>
      <c r="DR131" s="2" t="str">
        <f t="shared" si="5626"/>
        <v/>
      </c>
      <c r="DS131" s="2" t="str">
        <f t="shared" si="5626"/>
        <v/>
      </c>
      <c r="DT131" s="2" t="str">
        <f t="shared" si="5626"/>
        <v/>
      </c>
      <c r="DU131" s="2" t="str">
        <f t="shared" si="5626"/>
        <v/>
      </c>
      <c r="DV131" s="2" t="str">
        <f t="shared" si="5626"/>
        <v/>
      </c>
      <c r="DW131" s="2" t="str">
        <f t="shared" si="5626"/>
        <v/>
      </c>
      <c r="DX131" s="2" t="str">
        <f t="shared" si="5626"/>
        <v/>
      </c>
      <c r="DY131" s="2" t="str">
        <f t="shared" si="5626"/>
        <v/>
      </c>
      <c r="DZ131" s="2" t="str">
        <f t="shared" si="5626"/>
        <v/>
      </c>
      <c r="EA131" s="2" t="str">
        <f t="shared" si="5626"/>
        <v/>
      </c>
      <c r="EB131" s="2" t="str">
        <f t="shared" si="5626"/>
        <v/>
      </c>
      <c r="EC131" s="2" t="str">
        <f t="shared" si="5626"/>
        <v/>
      </c>
      <c r="ED131" s="2" t="str">
        <f t="shared" si="5626"/>
        <v/>
      </c>
      <c r="EE131" s="2" t="str">
        <f t="shared" si="5626"/>
        <v/>
      </c>
      <c r="EF131" s="2" t="str">
        <f t="shared" si="5626"/>
        <v/>
      </c>
      <c r="EG131" s="2" t="str">
        <f t="shared" si="5626"/>
        <v/>
      </c>
      <c r="EH131" s="2" t="str">
        <f t="shared" si="5626"/>
        <v/>
      </c>
      <c r="EI131" s="2" t="str">
        <f t="shared" si="5626"/>
        <v/>
      </c>
      <c r="EJ131" s="2" t="str">
        <f t="shared" si="5626"/>
        <v/>
      </c>
      <c r="EK131" s="2" t="str">
        <f t="shared" si="5626"/>
        <v/>
      </c>
      <c r="EL131" s="2" t="str">
        <f t="shared" si="5626"/>
        <v/>
      </c>
      <c r="EM131" s="2" t="str">
        <f t="shared" si="5626"/>
        <v/>
      </c>
      <c r="EN131" s="2" t="str">
        <f t="shared" si="5626"/>
        <v/>
      </c>
      <c r="EO131" s="2" t="str">
        <f t="shared" si="5626"/>
        <v/>
      </c>
      <c r="EP131" s="2" t="str">
        <f t="shared" si="5626"/>
        <v/>
      </c>
      <c r="EQ131" s="2" t="str">
        <f t="shared" si="5626"/>
        <v/>
      </c>
      <c r="ER131" s="2" t="str">
        <f t="shared" si="5626"/>
        <v/>
      </c>
      <c r="ES131" s="2" t="str">
        <f t="shared" si="5626"/>
        <v/>
      </c>
      <c r="ET131" s="2" t="str">
        <f t="shared" si="5626"/>
        <v/>
      </c>
      <c r="FU131" s="60" t="str">
        <f t="shared" ref="FU131:GJ131" si="5627">IF($PU$1="No",IF($D$1=5,1,""),"")</f>
        <v/>
      </c>
      <c r="FV131" s="60" t="str">
        <f t="shared" si="5627"/>
        <v/>
      </c>
      <c r="FW131" s="60" t="str">
        <f t="shared" si="5627"/>
        <v/>
      </c>
      <c r="FX131" s="60" t="str">
        <f t="shared" si="5627"/>
        <v/>
      </c>
      <c r="FY131" s="60" t="str">
        <f t="shared" si="5627"/>
        <v/>
      </c>
      <c r="FZ131" s="60" t="str">
        <f t="shared" si="5627"/>
        <v/>
      </c>
      <c r="GA131" s="60" t="str">
        <f t="shared" si="5627"/>
        <v/>
      </c>
      <c r="GB131" s="60" t="str">
        <f t="shared" si="5627"/>
        <v/>
      </c>
      <c r="GC131" s="60" t="str">
        <f t="shared" si="5627"/>
        <v/>
      </c>
      <c r="GD131" s="60" t="str">
        <f t="shared" si="5627"/>
        <v/>
      </c>
      <c r="GE131" s="60" t="str">
        <f t="shared" si="5627"/>
        <v/>
      </c>
      <c r="GF131" s="60" t="str">
        <f t="shared" si="5627"/>
        <v/>
      </c>
      <c r="GG131" s="60" t="str">
        <f t="shared" si="5627"/>
        <v/>
      </c>
      <c r="GH131" s="60" t="str">
        <f t="shared" si="5627"/>
        <v/>
      </c>
      <c r="GI131" s="60" t="str">
        <f t="shared" si="5627"/>
        <v/>
      </c>
      <c r="GJ131" s="60" t="str">
        <f t="shared" si="5627"/>
        <v/>
      </c>
      <c r="GK131" s="60" t="str">
        <f t="shared" ref="GK131:GZ131" si="5628">IF($PU$1="No",IF($D$1=5,1,""),"")</f>
        <v/>
      </c>
      <c r="GL131" s="60" t="str">
        <f t="shared" si="5628"/>
        <v/>
      </c>
      <c r="GM131" s="60" t="str">
        <f t="shared" si="5628"/>
        <v/>
      </c>
      <c r="GN131" s="60" t="str">
        <f t="shared" si="5628"/>
        <v/>
      </c>
      <c r="GO131" s="60" t="str">
        <f t="shared" si="5628"/>
        <v/>
      </c>
      <c r="GP131" s="60" t="str">
        <f t="shared" si="5628"/>
        <v/>
      </c>
      <c r="GQ131" s="60" t="str">
        <f t="shared" si="5628"/>
        <v/>
      </c>
      <c r="GR131" s="60" t="str">
        <f t="shared" si="5628"/>
        <v/>
      </c>
      <c r="GS131" s="60" t="str">
        <f t="shared" si="5628"/>
        <v/>
      </c>
      <c r="GT131" s="60" t="str">
        <f t="shared" si="5628"/>
        <v/>
      </c>
      <c r="GU131" s="60" t="str">
        <f t="shared" si="5628"/>
        <v/>
      </c>
      <c r="GV131" s="60" t="str">
        <f t="shared" si="5628"/>
        <v/>
      </c>
      <c r="GW131" s="60" t="str">
        <f t="shared" si="5628"/>
        <v/>
      </c>
      <c r="GX131" s="60" t="str">
        <f t="shared" si="5628"/>
        <v/>
      </c>
      <c r="GY131" s="60" t="str">
        <f t="shared" si="5628"/>
        <v/>
      </c>
      <c r="GZ131" s="60" t="str">
        <f t="shared" si="5628"/>
        <v/>
      </c>
      <c r="HA131" s="60" t="str">
        <f t="shared" ref="HA131:HP131" si="5629">IF($PU$1="No",IF($D$1=5,1,""),"")</f>
        <v/>
      </c>
      <c r="HB131" s="60" t="str">
        <f t="shared" si="5629"/>
        <v/>
      </c>
      <c r="HC131" s="60" t="str">
        <f t="shared" si="5629"/>
        <v/>
      </c>
      <c r="HD131" s="60" t="str">
        <f t="shared" si="5629"/>
        <v/>
      </c>
      <c r="HE131" s="60" t="str">
        <f t="shared" si="5629"/>
        <v/>
      </c>
      <c r="HF131" s="60" t="str">
        <f t="shared" si="5629"/>
        <v/>
      </c>
      <c r="HG131" s="60" t="str">
        <f t="shared" si="5629"/>
        <v/>
      </c>
      <c r="HH131" s="60" t="str">
        <f t="shared" si="5629"/>
        <v/>
      </c>
      <c r="HI131" s="60" t="str">
        <f t="shared" si="5629"/>
        <v/>
      </c>
      <c r="HJ131" s="60" t="str">
        <f t="shared" si="5629"/>
        <v/>
      </c>
      <c r="HK131" s="60" t="str">
        <f t="shared" si="5629"/>
        <v/>
      </c>
      <c r="HL131" s="60" t="str">
        <f t="shared" si="5629"/>
        <v/>
      </c>
      <c r="HM131" s="60" t="str">
        <f t="shared" si="5629"/>
        <v/>
      </c>
      <c r="HN131" s="60" t="str">
        <f t="shared" si="5629"/>
        <v/>
      </c>
      <c r="HO131" s="60" t="str">
        <f t="shared" si="5629"/>
        <v/>
      </c>
      <c r="HP131" s="60" t="str">
        <f t="shared" si="5629"/>
        <v/>
      </c>
    </row>
    <row r="132" spans="1:435" x14ac:dyDescent="0.2">
      <c r="A132" s="32"/>
      <c r="B132" s="32"/>
      <c r="C132" s="32"/>
      <c r="D132" s="32"/>
      <c r="E132" s="32">
        <f>IFERROR(VLOOKUP($D132,'Surface Preferences'!$A:B,COLUMN(B131),FALSE),0.5)</f>
        <v>0.5</v>
      </c>
      <c r="F132" s="32">
        <f>IFERROR(VLOOKUP($D132,'Surface Preferences'!$A:C,COLUMN(C131),FALSE),0.5)</f>
        <v>0.5</v>
      </c>
      <c r="G132" s="32">
        <f>IFERROR(VLOOKUP($D132,'Surface Preferences'!$A:D,COLUMN(D131),FALSE),0.5)</f>
        <v>0.5</v>
      </c>
      <c r="H132" s="32">
        <f>IFERROR(VLOOKUP($D132,'Surface Preferences'!$A:E,COLUMN(E131),FALSE),0.5)</f>
        <v>0.5</v>
      </c>
      <c r="I132" s="32">
        <f>0.7+0.3*IFERROR(HLOOKUP($L$1,$E$2:H132,ROW(B131),FALSE),0.6)</f>
        <v>0.85</v>
      </c>
      <c r="J132" s="23">
        <f>POWER((C133+1)*I133,0.25)/(POWER((C132+1)*I132,0.25)+POWER((C133+1)*I133,0.25))</f>
        <v>0.5</v>
      </c>
      <c r="L132" s="23" t="str">
        <f t="shared" ref="L132" si="5630">IF(C132="","",IF(BY132=BY133,BY132+JG132&amp;" ("&amp;JF132&amp;")",BY132))</f>
        <v/>
      </c>
      <c r="M132" s="23" t="str">
        <f t="shared" ref="M132" si="5631">IF(C132="","",IF($D$1=1,"",IF(CL132=CL133,CL132+KW132&amp;" ("&amp;KV132&amp;")",CL132)))</f>
        <v/>
      </c>
      <c r="N132" s="23" t="str">
        <f t="shared" ref="N132" si="5632">IF(C132="","",IF($D$1=1,"",IF($D$1=3,IF(L134=M134,"",IF(EU132=EU133,EU132+MM132&amp;" ("&amp;ML132&amp;")",EU132)),IF(EU132=EU133,EU132+MM132&amp;" ("&amp;ML132&amp;")",EU132))))</f>
        <v/>
      </c>
      <c r="O132" s="23" t="str">
        <f t="shared" ref="O132" si="5633">IF(C132="","",IF($D$1&lt;5,"",IF(SUM(L134:N134)&gt;2,"",IF(SUM(L134:N134)&lt;-2,"",IF(FH132=FH133,FH132+OC132&amp;" ("&amp;OB132&amp;")",FH132)))))</f>
        <v/>
      </c>
      <c r="P132" s="23" t="str">
        <f t="shared" ref="P132" si="5634">IF(C132="","",IF($D$1&lt;5,"",IF(SUM(L134:O134)&gt;0,"",IF(SUM(L134:O134)&lt;0,"",IF(HQ132=HQ133,HQ132+PS132&amp;" ("&amp;PR132&amp;")",HQ132)))))</f>
        <v/>
      </c>
      <c r="Q132" s="1">
        <f t="shared" ref="Q132" ca="1" si="5635">IF(RAND()&gt;(0.4+$J132*0.5),1,0)</f>
        <v>0</v>
      </c>
      <c r="R132" s="1">
        <f t="shared" ref="R132" ca="1" si="5636">IF(R133=1,0,1)</f>
        <v>0</v>
      </c>
      <c r="S132" s="1">
        <f t="shared" ref="S132" ca="1" si="5637">IF(RAND()&gt;(0.4+$J132*0.5),1,0)</f>
        <v>0</v>
      </c>
      <c r="T132" s="1">
        <f t="shared" ref="T132" ca="1" si="5638">IF(T133=1,0,1)</f>
        <v>1</v>
      </c>
      <c r="U132" s="1">
        <f t="shared" ref="U132" ca="1" si="5639">IF(RAND()&gt;(0.4+$J132*0.5),1,0)</f>
        <v>0</v>
      </c>
      <c r="V132" s="1">
        <f t="shared" ref="V132" ca="1" si="5640">IF(V133=1,0,1)</f>
        <v>1</v>
      </c>
      <c r="W132" s="1">
        <f ca="1">IF(SUM($Q132:V132)&gt;5,0,IF(SUM($Q133:V133)&gt;5,0,IF(RAND()&gt;(0.4+$J132*0.5),1,0)))</f>
        <v>0</v>
      </c>
      <c r="X132" s="1">
        <f ca="1">IF(SUM($Q132:W132)&gt;5,0,IF(SUM($Q133:W133)&gt;5,0,IF(X133=1,0,1)))</f>
        <v>0</v>
      </c>
      <c r="Y132" s="1">
        <f ca="1">IF(SUM($Q132:X132)&gt;5,0,IF(SUM($Q133:X133)&gt;5,0,IF(RAND()&gt;(0.4+$J132*0.5),1,0)))</f>
        <v>0</v>
      </c>
      <c r="Z132" s="1">
        <f ca="1">IF(SUM($Q132:Y132)&gt;5,0,IF(SUM($Q133:Y133)&gt;5,0,IF(Z133=1,0,1)))</f>
        <v>0</v>
      </c>
      <c r="AA132" s="1">
        <f ca="1">IF(SUM($Q132:Z132)&gt;5,0,IF(SUM($Q133:Z133)&gt;5,0,IF(RAND()&gt;(0.4+$J132*0.5),1,0)))</f>
        <v>0</v>
      </c>
      <c r="AB132" s="1">
        <f ca="1">IF(SUM($Q132:AA133)&lt;11,0,IF(AB133=1,0,1))</f>
        <v>0</v>
      </c>
      <c r="AC132" s="45" t="str">
        <f ca="1">IF(AC134=1,IF(SUM($Q132:AB132)=SUM($Q133:AB133),IF(RAND()&gt;0.4+($J132*0.5),1,0),0),"")</f>
        <v/>
      </c>
      <c r="AD132" s="45" t="str">
        <f>IF(AD134=1,IF(SUM($Q132:AB132)=SUM($Q133:AB133),IF(AD133=0,1,0),0),"")</f>
        <v/>
      </c>
      <c r="AE132" s="45" t="str">
        <f ca="1">IF(AE134=1,IF(SUM($Q132:AD132)=SUM($Q133:AD133),IF(RAND()&gt;0.4+($J132*0.5),1,0),0),"")</f>
        <v/>
      </c>
      <c r="AF132" s="45" t="str">
        <f>IF(AF134=1,IF(SUM($Q132:AD132)=SUM($Q133:AD133),IF(AF133=0,1,0),0),"")</f>
        <v/>
      </c>
      <c r="AG132" s="45" t="str">
        <f ca="1">IF(AG134=1,IF(SUM($Q132:AF132)=SUM($Q133:AF133),IF(RAND()&gt;0.4+($J132*0.5),1,0),0),"")</f>
        <v/>
      </c>
      <c r="AH132" s="45" t="str">
        <f>IF(AH134=1,IF(SUM($Q132:AF132)=SUM($Q133:AF133),IF(AH133=0,1,0),0),"")</f>
        <v/>
      </c>
      <c r="AI132" s="45" t="str">
        <f ca="1">IF(AI134=1,IF(SUM($Q132:AH132)=SUM($Q133:AH133),IF(RAND()&gt;0.4+($J132*0.5),1,0),0),"")</f>
        <v/>
      </c>
      <c r="AJ132" s="45" t="str">
        <f>IF(AJ134=1,IF(SUM($Q132:AH132)=SUM($Q133:AH133),IF(AJ133=0,1,0),0),"")</f>
        <v/>
      </c>
      <c r="AK132" s="45" t="str">
        <f ca="1">IF(AK134=1,IF(SUM($Q132:AJ132)=SUM($Q133:AJ133),IF(RAND()&gt;0.4+($J132*0.5),1,0),0),"")</f>
        <v/>
      </c>
      <c r="AL132" s="45" t="str">
        <f>IF(AL134=1,IF(SUM($Q132:AJ132)=SUM($Q133:AJ133),IF(AL133=0,1,0),0),"")</f>
        <v/>
      </c>
      <c r="AM132" s="45" t="str">
        <f ca="1">IF(AM134=1,IF(SUM($Q132:AL132)=SUM($Q133:AL133),IF(RAND()&gt;0.4+($J132*0.5),1,0),0),"")</f>
        <v/>
      </c>
      <c r="AN132" s="45" t="str">
        <f>IF(AN134=1,IF(SUM($Q132:AL132)=SUM($Q133:AL133),IF(AN133=0,1,0),0),"")</f>
        <v/>
      </c>
      <c r="AO132" s="45" t="str">
        <f ca="1">IF(AO134=1,IF(SUM($Q132:AN132)=SUM($Q133:AN133),IF(RAND()&gt;0.4+($J132*0.5),1,0),0),"")</f>
        <v/>
      </c>
      <c r="AP132" s="45" t="str">
        <f>IF(AP134=1,IF(SUM($Q132:AN132)=SUM($Q133:AN133),IF(AP133=0,1,0),0),"")</f>
        <v/>
      </c>
      <c r="AQ132" s="45" t="str">
        <f ca="1">IF(AQ134=1,IF(SUM($Q132:AP132)=SUM($Q133:AP133),IF(RAND()&gt;0.4+($J132*0.5),1,0),0),"")</f>
        <v/>
      </c>
      <c r="AR132" s="45" t="str">
        <f>IF(AR134=1,IF(SUM($Q132:AP132)=SUM($Q133:AP133),IF(AR133=0,1,0),0),"")</f>
        <v/>
      </c>
      <c r="AS132" s="45" t="str">
        <f ca="1">IF(AS134=1,IF(SUM($Q132:AR132)=SUM($Q133:AR133),IF(RAND()&gt;0.4+($J132*0.5),1,0),0),"")</f>
        <v/>
      </c>
      <c r="AT132" s="45" t="str">
        <f>IF(AT134=1,IF(SUM($Q132:AR132)=SUM($Q133:AR133),IF(AT133=0,1,0),0),"")</f>
        <v/>
      </c>
      <c r="AU132" s="45" t="str">
        <f ca="1">IF(AU134=1,IF(SUM($Q132:AT132)=SUM($Q133:AT133),IF(RAND()&gt;0.4+($J132*0.5),1,0),0),"")</f>
        <v/>
      </c>
      <c r="AV132" s="45" t="str">
        <f>IF(AV134=1,IF(SUM($Q132:AT132)=SUM($Q133:AT133),IF(AV133=0,1,0),0),"")</f>
        <v/>
      </c>
      <c r="AW132" s="45" t="str">
        <f ca="1">IF(AW134=1,IF(SUM($Q132:AV132)=SUM($Q133:AV133),IF(RAND()&gt;0.4+($J132*0.5),1,0),0),"")</f>
        <v/>
      </c>
      <c r="AX132" s="45" t="str">
        <f>IF(AX134=1,IF(SUM($Q132:AV132)=SUM($Q133:AV133),IF(AX133=0,1,0),0),"")</f>
        <v/>
      </c>
      <c r="AY132" s="45" t="str">
        <f ca="1">IF(AY134=1,IF(SUM($Q132:AX132)=SUM($Q133:AX133),IF(RAND()&gt;0.4+($J132*0.5),1,0),0),"")</f>
        <v/>
      </c>
      <c r="AZ132" s="45" t="str">
        <f>IF(AZ134=1,IF(SUM($Q132:AX132)=SUM($Q133:AX133),IF(AZ133=0,1,0),0),"")</f>
        <v/>
      </c>
      <c r="BA132" s="45" t="str">
        <f ca="1">IF(BA134=1,IF(SUM($Q132:AZ132)=SUM($Q133:AZ133),IF(RAND()&gt;0.4+($J132*0.5),1,0),0),"")</f>
        <v/>
      </c>
      <c r="BB132" s="45" t="str">
        <f>IF(BB134=1,IF(SUM($Q132:AZ132)=SUM($Q133:AZ133),IF(BB133=0,1,0),0),"")</f>
        <v/>
      </c>
      <c r="BC132" s="45" t="str">
        <f ca="1">IF(BC134=1,IF(SUM($Q132:BB132)=SUM($Q133:BB133),IF(RAND()&gt;0.4+($J132*0.5),1,0),0),"")</f>
        <v/>
      </c>
      <c r="BD132" s="45" t="str">
        <f>IF(BD134=1,IF(SUM($Q132:BB132)=SUM($Q133:BB133),IF(BD133=0,1,0),0),"")</f>
        <v/>
      </c>
      <c r="BE132" s="45" t="str">
        <f ca="1">IF(BE134=1,IF(SUM($Q132:BD132)=SUM($Q133:BD133),IF(RAND()&gt;0.4+($J132*0.5),1,0),0),"")</f>
        <v/>
      </c>
      <c r="BF132" s="45" t="str">
        <f>IF(BF134=1,IF(SUM($Q132:BD132)=SUM($Q133:BD133),IF(BF133=0,1,0),0),"")</f>
        <v/>
      </c>
      <c r="BG132" s="45" t="str">
        <f ca="1">IF(BG134=1,IF(SUM($Q132:BF132)=SUM($Q133:BF133),IF(RAND()&gt;0.4+($J132*0.5),1,0),0),"")</f>
        <v/>
      </c>
      <c r="BH132" s="45" t="str">
        <f>IF(BH134=1,IF(SUM($Q132:BF132)=SUM($Q133:BF133),IF(BH133=0,1,0),0),"")</f>
        <v/>
      </c>
      <c r="BI132" s="45" t="str">
        <f ca="1">IF(BI134=1,IF(SUM($Q132:BH132)=SUM($Q133:BH133),IF(RAND()&gt;0.4+($J132*0.5),1,0),0),"")</f>
        <v/>
      </c>
      <c r="BJ132" s="45" t="str">
        <f>IF(BJ134=1,IF(SUM($Q132:BH132)=SUM($Q133:BH133),IF(BJ133=0,1,0),0),"")</f>
        <v/>
      </c>
      <c r="BK132" s="45" t="str">
        <f ca="1">IF(BK134=1,IF(SUM($Q132:BJ132)=SUM($Q133:BJ133),IF(RAND()&gt;0.4+($J132*0.5),1,0),0),"")</f>
        <v/>
      </c>
      <c r="BL132" s="45" t="str">
        <f>IF(BL134=1,IF(SUM($Q132:BJ132)=SUM($Q133:BJ133),IF(BL133=0,1,0),0),"")</f>
        <v/>
      </c>
      <c r="BM132" s="45" t="str">
        <f ca="1">IF(BM134=1,IF(SUM($Q132:BL132)=SUM($Q133:BL133),IF(RAND()&gt;0.4+($J132*0.5),1,0),0),"")</f>
        <v/>
      </c>
      <c r="BN132" s="45" t="str">
        <f>IF(BN134=1,IF(SUM($Q132:BL132)=SUM($Q133:BL133),IF(BN133=0,1,0),0),"")</f>
        <v/>
      </c>
      <c r="BO132" s="45" t="str">
        <f ca="1">IF(BO134=1,IF(SUM($Q132:BN132)=SUM($Q133:BN133),IF(RAND()&gt;0.4+($J132*0.5),1,0),0),"")</f>
        <v/>
      </c>
      <c r="BP132" s="45" t="str">
        <f>IF(BP134=1,IF(SUM($Q132:BN132)=SUM($Q133:BN133),IF(BP133=0,1,0),0),"")</f>
        <v/>
      </c>
      <c r="BQ132" s="45" t="str">
        <f ca="1">IF(BQ134=1,IF(SUM($Q132:BP132)=SUM($Q133:BP133),IF(RAND()&gt;0.4+($J132*0.5),1,0),0),"")</f>
        <v/>
      </c>
      <c r="BR132" s="45" t="str">
        <f>IF(BR134=1,IF(SUM($Q132:BP132)=SUM($Q133:BP133),IF(BR133=0,1,0),0),"")</f>
        <v/>
      </c>
      <c r="BS132" s="45" t="str">
        <f ca="1">IF(BS134=1,IF(SUM($Q132:BR132)=SUM($Q133:BR133),IF(RAND()&gt;0.4+($J132*0.5),1,0),0),"")</f>
        <v/>
      </c>
      <c r="BT132" s="45" t="str">
        <f>IF(BT134=1,IF(SUM($Q132:BR132)=SUM($Q133:BR133),IF(BT133=0,1,0),0),"")</f>
        <v/>
      </c>
      <c r="BU132" s="45" t="str">
        <f ca="1">IF(BU134=1,IF(SUM($Q132:BT132)=SUM($Q133:BT133),IF(RAND()&gt;0.4+($J132*0.5),1,0),0),"")</f>
        <v/>
      </c>
      <c r="BV132" s="45" t="str">
        <f>IF(BV134=1,IF(SUM($Q132:BT132)=SUM($Q133:BT133),IF(BV133=0,1,0),0),"")</f>
        <v/>
      </c>
      <c r="BW132" s="45" t="str">
        <f ca="1">IF(BW134=1,IF(SUM($Q132:BV132)=SUM($Q133:BV133),IF(RAND()&gt;0.4+($J132*0.5),1,0),0),"")</f>
        <v/>
      </c>
      <c r="BX132" s="45" t="str">
        <f>IF(BX134=1,IF(SUM($Q132:BV132)=SUM($Q133:BV133),IF(BX133=0,1,0),0),"")</f>
        <v/>
      </c>
      <c r="BY132" s="1">
        <f t="shared" ref="BY132:BY133" ca="1" si="5641">SUM(Q132:BX132)</f>
        <v>2</v>
      </c>
      <c r="BZ132" s="3">
        <f t="shared" ref="BZ132" ca="1" si="5642">IF(BZ133=1,0,1)</f>
        <v>1</v>
      </c>
      <c r="CA132" s="3">
        <f t="shared" ref="CA132" ca="1" si="5643">IF(RAND()&gt;(0.4+$J132*0.5),1,0)</f>
        <v>1</v>
      </c>
      <c r="CB132" s="3">
        <f t="shared" ref="CB132" ca="1" si="5644">IF(CB133=1,0,1)</f>
        <v>0</v>
      </c>
      <c r="CC132" s="3">
        <f t="shared" ref="CC132" ca="1" si="5645">IF(RAND()&gt;(0.4+$J132*0.5),1,0)</f>
        <v>1</v>
      </c>
      <c r="CD132" s="3">
        <f t="shared" ref="CD132" ca="1" si="5646">IF(CD133=1,0,1)</f>
        <v>0</v>
      </c>
      <c r="CE132" s="3">
        <f t="shared" ref="CE132" ca="1" si="5647">IF(RAND()&gt;(0.4+$J132*0.5),1,0)</f>
        <v>0</v>
      </c>
      <c r="CF132" s="4">
        <f ca="1">IF(SUM($BZ132:CE132)&gt;5,0,IF(SUM($BZ133:CE133)&gt;5,0,IF(CF133=1,0,1)))</f>
        <v>1</v>
      </c>
      <c r="CG132" s="4">
        <f ca="1">IF(SUM($BZ132:CF132)&gt;5,0,IF(SUM($BZ133:CF133)&gt;5,0,IF(RAND()&gt;(0.4+$J132*0.5),1,0)))</f>
        <v>1</v>
      </c>
      <c r="CH132" s="4">
        <f ca="1">IF(SUM($BZ132:CG132)&gt;5,0,IF(SUM($BZ133:CG133)&gt;5,0,IF(CH133=1,0,1)))</f>
        <v>0</v>
      </c>
      <c r="CI132" s="4">
        <f ca="1">IF(SUM($BZ132:CH132)&gt;5,0,IF(SUM($BZ133:CH133)&gt;5,0,IF(RAND()&gt;(0.4+$J132*0.5),1,0)))</f>
        <v>0</v>
      </c>
      <c r="CJ132" s="4">
        <f ca="1">IF(SUM($BZ132:CI132)&gt;5,0,IF(SUM($BZ133:CI133)&gt;5,0,IF(CJ133=1,0,1)))</f>
        <v>0</v>
      </c>
      <c r="CK132" s="4">
        <f t="shared" ref="CK132" ca="1" si="5648">IF(SUM(BZ132:CJ133)&lt;11,0,IF(RAND()&gt;(0.4+$J132*0.5),1,0))</f>
        <v>0</v>
      </c>
      <c r="CL132" s="4">
        <f t="shared" ref="CL132:CL133" ca="1" si="5649">SUM(BZ132:CK132)</f>
        <v>5</v>
      </c>
      <c r="CM132" s="2">
        <f t="shared" ref="CM132" ca="1" si="5650">IF(RAND()&gt;(0.4+$J132*0.5),1,0)</f>
        <v>1</v>
      </c>
      <c r="CN132" s="2">
        <f t="shared" ref="CN132" ca="1" si="5651">IF(CN133=1,0,1)</f>
        <v>1</v>
      </c>
      <c r="CO132" s="2">
        <f t="shared" ref="CO132" ca="1" si="5652">IF(RAND()&gt;(0.4+$J132*0.5),1,0)</f>
        <v>0</v>
      </c>
      <c r="CP132" s="2">
        <f t="shared" ref="CP132" ca="1" si="5653">IF(CP133=1,0,1)</f>
        <v>1</v>
      </c>
      <c r="CQ132" s="2">
        <f t="shared" ref="CQ132" ca="1" si="5654">IF(RAND()&gt;(0.4+$J132*0.5),1,0)</f>
        <v>0</v>
      </c>
      <c r="CR132" s="2">
        <f t="shared" ref="CR132" ca="1" si="5655">IF(CR133=1,0,1)</f>
        <v>1</v>
      </c>
      <c r="CS132" s="2">
        <f ca="1">IF(SUM($CM132:CR132)&gt;5,0,IF(SUM($CM133:CR133)&gt;5,0,IF(RAND()&gt;(0.4+$J132*0.5),1,0)))</f>
        <v>0</v>
      </c>
      <c r="CT132" s="2">
        <f ca="1">IF(SUM($CM132:CS132)&gt;5,0,IF(SUM($CM133:CS133)&gt;5,0,IF(CT133=1,0,1)))</f>
        <v>1</v>
      </c>
      <c r="CU132" s="2">
        <f ca="1">IF(SUM($CM132:CT132)&gt;5,0,IF(SUM($CM133:CT133)&gt;5,0,IF(RAND()&gt;(0.4+$J132*0.5),1,0)))</f>
        <v>0</v>
      </c>
      <c r="CV132" s="2">
        <f ca="1">IF(SUM($CM132:CU132)&gt;5,0,IF(SUM($CM133:CU133)&gt;5,0,IF(CV133=1,0,1)))</f>
        <v>1</v>
      </c>
      <c r="CW132" s="2">
        <f ca="1">IF(SUM($CM132:CV132)&gt;5,0,IF(SUM($CM133:CV133)&gt;5,0,IF(RAND()&gt;(0.4+$J132*0.5),1,0)))</f>
        <v>0</v>
      </c>
      <c r="CX132" s="2">
        <f t="shared" ref="CX132" ca="1" si="5656">IF(SUM(CM132:CW133)&lt;11,0,IF(CX133=1,0,1))</f>
        <v>0</v>
      </c>
      <c r="CY132" s="11" t="str">
        <f ca="1">IF(CY134=1,IF(SUM($CM132:CX132)=SUM($CM133:CX133),IF(RAND()&gt;0.4+($J132*0.5),1,0),0),"")</f>
        <v/>
      </c>
      <c r="CZ132" s="11" t="str">
        <f>IF(CZ134=1,IF(SUM($CM132:CX132)=SUM($CM133:CX133),IF(CZ133=0,1,0),0),"")</f>
        <v/>
      </c>
      <c r="DA132" s="11" t="str">
        <f ca="1">IF(DA134=1,IF(SUM($CM132:CZ132)=SUM($CM133:CZ133),IF(RAND()&gt;0.4+($J132*0.5),1,0),0),"")</f>
        <v/>
      </c>
      <c r="DB132" s="11" t="str">
        <f>IF(DB134=1,IF(SUM($CM132:CZ132)=SUM($CM133:CZ133),IF(DB133=0,1,0),0),"")</f>
        <v/>
      </c>
      <c r="DC132" s="11" t="str">
        <f ca="1">IF(DC134=1,IF(SUM($CM132:DB132)=SUM($CM133:DB133),IF(RAND()&gt;0.4+($J132*0.5),1,0),0),"")</f>
        <v/>
      </c>
      <c r="DD132" s="11" t="str">
        <f>IF(DD134=1,IF(SUM($CM132:DB132)=SUM($CM133:DB133),IF(DD133=0,1,0),0),"")</f>
        <v/>
      </c>
      <c r="DE132" s="11" t="str">
        <f ca="1">IF(DE134=1,IF(SUM($CM132:DD132)=SUM($CM133:DD133),IF(RAND()&gt;0.4+($J132*0.5),1,0),0),"")</f>
        <v/>
      </c>
      <c r="DF132" s="11" t="str">
        <f>IF(DF134=1,IF(SUM($CM132:DD132)=SUM($CM133:DD133),IF(DF133=0,1,0),0),"")</f>
        <v/>
      </c>
      <c r="DG132" s="11" t="str">
        <f ca="1">IF(DG134=1,IF(SUM($CM132:DF132)=SUM($CM133:DF133),IF(RAND()&gt;0.4+($J132*0.5),1,0),0),"")</f>
        <v/>
      </c>
      <c r="DH132" s="11" t="str">
        <f>IF(DH134=1,IF(SUM($CM132:DF132)=SUM($CM133:DF133),IF(DH133=0,1,0),0),"")</f>
        <v/>
      </c>
      <c r="DI132" s="11" t="str">
        <f ca="1">IF(DI134=1,IF(SUM($CM132:DH132)=SUM($CM133:DH133),IF(RAND()&gt;0.4+($J132*0.5),1,0),0),"")</f>
        <v/>
      </c>
      <c r="DJ132" s="11" t="str">
        <f>IF(DJ134=1,IF(SUM($CM132:DH132)=SUM($CM133:DH133),IF(DJ133=0,1,0),0),"")</f>
        <v/>
      </c>
      <c r="DK132" s="11" t="str">
        <f ca="1">IF(DK134=1,IF(SUM($CM132:DJ132)=SUM($CM133:DJ133),IF(RAND()&gt;0.4+($J132*0.5),1,0),0),"")</f>
        <v/>
      </c>
      <c r="DL132" s="11" t="str">
        <f>IF(DL134=1,IF(SUM($CM132:DJ132)=SUM($CM133:DJ133),IF(DL133=0,1,0),0),"")</f>
        <v/>
      </c>
      <c r="DM132" s="11" t="str">
        <f ca="1">IF(DM134=1,IF(SUM($CM132:DL132)=SUM($CM133:DL133),IF(RAND()&gt;0.4+($J132*0.5),1,0),0),"")</f>
        <v/>
      </c>
      <c r="DN132" s="11" t="str">
        <f>IF(DN134=1,IF(SUM($CM132:DL132)=SUM($CM133:DL133),IF(DN133=0,1,0),0),"")</f>
        <v/>
      </c>
      <c r="DO132" s="11" t="str">
        <f ca="1">IF(DO134=1,IF(SUM($CM132:DN132)=SUM($CM133:DN133),IF(RAND()&gt;0.4+($J132*0.5),1,0),0),"")</f>
        <v/>
      </c>
      <c r="DP132" s="11" t="str">
        <f>IF(DP134=1,IF(SUM($CM132:DN132)=SUM($CM133:DN133),IF(DP133=0,1,0),0),"")</f>
        <v/>
      </c>
      <c r="DQ132" s="11" t="str">
        <f ca="1">IF(DQ134=1,IF(SUM($CM132:DP132)=SUM($CM133:DP133),IF(RAND()&gt;0.4+($J132*0.5),1,0),0),"")</f>
        <v/>
      </c>
      <c r="DR132" s="11" t="str">
        <f>IF(DR134=1,IF(SUM($CM132:DP132)=SUM($CM133:DP133),IF(DR133=0,1,0),0),"")</f>
        <v/>
      </c>
      <c r="DS132" s="11" t="str">
        <f ca="1">IF(DS134=1,IF(SUM($CM132:DR132)=SUM($CM133:DR133),IF(RAND()&gt;0.4+($J132*0.5),1,0),0),"")</f>
        <v/>
      </c>
      <c r="DT132" s="11" t="str">
        <f>IF(DT134=1,IF(SUM($CM132:DR132)=SUM($CM133:DR133),IF(DT133=0,1,0),0),"")</f>
        <v/>
      </c>
      <c r="DU132" s="11" t="str">
        <f ca="1">IF(DU134=1,IF(SUM($CM132:DT132)=SUM($CM133:DT133),IF(RAND()&gt;0.4+($J132*0.5),1,0),0),"")</f>
        <v/>
      </c>
      <c r="DV132" s="11" t="str">
        <f>IF(DV134=1,IF(SUM($CM132:DT132)=SUM($CM133:DT133),IF(DV133=0,1,0),0),"")</f>
        <v/>
      </c>
      <c r="DW132" s="11" t="str">
        <f ca="1">IF(DW134=1,IF(SUM($CM132:DV132)=SUM($CM133:DV133),IF(RAND()&gt;0.4+($J132*0.5),1,0),0),"")</f>
        <v/>
      </c>
      <c r="DX132" s="11" t="str">
        <f>IF(DX134=1,IF(SUM($CM132:DV132)=SUM($CM133:DV133),IF(DX133=0,1,0),0),"")</f>
        <v/>
      </c>
      <c r="DY132" s="11" t="str">
        <f ca="1">IF(DY134=1,IF(SUM($CM132:DX132)=SUM($CM133:DX133),IF(RAND()&gt;0.4+($J132*0.5),1,0),0),"")</f>
        <v/>
      </c>
      <c r="DZ132" s="11" t="str">
        <f>IF(DZ134=1,IF(SUM($CM132:DX132)=SUM($CM133:DX133),IF(DZ133=0,1,0),0),"")</f>
        <v/>
      </c>
      <c r="EA132" s="11" t="str">
        <f ca="1">IF(EA134=1,IF(SUM($CM132:DZ132)=SUM($CM133:DZ133),IF(RAND()&gt;0.4+($J132*0.5),1,0),0),"")</f>
        <v/>
      </c>
      <c r="EB132" s="11" t="str">
        <f>IF(EB134=1,IF(SUM($CM132:DZ132)=SUM($CM133:DZ133),IF(EB133=0,1,0),0),"")</f>
        <v/>
      </c>
      <c r="EC132" s="11" t="str">
        <f ca="1">IF(EC134=1,IF(SUM($CM132:EB132)=SUM($CM133:EB133),IF(RAND()&gt;0.4+($J132*0.5),1,0),0),"")</f>
        <v/>
      </c>
      <c r="ED132" s="11" t="str">
        <f>IF(ED134=1,IF(SUM($CM132:EB132)=SUM($CM133:EB133),IF(ED133=0,1,0),0),"")</f>
        <v/>
      </c>
      <c r="EE132" s="11" t="str">
        <f ca="1">IF(EE134=1,IF(SUM($CM132:ED132)=SUM($CM133:ED133),IF(RAND()&gt;0.4+($J132*0.5),1,0),0),"")</f>
        <v/>
      </c>
      <c r="EF132" s="11" t="str">
        <f>IF(EF134=1,IF(SUM($CM132:ED132)=SUM($CM133:ED133),IF(EF133=0,1,0),0),"")</f>
        <v/>
      </c>
      <c r="EG132" s="11" t="str">
        <f ca="1">IF(EG134=1,IF(SUM($CM132:EF132)=SUM($CM133:EF133),IF(RAND()&gt;0.4+($J132*0.5),1,0),0),"")</f>
        <v/>
      </c>
      <c r="EH132" s="11" t="str">
        <f>IF(EH134=1,IF(SUM($CM132:EF132)=SUM($CM133:EF133),IF(EH133=0,1,0),0),"")</f>
        <v/>
      </c>
      <c r="EI132" s="11" t="str">
        <f ca="1">IF(EI134=1,IF(SUM($CM132:EH132)=SUM($CM133:EH133),IF(RAND()&gt;0.4+($J132*0.5),1,0),0),"")</f>
        <v/>
      </c>
      <c r="EJ132" s="11" t="str">
        <f>IF(EJ134=1,IF(SUM($CM132:EH132)=SUM($CM133:EH133),IF(EJ133=0,1,0),0),"")</f>
        <v/>
      </c>
      <c r="EK132" s="11" t="str">
        <f ca="1">IF(EK134=1,IF(SUM($CM132:EJ132)=SUM($CM133:EJ133),IF(RAND()&gt;0.4+($J132*0.5),1,0),0),"")</f>
        <v/>
      </c>
      <c r="EL132" s="11" t="str">
        <f>IF(EL134=1,IF(SUM($CM132:EJ132)=SUM($CM133:EJ133),IF(EL133=0,1,0),0),"")</f>
        <v/>
      </c>
      <c r="EM132" s="11" t="str">
        <f ca="1">IF(EM134=1,IF(SUM($CM132:EL132)=SUM($CM133:EL133),IF(RAND()&gt;0.4+($J132*0.5),1,0),0),"")</f>
        <v/>
      </c>
      <c r="EN132" s="11" t="str">
        <f>IF(EN134=1,IF(SUM($CM132:EL132)=SUM($CM133:EL133),IF(EN133=0,1,0),0),"")</f>
        <v/>
      </c>
      <c r="EO132" s="11" t="str">
        <f ca="1">IF(EO134=1,IF(SUM($CM132:EN132)=SUM($CM133:EN133),IF(RAND()&gt;0.4+($J132*0.5),1,0),0),"")</f>
        <v/>
      </c>
      <c r="EP132" s="11" t="str">
        <f>IF(EP134=1,IF(SUM($CM132:EN132)=SUM($CM133:EN133),IF(EP133=0,1,0),0),"")</f>
        <v/>
      </c>
      <c r="EQ132" s="11" t="str">
        <f ca="1">IF(EQ134=1,IF(SUM($CM132:EP132)=SUM($CM133:EP133),IF(RAND()&gt;0.4+($J132*0.5),1,0),0),"")</f>
        <v/>
      </c>
      <c r="ER132" s="11" t="str">
        <f>IF(ER134=1,IF(SUM($CM132:EP132)=SUM($CM133:EP133),IF(ER133=0,1,0),0),"")</f>
        <v/>
      </c>
      <c r="ES132" s="11" t="str">
        <f ca="1">IF(ES134=1,IF(SUM($CM132:ER132)=SUM($CM133:ER133),IF(RAND()&gt;0.4+($J132*0.5),1,0),0),"")</f>
        <v/>
      </c>
      <c r="ET132" s="11" t="str">
        <f>IF(ET134=1,IF(SUM($CM132:ER132)=SUM($CM133:ER133),IF(ET133=0,1,0),0),"")</f>
        <v/>
      </c>
      <c r="EU132" s="2">
        <f t="shared" ref="EU132:EU133" ca="1" si="5657">SUM(CM132:ET132)</f>
        <v>6</v>
      </c>
      <c r="EV132" s="5">
        <f t="shared" ref="EV132" ca="1" si="5658">IF(EV133=1,0,1)</f>
        <v>1</v>
      </c>
      <c r="EW132" s="5">
        <f t="shared" ref="EW132" ca="1" si="5659">IF(RAND()&gt;(0.4+$J132*0.5),1,0)</f>
        <v>0</v>
      </c>
      <c r="EX132" s="5">
        <f t="shared" ref="EX132" ca="1" si="5660">IF(EX133=1,0,1)</f>
        <v>0</v>
      </c>
      <c r="EY132" s="5">
        <f t="shared" ref="EY132" ca="1" si="5661">IF(RAND()&gt;(0.4+$J132*0.5),1,0)</f>
        <v>0</v>
      </c>
      <c r="EZ132" s="5">
        <f t="shared" ref="EZ132" ca="1" si="5662">IF(EZ133=1,0,1)</f>
        <v>1</v>
      </c>
      <c r="FA132" s="5">
        <f t="shared" ref="FA132" ca="1" si="5663">IF(RAND()&gt;(0.4+$J132*0.5),1,0)</f>
        <v>0</v>
      </c>
      <c r="FB132" s="6">
        <f ca="1">IF(SUM($EV132:FA132)&gt;5,0,IF(SUM($EV133:FA133)&gt;5,0,IF(FB133=1,0,1)))</f>
        <v>1</v>
      </c>
      <c r="FC132" s="6">
        <f ca="1">IF(SUM($EV132:FB132)&gt;5,0,IF(SUM($EV133:FB133)&gt;5,0,IF(RAND()&gt;(0.4+$J132*0.5),1,0)))</f>
        <v>1</v>
      </c>
      <c r="FD132" s="6">
        <f ca="1">IF(SUM($EV132:FC132)&gt;5,0,IF(SUM($EV133:FC133)&gt;5,0,IF(FD133=1,0,1)))</f>
        <v>0</v>
      </c>
      <c r="FE132" s="6">
        <f ca="1">IF(SUM($EV132:FD132)&gt;5,0,IF(SUM($EV133:FD133)&gt;5,0,IF(RAND()&gt;(0.4+$J132*0.5),1,0)))</f>
        <v>0</v>
      </c>
      <c r="FF132" s="6">
        <f ca="1">IF(SUM($EV132:FE132)&gt;5,0,IF(SUM($EV133:FE133)&gt;5,0,IF(FF133=1,0,1)))</f>
        <v>0</v>
      </c>
      <c r="FG132" s="6">
        <f t="shared" ref="FG132" ca="1" si="5664">IF(SUM(EV132:FF133)&lt;11,0,IF(RAND()&gt;(0.4+$J132*0.5),1,0))</f>
        <v>0</v>
      </c>
      <c r="FH132" s="6">
        <f t="shared" ref="FH132:FH133" ca="1" si="5665">SUM(EV132:FG132)</f>
        <v>4</v>
      </c>
      <c r="FI132" s="7">
        <f t="shared" ref="FI132" ca="1" si="5666">IF(RAND()&gt;(0.4+$J132*0.5),1,0)</f>
        <v>1</v>
      </c>
      <c r="FJ132" s="7">
        <f t="shared" ref="FJ132" ca="1" si="5667">IF(FJ133=1,0,1)</f>
        <v>1</v>
      </c>
      <c r="FK132" s="7">
        <f t="shared" ref="FK132" ca="1" si="5668">IF(RAND()&gt;(0.4+$J132*0.5),1,0)</f>
        <v>0</v>
      </c>
      <c r="FL132" s="7">
        <f t="shared" ref="FL132" ca="1" si="5669">IF(FL133=1,0,1)</f>
        <v>1</v>
      </c>
      <c r="FM132" s="7">
        <f t="shared" ref="FM132" ca="1" si="5670">IF(RAND()&gt;(0.4+$J132*0.5),1,0)</f>
        <v>1</v>
      </c>
      <c r="FN132" s="7">
        <f t="shared" ref="FN132" ca="1" si="5671">IF(FN133=1,0,1)</f>
        <v>1</v>
      </c>
      <c r="FO132" s="7">
        <f ca="1">IF(SUM($FI132:FN132)&gt;5,0,IF(SUM($FI133:FN133)&gt;5,0,IF(RAND()&gt;(0.4+$J132*0.5),1,0)))</f>
        <v>0</v>
      </c>
      <c r="FP132" s="7">
        <f ca="1">IF(SUM($FI132:FO132)&gt;5,0,IF(SUM($FI133:FO133)&gt;5,0,IF(FP133=1,0,1)))</f>
        <v>0</v>
      </c>
      <c r="FQ132" s="7">
        <f ca="1">IF(SUM($FI132:FP132)&gt;5,0,IF(SUM($FI133:FP133)&gt;5,0,IF(RAND()&gt;(0.4+$J132*0.5),1,0)))</f>
        <v>1</v>
      </c>
      <c r="FR132" s="7">
        <f ca="1">IF(SUM($FI132:FQ132)&gt;5,0,IF(SUM($FI133:FQ133)&gt;5,0,IF(FR133=1,0,1)))</f>
        <v>0</v>
      </c>
      <c r="FS132" s="7">
        <f ca="1">IF(SUM($FI132:FR132)&gt;5,0,IF(SUM($FI133:FR133)&gt;5,0,IF(RAND()&gt;(0.4+$J132*0.5),1,0)))</f>
        <v>0</v>
      </c>
      <c r="FT132" s="7">
        <f ca="1">IF(SUM($FI132:FS133)&lt;11,0,IF(FT133=1,0,1))</f>
        <v>0</v>
      </c>
      <c r="FU132" s="7" t="str">
        <f ca="1">IF(FU134=1,IF(SUM($FI132:FT132)=SUM($FI133:FT133),IF(RAND()&gt;0.4+($J132*0.5),1,0),0),"")</f>
        <v/>
      </c>
      <c r="FV132" s="7" t="str">
        <f>IF(FV134=1,IF(SUM($FI132:FT132)=SUM($FI133:FT133),IF(FV133=0,1,0),0),"")</f>
        <v/>
      </c>
      <c r="FW132" s="7" t="str">
        <f ca="1">IF(FW134=1,IF(SUM($FI132:FV132)=SUM($FI133:FV133),IF(RAND()&gt;0.4+($J132*0.5),1,0),0),"")</f>
        <v/>
      </c>
      <c r="FX132" s="7" t="str">
        <f>IF(FX134=1,IF(SUM($FI132:FV132)=SUM($FI133:FV133),IF(FX133=0,1,0),0),"")</f>
        <v/>
      </c>
      <c r="FY132" s="7" t="str">
        <f ca="1">IF(FY134=1,IF(SUM($FI132:FX132)=SUM($FI133:FX133),IF(RAND()&gt;0.4+($J132*0.5),1,0),0),"")</f>
        <v/>
      </c>
      <c r="FZ132" s="7" t="str">
        <f>IF(FZ134=1,IF(SUM($FI132:FX132)=SUM($FI133:FX133),IF(FZ133=0,1,0),0),"")</f>
        <v/>
      </c>
      <c r="GA132" s="7" t="str">
        <f ca="1">IF(GA134=1,IF(SUM($FI132:FZ132)=SUM($FI133:FZ133),IF(RAND()&gt;0.4+($J132*0.5),1,0),0),"")</f>
        <v/>
      </c>
      <c r="GB132" s="7" t="str">
        <f>IF(GB134=1,IF(SUM($FI132:FZ132)=SUM($FI133:FZ133),IF(GB133=0,1,0),0),"")</f>
        <v/>
      </c>
      <c r="GC132" s="7" t="str">
        <f ca="1">IF(GC134=1,IF(SUM($FI132:GB132)=SUM($FI133:GB133),IF(RAND()&gt;0.4+($J132*0.5),1,0),0),"")</f>
        <v/>
      </c>
      <c r="GD132" s="7" t="str">
        <f>IF(GD134=1,IF(SUM($FI132:GB132)=SUM($FI133:GB133),IF(GD133=0,1,0),0),"")</f>
        <v/>
      </c>
      <c r="GE132" s="7" t="str">
        <f ca="1">IF(GE134=1,IF(SUM($FI132:GD132)=SUM($FI133:GD133),IF(RAND()&gt;0.4+($J132*0.5),1,0),0),"")</f>
        <v/>
      </c>
      <c r="GF132" s="7" t="str">
        <f>IF(GF134=1,IF(SUM($FI132:GD132)=SUM($FI133:GD133),IF(GF133=0,1,0),0),"")</f>
        <v/>
      </c>
      <c r="GG132" s="7" t="str">
        <f ca="1">IF(GG134=1,IF(SUM($FI132:GF132)=SUM($FI133:GF133),IF(RAND()&gt;0.4+($J132*0.5),1,0),0),"")</f>
        <v/>
      </c>
      <c r="GH132" s="7" t="str">
        <f>IF(GH134=1,IF(SUM($FI132:GF132)=SUM($FI133:GF133),IF(GH133=0,1,0),0),"")</f>
        <v/>
      </c>
      <c r="GI132" s="7" t="str">
        <f ca="1">IF(GI134=1,IF(SUM($FI132:GH132)=SUM($FI133:GH133),IF(RAND()&gt;0.4+($J132*0.5),1,0),0),"")</f>
        <v/>
      </c>
      <c r="GJ132" s="7" t="str">
        <f>IF(GJ134=1,IF(SUM($FI132:GH132)=SUM($FI133:GH133),IF(GJ133=0,1,0),0),"")</f>
        <v/>
      </c>
      <c r="GK132" s="7" t="str">
        <f ca="1">IF(GK134=1,IF(SUM($FI132:GJ132)=SUM($FI133:GJ133),IF(RAND()&gt;0.4+($J132*0.5),1,0),0),"")</f>
        <v/>
      </c>
      <c r="GL132" s="7" t="str">
        <f>IF(GL134=1,IF(SUM($FI132:GJ132)=SUM($FI133:GJ133),IF(GL133=0,1,0),0),"")</f>
        <v/>
      </c>
      <c r="GM132" s="7" t="str">
        <f ca="1">IF(GM134=1,IF(SUM($FI132:GL132)=SUM($FI133:GL133),IF(RAND()&gt;0.4+($J132*0.5),1,0),0),"")</f>
        <v/>
      </c>
      <c r="GN132" s="7" t="str">
        <f>IF(GN134=1,IF(SUM($FI132:GL132)=SUM($FI133:GL133),IF(GN133=0,1,0),0),"")</f>
        <v/>
      </c>
      <c r="GO132" s="7" t="str">
        <f ca="1">IF(GO134=1,IF(SUM($FI132:GN132)=SUM($FI133:GN133),IF(RAND()&gt;0.4+($J132*0.5),1,0),0),"")</f>
        <v/>
      </c>
      <c r="GP132" s="7" t="str">
        <f>IF(GP134=1,IF(SUM($FI132:GN132)=SUM($FI133:GN133),IF(GP133=0,1,0),0),"")</f>
        <v/>
      </c>
      <c r="GQ132" s="7" t="str">
        <f ca="1">IF(GQ134=1,IF(SUM($FI132:GP132)=SUM($FI133:GP133),IF(RAND()&gt;0.4+($J132*0.5),1,0),0),"")</f>
        <v/>
      </c>
      <c r="GR132" s="7" t="str">
        <f>IF(GR134=1,IF(SUM($FI132:GP132)=SUM($FI133:GP133),IF(GR133=0,1,0),0),"")</f>
        <v/>
      </c>
      <c r="GS132" s="7" t="str">
        <f ca="1">IF(GS134=1,IF(SUM($FI132:GR132)=SUM($FI133:GR133),IF(RAND()&gt;0.4+($J132*0.5),1,0),0),"")</f>
        <v/>
      </c>
      <c r="GT132" s="7" t="str">
        <f>IF(GT134=1,IF(SUM($FI132:GR132)=SUM($FI133:GR133),IF(GT133=0,1,0),0),"")</f>
        <v/>
      </c>
      <c r="GU132" s="7" t="str">
        <f ca="1">IF(GU134=1,IF(SUM($FI132:GT132)=SUM($FI133:GT133),IF(RAND()&gt;0.4+($J132*0.5),1,0),0),"")</f>
        <v/>
      </c>
      <c r="GV132" s="7" t="str">
        <f>IF(GV134=1,IF(SUM($FI132:GT132)=SUM($FI133:GT133),IF(GV133=0,1,0),0),"")</f>
        <v/>
      </c>
      <c r="GW132" s="7" t="str">
        <f ca="1">IF(GW134=1,IF(SUM($FI132:GV132)=SUM($FI133:GV133),IF(RAND()&gt;0.4+($J132*0.5),1,0),0),"")</f>
        <v/>
      </c>
      <c r="GX132" s="7" t="str">
        <f>IF(GX134=1,IF(SUM($FI132:GV132)=SUM($FI133:GV133),IF(GX133=0,1,0),0),"")</f>
        <v/>
      </c>
      <c r="GY132" s="7" t="str">
        <f ca="1">IF(GY134=1,IF(SUM($FI132:GX132)=SUM($FI133:GX133),IF(RAND()&gt;0.4+($J132*0.5),1,0),0),"")</f>
        <v/>
      </c>
      <c r="GZ132" s="7" t="str">
        <f>IF(GZ134=1,IF(SUM($FI132:GX132)=SUM($FI133:GX133),IF(GZ133=0,1,0),0),"")</f>
        <v/>
      </c>
      <c r="HA132" s="7" t="str">
        <f ca="1">IF(HA134=1,IF(SUM($FI132:GZ132)=SUM($FI133:GZ133),IF(RAND()&gt;0.4+($J132*0.5),1,0),0),"")</f>
        <v/>
      </c>
      <c r="HB132" s="7" t="str">
        <f>IF(HB134=1,IF(SUM($FI132:GZ132)=SUM($FI133:GZ133),IF(HB133=0,1,0),0),"")</f>
        <v/>
      </c>
      <c r="HC132" s="7" t="str">
        <f ca="1">IF(HC134=1,IF(SUM($FI132:HB132)=SUM($FI133:HB133),IF(RAND()&gt;0.4+($J132*0.5),1,0),0),"")</f>
        <v/>
      </c>
      <c r="HD132" s="7" t="str">
        <f>IF(HD134=1,IF(SUM($FI132:HB132)=SUM($FI133:HB133),IF(HD133=0,1,0),0),"")</f>
        <v/>
      </c>
      <c r="HE132" s="7" t="str">
        <f ca="1">IF(HE134=1,IF(SUM($FI132:HD132)=SUM($FI133:HD133),IF(RAND()&gt;0.4+($J132*0.5),1,0),0),"")</f>
        <v/>
      </c>
      <c r="HF132" s="7" t="str">
        <f>IF(HF134=1,IF(SUM($FI132:HD132)=SUM($FI133:HD133),IF(HF133=0,1,0),0),"")</f>
        <v/>
      </c>
      <c r="HG132" s="7" t="str">
        <f ca="1">IF(HG134=1,IF(SUM($FI132:HF132)=SUM($FI133:HF133),IF(RAND()&gt;0.4+($J132*0.5),1,0),0),"")</f>
        <v/>
      </c>
      <c r="HH132" s="7" t="str">
        <f>IF(HH134=1,IF(SUM($FI132:HF132)=SUM($FI133:HF133),IF(HH133=0,1,0),0),"")</f>
        <v/>
      </c>
      <c r="HI132" s="7" t="str">
        <f ca="1">IF(HI134=1,IF(SUM($FI132:HH132)=SUM($FI133:HH133),IF(RAND()&gt;0.4+($J132*0.5),1,0),0),"")</f>
        <v/>
      </c>
      <c r="HJ132" s="7" t="str">
        <f>IF(HJ134=1,IF(SUM($FI132:HH132)=SUM($FI133:HH133),IF(HJ133=0,1,0),0),"")</f>
        <v/>
      </c>
      <c r="HK132" s="7" t="str">
        <f ca="1">IF(HK134=1,IF(SUM($FI132:HJ132)=SUM($FI133:HJ133),IF(RAND()&gt;0.4+($J132*0.5),1,0),0),"")</f>
        <v/>
      </c>
      <c r="HL132" s="7" t="str">
        <f>IF(HL134=1,IF(SUM($FI132:HJ132)=SUM($FI133:HJ133),IF(HL133=0,1,0),0),"")</f>
        <v/>
      </c>
      <c r="HM132" s="7" t="str">
        <f ca="1">IF(HM134=1,IF(SUM($FI132:HL132)=SUM($FI133:HL133),IF(RAND()&gt;0.4+($J132*0.5),1,0),0),"")</f>
        <v/>
      </c>
      <c r="HN132" s="7" t="str">
        <f>IF(HN134=1,IF(SUM($FI132:HL132)=SUM($FI133:HL133),IF(HN133=0,1,0),0),"")</f>
        <v/>
      </c>
      <c r="HO132" s="7" t="str">
        <f ca="1">IF(HO134=1,IF(SUM($FI132:HN132)=SUM($FI133:HN133),IF(RAND()&gt;0.4+($J132*0.5),1,0),0),"")</f>
        <v/>
      </c>
      <c r="HP132" s="7" t="str">
        <f>IF(HP134=1,IF(SUM($FI132:HN132)=SUM($FI133:HN133),IF(HP133=0,1,0),0),"")</f>
        <v/>
      </c>
      <c r="HQ132" s="7">
        <f t="shared" ref="HQ132:HQ133" ca="1" si="5672">SUM(FI132:HP132)</f>
        <v>6</v>
      </c>
      <c r="HR132" s="8" t="str">
        <f t="shared" ref="HR132:HX132" ca="1" si="5673">IF($BY132=$BY133,IF(RAND()&gt;$J132,1,0),"")</f>
        <v/>
      </c>
      <c r="HS132" s="8" t="str">
        <f t="shared" ca="1" si="5673"/>
        <v/>
      </c>
      <c r="HT132" s="8" t="str">
        <f t="shared" ca="1" si="5673"/>
        <v/>
      </c>
      <c r="HU132" s="8" t="str">
        <f t="shared" ca="1" si="5673"/>
        <v/>
      </c>
      <c r="HV132" s="8" t="str">
        <f t="shared" ca="1" si="5673"/>
        <v/>
      </c>
      <c r="HW132" s="8" t="str">
        <f t="shared" ca="1" si="5673"/>
        <v/>
      </c>
      <c r="HX132" s="8" t="str">
        <f t="shared" ca="1" si="5673"/>
        <v/>
      </c>
      <c r="HY132" s="8" t="str">
        <f ca="1">IF($BY132=$BY133,IF(SUM($HR132:HX132)&gt;6,0,IF(SUM($HR133:HX133)&gt;6,0,IF(RAND()&gt;$J132,1,0))),"")</f>
        <v/>
      </c>
      <c r="HZ132" s="8" t="str">
        <f ca="1">IF($BY132=$BY133,IF(SUM($HR132:HY132)&gt;6,0,IF(SUM($HR133:HY133)&gt;6,0,IF(RAND()&gt;$J132,1,0))),"")</f>
        <v/>
      </c>
      <c r="IA132" s="8" t="str">
        <f ca="1">IF($BY132=$BY133,IF(SUM($HR132:HZ132)&gt;6,0,IF(SUM($HR133:HZ133)&gt;6,0,IF(RAND()&gt;$J132,1,0))),"")</f>
        <v/>
      </c>
      <c r="IB132" s="8" t="str">
        <f ca="1">IF($BY132=$BY133,IF(SUM($HR132:IA132)&gt;6,0,IF(SUM($HR133:IA133)&gt;6,0,IF(RAND()&gt;$J132,1,0))),"")</f>
        <v/>
      </c>
      <c r="IC132" s="8" t="str">
        <f ca="1">IF($BY132=$BY133,IF(SUM($HR132:IB132)&gt;6,0,IF(SUM($HR133:IB133)&gt;6,0,IF(RAND()&gt;$J132,1,0))),"")</f>
        <v/>
      </c>
      <c r="ID132" s="8" t="str">
        <f ca="1">IF($BY132=$BY133,IF(SUM($HR132:IC132)=SUM($HR133:IC133),IF(RAND()&gt;$J132,1,0),""),"")</f>
        <v/>
      </c>
      <c r="IE132" s="8" t="str">
        <f ca="1">IF($BY132=$BY133,IF(SUM($HR132:IC132)=SUM($HR133:IC133),IF(RAND()&gt;$J132,1,0),""),"")</f>
        <v/>
      </c>
      <c r="IF132" s="8" t="str">
        <f ca="1">IF($BY132=$BY133,IF(SUM($HR132:IE132)=SUM($HR133:IE133),IF(RAND()&gt;$J132,1,0),""),"")</f>
        <v/>
      </c>
      <c r="IG132" s="8" t="str">
        <f ca="1">IF($BY132=$BY133,IF(SUM($HR132:IE132)=SUM($HR133:IE133),IF(RAND()&gt;$J132,1,0),""),"")</f>
        <v/>
      </c>
      <c r="IH132" s="8" t="str">
        <f ca="1">IF($BY132=$BY133,IF(SUM($HR132:IG132)=SUM($HR133:IG133),IF(RAND()&gt;$J132,1,0),""),"")</f>
        <v/>
      </c>
      <c r="II132" s="8" t="str">
        <f ca="1">IF($BY132=$BY133,IF(SUM($HR132:IG132)=SUM($HR133:IG133),IF(RAND()&gt;$J132,1,0),""),"")</f>
        <v/>
      </c>
      <c r="IJ132" s="8" t="str">
        <f ca="1">IF($BY132=$BY133,IF(SUM($HR132:II132)=SUM($HR133:II133),IF(RAND()&gt;$J132,1,0),""),"")</f>
        <v/>
      </c>
      <c r="IK132" s="8" t="str">
        <f ca="1">IF($BY132=$BY133,IF(SUM($HR132:II132)=SUM($HR133:II133),IF(RAND()&gt;$J132,1,0),""),"")</f>
        <v/>
      </c>
      <c r="IL132" s="8" t="str">
        <f ca="1">IF($BY132=$BY133,IF(SUM($HR132:IK132)=SUM($HR133:IK133),IF(RAND()&gt;$J132,1,0),""),"")</f>
        <v/>
      </c>
      <c r="IM132" s="8" t="str">
        <f ca="1">IF($BY132=$BY133,IF(SUM($HR132:IK132)=SUM($HR133:IK133),IF(RAND()&gt;$J132,1,0),""),"")</f>
        <v/>
      </c>
      <c r="IN132" s="8" t="str">
        <f ca="1">IF($BY132=$BY133,IF(SUM($HR132:IM132)=SUM($HR133:IM133),IF(RAND()&gt;$J132,1,0),""),"")</f>
        <v/>
      </c>
      <c r="IO132" s="8" t="str">
        <f ca="1">IF($BY132=$BY133,IF(SUM($HR132:IM132)=SUM($HR133:IM133),IF(RAND()&gt;$J132,1,0),""),"")</f>
        <v/>
      </c>
      <c r="IP132" s="8" t="str">
        <f ca="1">IF($BY132=$BY133,IF(SUM($HR132:IO132)=SUM($HR133:IO133),IF(RAND()&gt;$J132,1,0),""),"")</f>
        <v/>
      </c>
      <c r="IQ132" s="8" t="str">
        <f ca="1">IF($BY132=$BY133,IF(SUM($HR132:IO132)=SUM($HR133:IO133),IF(RAND()&gt;$J132,1,0),""),"")</f>
        <v/>
      </c>
      <c r="IR132" s="8" t="str">
        <f ca="1">IF($BY132=$BY133,IF(SUM($HR132:IQ132)=SUM($HR133:IQ133),IF(RAND()&gt;$J132,1,0),""),"")</f>
        <v/>
      </c>
      <c r="IS132" s="8" t="str">
        <f ca="1">IF($BY132=$BY133,IF(SUM($HR132:IQ132)=SUM($HR133:IQ133),IF(RAND()&gt;$J132,1,0),""),"")</f>
        <v/>
      </c>
      <c r="IT132" s="8" t="str">
        <f ca="1">IF($BY132=$BY133,IF(SUM($HR132:IS132)=SUM($HR133:IS133),IF(RAND()&gt;$J132,1,0),""),"")</f>
        <v/>
      </c>
      <c r="IU132" s="8" t="str">
        <f ca="1">IF($BY132=$BY133,IF(SUM($HR132:IS132)=SUM($HR133:IS133),IF(RAND()&gt;$J132,1,0),""),"")</f>
        <v/>
      </c>
      <c r="IV132" s="8" t="str">
        <f ca="1">IF($BY132=$BY133,IF(SUM($HR132:IU132)=SUM($HR133:IU133),IF(RAND()&gt;$J132,1,0),""),"")</f>
        <v/>
      </c>
      <c r="IW132" s="8" t="str">
        <f ca="1">IF($BY132=$BY133,IF(SUM($HR132:IU132)=SUM($HR133:IU133),IF(RAND()&gt;$J132,1,0),""),"")</f>
        <v/>
      </c>
      <c r="IX132" s="8" t="str">
        <f ca="1">IF($BY132=$BY133,IF(SUM($HR132:IW132)=SUM($HR133:IW133),IF(RAND()&gt;$J132,1,0),""),"")</f>
        <v/>
      </c>
      <c r="IY132" s="8" t="str">
        <f ca="1">IF($BY132=$BY133,IF(SUM($HR132:IW132)=SUM($HR133:IW133),IF(RAND()&gt;$J132,1,0),""),"")</f>
        <v/>
      </c>
      <c r="IZ132" s="8" t="str">
        <f ca="1">IF($BY132=$BY133,IF(SUM($HR132:IY132)=SUM($HR133:IY133),IF(RAND()&gt;$J132,1,0),""),"")</f>
        <v/>
      </c>
      <c r="JA132" s="8" t="str">
        <f ca="1">IF($BY132=$BY133,IF(SUM($HR132:IY132)=SUM($HR133:IY133),IF(RAND()&gt;$J132,1,0),""),"")</f>
        <v/>
      </c>
      <c r="JB132" s="8" t="str">
        <f ca="1">IF($BY132=$BY133,IF(SUM($HR132:JA132)=SUM($HR133:JA133),IF(RAND()&gt;$J132,1,0),""),"")</f>
        <v/>
      </c>
      <c r="JC132" s="8" t="str">
        <f ca="1">IF($BY132=$BY133,IF(SUM($HR132:JA132)=SUM($HR133:JA133),IF(RAND()&gt;$J132,1,0),""),"")</f>
        <v/>
      </c>
      <c r="JD132" s="8" t="str">
        <f ca="1">IF($BY132=$BY133,IF(SUM($HR132:JC132)=SUM($HR133:JC133),IF(RAND()&gt;$J132,1,0),""),"")</f>
        <v/>
      </c>
      <c r="JE132" s="8" t="str">
        <f ca="1">IF($BY132=$BY133,IF(SUM($HR132:JC132)=SUM($HR133:JC133),IF(RAND()&gt;$J132,1,0),""),"")</f>
        <v/>
      </c>
      <c r="JF132" s="8" t="str">
        <f t="shared" ref="JF132:JF133" ca="1" si="5674">IF(HR132="","",SUM(HR132:JE132))</f>
        <v/>
      </c>
      <c r="JG132" s="1" t="str">
        <f t="shared" ref="JG132" ca="1" si="5675">IF(JF132="","",IF(JF132&gt;JF133,1,0))</f>
        <v/>
      </c>
      <c r="JH132" s="9" t="str">
        <f t="shared" ref="JH132:JN132" ca="1" si="5676">IF($CL132=$CL133,IF(RAND()&gt;$J132,1,0),"")</f>
        <v/>
      </c>
      <c r="JI132" s="9" t="str">
        <f t="shared" ca="1" si="5676"/>
        <v/>
      </c>
      <c r="JJ132" s="9" t="str">
        <f t="shared" ca="1" si="5676"/>
        <v/>
      </c>
      <c r="JK132" s="9" t="str">
        <f t="shared" ca="1" si="5676"/>
        <v/>
      </c>
      <c r="JL132" s="9" t="str">
        <f t="shared" ca="1" si="5676"/>
        <v/>
      </c>
      <c r="JM132" s="9" t="str">
        <f t="shared" ca="1" si="5676"/>
        <v/>
      </c>
      <c r="JN132" s="9" t="str">
        <f t="shared" ca="1" si="5676"/>
        <v/>
      </c>
      <c r="JO132" s="9" t="str">
        <f ca="1">IF($CL132=$CL133,IF(SUM($JH132:JN132)&gt;6,0,IF(SUM($JH133:JN133)&gt;6,0,IF(RAND()&gt;$J132,1,0))),"")</f>
        <v/>
      </c>
      <c r="JP132" s="9" t="str">
        <f ca="1">IF($CL132=$CL133,IF(SUM($JH132:JO132)&gt;6,0,IF(SUM($JH133:JO133)&gt;6,0,IF(RAND()&gt;$J132,1,0))),"")</f>
        <v/>
      </c>
      <c r="JQ132" s="9" t="str">
        <f ca="1">IF($CL132=$CL133,IF(SUM($JH132:JP132)&gt;6,0,IF(SUM($JH133:JP133)&gt;6,0,IF(RAND()&gt;$J132,1,0))),"")</f>
        <v/>
      </c>
      <c r="JR132" s="9" t="str">
        <f ca="1">IF($CL132=$CL133,IF(SUM($JH132:JQ132)&gt;6,0,IF(SUM($JH133:JQ133)&gt;6,0,IF(RAND()&gt;$J132,1,0))),"")</f>
        <v/>
      </c>
      <c r="JS132" s="9" t="str">
        <f ca="1">IF($CL132=$CL133,IF(SUM($JH132:JR132)&gt;6,0,IF(SUM($JH133:JR133)&gt;6,0,IF(RAND()&gt;$J132,1,0))),"")</f>
        <v/>
      </c>
      <c r="JT132" s="9" t="str">
        <f ca="1">IF($CL132=$CL133,IF(SUM($JH132:JS132)=SUM($JH133:JS133),IF(RAND()&gt;$J132,1,0),""),"")</f>
        <v/>
      </c>
      <c r="JU132" s="9" t="str">
        <f ca="1">IF($CL132=$CL133,IF(SUM($JH132:JS132)=SUM($JH133:JS133),IF(RAND()&gt;$J132,1,0),""),"")</f>
        <v/>
      </c>
      <c r="JV132" s="9" t="str">
        <f ca="1">IF($CL132=$CL133,IF(SUM($JH132:JU132)=SUM($JH133:JU133),IF(RAND()&gt;$J132,1,0),""),"")</f>
        <v/>
      </c>
      <c r="JW132" s="9" t="str">
        <f ca="1">IF($CL132=$CL133,IF(SUM($JH132:JU132)=SUM($JH133:JU133),IF(RAND()&gt;$J132,1,0),""),"")</f>
        <v/>
      </c>
      <c r="JX132" s="9" t="str">
        <f ca="1">IF($CL132=$CL133,IF(SUM($JH132:JW132)=SUM($JH133:JW133),IF(RAND()&gt;$J132,1,0),""),"")</f>
        <v/>
      </c>
      <c r="JY132" s="9" t="str">
        <f ca="1">IF($CL132=$CL133,IF(SUM($JH132:JW132)=SUM($JH133:JW133),IF(RAND()&gt;$J132,1,0),""),"")</f>
        <v/>
      </c>
      <c r="JZ132" s="9" t="str">
        <f ca="1">IF($CL132=$CL133,IF(SUM($JH132:JY132)=SUM($JH133:JY133),IF(RAND()&gt;$J132,1,0),""),"")</f>
        <v/>
      </c>
      <c r="KA132" s="9" t="str">
        <f ca="1">IF($CL132=$CL133,IF(SUM($JH132:JY132)=SUM($JH133:JY133),IF(RAND()&gt;$J132,1,0),""),"")</f>
        <v/>
      </c>
      <c r="KB132" s="9" t="str">
        <f ca="1">IF($CL132=$CL133,IF(SUM($JH132:KA132)=SUM($JH133:KA133),IF(RAND()&gt;$J132,1,0),""),"")</f>
        <v/>
      </c>
      <c r="KC132" s="9" t="str">
        <f ca="1">IF($CL132=$CL133,IF(SUM($JH132:KA132)=SUM($JH133:KA133),IF(RAND()&gt;$J132,1,0),""),"")</f>
        <v/>
      </c>
      <c r="KD132" s="9" t="str">
        <f ca="1">IF($CL132=$CL133,IF(SUM($JH132:KC132)=SUM($JH133:KC133),IF(RAND()&gt;$J132,1,0),""),"")</f>
        <v/>
      </c>
      <c r="KE132" s="9" t="str">
        <f ca="1">IF($CL132=$CL133,IF(SUM($JH132:KC132)=SUM($JH133:KC133),IF(RAND()&gt;$J132,1,0),""),"")</f>
        <v/>
      </c>
      <c r="KF132" s="9" t="str">
        <f ca="1">IF($CL132=$CL133,IF(SUM($JH132:KE132)=SUM($JH133:KE133),IF(RAND()&gt;$J132,1,0),""),"")</f>
        <v/>
      </c>
      <c r="KG132" s="9" t="str">
        <f ca="1">IF($CL132=$CL133,IF(SUM($JH132:KE132)=SUM($JH133:KE133),IF(RAND()&gt;$J132,1,0),""),"")</f>
        <v/>
      </c>
      <c r="KH132" s="9" t="str">
        <f ca="1">IF($CL132=$CL133,IF(SUM($JH132:KG132)=SUM($JH133:KG133),IF(RAND()&gt;$J132,1,0),""),"")</f>
        <v/>
      </c>
      <c r="KI132" s="9" t="str">
        <f ca="1">IF($CL132=$CL133,IF(SUM($JH132:KG132)=SUM($JH133:KG133),IF(RAND()&gt;$J132,1,0),""),"")</f>
        <v/>
      </c>
      <c r="KJ132" s="9" t="str">
        <f ca="1">IF($CL132=$CL133,IF(SUM($JH132:KI132)=SUM($JH133:KI133),IF(RAND()&gt;$J132,1,0),""),"")</f>
        <v/>
      </c>
      <c r="KK132" s="9" t="str">
        <f ca="1">IF($CL132=$CL133,IF(SUM($JH132:KI132)=SUM($JH133:KI133),IF(RAND()&gt;$J132,1,0),""),"")</f>
        <v/>
      </c>
      <c r="KL132" s="9" t="str">
        <f ca="1">IF($CL132=$CL133,IF(SUM($JH132:KK132)=SUM($JH133:KK133),IF(RAND()&gt;$J132,1,0),""),"")</f>
        <v/>
      </c>
      <c r="KM132" s="9" t="str">
        <f ca="1">IF($CL132=$CL133,IF(SUM($JH132:KK132)=SUM($JH133:KK133),IF(RAND()&gt;$J132,1,0),""),"")</f>
        <v/>
      </c>
      <c r="KN132" s="9" t="str">
        <f ca="1">IF($CL132=$CL133,IF(SUM($JH132:KM132)=SUM($JH133:KM133),IF(RAND()&gt;$J132,1,0),""),"")</f>
        <v/>
      </c>
      <c r="KO132" s="9" t="str">
        <f ca="1">IF($CL132=$CL133,IF(SUM($JH132:KM132)=SUM($JH133:KM133),IF(RAND()&gt;$J132,1,0),""),"")</f>
        <v/>
      </c>
      <c r="KP132" s="9" t="str">
        <f ca="1">IF($CL132=$CL133,IF(SUM($JH132:KO132)=SUM($JH133:KO133),IF(RAND()&gt;$J132,1,0),""),"")</f>
        <v/>
      </c>
      <c r="KQ132" s="9" t="str">
        <f ca="1">IF($CL132=$CL133,IF(SUM($JH132:KO132)=SUM($JH133:KO133),IF(RAND()&gt;$J132,1,0),""),"")</f>
        <v/>
      </c>
      <c r="KR132" s="9" t="str">
        <f ca="1">IF($CL132=$CL133,IF(SUM($JH132:KQ132)=SUM($JH133:KQ133),IF(RAND()&gt;$J132,1,0),""),"")</f>
        <v/>
      </c>
      <c r="KS132" s="9" t="str">
        <f ca="1">IF($CL132=$CL133,IF(SUM($JH132:KQ132)=SUM($JH133:KQ133),IF(RAND()&gt;$J132,1,0),""),"")</f>
        <v/>
      </c>
      <c r="KT132" s="9" t="str">
        <f ca="1">IF($CL132=$CL133,IF(SUM($JH132:KS132)=SUM($JH133:KS133),IF(RAND()&gt;$J132,1,0),""),"")</f>
        <v/>
      </c>
      <c r="KU132" s="9" t="str">
        <f ca="1">IF($CL132=$CL133,IF(SUM($JH132:KS132)=SUM($JH133:KS133),IF(RAND()&gt;$J132,1,0),""),"")</f>
        <v/>
      </c>
      <c r="KV132" s="9" t="str">
        <f t="shared" ref="KV132:KV133" ca="1" si="5677">IF(JH132="","",SUM(JH132:KU132))</f>
        <v/>
      </c>
      <c r="KW132" s="3" t="str">
        <f t="shared" ref="KW132" ca="1" si="5678">IF(KV132="","",IF(KV132&gt;KV133,1,0))</f>
        <v/>
      </c>
      <c r="KX132" s="10" t="str">
        <f t="shared" ref="KX132:LD132" ca="1" si="5679">IF($EU132=$EU133,IF(RAND()&gt;$J132,1,0),"")</f>
        <v/>
      </c>
      <c r="KY132" s="10" t="str">
        <f t="shared" ca="1" si="5679"/>
        <v/>
      </c>
      <c r="KZ132" s="10" t="str">
        <f t="shared" ca="1" si="5679"/>
        <v/>
      </c>
      <c r="LA132" s="10" t="str">
        <f t="shared" ca="1" si="5679"/>
        <v/>
      </c>
      <c r="LB132" s="10" t="str">
        <f t="shared" ca="1" si="5679"/>
        <v/>
      </c>
      <c r="LC132" s="10" t="str">
        <f t="shared" ca="1" si="5679"/>
        <v/>
      </c>
      <c r="LD132" s="10" t="str">
        <f t="shared" ca="1" si="5679"/>
        <v/>
      </c>
      <c r="LE132" s="10" t="str">
        <f ca="1">IF($EU132=$EU133,IF(SUM($KX132:LD132)&gt;6,0,IF(SUM($KX133:LD133)&gt;6,0,IF(RAND()&gt;$J132,1,0))),"")</f>
        <v/>
      </c>
      <c r="LF132" s="10" t="str">
        <f ca="1">IF($EU132=$EU133,IF(SUM($KX132:LE132)&gt;6,0,IF(SUM($KX133:LE133)&gt;6,0,IF(RAND()&gt;$J132,1,0))),"")</f>
        <v/>
      </c>
      <c r="LG132" s="10" t="str">
        <f ca="1">IF($EU132=$EU133,IF(SUM($KX132:LF132)&gt;6,0,IF(SUM($KX133:LF133)&gt;6,0,IF(RAND()&gt;$J132,1,0))),"")</f>
        <v/>
      </c>
      <c r="LH132" s="10" t="str">
        <f ca="1">IF($EU132=$EU133,IF(SUM($KX132:LG132)&gt;6,0,IF(SUM($KX133:LG133)&gt;6,0,IF(RAND()&gt;$J132,1,0))),"")</f>
        <v/>
      </c>
      <c r="LI132" s="10" t="str">
        <f ca="1">IF($EU132=$EU133,IF(SUM($KX132:LH132)&gt;6,0,IF(SUM($KX133:LH133)&gt;6,0,IF(RAND()&gt;$J132,1,0))),"")</f>
        <v/>
      </c>
      <c r="LJ132" s="10" t="str">
        <f ca="1">IF($EU132=$EU133,IF(SUM($KX132:LI132)=SUM($KX133:LI133),IF(RAND()&gt;$J132,1,0),""),"")</f>
        <v/>
      </c>
      <c r="LK132" s="10" t="str">
        <f ca="1">IF($EU132=$EU133,IF(SUM($KX132:LI132)=SUM($KX133:LI133),IF(RAND()&gt;$J132,1,0),""),"")</f>
        <v/>
      </c>
      <c r="LL132" s="10" t="str">
        <f ca="1">IF($EU132=$EU133,IF(SUM($KX132:LK132)=SUM($KX133:LK133),IF(RAND()&gt;$J132,1,0),""),"")</f>
        <v/>
      </c>
      <c r="LM132" s="10" t="str">
        <f ca="1">IF($EU132=$EU133,IF(SUM($KX132:LK132)=SUM($KX133:LK133),IF(RAND()&gt;$J132,1,0),""),"")</f>
        <v/>
      </c>
      <c r="LN132" s="10" t="str">
        <f ca="1">IF($EU132=$EU133,IF(SUM($KX132:LM132)=SUM($KX133:LM133),IF(RAND()&gt;$J132,1,0),""),"")</f>
        <v/>
      </c>
      <c r="LO132" s="10" t="str">
        <f ca="1">IF($EU132=$EU133,IF(SUM($KX132:LM132)=SUM($KX133:LM133),IF(RAND()&gt;$J132,1,0),""),"")</f>
        <v/>
      </c>
      <c r="LP132" s="10" t="str">
        <f ca="1">IF($EU132=$EU133,IF(SUM($KX132:LO132)=SUM($KX133:LO133),IF(RAND()&gt;$J132,1,0),""),"")</f>
        <v/>
      </c>
      <c r="LQ132" s="10" t="str">
        <f ca="1">IF($EU132=$EU133,IF(SUM($KX132:LO132)=SUM($KX133:LO133),IF(RAND()&gt;$J132,1,0),""),"")</f>
        <v/>
      </c>
      <c r="LR132" s="10" t="str">
        <f ca="1">IF($EU132=$EU133,IF(SUM($KX132:LQ132)=SUM($KX133:LQ133),IF(RAND()&gt;$J132,1,0),""),"")</f>
        <v/>
      </c>
      <c r="LS132" s="10" t="str">
        <f ca="1">IF($EU132=$EU133,IF(SUM($KX132:LQ132)=SUM($KX133:LQ133),IF(RAND()&gt;$J132,1,0),""),"")</f>
        <v/>
      </c>
      <c r="LT132" s="10" t="str">
        <f ca="1">IF($EU132=$EU133,IF(SUM($KX132:LS132)=SUM($KX133:LS133),IF(RAND()&gt;$J132,1,0),""),"")</f>
        <v/>
      </c>
      <c r="LU132" s="10" t="str">
        <f ca="1">IF($EU132=$EU133,IF(SUM($KX132:LS132)=SUM($KX133:LS133),IF(RAND()&gt;$J132,1,0),""),"")</f>
        <v/>
      </c>
      <c r="LV132" s="10" t="str">
        <f ca="1">IF($EU132=$EU133,IF(SUM($KX132:LU132)=SUM($KX133:LU133),IF(RAND()&gt;$J132,1,0),""),"")</f>
        <v/>
      </c>
      <c r="LW132" s="10" t="str">
        <f ca="1">IF($EU132=$EU133,IF(SUM($KX132:LU132)=SUM($KX133:LU133),IF(RAND()&gt;$J132,1,0),""),"")</f>
        <v/>
      </c>
      <c r="LX132" s="10" t="str">
        <f ca="1">IF($EU132=$EU133,IF(SUM($KX132:LW132)=SUM($KX133:LW133),IF(RAND()&gt;$J132,1,0),""),"")</f>
        <v/>
      </c>
      <c r="LY132" s="10" t="str">
        <f ca="1">IF($EU132=$EU133,IF(SUM($KX132:LW132)=SUM($KX133:LW133),IF(RAND()&gt;$J132,1,0),""),"")</f>
        <v/>
      </c>
      <c r="LZ132" s="10" t="str">
        <f ca="1">IF($EU132=$EU133,IF(SUM($KX132:LY132)=SUM($KX133:LY133),IF(RAND()&gt;$J132,1,0),""),"")</f>
        <v/>
      </c>
      <c r="MA132" s="10" t="str">
        <f ca="1">IF($EU132=$EU133,IF(SUM($KX132:LY132)=SUM($KX133:LY133),IF(RAND()&gt;$J132,1,0),""),"")</f>
        <v/>
      </c>
      <c r="MB132" s="10" t="str">
        <f ca="1">IF($EU132=$EU133,IF(SUM($KX132:MA132)=SUM($KX133:MA133),IF(RAND()&gt;$J132,1,0),""),"")</f>
        <v/>
      </c>
      <c r="MC132" s="10" t="str">
        <f ca="1">IF($EU132=$EU133,IF(SUM($KX132:MA132)=SUM($KX133:MA133),IF(RAND()&gt;$J132,1,0),""),"")</f>
        <v/>
      </c>
      <c r="MD132" s="10" t="str">
        <f ca="1">IF($EU132=$EU133,IF(SUM($KX132:MC132)=SUM($KX133:MC133),IF(RAND()&gt;$J132,1,0),""),"")</f>
        <v/>
      </c>
      <c r="ME132" s="10" t="str">
        <f ca="1">IF($EU132=$EU133,IF(SUM($KX132:MC132)=SUM($KX133:MC133),IF(RAND()&gt;$J132,1,0),""),"")</f>
        <v/>
      </c>
      <c r="MF132" s="10" t="str">
        <f ca="1">IF($EU132=$EU133,IF(SUM($KX132:ME132)=SUM($KX133:ME133),IF(RAND()&gt;$J132,1,0),""),"")</f>
        <v/>
      </c>
      <c r="MG132" s="10" t="str">
        <f ca="1">IF($EU132=$EU133,IF(SUM($KX132:ME132)=SUM($KX133:ME133),IF(RAND()&gt;$J132,1,0),""),"")</f>
        <v/>
      </c>
      <c r="MH132" s="10" t="str">
        <f ca="1">IF($EU132=$EU133,IF(SUM($KX132:MG132)=SUM($KX133:MG133),IF(RAND()&gt;$J132,1,0),""),"")</f>
        <v/>
      </c>
      <c r="MI132" s="10" t="str">
        <f ca="1">IF($EU132=$EU133,IF(SUM($KX132:MG132)=SUM($KX133:MG133),IF(RAND()&gt;$J132,1,0),""),"")</f>
        <v/>
      </c>
      <c r="MJ132" s="10" t="str">
        <f ca="1">IF($EU132=$EU133,IF(SUM($KX132:MI132)=SUM($KX133:MI133),IF(RAND()&gt;$J132,1,0),""),"")</f>
        <v/>
      </c>
      <c r="MK132" s="10" t="str">
        <f ca="1">IF($EU132=$EU133,IF(SUM($KX132:MI132)=SUM($KX133:MI133),IF(RAND()&gt;$J132,1,0),""),"")</f>
        <v/>
      </c>
      <c r="ML132" s="10" t="str">
        <f t="shared" ref="ML132" ca="1" si="5680">IF(EU132=EU133,SUM(KX132:MK132),"")</f>
        <v/>
      </c>
      <c r="MM132" s="11" t="str">
        <f t="shared" ref="MM132" ca="1" si="5681">IF(ML132="","",IF(ML132&gt;ML133,1,0))</f>
        <v/>
      </c>
      <c r="MN132" s="12" t="str">
        <f t="shared" ref="MN132:MT132" ca="1" si="5682">IF($FH132=$FH133,IF(RAND()&gt;$J132,1,0),"")</f>
        <v/>
      </c>
      <c r="MO132" s="12" t="str">
        <f t="shared" ca="1" si="5682"/>
        <v/>
      </c>
      <c r="MP132" s="12" t="str">
        <f t="shared" ca="1" si="5682"/>
        <v/>
      </c>
      <c r="MQ132" s="12" t="str">
        <f t="shared" ca="1" si="5682"/>
        <v/>
      </c>
      <c r="MR132" s="12" t="str">
        <f t="shared" ca="1" si="5682"/>
        <v/>
      </c>
      <c r="MS132" s="12" t="str">
        <f t="shared" ca="1" si="5682"/>
        <v/>
      </c>
      <c r="MT132" s="12" t="str">
        <f t="shared" ca="1" si="5682"/>
        <v/>
      </c>
      <c r="MU132" s="12" t="str">
        <f ca="1">IF($FH132=$FH133,IF(SUM($MN132:MT132)&gt;6,0,IF(SUM($MN133:MT133)&gt;6,0,IF(RAND()&gt;$J132,1,0))),"")</f>
        <v/>
      </c>
      <c r="MV132" s="12" t="str">
        <f ca="1">IF($FH132=$FH133,IF(SUM($MN132:MU132)&gt;6,0,IF(SUM($MN133:MU133)&gt;6,0,IF(RAND()&gt;$J132,1,0))),"")</f>
        <v/>
      </c>
      <c r="MW132" s="12" t="str">
        <f ca="1">IF($FH132=$FH133,IF(SUM($MN132:MV132)&gt;6,0,IF(SUM($MN133:MV133)&gt;6,0,IF(RAND()&gt;$J132,1,0))),"")</f>
        <v/>
      </c>
      <c r="MX132" s="12" t="str">
        <f ca="1">IF($FH132=$FH133,IF(SUM($MN132:MW132)&gt;6,0,IF(SUM($MN133:MW133)&gt;6,0,IF(RAND()&gt;$J132,1,0))),"")</f>
        <v/>
      </c>
      <c r="MY132" s="12" t="str">
        <f ca="1">IF($FH132=$FH133,IF(SUM($MN132:MX132)&gt;6,0,IF(SUM($MN133:MX133)&gt;6,0,IF(RAND()&gt;$J132,1,0))),"")</f>
        <v/>
      </c>
      <c r="MZ132" s="12" t="str">
        <f ca="1">IF($FH132=$FH133,IF(SUM($MN132:MY132)=SUM($MN133:MY133),IF(RAND()&gt;$J132,1,0),""),"")</f>
        <v/>
      </c>
      <c r="NA132" s="12" t="str">
        <f ca="1">IF($FH132=$FH133,IF(SUM($MN132:MY132)=SUM($MN133:MY133),IF(RAND()&gt;$J132,1,0),""),"")</f>
        <v/>
      </c>
      <c r="NB132" s="12" t="str">
        <f ca="1">IF($FH132=$FH133,IF(SUM($MN132:NA132)=SUM($MN133:NA133),IF(RAND()&gt;$J132,1,0),""),"")</f>
        <v/>
      </c>
      <c r="NC132" s="12" t="str">
        <f ca="1">IF($FH132=$FH133,IF(SUM($MN132:NA132)=SUM($MN133:NA133),IF(RAND()&gt;$J132,1,0),""),"")</f>
        <v/>
      </c>
      <c r="ND132" s="12" t="str">
        <f ca="1">IF($FH132=$FH133,IF(SUM($MN132:NC132)=SUM($MN133:NC133),IF(RAND()&gt;$J132,1,0),""),"")</f>
        <v/>
      </c>
      <c r="NE132" s="12" t="str">
        <f ca="1">IF($FH132=$FH133,IF(SUM($MN132:NC132)=SUM($MN133:NC133),IF(RAND()&gt;$J132,1,0),""),"")</f>
        <v/>
      </c>
      <c r="NF132" s="12" t="str">
        <f ca="1">IF($FH132=$FH133,IF(SUM($MN132:NE132)=SUM($MN133:NE133),IF(RAND()&gt;$J132,1,0),""),"")</f>
        <v/>
      </c>
      <c r="NG132" s="12" t="str">
        <f ca="1">IF($FH132=$FH133,IF(SUM($MN132:NE132)=SUM($MN133:NE133),IF(RAND()&gt;$J132,1,0),""),"")</f>
        <v/>
      </c>
      <c r="NH132" s="12" t="str">
        <f ca="1">IF($FH132=$FH133,IF(SUM($MN132:NG132)=SUM($MN133:NG133),IF(RAND()&gt;$J132,1,0),""),"")</f>
        <v/>
      </c>
      <c r="NI132" s="12" t="str">
        <f ca="1">IF($FH132=$FH133,IF(SUM($MN132:NG132)=SUM($MN133:NG133),IF(RAND()&gt;$J132,1,0),""),"")</f>
        <v/>
      </c>
      <c r="NJ132" s="12" t="str">
        <f ca="1">IF($FH132=$FH133,IF(SUM($MN132:NI132)=SUM($MN133:NI133),IF(RAND()&gt;$J132,1,0),""),"")</f>
        <v/>
      </c>
      <c r="NK132" s="12" t="str">
        <f ca="1">IF($FH132=$FH133,IF(SUM($MN132:NI132)=SUM($MN133:NI133),IF(RAND()&gt;$J132,1,0),""),"")</f>
        <v/>
      </c>
      <c r="NL132" s="12" t="str">
        <f ca="1">IF($FH132=$FH133,IF(SUM($MN132:NK132)=SUM($MN133:NK133),IF(RAND()&gt;$J132,1,0),""),"")</f>
        <v/>
      </c>
      <c r="NM132" s="12" t="str">
        <f ca="1">IF($FH132=$FH133,IF(SUM($MN132:NK132)=SUM($MN133:NK133),IF(RAND()&gt;$J132,1,0),""),"")</f>
        <v/>
      </c>
      <c r="NN132" s="12" t="str">
        <f ca="1">IF($FH132=$FH133,IF(SUM($MN132:NM132)=SUM($MN133:NM133),IF(RAND()&gt;$J132,1,0),""),"")</f>
        <v/>
      </c>
      <c r="NO132" s="12" t="str">
        <f ca="1">IF($FH132=$FH133,IF(SUM($MN132:NM132)=SUM($MN133:NM133),IF(RAND()&gt;$J132,1,0),""),"")</f>
        <v/>
      </c>
      <c r="NP132" s="12" t="str">
        <f ca="1">IF($FH132=$FH133,IF(SUM($MN132:NO132)=SUM($MN133:NO133),IF(RAND()&gt;$J132,1,0),""),"")</f>
        <v/>
      </c>
      <c r="NQ132" s="12" t="str">
        <f ca="1">IF($FH132=$FH133,IF(SUM($MN132:NO132)=SUM($MN133:NO133),IF(RAND()&gt;$J132,1,0),""),"")</f>
        <v/>
      </c>
      <c r="NR132" s="12" t="str">
        <f ca="1">IF($FH132=$FH133,IF(SUM($MN132:NQ132)=SUM($MN133:NQ133),IF(RAND()&gt;$J132,1,0),""),"")</f>
        <v/>
      </c>
      <c r="NS132" s="12" t="str">
        <f ca="1">IF($FH132=$FH133,IF(SUM($MN132:NQ132)=SUM($MN133:NQ133),IF(RAND()&gt;$J132,1,0),""),"")</f>
        <v/>
      </c>
      <c r="NT132" s="12" t="str">
        <f ca="1">IF($FH132=$FH133,IF(SUM($MN132:NS132)=SUM($MN133:NS133),IF(RAND()&gt;$J132,1,0),""),"")</f>
        <v/>
      </c>
      <c r="NU132" s="12" t="str">
        <f ca="1">IF($FH132=$FH133,IF(SUM($MN132:NS132)=SUM($MN133:NS133),IF(RAND()&gt;$J132,1,0),""),"")</f>
        <v/>
      </c>
      <c r="NV132" s="12" t="str">
        <f ca="1">IF($FH132=$FH133,IF(SUM($MN132:NU132)=SUM($MN133:NU133),IF(RAND()&gt;$J132,1,0),""),"")</f>
        <v/>
      </c>
      <c r="NW132" s="12" t="str">
        <f ca="1">IF($FH132=$FH133,IF(SUM($MN132:NU132)=SUM($MN133:NU133),IF(RAND()&gt;$J132,1,0),""),"")</f>
        <v/>
      </c>
      <c r="NX132" s="12" t="str">
        <f ca="1">IF($FH132=$FH133,IF(SUM($MN132:NW132)=SUM($MN133:NW133),IF(RAND()&gt;$J132,1,0),""),"")</f>
        <v/>
      </c>
      <c r="NY132" s="12" t="str">
        <f ca="1">IF($FH132=$FH133,IF(SUM($MN132:NW132)=SUM($MN133:NW133),IF(RAND()&gt;$J132,1,0),""),"")</f>
        <v/>
      </c>
      <c r="NZ132" s="12" t="str">
        <f ca="1">IF($FH132=$FH133,IF(SUM($MN132:NY132)=SUM($MN133:NY133),IF(RAND()&gt;$J132,1,0),""),"")</f>
        <v/>
      </c>
      <c r="OA132" s="12" t="str">
        <f ca="1">IF($FH132=$FH133,IF(SUM($MN132:NY132)=SUM($MN133:NY133),IF(RAND()&gt;$J132,1,0),""),"")</f>
        <v/>
      </c>
      <c r="OB132" s="12" t="str">
        <f t="shared" ref="OB132" ca="1" si="5683">IF(FH132=FH133,SUM(MN132:OA132),"")</f>
        <v/>
      </c>
      <c r="OC132" s="5" t="str">
        <f t="shared" ref="OC132" ca="1" si="5684">IF(OB132="","",IF(OB132&gt;OB133,1,0))</f>
        <v/>
      </c>
      <c r="OD132" s="63" t="str">
        <f t="shared" ref="OD132" ca="1" si="5685">IF($HQ132=$HQ133,IF(RAND()&gt;$J132,1,0),"")</f>
        <v/>
      </c>
      <c r="OE132" s="63" t="str">
        <f t="shared" ref="OE132" ca="1" si="5686">IF($HQ132=$HQ133,IF(RAND()&gt;$J132,1,0),"")</f>
        <v/>
      </c>
      <c r="OF132" s="63" t="str">
        <f t="shared" ref="OF132" ca="1" si="5687">IF($HQ132=$HQ133,IF(RAND()&gt;$J132,1,0),"")</f>
        <v/>
      </c>
      <c r="OG132" s="63" t="str">
        <f t="shared" ref="OG132" ca="1" si="5688">IF($HQ132=$HQ133,IF(RAND()&gt;$J132,1,0),"")</f>
        <v/>
      </c>
      <c r="OH132" s="63" t="str">
        <f t="shared" ref="OH132" ca="1" si="5689">IF($HQ132=$HQ133,IF(RAND()&gt;$J132,1,0),"")</f>
        <v/>
      </c>
      <c r="OI132" s="63" t="str">
        <f t="shared" ref="OI132" ca="1" si="5690">IF($HQ132=$HQ133,IF(RAND()&gt;$J132,1,0),"")</f>
        <v/>
      </c>
      <c r="OJ132" s="63" t="str">
        <f t="shared" ref="OJ132" ca="1" si="5691">IF($HQ132=$HQ133,IF(RAND()&gt;$J132,1,0),"")</f>
        <v/>
      </c>
      <c r="OK132" s="63" t="str">
        <f ca="1">IF($HQ132=$HQ133,IF(SUM($OD132:OJ132)&gt;6,0,IF(SUM($OD133:OJ133)&gt;6,0,IF(RAND()&gt;$J132,1,0))),"")</f>
        <v/>
      </c>
      <c r="OL132" s="63" t="str">
        <f ca="1">IF($HQ132=$HQ133,IF(SUM($OD132:OK132)&gt;6,0,IF(SUM($OD133:OK133)&gt;6,0,IF(RAND()&gt;$J132,1,0))),"")</f>
        <v/>
      </c>
      <c r="OM132" s="63" t="str">
        <f ca="1">IF($HQ132=$HQ133,IF(SUM($OD132:OL132)&gt;6,0,IF(SUM($OD133:OL133)&gt;6,0,IF(RAND()&gt;$J132,1,0))),"")</f>
        <v/>
      </c>
      <c r="ON132" s="63" t="str">
        <f ca="1">IF($HQ132=$HQ133,IF(SUM($OD132:OM132)&gt;6,0,IF(SUM($OD133:OM133)&gt;6,0,IF(RAND()&gt;$J132,1,0))),"")</f>
        <v/>
      </c>
      <c r="OO132" s="63" t="str">
        <f ca="1">IF($HQ132=$HQ133,IF(SUM($OD132:ON132)&gt;6,0,IF(SUM($OD133:ON133)&gt;6,0,IF(RAND()&gt;$J132,1,0))),"")</f>
        <v/>
      </c>
      <c r="OP132" s="63" t="str">
        <f ca="1">IF($HQ132=$HQ133,IF(SUM($OD132:OO132)=SUM($OD133:OO133),IF(RAND()&gt;$J132,1,0),""),"")</f>
        <v/>
      </c>
      <c r="OQ132" s="63" t="str">
        <f ca="1">IF($HQ132=$HQ133,IF(SUM($OD132:OO132)=SUM($OD133:OO133),IF(RAND()&gt;$J132,1,0),""),"")</f>
        <v/>
      </c>
      <c r="OR132" s="63" t="str">
        <f ca="1">IF($HQ132=$HQ133,IF(SUM($OD132:OQ132)=SUM($OD133:OQ133),IF(RAND()&gt;$J132,1,0),""),"")</f>
        <v/>
      </c>
      <c r="OS132" s="63" t="str">
        <f ca="1">IF($HQ132=$HQ133,IF(SUM($OD132:OQ132)=SUM($OD133:OQ133),IF(RAND()&gt;$J132,1,0),""),"")</f>
        <v/>
      </c>
      <c r="OT132" s="63" t="str">
        <f ca="1">IF($HQ132=$HQ133,IF(SUM($OD132:OS132)=SUM($OD133:OS133),IF(RAND()&gt;$J132,1,0),""),"")</f>
        <v/>
      </c>
      <c r="OU132" s="63" t="str">
        <f ca="1">IF($HQ132=$HQ133,IF(SUM($OD132:OS132)=SUM($OD133:OS133),IF(RAND()&gt;$J132,1,0),""),"")</f>
        <v/>
      </c>
      <c r="OV132" s="63" t="str">
        <f ca="1">IF($HQ132=$HQ133,IF(SUM($OD132:OU132)=SUM($OD133:OU133),IF(RAND()&gt;$J132,1,0),""),"")</f>
        <v/>
      </c>
      <c r="OW132" s="63" t="str">
        <f ca="1">IF($HQ132=$HQ133,IF(SUM($OD132:OU132)=SUM($OD133:OU133),IF(RAND()&gt;$J132,1,0),""),"")</f>
        <v/>
      </c>
      <c r="OX132" s="63" t="str">
        <f ca="1">IF($HQ132=$HQ133,IF(SUM($OD132:OW132)=SUM($OD133:OW133),IF(RAND()&gt;$J132,1,0),""),"")</f>
        <v/>
      </c>
      <c r="OY132" s="63" t="str">
        <f ca="1">IF($HQ132=$HQ133,IF(SUM($OD132:OW132)=SUM($OD133:OW133),IF(RAND()&gt;$J132,1,0),""),"")</f>
        <v/>
      </c>
      <c r="OZ132" s="63" t="str">
        <f ca="1">IF($HQ132=$HQ133,IF(SUM($OD132:OY132)=SUM($OD133:OY133),IF(RAND()&gt;$J132,1,0),""),"")</f>
        <v/>
      </c>
      <c r="PA132" s="63" t="str">
        <f ca="1">IF($HQ132=$HQ133,IF(SUM($OD132:OY132)=SUM($OD133:OY133),IF(RAND()&gt;$J132,1,0),""),"")</f>
        <v/>
      </c>
      <c r="PB132" s="63" t="str">
        <f ca="1">IF($HQ132=$HQ133,IF(SUM($OD132:PA132)=SUM($OD133:PA133),IF(RAND()&gt;$J132,1,0),""),"")</f>
        <v/>
      </c>
      <c r="PC132" s="63" t="str">
        <f ca="1">IF($HQ132=$HQ133,IF(SUM($OD132:PA132)=SUM($OD133:PA133),IF(RAND()&gt;$J132,1,0),""),"")</f>
        <v/>
      </c>
      <c r="PD132" s="63" t="str">
        <f ca="1">IF($HQ132=$HQ133,IF(SUM($OD132:PC132)=SUM($OD133:PC133),IF(RAND()&gt;$J132,1,0),""),"")</f>
        <v/>
      </c>
      <c r="PE132" s="63" t="str">
        <f ca="1">IF($HQ132=$HQ133,IF(SUM($OD132:PC132)=SUM($OD133:PC133),IF(RAND()&gt;$J132,1,0),""),"")</f>
        <v/>
      </c>
      <c r="PF132" s="63" t="str">
        <f ca="1">IF($HQ132=$HQ133,IF(SUM($OD132:PE132)=SUM($OD133:PE133),IF(RAND()&gt;$J132,1,0),""),"")</f>
        <v/>
      </c>
      <c r="PG132" s="63" t="str">
        <f ca="1">IF($HQ132=$HQ133,IF(SUM($OD132:PE132)=SUM($OD133:PE133),IF(RAND()&gt;$J132,1,0),""),"")</f>
        <v/>
      </c>
      <c r="PH132" s="63" t="str">
        <f ca="1">IF($HQ132=$HQ133,IF(SUM($OD132:PG132)=SUM($OD133:PG133),IF(RAND()&gt;$J132,1,0),""),"")</f>
        <v/>
      </c>
      <c r="PI132" s="63" t="str">
        <f ca="1">IF($HQ132=$HQ133,IF(SUM($OD132:PG132)=SUM($OD133:PG133),IF(RAND()&gt;$J132,1,0),""),"")</f>
        <v/>
      </c>
      <c r="PJ132" s="63" t="str">
        <f ca="1">IF($HQ132=$HQ133,IF(SUM($OD132:PI132)=SUM($OD133:PI133),IF(RAND()&gt;$J132,1,0),""),"")</f>
        <v/>
      </c>
      <c r="PK132" s="63" t="str">
        <f ca="1">IF($HQ132=$HQ133,IF(SUM($OD132:PI132)=SUM($OD133:PI133),IF(RAND()&gt;$J132,1,0),""),"")</f>
        <v/>
      </c>
      <c r="PL132" s="63" t="str">
        <f ca="1">IF($HQ132=$HQ133,IF(SUM($OD132:PK132)=SUM($OD133:PK133),IF(RAND()&gt;$J132,1,0),""),"")</f>
        <v/>
      </c>
      <c r="PM132" s="63" t="str">
        <f ca="1">IF($HQ132=$HQ133,IF(SUM($OD132:PK132)=SUM($OD133:PK133),IF(RAND()&gt;$J132,1,0),""),"")</f>
        <v/>
      </c>
      <c r="PN132" s="63" t="str">
        <f ca="1">IF($HQ132=$HQ133,IF(SUM($OD132:PM132)=SUM($OD133:PM133),IF(RAND()&gt;$J132,1,0),""),"")</f>
        <v/>
      </c>
      <c r="PO132" s="63" t="str">
        <f ca="1">IF($HQ132=$HQ133,IF(SUM($OD132:PM132)=SUM($OD133:PM133),IF(RAND()&gt;$J132,1,0),""),"")</f>
        <v/>
      </c>
      <c r="PP132" s="63" t="str">
        <f ca="1">IF($HQ132=$HQ133,IF(SUM($OD132:PO132)=SUM($OD133:PO133),IF(RAND()&gt;$J132,1,0),""),"")</f>
        <v/>
      </c>
      <c r="PQ132" s="63" t="str">
        <f ca="1">IF($HQ132=$HQ133,IF(SUM($OD132:PO132)=SUM($OD133:PO133),IF(RAND()&gt;$J132,1,0),""),"")</f>
        <v/>
      </c>
      <c r="PR132" s="63" t="str">
        <f t="shared" ref="PR132" ca="1" si="5692">IF(HQ132=HQ133,SUM(OD132:PQ132),"")</f>
        <v/>
      </c>
      <c r="PS132" s="7" t="str">
        <f t="shared" ref="PS132" ca="1" si="5693">IF(PR132="","",IF(PR132&gt;PR133,1,0))</f>
        <v/>
      </c>
    </row>
    <row r="133" spans="1:435" x14ac:dyDescent="0.2">
      <c r="A133" s="32"/>
      <c r="B133" s="32"/>
      <c r="C133" s="32"/>
      <c r="D133" s="32"/>
      <c r="E133" s="32">
        <f>IFERROR(VLOOKUP($D133,'Surface Preferences'!$A:B,COLUMN(B132),FALSE),0.5)</f>
        <v>0.5</v>
      </c>
      <c r="F133" s="32">
        <f>IFERROR(VLOOKUP($D133,'Surface Preferences'!$A:C,COLUMN(C132),FALSE),0.5)</f>
        <v>0.5</v>
      </c>
      <c r="G133" s="32">
        <f>IFERROR(VLOOKUP($D133,'Surface Preferences'!$A:D,COLUMN(D132),FALSE),0.5)</f>
        <v>0.5</v>
      </c>
      <c r="H133" s="32">
        <f>IFERROR(VLOOKUP($D133,'Surface Preferences'!$A:E,COLUMN(E132),FALSE),0.5)</f>
        <v>0.5</v>
      </c>
      <c r="I133" s="32">
        <f>0.7+0.3*IFERROR(HLOOKUP($L$1,$E$2:H133,ROW(B132),FALSE),0.6)</f>
        <v>0.85</v>
      </c>
      <c r="J133" s="23">
        <f>POWER((C132+1)*I132,0.25)/(POWER((C133+1)*I133,0.25)+POWER((C132+1)*I132,0.25))</f>
        <v>0.5</v>
      </c>
      <c r="L133" s="23" t="str">
        <f t="shared" ref="L133" si="5694">IF(C133="","",IF(BY133=BY132,BY133+JG133&amp;" ("&amp;JF133&amp;")",BY133))</f>
        <v/>
      </c>
      <c r="M133" s="23" t="str">
        <f t="shared" ref="M133" si="5695">IF(C133="","",IF($D$1=1,"",IF(CL133=CL132,CL133+KW133&amp;" ("&amp;KV133&amp;")",CL133)))</f>
        <v/>
      </c>
      <c r="N133" s="23" t="str">
        <f t="shared" ref="N133" si="5696">IF(C133="","",IF($D$1=1,"",IF($D$1=3,IF(L134=M134,"",IF(EU132=EU133,EU133+MM133&amp;" ("&amp;ML133&amp;")",EU133)),IF(EU133=EU132,EU133+MM133&amp;" ("&amp;ML133&amp;")",EU133))))</f>
        <v/>
      </c>
      <c r="O133" s="23" t="str">
        <f t="shared" ref="O133" si="5697">IF(C133="","",IF($D$1&lt;5,"",IF(SUM(L134:N134)&gt;2,"",IF(SUM(L134:N134)&lt;-2,"",IF(FH133=FH132,FH133+OC133&amp;" ("&amp;OB133&amp;")",FH133)))))</f>
        <v/>
      </c>
      <c r="P133" s="23" t="str">
        <f t="shared" ref="P133" si="5698">IF(C133="","",IF($D$1&lt;5,"",IF(SUM(L134:O134)&gt;0,"",IF(SUM(L134:O134)&lt;0,"",IF(HQ132=HQ133,HQ133+PS133&amp;" ("&amp;PR133&amp;")",HQ133)))))</f>
        <v/>
      </c>
      <c r="Q133" s="1">
        <f t="shared" ref="Q133" ca="1" si="5699">IF(Q132=1,0,1)</f>
        <v>1</v>
      </c>
      <c r="R133" s="1">
        <f t="shared" ref="R133" ca="1" si="5700">IF(RAND()&gt;(0.4+$J133*0.5),1,0)</f>
        <v>1</v>
      </c>
      <c r="S133" s="1">
        <f t="shared" ca="1" si="3291"/>
        <v>1</v>
      </c>
      <c r="T133" s="1">
        <f t="shared" ca="1" si="3292"/>
        <v>0</v>
      </c>
      <c r="U133" s="1">
        <f t="shared" ca="1" si="3293"/>
        <v>1</v>
      </c>
      <c r="V133" s="1">
        <f t="shared" ca="1" si="3294"/>
        <v>0</v>
      </c>
      <c r="W133" s="1">
        <f ca="1">IF(SUM($Q132:V132)&gt;5,0,IF(SUM($Q133:V133)&gt;5,0,IF(W132=1,0,1)))</f>
        <v>1</v>
      </c>
      <c r="X133" s="1">
        <f ca="1">IF(SUM($Q132:W132)&gt;5,0,IF(SUM($Q133:W133)&gt;5,0,IF(RAND()&gt;(0.4+$J133*0.5),1,0)))</f>
        <v>1</v>
      </c>
      <c r="Y133" s="1">
        <f ca="1">IF(SUM($Q132:X132)&gt;5,0,IF(SUM($Q133:X133)&gt;5,0,IF(Y132=1,0,1)))</f>
        <v>0</v>
      </c>
      <c r="Z133" s="1">
        <f ca="1">IF(SUM($Q132:Y132)&gt;5,0,IF(SUM($Q133:Y133)&gt;5,0,IF(RAND()&gt;(0.4+$J133*0.5),1,0)))</f>
        <v>0</v>
      </c>
      <c r="AA133" s="1">
        <f ca="1">IF(SUM($Q132:Z132)&gt;5,0,IF(SUM($Q133:Z133)&gt;5,0,IF(AA132=1,0,1)))</f>
        <v>0</v>
      </c>
      <c r="AB133" s="1">
        <f ca="1">IF(SUM($Q132:AA133)&lt;11,0,IF(RAND()&gt;(0.4+$J133*0.5),1,0))</f>
        <v>0</v>
      </c>
      <c r="AC133" s="45" t="str">
        <f>IF(AC134=1,IF(SUM($Q132:AB132)=SUM($Q133:AB133),IF(AC132=0,1,0),0),"")</f>
        <v/>
      </c>
      <c r="AD133" s="45" t="str">
        <f ca="1">IF(AD134=1,IF(SUM($Q132:AB132)=SUM($Q133:AB133),IF(RAND()&gt;0.4+($J133*0.5),1,0),0),"")</f>
        <v/>
      </c>
      <c r="AE133" s="45" t="str">
        <f>IF(AE134=1,IF(SUM($Q132:AD132)=SUM($Q133:AD133),IF(AE132=0,1,0),0),"")</f>
        <v/>
      </c>
      <c r="AF133" s="45" t="str">
        <f ca="1">IF(AF134=1,IF(SUM($Q132:AD132)=SUM($Q133:AD133),IF(RAND()&gt;0.4+($J133*0.5),1,0),0),"")</f>
        <v/>
      </c>
      <c r="AG133" s="45" t="str">
        <f>IF(AG134=1,IF(SUM($Q132:AF132)=SUM($Q133:AF133),IF(AG132=0,1,0),0),"")</f>
        <v/>
      </c>
      <c r="AH133" s="45" t="str">
        <f ca="1">IF(AH134=1,IF(SUM($Q132:AF132)=SUM($Q133:AF133),IF(RAND()&gt;0.4+($J133*0.5),1,0),0),"")</f>
        <v/>
      </c>
      <c r="AI133" s="45" t="str">
        <f>IF(AI134=1,IF(SUM($Q132:AH132)=SUM($Q133:AH133),IF(AI132=0,1,0),0),"")</f>
        <v/>
      </c>
      <c r="AJ133" s="45" t="str">
        <f ca="1">IF(AJ134=1,IF(SUM($Q132:AH132)=SUM($Q133:AH133),IF(RAND()&gt;0.4+($J133*0.5),1,0),0),"")</f>
        <v/>
      </c>
      <c r="AK133" s="45" t="str">
        <f>IF(AK134=1,IF(SUM($Q132:AJ132)=SUM($Q133:AJ133),IF(AK132=0,1,0),0),"")</f>
        <v/>
      </c>
      <c r="AL133" s="45" t="str">
        <f ca="1">IF(AL134=1,IF(SUM($Q132:AJ132)=SUM($Q133:AJ133),IF(RAND()&gt;0.4+($J133*0.5),1,0),0),"")</f>
        <v/>
      </c>
      <c r="AM133" s="45" t="str">
        <f>IF(AM134=1,IF(SUM($Q132:AL132)=SUM($Q133:AL133),IF(AM132=0,1,0),0),"")</f>
        <v/>
      </c>
      <c r="AN133" s="45" t="str">
        <f ca="1">IF(AN134=1,IF(SUM($Q132:AL132)=SUM($Q133:AL133),IF(RAND()&gt;0.4+($J133*0.5),1,0),0),"")</f>
        <v/>
      </c>
      <c r="AO133" s="45" t="str">
        <f>IF(AO134=1,IF(SUM($Q132:AN132)=SUM($Q133:AN133),IF(AO132=0,1,0),0),"")</f>
        <v/>
      </c>
      <c r="AP133" s="45" t="str">
        <f ca="1">IF(AP134=1,IF(SUM($Q132:AN132)=SUM($Q133:AN133),IF(RAND()&gt;0.4+($J133*0.5),1,0),0),"")</f>
        <v/>
      </c>
      <c r="AQ133" s="45" t="str">
        <f>IF(AQ134=1,IF(SUM($Q132:AP132)=SUM($Q133:AP133),IF(AQ132=0,1,0),0),"")</f>
        <v/>
      </c>
      <c r="AR133" s="45" t="str">
        <f ca="1">IF(AR134=1,IF(SUM($Q132:AP132)=SUM($Q133:AP133),IF(RAND()&gt;0.4+($J133*0.5),1,0),0),"")</f>
        <v/>
      </c>
      <c r="AS133" s="45" t="str">
        <f>IF(AS134=1,IF(SUM($Q132:AR132)=SUM($Q133:AR133),IF(AS132=0,1,0),0),"")</f>
        <v/>
      </c>
      <c r="AT133" s="45" t="str">
        <f ca="1">IF(AT134=1,IF(SUM($Q132:AR132)=SUM($Q133:AR133),IF(RAND()&gt;0.4+($J133*0.5),1,0),0),"")</f>
        <v/>
      </c>
      <c r="AU133" s="45" t="str">
        <f>IF(AU134=1,IF(SUM($Q132:AT132)=SUM($Q133:AT133),IF(AU132=0,1,0),0),"")</f>
        <v/>
      </c>
      <c r="AV133" s="45" t="str">
        <f ca="1">IF(AV134=1,IF(SUM($Q132:AT132)=SUM($Q133:AT133),IF(RAND()&gt;0.4+($J133*0.5),1,0),0),"")</f>
        <v/>
      </c>
      <c r="AW133" s="45" t="str">
        <f>IF(AW134=1,IF(SUM($Q132:AV132)=SUM($Q133:AV133),IF(AW132=0,1,0),0),"")</f>
        <v/>
      </c>
      <c r="AX133" s="45" t="str">
        <f ca="1">IF(AX134=1,IF(SUM($Q132:AV132)=SUM($Q133:AV133),IF(RAND()&gt;0.4+($J133*0.5),1,0),0),"")</f>
        <v/>
      </c>
      <c r="AY133" s="45" t="str">
        <f>IF(AY134=1,IF(SUM($Q132:AX132)=SUM($Q133:AX133),IF(AY132=0,1,0),0),"")</f>
        <v/>
      </c>
      <c r="AZ133" s="45" t="str">
        <f ca="1">IF(AZ134=1,IF(SUM($Q132:AX132)=SUM($Q133:AX133),IF(RAND()&gt;0.4+($J133*0.5),1,0),0),"")</f>
        <v/>
      </c>
      <c r="BA133" s="45" t="str">
        <f>IF(BA134=1,IF(SUM($Q132:AZ132)=SUM($Q133:AZ133),IF(BA132=0,1,0),0),"")</f>
        <v/>
      </c>
      <c r="BB133" s="45" t="str">
        <f ca="1">IF(BB134=1,IF(SUM($Q132:AZ132)=SUM($Q133:AZ133),IF(RAND()&gt;0.4+($J133*0.5),1,0),0),"")</f>
        <v/>
      </c>
      <c r="BC133" s="45" t="str">
        <f>IF(BC134=1,IF(SUM($Q132:BB132)=SUM($Q133:BB133),IF(BC132=0,1,0),0),"")</f>
        <v/>
      </c>
      <c r="BD133" s="45" t="str">
        <f ca="1">IF(BD134=1,IF(SUM($Q132:BB132)=SUM($Q133:BB133),IF(RAND()&gt;0.4+($J133*0.5),1,0),0),"")</f>
        <v/>
      </c>
      <c r="BE133" s="45" t="str">
        <f>IF(BE134=1,IF(SUM($Q132:BD132)=SUM($Q133:BD133),IF(BE132=0,1,0),0),"")</f>
        <v/>
      </c>
      <c r="BF133" s="45" t="str">
        <f ca="1">IF(BF134=1,IF(SUM($Q132:BD132)=SUM($Q133:BD133),IF(RAND()&gt;0.4+($J133*0.5),1,0),0),"")</f>
        <v/>
      </c>
      <c r="BG133" s="45" t="str">
        <f>IF(BG134=1,IF(SUM($Q132:BF132)=SUM($Q133:BF133),IF(BG132=0,1,0),0),"")</f>
        <v/>
      </c>
      <c r="BH133" s="45" t="str">
        <f ca="1">IF(BH134=1,IF(SUM($Q132:BF132)=SUM($Q133:BF133),IF(RAND()&gt;0.4+($J133*0.5),1,0),0),"")</f>
        <v/>
      </c>
      <c r="BI133" s="45" t="str">
        <f>IF(BI134=1,IF(SUM($Q132:BH132)=SUM($Q133:BH133),IF(BI132=0,1,0),0),"")</f>
        <v/>
      </c>
      <c r="BJ133" s="45" t="str">
        <f ca="1">IF(BJ134=1,IF(SUM($Q132:BH132)=SUM($Q133:BH133),IF(RAND()&gt;0.4+($J133*0.5),1,0),0),"")</f>
        <v/>
      </c>
      <c r="BK133" s="45" t="str">
        <f>IF(BK134=1,IF(SUM($Q132:BJ132)=SUM($Q133:BJ133),IF(BK132=0,1,0),0),"")</f>
        <v/>
      </c>
      <c r="BL133" s="45" t="str">
        <f ca="1">IF(BL134=1,IF(SUM($Q132:BJ132)=SUM($Q133:BJ133),IF(RAND()&gt;0.4+($J133*0.5),1,0),0),"")</f>
        <v/>
      </c>
      <c r="BM133" s="45" t="str">
        <f>IF(BM134=1,IF(SUM($Q132:BL132)=SUM($Q133:BL133),IF(BM132=0,1,0),0),"")</f>
        <v/>
      </c>
      <c r="BN133" s="45" t="str">
        <f ca="1">IF(BN134=1,IF(SUM($Q132:BL132)=SUM($Q133:BL133),IF(RAND()&gt;0.4+($J133*0.5),1,0),0),"")</f>
        <v/>
      </c>
      <c r="BO133" s="45" t="str">
        <f>IF(BO134=1,IF(SUM($Q132:BN132)=SUM($Q133:BN133),IF(BO132=0,1,0),0),"")</f>
        <v/>
      </c>
      <c r="BP133" s="45" t="str">
        <f ca="1">IF(BP134=1,IF(SUM($Q132:BN132)=SUM($Q133:BN133),IF(RAND()&gt;0.4+($J133*0.5),1,0),0),"")</f>
        <v/>
      </c>
      <c r="BQ133" s="45" t="str">
        <f>IF(BQ134=1,IF(SUM($Q132:BP132)=SUM($Q133:BP133),IF(BQ132=0,1,0),0),"")</f>
        <v/>
      </c>
      <c r="BR133" s="45" t="str">
        <f ca="1">IF(BR134=1,IF(SUM($Q132:BP132)=SUM($Q133:BP133),IF(RAND()&gt;0.4+($J133*0.5),1,0),0),"")</f>
        <v/>
      </c>
      <c r="BS133" s="45" t="str">
        <f>IF(BS134=1,IF(SUM($Q132:BR132)=SUM($Q133:BR133),IF(BS132=0,1,0),0),"")</f>
        <v/>
      </c>
      <c r="BT133" s="45" t="str">
        <f ca="1">IF(BT134=1,IF(SUM($Q132:BR132)=SUM($Q133:BR133),IF(RAND()&gt;0.4+($J133*0.5),1,0),0),"")</f>
        <v/>
      </c>
      <c r="BU133" s="45" t="str">
        <f>IF(BU134=1,IF(SUM($Q132:BT132)=SUM($Q133:BT133),IF(BU132=0,1,0),0),"")</f>
        <v/>
      </c>
      <c r="BV133" s="45" t="str">
        <f ca="1">IF(BV134=1,IF(SUM($Q132:BT132)=SUM($Q133:BT133),IF(RAND()&gt;0.4+($J133*0.5),1,0),0),"")</f>
        <v/>
      </c>
      <c r="BW133" s="45" t="str">
        <f>IF(BW134=1,IF(SUM($Q132:BV132)=SUM($Q133:BV133),IF(BW132=0,1,0),0),"")</f>
        <v/>
      </c>
      <c r="BX133" s="45" t="str">
        <f ca="1">IF(BX134=1,IF(SUM($Q132:BV132)=SUM($Q133:BV133),IF(RAND()&gt;0.4+($J133*0.5),1,0),0),"")</f>
        <v/>
      </c>
      <c r="BY133" s="1">
        <f t="shared" ca="1" si="5641"/>
        <v>6</v>
      </c>
      <c r="BZ133" s="3">
        <f t="shared" ref="BZ133" ca="1" si="5701">IF(RAND()&gt;(0.4+$J133*0.5),1,0)</f>
        <v>0</v>
      </c>
      <c r="CA133" s="3">
        <f t="shared" ref="CA133" ca="1" si="5702">IF(CA132=1,0,1)</f>
        <v>0</v>
      </c>
      <c r="CB133" s="3">
        <f t="shared" ref="CB133" ca="1" si="5703">IF(RAND()&gt;(0.4+$J133*0.5),1,0)</f>
        <v>1</v>
      </c>
      <c r="CC133" s="3">
        <f t="shared" ref="CC133" ca="1" si="5704">IF(CC132=1,0,1)</f>
        <v>0</v>
      </c>
      <c r="CD133" s="3">
        <f t="shared" ref="CD133" ca="1" si="5705">IF(RAND()&gt;(0.4+$J133*0.5),1,0)</f>
        <v>1</v>
      </c>
      <c r="CE133" s="3">
        <f t="shared" ca="1" si="3300"/>
        <v>1</v>
      </c>
      <c r="CF133" s="4">
        <f ca="1">IF(SUM($BZ132:CE132)&gt;5,0,IF(SUM($BZ133:CE133)&gt;5,0,IF(RAND()&gt;(0.4+$J133*0.5),1,0)))</f>
        <v>0</v>
      </c>
      <c r="CG133" s="4">
        <f ca="1">IF(SUM($BZ132:CF132)&gt;5,0,IF(SUM($BZ133:CF133)&gt;5,0,IF(CG132=1,0,1)))</f>
        <v>0</v>
      </c>
      <c r="CH133" s="4">
        <f ca="1">IF(SUM($BZ132:CG132)&gt;5,0,IF(SUM($BZ133:CG133)&gt;5,0,IF(RAND()&gt;(0.4+$J133*0.5),1,0)))</f>
        <v>1</v>
      </c>
      <c r="CI133" s="4">
        <f ca="1">IF(SUM($BZ132:CH132)&gt;5,0,IF(SUM($BZ133:CH133)&gt;5,0,IF(CI132=1,0,1)))</f>
        <v>1</v>
      </c>
      <c r="CJ133" s="4">
        <f ca="1">IF(SUM($BZ132:CI132)&gt;5,0,IF(SUM($BZ133:CI133)&gt;5,0,IF(RAND()&gt;(0.4+$J133*0.5),1,0)))</f>
        <v>1</v>
      </c>
      <c r="CK133" s="4">
        <f ca="1">IF(SUM($BZ132:CJ133)&lt;11,0,IF(CK132=1,0,1))</f>
        <v>1</v>
      </c>
      <c r="CL133" s="4">
        <f t="shared" ca="1" si="5649"/>
        <v>7</v>
      </c>
      <c r="CM133" s="2">
        <f t="shared" ref="CM133" ca="1" si="5706">IF(CM132=1,0,1)</f>
        <v>0</v>
      </c>
      <c r="CN133" s="2">
        <f t="shared" ref="CN133" ca="1" si="5707">IF(RAND()&gt;(0.4+$J133*0.5),1,0)</f>
        <v>0</v>
      </c>
      <c r="CO133" s="2">
        <f t="shared" ca="1" si="3303"/>
        <v>1</v>
      </c>
      <c r="CP133" s="2">
        <f t="shared" ca="1" si="3304"/>
        <v>0</v>
      </c>
      <c r="CQ133" s="2">
        <f t="shared" ca="1" si="3305"/>
        <v>1</v>
      </c>
      <c r="CR133" s="2">
        <f t="shared" ca="1" si="3306"/>
        <v>0</v>
      </c>
      <c r="CS133" s="2">
        <f ca="1">IF(SUM($CM132:CR132)&gt;5,0,IF(SUM($CM133:CR133)&gt;5,0,IF(CS132=1,0,1)))</f>
        <v>1</v>
      </c>
      <c r="CT133" s="2">
        <f ca="1">IF(SUM($CM132:CS132)&gt;5,0,IF(SUM($CM133:CS133)&gt;5,0,IF(RAND()&gt;(0.4+$J133*0.5),1,0)))</f>
        <v>0</v>
      </c>
      <c r="CU133" s="2">
        <f ca="1">IF(SUM($CM132:CT132)&gt;5,0,IF(SUM($CM133:CT133)&gt;5,0,IF(CU132=1,0,1)))</f>
        <v>1</v>
      </c>
      <c r="CV133" s="2">
        <f ca="1">IF(SUM($CM132:CU132)&gt;5,0,IF(SUM($CM133:CU133)&gt;5,0,IF(RAND()&gt;(0.4+$J133*0.5),1,0)))</f>
        <v>0</v>
      </c>
      <c r="CW133" s="2">
        <f ca="1">IF(SUM($CM132:CV132)&gt;5,0,IF(SUM($CM133:CV133)&gt;5,0,IF(CW132=1,0,1)))</f>
        <v>0</v>
      </c>
      <c r="CX133" s="2">
        <f ca="1">IF(SUM($CM132:CW133)&lt;11,0,IF(RAND()&gt;(0.4+$J133*0.5),1,0))</f>
        <v>0</v>
      </c>
      <c r="CY133" s="11" t="str">
        <f>IF(CY134=1,IF(SUM($CM132:CX132)=SUM($CM133:CX133),IF(CY132=0,1,0),0),"")</f>
        <v/>
      </c>
      <c r="CZ133" s="11" t="str">
        <f ca="1">IF(CZ134=1,IF(SUM($CM132:CX132)=SUM($CM133:CX133),IF(RAND()&gt;0.4+($J133*0.5),1,0),0),"")</f>
        <v/>
      </c>
      <c r="DA133" s="11" t="str">
        <f>IF(DA134=1,IF(SUM($CM132:CZ132)=SUM($CM133:CZ133),IF(DA132=0,1,0),0),"")</f>
        <v/>
      </c>
      <c r="DB133" s="11" t="str">
        <f ca="1">IF(DB134=1,IF(SUM($CM132:CZ132)=SUM($CM133:CZ133),IF(RAND()&gt;0.4+($J133*0.5),1,0),0),"")</f>
        <v/>
      </c>
      <c r="DC133" s="11" t="str">
        <f>IF(DC134=1,IF(SUM($CM132:DB132)=SUM($CM133:DB133),IF(DC132=0,1,0),0),"")</f>
        <v/>
      </c>
      <c r="DD133" s="11" t="str">
        <f ca="1">IF(DD134=1,IF(SUM($CM132:DB132)=SUM($CM133:DB133),IF(RAND()&gt;0.4+($J133*0.5),1,0),0),"")</f>
        <v/>
      </c>
      <c r="DE133" s="11" t="str">
        <f>IF(DE134=1,IF(SUM($CM132:DD132)=SUM($CM133:DD133),IF(DE132=0,1,0),0),"")</f>
        <v/>
      </c>
      <c r="DF133" s="11" t="str">
        <f ca="1">IF(DF134=1,IF(SUM($CM132:DD132)=SUM($CM133:DD133),IF(RAND()&gt;0.4+($J133*0.5),1,0),0),"")</f>
        <v/>
      </c>
      <c r="DG133" s="11" t="str">
        <f>IF(DG134=1,IF(SUM($CM132:DF132)=SUM($CM133:DF133),IF(DG132=0,1,0),0),"")</f>
        <v/>
      </c>
      <c r="DH133" s="11" t="str">
        <f ca="1">IF(DH134=1,IF(SUM($CM132:DF132)=SUM($CM133:DF133),IF(RAND()&gt;0.4+($J133*0.5),1,0),0),"")</f>
        <v/>
      </c>
      <c r="DI133" s="11" t="str">
        <f>IF(DI134=1,IF(SUM($CM132:DH132)=SUM($CM133:DH133),IF(DI132=0,1,0),0),"")</f>
        <v/>
      </c>
      <c r="DJ133" s="11" t="str">
        <f ca="1">IF(DJ134=1,IF(SUM($CM132:DH132)=SUM($CM133:DH133),IF(RAND()&gt;0.4+($J133*0.5),1,0),0),"")</f>
        <v/>
      </c>
      <c r="DK133" s="11" t="str">
        <f>IF(DK134=1,IF(SUM($CM132:DJ132)=SUM($CM133:DJ133),IF(DK132=0,1,0),0),"")</f>
        <v/>
      </c>
      <c r="DL133" s="11" t="str">
        <f ca="1">IF(DL134=1,IF(SUM($CM132:DJ132)=SUM($CM133:DJ133),IF(RAND()&gt;0.4+($J133*0.5),1,0),0),"")</f>
        <v/>
      </c>
      <c r="DM133" s="11" t="str">
        <f>IF(DM134=1,IF(SUM($CM132:DL132)=SUM($CM133:DL133),IF(DM132=0,1,0),0),"")</f>
        <v/>
      </c>
      <c r="DN133" s="11" t="str">
        <f ca="1">IF(DN134=1,IF(SUM($CM132:DL132)=SUM($CM133:DL133),IF(RAND()&gt;0.4+($J133*0.5),1,0),0),"")</f>
        <v/>
      </c>
      <c r="DO133" s="11" t="str">
        <f>IF(DO134=1,IF(SUM($CM132:DN132)=SUM($CM133:DN133),IF(DO132=0,1,0),0),"")</f>
        <v/>
      </c>
      <c r="DP133" s="11" t="str">
        <f ca="1">IF(DP134=1,IF(SUM($CM132:DN132)=SUM($CM133:DN133),IF(RAND()&gt;0.4+($J133*0.5),1,0),0),"")</f>
        <v/>
      </c>
      <c r="DQ133" s="11" t="str">
        <f>IF(DQ134=1,IF(SUM($CM132:DP132)=SUM($CM133:DP133),IF(DQ132=0,1,0),0),"")</f>
        <v/>
      </c>
      <c r="DR133" s="11" t="str">
        <f ca="1">IF(DR134=1,IF(SUM($CM132:DP132)=SUM($CM133:DP133),IF(RAND()&gt;0.4+($J133*0.5),1,0),0),"")</f>
        <v/>
      </c>
      <c r="DS133" s="11" t="str">
        <f>IF(DS134=1,IF(SUM($CM132:DR132)=SUM($CM133:DR133),IF(DS132=0,1,0),0),"")</f>
        <v/>
      </c>
      <c r="DT133" s="11" t="str">
        <f ca="1">IF(DT134=1,IF(SUM($CM132:DR132)=SUM($CM133:DR133),IF(RAND()&gt;0.4+($J133*0.5),1,0),0),"")</f>
        <v/>
      </c>
      <c r="DU133" s="11" t="str">
        <f>IF(DU134=1,IF(SUM($CM132:DT132)=SUM($CM133:DT133),IF(DU132=0,1,0),0),"")</f>
        <v/>
      </c>
      <c r="DV133" s="11" t="str">
        <f ca="1">IF(DV134=1,IF(SUM($CM132:DT132)=SUM($CM133:DT133),IF(RAND()&gt;0.4+($J133*0.5),1,0),0),"")</f>
        <v/>
      </c>
      <c r="DW133" s="11" t="str">
        <f>IF(DW134=1,IF(SUM($CM132:DV132)=SUM($CM133:DV133),IF(DW132=0,1,0),0),"")</f>
        <v/>
      </c>
      <c r="DX133" s="11" t="str">
        <f ca="1">IF(DX134=1,IF(SUM($CM132:DV132)=SUM($CM133:DV133),IF(RAND()&gt;0.4+($J133*0.5),1,0),0),"")</f>
        <v/>
      </c>
      <c r="DY133" s="11" t="str">
        <f>IF(DY134=1,IF(SUM($CM132:DX132)=SUM($CM133:DX133),IF(DY132=0,1,0),0),"")</f>
        <v/>
      </c>
      <c r="DZ133" s="11" t="str">
        <f ca="1">IF(DZ134=1,IF(SUM($CM132:DX132)=SUM($CM133:DX133),IF(RAND()&gt;0.4+($J133*0.5),1,0),0),"")</f>
        <v/>
      </c>
      <c r="EA133" s="11" t="str">
        <f>IF(EA134=1,IF(SUM($CM132:DZ132)=SUM($CM133:DZ133),IF(EA132=0,1,0),0),"")</f>
        <v/>
      </c>
      <c r="EB133" s="11" t="str">
        <f ca="1">IF(EB134=1,IF(SUM($CM132:DZ132)=SUM($CM133:DZ133),IF(RAND()&gt;0.4+($J133*0.5),1,0),0),"")</f>
        <v/>
      </c>
      <c r="EC133" s="11" t="str">
        <f>IF(EC134=1,IF(SUM($CM132:EB132)=SUM($CM133:EB133),IF(EC132=0,1,0),0),"")</f>
        <v/>
      </c>
      <c r="ED133" s="11" t="str">
        <f ca="1">IF(ED134=1,IF(SUM($CM132:EB132)=SUM($CM133:EB133),IF(RAND()&gt;0.4+($J133*0.5),1,0),0),"")</f>
        <v/>
      </c>
      <c r="EE133" s="11" t="str">
        <f>IF(EE134=1,IF(SUM($CM132:ED132)=SUM($CM133:ED133),IF(EE132=0,1,0),0),"")</f>
        <v/>
      </c>
      <c r="EF133" s="11" t="str">
        <f ca="1">IF(EF134=1,IF(SUM($CM132:ED132)=SUM($CM133:ED133),IF(RAND()&gt;0.4+($J133*0.5),1,0),0),"")</f>
        <v/>
      </c>
      <c r="EG133" s="11" t="str">
        <f>IF(EG134=1,IF(SUM($CM132:EF132)=SUM($CM133:EF133),IF(EG132=0,1,0),0),"")</f>
        <v/>
      </c>
      <c r="EH133" s="11" t="str">
        <f ca="1">IF(EH134=1,IF(SUM($CM132:EF132)=SUM($CM133:EF133),IF(RAND()&gt;0.4+($J133*0.5),1,0),0),"")</f>
        <v/>
      </c>
      <c r="EI133" s="11" t="str">
        <f>IF(EI134=1,IF(SUM($CM132:EH132)=SUM($CM133:EH133),IF(EI132=0,1,0),0),"")</f>
        <v/>
      </c>
      <c r="EJ133" s="11" t="str">
        <f ca="1">IF(EJ134=1,IF(SUM($CM132:EH132)=SUM($CM133:EH133),IF(RAND()&gt;0.4+($J133*0.5),1,0),0),"")</f>
        <v/>
      </c>
      <c r="EK133" s="11" t="str">
        <f>IF(EK134=1,IF(SUM($CM132:EJ132)=SUM($CM133:EJ133),IF(EK132=0,1,0),0),"")</f>
        <v/>
      </c>
      <c r="EL133" s="11" t="str">
        <f ca="1">IF(EL134=1,IF(SUM($CM132:EJ132)=SUM($CM133:EJ133),IF(RAND()&gt;0.4+($J133*0.5),1,0),0),"")</f>
        <v/>
      </c>
      <c r="EM133" s="11" t="str">
        <f>IF(EM134=1,IF(SUM($CM132:EL132)=SUM($CM133:EL133),IF(EM132=0,1,0),0),"")</f>
        <v/>
      </c>
      <c r="EN133" s="11" t="str">
        <f ca="1">IF(EN134=1,IF(SUM($CM132:EL132)=SUM($CM133:EL133),IF(RAND()&gt;0.4+($J133*0.5),1,0),0),"")</f>
        <v/>
      </c>
      <c r="EO133" s="11" t="str">
        <f>IF(EO134=1,IF(SUM($CM132:EN132)=SUM($CM133:EN133),IF(EO132=0,1,0),0),"")</f>
        <v/>
      </c>
      <c r="EP133" s="11" t="str">
        <f ca="1">IF(EP134=1,IF(SUM($CM132:EN132)=SUM($CM133:EN133),IF(RAND()&gt;0.4+($J133*0.5),1,0),0),"")</f>
        <v/>
      </c>
      <c r="EQ133" s="11" t="str">
        <f>IF(EQ134=1,IF(SUM($CM132:EP132)=SUM($CM133:EP133),IF(EQ132=0,1,0),0),"")</f>
        <v/>
      </c>
      <c r="ER133" s="11" t="str">
        <f ca="1">IF(ER134=1,IF(SUM($CM132:EP132)=SUM($CM133:EP133),IF(RAND()&gt;0.4+($J133*0.5),1,0),0),"")</f>
        <v/>
      </c>
      <c r="ES133" s="11" t="str">
        <f>IF(ES134=1,IF(SUM($CM132:ER132)=SUM($CM133:ER133),IF(ES132=0,1,0),0),"")</f>
        <v/>
      </c>
      <c r="ET133" s="11" t="str">
        <f ca="1">IF(ET134=1,IF(SUM($CM132:ER132)=SUM($CM133:ER133),IF(RAND()&gt;0.4+($J133*0.5),1,0),0),"")</f>
        <v/>
      </c>
      <c r="EU133" s="2">
        <f t="shared" ca="1" si="5657"/>
        <v>4</v>
      </c>
      <c r="EV133" s="5">
        <f t="shared" ref="EV133" ca="1" si="5708">IF(RAND()&gt;(0.4+$J133*0.5),1,0)</f>
        <v>0</v>
      </c>
      <c r="EW133" s="5">
        <f t="shared" ca="1" si="3308"/>
        <v>1</v>
      </c>
      <c r="EX133" s="5">
        <f t="shared" ref="EX133" ca="1" si="5709">IF(RAND()&gt;(0.4+$J133*0.5),1,0)</f>
        <v>1</v>
      </c>
      <c r="EY133" s="5">
        <f t="shared" ca="1" si="3310"/>
        <v>1</v>
      </c>
      <c r="EZ133" s="5">
        <f t="shared" ref="EZ133" ca="1" si="5710">IF(RAND()&gt;(0.4+$J133*0.5),1,0)</f>
        <v>0</v>
      </c>
      <c r="FA133" s="5">
        <f t="shared" ca="1" si="3312"/>
        <v>1</v>
      </c>
      <c r="FB133" s="6">
        <f ca="1">IF(SUM($EV132:FA132)&gt;5,0,IF(SUM($EV133:FA133)&gt;5,0,IF(RAND()&gt;(0.4+$J133*0.5),1,0)))</f>
        <v>0</v>
      </c>
      <c r="FC133" s="6">
        <f ca="1">IF(SUM($EV132:FB132)&gt;5,0,IF(SUM($EV133:FB133)&gt;5,0,IF(FC132=1,0,1)))</f>
        <v>0</v>
      </c>
      <c r="FD133" s="6">
        <f ca="1">IF(SUM($EV132:FC132)&gt;5,0,IF(SUM($EV133:FC133)&gt;5,0,IF(RAND()&gt;(0.4+$J133*0.5),1,0)))</f>
        <v>1</v>
      </c>
      <c r="FE133" s="6">
        <f ca="1">IF(SUM($EV132:FD132)&gt;5,0,IF(SUM($EV133:FD133)&gt;5,0,IF(FE132=1,0,1)))</f>
        <v>1</v>
      </c>
      <c r="FF133" s="6">
        <f ca="1">IF(SUM($EV132:FE132)&gt;5,0,IF(SUM($EV133:FE133)&gt;5,0,IF(RAND()&gt;(0.4+$J133*0.5),1,0)))</f>
        <v>0</v>
      </c>
      <c r="FG133" s="6">
        <f t="shared" ref="FG133" ca="1" si="5711">IF(SUM(EV132:FF133)&lt;11,0,IF(FG132=1,0,1))</f>
        <v>0</v>
      </c>
      <c r="FH133" s="6">
        <f t="shared" ca="1" si="5665"/>
        <v>6</v>
      </c>
      <c r="FI133" s="7">
        <f t="shared" ref="FI133" ca="1" si="5712">IF(FI132=1,0,1)</f>
        <v>0</v>
      </c>
      <c r="FJ133" s="7">
        <f t="shared" ref="FJ133" ca="1" si="5713">IF(RAND()&gt;(0.4+$J133*0.5),1,0)</f>
        <v>0</v>
      </c>
      <c r="FK133" s="7">
        <f t="shared" ca="1" si="3316"/>
        <v>1</v>
      </c>
      <c r="FL133" s="7">
        <f t="shared" ca="1" si="3317"/>
        <v>0</v>
      </c>
      <c r="FM133" s="7">
        <f t="shared" ca="1" si="3318"/>
        <v>0</v>
      </c>
      <c r="FN133" s="7">
        <f t="shared" ca="1" si="3319"/>
        <v>0</v>
      </c>
      <c r="FO133" s="7">
        <f ca="1">IF(SUM($FI132:FN132)&gt;5,0,IF(SUM($FI133:FN133)&gt;5,0,IF(FO132=1,0,1)))</f>
        <v>1</v>
      </c>
      <c r="FP133" s="7">
        <f ca="1">IF(SUM($FI132:FO132)&gt;5,0,IF(SUM($FI133:FO133)&gt;5,0,IF(RAND()&gt;(0.4+$J133*0.5),1,0)))</f>
        <v>1</v>
      </c>
      <c r="FQ133" s="7">
        <f ca="1">IF(SUM($FI132:FP132)&gt;5,0,IF(SUM($FI133:FP133)&gt;5,0,IF(FQ132=1,0,1)))</f>
        <v>0</v>
      </c>
      <c r="FR133" s="7">
        <f ca="1">IF(SUM($FI132:FQ132)&gt;5,0,IF(SUM($FI133:FQ133)&gt;5,0,IF(RAND()&gt;(0.4+$J133*0.5),1,0)))</f>
        <v>0</v>
      </c>
      <c r="FS133" s="7">
        <f ca="1">IF(SUM($FI132:FR132)&gt;5,0,IF(SUM($FI133:FR133)&gt;5,0,IF(FS132=1,0,1)))</f>
        <v>0</v>
      </c>
      <c r="FT133" s="7">
        <f ca="1">IF(SUM($FI132:FS133)&lt;11,0,IF(RAND()&gt;(0.4+$J133*0.5),1,0))</f>
        <v>0</v>
      </c>
      <c r="FU133" s="7" t="str">
        <f>IF(FU134=1,IF(SUM($FI132:FT132)=SUM($FI133:FT133),IF(FU132=0,1,0),0),"")</f>
        <v/>
      </c>
      <c r="FV133" s="7" t="str">
        <f ca="1">IF(FV134=1,IF(SUM($FI132:FT132)=SUM($FI133:FT133),IF(RAND()&gt;0.4+($J133*0.5),1,0),0),"")</f>
        <v/>
      </c>
      <c r="FW133" s="7" t="str">
        <f>IF(FW134=1,IF(SUM($FI132:FV132)=SUM($FI133:FV133),IF(FW132=0,1,0),0),"")</f>
        <v/>
      </c>
      <c r="FX133" s="7" t="str">
        <f ca="1">IF(FX134=1,IF(SUM($FI132:FV132)=SUM($FI133:FV133),IF(RAND()&gt;0.4+($J133*0.5),1,0),0),"")</f>
        <v/>
      </c>
      <c r="FY133" s="7" t="str">
        <f>IF(FY134=1,IF(SUM($FI132:FX132)=SUM($FI133:FX133),IF(FY132=0,1,0),0),"")</f>
        <v/>
      </c>
      <c r="FZ133" s="7" t="str">
        <f ca="1">IF(FZ134=1,IF(SUM($FI132:FX132)=SUM($FI133:FX133),IF(RAND()&gt;0.4+($J133*0.5),1,0),0),"")</f>
        <v/>
      </c>
      <c r="GA133" s="7" t="str">
        <f>IF(GA134=1,IF(SUM($FI132:FZ132)=SUM($FI133:FZ133),IF(GA132=0,1,0),0),"")</f>
        <v/>
      </c>
      <c r="GB133" s="7" t="str">
        <f ca="1">IF(GB134=1,IF(SUM($FI132:FZ132)=SUM($FI133:FZ133),IF(RAND()&gt;0.4+($J133*0.5),1,0),0),"")</f>
        <v/>
      </c>
      <c r="GC133" s="7" t="str">
        <f>IF(GC134=1,IF(SUM($FI132:GB132)=SUM($FI133:GB133),IF(GC132=0,1,0),0),"")</f>
        <v/>
      </c>
      <c r="GD133" s="7" t="str">
        <f ca="1">IF(GD134=1,IF(SUM($FI132:GB132)=SUM($FI133:GB133),IF(RAND()&gt;0.4+($J133*0.5),1,0),0),"")</f>
        <v/>
      </c>
      <c r="GE133" s="7" t="str">
        <f>IF(GE134=1,IF(SUM($FI132:GD132)=SUM($FI133:GD133),IF(GE132=0,1,0),0),"")</f>
        <v/>
      </c>
      <c r="GF133" s="7" t="str">
        <f ca="1">IF(GF134=1,IF(SUM($FI132:GD132)=SUM($FI133:GD133),IF(RAND()&gt;0.4+($J133*0.5),1,0),0),"")</f>
        <v/>
      </c>
      <c r="GG133" s="7" t="str">
        <f>IF(GG134=1,IF(SUM($FI132:GF132)=SUM($FI133:GF133),IF(GG132=0,1,0),0),"")</f>
        <v/>
      </c>
      <c r="GH133" s="7" t="str">
        <f ca="1">IF(GH134=1,IF(SUM($FI132:GF132)=SUM($FI133:GF133),IF(RAND()&gt;0.4+($J133*0.5),1,0),0),"")</f>
        <v/>
      </c>
      <c r="GI133" s="7" t="str">
        <f>IF(GI134=1,IF(SUM($FI132:GH132)=SUM($FI133:GH133),IF(GI132=0,1,0),0),"")</f>
        <v/>
      </c>
      <c r="GJ133" s="7" t="str">
        <f ca="1">IF(GJ134=1,IF(SUM($FI132:GH132)=SUM($FI133:GH133),IF(RAND()&gt;0.4+($J133*0.5),1,0),0),"")</f>
        <v/>
      </c>
      <c r="GK133" s="7" t="str">
        <f>IF(GK134=1,IF(SUM($FI132:GJ132)=SUM($FI133:GJ133),IF(GK132=0,1,0),0),"")</f>
        <v/>
      </c>
      <c r="GL133" s="7" t="str">
        <f ca="1">IF(GL134=1,IF(SUM($FI132:GJ132)=SUM($FI133:GJ133),IF(RAND()&gt;0.4+($J133*0.5),1,0),0),"")</f>
        <v/>
      </c>
      <c r="GM133" s="7" t="str">
        <f>IF(GM134=1,IF(SUM($FI132:GL132)=SUM($FI133:GL133),IF(GM132=0,1,0),0),"")</f>
        <v/>
      </c>
      <c r="GN133" s="7" t="str">
        <f ca="1">IF(GN134=1,IF(SUM($FI132:GL132)=SUM($FI133:GL133),IF(RAND()&gt;0.4+($J133*0.5),1,0),0),"")</f>
        <v/>
      </c>
      <c r="GO133" s="7" t="str">
        <f>IF(GO134=1,IF(SUM($FI132:GN132)=SUM($FI133:GN133),IF(GO132=0,1,0),0),"")</f>
        <v/>
      </c>
      <c r="GP133" s="7" t="str">
        <f ca="1">IF(GP134=1,IF(SUM($FI132:GN132)=SUM($FI133:GN133),IF(RAND()&gt;0.4+($J133*0.5),1,0),0),"")</f>
        <v/>
      </c>
      <c r="GQ133" s="7" t="str">
        <f>IF(GQ134=1,IF(SUM($FI132:GP132)=SUM($FI133:GP133),IF(GQ132=0,1,0),0),"")</f>
        <v/>
      </c>
      <c r="GR133" s="7" t="str">
        <f ca="1">IF(GR134=1,IF(SUM($FI132:GP132)=SUM($FI133:GP133),IF(RAND()&gt;0.4+($J133*0.5),1,0),0),"")</f>
        <v/>
      </c>
      <c r="GS133" s="7" t="str">
        <f>IF(GS134=1,IF(SUM($FI132:GR132)=SUM($FI133:GR133),IF(GS132=0,1,0),0),"")</f>
        <v/>
      </c>
      <c r="GT133" s="7" t="str">
        <f ca="1">IF(GT134=1,IF(SUM($FI132:GR132)=SUM($FI133:GR133),IF(RAND()&gt;0.4+($J133*0.5),1,0),0),"")</f>
        <v/>
      </c>
      <c r="GU133" s="7" t="str">
        <f>IF(GU134=1,IF(SUM($FI132:GT132)=SUM($FI133:GT133),IF(GU132=0,1,0),0),"")</f>
        <v/>
      </c>
      <c r="GV133" s="7" t="str">
        <f ca="1">IF(GV134=1,IF(SUM($FI132:GT132)=SUM($FI133:GT133),IF(RAND()&gt;0.4+($J133*0.5),1,0),0),"")</f>
        <v/>
      </c>
      <c r="GW133" s="7" t="str">
        <f>IF(GW134=1,IF(SUM($FI132:GV132)=SUM($FI133:GV133),IF(GW132=0,1,0),0),"")</f>
        <v/>
      </c>
      <c r="GX133" s="7" t="str">
        <f ca="1">IF(GX134=1,IF(SUM($FI132:GV132)=SUM($FI133:GV133),IF(RAND()&gt;0.4+($J133*0.5),1,0),0),"")</f>
        <v/>
      </c>
      <c r="GY133" s="7" t="str">
        <f>IF(GY134=1,IF(SUM($FI132:GX132)=SUM($FI133:GX133),IF(GY132=0,1,0),0),"")</f>
        <v/>
      </c>
      <c r="GZ133" s="7" t="str">
        <f ca="1">IF(GZ134=1,IF(SUM($FI132:GX132)=SUM($FI133:GX133),IF(RAND()&gt;0.4+($J133*0.5),1,0),0),"")</f>
        <v/>
      </c>
      <c r="HA133" s="7" t="str">
        <f>IF(HA134=1,IF(SUM($FI132:GZ132)=SUM($FI133:GZ133),IF(HA132=0,1,0),0),"")</f>
        <v/>
      </c>
      <c r="HB133" s="7" t="str">
        <f ca="1">IF(HB134=1,IF(SUM($FI132:GZ132)=SUM($FI133:GZ133),IF(RAND()&gt;0.4+($J133*0.5),1,0),0),"")</f>
        <v/>
      </c>
      <c r="HC133" s="7" t="str">
        <f>IF(HC134=1,IF(SUM($FI132:HB132)=SUM($FI133:HB133),IF(HC132=0,1,0),0),"")</f>
        <v/>
      </c>
      <c r="HD133" s="7" t="str">
        <f ca="1">IF(HD134=1,IF(SUM($FI132:HB132)=SUM($FI133:HB133),IF(RAND()&gt;0.4+($J133*0.5),1,0),0),"")</f>
        <v/>
      </c>
      <c r="HE133" s="7" t="str">
        <f>IF(HE134=1,IF(SUM($FI132:HD132)=SUM($FI133:HD133),IF(HE132=0,1,0),0),"")</f>
        <v/>
      </c>
      <c r="HF133" s="7" t="str">
        <f ca="1">IF(HF134=1,IF(SUM($FI132:HD132)=SUM($FI133:HD133),IF(RAND()&gt;0.4+($J133*0.5),1,0),0),"")</f>
        <v/>
      </c>
      <c r="HG133" s="7" t="str">
        <f>IF(HG134=1,IF(SUM($FI132:HF132)=SUM($FI133:HF133),IF(HG132=0,1,0),0),"")</f>
        <v/>
      </c>
      <c r="HH133" s="7" t="str">
        <f ca="1">IF(HH134=1,IF(SUM($FI132:HF132)=SUM($FI133:HF133),IF(RAND()&gt;0.4+($J133*0.5),1,0),0),"")</f>
        <v/>
      </c>
      <c r="HI133" s="7" t="str">
        <f>IF(HI134=1,IF(SUM($FI132:HH132)=SUM($FI133:HH133),IF(HI132=0,1,0),0),"")</f>
        <v/>
      </c>
      <c r="HJ133" s="7" t="str">
        <f ca="1">IF(HJ134=1,IF(SUM($FI132:HH132)=SUM($FI133:HH133),IF(RAND()&gt;0.4+($J133*0.5),1,0),0),"")</f>
        <v/>
      </c>
      <c r="HK133" s="7" t="str">
        <f>IF(HK134=1,IF(SUM($FI132:HJ132)=SUM($FI133:HJ133),IF(HK132=0,1,0),0),"")</f>
        <v/>
      </c>
      <c r="HL133" s="7" t="str">
        <f ca="1">IF(HL134=1,IF(SUM($FI132:HJ132)=SUM($FI133:HJ133),IF(RAND()&gt;0.4+($J133*0.5),1,0),0),"")</f>
        <v/>
      </c>
      <c r="HM133" s="7" t="str">
        <f>IF(HM134=1,IF(SUM($FI132:HL132)=SUM($FI133:HL133),IF(HM132=0,1,0),0),"")</f>
        <v/>
      </c>
      <c r="HN133" s="7" t="str">
        <f ca="1">IF(HN134=1,IF(SUM($FI132:HL132)=SUM($FI133:HL133),IF(RAND()&gt;0.4+($J133*0.5),1,0),0),"")</f>
        <v/>
      </c>
      <c r="HO133" s="7" t="str">
        <f>IF(HO134=1,IF(SUM($FI132:HN132)=SUM($FI133:HN133),IF(HO132=0,1,0),0),"")</f>
        <v/>
      </c>
      <c r="HP133" s="7" t="str">
        <f ca="1">IF(HP134=1,IF(SUM($FI132:HN132)=SUM($FI133:HN133),IF(RAND()&gt;0.4+($J133*0.5),1,0),0),"")</f>
        <v/>
      </c>
      <c r="HQ133" s="7">
        <f t="shared" ca="1" si="5672"/>
        <v>3</v>
      </c>
      <c r="HR133" s="8" t="str">
        <f t="shared" ref="HR133" ca="1" si="5714">IF($BY132=$BY133,IF(HR132=0,1,0),"")</f>
        <v/>
      </c>
      <c r="HS133" s="8" t="str">
        <f t="shared" ref="HS133" ca="1" si="5715">IF($BY132=$BY133,IF(HS132=0,1,0),"")</f>
        <v/>
      </c>
      <c r="HT133" s="8" t="str">
        <f t="shared" ref="HT133" ca="1" si="5716">IF($BY132=$BY133,IF(HT132=0,1,0),"")</f>
        <v/>
      </c>
      <c r="HU133" s="8" t="str">
        <f t="shared" ref="HU133" ca="1" si="5717">IF($BY132=$BY133,IF(HU132=0,1,0),"")</f>
        <v/>
      </c>
      <c r="HV133" s="8" t="str">
        <f t="shared" ref="HV133" ca="1" si="5718">IF($BY132=$BY133,IF(HV132=0,1,0),"")</f>
        <v/>
      </c>
      <c r="HW133" s="8" t="str">
        <f t="shared" ref="HW133" ca="1" si="5719">IF($BY132=$BY133,IF(HW132=0,1,0),"")</f>
        <v/>
      </c>
      <c r="HX133" s="8" t="str">
        <f t="shared" ref="HX133" ca="1" si="5720">IF($BY132=$BY133,IF(HX132=0,1,0),"")</f>
        <v/>
      </c>
      <c r="HY133" s="8" t="str">
        <f ca="1">IF($BY132=$BY133,IF(SUM($HR132:HX132)&gt;6,0,IF(SUM($HR133:HX133)&gt;6,0,IF(HY132=0,1,0))),"")</f>
        <v/>
      </c>
      <c r="HZ133" s="8" t="str">
        <f ca="1">IF($BY132=$BY133,IF(SUM($HR132:HY132)&gt;6,0,IF(SUM($HR133:HY133)&gt;6,0,IF(HZ132=0,1,0))),"")</f>
        <v/>
      </c>
      <c r="IA133" s="8" t="str">
        <f ca="1">IF($BY132=$BY133,IF(SUM($HR132:HZ132)&gt;6,0,IF(SUM($HR133:HZ133)&gt;6,0,IF(IA132=0,1,0))),"")</f>
        <v/>
      </c>
      <c r="IB133" s="8" t="str">
        <f ca="1">IF($BY132=$BY133,IF(SUM($HR132:IA132)&gt;6,0,IF(SUM($HR133:IA133)&gt;6,0,IF(IB132=0,1,0))),"")</f>
        <v/>
      </c>
      <c r="IC133" s="8" t="str">
        <f ca="1">IF($BY132=$BY133,IF(SUM($HR132:IB132)&gt;6,0,IF(SUM($HR133:IB133)&gt;6,0,IF(IC132=0,1,0))),"")</f>
        <v/>
      </c>
      <c r="ID133" s="8" t="str">
        <f ca="1">IF($BY132=$BY133,IF(SUM($HR132:IC132)=SUM($HR133:IC133),IF(ID132=0,1,0),""),"")</f>
        <v/>
      </c>
      <c r="IE133" s="8" t="str">
        <f ca="1">IF($BY132=$BY133,IF(SUM($HR132:IC132)=SUM($HR133:IC133),IF(IE132=0,1,0),""),"")</f>
        <v/>
      </c>
      <c r="IF133" s="8" t="str">
        <f ca="1">IF($BY132=$BY133,IF(SUM($HR132:IE132)=SUM($HR133:IE133),IF(IF132=0,1,0),""),"")</f>
        <v/>
      </c>
      <c r="IG133" s="8" t="str">
        <f ca="1">IF($BY132=$BY133,IF(SUM($HR132:IE132)=SUM($HR133:IE133),IF(IG132=0,1,0),""),"")</f>
        <v/>
      </c>
      <c r="IH133" s="8" t="str">
        <f ca="1">IF($BY132=$BY133,IF(SUM($HR132:IG132)=SUM($HR133:IG133),IF(IH132=0,1,0),""),"")</f>
        <v/>
      </c>
      <c r="II133" s="8" t="str">
        <f ca="1">IF($BY132=$BY133,IF(SUM($HR132:IG132)=SUM($HR133:IG133),IF(II132=0,1,0),""),"")</f>
        <v/>
      </c>
      <c r="IJ133" s="8" t="str">
        <f ca="1">IF($BY132=$BY133,IF(SUM($HR132:II132)=SUM($HR133:II133),IF(IJ132=0,1,0),""),"")</f>
        <v/>
      </c>
      <c r="IK133" s="8" t="str">
        <f ca="1">IF($BY132=$BY133,IF(SUM($HR132:II132)=SUM($HR133:II133),IF(IK132=0,1,0),""),"")</f>
        <v/>
      </c>
      <c r="IL133" s="8" t="str">
        <f ca="1">IF($BY132=$BY133,IF(SUM($HR132:IK132)=SUM($HR133:IK133),IF(IL132=0,1,0),""),"")</f>
        <v/>
      </c>
      <c r="IM133" s="8" t="str">
        <f ca="1">IF($BY132=$BY133,IF(SUM($HR132:IK132)=SUM($HR133:IK133),IF(IM132=0,1,0),""),"")</f>
        <v/>
      </c>
      <c r="IN133" s="8" t="str">
        <f ca="1">IF($BY132=$BY133,IF(SUM($HR132:IM132)=SUM($HR133:IM133),IF(IN132=0,1,0),""),"")</f>
        <v/>
      </c>
      <c r="IO133" s="8" t="str">
        <f ca="1">IF($BY132=$BY133,IF(SUM($HR132:IM132)=SUM($HR133:IM133),IF(IO132=0,1,0),""),"")</f>
        <v/>
      </c>
      <c r="IP133" s="8" t="str">
        <f ca="1">IF($BY132=$BY133,IF(SUM($HR132:IO132)=SUM($HR133:IO133),IF(IP132=0,1,0),""),"")</f>
        <v/>
      </c>
      <c r="IQ133" s="8" t="str">
        <f ca="1">IF($BY132=$BY133,IF(SUM($HR132:IO132)=SUM($HR133:IO133),IF(IQ132=0,1,0),""),"")</f>
        <v/>
      </c>
      <c r="IR133" s="8" t="str">
        <f ca="1">IF($BY132=$BY133,IF(SUM($HR132:IQ132)=SUM($HR133:IQ133),IF(IR132=0,1,0),""),"")</f>
        <v/>
      </c>
      <c r="IS133" s="8" t="str">
        <f ca="1">IF($BY132=$BY133,IF(SUM($HR132:IQ132)=SUM($HR133:IQ133),IF(IS132=0,1,0),""),"")</f>
        <v/>
      </c>
      <c r="IT133" s="8" t="str">
        <f ca="1">IF($BY132=$BY133,IF(SUM($HR132:IS132)=SUM($HR133:IS133),IF(IT132=0,1,0),""),"")</f>
        <v/>
      </c>
      <c r="IU133" s="8" t="str">
        <f ca="1">IF($BY132=$BY133,IF(SUM($HR132:IS132)=SUM($HR133:IS133),IF(IU132=0,1,0),""),"")</f>
        <v/>
      </c>
      <c r="IV133" s="8" t="str">
        <f ca="1">IF($BY132=$BY133,IF(SUM($HR132:IU132)=SUM($HR133:IU133),IF(IV132=0,1,0),""),"")</f>
        <v/>
      </c>
      <c r="IW133" s="8" t="str">
        <f ca="1">IF($BY132=$BY133,IF(SUM($HR132:IU132)=SUM($HR133:IU133),IF(IW132=0,1,0),""),"")</f>
        <v/>
      </c>
      <c r="IX133" s="8" t="str">
        <f ca="1">IF($BY132=$BY133,IF(SUM($HR132:IW132)=SUM($HR133:IW133),IF(IX132=0,1,0),""),"")</f>
        <v/>
      </c>
      <c r="IY133" s="8" t="str">
        <f ca="1">IF($BY132=$BY133,IF(SUM($HR132:IW132)=SUM($HR133:IW133),IF(IY132=0,1,0),""),"")</f>
        <v/>
      </c>
      <c r="IZ133" s="8" t="str">
        <f ca="1">IF($BY132=$BY133,IF(SUM($HR132:IY132)=SUM($HR133:IY133),IF(IZ132=0,1,0),""),"")</f>
        <v/>
      </c>
      <c r="JA133" s="8" t="str">
        <f ca="1">IF($BY132=$BY133,IF(SUM($HR132:IY132)=SUM($HR133:IY133),IF(JA132=0,1,0),""),"")</f>
        <v/>
      </c>
      <c r="JB133" s="8" t="str">
        <f ca="1">IF($BY132=$BY133,IF(SUM($HR132:JA132)=SUM($HR133:JA133),IF(JB132=0,1,0),""),"")</f>
        <v/>
      </c>
      <c r="JC133" s="8" t="str">
        <f ca="1">IF($BY132=$BY133,IF(SUM($HR132:JA132)=SUM($HR133:JA133),IF(JC132=0,1,0),""),"")</f>
        <v/>
      </c>
      <c r="JD133" s="8" t="str">
        <f ca="1">IF($BY132=$BY133,IF(SUM($HR132:JC132)=SUM($HR133:JC133),IF(JD132=0,1,0),""),"")</f>
        <v/>
      </c>
      <c r="JE133" s="8" t="str">
        <f ca="1">IF($BY132=$BY133,IF(SUM($HR132:JC132)=SUM($HR133:JC133),IF(JE132=0,1,0),""),"")</f>
        <v/>
      </c>
      <c r="JF133" s="8" t="str">
        <f t="shared" ca="1" si="5674"/>
        <v/>
      </c>
      <c r="JG133" s="1" t="str">
        <f t="shared" ref="JG133" ca="1" si="5721">IF(JF133="","",IF(JF133&gt;JF132,1,0))</f>
        <v/>
      </c>
      <c r="JH133" s="9" t="str">
        <f t="shared" ref="JH133" ca="1" si="5722">IF($CL132=$CL133,IF(JH132=0,1,0),"")</f>
        <v/>
      </c>
      <c r="JI133" s="9" t="str">
        <f t="shared" ref="JI133" ca="1" si="5723">IF($CL132=$CL133,IF(JI132=0,1,0),"")</f>
        <v/>
      </c>
      <c r="JJ133" s="9" t="str">
        <f t="shared" ref="JJ133" ca="1" si="5724">IF($CL132=$CL133,IF(JJ132=0,1,0),"")</f>
        <v/>
      </c>
      <c r="JK133" s="9" t="str">
        <f t="shared" ref="JK133" ca="1" si="5725">IF($CL132=$CL133,IF(JK132=0,1,0),"")</f>
        <v/>
      </c>
      <c r="JL133" s="9" t="str">
        <f t="shared" ref="JL133" ca="1" si="5726">IF($CL132=$CL133,IF(JL132=0,1,0),"")</f>
        <v/>
      </c>
      <c r="JM133" s="9" t="str">
        <f t="shared" ref="JM133" ca="1" si="5727">IF($CL132=$CL133,IF(JM132=0,1,0),"")</f>
        <v/>
      </c>
      <c r="JN133" s="9" t="str">
        <f t="shared" ref="JN133" ca="1" si="5728">IF($CL132=$CL133,IF(JN132=0,1,0),"")</f>
        <v/>
      </c>
      <c r="JO133" s="9" t="str">
        <f ca="1">IF($CL132=$CL133,IF(SUM($JH132:JN132)&gt;6,0,IF(SUM($JH133:JN133)&gt;6,0,IF(JO132=0,1,0))),"")</f>
        <v/>
      </c>
      <c r="JP133" s="9" t="str">
        <f ca="1">IF($CL132=$CL133,IF(SUM($JH132:JO132)&gt;6,0,IF(SUM($JH133:JO133)&gt;6,0,IF(JP132=0,1,0))),"")</f>
        <v/>
      </c>
      <c r="JQ133" s="9" t="str">
        <f ca="1">IF($CL132=$CL133,IF(SUM($JH132:JP132)&gt;6,0,IF(SUM($JH133:JP133)&gt;6,0,IF(JQ132=0,1,0))),"")</f>
        <v/>
      </c>
      <c r="JR133" s="9" t="str">
        <f ca="1">IF($CL132=$CL133,IF(SUM($JH132:JQ132)&gt;6,0,IF(SUM($JH133:JQ133)&gt;6,0,IF(JR132=0,1,0))),"")</f>
        <v/>
      </c>
      <c r="JS133" s="9" t="str">
        <f ca="1">IF($CL132=$CL133,IF(SUM($JH132:JR132)&gt;6,0,IF(SUM($JH133:JR133)&gt;6,0,IF(JS132=0,1,0))),"")</f>
        <v/>
      </c>
      <c r="JT133" s="9" t="str">
        <f ca="1">IF($CL132=$CL133,IF(SUM($JH132:JS132)=SUM($JH133:JS133),IF(JT132=0,1,0),""),"")</f>
        <v/>
      </c>
      <c r="JU133" s="9" t="str">
        <f ca="1">IF($CL132=$CL133,IF(SUM($JH132:JS132)=SUM($JH133:JS133),IF(JU132=0,1,0),""),"")</f>
        <v/>
      </c>
      <c r="JV133" s="9" t="str">
        <f ca="1">IF($CL132=$CL133,IF(SUM($JH132:JU132)=SUM($JH133:JU133),IF(JV132=0,1,0),""),"")</f>
        <v/>
      </c>
      <c r="JW133" s="9" t="str">
        <f ca="1">IF($CL132=$CL133,IF(SUM($JH132:JU132)=SUM($JH133:JU133),IF(JW132=0,1,0),""),"")</f>
        <v/>
      </c>
      <c r="JX133" s="9" t="str">
        <f ca="1">IF($CL132=$CL133,IF(SUM($JH132:JW132)=SUM($JH133:JW133),IF(JX132=0,1,0),""),"")</f>
        <v/>
      </c>
      <c r="JY133" s="9" t="str">
        <f ca="1">IF($CL132=$CL133,IF(SUM($JH132:JW132)=SUM($JH133:JW133),IF(JY132=0,1,0),""),"")</f>
        <v/>
      </c>
      <c r="JZ133" s="9" t="str">
        <f ca="1">IF($CL132=$CL133,IF(SUM($JH132:JY132)=SUM($JH133:JY133),IF(JZ132=0,1,0),""),"")</f>
        <v/>
      </c>
      <c r="KA133" s="9" t="str">
        <f ca="1">IF($CL132=$CL133,IF(SUM($JH132:JY132)=SUM($JH133:JY133),IF(KA132=0,1,0),""),"")</f>
        <v/>
      </c>
      <c r="KB133" s="9" t="str">
        <f ca="1">IF($CL132=$CL133,IF(SUM($JH132:KA132)=SUM($JH133:KA133),IF(KB132=0,1,0),""),"")</f>
        <v/>
      </c>
      <c r="KC133" s="9" t="str">
        <f ca="1">IF($CL132=$CL133,IF(SUM($JH132:KA132)=SUM($JH133:KA133),IF(KC132=0,1,0),""),"")</f>
        <v/>
      </c>
      <c r="KD133" s="9" t="str">
        <f ca="1">IF($CL132=$CL133,IF(SUM($JH132:KC132)=SUM($JH133:KC133),IF(KD132=0,1,0),""),"")</f>
        <v/>
      </c>
      <c r="KE133" s="9" t="str">
        <f ca="1">IF($CL132=$CL133,IF(SUM($JH132:KC132)=SUM($JH133:KC133),IF(KE132=0,1,0),""),"")</f>
        <v/>
      </c>
      <c r="KF133" s="9" t="str">
        <f ca="1">IF($CL132=$CL133,IF(SUM($JH132:KE132)=SUM($JH133:KE133),IF(KF132=0,1,0),""),"")</f>
        <v/>
      </c>
      <c r="KG133" s="9" t="str">
        <f ca="1">IF($CL132=$CL133,IF(SUM($JH132:KE132)=SUM($JH133:KE133),IF(KG132=0,1,0),""),"")</f>
        <v/>
      </c>
      <c r="KH133" s="9" t="str">
        <f ca="1">IF($CL132=$CL133,IF(SUM($JH132:KG132)=SUM($JH133:KG133),IF(KH132=0,1,0),""),"")</f>
        <v/>
      </c>
      <c r="KI133" s="9" t="str">
        <f ca="1">IF($CL132=$CL133,IF(SUM($JH132:KG132)=SUM($JH133:KG133),IF(KI132=0,1,0),""),"")</f>
        <v/>
      </c>
      <c r="KJ133" s="9" t="str">
        <f ca="1">IF($CL132=$CL133,IF(SUM($JH132:KI132)=SUM($JH133:KI133),IF(KJ132=0,1,0),""),"")</f>
        <v/>
      </c>
      <c r="KK133" s="9" t="str">
        <f ca="1">IF($CL132=$CL133,IF(SUM($JH132:KI132)=SUM($JH133:KI133),IF(KK132=0,1,0),""),"")</f>
        <v/>
      </c>
      <c r="KL133" s="9" t="str">
        <f ca="1">IF($CL132=$CL133,IF(SUM($JH132:KK132)=SUM($JH133:KK133),IF(KL132=0,1,0),""),"")</f>
        <v/>
      </c>
      <c r="KM133" s="9" t="str">
        <f ca="1">IF($CL132=$CL133,IF(SUM($JH132:KK132)=SUM($JH133:KK133),IF(KM132=0,1,0),""),"")</f>
        <v/>
      </c>
      <c r="KN133" s="9" t="str">
        <f ca="1">IF($CL132=$CL133,IF(SUM($JH132:KM132)=SUM($JH133:KM133),IF(KN132=0,1,0),""),"")</f>
        <v/>
      </c>
      <c r="KO133" s="9" t="str">
        <f ca="1">IF($CL132=$CL133,IF(SUM($JH132:KM132)=SUM($JH133:KM133),IF(KO132=0,1,0),""),"")</f>
        <v/>
      </c>
      <c r="KP133" s="9" t="str">
        <f ca="1">IF($CL132=$CL133,IF(SUM($JH132:KO132)=SUM($JH133:KO133),IF(KP132=0,1,0),""),"")</f>
        <v/>
      </c>
      <c r="KQ133" s="9" t="str">
        <f ca="1">IF($CL132=$CL133,IF(SUM($JH132:KO132)=SUM($JH133:KO133),IF(KQ132=0,1,0),""),"")</f>
        <v/>
      </c>
      <c r="KR133" s="9" t="str">
        <f ca="1">IF($CL132=$CL133,IF(SUM($JH132:KQ132)=SUM($JH133:KQ133),IF(KR132=0,1,0),""),"")</f>
        <v/>
      </c>
      <c r="KS133" s="9" t="str">
        <f ca="1">IF($CL132=$CL133,IF(SUM($JH132:KQ132)=SUM($JH133:KQ133),IF(KS132=0,1,0),""),"")</f>
        <v/>
      </c>
      <c r="KT133" s="9" t="str">
        <f ca="1">IF($CL132=$CL133,IF(SUM($JH132:KS132)=SUM($JH133:KS133),IF(KT132=0,1,0),""),"")</f>
        <v/>
      </c>
      <c r="KU133" s="9" t="str">
        <f ca="1">IF($CL132=$CL133,IF(SUM($JH132:KS132)=SUM($JH133:KS133),IF(KU132=0,1,0),""),"")</f>
        <v/>
      </c>
      <c r="KV133" s="9" t="str">
        <f t="shared" ca="1" si="5677"/>
        <v/>
      </c>
      <c r="KW133" s="3" t="str">
        <f t="shared" ref="KW133" ca="1" si="5729">IF(KV133="","",IF(KV133&gt;KV132,1,0))</f>
        <v/>
      </c>
      <c r="KX133" s="10" t="str">
        <f t="shared" ref="KX133" ca="1" si="5730">IF($EU132=$EU133,IF(KX132=0,1,0),"")</f>
        <v/>
      </c>
      <c r="KY133" s="10" t="str">
        <f t="shared" ref="KY133" ca="1" si="5731">IF($EU132=$EU133,IF(KY132=0,1,0),"")</f>
        <v/>
      </c>
      <c r="KZ133" s="10" t="str">
        <f t="shared" ref="KZ133" ca="1" si="5732">IF($EU132=$EU133,IF(KZ132=0,1,0),"")</f>
        <v/>
      </c>
      <c r="LA133" s="10" t="str">
        <f t="shared" ref="LA133" ca="1" si="5733">IF($EU132=$EU133,IF(LA132=0,1,0),"")</f>
        <v/>
      </c>
      <c r="LB133" s="10" t="str">
        <f t="shared" ref="LB133" ca="1" si="5734">IF($EU132=$EU133,IF(LB132=0,1,0),"")</f>
        <v/>
      </c>
      <c r="LC133" s="10" t="str">
        <f t="shared" ref="LC133" ca="1" si="5735">IF($EU132=$EU133,IF(LC132=0,1,0),"")</f>
        <v/>
      </c>
      <c r="LD133" s="10" t="str">
        <f t="shared" ref="LD133" ca="1" si="5736">IF($EU132=$EU133,IF(LD132=0,1,0),"")</f>
        <v/>
      </c>
      <c r="LE133" s="10" t="str">
        <f ca="1">IF($EU132=$EU133,IF(SUM($KX132:LD132)&gt;6,0,IF(SUM($KX133:LD133)&gt;6,0,IF(LE132=0,1,0))),"")</f>
        <v/>
      </c>
      <c r="LF133" s="10" t="str">
        <f ca="1">IF($EU132=$EU133,IF(SUM($KX132:LE132)&gt;6,0,IF(SUM($KX133:LE133)&gt;6,0,IF(LF132=0,1,0))),"")</f>
        <v/>
      </c>
      <c r="LG133" s="10" t="str">
        <f ca="1">IF($EU132=$EU133,IF(SUM($KX132:LF132)&gt;6,0,IF(SUM($KX133:LF133)&gt;6,0,IF(LG132=0,1,0))),"")</f>
        <v/>
      </c>
      <c r="LH133" s="10" t="str">
        <f ca="1">IF($EU132=$EU133,IF(SUM($KX132:LG132)&gt;6,0,IF(SUM($KX133:LG133)&gt;6,0,IF(LH132=0,1,0))),"")</f>
        <v/>
      </c>
      <c r="LI133" s="10" t="str">
        <f ca="1">IF($EU132=$EU133,IF(SUM($KX132:LH132)&gt;6,0,IF(SUM($KX133:LH133)&gt;6,0,IF(LI132=0,1,0))),"")</f>
        <v/>
      </c>
      <c r="LJ133" s="10" t="str">
        <f ca="1">IF($EU132=$EU133,IF(SUM($KX132:LI132)=SUM($KX133:LI133),IF(LJ132=0,1,0),""),"")</f>
        <v/>
      </c>
      <c r="LK133" s="10" t="str">
        <f ca="1">IF($EU132=$EU133,IF(SUM($KX132:LI132)=SUM($KX133:LI133),IF(LK132=0,1,0),""),"")</f>
        <v/>
      </c>
      <c r="LL133" s="10" t="str">
        <f ca="1">IF($EU132=$EU133,IF(SUM($KX132:LK132)=SUM($KX133:LK133),IF(LL132=0,1,0),""),"")</f>
        <v/>
      </c>
      <c r="LM133" s="10" t="str">
        <f ca="1">IF($EU132=$EU133,IF(SUM($KX132:LK132)=SUM($KX133:LK133),IF(LM132=0,1,0),""),"")</f>
        <v/>
      </c>
      <c r="LN133" s="10" t="str">
        <f ca="1">IF($EU132=$EU133,IF(SUM($KX132:LM132)=SUM($KX133:LM133),IF(LN132=0,1,0),""),"")</f>
        <v/>
      </c>
      <c r="LO133" s="10" t="str">
        <f ca="1">IF($EU132=$EU133,IF(SUM($KX132:LM132)=SUM($KX133:LM133),IF(LO132=0,1,0),""),"")</f>
        <v/>
      </c>
      <c r="LP133" s="10" t="str">
        <f ca="1">IF($EU132=$EU133,IF(SUM($KX132:LO132)=SUM($KX133:LO133),IF(LP132=0,1,0),""),"")</f>
        <v/>
      </c>
      <c r="LQ133" s="10" t="str">
        <f ca="1">IF($EU132=$EU133,IF(SUM($KX132:LO132)=SUM($KX133:LO133),IF(LQ132=0,1,0),""),"")</f>
        <v/>
      </c>
      <c r="LR133" s="10" t="str">
        <f ca="1">IF($EU132=$EU133,IF(SUM($KX132:LQ132)=SUM($KX133:LQ133),IF(LR132=0,1,0),""),"")</f>
        <v/>
      </c>
      <c r="LS133" s="10" t="str">
        <f ca="1">IF($EU132=$EU133,IF(SUM($KX132:LQ132)=SUM($KX133:LQ133),IF(LS132=0,1,0),""),"")</f>
        <v/>
      </c>
      <c r="LT133" s="10" t="str">
        <f ca="1">IF($EU132=$EU133,IF(SUM($KX132:LS132)=SUM($KX133:LS133),IF(LT132=0,1,0),""),"")</f>
        <v/>
      </c>
      <c r="LU133" s="10" t="str">
        <f ca="1">IF($EU132=$EU133,IF(SUM($KX132:LS132)=SUM($KX133:LS133),IF(LU132=0,1,0),""),"")</f>
        <v/>
      </c>
      <c r="LV133" s="10" t="str">
        <f ca="1">IF($EU132=$EU133,IF(SUM($KX132:LU132)=SUM($KX133:LU133),IF(LV132=0,1,0),""),"")</f>
        <v/>
      </c>
      <c r="LW133" s="10" t="str">
        <f ca="1">IF($EU132=$EU133,IF(SUM($KX132:LU132)=SUM($KX133:LU133),IF(LW132=0,1,0),""),"")</f>
        <v/>
      </c>
      <c r="LX133" s="10" t="str">
        <f ca="1">IF($EU132=$EU133,IF(SUM($KX132:LW132)=SUM($KX133:LW133),IF(LX132=0,1,0),""),"")</f>
        <v/>
      </c>
      <c r="LY133" s="10" t="str">
        <f ca="1">IF($EU132=$EU133,IF(SUM($KX132:LW132)=SUM($KX133:LW133),IF(LY132=0,1,0),""),"")</f>
        <v/>
      </c>
      <c r="LZ133" s="10" t="str">
        <f ca="1">IF($EU132=$EU133,IF(SUM($KX132:LY132)=SUM($KX133:LY133),IF(LZ132=0,1,0),""),"")</f>
        <v/>
      </c>
      <c r="MA133" s="10" t="str">
        <f ca="1">IF($EU132=$EU133,IF(SUM($KX132:LY132)=SUM($KX133:LY133),IF(MA132=0,1,0),""),"")</f>
        <v/>
      </c>
      <c r="MB133" s="10" t="str">
        <f ca="1">IF($EU132=$EU133,IF(SUM($KX132:MA132)=SUM($KX133:MA133),IF(MB132=0,1,0),""),"")</f>
        <v/>
      </c>
      <c r="MC133" s="10" t="str">
        <f ca="1">IF($EU132=$EU133,IF(SUM($KX132:MA132)=SUM($KX133:MA133),IF(MC132=0,1,0),""),"")</f>
        <v/>
      </c>
      <c r="MD133" s="10" t="str">
        <f ca="1">IF($EU132=$EU133,IF(SUM($KX132:MC132)=SUM($KX133:MC133),IF(MD132=0,1,0),""),"")</f>
        <v/>
      </c>
      <c r="ME133" s="10" t="str">
        <f ca="1">IF($EU132=$EU133,IF(SUM($KX132:MC132)=SUM($KX133:MC133),IF(ME132=0,1,0),""),"")</f>
        <v/>
      </c>
      <c r="MF133" s="10" t="str">
        <f ca="1">IF($EU132=$EU133,IF(SUM($KX132:ME132)=SUM($KX133:ME133),IF(MF132=0,1,0),""),"")</f>
        <v/>
      </c>
      <c r="MG133" s="10" t="str">
        <f ca="1">IF($EU132=$EU133,IF(SUM($KX132:ME132)=SUM($KX133:ME133),IF(MG132=0,1,0),""),"")</f>
        <v/>
      </c>
      <c r="MH133" s="10" t="str">
        <f ca="1">IF($EU132=$EU133,IF(SUM($KX132:MG132)=SUM($KX133:MG133),IF(MH132=0,1,0),""),"")</f>
        <v/>
      </c>
      <c r="MI133" s="10" t="str">
        <f ca="1">IF($EU132=$EU133,IF(SUM($KX132:MG132)=SUM($KX133:MG133),IF(MI132=0,1,0),""),"")</f>
        <v/>
      </c>
      <c r="MJ133" s="10" t="str">
        <f ca="1">IF($EU132=$EU133,IF(SUM($KX132:MI132)=SUM($KX133:MI133),IF(MJ132=0,1,0),""),"")</f>
        <v/>
      </c>
      <c r="MK133" s="10" t="str">
        <f ca="1">IF($EU132=$EU133,IF(SUM($KX132:MI132)=SUM($KX133:MI133),IF(MK132=0,1,0),""),"")</f>
        <v/>
      </c>
      <c r="ML133" s="10" t="str">
        <f t="shared" ref="ML133" ca="1" si="5737">IF(EU132=EU133,SUM(KX133:MK133),"")</f>
        <v/>
      </c>
      <c r="MM133" s="11" t="str">
        <f t="shared" ref="MM133" ca="1" si="5738">IF(ML133="","",IF(ML133&gt;ML132,1,0))</f>
        <v/>
      </c>
      <c r="MN133" s="12" t="str">
        <f t="shared" ref="MN133" ca="1" si="5739">IF($FH132=$FH133,IF(MN132=0,1,0),"")</f>
        <v/>
      </c>
      <c r="MO133" s="12" t="str">
        <f t="shared" ref="MO133" ca="1" si="5740">IF($FH132=$FH133,IF(MO132=0,1,0),"")</f>
        <v/>
      </c>
      <c r="MP133" s="12" t="str">
        <f t="shared" ref="MP133" ca="1" si="5741">IF($FH132=$FH133,IF(MP132=0,1,0),"")</f>
        <v/>
      </c>
      <c r="MQ133" s="12" t="str">
        <f t="shared" ref="MQ133" ca="1" si="5742">IF($FH132=$FH133,IF(MQ132=0,1,0),"")</f>
        <v/>
      </c>
      <c r="MR133" s="12" t="str">
        <f t="shared" ref="MR133" ca="1" si="5743">IF($FH132=$FH133,IF(MR132=0,1,0),"")</f>
        <v/>
      </c>
      <c r="MS133" s="12" t="str">
        <f t="shared" ref="MS133" ca="1" si="5744">IF($FH132=$FH133,IF(MS132=0,1,0),"")</f>
        <v/>
      </c>
      <c r="MT133" s="12" t="str">
        <f t="shared" ref="MT133" ca="1" si="5745">IF($FH132=$FH133,IF(MT132=0,1,0),"")</f>
        <v/>
      </c>
      <c r="MU133" s="12" t="str">
        <f ca="1">IF($FH132=$FH133,IF(SUM($MN132:MT132)&gt;6,0,IF(SUM($MN133:MT133)&gt;6,0,IF(MU132=0,1,0))),"")</f>
        <v/>
      </c>
      <c r="MV133" s="12" t="str">
        <f ca="1">IF($FH132=$FH133,IF(SUM($MN132:MU132)&gt;6,0,IF(SUM($MN133:MU133)&gt;6,0,IF(MV132=0,1,0))),"")</f>
        <v/>
      </c>
      <c r="MW133" s="12" t="str">
        <f ca="1">IF($FH132=$FH133,IF(SUM($MN132:MV132)&gt;6,0,IF(SUM($MN133:MV133)&gt;6,0,IF(MW132=0,1,0))),"")</f>
        <v/>
      </c>
      <c r="MX133" s="12" t="str">
        <f ca="1">IF($FH132=$FH133,IF(SUM($MN132:MW132)&gt;6,0,IF(SUM($MN133:MW133)&gt;6,0,IF(MX132=0,1,0))),"")</f>
        <v/>
      </c>
      <c r="MY133" s="12" t="str">
        <f ca="1">IF($FH132=$FH133,IF(SUM($MN132:MX132)&gt;6,0,IF(SUM($MN133:MX133)&gt;6,0,IF(MY132=0,1,0))),"")</f>
        <v/>
      </c>
      <c r="MZ133" s="12" t="str">
        <f ca="1">IF($FH132=$FH133,IF(SUM($MN132:MY132)=SUM($MN133:MY133),IF(MZ132=0,1,0),""),"")</f>
        <v/>
      </c>
      <c r="NA133" s="12" t="str">
        <f ca="1">IF($FH132=$FH133,IF(SUM($MN132:MY132)=SUM($MN133:MY133),IF(NA132=0,1,0),""),"")</f>
        <v/>
      </c>
      <c r="NB133" s="12" t="str">
        <f ca="1">IF($FH132=$FH133,IF(SUM($MN132:NA132)=SUM($MN133:NA133),IF(NB132=0,1,0),""),"")</f>
        <v/>
      </c>
      <c r="NC133" s="12" t="str">
        <f ca="1">IF($FH132=$FH133,IF(SUM($MN132:NA132)=SUM($MN133:NA133),IF(NC132=0,1,0),""),"")</f>
        <v/>
      </c>
      <c r="ND133" s="12" t="str">
        <f ca="1">IF($FH132=$FH133,IF(SUM($MN132:NC132)=SUM($MN133:NC133),IF(ND132=0,1,0),""),"")</f>
        <v/>
      </c>
      <c r="NE133" s="12" t="str">
        <f ca="1">IF($FH132=$FH133,IF(SUM($MN132:NC132)=SUM($MN133:NC133),IF(NE132=0,1,0),""),"")</f>
        <v/>
      </c>
      <c r="NF133" s="12" t="str">
        <f ca="1">IF($FH132=$FH133,IF(SUM($MN132:NE132)=SUM($MN133:NE133),IF(NF132=0,1,0),""),"")</f>
        <v/>
      </c>
      <c r="NG133" s="12" t="str">
        <f ca="1">IF($FH132=$FH133,IF(SUM($MN132:NE132)=SUM($MN133:NE133),IF(NG132=0,1,0),""),"")</f>
        <v/>
      </c>
      <c r="NH133" s="12" t="str">
        <f ca="1">IF($FH132=$FH133,IF(SUM($MN132:NG132)=SUM($MN133:NG133),IF(NH132=0,1,0),""),"")</f>
        <v/>
      </c>
      <c r="NI133" s="12" t="str">
        <f ca="1">IF($FH132=$FH133,IF(SUM($MN132:NG132)=SUM($MN133:NG133),IF(NI132=0,1,0),""),"")</f>
        <v/>
      </c>
      <c r="NJ133" s="12" t="str">
        <f ca="1">IF($FH132=$FH133,IF(SUM($MN132:NI132)=SUM($MN133:NI133),IF(NJ132=0,1,0),""),"")</f>
        <v/>
      </c>
      <c r="NK133" s="12" t="str">
        <f ca="1">IF($FH132=$FH133,IF(SUM($MN132:NI132)=SUM($MN133:NI133),IF(NK132=0,1,0),""),"")</f>
        <v/>
      </c>
      <c r="NL133" s="12" t="str">
        <f ca="1">IF($FH132=$FH133,IF(SUM($MN132:NK132)=SUM($MN133:NK133),IF(NL132=0,1,0),""),"")</f>
        <v/>
      </c>
      <c r="NM133" s="12" t="str">
        <f ca="1">IF($FH132=$FH133,IF(SUM($MN132:NK132)=SUM($MN133:NK133),IF(NM132=0,1,0),""),"")</f>
        <v/>
      </c>
      <c r="NN133" s="12" t="str">
        <f ca="1">IF($FH132=$FH133,IF(SUM($MN132:NM132)=SUM($MN133:NM133),IF(NN132=0,1,0),""),"")</f>
        <v/>
      </c>
      <c r="NO133" s="12" t="str">
        <f ca="1">IF($FH132=$FH133,IF(SUM($MN132:NM132)=SUM($MN133:NM133),IF(NO132=0,1,0),""),"")</f>
        <v/>
      </c>
      <c r="NP133" s="12" t="str">
        <f ca="1">IF($FH132=$FH133,IF(SUM($MN132:NO132)=SUM($MN133:NO133),IF(NP132=0,1,0),""),"")</f>
        <v/>
      </c>
      <c r="NQ133" s="12" t="str">
        <f ca="1">IF($FH132=$FH133,IF(SUM($MN132:NO132)=SUM($MN133:NO133),IF(NQ132=0,1,0),""),"")</f>
        <v/>
      </c>
      <c r="NR133" s="12" t="str">
        <f ca="1">IF($FH132=$FH133,IF(SUM($MN132:NQ132)=SUM($MN133:NQ133),IF(NR132=0,1,0),""),"")</f>
        <v/>
      </c>
      <c r="NS133" s="12" t="str">
        <f ca="1">IF($FH132=$FH133,IF(SUM($MN132:NQ132)=SUM($MN133:NQ133),IF(NS132=0,1,0),""),"")</f>
        <v/>
      </c>
      <c r="NT133" s="12" t="str">
        <f ca="1">IF($FH132=$FH133,IF(SUM($MN132:NS132)=SUM($MN133:NS133),IF(NT132=0,1,0),""),"")</f>
        <v/>
      </c>
      <c r="NU133" s="12" t="str">
        <f ca="1">IF($FH132=$FH133,IF(SUM($MN132:NS132)=SUM($MN133:NS133),IF(NU132=0,1,0),""),"")</f>
        <v/>
      </c>
      <c r="NV133" s="12" t="str">
        <f ca="1">IF($FH132=$FH133,IF(SUM($MN132:NU132)=SUM($MN133:NU133),IF(NV132=0,1,0),""),"")</f>
        <v/>
      </c>
      <c r="NW133" s="12" t="str">
        <f ca="1">IF($FH132=$FH133,IF(SUM($MN132:NU132)=SUM($MN133:NU133),IF(NW132=0,1,0),""),"")</f>
        <v/>
      </c>
      <c r="NX133" s="12" t="str">
        <f ca="1">IF($FH132=$FH133,IF(SUM($MN132:NW132)=SUM($MN133:NW133),IF(NX132=0,1,0),""),"")</f>
        <v/>
      </c>
      <c r="NY133" s="12" t="str">
        <f ca="1">IF($FH132=$FH133,IF(SUM($MN132:NW132)=SUM($MN133:NW133),IF(NY132=0,1,0),""),"")</f>
        <v/>
      </c>
      <c r="NZ133" s="12" t="str">
        <f ca="1">IF($FH132=$FH133,IF(SUM($MN132:NY132)=SUM($MN133:NY133),IF(NZ132=0,1,0),""),"")</f>
        <v/>
      </c>
      <c r="OA133" s="12" t="str">
        <f ca="1">IF($FH132=$FH133,IF(SUM($MN132:NY132)=SUM($MN133:NY133),IF(OA132=0,1,0),""),"")</f>
        <v/>
      </c>
      <c r="OB133" s="12" t="str">
        <f t="shared" ref="OB133" ca="1" si="5746">IF(FH132=FH133,SUM(MN133:OA133),"")</f>
        <v/>
      </c>
      <c r="OC133" s="5" t="str">
        <f t="shared" ref="OC133" ca="1" si="5747">IF(OB133="","",IF(OB133&gt;OB132,1,0))</f>
        <v/>
      </c>
      <c r="OD133" s="63" t="str">
        <f t="shared" ref="OD133" ca="1" si="5748">IF($HQ132=$HQ133,IF(OD132=0,1,0),"")</f>
        <v/>
      </c>
      <c r="OE133" s="63" t="str">
        <f t="shared" ref="OE133" ca="1" si="5749">IF($HQ132=$HQ133,IF(OE132=0,1,0),"")</f>
        <v/>
      </c>
      <c r="OF133" s="63" t="str">
        <f t="shared" ref="OF133" ca="1" si="5750">IF($HQ132=$HQ133,IF(OF132=0,1,0),"")</f>
        <v/>
      </c>
      <c r="OG133" s="63" t="str">
        <f t="shared" ref="OG133" ca="1" si="5751">IF($HQ132=$HQ133,IF(OG132=0,1,0),"")</f>
        <v/>
      </c>
      <c r="OH133" s="63" t="str">
        <f t="shared" ref="OH133" ca="1" si="5752">IF($HQ132=$HQ133,IF(OH132=0,1,0),"")</f>
        <v/>
      </c>
      <c r="OI133" s="63" t="str">
        <f t="shared" ref="OI133" ca="1" si="5753">IF($HQ132=$HQ133,IF(OI132=0,1,0),"")</f>
        <v/>
      </c>
      <c r="OJ133" s="63" t="str">
        <f t="shared" ref="OJ133" ca="1" si="5754">IF($HQ132=$HQ133,IF(OJ132=0,1,0),"")</f>
        <v/>
      </c>
      <c r="OK133" s="63" t="str">
        <f ca="1">IF($HQ132=$HQ133,IF(SUM($OD132:OJ132)&gt;6,0,IF(SUM($OD133:OJ133)&gt;6,0,IF(OK132=0,1,0))),"")</f>
        <v/>
      </c>
      <c r="OL133" s="63" t="str">
        <f ca="1">IF($HQ132=$HQ133,IF(SUM($OD132:OK132)&gt;6,0,IF(SUM($OD133:OK133)&gt;6,0,IF(OL132=0,1,0))),"")</f>
        <v/>
      </c>
      <c r="OM133" s="63" t="str">
        <f ca="1">IF($HQ132=$HQ133,IF(SUM($OD132:OL132)&gt;6,0,IF(SUM($OD133:OL133)&gt;6,0,IF(OM132=0,1,0))),"")</f>
        <v/>
      </c>
      <c r="ON133" s="63" t="str">
        <f ca="1">IF($HQ132=$HQ133,IF(SUM($OD132:OM132)&gt;6,0,IF(SUM($OD133:OM133)&gt;6,0,IF(ON132=0,1,0))),"")</f>
        <v/>
      </c>
      <c r="OO133" s="63" t="str">
        <f ca="1">IF($HQ132=$HQ133,IF(SUM($OD132:ON132)&gt;6,0,IF(SUM($OD133:ON133)&gt;6,0,IF(OO132=0,1,0))),"")</f>
        <v/>
      </c>
      <c r="OP133" s="63" t="str">
        <f ca="1">IF($HQ132=$HQ133,IF(SUM($OD132:OO132)=SUM($OD133:OO133),IF(OP132=0,1,0),""),"")</f>
        <v/>
      </c>
      <c r="OQ133" s="63" t="str">
        <f ca="1">IF($HQ132=$HQ133,IF(SUM($OD132:OO132)=SUM($OD133:OO133),IF(OQ132=0,1,0),""),"")</f>
        <v/>
      </c>
      <c r="OR133" s="63" t="str">
        <f ca="1">IF($HQ132=$HQ133,IF(SUM($OD132:OQ132)=SUM($OD133:OQ133),IF(OR132=0,1,0),""),"")</f>
        <v/>
      </c>
      <c r="OS133" s="63" t="str">
        <f ca="1">IF($HQ132=$HQ133,IF(SUM($OD132:OQ132)=SUM($OD133:OQ133),IF(OS132=0,1,0),""),"")</f>
        <v/>
      </c>
      <c r="OT133" s="63" t="str">
        <f ca="1">IF($HQ132=$HQ133,IF(SUM($OD132:OS132)=SUM($OD133:OS133),IF(OT132=0,1,0),""),"")</f>
        <v/>
      </c>
      <c r="OU133" s="63" t="str">
        <f ca="1">IF($HQ132=$HQ133,IF(SUM($OD132:OS132)=SUM($OD133:OS133),IF(OU132=0,1,0),""),"")</f>
        <v/>
      </c>
      <c r="OV133" s="63" t="str">
        <f ca="1">IF($HQ132=$HQ133,IF(SUM($OD132:OU132)=SUM($OD133:OU133),IF(OV132=0,1,0),""),"")</f>
        <v/>
      </c>
      <c r="OW133" s="63" t="str">
        <f ca="1">IF($HQ132=$HQ133,IF(SUM($OD132:OU132)=SUM($OD133:OU133),IF(OW132=0,1,0),""),"")</f>
        <v/>
      </c>
      <c r="OX133" s="63" t="str">
        <f ca="1">IF($HQ132=$HQ133,IF(SUM($OD132:OW132)=SUM($OD133:OW133),IF(OX132=0,1,0),""),"")</f>
        <v/>
      </c>
      <c r="OY133" s="63" t="str">
        <f ca="1">IF($HQ132=$HQ133,IF(SUM($OD132:OW132)=SUM($OD133:OW133),IF(OY132=0,1,0),""),"")</f>
        <v/>
      </c>
      <c r="OZ133" s="63" t="str">
        <f ca="1">IF($HQ132=$HQ133,IF(SUM($OD132:OY132)=SUM($OD133:OY133),IF(OZ132=0,1,0),""),"")</f>
        <v/>
      </c>
      <c r="PA133" s="63" t="str">
        <f ca="1">IF($HQ132=$HQ133,IF(SUM($OD132:OY132)=SUM($OD133:OY133),IF(PA132=0,1,0),""),"")</f>
        <v/>
      </c>
      <c r="PB133" s="63" t="str">
        <f ca="1">IF($HQ132=$HQ133,IF(SUM($OD132:PA132)=SUM($OD133:PA133),IF(PB132=0,1,0),""),"")</f>
        <v/>
      </c>
      <c r="PC133" s="63" t="str">
        <f ca="1">IF($HQ132=$HQ133,IF(SUM($OD132:PA132)=SUM($OD133:PA133),IF(PC132=0,1,0),""),"")</f>
        <v/>
      </c>
      <c r="PD133" s="63" t="str">
        <f ca="1">IF($HQ132=$HQ133,IF(SUM($OD132:PC132)=SUM($OD133:PC133),IF(PD132=0,1,0),""),"")</f>
        <v/>
      </c>
      <c r="PE133" s="63" t="str">
        <f ca="1">IF($HQ132=$HQ133,IF(SUM($OD132:PC132)=SUM($OD133:PC133),IF(PE132=0,1,0),""),"")</f>
        <v/>
      </c>
      <c r="PF133" s="63" t="str">
        <f ca="1">IF($HQ132=$HQ133,IF(SUM($OD132:PE132)=SUM($OD133:PE133),IF(PF132=0,1,0),""),"")</f>
        <v/>
      </c>
      <c r="PG133" s="63" t="str">
        <f ca="1">IF($HQ132=$HQ133,IF(SUM($OD132:PE132)=SUM($OD133:PE133),IF(PG132=0,1,0),""),"")</f>
        <v/>
      </c>
      <c r="PH133" s="63" t="str">
        <f ca="1">IF($HQ132=$HQ133,IF(SUM($OD132:PG132)=SUM($OD133:PG133),IF(PH132=0,1,0),""),"")</f>
        <v/>
      </c>
      <c r="PI133" s="63" t="str">
        <f ca="1">IF($HQ132=$HQ133,IF(SUM($OD132:PG132)=SUM($OD133:PG133),IF(PI132=0,1,0),""),"")</f>
        <v/>
      </c>
      <c r="PJ133" s="63" t="str">
        <f ca="1">IF($HQ132=$HQ133,IF(SUM($OD132:PI132)=SUM($OD133:PI133),IF(PJ132=0,1,0),""),"")</f>
        <v/>
      </c>
      <c r="PK133" s="63" t="str">
        <f ca="1">IF($HQ132=$HQ133,IF(SUM($OD132:PI132)=SUM($OD133:PI133),IF(PK132=0,1,0),""),"")</f>
        <v/>
      </c>
      <c r="PL133" s="63" t="str">
        <f ca="1">IF($HQ132=$HQ133,IF(SUM($OD132:PK132)=SUM($OD133:PK133),IF(PL132=0,1,0),""),"")</f>
        <v/>
      </c>
      <c r="PM133" s="63" t="str">
        <f ca="1">IF($HQ132=$HQ133,IF(SUM($OD132:PK132)=SUM($OD133:PK133),IF(PM132=0,1,0),""),"")</f>
        <v/>
      </c>
      <c r="PN133" s="63" t="str">
        <f ca="1">IF($HQ132=$HQ133,IF(SUM($OD132:PM132)=SUM($OD133:PM133),IF(PN132=0,1,0),""),"")</f>
        <v/>
      </c>
      <c r="PO133" s="63" t="str">
        <f ca="1">IF($HQ132=$HQ133,IF(SUM($OD132:PM132)=SUM($OD133:PM133),IF(PO132=0,1,0),""),"")</f>
        <v/>
      </c>
      <c r="PP133" s="63" t="str">
        <f ca="1">IF($HQ132=$HQ133,IF(SUM($OD132:PO132)=SUM($OD133:PO133),IF(PP132=0,1,0),""),"")</f>
        <v/>
      </c>
      <c r="PQ133" s="63" t="str">
        <f ca="1">IF($HQ132=$HQ133,IF(SUM($OD132:PO132)=SUM($OD133:PO133),IF(PQ132=0,1,0),""),"")</f>
        <v/>
      </c>
      <c r="PR133" s="63" t="str">
        <f t="shared" ref="PR133" ca="1" si="5755">IF(HQ133=HQ132,SUM(OD133:PQ133),"")</f>
        <v/>
      </c>
      <c r="PS133" s="7" t="str">
        <f t="shared" ref="PS133" ca="1" si="5756">IF(PR133="","",IF(PR133&gt;PR132,1,0))</f>
        <v/>
      </c>
    </row>
    <row r="134" spans="1:435" x14ac:dyDescent="0.2">
      <c r="L134" s="33">
        <f t="shared" ref="L134:P134" si="5757">IF(L132&gt;L133,1,-1)</f>
        <v>-1</v>
      </c>
      <c r="M134" s="33">
        <f t="shared" si="5757"/>
        <v>-1</v>
      </c>
      <c r="N134" s="33">
        <f t="shared" si="5757"/>
        <v>-1</v>
      </c>
      <c r="O134" s="33">
        <f t="shared" si="5757"/>
        <v>-1</v>
      </c>
      <c r="P134" s="33">
        <f t="shared" si="5757"/>
        <v>-1</v>
      </c>
      <c r="AC134" s="1" t="str">
        <f t="shared" ref="AC134:BX134" si="5758">IF($PU$1="No",IF($D$1=1,1,""),"")</f>
        <v/>
      </c>
      <c r="AD134" s="1" t="str">
        <f t="shared" si="5758"/>
        <v/>
      </c>
      <c r="AE134" s="1" t="str">
        <f t="shared" si="5758"/>
        <v/>
      </c>
      <c r="AF134" s="1" t="str">
        <f t="shared" si="5758"/>
        <v/>
      </c>
      <c r="AG134" s="1" t="str">
        <f t="shared" si="5758"/>
        <v/>
      </c>
      <c r="AH134" s="1" t="str">
        <f t="shared" si="5758"/>
        <v/>
      </c>
      <c r="AI134" s="1" t="str">
        <f t="shared" si="5758"/>
        <v/>
      </c>
      <c r="AJ134" s="1" t="str">
        <f t="shared" si="5758"/>
        <v/>
      </c>
      <c r="AK134" s="1" t="str">
        <f t="shared" si="5758"/>
        <v/>
      </c>
      <c r="AL134" s="1" t="str">
        <f t="shared" si="5758"/>
        <v/>
      </c>
      <c r="AM134" s="1" t="str">
        <f t="shared" si="5758"/>
        <v/>
      </c>
      <c r="AN134" s="1" t="str">
        <f t="shared" si="5758"/>
        <v/>
      </c>
      <c r="AO134" s="1" t="str">
        <f t="shared" si="5758"/>
        <v/>
      </c>
      <c r="AP134" s="1" t="str">
        <f t="shared" si="5758"/>
        <v/>
      </c>
      <c r="AQ134" s="1" t="str">
        <f t="shared" si="5758"/>
        <v/>
      </c>
      <c r="AR134" s="1" t="str">
        <f t="shared" si="5758"/>
        <v/>
      </c>
      <c r="AS134" s="1" t="str">
        <f t="shared" si="5758"/>
        <v/>
      </c>
      <c r="AT134" s="1" t="str">
        <f t="shared" si="5758"/>
        <v/>
      </c>
      <c r="AU134" s="1" t="str">
        <f t="shared" si="5758"/>
        <v/>
      </c>
      <c r="AV134" s="1" t="str">
        <f t="shared" si="5758"/>
        <v/>
      </c>
      <c r="AW134" s="1" t="str">
        <f t="shared" si="5758"/>
        <v/>
      </c>
      <c r="AX134" s="1" t="str">
        <f t="shared" si="5758"/>
        <v/>
      </c>
      <c r="AY134" s="1" t="str">
        <f t="shared" si="5758"/>
        <v/>
      </c>
      <c r="AZ134" s="1" t="str">
        <f t="shared" si="5758"/>
        <v/>
      </c>
      <c r="BA134" s="1" t="str">
        <f t="shared" si="5758"/>
        <v/>
      </c>
      <c r="BB134" s="1" t="str">
        <f t="shared" si="5758"/>
        <v/>
      </c>
      <c r="BC134" s="1" t="str">
        <f t="shared" si="5758"/>
        <v/>
      </c>
      <c r="BD134" s="1" t="str">
        <f t="shared" si="5758"/>
        <v/>
      </c>
      <c r="BE134" s="1" t="str">
        <f t="shared" si="5758"/>
        <v/>
      </c>
      <c r="BF134" s="1" t="str">
        <f t="shared" si="5758"/>
        <v/>
      </c>
      <c r="BG134" s="1" t="str">
        <f t="shared" si="5758"/>
        <v/>
      </c>
      <c r="BH134" s="1" t="str">
        <f t="shared" si="5758"/>
        <v/>
      </c>
      <c r="BI134" s="1" t="str">
        <f t="shared" si="5758"/>
        <v/>
      </c>
      <c r="BJ134" s="1" t="str">
        <f t="shared" si="5758"/>
        <v/>
      </c>
      <c r="BK134" s="1" t="str">
        <f t="shared" si="5758"/>
        <v/>
      </c>
      <c r="BL134" s="1" t="str">
        <f t="shared" si="5758"/>
        <v/>
      </c>
      <c r="BM134" s="1" t="str">
        <f t="shared" si="5758"/>
        <v/>
      </c>
      <c r="BN134" s="1" t="str">
        <f t="shared" si="5758"/>
        <v/>
      </c>
      <c r="BO134" s="1" t="str">
        <f t="shared" si="5758"/>
        <v/>
      </c>
      <c r="BP134" s="1" t="str">
        <f t="shared" si="5758"/>
        <v/>
      </c>
      <c r="BQ134" s="1" t="str">
        <f t="shared" si="5758"/>
        <v/>
      </c>
      <c r="BR134" s="1" t="str">
        <f t="shared" si="5758"/>
        <v/>
      </c>
      <c r="BS134" s="1" t="str">
        <f t="shared" si="5758"/>
        <v/>
      </c>
      <c r="BT134" s="1" t="str">
        <f t="shared" si="5758"/>
        <v/>
      </c>
      <c r="BU134" s="1" t="str">
        <f t="shared" si="5758"/>
        <v/>
      </c>
      <c r="BV134" s="1" t="str">
        <f t="shared" si="5758"/>
        <v/>
      </c>
      <c r="BW134" s="1" t="str">
        <f t="shared" si="5758"/>
        <v/>
      </c>
      <c r="BX134" s="1" t="str">
        <f t="shared" si="5758"/>
        <v/>
      </c>
      <c r="CY134" s="2" t="str">
        <f t="shared" ref="CY134:ET134" si="5759">IF($PU$1="No",IF($D$1=3,1,""),"")</f>
        <v/>
      </c>
      <c r="CZ134" s="2" t="str">
        <f t="shared" si="5759"/>
        <v/>
      </c>
      <c r="DA134" s="2" t="str">
        <f t="shared" si="5759"/>
        <v/>
      </c>
      <c r="DB134" s="2" t="str">
        <f t="shared" si="5759"/>
        <v/>
      </c>
      <c r="DC134" s="2" t="str">
        <f t="shared" si="5759"/>
        <v/>
      </c>
      <c r="DD134" s="2" t="str">
        <f t="shared" si="5759"/>
        <v/>
      </c>
      <c r="DE134" s="2" t="str">
        <f t="shared" si="5759"/>
        <v/>
      </c>
      <c r="DF134" s="2" t="str">
        <f t="shared" si="5759"/>
        <v/>
      </c>
      <c r="DG134" s="2" t="str">
        <f t="shared" si="5759"/>
        <v/>
      </c>
      <c r="DH134" s="2" t="str">
        <f t="shared" si="5759"/>
        <v/>
      </c>
      <c r="DI134" s="2" t="str">
        <f t="shared" si="5759"/>
        <v/>
      </c>
      <c r="DJ134" s="2" t="str">
        <f t="shared" si="5759"/>
        <v/>
      </c>
      <c r="DK134" s="2" t="str">
        <f t="shared" si="5759"/>
        <v/>
      </c>
      <c r="DL134" s="2" t="str">
        <f t="shared" si="5759"/>
        <v/>
      </c>
      <c r="DM134" s="2" t="str">
        <f t="shared" si="5759"/>
        <v/>
      </c>
      <c r="DN134" s="2" t="str">
        <f t="shared" si="5759"/>
        <v/>
      </c>
      <c r="DO134" s="2" t="str">
        <f t="shared" si="5759"/>
        <v/>
      </c>
      <c r="DP134" s="2" t="str">
        <f t="shared" si="5759"/>
        <v/>
      </c>
      <c r="DQ134" s="2" t="str">
        <f t="shared" si="5759"/>
        <v/>
      </c>
      <c r="DR134" s="2" t="str">
        <f t="shared" si="5759"/>
        <v/>
      </c>
      <c r="DS134" s="2" t="str">
        <f t="shared" si="5759"/>
        <v/>
      </c>
      <c r="DT134" s="2" t="str">
        <f t="shared" si="5759"/>
        <v/>
      </c>
      <c r="DU134" s="2" t="str">
        <f t="shared" si="5759"/>
        <v/>
      </c>
      <c r="DV134" s="2" t="str">
        <f t="shared" si="5759"/>
        <v/>
      </c>
      <c r="DW134" s="2" t="str">
        <f t="shared" si="5759"/>
        <v/>
      </c>
      <c r="DX134" s="2" t="str">
        <f t="shared" si="5759"/>
        <v/>
      </c>
      <c r="DY134" s="2" t="str">
        <f t="shared" si="5759"/>
        <v/>
      </c>
      <c r="DZ134" s="2" t="str">
        <f t="shared" si="5759"/>
        <v/>
      </c>
      <c r="EA134" s="2" t="str">
        <f t="shared" si="5759"/>
        <v/>
      </c>
      <c r="EB134" s="2" t="str">
        <f t="shared" si="5759"/>
        <v/>
      </c>
      <c r="EC134" s="2" t="str">
        <f t="shared" si="5759"/>
        <v/>
      </c>
      <c r="ED134" s="2" t="str">
        <f t="shared" si="5759"/>
        <v/>
      </c>
      <c r="EE134" s="2" t="str">
        <f t="shared" si="5759"/>
        <v/>
      </c>
      <c r="EF134" s="2" t="str">
        <f t="shared" si="5759"/>
        <v/>
      </c>
      <c r="EG134" s="2" t="str">
        <f t="shared" si="5759"/>
        <v/>
      </c>
      <c r="EH134" s="2" t="str">
        <f t="shared" si="5759"/>
        <v/>
      </c>
      <c r="EI134" s="2" t="str">
        <f t="shared" si="5759"/>
        <v/>
      </c>
      <c r="EJ134" s="2" t="str">
        <f t="shared" si="5759"/>
        <v/>
      </c>
      <c r="EK134" s="2" t="str">
        <f t="shared" si="5759"/>
        <v/>
      </c>
      <c r="EL134" s="2" t="str">
        <f t="shared" si="5759"/>
        <v/>
      </c>
      <c r="EM134" s="2" t="str">
        <f t="shared" si="5759"/>
        <v/>
      </c>
      <c r="EN134" s="2" t="str">
        <f t="shared" si="5759"/>
        <v/>
      </c>
      <c r="EO134" s="2" t="str">
        <f t="shared" si="5759"/>
        <v/>
      </c>
      <c r="EP134" s="2" t="str">
        <f t="shared" si="5759"/>
        <v/>
      </c>
      <c r="EQ134" s="2" t="str">
        <f t="shared" si="5759"/>
        <v/>
      </c>
      <c r="ER134" s="2" t="str">
        <f t="shared" si="5759"/>
        <v/>
      </c>
      <c r="ES134" s="2" t="str">
        <f t="shared" si="5759"/>
        <v/>
      </c>
      <c r="ET134" s="2" t="str">
        <f t="shared" si="5759"/>
        <v/>
      </c>
      <c r="FU134" s="60" t="str">
        <f t="shared" ref="FU134:GJ134" si="5760">IF($PU$1="No",IF($D$1=5,1,""),"")</f>
        <v/>
      </c>
      <c r="FV134" s="60" t="str">
        <f t="shared" si="5760"/>
        <v/>
      </c>
      <c r="FW134" s="60" t="str">
        <f t="shared" si="5760"/>
        <v/>
      </c>
      <c r="FX134" s="60" t="str">
        <f t="shared" si="5760"/>
        <v/>
      </c>
      <c r="FY134" s="60" t="str">
        <f t="shared" si="5760"/>
        <v/>
      </c>
      <c r="FZ134" s="60" t="str">
        <f t="shared" si="5760"/>
        <v/>
      </c>
      <c r="GA134" s="60" t="str">
        <f t="shared" si="5760"/>
        <v/>
      </c>
      <c r="GB134" s="60" t="str">
        <f t="shared" si="5760"/>
        <v/>
      </c>
      <c r="GC134" s="60" t="str">
        <f t="shared" si="5760"/>
        <v/>
      </c>
      <c r="GD134" s="60" t="str">
        <f t="shared" si="5760"/>
        <v/>
      </c>
      <c r="GE134" s="60" t="str">
        <f t="shared" si="5760"/>
        <v/>
      </c>
      <c r="GF134" s="60" t="str">
        <f t="shared" si="5760"/>
        <v/>
      </c>
      <c r="GG134" s="60" t="str">
        <f t="shared" si="5760"/>
        <v/>
      </c>
      <c r="GH134" s="60" t="str">
        <f t="shared" si="5760"/>
        <v/>
      </c>
      <c r="GI134" s="60" t="str">
        <f t="shared" si="5760"/>
        <v/>
      </c>
      <c r="GJ134" s="60" t="str">
        <f t="shared" si="5760"/>
        <v/>
      </c>
      <c r="GK134" s="60" t="str">
        <f t="shared" ref="GK134:GZ134" si="5761">IF($PU$1="No",IF($D$1=5,1,""),"")</f>
        <v/>
      </c>
      <c r="GL134" s="60" t="str">
        <f t="shared" si="5761"/>
        <v/>
      </c>
      <c r="GM134" s="60" t="str">
        <f t="shared" si="5761"/>
        <v/>
      </c>
      <c r="GN134" s="60" t="str">
        <f t="shared" si="5761"/>
        <v/>
      </c>
      <c r="GO134" s="60" t="str">
        <f t="shared" si="5761"/>
        <v/>
      </c>
      <c r="GP134" s="60" t="str">
        <f t="shared" si="5761"/>
        <v/>
      </c>
      <c r="GQ134" s="60" t="str">
        <f t="shared" si="5761"/>
        <v/>
      </c>
      <c r="GR134" s="60" t="str">
        <f t="shared" si="5761"/>
        <v/>
      </c>
      <c r="GS134" s="60" t="str">
        <f t="shared" si="5761"/>
        <v/>
      </c>
      <c r="GT134" s="60" t="str">
        <f t="shared" si="5761"/>
        <v/>
      </c>
      <c r="GU134" s="60" t="str">
        <f t="shared" si="5761"/>
        <v/>
      </c>
      <c r="GV134" s="60" t="str">
        <f t="shared" si="5761"/>
        <v/>
      </c>
      <c r="GW134" s="60" t="str">
        <f t="shared" si="5761"/>
        <v/>
      </c>
      <c r="GX134" s="60" t="str">
        <f t="shared" si="5761"/>
        <v/>
      </c>
      <c r="GY134" s="60" t="str">
        <f t="shared" si="5761"/>
        <v/>
      </c>
      <c r="GZ134" s="60" t="str">
        <f t="shared" si="5761"/>
        <v/>
      </c>
      <c r="HA134" s="60" t="str">
        <f t="shared" ref="HA134:HP134" si="5762">IF($PU$1="No",IF($D$1=5,1,""),"")</f>
        <v/>
      </c>
      <c r="HB134" s="60" t="str">
        <f t="shared" si="5762"/>
        <v/>
      </c>
      <c r="HC134" s="60" t="str">
        <f t="shared" si="5762"/>
        <v/>
      </c>
      <c r="HD134" s="60" t="str">
        <f t="shared" si="5762"/>
        <v/>
      </c>
      <c r="HE134" s="60" t="str">
        <f t="shared" si="5762"/>
        <v/>
      </c>
      <c r="HF134" s="60" t="str">
        <f t="shared" si="5762"/>
        <v/>
      </c>
      <c r="HG134" s="60" t="str">
        <f t="shared" si="5762"/>
        <v/>
      </c>
      <c r="HH134" s="60" t="str">
        <f t="shared" si="5762"/>
        <v/>
      </c>
      <c r="HI134" s="60" t="str">
        <f t="shared" si="5762"/>
        <v/>
      </c>
      <c r="HJ134" s="60" t="str">
        <f t="shared" si="5762"/>
        <v/>
      </c>
      <c r="HK134" s="60" t="str">
        <f t="shared" si="5762"/>
        <v/>
      </c>
      <c r="HL134" s="60" t="str">
        <f t="shared" si="5762"/>
        <v/>
      </c>
      <c r="HM134" s="60" t="str">
        <f t="shared" si="5762"/>
        <v/>
      </c>
      <c r="HN134" s="60" t="str">
        <f t="shared" si="5762"/>
        <v/>
      </c>
      <c r="HO134" s="60" t="str">
        <f t="shared" si="5762"/>
        <v/>
      </c>
      <c r="HP134" s="60" t="str">
        <f t="shared" si="5762"/>
        <v/>
      </c>
    </row>
    <row r="135" spans="1:435" x14ac:dyDescent="0.2">
      <c r="A135" s="32"/>
      <c r="B135" s="32"/>
      <c r="C135" s="32"/>
      <c r="D135" s="32"/>
      <c r="E135" s="32">
        <f>IFERROR(VLOOKUP($D135,'Surface Preferences'!$A:B,COLUMN(B134),FALSE),0.5)</f>
        <v>0.5</v>
      </c>
      <c r="F135" s="32">
        <f>IFERROR(VLOOKUP($D135,'Surface Preferences'!$A:C,COLUMN(C134),FALSE),0.5)</f>
        <v>0.5</v>
      </c>
      <c r="G135" s="32">
        <f>IFERROR(VLOOKUP($D135,'Surface Preferences'!$A:D,COLUMN(D134),FALSE),0.5)</f>
        <v>0.5</v>
      </c>
      <c r="H135" s="32">
        <f>IFERROR(VLOOKUP($D135,'Surface Preferences'!$A:E,COLUMN(E134),FALSE),0.5)</f>
        <v>0.5</v>
      </c>
      <c r="I135" s="32">
        <f>0.7+0.3*IFERROR(HLOOKUP($L$1,$E$2:H135,ROW(B134),FALSE),0.6)</f>
        <v>0.85</v>
      </c>
      <c r="J135" s="23">
        <f>POWER((C136+1)*I136,0.25)/(POWER((C135+1)*I135,0.25)+POWER((C136+1)*I136,0.25))</f>
        <v>0.5</v>
      </c>
      <c r="L135" s="23" t="str">
        <f t="shared" ref="L135" si="5763">IF(C135="","",IF(BY135=BY136,BY135+JG135&amp;" ("&amp;JF135&amp;")",BY135))</f>
        <v/>
      </c>
      <c r="M135" s="23" t="str">
        <f t="shared" ref="M135" si="5764">IF(C135="","",IF($D$1=1,"",IF(CL135=CL136,CL135+KW135&amp;" ("&amp;KV135&amp;")",CL135)))</f>
        <v/>
      </c>
      <c r="N135" s="23" t="str">
        <f t="shared" ref="N135" si="5765">IF(C135="","",IF($D$1=1,"",IF($D$1=3,IF(L137=M137,"",IF(EU135=EU136,EU135+MM135&amp;" ("&amp;ML135&amp;")",EU135)),IF(EU135=EU136,EU135+MM135&amp;" ("&amp;ML135&amp;")",EU135))))</f>
        <v/>
      </c>
      <c r="O135" s="23" t="str">
        <f t="shared" ref="O135" si="5766">IF(C135="","",IF($D$1&lt;5,"",IF(SUM(L137:N137)&gt;2,"",IF(SUM(L137:N137)&lt;-2,"",IF(FH135=FH136,FH135+OC135&amp;" ("&amp;OB135&amp;")",FH135)))))</f>
        <v/>
      </c>
      <c r="P135" s="23" t="str">
        <f t="shared" ref="P135" si="5767">IF(C135="","",IF($D$1&lt;5,"",IF(SUM(L137:O137)&gt;0,"",IF(SUM(L137:O137)&lt;0,"",IF(HQ135=HQ136,HQ135+PS135&amp;" ("&amp;PR135&amp;")",HQ135)))))</f>
        <v/>
      </c>
      <c r="Q135" s="1">
        <f t="shared" ref="Q135" ca="1" si="5768">IF(RAND()&gt;(0.4+$J135*0.5),1,0)</f>
        <v>1</v>
      </c>
      <c r="R135" s="1">
        <f t="shared" ref="R135" ca="1" si="5769">IF(R136=1,0,1)</f>
        <v>1</v>
      </c>
      <c r="S135" s="1">
        <f t="shared" ref="S135" ca="1" si="5770">IF(RAND()&gt;(0.4+$J135*0.5),1,0)</f>
        <v>0</v>
      </c>
      <c r="T135" s="1">
        <f t="shared" ref="T135" ca="1" si="5771">IF(T136=1,0,1)</f>
        <v>1</v>
      </c>
      <c r="U135" s="1">
        <f t="shared" ref="U135" ca="1" si="5772">IF(RAND()&gt;(0.4+$J135*0.5),1,0)</f>
        <v>1</v>
      </c>
      <c r="V135" s="1">
        <f t="shared" ref="V135" ca="1" si="5773">IF(V136=1,0,1)</f>
        <v>1</v>
      </c>
      <c r="W135" s="1">
        <f ca="1">IF(SUM($Q135:V135)&gt;5,0,IF(SUM($Q136:V136)&gt;5,0,IF(RAND()&gt;(0.4+$J135*0.5),1,0)))</f>
        <v>1</v>
      </c>
      <c r="X135" s="1">
        <f ca="1">IF(SUM($Q135:W135)&gt;5,0,IF(SUM($Q136:W136)&gt;5,0,IF(X136=1,0,1)))</f>
        <v>0</v>
      </c>
      <c r="Y135" s="1">
        <f ca="1">IF(SUM($Q135:X135)&gt;5,0,IF(SUM($Q136:X136)&gt;5,0,IF(RAND()&gt;(0.4+$J135*0.5),1,0)))</f>
        <v>0</v>
      </c>
      <c r="Z135" s="1">
        <f ca="1">IF(SUM($Q135:Y135)&gt;5,0,IF(SUM($Q136:Y136)&gt;5,0,IF(Z136=1,0,1)))</f>
        <v>0</v>
      </c>
      <c r="AA135" s="1">
        <f ca="1">IF(SUM($Q135:Z135)&gt;5,0,IF(SUM($Q136:Z136)&gt;5,0,IF(RAND()&gt;(0.4+$J135*0.5),1,0)))</f>
        <v>0</v>
      </c>
      <c r="AB135" s="1">
        <f ca="1">IF(SUM($Q135:AA136)&lt;11,0,IF(AB136=1,0,1))</f>
        <v>0</v>
      </c>
      <c r="AC135" s="45" t="str">
        <f ca="1">IF(AC137=1,IF(SUM($Q135:AB135)=SUM($Q136:AB136),IF(RAND()&gt;0.4+($J135*0.5),1,0),0),"")</f>
        <v/>
      </c>
      <c r="AD135" s="45" t="str">
        <f>IF(AD137=1,IF(SUM($Q135:AB135)=SUM($Q136:AB136),IF(AD136=0,1,0),0),"")</f>
        <v/>
      </c>
      <c r="AE135" s="45" t="str">
        <f ca="1">IF(AE137=1,IF(SUM($Q135:AD135)=SUM($Q136:AD136),IF(RAND()&gt;0.4+($J135*0.5),1,0),0),"")</f>
        <v/>
      </c>
      <c r="AF135" s="45" t="str">
        <f>IF(AF137=1,IF(SUM($Q135:AD135)=SUM($Q136:AD136),IF(AF136=0,1,0),0),"")</f>
        <v/>
      </c>
      <c r="AG135" s="45" t="str">
        <f ca="1">IF(AG137=1,IF(SUM($Q135:AF135)=SUM($Q136:AF136),IF(RAND()&gt;0.4+($J135*0.5),1,0),0),"")</f>
        <v/>
      </c>
      <c r="AH135" s="45" t="str">
        <f>IF(AH137=1,IF(SUM($Q135:AF135)=SUM($Q136:AF136),IF(AH136=0,1,0),0),"")</f>
        <v/>
      </c>
      <c r="AI135" s="45" t="str">
        <f ca="1">IF(AI137=1,IF(SUM($Q135:AH135)=SUM($Q136:AH136),IF(RAND()&gt;0.4+($J135*0.5),1,0),0),"")</f>
        <v/>
      </c>
      <c r="AJ135" s="45" t="str">
        <f>IF(AJ137=1,IF(SUM($Q135:AH135)=SUM($Q136:AH136),IF(AJ136=0,1,0),0),"")</f>
        <v/>
      </c>
      <c r="AK135" s="45" t="str">
        <f ca="1">IF(AK137=1,IF(SUM($Q135:AJ135)=SUM($Q136:AJ136),IF(RAND()&gt;0.4+($J135*0.5),1,0),0),"")</f>
        <v/>
      </c>
      <c r="AL135" s="45" t="str">
        <f>IF(AL137=1,IF(SUM($Q135:AJ135)=SUM($Q136:AJ136),IF(AL136=0,1,0),0),"")</f>
        <v/>
      </c>
      <c r="AM135" s="45" t="str">
        <f ca="1">IF(AM137=1,IF(SUM($Q135:AL135)=SUM($Q136:AL136),IF(RAND()&gt;0.4+($J135*0.5),1,0),0),"")</f>
        <v/>
      </c>
      <c r="AN135" s="45" t="str">
        <f>IF(AN137=1,IF(SUM($Q135:AL135)=SUM($Q136:AL136),IF(AN136=0,1,0),0),"")</f>
        <v/>
      </c>
      <c r="AO135" s="45" t="str">
        <f ca="1">IF(AO137=1,IF(SUM($Q135:AN135)=SUM($Q136:AN136),IF(RAND()&gt;0.4+($J135*0.5),1,0),0),"")</f>
        <v/>
      </c>
      <c r="AP135" s="45" t="str">
        <f>IF(AP137=1,IF(SUM($Q135:AN135)=SUM($Q136:AN136),IF(AP136=0,1,0),0),"")</f>
        <v/>
      </c>
      <c r="AQ135" s="45" t="str">
        <f ca="1">IF(AQ137=1,IF(SUM($Q135:AP135)=SUM($Q136:AP136),IF(RAND()&gt;0.4+($J135*0.5),1,0),0),"")</f>
        <v/>
      </c>
      <c r="AR135" s="45" t="str">
        <f>IF(AR137=1,IF(SUM($Q135:AP135)=SUM($Q136:AP136),IF(AR136=0,1,0),0),"")</f>
        <v/>
      </c>
      <c r="AS135" s="45" t="str">
        <f ca="1">IF(AS137=1,IF(SUM($Q135:AR135)=SUM($Q136:AR136),IF(RAND()&gt;0.4+($J135*0.5),1,0),0),"")</f>
        <v/>
      </c>
      <c r="AT135" s="45" t="str">
        <f>IF(AT137=1,IF(SUM($Q135:AR135)=SUM($Q136:AR136),IF(AT136=0,1,0),0),"")</f>
        <v/>
      </c>
      <c r="AU135" s="45" t="str">
        <f ca="1">IF(AU137=1,IF(SUM($Q135:AT135)=SUM($Q136:AT136),IF(RAND()&gt;0.4+($J135*0.5),1,0),0),"")</f>
        <v/>
      </c>
      <c r="AV135" s="45" t="str">
        <f>IF(AV137=1,IF(SUM($Q135:AT135)=SUM($Q136:AT136),IF(AV136=0,1,0),0),"")</f>
        <v/>
      </c>
      <c r="AW135" s="45" t="str">
        <f ca="1">IF(AW137=1,IF(SUM($Q135:AV135)=SUM($Q136:AV136),IF(RAND()&gt;0.4+($J135*0.5),1,0),0),"")</f>
        <v/>
      </c>
      <c r="AX135" s="45" t="str">
        <f>IF(AX137=1,IF(SUM($Q135:AV135)=SUM($Q136:AV136),IF(AX136=0,1,0),0),"")</f>
        <v/>
      </c>
      <c r="AY135" s="45" t="str">
        <f ca="1">IF(AY137=1,IF(SUM($Q135:AX135)=SUM($Q136:AX136),IF(RAND()&gt;0.4+($J135*0.5),1,0),0),"")</f>
        <v/>
      </c>
      <c r="AZ135" s="45" t="str">
        <f>IF(AZ137=1,IF(SUM($Q135:AX135)=SUM($Q136:AX136),IF(AZ136=0,1,0),0),"")</f>
        <v/>
      </c>
      <c r="BA135" s="45" t="str">
        <f ca="1">IF(BA137=1,IF(SUM($Q135:AZ135)=SUM($Q136:AZ136),IF(RAND()&gt;0.4+($J135*0.5),1,0),0),"")</f>
        <v/>
      </c>
      <c r="BB135" s="45" t="str">
        <f>IF(BB137=1,IF(SUM($Q135:AZ135)=SUM($Q136:AZ136),IF(BB136=0,1,0),0),"")</f>
        <v/>
      </c>
      <c r="BC135" s="45" t="str">
        <f ca="1">IF(BC137=1,IF(SUM($Q135:BB135)=SUM($Q136:BB136),IF(RAND()&gt;0.4+($J135*0.5),1,0),0),"")</f>
        <v/>
      </c>
      <c r="BD135" s="45" t="str">
        <f>IF(BD137=1,IF(SUM($Q135:BB135)=SUM($Q136:BB136),IF(BD136=0,1,0),0),"")</f>
        <v/>
      </c>
      <c r="BE135" s="45" t="str">
        <f ca="1">IF(BE137=1,IF(SUM($Q135:BD135)=SUM($Q136:BD136),IF(RAND()&gt;0.4+($J135*0.5),1,0),0),"")</f>
        <v/>
      </c>
      <c r="BF135" s="45" t="str">
        <f>IF(BF137=1,IF(SUM($Q135:BD135)=SUM($Q136:BD136),IF(BF136=0,1,0),0),"")</f>
        <v/>
      </c>
      <c r="BG135" s="45" t="str">
        <f ca="1">IF(BG137=1,IF(SUM($Q135:BF135)=SUM($Q136:BF136),IF(RAND()&gt;0.4+($J135*0.5),1,0),0),"")</f>
        <v/>
      </c>
      <c r="BH135" s="45" t="str">
        <f>IF(BH137=1,IF(SUM($Q135:BF135)=SUM($Q136:BF136),IF(BH136=0,1,0),0),"")</f>
        <v/>
      </c>
      <c r="BI135" s="45" t="str">
        <f ca="1">IF(BI137=1,IF(SUM($Q135:BH135)=SUM($Q136:BH136),IF(RAND()&gt;0.4+($J135*0.5),1,0),0),"")</f>
        <v/>
      </c>
      <c r="BJ135" s="45" t="str">
        <f>IF(BJ137=1,IF(SUM($Q135:BH135)=SUM($Q136:BH136),IF(BJ136=0,1,0),0),"")</f>
        <v/>
      </c>
      <c r="BK135" s="45" t="str">
        <f ca="1">IF(BK137=1,IF(SUM($Q135:BJ135)=SUM($Q136:BJ136),IF(RAND()&gt;0.4+($J135*0.5),1,0),0),"")</f>
        <v/>
      </c>
      <c r="BL135" s="45" t="str">
        <f>IF(BL137=1,IF(SUM($Q135:BJ135)=SUM($Q136:BJ136),IF(BL136=0,1,0),0),"")</f>
        <v/>
      </c>
      <c r="BM135" s="45" t="str">
        <f ca="1">IF(BM137=1,IF(SUM($Q135:BL135)=SUM($Q136:BL136),IF(RAND()&gt;0.4+($J135*0.5),1,0),0),"")</f>
        <v/>
      </c>
      <c r="BN135" s="45" t="str">
        <f>IF(BN137=1,IF(SUM($Q135:BL135)=SUM($Q136:BL136),IF(BN136=0,1,0),0),"")</f>
        <v/>
      </c>
      <c r="BO135" s="45" t="str">
        <f ca="1">IF(BO137=1,IF(SUM($Q135:BN135)=SUM($Q136:BN136),IF(RAND()&gt;0.4+($J135*0.5),1,0),0),"")</f>
        <v/>
      </c>
      <c r="BP135" s="45" t="str">
        <f>IF(BP137=1,IF(SUM($Q135:BN135)=SUM($Q136:BN136),IF(BP136=0,1,0),0),"")</f>
        <v/>
      </c>
      <c r="BQ135" s="45" t="str">
        <f ca="1">IF(BQ137=1,IF(SUM($Q135:BP135)=SUM($Q136:BP136),IF(RAND()&gt;0.4+($J135*0.5),1,0),0),"")</f>
        <v/>
      </c>
      <c r="BR135" s="45" t="str">
        <f>IF(BR137=1,IF(SUM($Q135:BP135)=SUM($Q136:BP136),IF(BR136=0,1,0),0),"")</f>
        <v/>
      </c>
      <c r="BS135" s="45" t="str">
        <f ca="1">IF(BS137=1,IF(SUM($Q135:BR135)=SUM($Q136:BR136),IF(RAND()&gt;0.4+($J135*0.5),1,0),0),"")</f>
        <v/>
      </c>
      <c r="BT135" s="45" t="str">
        <f>IF(BT137=1,IF(SUM($Q135:BR135)=SUM($Q136:BR136),IF(BT136=0,1,0),0),"")</f>
        <v/>
      </c>
      <c r="BU135" s="45" t="str">
        <f ca="1">IF(BU137=1,IF(SUM($Q135:BT135)=SUM($Q136:BT136),IF(RAND()&gt;0.4+($J135*0.5),1,0),0),"")</f>
        <v/>
      </c>
      <c r="BV135" s="45" t="str">
        <f>IF(BV137=1,IF(SUM($Q135:BT135)=SUM($Q136:BT136),IF(BV136=0,1,0),0),"")</f>
        <v/>
      </c>
      <c r="BW135" s="45" t="str">
        <f ca="1">IF(BW137=1,IF(SUM($Q135:BV135)=SUM($Q136:BV136),IF(RAND()&gt;0.4+($J135*0.5),1,0),0),"")</f>
        <v/>
      </c>
      <c r="BX135" s="45" t="str">
        <f>IF(BX137=1,IF(SUM($Q135:BV135)=SUM($Q136:BV136),IF(BX136=0,1,0),0),"")</f>
        <v/>
      </c>
      <c r="BY135" s="1">
        <f t="shared" ref="BY135:BY136" ca="1" si="5774">SUM(Q135:BX135)</f>
        <v>6</v>
      </c>
      <c r="BZ135" s="3">
        <f t="shared" ref="BZ135" ca="1" si="5775">IF(BZ136=1,0,1)</f>
        <v>1</v>
      </c>
      <c r="CA135" s="3">
        <f t="shared" ref="CA135" ca="1" si="5776">IF(RAND()&gt;(0.4+$J135*0.5),1,0)</f>
        <v>0</v>
      </c>
      <c r="CB135" s="3">
        <f t="shared" ref="CB135" ca="1" si="5777">IF(CB136=1,0,1)</f>
        <v>1</v>
      </c>
      <c r="CC135" s="3">
        <f t="shared" ref="CC135" ca="1" si="5778">IF(RAND()&gt;(0.4+$J135*0.5),1,0)</f>
        <v>0</v>
      </c>
      <c r="CD135" s="3">
        <f t="shared" ref="CD135" ca="1" si="5779">IF(CD136=1,0,1)</f>
        <v>1</v>
      </c>
      <c r="CE135" s="3">
        <f t="shared" ref="CE135" ca="1" si="5780">IF(RAND()&gt;(0.4+$J135*0.5),1,0)</f>
        <v>0</v>
      </c>
      <c r="CF135" s="4">
        <f ca="1">IF(SUM($BZ135:CE135)&gt;5,0,IF(SUM($BZ136:CE136)&gt;5,0,IF(CF136=1,0,1)))</f>
        <v>0</v>
      </c>
      <c r="CG135" s="4">
        <f ca="1">IF(SUM($BZ135:CF135)&gt;5,0,IF(SUM($BZ136:CF136)&gt;5,0,IF(RAND()&gt;(0.4+$J135*0.5),1,0)))</f>
        <v>0</v>
      </c>
      <c r="CH135" s="4">
        <f ca="1">IF(SUM($BZ135:CG135)&gt;5,0,IF(SUM($BZ136:CG136)&gt;5,0,IF(CH136=1,0,1)))</f>
        <v>1</v>
      </c>
      <c r="CI135" s="4">
        <f ca="1">IF(SUM($BZ135:CH135)&gt;5,0,IF(SUM($BZ136:CH136)&gt;5,0,IF(RAND()&gt;(0.4+$J135*0.5),1,0)))</f>
        <v>1</v>
      </c>
      <c r="CJ135" s="4">
        <f ca="1">IF(SUM($BZ135:CI135)&gt;5,0,IF(SUM($BZ136:CI136)&gt;5,0,IF(CJ136=1,0,1)))</f>
        <v>1</v>
      </c>
      <c r="CK135" s="4">
        <f t="shared" ref="CK135" ca="1" si="5781">IF(SUM(BZ135:CJ136)&lt;11,0,IF(RAND()&gt;(0.4+$J135*0.5),1,0))</f>
        <v>0</v>
      </c>
      <c r="CL135" s="4">
        <f t="shared" ref="CL135:CL136" ca="1" si="5782">SUM(BZ135:CK135)</f>
        <v>6</v>
      </c>
      <c r="CM135" s="2">
        <f t="shared" ref="CM135" ca="1" si="5783">IF(RAND()&gt;(0.4+$J135*0.5),1,0)</f>
        <v>0</v>
      </c>
      <c r="CN135" s="2">
        <f t="shared" ref="CN135" ca="1" si="5784">IF(CN136=1,0,1)</f>
        <v>1</v>
      </c>
      <c r="CO135" s="2">
        <f t="shared" ref="CO135" ca="1" si="5785">IF(RAND()&gt;(0.4+$J135*0.5),1,0)</f>
        <v>0</v>
      </c>
      <c r="CP135" s="2">
        <f t="shared" ref="CP135" ca="1" si="5786">IF(CP136=1,0,1)</f>
        <v>0</v>
      </c>
      <c r="CQ135" s="2">
        <f t="shared" ref="CQ135" ca="1" si="5787">IF(RAND()&gt;(0.4+$J135*0.5),1,0)</f>
        <v>0</v>
      </c>
      <c r="CR135" s="2">
        <f t="shared" ref="CR135" ca="1" si="5788">IF(CR136=1,0,1)</f>
        <v>1</v>
      </c>
      <c r="CS135" s="2">
        <f ca="1">IF(SUM($CM135:CR135)&gt;5,0,IF(SUM($CM136:CR136)&gt;5,0,IF(RAND()&gt;(0.4+$J135*0.5),1,0)))</f>
        <v>0</v>
      </c>
      <c r="CT135" s="2">
        <f ca="1">IF(SUM($CM135:CS135)&gt;5,0,IF(SUM($CM136:CS136)&gt;5,0,IF(CT136=1,0,1)))</f>
        <v>1</v>
      </c>
      <c r="CU135" s="2">
        <f ca="1">IF(SUM($CM135:CT135)&gt;5,0,IF(SUM($CM136:CT136)&gt;5,0,IF(RAND()&gt;(0.4+$J135*0.5),1,0)))</f>
        <v>0</v>
      </c>
      <c r="CV135" s="2">
        <f ca="1">IF(SUM($CM135:CU135)&gt;5,0,IF(SUM($CM136:CU136)&gt;5,0,IF(CV136=1,0,1)))</f>
        <v>0</v>
      </c>
      <c r="CW135" s="2">
        <f ca="1">IF(SUM($CM135:CV135)&gt;5,0,IF(SUM($CM136:CV136)&gt;5,0,IF(RAND()&gt;(0.4+$J135*0.5),1,0)))</f>
        <v>0</v>
      </c>
      <c r="CX135" s="2">
        <f t="shared" ref="CX135" ca="1" si="5789">IF(SUM(CM135:CW136)&lt;11,0,IF(CX136=1,0,1))</f>
        <v>0</v>
      </c>
      <c r="CY135" s="11" t="str">
        <f ca="1">IF(CY137=1,IF(SUM($CM135:CX135)=SUM($CM136:CX136),IF(RAND()&gt;0.4+($J135*0.5),1,0),0),"")</f>
        <v/>
      </c>
      <c r="CZ135" s="11" t="str">
        <f>IF(CZ137=1,IF(SUM($CM135:CX135)=SUM($CM136:CX136),IF(CZ136=0,1,0),0),"")</f>
        <v/>
      </c>
      <c r="DA135" s="11" t="str">
        <f ca="1">IF(DA137=1,IF(SUM($CM135:CZ135)=SUM($CM136:CZ136),IF(RAND()&gt;0.4+($J135*0.5),1,0),0),"")</f>
        <v/>
      </c>
      <c r="DB135" s="11" t="str">
        <f>IF(DB137=1,IF(SUM($CM135:CZ135)=SUM($CM136:CZ136),IF(DB136=0,1,0),0),"")</f>
        <v/>
      </c>
      <c r="DC135" s="11" t="str">
        <f ca="1">IF(DC137=1,IF(SUM($CM135:DB135)=SUM($CM136:DB136),IF(RAND()&gt;0.4+($J135*0.5),1,0),0),"")</f>
        <v/>
      </c>
      <c r="DD135" s="11" t="str">
        <f>IF(DD137=1,IF(SUM($CM135:DB135)=SUM($CM136:DB136),IF(DD136=0,1,0),0),"")</f>
        <v/>
      </c>
      <c r="DE135" s="11" t="str">
        <f ca="1">IF(DE137=1,IF(SUM($CM135:DD135)=SUM($CM136:DD136),IF(RAND()&gt;0.4+($J135*0.5),1,0),0),"")</f>
        <v/>
      </c>
      <c r="DF135" s="11" t="str">
        <f>IF(DF137=1,IF(SUM($CM135:DD135)=SUM($CM136:DD136),IF(DF136=0,1,0),0),"")</f>
        <v/>
      </c>
      <c r="DG135" s="11" t="str">
        <f ca="1">IF(DG137=1,IF(SUM($CM135:DF135)=SUM($CM136:DF136),IF(RAND()&gt;0.4+($J135*0.5),1,0),0),"")</f>
        <v/>
      </c>
      <c r="DH135" s="11" t="str">
        <f>IF(DH137=1,IF(SUM($CM135:DF135)=SUM($CM136:DF136),IF(DH136=0,1,0),0),"")</f>
        <v/>
      </c>
      <c r="DI135" s="11" t="str">
        <f ca="1">IF(DI137=1,IF(SUM($CM135:DH135)=SUM($CM136:DH136),IF(RAND()&gt;0.4+($J135*0.5),1,0),0),"")</f>
        <v/>
      </c>
      <c r="DJ135" s="11" t="str">
        <f>IF(DJ137=1,IF(SUM($CM135:DH135)=SUM($CM136:DH136),IF(DJ136=0,1,0),0),"")</f>
        <v/>
      </c>
      <c r="DK135" s="11" t="str">
        <f ca="1">IF(DK137=1,IF(SUM($CM135:DJ135)=SUM($CM136:DJ136),IF(RAND()&gt;0.4+($J135*0.5),1,0),0),"")</f>
        <v/>
      </c>
      <c r="DL135" s="11" t="str">
        <f>IF(DL137=1,IF(SUM($CM135:DJ135)=SUM($CM136:DJ136),IF(DL136=0,1,0),0),"")</f>
        <v/>
      </c>
      <c r="DM135" s="11" t="str">
        <f ca="1">IF(DM137=1,IF(SUM($CM135:DL135)=SUM($CM136:DL136),IF(RAND()&gt;0.4+($J135*0.5),1,0),0),"")</f>
        <v/>
      </c>
      <c r="DN135" s="11" t="str">
        <f>IF(DN137=1,IF(SUM($CM135:DL135)=SUM($CM136:DL136),IF(DN136=0,1,0),0),"")</f>
        <v/>
      </c>
      <c r="DO135" s="11" t="str">
        <f ca="1">IF(DO137=1,IF(SUM($CM135:DN135)=SUM($CM136:DN136),IF(RAND()&gt;0.4+($J135*0.5),1,0),0),"")</f>
        <v/>
      </c>
      <c r="DP135" s="11" t="str">
        <f>IF(DP137=1,IF(SUM($CM135:DN135)=SUM($CM136:DN136),IF(DP136=0,1,0),0),"")</f>
        <v/>
      </c>
      <c r="DQ135" s="11" t="str">
        <f ca="1">IF(DQ137=1,IF(SUM($CM135:DP135)=SUM($CM136:DP136),IF(RAND()&gt;0.4+($J135*0.5),1,0),0),"")</f>
        <v/>
      </c>
      <c r="DR135" s="11" t="str">
        <f>IF(DR137=1,IF(SUM($CM135:DP135)=SUM($CM136:DP136),IF(DR136=0,1,0),0),"")</f>
        <v/>
      </c>
      <c r="DS135" s="11" t="str">
        <f ca="1">IF(DS137=1,IF(SUM($CM135:DR135)=SUM($CM136:DR136),IF(RAND()&gt;0.4+($J135*0.5),1,0),0),"")</f>
        <v/>
      </c>
      <c r="DT135" s="11" t="str">
        <f>IF(DT137=1,IF(SUM($CM135:DR135)=SUM($CM136:DR136),IF(DT136=0,1,0),0),"")</f>
        <v/>
      </c>
      <c r="DU135" s="11" t="str">
        <f ca="1">IF(DU137=1,IF(SUM($CM135:DT135)=SUM($CM136:DT136),IF(RAND()&gt;0.4+($J135*0.5),1,0),0),"")</f>
        <v/>
      </c>
      <c r="DV135" s="11" t="str">
        <f>IF(DV137=1,IF(SUM($CM135:DT135)=SUM($CM136:DT136),IF(DV136=0,1,0),0),"")</f>
        <v/>
      </c>
      <c r="DW135" s="11" t="str">
        <f ca="1">IF(DW137=1,IF(SUM($CM135:DV135)=SUM($CM136:DV136),IF(RAND()&gt;0.4+($J135*0.5),1,0),0),"")</f>
        <v/>
      </c>
      <c r="DX135" s="11" t="str">
        <f>IF(DX137=1,IF(SUM($CM135:DV135)=SUM($CM136:DV136),IF(DX136=0,1,0),0),"")</f>
        <v/>
      </c>
      <c r="DY135" s="11" t="str">
        <f ca="1">IF(DY137=1,IF(SUM($CM135:DX135)=SUM($CM136:DX136),IF(RAND()&gt;0.4+($J135*0.5),1,0),0),"")</f>
        <v/>
      </c>
      <c r="DZ135" s="11" t="str">
        <f>IF(DZ137=1,IF(SUM($CM135:DX135)=SUM($CM136:DX136),IF(DZ136=0,1,0),0),"")</f>
        <v/>
      </c>
      <c r="EA135" s="11" t="str">
        <f ca="1">IF(EA137=1,IF(SUM($CM135:DZ135)=SUM($CM136:DZ136),IF(RAND()&gt;0.4+($J135*0.5),1,0),0),"")</f>
        <v/>
      </c>
      <c r="EB135" s="11" t="str">
        <f>IF(EB137=1,IF(SUM($CM135:DZ135)=SUM($CM136:DZ136),IF(EB136=0,1,0),0),"")</f>
        <v/>
      </c>
      <c r="EC135" s="11" t="str">
        <f ca="1">IF(EC137=1,IF(SUM($CM135:EB135)=SUM($CM136:EB136),IF(RAND()&gt;0.4+($J135*0.5),1,0),0),"")</f>
        <v/>
      </c>
      <c r="ED135" s="11" t="str">
        <f>IF(ED137=1,IF(SUM($CM135:EB135)=SUM($CM136:EB136),IF(ED136=0,1,0),0),"")</f>
        <v/>
      </c>
      <c r="EE135" s="11" t="str">
        <f ca="1">IF(EE137=1,IF(SUM($CM135:ED135)=SUM($CM136:ED136),IF(RAND()&gt;0.4+($J135*0.5),1,0),0),"")</f>
        <v/>
      </c>
      <c r="EF135" s="11" t="str">
        <f>IF(EF137=1,IF(SUM($CM135:ED135)=SUM($CM136:ED136),IF(EF136=0,1,0),0),"")</f>
        <v/>
      </c>
      <c r="EG135" s="11" t="str">
        <f ca="1">IF(EG137=1,IF(SUM($CM135:EF135)=SUM($CM136:EF136),IF(RAND()&gt;0.4+($J135*0.5),1,0),0),"")</f>
        <v/>
      </c>
      <c r="EH135" s="11" t="str">
        <f>IF(EH137=1,IF(SUM($CM135:EF135)=SUM($CM136:EF136),IF(EH136=0,1,0),0),"")</f>
        <v/>
      </c>
      <c r="EI135" s="11" t="str">
        <f ca="1">IF(EI137=1,IF(SUM($CM135:EH135)=SUM($CM136:EH136),IF(RAND()&gt;0.4+($J135*0.5),1,0),0),"")</f>
        <v/>
      </c>
      <c r="EJ135" s="11" t="str">
        <f>IF(EJ137=1,IF(SUM($CM135:EH135)=SUM($CM136:EH136),IF(EJ136=0,1,0),0),"")</f>
        <v/>
      </c>
      <c r="EK135" s="11" t="str">
        <f ca="1">IF(EK137=1,IF(SUM($CM135:EJ135)=SUM($CM136:EJ136),IF(RAND()&gt;0.4+($J135*0.5),1,0),0),"")</f>
        <v/>
      </c>
      <c r="EL135" s="11" t="str">
        <f>IF(EL137=1,IF(SUM($CM135:EJ135)=SUM($CM136:EJ136),IF(EL136=0,1,0),0),"")</f>
        <v/>
      </c>
      <c r="EM135" s="11" t="str">
        <f ca="1">IF(EM137=1,IF(SUM($CM135:EL135)=SUM($CM136:EL136),IF(RAND()&gt;0.4+($J135*0.5),1,0),0),"")</f>
        <v/>
      </c>
      <c r="EN135" s="11" t="str">
        <f>IF(EN137=1,IF(SUM($CM135:EL135)=SUM($CM136:EL136),IF(EN136=0,1,0),0),"")</f>
        <v/>
      </c>
      <c r="EO135" s="11" t="str">
        <f ca="1">IF(EO137=1,IF(SUM($CM135:EN135)=SUM($CM136:EN136),IF(RAND()&gt;0.4+($J135*0.5),1,0),0),"")</f>
        <v/>
      </c>
      <c r="EP135" s="11" t="str">
        <f>IF(EP137=1,IF(SUM($CM135:EN135)=SUM($CM136:EN136),IF(EP136=0,1,0),0),"")</f>
        <v/>
      </c>
      <c r="EQ135" s="11" t="str">
        <f ca="1">IF(EQ137=1,IF(SUM($CM135:EP135)=SUM($CM136:EP136),IF(RAND()&gt;0.4+($J135*0.5),1,0),0),"")</f>
        <v/>
      </c>
      <c r="ER135" s="11" t="str">
        <f>IF(ER137=1,IF(SUM($CM135:EP135)=SUM($CM136:EP136),IF(ER136=0,1,0),0),"")</f>
        <v/>
      </c>
      <c r="ES135" s="11" t="str">
        <f ca="1">IF(ES137=1,IF(SUM($CM135:ER135)=SUM($CM136:ER136),IF(RAND()&gt;0.4+($J135*0.5),1,0),0),"")</f>
        <v/>
      </c>
      <c r="ET135" s="11" t="str">
        <f>IF(ET137=1,IF(SUM($CM135:ER135)=SUM($CM136:ER136),IF(ET136=0,1,0),0),"")</f>
        <v/>
      </c>
      <c r="EU135" s="2">
        <f t="shared" ref="EU135:EU136" ca="1" si="5790">SUM(CM135:ET135)</f>
        <v>3</v>
      </c>
      <c r="EV135" s="5">
        <f t="shared" ref="EV135" ca="1" si="5791">IF(EV136=1,0,1)</f>
        <v>0</v>
      </c>
      <c r="EW135" s="5">
        <f t="shared" ref="EW135" ca="1" si="5792">IF(RAND()&gt;(0.4+$J135*0.5),1,0)</f>
        <v>0</v>
      </c>
      <c r="EX135" s="5">
        <f t="shared" ref="EX135" ca="1" si="5793">IF(EX136=1,0,1)</f>
        <v>1</v>
      </c>
      <c r="EY135" s="5">
        <f t="shared" ref="EY135" ca="1" si="5794">IF(RAND()&gt;(0.4+$J135*0.5),1,0)</f>
        <v>0</v>
      </c>
      <c r="EZ135" s="5">
        <f t="shared" ref="EZ135" ca="1" si="5795">IF(EZ136=1,0,1)</f>
        <v>1</v>
      </c>
      <c r="FA135" s="5">
        <f t="shared" ref="FA135" ca="1" si="5796">IF(RAND()&gt;(0.4+$J135*0.5),1,0)</f>
        <v>0</v>
      </c>
      <c r="FB135" s="6">
        <f ca="1">IF(SUM($EV135:FA135)&gt;5,0,IF(SUM($EV136:FA136)&gt;5,0,IF(FB136=1,0,1)))</f>
        <v>1</v>
      </c>
      <c r="FC135" s="6">
        <f ca="1">IF(SUM($EV135:FB135)&gt;5,0,IF(SUM($EV136:FB136)&gt;5,0,IF(RAND()&gt;(0.4+$J135*0.5),1,0)))</f>
        <v>1</v>
      </c>
      <c r="FD135" s="6">
        <f ca="1">IF(SUM($EV135:FC135)&gt;5,0,IF(SUM($EV136:FC136)&gt;5,0,IF(FD136=1,0,1)))</f>
        <v>1</v>
      </c>
      <c r="FE135" s="6">
        <f ca="1">IF(SUM($EV135:FD135)&gt;5,0,IF(SUM($EV136:FD136)&gt;5,0,IF(RAND()&gt;(0.4+$J135*0.5),1,0)))</f>
        <v>1</v>
      </c>
      <c r="FF135" s="6">
        <f ca="1">IF(SUM($EV135:FE135)&gt;5,0,IF(SUM($EV136:FE136)&gt;5,0,IF(FF136=1,0,1)))</f>
        <v>0</v>
      </c>
      <c r="FG135" s="6">
        <f t="shared" ref="FG135" ca="1" si="5797">IF(SUM(EV135:FF136)&lt;11,0,IF(RAND()&gt;(0.4+$J135*0.5),1,0))</f>
        <v>0</v>
      </c>
      <c r="FH135" s="6">
        <f t="shared" ref="FH135:FH136" ca="1" si="5798">SUM(EV135:FG135)</f>
        <v>6</v>
      </c>
      <c r="FI135" s="7">
        <f t="shared" ref="FI135" ca="1" si="5799">IF(RAND()&gt;(0.4+$J135*0.5),1,0)</f>
        <v>1</v>
      </c>
      <c r="FJ135" s="7">
        <f t="shared" ref="FJ135" ca="1" si="5800">IF(FJ136=1,0,1)</f>
        <v>1</v>
      </c>
      <c r="FK135" s="7">
        <f t="shared" ref="FK135" ca="1" si="5801">IF(RAND()&gt;(0.4+$J135*0.5),1,0)</f>
        <v>1</v>
      </c>
      <c r="FL135" s="7">
        <f t="shared" ref="FL135" ca="1" si="5802">IF(FL136=1,0,1)</f>
        <v>1</v>
      </c>
      <c r="FM135" s="7">
        <f t="shared" ref="FM135" ca="1" si="5803">IF(RAND()&gt;(0.4+$J135*0.5),1,0)</f>
        <v>0</v>
      </c>
      <c r="FN135" s="7">
        <f t="shared" ref="FN135" ca="1" si="5804">IF(FN136=1,0,1)</f>
        <v>1</v>
      </c>
      <c r="FO135" s="7">
        <f ca="1">IF(SUM($FI135:FN135)&gt;5,0,IF(SUM($FI136:FN136)&gt;5,0,IF(RAND()&gt;(0.4+$J135*0.5),1,0)))</f>
        <v>0</v>
      </c>
      <c r="FP135" s="7">
        <f ca="1">IF(SUM($FI135:FO135)&gt;5,0,IF(SUM($FI136:FO136)&gt;5,0,IF(FP136=1,0,1)))</f>
        <v>0</v>
      </c>
      <c r="FQ135" s="7">
        <f ca="1">IF(SUM($FI135:FP135)&gt;5,0,IF(SUM($FI136:FP136)&gt;5,0,IF(RAND()&gt;(0.4+$J135*0.5),1,0)))</f>
        <v>0</v>
      </c>
      <c r="FR135" s="7">
        <f ca="1">IF(SUM($FI135:FQ135)&gt;5,0,IF(SUM($FI136:FQ136)&gt;5,0,IF(FR136=1,0,1)))</f>
        <v>1</v>
      </c>
      <c r="FS135" s="7">
        <f ca="1">IF(SUM($FI135:FR135)&gt;5,0,IF(SUM($FI136:FR136)&gt;5,0,IF(RAND()&gt;(0.4+$J135*0.5),1,0)))</f>
        <v>0</v>
      </c>
      <c r="FT135" s="7">
        <f ca="1">IF(SUM($FI135:FS136)&lt;11,0,IF(FT136=1,0,1))</f>
        <v>0</v>
      </c>
      <c r="FU135" s="7" t="str">
        <f ca="1">IF(FU137=1,IF(SUM($FI135:FT135)=SUM($FI136:FT136),IF(RAND()&gt;0.4+($J135*0.5),1,0),0),"")</f>
        <v/>
      </c>
      <c r="FV135" s="7" t="str">
        <f>IF(FV137=1,IF(SUM($FI135:FT135)=SUM($FI136:FT136),IF(FV136=0,1,0),0),"")</f>
        <v/>
      </c>
      <c r="FW135" s="7" t="str">
        <f ca="1">IF(FW137=1,IF(SUM($FI135:FV135)=SUM($FI136:FV136),IF(RAND()&gt;0.4+($J135*0.5),1,0),0),"")</f>
        <v/>
      </c>
      <c r="FX135" s="7" t="str">
        <f>IF(FX137=1,IF(SUM($FI135:FV135)=SUM($FI136:FV136),IF(FX136=0,1,0),0),"")</f>
        <v/>
      </c>
      <c r="FY135" s="7" t="str">
        <f ca="1">IF(FY137=1,IF(SUM($FI135:FX135)=SUM($FI136:FX136),IF(RAND()&gt;0.4+($J135*0.5),1,0),0),"")</f>
        <v/>
      </c>
      <c r="FZ135" s="7" t="str">
        <f>IF(FZ137=1,IF(SUM($FI135:FX135)=SUM($FI136:FX136),IF(FZ136=0,1,0),0),"")</f>
        <v/>
      </c>
      <c r="GA135" s="7" t="str">
        <f ca="1">IF(GA137=1,IF(SUM($FI135:FZ135)=SUM($FI136:FZ136),IF(RAND()&gt;0.4+($J135*0.5),1,0),0),"")</f>
        <v/>
      </c>
      <c r="GB135" s="7" t="str">
        <f>IF(GB137=1,IF(SUM($FI135:FZ135)=SUM($FI136:FZ136),IF(GB136=0,1,0),0),"")</f>
        <v/>
      </c>
      <c r="GC135" s="7" t="str">
        <f ca="1">IF(GC137=1,IF(SUM($FI135:GB135)=SUM($FI136:GB136),IF(RAND()&gt;0.4+($J135*0.5),1,0),0),"")</f>
        <v/>
      </c>
      <c r="GD135" s="7" t="str">
        <f>IF(GD137=1,IF(SUM($FI135:GB135)=SUM($FI136:GB136),IF(GD136=0,1,0),0),"")</f>
        <v/>
      </c>
      <c r="GE135" s="7" t="str">
        <f ca="1">IF(GE137=1,IF(SUM($FI135:GD135)=SUM($FI136:GD136),IF(RAND()&gt;0.4+($J135*0.5),1,0),0),"")</f>
        <v/>
      </c>
      <c r="GF135" s="7" t="str">
        <f>IF(GF137=1,IF(SUM($FI135:GD135)=SUM($FI136:GD136),IF(GF136=0,1,0),0),"")</f>
        <v/>
      </c>
      <c r="GG135" s="7" t="str">
        <f ca="1">IF(GG137=1,IF(SUM($FI135:GF135)=SUM($FI136:GF136),IF(RAND()&gt;0.4+($J135*0.5),1,0),0),"")</f>
        <v/>
      </c>
      <c r="GH135" s="7" t="str">
        <f>IF(GH137=1,IF(SUM($FI135:GF135)=SUM($FI136:GF136),IF(GH136=0,1,0),0),"")</f>
        <v/>
      </c>
      <c r="GI135" s="7" t="str">
        <f ca="1">IF(GI137=1,IF(SUM($FI135:GH135)=SUM($FI136:GH136),IF(RAND()&gt;0.4+($J135*0.5),1,0),0),"")</f>
        <v/>
      </c>
      <c r="GJ135" s="7" t="str">
        <f>IF(GJ137=1,IF(SUM($FI135:GH135)=SUM($FI136:GH136),IF(GJ136=0,1,0),0),"")</f>
        <v/>
      </c>
      <c r="GK135" s="7" t="str">
        <f ca="1">IF(GK137=1,IF(SUM($FI135:GJ135)=SUM($FI136:GJ136),IF(RAND()&gt;0.4+($J135*0.5),1,0),0),"")</f>
        <v/>
      </c>
      <c r="GL135" s="7" t="str">
        <f>IF(GL137=1,IF(SUM($FI135:GJ135)=SUM($FI136:GJ136),IF(GL136=0,1,0),0),"")</f>
        <v/>
      </c>
      <c r="GM135" s="7" t="str">
        <f ca="1">IF(GM137=1,IF(SUM($FI135:GL135)=SUM($FI136:GL136),IF(RAND()&gt;0.4+($J135*0.5),1,0),0),"")</f>
        <v/>
      </c>
      <c r="GN135" s="7" t="str">
        <f>IF(GN137=1,IF(SUM($FI135:GL135)=SUM($FI136:GL136),IF(GN136=0,1,0),0),"")</f>
        <v/>
      </c>
      <c r="GO135" s="7" t="str">
        <f ca="1">IF(GO137=1,IF(SUM($FI135:GN135)=SUM($FI136:GN136),IF(RAND()&gt;0.4+($J135*0.5),1,0),0),"")</f>
        <v/>
      </c>
      <c r="GP135" s="7" t="str">
        <f>IF(GP137=1,IF(SUM($FI135:GN135)=SUM($FI136:GN136),IF(GP136=0,1,0),0),"")</f>
        <v/>
      </c>
      <c r="GQ135" s="7" t="str">
        <f ca="1">IF(GQ137=1,IF(SUM($FI135:GP135)=SUM($FI136:GP136),IF(RAND()&gt;0.4+($J135*0.5),1,0),0),"")</f>
        <v/>
      </c>
      <c r="GR135" s="7" t="str">
        <f>IF(GR137=1,IF(SUM($FI135:GP135)=SUM($FI136:GP136),IF(GR136=0,1,0),0),"")</f>
        <v/>
      </c>
      <c r="GS135" s="7" t="str">
        <f ca="1">IF(GS137=1,IF(SUM($FI135:GR135)=SUM($FI136:GR136),IF(RAND()&gt;0.4+($J135*0.5),1,0),0),"")</f>
        <v/>
      </c>
      <c r="GT135" s="7" t="str">
        <f>IF(GT137=1,IF(SUM($FI135:GR135)=SUM($FI136:GR136),IF(GT136=0,1,0),0),"")</f>
        <v/>
      </c>
      <c r="GU135" s="7" t="str">
        <f ca="1">IF(GU137=1,IF(SUM($FI135:GT135)=SUM($FI136:GT136),IF(RAND()&gt;0.4+($J135*0.5),1,0),0),"")</f>
        <v/>
      </c>
      <c r="GV135" s="7" t="str">
        <f>IF(GV137=1,IF(SUM($FI135:GT135)=SUM($FI136:GT136),IF(GV136=0,1,0),0),"")</f>
        <v/>
      </c>
      <c r="GW135" s="7" t="str">
        <f ca="1">IF(GW137=1,IF(SUM($FI135:GV135)=SUM($FI136:GV136),IF(RAND()&gt;0.4+($J135*0.5),1,0),0),"")</f>
        <v/>
      </c>
      <c r="GX135" s="7" t="str">
        <f>IF(GX137=1,IF(SUM($FI135:GV135)=SUM($FI136:GV136),IF(GX136=0,1,0),0),"")</f>
        <v/>
      </c>
      <c r="GY135" s="7" t="str">
        <f ca="1">IF(GY137=1,IF(SUM($FI135:GX135)=SUM($FI136:GX136),IF(RAND()&gt;0.4+($J135*0.5),1,0),0),"")</f>
        <v/>
      </c>
      <c r="GZ135" s="7" t="str">
        <f>IF(GZ137=1,IF(SUM($FI135:GX135)=SUM($FI136:GX136),IF(GZ136=0,1,0),0),"")</f>
        <v/>
      </c>
      <c r="HA135" s="7" t="str">
        <f ca="1">IF(HA137=1,IF(SUM($FI135:GZ135)=SUM($FI136:GZ136),IF(RAND()&gt;0.4+($J135*0.5),1,0),0),"")</f>
        <v/>
      </c>
      <c r="HB135" s="7" t="str">
        <f>IF(HB137=1,IF(SUM($FI135:GZ135)=SUM($FI136:GZ136),IF(HB136=0,1,0),0),"")</f>
        <v/>
      </c>
      <c r="HC135" s="7" t="str">
        <f ca="1">IF(HC137=1,IF(SUM($FI135:HB135)=SUM($FI136:HB136),IF(RAND()&gt;0.4+($J135*0.5),1,0),0),"")</f>
        <v/>
      </c>
      <c r="HD135" s="7" t="str">
        <f>IF(HD137=1,IF(SUM($FI135:HB135)=SUM($FI136:HB136),IF(HD136=0,1,0),0),"")</f>
        <v/>
      </c>
      <c r="HE135" s="7" t="str">
        <f ca="1">IF(HE137=1,IF(SUM($FI135:HD135)=SUM($FI136:HD136),IF(RAND()&gt;0.4+($J135*0.5),1,0),0),"")</f>
        <v/>
      </c>
      <c r="HF135" s="7" t="str">
        <f>IF(HF137=1,IF(SUM($FI135:HD135)=SUM($FI136:HD136),IF(HF136=0,1,0),0),"")</f>
        <v/>
      </c>
      <c r="HG135" s="7" t="str">
        <f ca="1">IF(HG137=1,IF(SUM($FI135:HF135)=SUM($FI136:HF136),IF(RAND()&gt;0.4+($J135*0.5),1,0),0),"")</f>
        <v/>
      </c>
      <c r="HH135" s="7" t="str">
        <f>IF(HH137=1,IF(SUM($FI135:HF135)=SUM($FI136:HF136),IF(HH136=0,1,0),0),"")</f>
        <v/>
      </c>
      <c r="HI135" s="7" t="str">
        <f ca="1">IF(HI137=1,IF(SUM($FI135:HH135)=SUM($FI136:HH136),IF(RAND()&gt;0.4+($J135*0.5),1,0),0),"")</f>
        <v/>
      </c>
      <c r="HJ135" s="7" t="str">
        <f>IF(HJ137=1,IF(SUM($FI135:HH135)=SUM($FI136:HH136),IF(HJ136=0,1,0),0),"")</f>
        <v/>
      </c>
      <c r="HK135" s="7" t="str">
        <f ca="1">IF(HK137=1,IF(SUM($FI135:HJ135)=SUM($FI136:HJ136),IF(RAND()&gt;0.4+($J135*0.5),1,0),0),"")</f>
        <v/>
      </c>
      <c r="HL135" s="7" t="str">
        <f>IF(HL137=1,IF(SUM($FI135:HJ135)=SUM($FI136:HJ136),IF(HL136=0,1,0),0),"")</f>
        <v/>
      </c>
      <c r="HM135" s="7" t="str">
        <f ca="1">IF(HM137=1,IF(SUM($FI135:HL135)=SUM($FI136:HL136),IF(RAND()&gt;0.4+($J135*0.5),1,0),0),"")</f>
        <v/>
      </c>
      <c r="HN135" s="7" t="str">
        <f>IF(HN137=1,IF(SUM($FI135:HL135)=SUM($FI136:HL136),IF(HN136=0,1,0),0),"")</f>
        <v/>
      </c>
      <c r="HO135" s="7" t="str">
        <f ca="1">IF(HO137=1,IF(SUM($FI135:HN135)=SUM($FI136:HN136),IF(RAND()&gt;0.4+($J135*0.5),1,0),0),"")</f>
        <v/>
      </c>
      <c r="HP135" s="7" t="str">
        <f>IF(HP137=1,IF(SUM($FI135:HN135)=SUM($FI136:HN136),IF(HP136=0,1,0),0),"")</f>
        <v/>
      </c>
      <c r="HQ135" s="7">
        <f t="shared" ref="HQ135:HQ136" ca="1" si="5805">SUM(FI135:HP135)</f>
        <v>6</v>
      </c>
      <c r="HR135" s="8" t="str">
        <f t="shared" ref="HR135:HX135" ca="1" si="5806">IF($BY135=$BY136,IF(RAND()&gt;$J135,1,0),"")</f>
        <v/>
      </c>
      <c r="HS135" s="8" t="str">
        <f t="shared" ca="1" si="5806"/>
        <v/>
      </c>
      <c r="HT135" s="8" t="str">
        <f t="shared" ca="1" si="5806"/>
        <v/>
      </c>
      <c r="HU135" s="8" t="str">
        <f t="shared" ca="1" si="5806"/>
        <v/>
      </c>
      <c r="HV135" s="8" t="str">
        <f t="shared" ca="1" si="5806"/>
        <v/>
      </c>
      <c r="HW135" s="8" t="str">
        <f t="shared" ca="1" si="5806"/>
        <v/>
      </c>
      <c r="HX135" s="8" t="str">
        <f t="shared" ca="1" si="5806"/>
        <v/>
      </c>
      <c r="HY135" s="8" t="str">
        <f ca="1">IF($BY135=$BY136,IF(SUM($HR135:HX135)&gt;6,0,IF(SUM($HR136:HX136)&gt;6,0,IF(RAND()&gt;$J135,1,0))),"")</f>
        <v/>
      </c>
      <c r="HZ135" s="8" t="str">
        <f ca="1">IF($BY135=$BY136,IF(SUM($HR135:HY135)&gt;6,0,IF(SUM($HR136:HY136)&gt;6,0,IF(RAND()&gt;$J135,1,0))),"")</f>
        <v/>
      </c>
      <c r="IA135" s="8" t="str">
        <f ca="1">IF($BY135=$BY136,IF(SUM($HR135:HZ135)&gt;6,0,IF(SUM($HR136:HZ136)&gt;6,0,IF(RAND()&gt;$J135,1,0))),"")</f>
        <v/>
      </c>
      <c r="IB135" s="8" t="str">
        <f ca="1">IF($BY135=$BY136,IF(SUM($HR135:IA135)&gt;6,0,IF(SUM($HR136:IA136)&gt;6,0,IF(RAND()&gt;$J135,1,0))),"")</f>
        <v/>
      </c>
      <c r="IC135" s="8" t="str">
        <f ca="1">IF($BY135=$BY136,IF(SUM($HR135:IB135)&gt;6,0,IF(SUM($HR136:IB136)&gt;6,0,IF(RAND()&gt;$J135,1,0))),"")</f>
        <v/>
      </c>
      <c r="ID135" s="8" t="str">
        <f ca="1">IF($BY135=$BY136,IF(SUM($HR135:IC135)=SUM($HR136:IC136),IF(RAND()&gt;$J135,1,0),""),"")</f>
        <v/>
      </c>
      <c r="IE135" s="8" t="str">
        <f ca="1">IF($BY135=$BY136,IF(SUM($HR135:IC135)=SUM($HR136:IC136),IF(RAND()&gt;$J135,1,0),""),"")</f>
        <v/>
      </c>
      <c r="IF135" s="8" t="str">
        <f ca="1">IF($BY135=$BY136,IF(SUM($HR135:IE135)=SUM($HR136:IE136),IF(RAND()&gt;$J135,1,0),""),"")</f>
        <v/>
      </c>
      <c r="IG135" s="8" t="str">
        <f ca="1">IF($BY135=$BY136,IF(SUM($HR135:IE135)=SUM($HR136:IE136),IF(RAND()&gt;$J135,1,0),""),"")</f>
        <v/>
      </c>
      <c r="IH135" s="8" t="str">
        <f ca="1">IF($BY135=$BY136,IF(SUM($HR135:IG135)=SUM($HR136:IG136),IF(RAND()&gt;$J135,1,0),""),"")</f>
        <v/>
      </c>
      <c r="II135" s="8" t="str">
        <f ca="1">IF($BY135=$BY136,IF(SUM($HR135:IG135)=SUM($HR136:IG136),IF(RAND()&gt;$J135,1,0),""),"")</f>
        <v/>
      </c>
      <c r="IJ135" s="8" t="str">
        <f ca="1">IF($BY135=$BY136,IF(SUM($HR135:II135)=SUM($HR136:II136),IF(RAND()&gt;$J135,1,0),""),"")</f>
        <v/>
      </c>
      <c r="IK135" s="8" t="str">
        <f ca="1">IF($BY135=$BY136,IF(SUM($HR135:II135)=SUM($HR136:II136),IF(RAND()&gt;$J135,1,0),""),"")</f>
        <v/>
      </c>
      <c r="IL135" s="8" t="str">
        <f ca="1">IF($BY135=$BY136,IF(SUM($HR135:IK135)=SUM($HR136:IK136),IF(RAND()&gt;$J135,1,0),""),"")</f>
        <v/>
      </c>
      <c r="IM135" s="8" t="str">
        <f ca="1">IF($BY135=$BY136,IF(SUM($HR135:IK135)=SUM($HR136:IK136),IF(RAND()&gt;$J135,1,0),""),"")</f>
        <v/>
      </c>
      <c r="IN135" s="8" t="str">
        <f ca="1">IF($BY135=$BY136,IF(SUM($HR135:IM135)=SUM($HR136:IM136),IF(RAND()&gt;$J135,1,0),""),"")</f>
        <v/>
      </c>
      <c r="IO135" s="8" t="str">
        <f ca="1">IF($BY135=$BY136,IF(SUM($HR135:IM135)=SUM($HR136:IM136),IF(RAND()&gt;$J135,1,0),""),"")</f>
        <v/>
      </c>
      <c r="IP135" s="8" t="str">
        <f ca="1">IF($BY135=$BY136,IF(SUM($HR135:IO135)=SUM($HR136:IO136),IF(RAND()&gt;$J135,1,0),""),"")</f>
        <v/>
      </c>
      <c r="IQ135" s="8" t="str">
        <f ca="1">IF($BY135=$BY136,IF(SUM($HR135:IO135)=SUM($HR136:IO136),IF(RAND()&gt;$J135,1,0),""),"")</f>
        <v/>
      </c>
      <c r="IR135" s="8" t="str">
        <f ca="1">IF($BY135=$BY136,IF(SUM($HR135:IQ135)=SUM($HR136:IQ136),IF(RAND()&gt;$J135,1,0),""),"")</f>
        <v/>
      </c>
      <c r="IS135" s="8" t="str">
        <f ca="1">IF($BY135=$BY136,IF(SUM($HR135:IQ135)=SUM($HR136:IQ136),IF(RAND()&gt;$J135,1,0),""),"")</f>
        <v/>
      </c>
      <c r="IT135" s="8" t="str">
        <f ca="1">IF($BY135=$BY136,IF(SUM($HR135:IS135)=SUM($HR136:IS136),IF(RAND()&gt;$J135,1,0),""),"")</f>
        <v/>
      </c>
      <c r="IU135" s="8" t="str">
        <f ca="1">IF($BY135=$BY136,IF(SUM($HR135:IS135)=SUM($HR136:IS136),IF(RAND()&gt;$J135,1,0),""),"")</f>
        <v/>
      </c>
      <c r="IV135" s="8" t="str">
        <f ca="1">IF($BY135=$BY136,IF(SUM($HR135:IU135)=SUM($HR136:IU136),IF(RAND()&gt;$J135,1,0),""),"")</f>
        <v/>
      </c>
      <c r="IW135" s="8" t="str">
        <f ca="1">IF($BY135=$BY136,IF(SUM($HR135:IU135)=SUM($HR136:IU136),IF(RAND()&gt;$J135,1,0),""),"")</f>
        <v/>
      </c>
      <c r="IX135" s="8" t="str">
        <f ca="1">IF($BY135=$BY136,IF(SUM($HR135:IW135)=SUM($HR136:IW136),IF(RAND()&gt;$J135,1,0),""),"")</f>
        <v/>
      </c>
      <c r="IY135" s="8" t="str">
        <f ca="1">IF($BY135=$BY136,IF(SUM($HR135:IW135)=SUM($HR136:IW136),IF(RAND()&gt;$J135,1,0),""),"")</f>
        <v/>
      </c>
      <c r="IZ135" s="8" t="str">
        <f ca="1">IF($BY135=$BY136,IF(SUM($HR135:IY135)=SUM($HR136:IY136),IF(RAND()&gt;$J135,1,0),""),"")</f>
        <v/>
      </c>
      <c r="JA135" s="8" t="str">
        <f ca="1">IF($BY135=$BY136,IF(SUM($HR135:IY135)=SUM($HR136:IY136),IF(RAND()&gt;$J135,1,0),""),"")</f>
        <v/>
      </c>
      <c r="JB135" s="8" t="str">
        <f ca="1">IF($BY135=$BY136,IF(SUM($HR135:JA135)=SUM($HR136:JA136),IF(RAND()&gt;$J135,1,0),""),"")</f>
        <v/>
      </c>
      <c r="JC135" s="8" t="str">
        <f ca="1">IF($BY135=$BY136,IF(SUM($HR135:JA135)=SUM($HR136:JA136),IF(RAND()&gt;$J135,1,0),""),"")</f>
        <v/>
      </c>
      <c r="JD135" s="8" t="str">
        <f ca="1">IF($BY135=$BY136,IF(SUM($HR135:JC135)=SUM($HR136:JC136),IF(RAND()&gt;$J135,1,0),""),"")</f>
        <v/>
      </c>
      <c r="JE135" s="8" t="str">
        <f ca="1">IF($BY135=$BY136,IF(SUM($HR135:JC135)=SUM($HR136:JC136),IF(RAND()&gt;$J135,1,0),""),"")</f>
        <v/>
      </c>
      <c r="JF135" s="8" t="str">
        <f t="shared" ref="JF135:JF136" ca="1" si="5807">IF(HR135="","",SUM(HR135:JE135))</f>
        <v/>
      </c>
      <c r="JG135" s="1" t="str">
        <f t="shared" ref="JG135" ca="1" si="5808">IF(JF135="","",IF(JF135&gt;JF136,1,0))</f>
        <v/>
      </c>
      <c r="JH135" s="9">
        <f t="shared" ref="JH135:JN135" ca="1" si="5809">IF($CL135=$CL136,IF(RAND()&gt;$J135,1,0),"")</f>
        <v>0</v>
      </c>
      <c r="JI135" s="9">
        <f t="shared" ca="1" si="5809"/>
        <v>1</v>
      </c>
      <c r="JJ135" s="9">
        <f t="shared" ca="1" si="5809"/>
        <v>0</v>
      </c>
      <c r="JK135" s="9">
        <f t="shared" ca="1" si="5809"/>
        <v>1</v>
      </c>
      <c r="JL135" s="9">
        <f t="shared" ca="1" si="5809"/>
        <v>1</v>
      </c>
      <c r="JM135" s="9">
        <f t="shared" ca="1" si="5809"/>
        <v>0</v>
      </c>
      <c r="JN135" s="9">
        <f t="shared" ca="1" si="5809"/>
        <v>1</v>
      </c>
      <c r="JO135" s="9">
        <f ca="1">IF($CL135=$CL136,IF(SUM($JH135:JN135)&gt;6,0,IF(SUM($JH136:JN136)&gt;6,0,IF(RAND()&gt;$J135,1,0))),"")</f>
        <v>0</v>
      </c>
      <c r="JP135" s="9">
        <f ca="1">IF($CL135=$CL136,IF(SUM($JH135:JO135)&gt;6,0,IF(SUM($JH136:JO136)&gt;6,0,IF(RAND()&gt;$J135,1,0))),"")</f>
        <v>0</v>
      </c>
      <c r="JQ135" s="9">
        <f ca="1">IF($CL135=$CL136,IF(SUM($JH135:JP135)&gt;6,0,IF(SUM($JH136:JP136)&gt;6,0,IF(RAND()&gt;$J135,1,0))),"")</f>
        <v>1</v>
      </c>
      <c r="JR135" s="9">
        <f ca="1">IF($CL135=$CL136,IF(SUM($JH135:JQ135)&gt;6,0,IF(SUM($JH136:JQ136)&gt;6,0,IF(RAND()&gt;$J135,1,0))),"")</f>
        <v>1</v>
      </c>
      <c r="JS135" s="9">
        <f ca="1">IF($CL135=$CL136,IF(SUM($JH135:JR135)&gt;6,0,IF(SUM($JH136:JR136)&gt;6,0,IF(RAND()&gt;$J135,1,0))),"")</f>
        <v>0</v>
      </c>
      <c r="JT135" s="9">
        <f ca="1">IF($CL135=$CL136,IF(SUM($JH135:JS135)=SUM($JH136:JS136),IF(RAND()&gt;$J135,1,0),""),"")</f>
        <v>0</v>
      </c>
      <c r="JU135" s="9">
        <f ca="1">IF($CL135=$CL136,IF(SUM($JH135:JS135)=SUM($JH136:JS136),IF(RAND()&gt;$J135,1,0),""),"")</f>
        <v>0</v>
      </c>
      <c r="JV135" s="9" t="str">
        <f ca="1">IF($CL135=$CL136,IF(SUM($JH135:JU135)=SUM($JH136:JU136),IF(RAND()&gt;$J135,1,0),""),"")</f>
        <v/>
      </c>
      <c r="JW135" s="9" t="str">
        <f ca="1">IF($CL135=$CL136,IF(SUM($JH135:JU135)=SUM($JH136:JU136),IF(RAND()&gt;$J135,1,0),""),"")</f>
        <v/>
      </c>
      <c r="JX135" s="9" t="str">
        <f ca="1">IF($CL135=$CL136,IF(SUM($JH135:JW135)=SUM($JH136:JW136),IF(RAND()&gt;$J135,1,0),""),"")</f>
        <v/>
      </c>
      <c r="JY135" s="9" t="str">
        <f ca="1">IF($CL135=$CL136,IF(SUM($JH135:JW135)=SUM($JH136:JW136),IF(RAND()&gt;$J135,1,0),""),"")</f>
        <v/>
      </c>
      <c r="JZ135" s="9" t="str">
        <f ca="1">IF($CL135=$CL136,IF(SUM($JH135:JY135)=SUM($JH136:JY136),IF(RAND()&gt;$J135,1,0),""),"")</f>
        <v/>
      </c>
      <c r="KA135" s="9" t="str">
        <f ca="1">IF($CL135=$CL136,IF(SUM($JH135:JY135)=SUM($JH136:JY136),IF(RAND()&gt;$J135,1,0),""),"")</f>
        <v/>
      </c>
      <c r="KB135" s="9" t="str">
        <f ca="1">IF($CL135=$CL136,IF(SUM($JH135:KA135)=SUM($JH136:KA136),IF(RAND()&gt;$J135,1,0),""),"")</f>
        <v/>
      </c>
      <c r="KC135" s="9" t="str">
        <f ca="1">IF($CL135=$CL136,IF(SUM($JH135:KA135)=SUM($JH136:KA136),IF(RAND()&gt;$J135,1,0),""),"")</f>
        <v/>
      </c>
      <c r="KD135" s="9" t="str">
        <f ca="1">IF($CL135=$CL136,IF(SUM($JH135:KC135)=SUM($JH136:KC136),IF(RAND()&gt;$J135,1,0),""),"")</f>
        <v/>
      </c>
      <c r="KE135" s="9" t="str">
        <f ca="1">IF($CL135=$CL136,IF(SUM($JH135:KC135)=SUM($JH136:KC136),IF(RAND()&gt;$J135,1,0),""),"")</f>
        <v/>
      </c>
      <c r="KF135" s="9" t="str">
        <f ca="1">IF($CL135=$CL136,IF(SUM($JH135:KE135)=SUM($JH136:KE136),IF(RAND()&gt;$J135,1,0),""),"")</f>
        <v/>
      </c>
      <c r="KG135" s="9" t="str">
        <f ca="1">IF($CL135=$CL136,IF(SUM($JH135:KE135)=SUM($JH136:KE136),IF(RAND()&gt;$J135,1,0),""),"")</f>
        <v/>
      </c>
      <c r="KH135" s="9" t="str">
        <f ca="1">IF($CL135=$CL136,IF(SUM($JH135:KG135)=SUM($JH136:KG136),IF(RAND()&gt;$J135,1,0),""),"")</f>
        <v/>
      </c>
      <c r="KI135" s="9" t="str">
        <f ca="1">IF($CL135=$CL136,IF(SUM($JH135:KG135)=SUM($JH136:KG136),IF(RAND()&gt;$J135,1,0),""),"")</f>
        <v/>
      </c>
      <c r="KJ135" s="9" t="str">
        <f ca="1">IF($CL135=$CL136,IF(SUM($JH135:KI135)=SUM($JH136:KI136),IF(RAND()&gt;$J135,1,0),""),"")</f>
        <v/>
      </c>
      <c r="KK135" s="9" t="str">
        <f ca="1">IF($CL135=$CL136,IF(SUM($JH135:KI135)=SUM($JH136:KI136),IF(RAND()&gt;$J135,1,0),""),"")</f>
        <v/>
      </c>
      <c r="KL135" s="9" t="str">
        <f ca="1">IF($CL135=$CL136,IF(SUM($JH135:KK135)=SUM($JH136:KK136),IF(RAND()&gt;$J135,1,0),""),"")</f>
        <v/>
      </c>
      <c r="KM135" s="9" t="str">
        <f ca="1">IF($CL135=$CL136,IF(SUM($JH135:KK135)=SUM($JH136:KK136),IF(RAND()&gt;$J135,1,0),""),"")</f>
        <v/>
      </c>
      <c r="KN135" s="9" t="str">
        <f ca="1">IF($CL135=$CL136,IF(SUM($JH135:KM135)=SUM($JH136:KM136),IF(RAND()&gt;$J135,1,0),""),"")</f>
        <v/>
      </c>
      <c r="KO135" s="9" t="str">
        <f ca="1">IF($CL135=$CL136,IF(SUM($JH135:KM135)=SUM($JH136:KM136),IF(RAND()&gt;$J135,1,0),""),"")</f>
        <v/>
      </c>
      <c r="KP135" s="9" t="str">
        <f ca="1">IF($CL135=$CL136,IF(SUM($JH135:KO135)=SUM($JH136:KO136),IF(RAND()&gt;$J135,1,0),""),"")</f>
        <v/>
      </c>
      <c r="KQ135" s="9" t="str">
        <f ca="1">IF($CL135=$CL136,IF(SUM($JH135:KO135)=SUM($JH136:KO136),IF(RAND()&gt;$J135,1,0),""),"")</f>
        <v/>
      </c>
      <c r="KR135" s="9" t="str">
        <f ca="1">IF($CL135=$CL136,IF(SUM($JH135:KQ135)=SUM($JH136:KQ136),IF(RAND()&gt;$J135,1,0),""),"")</f>
        <v/>
      </c>
      <c r="KS135" s="9" t="str">
        <f ca="1">IF($CL135=$CL136,IF(SUM($JH135:KQ135)=SUM($JH136:KQ136),IF(RAND()&gt;$J135,1,0),""),"")</f>
        <v/>
      </c>
      <c r="KT135" s="9" t="str">
        <f ca="1">IF($CL135=$CL136,IF(SUM($JH135:KS135)=SUM($JH136:KS136),IF(RAND()&gt;$J135,1,0),""),"")</f>
        <v/>
      </c>
      <c r="KU135" s="9" t="str">
        <f ca="1">IF($CL135=$CL136,IF(SUM($JH135:KS135)=SUM($JH136:KS136),IF(RAND()&gt;$J135,1,0),""),"")</f>
        <v/>
      </c>
      <c r="KV135" s="9">
        <f t="shared" ref="KV135:KV136" ca="1" si="5810">IF(JH135="","",SUM(JH135:KU135))</f>
        <v>6</v>
      </c>
      <c r="KW135" s="3">
        <f t="shared" ref="KW135" ca="1" si="5811">IF(KV135="","",IF(KV135&gt;KV136,1,0))</f>
        <v>0</v>
      </c>
      <c r="KX135" s="10" t="str">
        <f t="shared" ref="KX135:LD135" ca="1" si="5812">IF($EU135=$EU136,IF(RAND()&gt;$J135,1,0),"")</f>
        <v/>
      </c>
      <c r="KY135" s="10" t="str">
        <f t="shared" ca="1" si="5812"/>
        <v/>
      </c>
      <c r="KZ135" s="10" t="str">
        <f t="shared" ca="1" si="5812"/>
        <v/>
      </c>
      <c r="LA135" s="10" t="str">
        <f t="shared" ca="1" si="5812"/>
        <v/>
      </c>
      <c r="LB135" s="10" t="str">
        <f t="shared" ca="1" si="5812"/>
        <v/>
      </c>
      <c r="LC135" s="10" t="str">
        <f t="shared" ca="1" si="5812"/>
        <v/>
      </c>
      <c r="LD135" s="10" t="str">
        <f t="shared" ca="1" si="5812"/>
        <v/>
      </c>
      <c r="LE135" s="10" t="str">
        <f ca="1">IF($EU135=$EU136,IF(SUM($KX135:LD135)&gt;6,0,IF(SUM($KX136:LD136)&gt;6,0,IF(RAND()&gt;$J135,1,0))),"")</f>
        <v/>
      </c>
      <c r="LF135" s="10" t="str">
        <f ca="1">IF($EU135=$EU136,IF(SUM($KX135:LE135)&gt;6,0,IF(SUM($KX136:LE136)&gt;6,0,IF(RAND()&gt;$J135,1,0))),"")</f>
        <v/>
      </c>
      <c r="LG135" s="10" t="str">
        <f ca="1">IF($EU135=$EU136,IF(SUM($KX135:LF135)&gt;6,0,IF(SUM($KX136:LF136)&gt;6,0,IF(RAND()&gt;$J135,1,0))),"")</f>
        <v/>
      </c>
      <c r="LH135" s="10" t="str">
        <f ca="1">IF($EU135=$EU136,IF(SUM($KX135:LG135)&gt;6,0,IF(SUM($KX136:LG136)&gt;6,0,IF(RAND()&gt;$J135,1,0))),"")</f>
        <v/>
      </c>
      <c r="LI135" s="10" t="str">
        <f ca="1">IF($EU135=$EU136,IF(SUM($KX135:LH135)&gt;6,0,IF(SUM($KX136:LH136)&gt;6,0,IF(RAND()&gt;$J135,1,0))),"")</f>
        <v/>
      </c>
      <c r="LJ135" s="10" t="str">
        <f ca="1">IF($EU135=$EU136,IF(SUM($KX135:LI135)=SUM($KX136:LI136),IF(RAND()&gt;$J135,1,0),""),"")</f>
        <v/>
      </c>
      <c r="LK135" s="10" t="str">
        <f ca="1">IF($EU135=$EU136,IF(SUM($KX135:LI135)=SUM($KX136:LI136),IF(RAND()&gt;$J135,1,0),""),"")</f>
        <v/>
      </c>
      <c r="LL135" s="10" t="str">
        <f ca="1">IF($EU135=$EU136,IF(SUM($KX135:LK135)=SUM($KX136:LK136),IF(RAND()&gt;$J135,1,0),""),"")</f>
        <v/>
      </c>
      <c r="LM135" s="10" t="str">
        <f ca="1">IF($EU135=$EU136,IF(SUM($KX135:LK135)=SUM($KX136:LK136),IF(RAND()&gt;$J135,1,0),""),"")</f>
        <v/>
      </c>
      <c r="LN135" s="10" t="str">
        <f ca="1">IF($EU135=$EU136,IF(SUM($KX135:LM135)=SUM($KX136:LM136),IF(RAND()&gt;$J135,1,0),""),"")</f>
        <v/>
      </c>
      <c r="LO135" s="10" t="str">
        <f ca="1">IF($EU135=$EU136,IF(SUM($KX135:LM135)=SUM($KX136:LM136),IF(RAND()&gt;$J135,1,0),""),"")</f>
        <v/>
      </c>
      <c r="LP135" s="10" t="str">
        <f ca="1">IF($EU135=$EU136,IF(SUM($KX135:LO135)=SUM($KX136:LO136),IF(RAND()&gt;$J135,1,0),""),"")</f>
        <v/>
      </c>
      <c r="LQ135" s="10" t="str">
        <f ca="1">IF($EU135=$EU136,IF(SUM($KX135:LO135)=SUM($KX136:LO136),IF(RAND()&gt;$J135,1,0),""),"")</f>
        <v/>
      </c>
      <c r="LR135" s="10" t="str">
        <f ca="1">IF($EU135=$EU136,IF(SUM($KX135:LQ135)=SUM($KX136:LQ136),IF(RAND()&gt;$J135,1,0),""),"")</f>
        <v/>
      </c>
      <c r="LS135" s="10" t="str">
        <f ca="1">IF($EU135=$EU136,IF(SUM($KX135:LQ135)=SUM($KX136:LQ136),IF(RAND()&gt;$J135,1,0),""),"")</f>
        <v/>
      </c>
      <c r="LT135" s="10" t="str">
        <f ca="1">IF($EU135=$EU136,IF(SUM($KX135:LS135)=SUM($KX136:LS136),IF(RAND()&gt;$J135,1,0),""),"")</f>
        <v/>
      </c>
      <c r="LU135" s="10" t="str">
        <f ca="1">IF($EU135=$EU136,IF(SUM($KX135:LS135)=SUM($KX136:LS136),IF(RAND()&gt;$J135,1,0),""),"")</f>
        <v/>
      </c>
      <c r="LV135" s="10" t="str">
        <f ca="1">IF($EU135=$EU136,IF(SUM($KX135:LU135)=SUM($KX136:LU136),IF(RAND()&gt;$J135,1,0),""),"")</f>
        <v/>
      </c>
      <c r="LW135" s="10" t="str">
        <f ca="1">IF($EU135=$EU136,IF(SUM($KX135:LU135)=SUM($KX136:LU136),IF(RAND()&gt;$J135,1,0),""),"")</f>
        <v/>
      </c>
      <c r="LX135" s="10" t="str">
        <f ca="1">IF($EU135=$EU136,IF(SUM($KX135:LW135)=SUM($KX136:LW136),IF(RAND()&gt;$J135,1,0),""),"")</f>
        <v/>
      </c>
      <c r="LY135" s="10" t="str">
        <f ca="1">IF($EU135=$EU136,IF(SUM($KX135:LW135)=SUM($KX136:LW136),IF(RAND()&gt;$J135,1,0),""),"")</f>
        <v/>
      </c>
      <c r="LZ135" s="10" t="str">
        <f ca="1">IF($EU135=$EU136,IF(SUM($KX135:LY135)=SUM($KX136:LY136),IF(RAND()&gt;$J135,1,0),""),"")</f>
        <v/>
      </c>
      <c r="MA135" s="10" t="str">
        <f ca="1">IF($EU135=$EU136,IF(SUM($KX135:LY135)=SUM($KX136:LY136),IF(RAND()&gt;$J135,1,0),""),"")</f>
        <v/>
      </c>
      <c r="MB135" s="10" t="str">
        <f ca="1">IF($EU135=$EU136,IF(SUM($KX135:MA135)=SUM($KX136:MA136),IF(RAND()&gt;$J135,1,0),""),"")</f>
        <v/>
      </c>
      <c r="MC135" s="10" t="str">
        <f ca="1">IF($EU135=$EU136,IF(SUM($KX135:MA135)=SUM($KX136:MA136),IF(RAND()&gt;$J135,1,0),""),"")</f>
        <v/>
      </c>
      <c r="MD135" s="10" t="str">
        <f ca="1">IF($EU135=$EU136,IF(SUM($KX135:MC135)=SUM($KX136:MC136),IF(RAND()&gt;$J135,1,0),""),"")</f>
        <v/>
      </c>
      <c r="ME135" s="10" t="str">
        <f ca="1">IF($EU135=$EU136,IF(SUM($KX135:MC135)=SUM($KX136:MC136),IF(RAND()&gt;$J135,1,0),""),"")</f>
        <v/>
      </c>
      <c r="MF135" s="10" t="str">
        <f ca="1">IF($EU135=$EU136,IF(SUM($KX135:ME135)=SUM($KX136:ME136),IF(RAND()&gt;$J135,1,0),""),"")</f>
        <v/>
      </c>
      <c r="MG135" s="10" t="str">
        <f ca="1">IF($EU135=$EU136,IF(SUM($KX135:ME135)=SUM($KX136:ME136),IF(RAND()&gt;$J135,1,0),""),"")</f>
        <v/>
      </c>
      <c r="MH135" s="10" t="str">
        <f ca="1">IF($EU135=$EU136,IF(SUM($KX135:MG135)=SUM($KX136:MG136),IF(RAND()&gt;$J135,1,0),""),"")</f>
        <v/>
      </c>
      <c r="MI135" s="10" t="str">
        <f ca="1">IF($EU135=$EU136,IF(SUM($KX135:MG135)=SUM($KX136:MG136),IF(RAND()&gt;$J135,1,0),""),"")</f>
        <v/>
      </c>
      <c r="MJ135" s="10" t="str">
        <f ca="1">IF($EU135=$EU136,IF(SUM($KX135:MI135)=SUM($KX136:MI136),IF(RAND()&gt;$J135,1,0),""),"")</f>
        <v/>
      </c>
      <c r="MK135" s="10" t="str">
        <f ca="1">IF($EU135=$EU136,IF(SUM($KX135:MI135)=SUM($KX136:MI136),IF(RAND()&gt;$J135,1,0),""),"")</f>
        <v/>
      </c>
      <c r="ML135" s="10" t="str">
        <f t="shared" ref="ML135" ca="1" si="5813">IF(EU135=EU136,SUM(KX135:MK135),"")</f>
        <v/>
      </c>
      <c r="MM135" s="11" t="str">
        <f t="shared" ref="MM135" ca="1" si="5814">IF(ML135="","",IF(ML135&gt;ML136,1,0))</f>
        <v/>
      </c>
      <c r="MN135" s="12" t="str">
        <f t="shared" ref="MN135:MT135" ca="1" si="5815">IF($FH135=$FH136,IF(RAND()&gt;$J135,1,0),"")</f>
        <v/>
      </c>
      <c r="MO135" s="12" t="str">
        <f t="shared" ca="1" si="5815"/>
        <v/>
      </c>
      <c r="MP135" s="12" t="str">
        <f t="shared" ca="1" si="5815"/>
        <v/>
      </c>
      <c r="MQ135" s="12" t="str">
        <f t="shared" ca="1" si="5815"/>
        <v/>
      </c>
      <c r="MR135" s="12" t="str">
        <f t="shared" ca="1" si="5815"/>
        <v/>
      </c>
      <c r="MS135" s="12" t="str">
        <f t="shared" ca="1" si="5815"/>
        <v/>
      </c>
      <c r="MT135" s="12" t="str">
        <f t="shared" ca="1" si="5815"/>
        <v/>
      </c>
      <c r="MU135" s="12" t="str">
        <f ca="1">IF($FH135=$FH136,IF(SUM($MN135:MT135)&gt;6,0,IF(SUM($MN136:MT136)&gt;6,0,IF(RAND()&gt;$J135,1,0))),"")</f>
        <v/>
      </c>
      <c r="MV135" s="12" t="str">
        <f ca="1">IF($FH135=$FH136,IF(SUM($MN135:MU135)&gt;6,0,IF(SUM($MN136:MU136)&gt;6,0,IF(RAND()&gt;$J135,1,0))),"")</f>
        <v/>
      </c>
      <c r="MW135" s="12" t="str">
        <f ca="1">IF($FH135=$FH136,IF(SUM($MN135:MV135)&gt;6,0,IF(SUM($MN136:MV136)&gt;6,0,IF(RAND()&gt;$J135,1,0))),"")</f>
        <v/>
      </c>
      <c r="MX135" s="12" t="str">
        <f ca="1">IF($FH135=$FH136,IF(SUM($MN135:MW135)&gt;6,0,IF(SUM($MN136:MW136)&gt;6,0,IF(RAND()&gt;$J135,1,0))),"")</f>
        <v/>
      </c>
      <c r="MY135" s="12" t="str">
        <f ca="1">IF($FH135=$FH136,IF(SUM($MN135:MX135)&gt;6,0,IF(SUM($MN136:MX136)&gt;6,0,IF(RAND()&gt;$J135,1,0))),"")</f>
        <v/>
      </c>
      <c r="MZ135" s="12" t="str">
        <f ca="1">IF($FH135=$FH136,IF(SUM($MN135:MY135)=SUM($MN136:MY136),IF(RAND()&gt;$J135,1,0),""),"")</f>
        <v/>
      </c>
      <c r="NA135" s="12" t="str">
        <f ca="1">IF($FH135=$FH136,IF(SUM($MN135:MY135)=SUM($MN136:MY136),IF(RAND()&gt;$J135,1,0),""),"")</f>
        <v/>
      </c>
      <c r="NB135" s="12" t="str">
        <f ca="1">IF($FH135=$FH136,IF(SUM($MN135:NA135)=SUM($MN136:NA136),IF(RAND()&gt;$J135,1,0),""),"")</f>
        <v/>
      </c>
      <c r="NC135" s="12" t="str">
        <f ca="1">IF($FH135=$FH136,IF(SUM($MN135:NA135)=SUM($MN136:NA136),IF(RAND()&gt;$J135,1,0),""),"")</f>
        <v/>
      </c>
      <c r="ND135" s="12" t="str">
        <f ca="1">IF($FH135=$FH136,IF(SUM($MN135:NC135)=SUM($MN136:NC136),IF(RAND()&gt;$J135,1,0),""),"")</f>
        <v/>
      </c>
      <c r="NE135" s="12" t="str">
        <f ca="1">IF($FH135=$FH136,IF(SUM($MN135:NC135)=SUM($MN136:NC136),IF(RAND()&gt;$J135,1,0),""),"")</f>
        <v/>
      </c>
      <c r="NF135" s="12" t="str">
        <f ca="1">IF($FH135=$FH136,IF(SUM($MN135:NE135)=SUM($MN136:NE136),IF(RAND()&gt;$J135,1,0),""),"")</f>
        <v/>
      </c>
      <c r="NG135" s="12" t="str">
        <f ca="1">IF($FH135=$FH136,IF(SUM($MN135:NE135)=SUM($MN136:NE136),IF(RAND()&gt;$J135,1,0),""),"")</f>
        <v/>
      </c>
      <c r="NH135" s="12" t="str">
        <f ca="1">IF($FH135=$FH136,IF(SUM($MN135:NG135)=SUM($MN136:NG136),IF(RAND()&gt;$J135,1,0),""),"")</f>
        <v/>
      </c>
      <c r="NI135" s="12" t="str">
        <f ca="1">IF($FH135=$FH136,IF(SUM($MN135:NG135)=SUM($MN136:NG136),IF(RAND()&gt;$J135,1,0),""),"")</f>
        <v/>
      </c>
      <c r="NJ135" s="12" t="str">
        <f ca="1">IF($FH135=$FH136,IF(SUM($MN135:NI135)=SUM($MN136:NI136),IF(RAND()&gt;$J135,1,0),""),"")</f>
        <v/>
      </c>
      <c r="NK135" s="12" t="str">
        <f ca="1">IF($FH135=$FH136,IF(SUM($MN135:NI135)=SUM($MN136:NI136),IF(RAND()&gt;$J135,1,0),""),"")</f>
        <v/>
      </c>
      <c r="NL135" s="12" t="str">
        <f ca="1">IF($FH135=$FH136,IF(SUM($MN135:NK135)=SUM($MN136:NK136),IF(RAND()&gt;$J135,1,0),""),"")</f>
        <v/>
      </c>
      <c r="NM135" s="12" t="str">
        <f ca="1">IF($FH135=$FH136,IF(SUM($MN135:NK135)=SUM($MN136:NK136),IF(RAND()&gt;$J135,1,0),""),"")</f>
        <v/>
      </c>
      <c r="NN135" s="12" t="str">
        <f ca="1">IF($FH135=$FH136,IF(SUM($MN135:NM135)=SUM($MN136:NM136),IF(RAND()&gt;$J135,1,0),""),"")</f>
        <v/>
      </c>
      <c r="NO135" s="12" t="str">
        <f ca="1">IF($FH135=$FH136,IF(SUM($MN135:NM135)=SUM($MN136:NM136),IF(RAND()&gt;$J135,1,0),""),"")</f>
        <v/>
      </c>
      <c r="NP135" s="12" t="str">
        <f ca="1">IF($FH135=$FH136,IF(SUM($MN135:NO135)=SUM($MN136:NO136),IF(RAND()&gt;$J135,1,0),""),"")</f>
        <v/>
      </c>
      <c r="NQ135" s="12" t="str">
        <f ca="1">IF($FH135=$FH136,IF(SUM($MN135:NO135)=SUM($MN136:NO136),IF(RAND()&gt;$J135,1,0),""),"")</f>
        <v/>
      </c>
      <c r="NR135" s="12" t="str">
        <f ca="1">IF($FH135=$FH136,IF(SUM($MN135:NQ135)=SUM($MN136:NQ136),IF(RAND()&gt;$J135,1,0),""),"")</f>
        <v/>
      </c>
      <c r="NS135" s="12" t="str">
        <f ca="1">IF($FH135=$FH136,IF(SUM($MN135:NQ135)=SUM($MN136:NQ136),IF(RAND()&gt;$J135,1,0),""),"")</f>
        <v/>
      </c>
      <c r="NT135" s="12" t="str">
        <f ca="1">IF($FH135=$FH136,IF(SUM($MN135:NS135)=SUM($MN136:NS136),IF(RAND()&gt;$J135,1,0),""),"")</f>
        <v/>
      </c>
      <c r="NU135" s="12" t="str">
        <f ca="1">IF($FH135=$FH136,IF(SUM($MN135:NS135)=SUM($MN136:NS136),IF(RAND()&gt;$J135,1,0),""),"")</f>
        <v/>
      </c>
      <c r="NV135" s="12" t="str">
        <f ca="1">IF($FH135=$FH136,IF(SUM($MN135:NU135)=SUM($MN136:NU136),IF(RAND()&gt;$J135,1,0),""),"")</f>
        <v/>
      </c>
      <c r="NW135" s="12" t="str">
        <f ca="1">IF($FH135=$FH136,IF(SUM($MN135:NU135)=SUM($MN136:NU136),IF(RAND()&gt;$J135,1,0),""),"")</f>
        <v/>
      </c>
      <c r="NX135" s="12" t="str">
        <f ca="1">IF($FH135=$FH136,IF(SUM($MN135:NW135)=SUM($MN136:NW136),IF(RAND()&gt;$J135,1,0),""),"")</f>
        <v/>
      </c>
      <c r="NY135" s="12" t="str">
        <f ca="1">IF($FH135=$FH136,IF(SUM($MN135:NW135)=SUM($MN136:NW136),IF(RAND()&gt;$J135,1,0),""),"")</f>
        <v/>
      </c>
      <c r="NZ135" s="12" t="str">
        <f ca="1">IF($FH135=$FH136,IF(SUM($MN135:NY135)=SUM($MN136:NY136),IF(RAND()&gt;$J135,1,0),""),"")</f>
        <v/>
      </c>
      <c r="OA135" s="12" t="str">
        <f ca="1">IF($FH135=$FH136,IF(SUM($MN135:NY135)=SUM($MN136:NY136),IF(RAND()&gt;$J135,1,0),""),"")</f>
        <v/>
      </c>
      <c r="OB135" s="12" t="str">
        <f t="shared" ref="OB135" ca="1" si="5816">IF(FH135=FH136,SUM(MN135:OA135),"")</f>
        <v/>
      </c>
      <c r="OC135" s="5" t="str">
        <f t="shared" ref="OC135" ca="1" si="5817">IF(OB135="","",IF(OB135&gt;OB136,1,0))</f>
        <v/>
      </c>
      <c r="OD135" s="63" t="str">
        <f t="shared" ref="OD135" ca="1" si="5818">IF($HQ135=$HQ136,IF(RAND()&gt;$J135,1,0),"")</f>
        <v/>
      </c>
      <c r="OE135" s="63" t="str">
        <f t="shared" ref="OE135" ca="1" si="5819">IF($HQ135=$HQ136,IF(RAND()&gt;$J135,1,0),"")</f>
        <v/>
      </c>
      <c r="OF135" s="63" t="str">
        <f t="shared" ref="OF135" ca="1" si="5820">IF($HQ135=$HQ136,IF(RAND()&gt;$J135,1,0),"")</f>
        <v/>
      </c>
      <c r="OG135" s="63" t="str">
        <f t="shared" ref="OG135" ca="1" si="5821">IF($HQ135=$HQ136,IF(RAND()&gt;$J135,1,0),"")</f>
        <v/>
      </c>
      <c r="OH135" s="63" t="str">
        <f t="shared" ref="OH135" ca="1" si="5822">IF($HQ135=$HQ136,IF(RAND()&gt;$J135,1,0),"")</f>
        <v/>
      </c>
      <c r="OI135" s="63" t="str">
        <f t="shared" ref="OI135" ca="1" si="5823">IF($HQ135=$HQ136,IF(RAND()&gt;$J135,1,0),"")</f>
        <v/>
      </c>
      <c r="OJ135" s="63" t="str">
        <f t="shared" ref="OJ135" ca="1" si="5824">IF($HQ135=$HQ136,IF(RAND()&gt;$J135,1,0),"")</f>
        <v/>
      </c>
      <c r="OK135" s="63" t="str">
        <f ca="1">IF($HQ135=$HQ136,IF(SUM($OD135:OJ135)&gt;6,0,IF(SUM($OD136:OJ136)&gt;6,0,IF(RAND()&gt;$J135,1,0))),"")</f>
        <v/>
      </c>
      <c r="OL135" s="63" t="str">
        <f ca="1">IF($HQ135=$HQ136,IF(SUM($OD135:OK135)&gt;6,0,IF(SUM($OD136:OK136)&gt;6,0,IF(RAND()&gt;$J135,1,0))),"")</f>
        <v/>
      </c>
      <c r="OM135" s="63" t="str">
        <f ca="1">IF($HQ135=$HQ136,IF(SUM($OD135:OL135)&gt;6,0,IF(SUM($OD136:OL136)&gt;6,0,IF(RAND()&gt;$J135,1,0))),"")</f>
        <v/>
      </c>
      <c r="ON135" s="63" t="str">
        <f ca="1">IF($HQ135=$HQ136,IF(SUM($OD135:OM135)&gt;6,0,IF(SUM($OD136:OM136)&gt;6,0,IF(RAND()&gt;$J135,1,0))),"")</f>
        <v/>
      </c>
      <c r="OO135" s="63" t="str">
        <f ca="1">IF($HQ135=$HQ136,IF(SUM($OD135:ON135)&gt;6,0,IF(SUM($OD136:ON136)&gt;6,0,IF(RAND()&gt;$J135,1,0))),"")</f>
        <v/>
      </c>
      <c r="OP135" s="63" t="str">
        <f ca="1">IF($HQ135=$HQ136,IF(SUM($OD135:OO135)=SUM($OD136:OO136),IF(RAND()&gt;$J135,1,0),""),"")</f>
        <v/>
      </c>
      <c r="OQ135" s="63" t="str">
        <f ca="1">IF($HQ135=$HQ136,IF(SUM($OD135:OO135)=SUM($OD136:OO136),IF(RAND()&gt;$J135,1,0),""),"")</f>
        <v/>
      </c>
      <c r="OR135" s="63" t="str">
        <f ca="1">IF($HQ135=$HQ136,IF(SUM($OD135:OQ135)=SUM($OD136:OQ136),IF(RAND()&gt;$J135,1,0),""),"")</f>
        <v/>
      </c>
      <c r="OS135" s="63" t="str">
        <f ca="1">IF($HQ135=$HQ136,IF(SUM($OD135:OQ135)=SUM($OD136:OQ136),IF(RAND()&gt;$J135,1,0),""),"")</f>
        <v/>
      </c>
      <c r="OT135" s="63" t="str">
        <f ca="1">IF($HQ135=$HQ136,IF(SUM($OD135:OS135)=SUM($OD136:OS136),IF(RAND()&gt;$J135,1,0),""),"")</f>
        <v/>
      </c>
      <c r="OU135" s="63" t="str">
        <f ca="1">IF($HQ135=$HQ136,IF(SUM($OD135:OS135)=SUM($OD136:OS136),IF(RAND()&gt;$J135,1,0),""),"")</f>
        <v/>
      </c>
      <c r="OV135" s="63" t="str">
        <f ca="1">IF($HQ135=$HQ136,IF(SUM($OD135:OU135)=SUM($OD136:OU136),IF(RAND()&gt;$J135,1,0),""),"")</f>
        <v/>
      </c>
      <c r="OW135" s="63" t="str">
        <f ca="1">IF($HQ135=$HQ136,IF(SUM($OD135:OU135)=SUM($OD136:OU136),IF(RAND()&gt;$J135,1,0),""),"")</f>
        <v/>
      </c>
      <c r="OX135" s="63" t="str">
        <f ca="1">IF($HQ135=$HQ136,IF(SUM($OD135:OW135)=SUM($OD136:OW136),IF(RAND()&gt;$J135,1,0),""),"")</f>
        <v/>
      </c>
      <c r="OY135" s="63" t="str">
        <f ca="1">IF($HQ135=$HQ136,IF(SUM($OD135:OW135)=SUM($OD136:OW136),IF(RAND()&gt;$J135,1,0),""),"")</f>
        <v/>
      </c>
      <c r="OZ135" s="63" t="str">
        <f ca="1">IF($HQ135=$HQ136,IF(SUM($OD135:OY135)=SUM($OD136:OY136),IF(RAND()&gt;$J135,1,0),""),"")</f>
        <v/>
      </c>
      <c r="PA135" s="63" t="str">
        <f ca="1">IF($HQ135=$HQ136,IF(SUM($OD135:OY135)=SUM($OD136:OY136),IF(RAND()&gt;$J135,1,0),""),"")</f>
        <v/>
      </c>
      <c r="PB135" s="63" t="str">
        <f ca="1">IF($HQ135=$HQ136,IF(SUM($OD135:PA135)=SUM($OD136:PA136),IF(RAND()&gt;$J135,1,0),""),"")</f>
        <v/>
      </c>
      <c r="PC135" s="63" t="str">
        <f ca="1">IF($HQ135=$HQ136,IF(SUM($OD135:PA135)=SUM($OD136:PA136),IF(RAND()&gt;$J135,1,0),""),"")</f>
        <v/>
      </c>
      <c r="PD135" s="63" t="str">
        <f ca="1">IF($HQ135=$HQ136,IF(SUM($OD135:PC135)=SUM($OD136:PC136),IF(RAND()&gt;$J135,1,0),""),"")</f>
        <v/>
      </c>
      <c r="PE135" s="63" t="str">
        <f ca="1">IF($HQ135=$HQ136,IF(SUM($OD135:PC135)=SUM($OD136:PC136),IF(RAND()&gt;$J135,1,0),""),"")</f>
        <v/>
      </c>
      <c r="PF135" s="63" t="str">
        <f ca="1">IF($HQ135=$HQ136,IF(SUM($OD135:PE135)=SUM($OD136:PE136),IF(RAND()&gt;$J135,1,0),""),"")</f>
        <v/>
      </c>
      <c r="PG135" s="63" t="str">
        <f ca="1">IF($HQ135=$HQ136,IF(SUM($OD135:PE135)=SUM($OD136:PE136),IF(RAND()&gt;$J135,1,0),""),"")</f>
        <v/>
      </c>
      <c r="PH135" s="63" t="str">
        <f ca="1">IF($HQ135=$HQ136,IF(SUM($OD135:PG135)=SUM($OD136:PG136),IF(RAND()&gt;$J135,1,0),""),"")</f>
        <v/>
      </c>
      <c r="PI135" s="63" t="str">
        <f ca="1">IF($HQ135=$HQ136,IF(SUM($OD135:PG135)=SUM($OD136:PG136),IF(RAND()&gt;$J135,1,0),""),"")</f>
        <v/>
      </c>
      <c r="PJ135" s="63" t="str">
        <f ca="1">IF($HQ135=$HQ136,IF(SUM($OD135:PI135)=SUM($OD136:PI136),IF(RAND()&gt;$J135,1,0),""),"")</f>
        <v/>
      </c>
      <c r="PK135" s="63" t="str">
        <f ca="1">IF($HQ135=$HQ136,IF(SUM($OD135:PI135)=SUM($OD136:PI136),IF(RAND()&gt;$J135,1,0),""),"")</f>
        <v/>
      </c>
      <c r="PL135" s="63" t="str">
        <f ca="1">IF($HQ135=$HQ136,IF(SUM($OD135:PK135)=SUM($OD136:PK136),IF(RAND()&gt;$J135,1,0),""),"")</f>
        <v/>
      </c>
      <c r="PM135" s="63" t="str">
        <f ca="1">IF($HQ135=$HQ136,IF(SUM($OD135:PK135)=SUM($OD136:PK136),IF(RAND()&gt;$J135,1,0),""),"")</f>
        <v/>
      </c>
      <c r="PN135" s="63" t="str">
        <f ca="1">IF($HQ135=$HQ136,IF(SUM($OD135:PM135)=SUM($OD136:PM136),IF(RAND()&gt;$J135,1,0),""),"")</f>
        <v/>
      </c>
      <c r="PO135" s="63" t="str">
        <f ca="1">IF($HQ135=$HQ136,IF(SUM($OD135:PM135)=SUM($OD136:PM136),IF(RAND()&gt;$J135,1,0),""),"")</f>
        <v/>
      </c>
      <c r="PP135" s="63" t="str">
        <f ca="1">IF($HQ135=$HQ136,IF(SUM($OD135:PO135)=SUM($OD136:PO136),IF(RAND()&gt;$J135,1,0),""),"")</f>
        <v/>
      </c>
      <c r="PQ135" s="63" t="str">
        <f ca="1">IF($HQ135=$HQ136,IF(SUM($OD135:PO135)=SUM($OD136:PO136),IF(RAND()&gt;$J135,1,0),""),"")</f>
        <v/>
      </c>
      <c r="PR135" s="63" t="str">
        <f t="shared" ref="PR135" ca="1" si="5825">IF(HQ135=HQ136,SUM(OD135:PQ135),"")</f>
        <v/>
      </c>
      <c r="PS135" s="7" t="str">
        <f t="shared" ref="PS135" ca="1" si="5826">IF(PR135="","",IF(PR135&gt;PR136,1,0))</f>
        <v/>
      </c>
    </row>
    <row r="136" spans="1:435" x14ac:dyDescent="0.2">
      <c r="A136" s="32"/>
      <c r="B136" s="32"/>
      <c r="C136" s="32"/>
      <c r="D136" s="32"/>
      <c r="E136" s="32">
        <f>IFERROR(VLOOKUP($D136,'Surface Preferences'!$A:B,COLUMN(B135),FALSE),0.5)</f>
        <v>0.5</v>
      </c>
      <c r="F136" s="32">
        <f>IFERROR(VLOOKUP($D136,'Surface Preferences'!$A:C,COLUMN(C135),FALSE),0.5)</f>
        <v>0.5</v>
      </c>
      <c r="G136" s="32">
        <f>IFERROR(VLOOKUP($D136,'Surface Preferences'!$A:D,COLUMN(D135),FALSE),0.5)</f>
        <v>0.5</v>
      </c>
      <c r="H136" s="32">
        <f>IFERROR(VLOOKUP($D136,'Surface Preferences'!$A:E,COLUMN(E135),FALSE),0.5)</f>
        <v>0.5</v>
      </c>
      <c r="I136" s="32">
        <f>0.7+0.3*IFERROR(HLOOKUP($L$1,$E$2:H136,ROW(B135),FALSE),0.6)</f>
        <v>0.85</v>
      </c>
      <c r="J136" s="23">
        <f>POWER((C135+1)*I135,0.25)/(POWER((C136+1)*I136,0.25)+POWER((C135+1)*I135,0.25))</f>
        <v>0.5</v>
      </c>
      <c r="L136" s="23" t="str">
        <f t="shared" ref="L136" si="5827">IF(C136="","",IF(BY136=BY135,BY136+JG136&amp;" ("&amp;JF136&amp;")",BY136))</f>
        <v/>
      </c>
      <c r="M136" s="23" t="str">
        <f t="shared" ref="M136" si="5828">IF(C136="","",IF($D$1=1,"",IF(CL136=CL135,CL136+KW136&amp;" ("&amp;KV136&amp;")",CL136)))</f>
        <v/>
      </c>
      <c r="N136" s="23" t="str">
        <f t="shared" ref="N136" si="5829">IF(C136="","",IF($D$1=1,"",IF($D$1=3,IF(L137=M137,"",IF(EU135=EU136,EU136+MM136&amp;" ("&amp;ML136&amp;")",EU136)),IF(EU136=EU135,EU136+MM136&amp;" ("&amp;ML136&amp;")",EU136))))</f>
        <v/>
      </c>
      <c r="O136" s="23" t="str">
        <f t="shared" ref="O136" si="5830">IF(C136="","",IF($D$1&lt;5,"",IF(SUM(L137:N137)&gt;2,"",IF(SUM(L137:N137)&lt;-2,"",IF(FH136=FH135,FH136+OC136&amp;" ("&amp;OB136&amp;")",FH136)))))</f>
        <v/>
      </c>
      <c r="P136" s="23" t="str">
        <f t="shared" ref="P136" si="5831">IF(C136="","",IF($D$1&lt;5,"",IF(SUM(L137:O137)&gt;0,"",IF(SUM(L137:O137)&lt;0,"",IF(HQ135=HQ136,HQ136+PS136&amp;" ("&amp;PR136&amp;")",HQ136)))))</f>
        <v/>
      </c>
      <c r="Q136" s="1">
        <f t="shared" ref="Q136" ca="1" si="5832">IF(Q135=1,0,1)</f>
        <v>0</v>
      </c>
      <c r="R136" s="1">
        <f t="shared" ref="R136" ca="1" si="5833">IF(RAND()&gt;(0.4+$J136*0.5),1,0)</f>
        <v>0</v>
      </c>
      <c r="S136" s="1">
        <f t="shared" ca="1" si="3142"/>
        <v>1</v>
      </c>
      <c r="T136" s="1">
        <f t="shared" ca="1" si="3143"/>
        <v>0</v>
      </c>
      <c r="U136" s="1">
        <f t="shared" ca="1" si="3144"/>
        <v>0</v>
      </c>
      <c r="V136" s="1">
        <f t="shared" ca="1" si="3145"/>
        <v>0</v>
      </c>
      <c r="W136" s="1">
        <f ca="1">IF(SUM($Q135:V135)&gt;5,0,IF(SUM($Q136:V136)&gt;5,0,IF(W135=1,0,1)))</f>
        <v>0</v>
      </c>
      <c r="X136" s="1">
        <f ca="1">IF(SUM($Q135:W135)&gt;5,0,IF(SUM($Q136:W136)&gt;5,0,IF(RAND()&gt;(0.4+$J136*0.5),1,0)))</f>
        <v>0</v>
      </c>
      <c r="Y136" s="1">
        <f ca="1">IF(SUM($Q135:X135)&gt;5,0,IF(SUM($Q136:X136)&gt;5,0,IF(Y135=1,0,1)))</f>
        <v>0</v>
      </c>
      <c r="Z136" s="1">
        <f ca="1">IF(SUM($Q135:Y135)&gt;5,0,IF(SUM($Q136:Y136)&gt;5,0,IF(RAND()&gt;(0.4+$J136*0.5),1,0)))</f>
        <v>0</v>
      </c>
      <c r="AA136" s="1">
        <f ca="1">IF(SUM($Q135:Z135)&gt;5,0,IF(SUM($Q136:Z136)&gt;5,0,IF(AA135=1,0,1)))</f>
        <v>0</v>
      </c>
      <c r="AB136" s="1">
        <f ca="1">IF(SUM($Q135:AA136)&lt;11,0,IF(RAND()&gt;(0.4+$J136*0.5),1,0))</f>
        <v>0</v>
      </c>
      <c r="AC136" s="45" t="str">
        <f>IF(AC137=1,IF(SUM($Q135:AB135)=SUM($Q136:AB136),IF(AC135=0,1,0),0),"")</f>
        <v/>
      </c>
      <c r="AD136" s="45" t="str">
        <f ca="1">IF(AD137=1,IF(SUM($Q135:AB135)=SUM($Q136:AB136),IF(RAND()&gt;0.4+($J136*0.5),1,0),0),"")</f>
        <v/>
      </c>
      <c r="AE136" s="45" t="str">
        <f>IF(AE137=1,IF(SUM($Q135:AD135)=SUM($Q136:AD136),IF(AE135=0,1,0),0),"")</f>
        <v/>
      </c>
      <c r="AF136" s="45" t="str">
        <f ca="1">IF(AF137=1,IF(SUM($Q135:AD135)=SUM($Q136:AD136),IF(RAND()&gt;0.4+($J136*0.5),1,0),0),"")</f>
        <v/>
      </c>
      <c r="AG136" s="45" t="str">
        <f>IF(AG137=1,IF(SUM($Q135:AF135)=SUM($Q136:AF136),IF(AG135=0,1,0),0),"")</f>
        <v/>
      </c>
      <c r="AH136" s="45" t="str">
        <f ca="1">IF(AH137=1,IF(SUM($Q135:AF135)=SUM($Q136:AF136),IF(RAND()&gt;0.4+($J136*0.5),1,0),0),"")</f>
        <v/>
      </c>
      <c r="AI136" s="45" t="str">
        <f>IF(AI137=1,IF(SUM($Q135:AH135)=SUM($Q136:AH136),IF(AI135=0,1,0),0),"")</f>
        <v/>
      </c>
      <c r="AJ136" s="45" t="str">
        <f ca="1">IF(AJ137=1,IF(SUM($Q135:AH135)=SUM($Q136:AH136),IF(RAND()&gt;0.4+($J136*0.5),1,0),0),"")</f>
        <v/>
      </c>
      <c r="AK136" s="45" t="str">
        <f>IF(AK137=1,IF(SUM($Q135:AJ135)=SUM($Q136:AJ136),IF(AK135=0,1,0),0),"")</f>
        <v/>
      </c>
      <c r="AL136" s="45" t="str">
        <f ca="1">IF(AL137=1,IF(SUM($Q135:AJ135)=SUM($Q136:AJ136),IF(RAND()&gt;0.4+($J136*0.5),1,0),0),"")</f>
        <v/>
      </c>
      <c r="AM136" s="45" t="str">
        <f>IF(AM137=1,IF(SUM($Q135:AL135)=SUM($Q136:AL136),IF(AM135=0,1,0),0),"")</f>
        <v/>
      </c>
      <c r="AN136" s="45" t="str">
        <f ca="1">IF(AN137=1,IF(SUM($Q135:AL135)=SUM($Q136:AL136),IF(RAND()&gt;0.4+($J136*0.5),1,0),0),"")</f>
        <v/>
      </c>
      <c r="AO136" s="45" t="str">
        <f>IF(AO137=1,IF(SUM($Q135:AN135)=SUM($Q136:AN136),IF(AO135=0,1,0),0),"")</f>
        <v/>
      </c>
      <c r="AP136" s="45" t="str">
        <f ca="1">IF(AP137=1,IF(SUM($Q135:AN135)=SUM($Q136:AN136),IF(RAND()&gt;0.4+($J136*0.5),1,0),0),"")</f>
        <v/>
      </c>
      <c r="AQ136" s="45" t="str">
        <f>IF(AQ137=1,IF(SUM($Q135:AP135)=SUM($Q136:AP136),IF(AQ135=0,1,0),0),"")</f>
        <v/>
      </c>
      <c r="AR136" s="45" t="str">
        <f ca="1">IF(AR137=1,IF(SUM($Q135:AP135)=SUM($Q136:AP136),IF(RAND()&gt;0.4+($J136*0.5),1,0),0),"")</f>
        <v/>
      </c>
      <c r="AS136" s="45" t="str">
        <f>IF(AS137=1,IF(SUM($Q135:AR135)=SUM($Q136:AR136),IF(AS135=0,1,0),0),"")</f>
        <v/>
      </c>
      <c r="AT136" s="45" t="str">
        <f ca="1">IF(AT137=1,IF(SUM($Q135:AR135)=SUM($Q136:AR136),IF(RAND()&gt;0.4+($J136*0.5),1,0),0),"")</f>
        <v/>
      </c>
      <c r="AU136" s="45" t="str">
        <f>IF(AU137=1,IF(SUM($Q135:AT135)=SUM($Q136:AT136),IF(AU135=0,1,0),0),"")</f>
        <v/>
      </c>
      <c r="AV136" s="45" t="str">
        <f ca="1">IF(AV137=1,IF(SUM($Q135:AT135)=SUM($Q136:AT136),IF(RAND()&gt;0.4+($J136*0.5),1,0),0),"")</f>
        <v/>
      </c>
      <c r="AW136" s="45" t="str">
        <f>IF(AW137=1,IF(SUM($Q135:AV135)=SUM($Q136:AV136),IF(AW135=0,1,0),0),"")</f>
        <v/>
      </c>
      <c r="AX136" s="45" t="str">
        <f ca="1">IF(AX137=1,IF(SUM($Q135:AV135)=SUM($Q136:AV136),IF(RAND()&gt;0.4+($J136*0.5),1,0),0),"")</f>
        <v/>
      </c>
      <c r="AY136" s="45" t="str">
        <f>IF(AY137=1,IF(SUM($Q135:AX135)=SUM($Q136:AX136),IF(AY135=0,1,0),0),"")</f>
        <v/>
      </c>
      <c r="AZ136" s="45" t="str">
        <f ca="1">IF(AZ137=1,IF(SUM($Q135:AX135)=SUM($Q136:AX136),IF(RAND()&gt;0.4+($J136*0.5),1,0),0),"")</f>
        <v/>
      </c>
      <c r="BA136" s="45" t="str">
        <f>IF(BA137=1,IF(SUM($Q135:AZ135)=SUM($Q136:AZ136),IF(BA135=0,1,0),0),"")</f>
        <v/>
      </c>
      <c r="BB136" s="45" t="str">
        <f ca="1">IF(BB137=1,IF(SUM($Q135:AZ135)=SUM($Q136:AZ136),IF(RAND()&gt;0.4+($J136*0.5),1,0),0),"")</f>
        <v/>
      </c>
      <c r="BC136" s="45" t="str">
        <f>IF(BC137=1,IF(SUM($Q135:BB135)=SUM($Q136:BB136),IF(BC135=0,1,0),0),"")</f>
        <v/>
      </c>
      <c r="BD136" s="45" t="str">
        <f ca="1">IF(BD137=1,IF(SUM($Q135:BB135)=SUM($Q136:BB136),IF(RAND()&gt;0.4+($J136*0.5),1,0),0),"")</f>
        <v/>
      </c>
      <c r="BE136" s="45" t="str">
        <f>IF(BE137=1,IF(SUM($Q135:BD135)=SUM($Q136:BD136),IF(BE135=0,1,0),0),"")</f>
        <v/>
      </c>
      <c r="BF136" s="45" t="str">
        <f ca="1">IF(BF137=1,IF(SUM($Q135:BD135)=SUM($Q136:BD136),IF(RAND()&gt;0.4+($J136*0.5),1,0),0),"")</f>
        <v/>
      </c>
      <c r="BG136" s="45" t="str">
        <f>IF(BG137=1,IF(SUM($Q135:BF135)=SUM($Q136:BF136),IF(BG135=0,1,0),0),"")</f>
        <v/>
      </c>
      <c r="BH136" s="45" t="str">
        <f ca="1">IF(BH137=1,IF(SUM($Q135:BF135)=SUM($Q136:BF136),IF(RAND()&gt;0.4+($J136*0.5),1,0),0),"")</f>
        <v/>
      </c>
      <c r="BI136" s="45" t="str">
        <f>IF(BI137=1,IF(SUM($Q135:BH135)=SUM($Q136:BH136),IF(BI135=0,1,0),0),"")</f>
        <v/>
      </c>
      <c r="BJ136" s="45" t="str">
        <f ca="1">IF(BJ137=1,IF(SUM($Q135:BH135)=SUM($Q136:BH136),IF(RAND()&gt;0.4+($J136*0.5),1,0),0),"")</f>
        <v/>
      </c>
      <c r="BK136" s="45" t="str">
        <f>IF(BK137=1,IF(SUM($Q135:BJ135)=SUM($Q136:BJ136),IF(BK135=0,1,0),0),"")</f>
        <v/>
      </c>
      <c r="BL136" s="45" t="str">
        <f ca="1">IF(BL137=1,IF(SUM($Q135:BJ135)=SUM($Q136:BJ136),IF(RAND()&gt;0.4+($J136*0.5),1,0),0),"")</f>
        <v/>
      </c>
      <c r="BM136" s="45" t="str">
        <f>IF(BM137=1,IF(SUM($Q135:BL135)=SUM($Q136:BL136),IF(BM135=0,1,0),0),"")</f>
        <v/>
      </c>
      <c r="BN136" s="45" t="str">
        <f ca="1">IF(BN137=1,IF(SUM($Q135:BL135)=SUM($Q136:BL136),IF(RAND()&gt;0.4+($J136*0.5),1,0),0),"")</f>
        <v/>
      </c>
      <c r="BO136" s="45" t="str">
        <f>IF(BO137=1,IF(SUM($Q135:BN135)=SUM($Q136:BN136),IF(BO135=0,1,0),0),"")</f>
        <v/>
      </c>
      <c r="BP136" s="45" t="str">
        <f ca="1">IF(BP137=1,IF(SUM($Q135:BN135)=SUM($Q136:BN136),IF(RAND()&gt;0.4+($J136*0.5),1,0),0),"")</f>
        <v/>
      </c>
      <c r="BQ136" s="45" t="str">
        <f>IF(BQ137=1,IF(SUM($Q135:BP135)=SUM($Q136:BP136),IF(BQ135=0,1,0),0),"")</f>
        <v/>
      </c>
      <c r="BR136" s="45" t="str">
        <f ca="1">IF(BR137=1,IF(SUM($Q135:BP135)=SUM($Q136:BP136),IF(RAND()&gt;0.4+($J136*0.5),1,0),0),"")</f>
        <v/>
      </c>
      <c r="BS136" s="45" t="str">
        <f>IF(BS137=1,IF(SUM($Q135:BR135)=SUM($Q136:BR136),IF(BS135=0,1,0),0),"")</f>
        <v/>
      </c>
      <c r="BT136" s="45" t="str">
        <f ca="1">IF(BT137=1,IF(SUM($Q135:BR135)=SUM($Q136:BR136),IF(RAND()&gt;0.4+($J136*0.5),1,0),0),"")</f>
        <v/>
      </c>
      <c r="BU136" s="45" t="str">
        <f>IF(BU137=1,IF(SUM($Q135:BT135)=SUM($Q136:BT136),IF(BU135=0,1,0),0),"")</f>
        <v/>
      </c>
      <c r="BV136" s="45" t="str">
        <f ca="1">IF(BV137=1,IF(SUM($Q135:BT135)=SUM($Q136:BT136),IF(RAND()&gt;0.4+($J136*0.5),1,0),0),"")</f>
        <v/>
      </c>
      <c r="BW136" s="45" t="str">
        <f>IF(BW137=1,IF(SUM($Q135:BV135)=SUM($Q136:BV136),IF(BW135=0,1,0),0),"")</f>
        <v/>
      </c>
      <c r="BX136" s="45" t="str">
        <f ca="1">IF(BX137=1,IF(SUM($Q135:BV135)=SUM($Q136:BV136),IF(RAND()&gt;0.4+($J136*0.5),1,0),0),"")</f>
        <v/>
      </c>
      <c r="BY136" s="1">
        <f t="shared" ca="1" si="5774"/>
        <v>1</v>
      </c>
      <c r="BZ136" s="3">
        <f t="shared" ref="BZ136" ca="1" si="5834">IF(RAND()&gt;(0.4+$J136*0.5),1,0)</f>
        <v>0</v>
      </c>
      <c r="CA136" s="3">
        <f t="shared" ref="CA136" ca="1" si="5835">IF(CA135=1,0,1)</f>
        <v>1</v>
      </c>
      <c r="CB136" s="3">
        <f t="shared" ref="CB136" ca="1" si="5836">IF(RAND()&gt;(0.4+$J136*0.5),1,0)</f>
        <v>0</v>
      </c>
      <c r="CC136" s="3">
        <f t="shared" ref="CC136" ca="1" si="5837">IF(CC135=1,0,1)</f>
        <v>1</v>
      </c>
      <c r="CD136" s="3">
        <f t="shared" ref="CD136" ca="1" si="5838">IF(RAND()&gt;(0.4+$J136*0.5),1,0)</f>
        <v>0</v>
      </c>
      <c r="CE136" s="3">
        <f t="shared" ca="1" si="3151"/>
        <v>1</v>
      </c>
      <c r="CF136" s="4">
        <f ca="1">IF(SUM($BZ135:CE135)&gt;5,0,IF(SUM($BZ136:CE136)&gt;5,0,IF(RAND()&gt;(0.4+$J136*0.5),1,0)))</f>
        <v>1</v>
      </c>
      <c r="CG136" s="4">
        <f ca="1">IF(SUM($BZ135:CF135)&gt;5,0,IF(SUM($BZ136:CF136)&gt;5,0,IF(CG135=1,0,1)))</f>
        <v>1</v>
      </c>
      <c r="CH136" s="4">
        <f ca="1">IF(SUM($BZ135:CG135)&gt;5,0,IF(SUM($BZ136:CG136)&gt;5,0,IF(RAND()&gt;(0.4+$J136*0.5),1,0)))</f>
        <v>0</v>
      </c>
      <c r="CI136" s="4">
        <f ca="1">IF(SUM($BZ135:CH135)&gt;5,0,IF(SUM($BZ136:CH136)&gt;5,0,IF(CI135=1,0,1)))</f>
        <v>0</v>
      </c>
      <c r="CJ136" s="4">
        <f ca="1">IF(SUM($BZ135:CI135)&gt;5,0,IF(SUM($BZ136:CI136)&gt;5,0,IF(RAND()&gt;(0.4+$J136*0.5),1,0)))</f>
        <v>0</v>
      </c>
      <c r="CK136" s="4">
        <f ca="1">IF(SUM($BZ135:CJ136)&lt;11,0,IF(CK135=1,0,1))</f>
        <v>1</v>
      </c>
      <c r="CL136" s="4">
        <f t="shared" ca="1" si="5782"/>
        <v>6</v>
      </c>
      <c r="CM136" s="2">
        <f t="shared" ref="CM136" ca="1" si="5839">IF(CM135=1,0,1)</f>
        <v>1</v>
      </c>
      <c r="CN136" s="2">
        <f t="shared" ref="CN136" ca="1" si="5840">IF(RAND()&gt;(0.4+$J136*0.5),1,0)</f>
        <v>0</v>
      </c>
      <c r="CO136" s="2">
        <f t="shared" ca="1" si="3154"/>
        <v>1</v>
      </c>
      <c r="CP136" s="2">
        <f t="shared" ca="1" si="3155"/>
        <v>1</v>
      </c>
      <c r="CQ136" s="2">
        <f t="shared" ca="1" si="3156"/>
        <v>1</v>
      </c>
      <c r="CR136" s="2">
        <f t="shared" ca="1" si="3157"/>
        <v>0</v>
      </c>
      <c r="CS136" s="2">
        <f ca="1">IF(SUM($CM135:CR135)&gt;5,0,IF(SUM($CM136:CR136)&gt;5,0,IF(CS135=1,0,1)))</f>
        <v>1</v>
      </c>
      <c r="CT136" s="2">
        <f ca="1">IF(SUM($CM135:CS135)&gt;5,0,IF(SUM($CM136:CS136)&gt;5,0,IF(RAND()&gt;(0.4+$J136*0.5),1,0)))</f>
        <v>0</v>
      </c>
      <c r="CU136" s="2">
        <f ca="1">IF(SUM($CM135:CT135)&gt;5,0,IF(SUM($CM136:CT136)&gt;5,0,IF(CU135=1,0,1)))</f>
        <v>1</v>
      </c>
      <c r="CV136" s="2">
        <f ca="1">IF(SUM($CM135:CU135)&gt;5,0,IF(SUM($CM136:CU136)&gt;5,0,IF(RAND()&gt;(0.4+$J136*0.5),1,0)))</f>
        <v>0</v>
      </c>
      <c r="CW136" s="2">
        <f ca="1">IF(SUM($CM135:CV135)&gt;5,0,IF(SUM($CM136:CV136)&gt;5,0,IF(CW135=1,0,1)))</f>
        <v>0</v>
      </c>
      <c r="CX136" s="2">
        <f ca="1">IF(SUM($CM135:CW136)&lt;11,0,IF(RAND()&gt;(0.4+$J136*0.5),1,0))</f>
        <v>0</v>
      </c>
      <c r="CY136" s="11" t="str">
        <f>IF(CY137=1,IF(SUM($CM135:CX135)=SUM($CM136:CX136),IF(CY135=0,1,0),0),"")</f>
        <v/>
      </c>
      <c r="CZ136" s="11" t="str">
        <f ca="1">IF(CZ137=1,IF(SUM($CM135:CX135)=SUM($CM136:CX136),IF(RAND()&gt;0.4+($J136*0.5),1,0),0),"")</f>
        <v/>
      </c>
      <c r="DA136" s="11" t="str">
        <f>IF(DA137=1,IF(SUM($CM135:CZ135)=SUM($CM136:CZ136),IF(DA135=0,1,0),0),"")</f>
        <v/>
      </c>
      <c r="DB136" s="11" t="str">
        <f ca="1">IF(DB137=1,IF(SUM($CM135:CZ135)=SUM($CM136:CZ136),IF(RAND()&gt;0.4+($J136*0.5),1,0),0),"")</f>
        <v/>
      </c>
      <c r="DC136" s="11" t="str">
        <f>IF(DC137=1,IF(SUM($CM135:DB135)=SUM($CM136:DB136),IF(DC135=0,1,0),0),"")</f>
        <v/>
      </c>
      <c r="DD136" s="11" t="str">
        <f ca="1">IF(DD137=1,IF(SUM($CM135:DB135)=SUM($CM136:DB136),IF(RAND()&gt;0.4+($J136*0.5),1,0),0),"")</f>
        <v/>
      </c>
      <c r="DE136" s="11" t="str">
        <f>IF(DE137=1,IF(SUM($CM135:DD135)=SUM($CM136:DD136),IF(DE135=0,1,0),0),"")</f>
        <v/>
      </c>
      <c r="DF136" s="11" t="str">
        <f ca="1">IF(DF137=1,IF(SUM($CM135:DD135)=SUM($CM136:DD136),IF(RAND()&gt;0.4+($J136*0.5),1,0),0),"")</f>
        <v/>
      </c>
      <c r="DG136" s="11" t="str">
        <f>IF(DG137=1,IF(SUM($CM135:DF135)=SUM($CM136:DF136),IF(DG135=0,1,0),0),"")</f>
        <v/>
      </c>
      <c r="DH136" s="11" t="str">
        <f ca="1">IF(DH137=1,IF(SUM($CM135:DF135)=SUM($CM136:DF136),IF(RAND()&gt;0.4+($J136*0.5),1,0),0),"")</f>
        <v/>
      </c>
      <c r="DI136" s="11" t="str">
        <f>IF(DI137=1,IF(SUM($CM135:DH135)=SUM($CM136:DH136),IF(DI135=0,1,0),0),"")</f>
        <v/>
      </c>
      <c r="DJ136" s="11" t="str">
        <f ca="1">IF(DJ137=1,IF(SUM($CM135:DH135)=SUM($CM136:DH136),IF(RAND()&gt;0.4+($J136*0.5),1,0),0),"")</f>
        <v/>
      </c>
      <c r="DK136" s="11" t="str">
        <f>IF(DK137=1,IF(SUM($CM135:DJ135)=SUM($CM136:DJ136),IF(DK135=0,1,0),0),"")</f>
        <v/>
      </c>
      <c r="DL136" s="11" t="str">
        <f ca="1">IF(DL137=1,IF(SUM($CM135:DJ135)=SUM($CM136:DJ136),IF(RAND()&gt;0.4+($J136*0.5),1,0),0),"")</f>
        <v/>
      </c>
      <c r="DM136" s="11" t="str">
        <f>IF(DM137=1,IF(SUM($CM135:DL135)=SUM($CM136:DL136),IF(DM135=0,1,0),0),"")</f>
        <v/>
      </c>
      <c r="DN136" s="11" t="str">
        <f ca="1">IF(DN137=1,IF(SUM($CM135:DL135)=SUM($CM136:DL136),IF(RAND()&gt;0.4+($J136*0.5),1,0),0),"")</f>
        <v/>
      </c>
      <c r="DO136" s="11" t="str">
        <f>IF(DO137=1,IF(SUM($CM135:DN135)=SUM($CM136:DN136),IF(DO135=0,1,0),0),"")</f>
        <v/>
      </c>
      <c r="DP136" s="11" t="str">
        <f ca="1">IF(DP137=1,IF(SUM($CM135:DN135)=SUM($CM136:DN136),IF(RAND()&gt;0.4+($J136*0.5),1,0),0),"")</f>
        <v/>
      </c>
      <c r="DQ136" s="11" t="str">
        <f>IF(DQ137=1,IF(SUM($CM135:DP135)=SUM($CM136:DP136),IF(DQ135=0,1,0),0),"")</f>
        <v/>
      </c>
      <c r="DR136" s="11" t="str">
        <f ca="1">IF(DR137=1,IF(SUM($CM135:DP135)=SUM($CM136:DP136),IF(RAND()&gt;0.4+($J136*0.5),1,0),0),"")</f>
        <v/>
      </c>
      <c r="DS136" s="11" t="str">
        <f>IF(DS137=1,IF(SUM($CM135:DR135)=SUM($CM136:DR136),IF(DS135=0,1,0),0),"")</f>
        <v/>
      </c>
      <c r="DT136" s="11" t="str">
        <f ca="1">IF(DT137=1,IF(SUM($CM135:DR135)=SUM($CM136:DR136),IF(RAND()&gt;0.4+($J136*0.5),1,0),0),"")</f>
        <v/>
      </c>
      <c r="DU136" s="11" t="str">
        <f>IF(DU137=1,IF(SUM($CM135:DT135)=SUM($CM136:DT136),IF(DU135=0,1,0),0),"")</f>
        <v/>
      </c>
      <c r="DV136" s="11" t="str">
        <f ca="1">IF(DV137=1,IF(SUM($CM135:DT135)=SUM($CM136:DT136),IF(RAND()&gt;0.4+($J136*0.5),1,0),0),"")</f>
        <v/>
      </c>
      <c r="DW136" s="11" t="str">
        <f>IF(DW137=1,IF(SUM($CM135:DV135)=SUM($CM136:DV136),IF(DW135=0,1,0),0),"")</f>
        <v/>
      </c>
      <c r="DX136" s="11" t="str">
        <f ca="1">IF(DX137=1,IF(SUM($CM135:DV135)=SUM($CM136:DV136),IF(RAND()&gt;0.4+($J136*0.5),1,0),0),"")</f>
        <v/>
      </c>
      <c r="DY136" s="11" t="str">
        <f>IF(DY137=1,IF(SUM($CM135:DX135)=SUM($CM136:DX136),IF(DY135=0,1,0),0),"")</f>
        <v/>
      </c>
      <c r="DZ136" s="11" t="str">
        <f ca="1">IF(DZ137=1,IF(SUM($CM135:DX135)=SUM($CM136:DX136),IF(RAND()&gt;0.4+($J136*0.5),1,0),0),"")</f>
        <v/>
      </c>
      <c r="EA136" s="11" t="str">
        <f>IF(EA137=1,IF(SUM($CM135:DZ135)=SUM($CM136:DZ136),IF(EA135=0,1,0),0),"")</f>
        <v/>
      </c>
      <c r="EB136" s="11" t="str">
        <f ca="1">IF(EB137=1,IF(SUM($CM135:DZ135)=SUM($CM136:DZ136),IF(RAND()&gt;0.4+($J136*0.5),1,0),0),"")</f>
        <v/>
      </c>
      <c r="EC136" s="11" t="str">
        <f>IF(EC137=1,IF(SUM($CM135:EB135)=SUM($CM136:EB136),IF(EC135=0,1,0),0),"")</f>
        <v/>
      </c>
      <c r="ED136" s="11" t="str">
        <f ca="1">IF(ED137=1,IF(SUM($CM135:EB135)=SUM($CM136:EB136),IF(RAND()&gt;0.4+($J136*0.5),1,0),0),"")</f>
        <v/>
      </c>
      <c r="EE136" s="11" t="str">
        <f>IF(EE137=1,IF(SUM($CM135:ED135)=SUM($CM136:ED136),IF(EE135=0,1,0),0),"")</f>
        <v/>
      </c>
      <c r="EF136" s="11" t="str">
        <f ca="1">IF(EF137=1,IF(SUM($CM135:ED135)=SUM($CM136:ED136),IF(RAND()&gt;0.4+($J136*0.5),1,0),0),"")</f>
        <v/>
      </c>
      <c r="EG136" s="11" t="str">
        <f>IF(EG137=1,IF(SUM($CM135:EF135)=SUM($CM136:EF136),IF(EG135=0,1,0),0),"")</f>
        <v/>
      </c>
      <c r="EH136" s="11" t="str">
        <f ca="1">IF(EH137=1,IF(SUM($CM135:EF135)=SUM($CM136:EF136),IF(RAND()&gt;0.4+($J136*0.5),1,0),0),"")</f>
        <v/>
      </c>
      <c r="EI136" s="11" t="str">
        <f>IF(EI137=1,IF(SUM($CM135:EH135)=SUM($CM136:EH136),IF(EI135=0,1,0),0),"")</f>
        <v/>
      </c>
      <c r="EJ136" s="11" t="str">
        <f ca="1">IF(EJ137=1,IF(SUM($CM135:EH135)=SUM($CM136:EH136),IF(RAND()&gt;0.4+($J136*0.5),1,0),0),"")</f>
        <v/>
      </c>
      <c r="EK136" s="11" t="str">
        <f>IF(EK137=1,IF(SUM($CM135:EJ135)=SUM($CM136:EJ136),IF(EK135=0,1,0),0),"")</f>
        <v/>
      </c>
      <c r="EL136" s="11" t="str">
        <f ca="1">IF(EL137=1,IF(SUM($CM135:EJ135)=SUM($CM136:EJ136),IF(RAND()&gt;0.4+($J136*0.5),1,0),0),"")</f>
        <v/>
      </c>
      <c r="EM136" s="11" t="str">
        <f>IF(EM137=1,IF(SUM($CM135:EL135)=SUM($CM136:EL136),IF(EM135=0,1,0),0),"")</f>
        <v/>
      </c>
      <c r="EN136" s="11" t="str">
        <f ca="1">IF(EN137=1,IF(SUM($CM135:EL135)=SUM($CM136:EL136),IF(RAND()&gt;0.4+($J136*0.5),1,0),0),"")</f>
        <v/>
      </c>
      <c r="EO136" s="11" t="str">
        <f>IF(EO137=1,IF(SUM($CM135:EN135)=SUM($CM136:EN136),IF(EO135=0,1,0),0),"")</f>
        <v/>
      </c>
      <c r="EP136" s="11" t="str">
        <f ca="1">IF(EP137=1,IF(SUM($CM135:EN135)=SUM($CM136:EN136),IF(RAND()&gt;0.4+($J136*0.5),1,0),0),"")</f>
        <v/>
      </c>
      <c r="EQ136" s="11" t="str">
        <f>IF(EQ137=1,IF(SUM($CM135:EP135)=SUM($CM136:EP136),IF(EQ135=0,1,0),0),"")</f>
        <v/>
      </c>
      <c r="ER136" s="11" t="str">
        <f ca="1">IF(ER137=1,IF(SUM($CM135:EP135)=SUM($CM136:EP136),IF(RAND()&gt;0.4+($J136*0.5),1,0),0),"")</f>
        <v/>
      </c>
      <c r="ES136" s="11" t="str">
        <f>IF(ES137=1,IF(SUM($CM135:ER135)=SUM($CM136:ER136),IF(ES135=0,1,0),0),"")</f>
        <v/>
      </c>
      <c r="ET136" s="11" t="str">
        <f ca="1">IF(ET137=1,IF(SUM($CM135:ER135)=SUM($CM136:ER136),IF(RAND()&gt;0.4+($J136*0.5),1,0),0),"")</f>
        <v/>
      </c>
      <c r="EU136" s="2">
        <f t="shared" ca="1" si="5790"/>
        <v>6</v>
      </c>
      <c r="EV136" s="5">
        <f t="shared" ref="EV136" ca="1" si="5841">IF(RAND()&gt;(0.4+$J136*0.5),1,0)</f>
        <v>1</v>
      </c>
      <c r="EW136" s="5">
        <f t="shared" ca="1" si="3159"/>
        <v>1</v>
      </c>
      <c r="EX136" s="5">
        <f t="shared" ref="EX136" ca="1" si="5842">IF(RAND()&gt;(0.4+$J136*0.5),1,0)</f>
        <v>0</v>
      </c>
      <c r="EY136" s="5">
        <f t="shared" ca="1" si="3161"/>
        <v>1</v>
      </c>
      <c r="EZ136" s="5">
        <f t="shared" ref="EZ136" ca="1" si="5843">IF(RAND()&gt;(0.4+$J136*0.5),1,0)</f>
        <v>0</v>
      </c>
      <c r="FA136" s="5">
        <f t="shared" ca="1" si="3163"/>
        <v>1</v>
      </c>
      <c r="FB136" s="6">
        <f ca="1">IF(SUM($EV135:FA135)&gt;5,0,IF(SUM($EV136:FA136)&gt;5,0,IF(RAND()&gt;(0.4+$J136*0.5),1,0)))</f>
        <v>0</v>
      </c>
      <c r="FC136" s="6">
        <f ca="1">IF(SUM($EV135:FB135)&gt;5,0,IF(SUM($EV136:FB136)&gt;5,0,IF(FC135=1,0,1)))</f>
        <v>0</v>
      </c>
      <c r="FD136" s="6">
        <f ca="1">IF(SUM($EV135:FC135)&gt;5,0,IF(SUM($EV136:FC136)&gt;5,0,IF(RAND()&gt;(0.4+$J136*0.5),1,0)))</f>
        <v>0</v>
      </c>
      <c r="FE136" s="6">
        <f ca="1">IF(SUM($EV135:FD135)&gt;5,0,IF(SUM($EV136:FD136)&gt;5,0,IF(FE135=1,0,1)))</f>
        <v>0</v>
      </c>
      <c r="FF136" s="6">
        <f ca="1">IF(SUM($EV135:FE135)&gt;5,0,IF(SUM($EV136:FE136)&gt;5,0,IF(RAND()&gt;(0.4+$J136*0.5),1,0)))</f>
        <v>0</v>
      </c>
      <c r="FG136" s="6">
        <f t="shared" ref="FG136" ca="1" si="5844">IF(SUM(EV135:FF136)&lt;11,0,IF(FG135=1,0,1))</f>
        <v>0</v>
      </c>
      <c r="FH136" s="6">
        <f t="shared" ca="1" si="5798"/>
        <v>4</v>
      </c>
      <c r="FI136" s="7">
        <f t="shared" ref="FI136" ca="1" si="5845">IF(FI135=1,0,1)</f>
        <v>0</v>
      </c>
      <c r="FJ136" s="7">
        <f t="shared" ref="FJ136" ca="1" si="5846">IF(RAND()&gt;(0.4+$J136*0.5),1,0)</f>
        <v>0</v>
      </c>
      <c r="FK136" s="7">
        <f t="shared" ca="1" si="3167"/>
        <v>0</v>
      </c>
      <c r="FL136" s="7">
        <f t="shared" ca="1" si="3168"/>
        <v>0</v>
      </c>
      <c r="FM136" s="7">
        <f t="shared" ca="1" si="3169"/>
        <v>1</v>
      </c>
      <c r="FN136" s="7">
        <f t="shared" ca="1" si="3170"/>
        <v>0</v>
      </c>
      <c r="FO136" s="7">
        <f ca="1">IF(SUM($FI135:FN135)&gt;5,0,IF(SUM($FI136:FN136)&gt;5,0,IF(FO135=1,0,1)))</f>
        <v>1</v>
      </c>
      <c r="FP136" s="7">
        <f ca="1">IF(SUM($FI135:FO135)&gt;5,0,IF(SUM($FI136:FO136)&gt;5,0,IF(RAND()&gt;(0.4+$J136*0.5),1,0)))</f>
        <v>1</v>
      </c>
      <c r="FQ136" s="7">
        <f ca="1">IF(SUM($FI135:FP135)&gt;5,0,IF(SUM($FI136:FP136)&gt;5,0,IF(FQ135=1,0,1)))</f>
        <v>1</v>
      </c>
      <c r="FR136" s="7">
        <f ca="1">IF(SUM($FI135:FQ135)&gt;5,0,IF(SUM($FI136:FQ136)&gt;5,0,IF(RAND()&gt;(0.4+$J136*0.5),1,0)))</f>
        <v>0</v>
      </c>
      <c r="FS136" s="7">
        <f ca="1">IF(SUM($FI135:FR135)&gt;5,0,IF(SUM($FI136:FR136)&gt;5,0,IF(FS135=1,0,1)))</f>
        <v>0</v>
      </c>
      <c r="FT136" s="7">
        <f ca="1">IF(SUM($FI135:FS136)&lt;11,0,IF(RAND()&gt;(0.4+$J136*0.5),1,0))</f>
        <v>0</v>
      </c>
      <c r="FU136" s="7" t="str">
        <f>IF(FU137=1,IF(SUM($FI135:FT135)=SUM($FI136:FT136),IF(FU135=0,1,0),0),"")</f>
        <v/>
      </c>
      <c r="FV136" s="7" t="str">
        <f ca="1">IF(FV137=1,IF(SUM($FI135:FT135)=SUM($FI136:FT136),IF(RAND()&gt;0.4+($J136*0.5),1,0),0),"")</f>
        <v/>
      </c>
      <c r="FW136" s="7" t="str">
        <f>IF(FW137=1,IF(SUM($FI135:FV135)=SUM($FI136:FV136),IF(FW135=0,1,0),0),"")</f>
        <v/>
      </c>
      <c r="FX136" s="7" t="str">
        <f ca="1">IF(FX137=1,IF(SUM($FI135:FV135)=SUM($FI136:FV136),IF(RAND()&gt;0.4+($J136*0.5),1,0),0),"")</f>
        <v/>
      </c>
      <c r="FY136" s="7" t="str">
        <f>IF(FY137=1,IF(SUM($FI135:FX135)=SUM($FI136:FX136),IF(FY135=0,1,0),0),"")</f>
        <v/>
      </c>
      <c r="FZ136" s="7" t="str">
        <f ca="1">IF(FZ137=1,IF(SUM($FI135:FX135)=SUM($FI136:FX136),IF(RAND()&gt;0.4+($J136*0.5),1,0),0),"")</f>
        <v/>
      </c>
      <c r="GA136" s="7" t="str">
        <f>IF(GA137=1,IF(SUM($FI135:FZ135)=SUM($FI136:FZ136),IF(GA135=0,1,0),0),"")</f>
        <v/>
      </c>
      <c r="GB136" s="7" t="str">
        <f ca="1">IF(GB137=1,IF(SUM($FI135:FZ135)=SUM($FI136:FZ136),IF(RAND()&gt;0.4+($J136*0.5),1,0),0),"")</f>
        <v/>
      </c>
      <c r="GC136" s="7" t="str">
        <f>IF(GC137=1,IF(SUM($FI135:GB135)=SUM($FI136:GB136),IF(GC135=0,1,0),0),"")</f>
        <v/>
      </c>
      <c r="GD136" s="7" t="str">
        <f ca="1">IF(GD137=1,IF(SUM($FI135:GB135)=SUM($FI136:GB136),IF(RAND()&gt;0.4+($J136*0.5),1,0),0),"")</f>
        <v/>
      </c>
      <c r="GE136" s="7" t="str">
        <f>IF(GE137=1,IF(SUM($FI135:GD135)=SUM($FI136:GD136),IF(GE135=0,1,0),0),"")</f>
        <v/>
      </c>
      <c r="GF136" s="7" t="str">
        <f ca="1">IF(GF137=1,IF(SUM($FI135:GD135)=SUM($FI136:GD136),IF(RAND()&gt;0.4+($J136*0.5),1,0),0),"")</f>
        <v/>
      </c>
      <c r="GG136" s="7" t="str">
        <f>IF(GG137=1,IF(SUM($FI135:GF135)=SUM($FI136:GF136),IF(GG135=0,1,0),0),"")</f>
        <v/>
      </c>
      <c r="GH136" s="7" t="str">
        <f ca="1">IF(GH137=1,IF(SUM($FI135:GF135)=SUM($FI136:GF136),IF(RAND()&gt;0.4+($J136*0.5),1,0),0),"")</f>
        <v/>
      </c>
      <c r="GI136" s="7" t="str">
        <f>IF(GI137=1,IF(SUM($FI135:GH135)=SUM($FI136:GH136),IF(GI135=0,1,0),0),"")</f>
        <v/>
      </c>
      <c r="GJ136" s="7" t="str">
        <f ca="1">IF(GJ137=1,IF(SUM($FI135:GH135)=SUM($FI136:GH136),IF(RAND()&gt;0.4+($J136*0.5),1,0),0),"")</f>
        <v/>
      </c>
      <c r="GK136" s="7" t="str">
        <f>IF(GK137=1,IF(SUM($FI135:GJ135)=SUM($FI136:GJ136),IF(GK135=0,1,0),0),"")</f>
        <v/>
      </c>
      <c r="GL136" s="7" t="str">
        <f ca="1">IF(GL137=1,IF(SUM($FI135:GJ135)=SUM($FI136:GJ136),IF(RAND()&gt;0.4+($J136*0.5),1,0),0),"")</f>
        <v/>
      </c>
      <c r="GM136" s="7" t="str">
        <f>IF(GM137=1,IF(SUM($FI135:GL135)=SUM($FI136:GL136),IF(GM135=0,1,0),0),"")</f>
        <v/>
      </c>
      <c r="GN136" s="7" t="str">
        <f ca="1">IF(GN137=1,IF(SUM($FI135:GL135)=SUM($FI136:GL136),IF(RAND()&gt;0.4+($J136*0.5),1,0),0),"")</f>
        <v/>
      </c>
      <c r="GO136" s="7" t="str">
        <f>IF(GO137=1,IF(SUM($FI135:GN135)=SUM($FI136:GN136),IF(GO135=0,1,0),0),"")</f>
        <v/>
      </c>
      <c r="GP136" s="7" t="str">
        <f ca="1">IF(GP137=1,IF(SUM($FI135:GN135)=SUM($FI136:GN136),IF(RAND()&gt;0.4+($J136*0.5),1,0),0),"")</f>
        <v/>
      </c>
      <c r="GQ136" s="7" t="str">
        <f>IF(GQ137=1,IF(SUM($FI135:GP135)=SUM($FI136:GP136),IF(GQ135=0,1,0),0),"")</f>
        <v/>
      </c>
      <c r="GR136" s="7" t="str">
        <f ca="1">IF(GR137=1,IF(SUM($FI135:GP135)=SUM($FI136:GP136),IF(RAND()&gt;0.4+($J136*0.5),1,0),0),"")</f>
        <v/>
      </c>
      <c r="GS136" s="7" t="str">
        <f>IF(GS137=1,IF(SUM($FI135:GR135)=SUM($FI136:GR136),IF(GS135=0,1,0),0),"")</f>
        <v/>
      </c>
      <c r="GT136" s="7" t="str">
        <f ca="1">IF(GT137=1,IF(SUM($FI135:GR135)=SUM($FI136:GR136),IF(RAND()&gt;0.4+($J136*0.5),1,0),0),"")</f>
        <v/>
      </c>
      <c r="GU136" s="7" t="str">
        <f>IF(GU137=1,IF(SUM($FI135:GT135)=SUM($FI136:GT136),IF(GU135=0,1,0),0),"")</f>
        <v/>
      </c>
      <c r="GV136" s="7" t="str">
        <f ca="1">IF(GV137=1,IF(SUM($FI135:GT135)=SUM($FI136:GT136),IF(RAND()&gt;0.4+($J136*0.5),1,0),0),"")</f>
        <v/>
      </c>
      <c r="GW136" s="7" t="str">
        <f>IF(GW137=1,IF(SUM($FI135:GV135)=SUM($FI136:GV136),IF(GW135=0,1,0),0),"")</f>
        <v/>
      </c>
      <c r="GX136" s="7" t="str">
        <f ca="1">IF(GX137=1,IF(SUM($FI135:GV135)=SUM($FI136:GV136),IF(RAND()&gt;0.4+($J136*0.5),1,0),0),"")</f>
        <v/>
      </c>
      <c r="GY136" s="7" t="str">
        <f>IF(GY137=1,IF(SUM($FI135:GX135)=SUM($FI136:GX136),IF(GY135=0,1,0),0),"")</f>
        <v/>
      </c>
      <c r="GZ136" s="7" t="str">
        <f ca="1">IF(GZ137=1,IF(SUM($FI135:GX135)=SUM($FI136:GX136),IF(RAND()&gt;0.4+($J136*0.5),1,0),0),"")</f>
        <v/>
      </c>
      <c r="HA136" s="7" t="str">
        <f>IF(HA137=1,IF(SUM($FI135:GZ135)=SUM($FI136:GZ136),IF(HA135=0,1,0),0),"")</f>
        <v/>
      </c>
      <c r="HB136" s="7" t="str">
        <f ca="1">IF(HB137=1,IF(SUM($FI135:GZ135)=SUM($FI136:GZ136),IF(RAND()&gt;0.4+($J136*0.5),1,0),0),"")</f>
        <v/>
      </c>
      <c r="HC136" s="7" t="str">
        <f>IF(HC137=1,IF(SUM($FI135:HB135)=SUM($FI136:HB136),IF(HC135=0,1,0),0),"")</f>
        <v/>
      </c>
      <c r="HD136" s="7" t="str">
        <f ca="1">IF(HD137=1,IF(SUM($FI135:HB135)=SUM($FI136:HB136),IF(RAND()&gt;0.4+($J136*0.5),1,0),0),"")</f>
        <v/>
      </c>
      <c r="HE136" s="7" t="str">
        <f>IF(HE137=1,IF(SUM($FI135:HD135)=SUM($FI136:HD136),IF(HE135=0,1,0),0),"")</f>
        <v/>
      </c>
      <c r="HF136" s="7" t="str">
        <f ca="1">IF(HF137=1,IF(SUM($FI135:HD135)=SUM($FI136:HD136),IF(RAND()&gt;0.4+($J136*0.5),1,0),0),"")</f>
        <v/>
      </c>
      <c r="HG136" s="7" t="str">
        <f>IF(HG137=1,IF(SUM($FI135:HF135)=SUM($FI136:HF136),IF(HG135=0,1,0),0),"")</f>
        <v/>
      </c>
      <c r="HH136" s="7" t="str">
        <f ca="1">IF(HH137=1,IF(SUM($FI135:HF135)=SUM($FI136:HF136),IF(RAND()&gt;0.4+($J136*0.5),1,0),0),"")</f>
        <v/>
      </c>
      <c r="HI136" s="7" t="str">
        <f>IF(HI137=1,IF(SUM($FI135:HH135)=SUM($FI136:HH136),IF(HI135=0,1,0),0),"")</f>
        <v/>
      </c>
      <c r="HJ136" s="7" t="str">
        <f ca="1">IF(HJ137=1,IF(SUM($FI135:HH135)=SUM($FI136:HH136),IF(RAND()&gt;0.4+($J136*0.5),1,0),0),"")</f>
        <v/>
      </c>
      <c r="HK136" s="7" t="str">
        <f>IF(HK137=1,IF(SUM($FI135:HJ135)=SUM($FI136:HJ136),IF(HK135=0,1,0),0),"")</f>
        <v/>
      </c>
      <c r="HL136" s="7" t="str">
        <f ca="1">IF(HL137=1,IF(SUM($FI135:HJ135)=SUM($FI136:HJ136),IF(RAND()&gt;0.4+($J136*0.5),1,0),0),"")</f>
        <v/>
      </c>
      <c r="HM136" s="7" t="str">
        <f>IF(HM137=1,IF(SUM($FI135:HL135)=SUM($FI136:HL136),IF(HM135=0,1,0),0),"")</f>
        <v/>
      </c>
      <c r="HN136" s="7" t="str">
        <f ca="1">IF(HN137=1,IF(SUM($FI135:HL135)=SUM($FI136:HL136),IF(RAND()&gt;0.4+($J136*0.5),1,0),0),"")</f>
        <v/>
      </c>
      <c r="HO136" s="7" t="str">
        <f>IF(HO137=1,IF(SUM($FI135:HN135)=SUM($FI136:HN136),IF(HO135=0,1,0),0),"")</f>
        <v/>
      </c>
      <c r="HP136" s="7" t="str">
        <f ca="1">IF(HP137=1,IF(SUM($FI135:HN135)=SUM($FI136:HN136),IF(RAND()&gt;0.4+($J136*0.5),1,0),0),"")</f>
        <v/>
      </c>
      <c r="HQ136" s="7">
        <f t="shared" ca="1" si="5805"/>
        <v>4</v>
      </c>
      <c r="HR136" s="8" t="str">
        <f t="shared" ref="HR136" ca="1" si="5847">IF($BY135=$BY136,IF(HR135=0,1,0),"")</f>
        <v/>
      </c>
      <c r="HS136" s="8" t="str">
        <f t="shared" ref="HS136" ca="1" si="5848">IF($BY135=$BY136,IF(HS135=0,1,0),"")</f>
        <v/>
      </c>
      <c r="HT136" s="8" t="str">
        <f t="shared" ref="HT136" ca="1" si="5849">IF($BY135=$BY136,IF(HT135=0,1,0),"")</f>
        <v/>
      </c>
      <c r="HU136" s="8" t="str">
        <f t="shared" ref="HU136" ca="1" si="5850">IF($BY135=$BY136,IF(HU135=0,1,0),"")</f>
        <v/>
      </c>
      <c r="HV136" s="8" t="str">
        <f t="shared" ref="HV136" ca="1" si="5851">IF($BY135=$BY136,IF(HV135=0,1,0),"")</f>
        <v/>
      </c>
      <c r="HW136" s="8" t="str">
        <f t="shared" ref="HW136" ca="1" si="5852">IF($BY135=$BY136,IF(HW135=0,1,0),"")</f>
        <v/>
      </c>
      <c r="HX136" s="8" t="str">
        <f t="shared" ref="HX136" ca="1" si="5853">IF($BY135=$BY136,IF(HX135=0,1,0),"")</f>
        <v/>
      </c>
      <c r="HY136" s="8" t="str">
        <f ca="1">IF($BY135=$BY136,IF(SUM($HR135:HX135)&gt;6,0,IF(SUM($HR136:HX136)&gt;6,0,IF(HY135=0,1,0))),"")</f>
        <v/>
      </c>
      <c r="HZ136" s="8" t="str">
        <f ca="1">IF($BY135=$BY136,IF(SUM($HR135:HY135)&gt;6,0,IF(SUM($HR136:HY136)&gt;6,0,IF(HZ135=0,1,0))),"")</f>
        <v/>
      </c>
      <c r="IA136" s="8" t="str">
        <f ca="1">IF($BY135=$BY136,IF(SUM($HR135:HZ135)&gt;6,0,IF(SUM($HR136:HZ136)&gt;6,0,IF(IA135=0,1,0))),"")</f>
        <v/>
      </c>
      <c r="IB136" s="8" t="str">
        <f ca="1">IF($BY135=$BY136,IF(SUM($HR135:IA135)&gt;6,0,IF(SUM($HR136:IA136)&gt;6,0,IF(IB135=0,1,0))),"")</f>
        <v/>
      </c>
      <c r="IC136" s="8" t="str">
        <f ca="1">IF($BY135=$BY136,IF(SUM($HR135:IB135)&gt;6,0,IF(SUM($HR136:IB136)&gt;6,0,IF(IC135=0,1,0))),"")</f>
        <v/>
      </c>
      <c r="ID136" s="8" t="str">
        <f ca="1">IF($BY135=$BY136,IF(SUM($HR135:IC135)=SUM($HR136:IC136),IF(ID135=0,1,0),""),"")</f>
        <v/>
      </c>
      <c r="IE136" s="8" t="str">
        <f ca="1">IF($BY135=$BY136,IF(SUM($HR135:IC135)=SUM($HR136:IC136),IF(IE135=0,1,0),""),"")</f>
        <v/>
      </c>
      <c r="IF136" s="8" t="str">
        <f ca="1">IF($BY135=$BY136,IF(SUM($HR135:IE135)=SUM($HR136:IE136),IF(IF135=0,1,0),""),"")</f>
        <v/>
      </c>
      <c r="IG136" s="8" t="str">
        <f ca="1">IF($BY135=$BY136,IF(SUM($HR135:IE135)=SUM($HR136:IE136),IF(IG135=0,1,0),""),"")</f>
        <v/>
      </c>
      <c r="IH136" s="8" t="str">
        <f ca="1">IF($BY135=$BY136,IF(SUM($HR135:IG135)=SUM($HR136:IG136),IF(IH135=0,1,0),""),"")</f>
        <v/>
      </c>
      <c r="II136" s="8" t="str">
        <f ca="1">IF($BY135=$BY136,IF(SUM($HR135:IG135)=SUM($HR136:IG136),IF(II135=0,1,0),""),"")</f>
        <v/>
      </c>
      <c r="IJ136" s="8" t="str">
        <f ca="1">IF($BY135=$BY136,IF(SUM($HR135:II135)=SUM($HR136:II136),IF(IJ135=0,1,0),""),"")</f>
        <v/>
      </c>
      <c r="IK136" s="8" t="str">
        <f ca="1">IF($BY135=$BY136,IF(SUM($HR135:II135)=SUM($HR136:II136),IF(IK135=0,1,0),""),"")</f>
        <v/>
      </c>
      <c r="IL136" s="8" t="str">
        <f ca="1">IF($BY135=$BY136,IF(SUM($HR135:IK135)=SUM($HR136:IK136),IF(IL135=0,1,0),""),"")</f>
        <v/>
      </c>
      <c r="IM136" s="8" t="str">
        <f ca="1">IF($BY135=$BY136,IF(SUM($HR135:IK135)=SUM($HR136:IK136),IF(IM135=0,1,0),""),"")</f>
        <v/>
      </c>
      <c r="IN136" s="8" t="str">
        <f ca="1">IF($BY135=$BY136,IF(SUM($HR135:IM135)=SUM($HR136:IM136),IF(IN135=0,1,0),""),"")</f>
        <v/>
      </c>
      <c r="IO136" s="8" t="str">
        <f ca="1">IF($BY135=$BY136,IF(SUM($HR135:IM135)=SUM($HR136:IM136),IF(IO135=0,1,0),""),"")</f>
        <v/>
      </c>
      <c r="IP136" s="8" t="str">
        <f ca="1">IF($BY135=$BY136,IF(SUM($HR135:IO135)=SUM($HR136:IO136),IF(IP135=0,1,0),""),"")</f>
        <v/>
      </c>
      <c r="IQ136" s="8" t="str">
        <f ca="1">IF($BY135=$BY136,IF(SUM($HR135:IO135)=SUM($HR136:IO136),IF(IQ135=0,1,0),""),"")</f>
        <v/>
      </c>
      <c r="IR136" s="8" t="str">
        <f ca="1">IF($BY135=$BY136,IF(SUM($HR135:IQ135)=SUM($HR136:IQ136),IF(IR135=0,1,0),""),"")</f>
        <v/>
      </c>
      <c r="IS136" s="8" t="str">
        <f ca="1">IF($BY135=$BY136,IF(SUM($HR135:IQ135)=SUM($HR136:IQ136),IF(IS135=0,1,0),""),"")</f>
        <v/>
      </c>
      <c r="IT136" s="8" t="str">
        <f ca="1">IF($BY135=$BY136,IF(SUM($HR135:IS135)=SUM($HR136:IS136),IF(IT135=0,1,0),""),"")</f>
        <v/>
      </c>
      <c r="IU136" s="8" t="str">
        <f ca="1">IF($BY135=$BY136,IF(SUM($HR135:IS135)=SUM($HR136:IS136),IF(IU135=0,1,0),""),"")</f>
        <v/>
      </c>
      <c r="IV136" s="8" t="str">
        <f ca="1">IF($BY135=$BY136,IF(SUM($HR135:IU135)=SUM($HR136:IU136),IF(IV135=0,1,0),""),"")</f>
        <v/>
      </c>
      <c r="IW136" s="8" t="str">
        <f ca="1">IF($BY135=$BY136,IF(SUM($HR135:IU135)=SUM($HR136:IU136),IF(IW135=0,1,0),""),"")</f>
        <v/>
      </c>
      <c r="IX136" s="8" t="str">
        <f ca="1">IF($BY135=$BY136,IF(SUM($HR135:IW135)=SUM($HR136:IW136),IF(IX135=0,1,0),""),"")</f>
        <v/>
      </c>
      <c r="IY136" s="8" t="str">
        <f ca="1">IF($BY135=$BY136,IF(SUM($HR135:IW135)=SUM($HR136:IW136),IF(IY135=0,1,0),""),"")</f>
        <v/>
      </c>
      <c r="IZ136" s="8" t="str">
        <f ca="1">IF($BY135=$BY136,IF(SUM($HR135:IY135)=SUM($HR136:IY136),IF(IZ135=0,1,0),""),"")</f>
        <v/>
      </c>
      <c r="JA136" s="8" t="str">
        <f ca="1">IF($BY135=$BY136,IF(SUM($HR135:IY135)=SUM($HR136:IY136),IF(JA135=0,1,0),""),"")</f>
        <v/>
      </c>
      <c r="JB136" s="8" t="str">
        <f ca="1">IF($BY135=$BY136,IF(SUM($HR135:JA135)=SUM($HR136:JA136),IF(JB135=0,1,0),""),"")</f>
        <v/>
      </c>
      <c r="JC136" s="8" t="str">
        <f ca="1">IF($BY135=$BY136,IF(SUM($HR135:JA135)=SUM($HR136:JA136),IF(JC135=0,1,0),""),"")</f>
        <v/>
      </c>
      <c r="JD136" s="8" t="str">
        <f ca="1">IF($BY135=$BY136,IF(SUM($HR135:JC135)=SUM($HR136:JC136),IF(JD135=0,1,0),""),"")</f>
        <v/>
      </c>
      <c r="JE136" s="8" t="str">
        <f ca="1">IF($BY135=$BY136,IF(SUM($HR135:JC135)=SUM($HR136:JC136),IF(JE135=0,1,0),""),"")</f>
        <v/>
      </c>
      <c r="JF136" s="8" t="str">
        <f t="shared" ca="1" si="5807"/>
        <v/>
      </c>
      <c r="JG136" s="1" t="str">
        <f t="shared" ref="JG136" ca="1" si="5854">IF(JF136="","",IF(JF136&gt;JF135,1,0))</f>
        <v/>
      </c>
      <c r="JH136" s="9">
        <f t="shared" ref="JH136" ca="1" si="5855">IF($CL135=$CL136,IF(JH135=0,1,0),"")</f>
        <v>1</v>
      </c>
      <c r="JI136" s="9">
        <f t="shared" ref="JI136" ca="1" si="5856">IF($CL135=$CL136,IF(JI135=0,1,0),"")</f>
        <v>0</v>
      </c>
      <c r="JJ136" s="9">
        <f t="shared" ref="JJ136" ca="1" si="5857">IF($CL135=$CL136,IF(JJ135=0,1,0),"")</f>
        <v>1</v>
      </c>
      <c r="JK136" s="9">
        <f t="shared" ref="JK136" ca="1" si="5858">IF($CL135=$CL136,IF(JK135=0,1,0),"")</f>
        <v>0</v>
      </c>
      <c r="JL136" s="9">
        <f t="shared" ref="JL136" ca="1" si="5859">IF($CL135=$CL136,IF(JL135=0,1,0),"")</f>
        <v>0</v>
      </c>
      <c r="JM136" s="9">
        <f t="shared" ref="JM136" ca="1" si="5860">IF($CL135=$CL136,IF(JM135=0,1,0),"")</f>
        <v>1</v>
      </c>
      <c r="JN136" s="9">
        <f t="shared" ref="JN136" ca="1" si="5861">IF($CL135=$CL136,IF(JN135=0,1,0),"")</f>
        <v>0</v>
      </c>
      <c r="JO136" s="9">
        <f ca="1">IF($CL135=$CL136,IF(SUM($JH135:JN135)&gt;6,0,IF(SUM($JH136:JN136)&gt;6,0,IF(JO135=0,1,0))),"")</f>
        <v>1</v>
      </c>
      <c r="JP136" s="9">
        <f ca="1">IF($CL135=$CL136,IF(SUM($JH135:JO135)&gt;6,0,IF(SUM($JH136:JO136)&gt;6,0,IF(JP135=0,1,0))),"")</f>
        <v>1</v>
      </c>
      <c r="JQ136" s="9">
        <f ca="1">IF($CL135=$CL136,IF(SUM($JH135:JP135)&gt;6,0,IF(SUM($JH136:JP136)&gt;6,0,IF(JQ135=0,1,0))),"")</f>
        <v>0</v>
      </c>
      <c r="JR136" s="9">
        <f ca="1">IF($CL135=$CL136,IF(SUM($JH135:JQ135)&gt;6,0,IF(SUM($JH136:JQ136)&gt;6,0,IF(JR135=0,1,0))),"")</f>
        <v>0</v>
      </c>
      <c r="JS136" s="9">
        <f ca="1">IF($CL135=$CL136,IF(SUM($JH135:JR135)&gt;6,0,IF(SUM($JH136:JR136)&gt;6,0,IF(JS135=0,1,0))),"")</f>
        <v>1</v>
      </c>
      <c r="JT136" s="9">
        <f ca="1">IF($CL135=$CL136,IF(SUM($JH135:JS135)=SUM($JH136:JS136),IF(JT135=0,1,0),""),"")</f>
        <v>1</v>
      </c>
      <c r="JU136" s="9">
        <f ca="1">IF($CL135=$CL136,IF(SUM($JH135:JS135)=SUM($JH136:JS136),IF(JU135=0,1,0),""),"")</f>
        <v>1</v>
      </c>
      <c r="JV136" s="9" t="str">
        <f ca="1">IF($CL135=$CL136,IF(SUM($JH135:JU135)=SUM($JH136:JU136),IF(JV135=0,1,0),""),"")</f>
        <v/>
      </c>
      <c r="JW136" s="9" t="str">
        <f ca="1">IF($CL135=$CL136,IF(SUM($JH135:JU135)=SUM($JH136:JU136),IF(JW135=0,1,0),""),"")</f>
        <v/>
      </c>
      <c r="JX136" s="9" t="str">
        <f ca="1">IF($CL135=$CL136,IF(SUM($JH135:JW135)=SUM($JH136:JW136),IF(JX135=0,1,0),""),"")</f>
        <v/>
      </c>
      <c r="JY136" s="9" t="str">
        <f ca="1">IF($CL135=$CL136,IF(SUM($JH135:JW135)=SUM($JH136:JW136),IF(JY135=0,1,0),""),"")</f>
        <v/>
      </c>
      <c r="JZ136" s="9" t="str">
        <f ca="1">IF($CL135=$CL136,IF(SUM($JH135:JY135)=SUM($JH136:JY136),IF(JZ135=0,1,0),""),"")</f>
        <v/>
      </c>
      <c r="KA136" s="9" t="str">
        <f ca="1">IF($CL135=$CL136,IF(SUM($JH135:JY135)=SUM($JH136:JY136),IF(KA135=0,1,0),""),"")</f>
        <v/>
      </c>
      <c r="KB136" s="9" t="str">
        <f ca="1">IF($CL135=$CL136,IF(SUM($JH135:KA135)=SUM($JH136:KA136),IF(KB135=0,1,0),""),"")</f>
        <v/>
      </c>
      <c r="KC136" s="9" t="str">
        <f ca="1">IF($CL135=$CL136,IF(SUM($JH135:KA135)=SUM($JH136:KA136),IF(KC135=0,1,0),""),"")</f>
        <v/>
      </c>
      <c r="KD136" s="9" t="str">
        <f ca="1">IF($CL135=$CL136,IF(SUM($JH135:KC135)=SUM($JH136:KC136),IF(KD135=0,1,0),""),"")</f>
        <v/>
      </c>
      <c r="KE136" s="9" t="str">
        <f ca="1">IF($CL135=$CL136,IF(SUM($JH135:KC135)=SUM($JH136:KC136),IF(KE135=0,1,0),""),"")</f>
        <v/>
      </c>
      <c r="KF136" s="9" t="str">
        <f ca="1">IF($CL135=$CL136,IF(SUM($JH135:KE135)=SUM($JH136:KE136),IF(KF135=0,1,0),""),"")</f>
        <v/>
      </c>
      <c r="KG136" s="9" t="str">
        <f ca="1">IF($CL135=$CL136,IF(SUM($JH135:KE135)=SUM($JH136:KE136),IF(KG135=0,1,0),""),"")</f>
        <v/>
      </c>
      <c r="KH136" s="9" t="str">
        <f ca="1">IF($CL135=$CL136,IF(SUM($JH135:KG135)=SUM($JH136:KG136),IF(KH135=0,1,0),""),"")</f>
        <v/>
      </c>
      <c r="KI136" s="9" t="str">
        <f ca="1">IF($CL135=$CL136,IF(SUM($JH135:KG135)=SUM($JH136:KG136),IF(KI135=0,1,0),""),"")</f>
        <v/>
      </c>
      <c r="KJ136" s="9" t="str">
        <f ca="1">IF($CL135=$CL136,IF(SUM($JH135:KI135)=SUM($JH136:KI136),IF(KJ135=0,1,0),""),"")</f>
        <v/>
      </c>
      <c r="KK136" s="9" t="str">
        <f ca="1">IF($CL135=$CL136,IF(SUM($JH135:KI135)=SUM($JH136:KI136),IF(KK135=0,1,0),""),"")</f>
        <v/>
      </c>
      <c r="KL136" s="9" t="str">
        <f ca="1">IF($CL135=$CL136,IF(SUM($JH135:KK135)=SUM($JH136:KK136),IF(KL135=0,1,0),""),"")</f>
        <v/>
      </c>
      <c r="KM136" s="9" t="str">
        <f ca="1">IF($CL135=$CL136,IF(SUM($JH135:KK135)=SUM($JH136:KK136),IF(KM135=0,1,0),""),"")</f>
        <v/>
      </c>
      <c r="KN136" s="9" t="str">
        <f ca="1">IF($CL135=$CL136,IF(SUM($JH135:KM135)=SUM($JH136:KM136),IF(KN135=0,1,0),""),"")</f>
        <v/>
      </c>
      <c r="KO136" s="9" t="str">
        <f ca="1">IF($CL135=$CL136,IF(SUM($JH135:KM135)=SUM($JH136:KM136),IF(KO135=0,1,0),""),"")</f>
        <v/>
      </c>
      <c r="KP136" s="9" t="str">
        <f ca="1">IF($CL135=$CL136,IF(SUM($JH135:KO135)=SUM($JH136:KO136),IF(KP135=0,1,0),""),"")</f>
        <v/>
      </c>
      <c r="KQ136" s="9" t="str">
        <f ca="1">IF($CL135=$CL136,IF(SUM($JH135:KO135)=SUM($JH136:KO136),IF(KQ135=0,1,0),""),"")</f>
        <v/>
      </c>
      <c r="KR136" s="9" t="str">
        <f ca="1">IF($CL135=$CL136,IF(SUM($JH135:KQ135)=SUM($JH136:KQ136),IF(KR135=0,1,0),""),"")</f>
        <v/>
      </c>
      <c r="KS136" s="9" t="str">
        <f ca="1">IF($CL135=$CL136,IF(SUM($JH135:KQ135)=SUM($JH136:KQ136),IF(KS135=0,1,0),""),"")</f>
        <v/>
      </c>
      <c r="KT136" s="9" t="str">
        <f ca="1">IF($CL135=$CL136,IF(SUM($JH135:KS135)=SUM($JH136:KS136),IF(KT135=0,1,0),""),"")</f>
        <v/>
      </c>
      <c r="KU136" s="9" t="str">
        <f ca="1">IF($CL135=$CL136,IF(SUM($JH135:KS135)=SUM($JH136:KS136),IF(KU135=0,1,0),""),"")</f>
        <v/>
      </c>
      <c r="KV136" s="9">
        <f t="shared" ca="1" si="5810"/>
        <v>8</v>
      </c>
      <c r="KW136" s="3">
        <f t="shared" ref="KW136" ca="1" si="5862">IF(KV136="","",IF(KV136&gt;KV135,1,0))</f>
        <v>1</v>
      </c>
      <c r="KX136" s="10" t="str">
        <f t="shared" ref="KX136" ca="1" si="5863">IF($EU135=$EU136,IF(KX135=0,1,0),"")</f>
        <v/>
      </c>
      <c r="KY136" s="10" t="str">
        <f t="shared" ref="KY136" ca="1" si="5864">IF($EU135=$EU136,IF(KY135=0,1,0),"")</f>
        <v/>
      </c>
      <c r="KZ136" s="10" t="str">
        <f t="shared" ref="KZ136" ca="1" si="5865">IF($EU135=$EU136,IF(KZ135=0,1,0),"")</f>
        <v/>
      </c>
      <c r="LA136" s="10" t="str">
        <f t="shared" ref="LA136" ca="1" si="5866">IF($EU135=$EU136,IF(LA135=0,1,0),"")</f>
        <v/>
      </c>
      <c r="LB136" s="10" t="str">
        <f t="shared" ref="LB136" ca="1" si="5867">IF($EU135=$EU136,IF(LB135=0,1,0),"")</f>
        <v/>
      </c>
      <c r="LC136" s="10" t="str">
        <f t="shared" ref="LC136" ca="1" si="5868">IF($EU135=$EU136,IF(LC135=0,1,0),"")</f>
        <v/>
      </c>
      <c r="LD136" s="10" t="str">
        <f t="shared" ref="LD136" ca="1" si="5869">IF($EU135=$EU136,IF(LD135=0,1,0),"")</f>
        <v/>
      </c>
      <c r="LE136" s="10" t="str">
        <f ca="1">IF($EU135=$EU136,IF(SUM($KX135:LD135)&gt;6,0,IF(SUM($KX136:LD136)&gt;6,0,IF(LE135=0,1,0))),"")</f>
        <v/>
      </c>
      <c r="LF136" s="10" t="str">
        <f ca="1">IF($EU135=$EU136,IF(SUM($KX135:LE135)&gt;6,0,IF(SUM($KX136:LE136)&gt;6,0,IF(LF135=0,1,0))),"")</f>
        <v/>
      </c>
      <c r="LG136" s="10" t="str">
        <f ca="1">IF($EU135=$EU136,IF(SUM($KX135:LF135)&gt;6,0,IF(SUM($KX136:LF136)&gt;6,0,IF(LG135=0,1,0))),"")</f>
        <v/>
      </c>
      <c r="LH136" s="10" t="str">
        <f ca="1">IF($EU135=$EU136,IF(SUM($KX135:LG135)&gt;6,0,IF(SUM($KX136:LG136)&gt;6,0,IF(LH135=0,1,0))),"")</f>
        <v/>
      </c>
      <c r="LI136" s="10" t="str">
        <f ca="1">IF($EU135=$EU136,IF(SUM($KX135:LH135)&gt;6,0,IF(SUM($KX136:LH136)&gt;6,0,IF(LI135=0,1,0))),"")</f>
        <v/>
      </c>
      <c r="LJ136" s="10" t="str">
        <f ca="1">IF($EU135=$EU136,IF(SUM($KX135:LI135)=SUM($KX136:LI136),IF(LJ135=0,1,0),""),"")</f>
        <v/>
      </c>
      <c r="LK136" s="10" t="str">
        <f ca="1">IF($EU135=$EU136,IF(SUM($KX135:LI135)=SUM($KX136:LI136),IF(LK135=0,1,0),""),"")</f>
        <v/>
      </c>
      <c r="LL136" s="10" t="str">
        <f ca="1">IF($EU135=$EU136,IF(SUM($KX135:LK135)=SUM($KX136:LK136),IF(LL135=0,1,0),""),"")</f>
        <v/>
      </c>
      <c r="LM136" s="10" t="str">
        <f ca="1">IF($EU135=$EU136,IF(SUM($KX135:LK135)=SUM($KX136:LK136),IF(LM135=0,1,0),""),"")</f>
        <v/>
      </c>
      <c r="LN136" s="10" t="str">
        <f ca="1">IF($EU135=$EU136,IF(SUM($KX135:LM135)=SUM($KX136:LM136),IF(LN135=0,1,0),""),"")</f>
        <v/>
      </c>
      <c r="LO136" s="10" t="str">
        <f ca="1">IF($EU135=$EU136,IF(SUM($KX135:LM135)=SUM($KX136:LM136),IF(LO135=0,1,0),""),"")</f>
        <v/>
      </c>
      <c r="LP136" s="10" t="str">
        <f ca="1">IF($EU135=$EU136,IF(SUM($KX135:LO135)=SUM($KX136:LO136),IF(LP135=0,1,0),""),"")</f>
        <v/>
      </c>
      <c r="LQ136" s="10" t="str">
        <f ca="1">IF($EU135=$EU136,IF(SUM($KX135:LO135)=SUM($KX136:LO136),IF(LQ135=0,1,0),""),"")</f>
        <v/>
      </c>
      <c r="LR136" s="10" t="str">
        <f ca="1">IF($EU135=$EU136,IF(SUM($KX135:LQ135)=SUM($KX136:LQ136),IF(LR135=0,1,0),""),"")</f>
        <v/>
      </c>
      <c r="LS136" s="10" t="str">
        <f ca="1">IF($EU135=$EU136,IF(SUM($KX135:LQ135)=SUM($KX136:LQ136),IF(LS135=0,1,0),""),"")</f>
        <v/>
      </c>
      <c r="LT136" s="10" t="str">
        <f ca="1">IF($EU135=$EU136,IF(SUM($KX135:LS135)=SUM($KX136:LS136),IF(LT135=0,1,0),""),"")</f>
        <v/>
      </c>
      <c r="LU136" s="10" t="str">
        <f ca="1">IF($EU135=$EU136,IF(SUM($KX135:LS135)=SUM($KX136:LS136),IF(LU135=0,1,0),""),"")</f>
        <v/>
      </c>
      <c r="LV136" s="10" t="str">
        <f ca="1">IF($EU135=$EU136,IF(SUM($KX135:LU135)=SUM($KX136:LU136),IF(LV135=0,1,0),""),"")</f>
        <v/>
      </c>
      <c r="LW136" s="10" t="str">
        <f ca="1">IF($EU135=$EU136,IF(SUM($KX135:LU135)=SUM($KX136:LU136),IF(LW135=0,1,0),""),"")</f>
        <v/>
      </c>
      <c r="LX136" s="10" t="str">
        <f ca="1">IF($EU135=$EU136,IF(SUM($KX135:LW135)=SUM($KX136:LW136),IF(LX135=0,1,0),""),"")</f>
        <v/>
      </c>
      <c r="LY136" s="10" t="str">
        <f ca="1">IF($EU135=$EU136,IF(SUM($KX135:LW135)=SUM($KX136:LW136),IF(LY135=0,1,0),""),"")</f>
        <v/>
      </c>
      <c r="LZ136" s="10" t="str">
        <f ca="1">IF($EU135=$EU136,IF(SUM($KX135:LY135)=SUM($KX136:LY136),IF(LZ135=0,1,0),""),"")</f>
        <v/>
      </c>
      <c r="MA136" s="10" t="str">
        <f ca="1">IF($EU135=$EU136,IF(SUM($KX135:LY135)=SUM($KX136:LY136),IF(MA135=0,1,0),""),"")</f>
        <v/>
      </c>
      <c r="MB136" s="10" t="str">
        <f ca="1">IF($EU135=$EU136,IF(SUM($KX135:MA135)=SUM($KX136:MA136),IF(MB135=0,1,0),""),"")</f>
        <v/>
      </c>
      <c r="MC136" s="10" t="str">
        <f ca="1">IF($EU135=$EU136,IF(SUM($KX135:MA135)=SUM($KX136:MA136),IF(MC135=0,1,0),""),"")</f>
        <v/>
      </c>
      <c r="MD136" s="10" t="str">
        <f ca="1">IF($EU135=$EU136,IF(SUM($KX135:MC135)=SUM($KX136:MC136),IF(MD135=0,1,0),""),"")</f>
        <v/>
      </c>
      <c r="ME136" s="10" t="str">
        <f ca="1">IF($EU135=$EU136,IF(SUM($KX135:MC135)=SUM($KX136:MC136),IF(ME135=0,1,0),""),"")</f>
        <v/>
      </c>
      <c r="MF136" s="10" t="str">
        <f ca="1">IF($EU135=$EU136,IF(SUM($KX135:ME135)=SUM($KX136:ME136),IF(MF135=0,1,0),""),"")</f>
        <v/>
      </c>
      <c r="MG136" s="10" t="str">
        <f ca="1">IF($EU135=$EU136,IF(SUM($KX135:ME135)=SUM($KX136:ME136),IF(MG135=0,1,0),""),"")</f>
        <v/>
      </c>
      <c r="MH136" s="10" t="str">
        <f ca="1">IF($EU135=$EU136,IF(SUM($KX135:MG135)=SUM($KX136:MG136),IF(MH135=0,1,0),""),"")</f>
        <v/>
      </c>
      <c r="MI136" s="10" t="str">
        <f ca="1">IF($EU135=$EU136,IF(SUM($KX135:MG135)=SUM($KX136:MG136),IF(MI135=0,1,0),""),"")</f>
        <v/>
      </c>
      <c r="MJ136" s="10" t="str">
        <f ca="1">IF($EU135=$EU136,IF(SUM($KX135:MI135)=SUM($KX136:MI136),IF(MJ135=0,1,0),""),"")</f>
        <v/>
      </c>
      <c r="MK136" s="10" t="str">
        <f ca="1">IF($EU135=$EU136,IF(SUM($KX135:MI135)=SUM($KX136:MI136),IF(MK135=0,1,0),""),"")</f>
        <v/>
      </c>
      <c r="ML136" s="10" t="str">
        <f t="shared" ref="ML136" ca="1" si="5870">IF(EU135=EU136,SUM(KX136:MK136),"")</f>
        <v/>
      </c>
      <c r="MM136" s="11" t="str">
        <f t="shared" ref="MM136" ca="1" si="5871">IF(ML136="","",IF(ML136&gt;ML135,1,0))</f>
        <v/>
      </c>
      <c r="MN136" s="12" t="str">
        <f t="shared" ref="MN136" ca="1" si="5872">IF($FH135=$FH136,IF(MN135=0,1,0),"")</f>
        <v/>
      </c>
      <c r="MO136" s="12" t="str">
        <f t="shared" ref="MO136" ca="1" si="5873">IF($FH135=$FH136,IF(MO135=0,1,0),"")</f>
        <v/>
      </c>
      <c r="MP136" s="12" t="str">
        <f t="shared" ref="MP136" ca="1" si="5874">IF($FH135=$FH136,IF(MP135=0,1,0),"")</f>
        <v/>
      </c>
      <c r="MQ136" s="12" t="str">
        <f t="shared" ref="MQ136" ca="1" si="5875">IF($FH135=$FH136,IF(MQ135=0,1,0),"")</f>
        <v/>
      </c>
      <c r="MR136" s="12" t="str">
        <f t="shared" ref="MR136" ca="1" si="5876">IF($FH135=$FH136,IF(MR135=0,1,0),"")</f>
        <v/>
      </c>
      <c r="MS136" s="12" t="str">
        <f t="shared" ref="MS136" ca="1" si="5877">IF($FH135=$FH136,IF(MS135=0,1,0),"")</f>
        <v/>
      </c>
      <c r="MT136" s="12" t="str">
        <f t="shared" ref="MT136" ca="1" si="5878">IF($FH135=$FH136,IF(MT135=0,1,0),"")</f>
        <v/>
      </c>
      <c r="MU136" s="12" t="str">
        <f ca="1">IF($FH135=$FH136,IF(SUM($MN135:MT135)&gt;6,0,IF(SUM($MN136:MT136)&gt;6,0,IF(MU135=0,1,0))),"")</f>
        <v/>
      </c>
      <c r="MV136" s="12" t="str">
        <f ca="1">IF($FH135=$FH136,IF(SUM($MN135:MU135)&gt;6,0,IF(SUM($MN136:MU136)&gt;6,0,IF(MV135=0,1,0))),"")</f>
        <v/>
      </c>
      <c r="MW136" s="12" t="str">
        <f ca="1">IF($FH135=$FH136,IF(SUM($MN135:MV135)&gt;6,0,IF(SUM($MN136:MV136)&gt;6,0,IF(MW135=0,1,0))),"")</f>
        <v/>
      </c>
      <c r="MX136" s="12" t="str">
        <f ca="1">IF($FH135=$FH136,IF(SUM($MN135:MW135)&gt;6,0,IF(SUM($MN136:MW136)&gt;6,0,IF(MX135=0,1,0))),"")</f>
        <v/>
      </c>
      <c r="MY136" s="12" t="str">
        <f ca="1">IF($FH135=$FH136,IF(SUM($MN135:MX135)&gt;6,0,IF(SUM($MN136:MX136)&gt;6,0,IF(MY135=0,1,0))),"")</f>
        <v/>
      </c>
      <c r="MZ136" s="12" t="str">
        <f ca="1">IF($FH135=$FH136,IF(SUM($MN135:MY135)=SUM($MN136:MY136),IF(MZ135=0,1,0),""),"")</f>
        <v/>
      </c>
      <c r="NA136" s="12" t="str">
        <f ca="1">IF($FH135=$FH136,IF(SUM($MN135:MY135)=SUM($MN136:MY136),IF(NA135=0,1,0),""),"")</f>
        <v/>
      </c>
      <c r="NB136" s="12" t="str">
        <f ca="1">IF($FH135=$FH136,IF(SUM($MN135:NA135)=SUM($MN136:NA136),IF(NB135=0,1,0),""),"")</f>
        <v/>
      </c>
      <c r="NC136" s="12" t="str">
        <f ca="1">IF($FH135=$FH136,IF(SUM($MN135:NA135)=SUM($MN136:NA136),IF(NC135=0,1,0),""),"")</f>
        <v/>
      </c>
      <c r="ND136" s="12" t="str">
        <f ca="1">IF($FH135=$FH136,IF(SUM($MN135:NC135)=SUM($MN136:NC136),IF(ND135=0,1,0),""),"")</f>
        <v/>
      </c>
      <c r="NE136" s="12" t="str">
        <f ca="1">IF($FH135=$FH136,IF(SUM($MN135:NC135)=SUM($MN136:NC136),IF(NE135=0,1,0),""),"")</f>
        <v/>
      </c>
      <c r="NF136" s="12" t="str">
        <f ca="1">IF($FH135=$FH136,IF(SUM($MN135:NE135)=SUM($MN136:NE136),IF(NF135=0,1,0),""),"")</f>
        <v/>
      </c>
      <c r="NG136" s="12" t="str">
        <f ca="1">IF($FH135=$FH136,IF(SUM($MN135:NE135)=SUM($MN136:NE136),IF(NG135=0,1,0),""),"")</f>
        <v/>
      </c>
      <c r="NH136" s="12" t="str">
        <f ca="1">IF($FH135=$FH136,IF(SUM($MN135:NG135)=SUM($MN136:NG136),IF(NH135=0,1,0),""),"")</f>
        <v/>
      </c>
      <c r="NI136" s="12" t="str">
        <f ca="1">IF($FH135=$FH136,IF(SUM($MN135:NG135)=SUM($MN136:NG136),IF(NI135=0,1,0),""),"")</f>
        <v/>
      </c>
      <c r="NJ136" s="12" t="str">
        <f ca="1">IF($FH135=$FH136,IF(SUM($MN135:NI135)=SUM($MN136:NI136),IF(NJ135=0,1,0),""),"")</f>
        <v/>
      </c>
      <c r="NK136" s="12" t="str">
        <f ca="1">IF($FH135=$FH136,IF(SUM($MN135:NI135)=SUM($MN136:NI136),IF(NK135=0,1,0),""),"")</f>
        <v/>
      </c>
      <c r="NL136" s="12" t="str">
        <f ca="1">IF($FH135=$FH136,IF(SUM($MN135:NK135)=SUM($MN136:NK136),IF(NL135=0,1,0),""),"")</f>
        <v/>
      </c>
      <c r="NM136" s="12" t="str">
        <f ca="1">IF($FH135=$FH136,IF(SUM($MN135:NK135)=SUM($MN136:NK136),IF(NM135=0,1,0),""),"")</f>
        <v/>
      </c>
      <c r="NN136" s="12" t="str">
        <f ca="1">IF($FH135=$FH136,IF(SUM($MN135:NM135)=SUM($MN136:NM136),IF(NN135=0,1,0),""),"")</f>
        <v/>
      </c>
      <c r="NO136" s="12" t="str">
        <f ca="1">IF($FH135=$FH136,IF(SUM($MN135:NM135)=SUM($MN136:NM136),IF(NO135=0,1,0),""),"")</f>
        <v/>
      </c>
      <c r="NP136" s="12" t="str">
        <f ca="1">IF($FH135=$FH136,IF(SUM($MN135:NO135)=SUM($MN136:NO136),IF(NP135=0,1,0),""),"")</f>
        <v/>
      </c>
      <c r="NQ136" s="12" t="str">
        <f ca="1">IF($FH135=$FH136,IF(SUM($MN135:NO135)=SUM($MN136:NO136),IF(NQ135=0,1,0),""),"")</f>
        <v/>
      </c>
      <c r="NR136" s="12" t="str">
        <f ca="1">IF($FH135=$FH136,IF(SUM($MN135:NQ135)=SUM($MN136:NQ136),IF(NR135=0,1,0),""),"")</f>
        <v/>
      </c>
      <c r="NS136" s="12" t="str">
        <f ca="1">IF($FH135=$FH136,IF(SUM($MN135:NQ135)=SUM($MN136:NQ136),IF(NS135=0,1,0),""),"")</f>
        <v/>
      </c>
      <c r="NT136" s="12" t="str">
        <f ca="1">IF($FH135=$FH136,IF(SUM($MN135:NS135)=SUM($MN136:NS136),IF(NT135=0,1,0),""),"")</f>
        <v/>
      </c>
      <c r="NU136" s="12" t="str">
        <f ca="1">IF($FH135=$FH136,IF(SUM($MN135:NS135)=SUM($MN136:NS136),IF(NU135=0,1,0),""),"")</f>
        <v/>
      </c>
      <c r="NV136" s="12" t="str">
        <f ca="1">IF($FH135=$FH136,IF(SUM($MN135:NU135)=SUM($MN136:NU136),IF(NV135=0,1,0),""),"")</f>
        <v/>
      </c>
      <c r="NW136" s="12" t="str">
        <f ca="1">IF($FH135=$FH136,IF(SUM($MN135:NU135)=SUM($MN136:NU136),IF(NW135=0,1,0),""),"")</f>
        <v/>
      </c>
      <c r="NX136" s="12" t="str">
        <f ca="1">IF($FH135=$FH136,IF(SUM($MN135:NW135)=SUM($MN136:NW136),IF(NX135=0,1,0),""),"")</f>
        <v/>
      </c>
      <c r="NY136" s="12" t="str">
        <f ca="1">IF($FH135=$FH136,IF(SUM($MN135:NW135)=SUM($MN136:NW136),IF(NY135=0,1,0),""),"")</f>
        <v/>
      </c>
      <c r="NZ136" s="12" t="str">
        <f ca="1">IF($FH135=$FH136,IF(SUM($MN135:NY135)=SUM($MN136:NY136),IF(NZ135=0,1,0),""),"")</f>
        <v/>
      </c>
      <c r="OA136" s="12" t="str">
        <f ca="1">IF($FH135=$FH136,IF(SUM($MN135:NY135)=SUM($MN136:NY136),IF(OA135=0,1,0),""),"")</f>
        <v/>
      </c>
      <c r="OB136" s="12" t="str">
        <f t="shared" ref="OB136" ca="1" si="5879">IF(FH135=FH136,SUM(MN136:OA136),"")</f>
        <v/>
      </c>
      <c r="OC136" s="5" t="str">
        <f t="shared" ref="OC136" ca="1" si="5880">IF(OB136="","",IF(OB136&gt;OB135,1,0))</f>
        <v/>
      </c>
      <c r="OD136" s="63" t="str">
        <f t="shared" ref="OD136" ca="1" si="5881">IF($HQ135=$HQ136,IF(OD135=0,1,0),"")</f>
        <v/>
      </c>
      <c r="OE136" s="63" t="str">
        <f t="shared" ref="OE136" ca="1" si="5882">IF($HQ135=$HQ136,IF(OE135=0,1,0),"")</f>
        <v/>
      </c>
      <c r="OF136" s="63" t="str">
        <f t="shared" ref="OF136" ca="1" si="5883">IF($HQ135=$HQ136,IF(OF135=0,1,0),"")</f>
        <v/>
      </c>
      <c r="OG136" s="63" t="str">
        <f t="shared" ref="OG136" ca="1" si="5884">IF($HQ135=$HQ136,IF(OG135=0,1,0),"")</f>
        <v/>
      </c>
      <c r="OH136" s="63" t="str">
        <f t="shared" ref="OH136" ca="1" si="5885">IF($HQ135=$HQ136,IF(OH135=0,1,0),"")</f>
        <v/>
      </c>
      <c r="OI136" s="63" t="str">
        <f t="shared" ref="OI136" ca="1" si="5886">IF($HQ135=$HQ136,IF(OI135=0,1,0),"")</f>
        <v/>
      </c>
      <c r="OJ136" s="63" t="str">
        <f t="shared" ref="OJ136" ca="1" si="5887">IF($HQ135=$HQ136,IF(OJ135=0,1,0),"")</f>
        <v/>
      </c>
      <c r="OK136" s="63" t="str">
        <f ca="1">IF($HQ135=$HQ136,IF(SUM($OD135:OJ135)&gt;6,0,IF(SUM($OD136:OJ136)&gt;6,0,IF(OK135=0,1,0))),"")</f>
        <v/>
      </c>
      <c r="OL136" s="63" t="str">
        <f ca="1">IF($HQ135=$HQ136,IF(SUM($OD135:OK135)&gt;6,0,IF(SUM($OD136:OK136)&gt;6,0,IF(OL135=0,1,0))),"")</f>
        <v/>
      </c>
      <c r="OM136" s="63" t="str">
        <f ca="1">IF($HQ135=$HQ136,IF(SUM($OD135:OL135)&gt;6,0,IF(SUM($OD136:OL136)&gt;6,0,IF(OM135=0,1,0))),"")</f>
        <v/>
      </c>
      <c r="ON136" s="63" t="str">
        <f ca="1">IF($HQ135=$HQ136,IF(SUM($OD135:OM135)&gt;6,0,IF(SUM($OD136:OM136)&gt;6,0,IF(ON135=0,1,0))),"")</f>
        <v/>
      </c>
      <c r="OO136" s="63" t="str">
        <f ca="1">IF($HQ135=$HQ136,IF(SUM($OD135:ON135)&gt;6,0,IF(SUM($OD136:ON136)&gt;6,0,IF(OO135=0,1,0))),"")</f>
        <v/>
      </c>
      <c r="OP136" s="63" t="str">
        <f ca="1">IF($HQ135=$HQ136,IF(SUM($OD135:OO135)=SUM($OD136:OO136),IF(OP135=0,1,0),""),"")</f>
        <v/>
      </c>
      <c r="OQ136" s="63" t="str">
        <f ca="1">IF($HQ135=$HQ136,IF(SUM($OD135:OO135)=SUM($OD136:OO136),IF(OQ135=0,1,0),""),"")</f>
        <v/>
      </c>
      <c r="OR136" s="63" t="str">
        <f ca="1">IF($HQ135=$HQ136,IF(SUM($OD135:OQ135)=SUM($OD136:OQ136),IF(OR135=0,1,0),""),"")</f>
        <v/>
      </c>
      <c r="OS136" s="63" t="str">
        <f ca="1">IF($HQ135=$HQ136,IF(SUM($OD135:OQ135)=SUM($OD136:OQ136),IF(OS135=0,1,0),""),"")</f>
        <v/>
      </c>
      <c r="OT136" s="63" t="str">
        <f ca="1">IF($HQ135=$HQ136,IF(SUM($OD135:OS135)=SUM($OD136:OS136),IF(OT135=0,1,0),""),"")</f>
        <v/>
      </c>
      <c r="OU136" s="63" t="str">
        <f ca="1">IF($HQ135=$HQ136,IF(SUM($OD135:OS135)=SUM($OD136:OS136),IF(OU135=0,1,0),""),"")</f>
        <v/>
      </c>
      <c r="OV136" s="63" t="str">
        <f ca="1">IF($HQ135=$HQ136,IF(SUM($OD135:OU135)=SUM($OD136:OU136),IF(OV135=0,1,0),""),"")</f>
        <v/>
      </c>
      <c r="OW136" s="63" t="str">
        <f ca="1">IF($HQ135=$HQ136,IF(SUM($OD135:OU135)=SUM($OD136:OU136),IF(OW135=0,1,0),""),"")</f>
        <v/>
      </c>
      <c r="OX136" s="63" t="str">
        <f ca="1">IF($HQ135=$HQ136,IF(SUM($OD135:OW135)=SUM($OD136:OW136),IF(OX135=0,1,0),""),"")</f>
        <v/>
      </c>
      <c r="OY136" s="63" t="str">
        <f ca="1">IF($HQ135=$HQ136,IF(SUM($OD135:OW135)=SUM($OD136:OW136),IF(OY135=0,1,0),""),"")</f>
        <v/>
      </c>
      <c r="OZ136" s="63" t="str">
        <f ca="1">IF($HQ135=$HQ136,IF(SUM($OD135:OY135)=SUM($OD136:OY136),IF(OZ135=0,1,0),""),"")</f>
        <v/>
      </c>
      <c r="PA136" s="63" t="str">
        <f ca="1">IF($HQ135=$HQ136,IF(SUM($OD135:OY135)=SUM($OD136:OY136),IF(PA135=0,1,0),""),"")</f>
        <v/>
      </c>
      <c r="PB136" s="63" t="str">
        <f ca="1">IF($HQ135=$HQ136,IF(SUM($OD135:PA135)=SUM($OD136:PA136),IF(PB135=0,1,0),""),"")</f>
        <v/>
      </c>
      <c r="PC136" s="63" t="str">
        <f ca="1">IF($HQ135=$HQ136,IF(SUM($OD135:PA135)=SUM($OD136:PA136),IF(PC135=0,1,0),""),"")</f>
        <v/>
      </c>
      <c r="PD136" s="63" t="str">
        <f ca="1">IF($HQ135=$HQ136,IF(SUM($OD135:PC135)=SUM($OD136:PC136),IF(PD135=0,1,0),""),"")</f>
        <v/>
      </c>
      <c r="PE136" s="63" t="str">
        <f ca="1">IF($HQ135=$HQ136,IF(SUM($OD135:PC135)=SUM($OD136:PC136),IF(PE135=0,1,0),""),"")</f>
        <v/>
      </c>
      <c r="PF136" s="63" t="str">
        <f ca="1">IF($HQ135=$HQ136,IF(SUM($OD135:PE135)=SUM($OD136:PE136),IF(PF135=0,1,0),""),"")</f>
        <v/>
      </c>
      <c r="PG136" s="63" t="str">
        <f ca="1">IF($HQ135=$HQ136,IF(SUM($OD135:PE135)=SUM($OD136:PE136),IF(PG135=0,1,0),""),"")</f>
        <v/>
      </c>
      <c r="PH136" s="63" t="str">
        <f ca="1">IF($HQ135=$HQ136,IF(SUM($OD135:PG135)=SUM($OD136:PG136),IF(PH135=0,1,0),""),"")</f>
        <v/>
      </c>
      <c r="PI136" s="63" t="str">
        <f ca="1">IF($HQ135=$HQ136,IF(SUM($OD135:PG135)=SUM($OD136:PG136),IF(PI135=0,1,0),""),"")</f>
        <v/>
      </c>
      <c r="PJ136" s="63" t="str">
        <f ca="1">IF($HQ135=$HQ136,IF(SUM($OD135:PI135)=SUM($OD136:PI136),IF(PJ135=0,1,0),""),"")</f>
        <v/>
      </c>
      <c r="PK136" s="63" t="str">
        <f ca="1">IF($HQ135=$HQ136,IF(SUM($OD135:PI135)=SUM($OD136:PI136),IF(PK135=0,1,0),""),"")</f>
        <v/>
      </c>
      <c r="PL136" s="63" t="str">
        <f ca="1">IF($HQ135=$HQ136,IF(SUM($OD135:PK135)=SUM($OD136:PK136),IF(PL135=0,1,0),""),"")</f>
        <v/>
      </c>
      <c r="PM136" s="63" t="str">
        <f ca="1">IF($HQ135=$HQ136,IF(SUM($OD135:PK135)=SUM($OD136:PK136),IF(PM135=0,1,0),""),"")</f>
        <v/>
      </c>
      <c r="PN136" s="63" t="str">
        <f ca="1">IF($HQ135=$HQ136,IF(SUM($OD135:PM135)=SUM($OD136:PM136),IF(PN135=0,1,0),""),"")</f>
        <v/>
      </c>
      <c r="PO136" s="63" t="str">
        <f ca="1">IF($HQ135=$HQ136,IF(SUM($OD135:PM135)=SUM($OD136:PM136),IF(PO135=0,1,0),""),"")</f>
        <v/>
      </c>
      <c r="PP136" s="63" t="str">
        <f ca="1">IF($HQ135=$HQ136,IF(SUM($OD135:PO135)=SUM($OD136:PO136),IF(PP135=0,1,0),""),"")</f>
        <v/>
      </c>
      <c r="PQ136" s="63" t="str">
        <f ca="1">IF($HQ135=$HQ136,IF(SUM($OD135:PO135)=SUM($OD136:PO136),IF(PQ135=0,1,0),""),"")</f>
        <v/>
      </c>
      <c r="PR136" s="63" t="str">
        <f t="shared" ref="PR136" ca="1" si="5888">IF(HQ136=HQ135,SUM(OD136:PQ136),"")</f>
        <v/>
      </c>
      <c r="PS136" s="7" t="str">
        <f t="shared" ref="PS136" ca="1" si="5889">IF(PR136="","",IF(PR136&gt;PR135,1,0))</f>
        <v/>
      </c>
    </row>
    <row r="137" spans="1:435" x14ac:dyDescent="0.2">
      <c r="L137" s="33">
        <f t="shared" ref="L137:P137" si="5890">IF(L135&gt;L136,1,-1)</f>
        <v>-1</v>
      </c>
      <c r="M137" s="33">
        <f t="shared" si="5890"/>
        <v>-1</v>
      </c>
      <c r="N137" s="33">
        <f t="shared" si="5890"/>
        <v>-1</v>
      </c>
      <c r="O137" s="33">
        <f t="shared" si="5890"/>
        <v>-1</v>
      </c>
      <c r="P137" s="33">
        <f t="shared" si="5890"/>
        <v>-1</v>
      </c>
      <c r="AC137" s="1" t="str">
        <f t="shared" ref="AC137:BX137" si="5891">IF($PU$1="No",IF($D$1=1,1,""),"")</f>
        <v/>
      </c>
      <c r="AD137" s="1" t="str">
        <f t="shared" si="5891"/>
        <v/>
      </c>
      <c r="AE137" s="1" t="str">
        <f t="shared" si="5891"/>
        <v/>
      </c>
      <c r="AF137" s="1" t="str">
        <f t="shared" si="5891"/>
        <v/>
      </c>
      <c r="AG137" s="1" t="str">
        <f t="shared" si="5891"/>
        <v/>
      </c>
      <c r="AH137" s="1" t="str">
        <f t="shared" si="5891"/>
        <v/>
      </c>
      <c r="AI137" s="1" t="str">
        <f t="shared" si="5891"/>
        <v/>
      </c>
      <c r="AJ137" s="1" t="str">
        <f t="shared" si="5891"/>
        <v/>
      </c>
      <c r="AK137" s="1" t="str">
        <f t="shared" si="5891"/>
        <v/>
      </c>
      <c r="AL137" s="1" t="str">
        <f t="shared" si="5891"/>
        <v/>
      </c>
      <c r="AM137" s="1" t="str">
        <f t="shared" si="5891"/>
        <v/>
      </c>
      <c r="AN137" s="1" t="str">
        <f t="shared" si="5891"/>
        <v/>
      </c>
      <c r="AO137" s="1" t="str">
        <f t="shared" si="5891"/>
        <v/>
      </c>
      <c r="AP137" s="1" t="str">
        <f t="shared" si="5891"/>
        <v/>
      </c>
      <c r="AQ137" s="1" t="str">
        <f t="shared" si="5891"/>
        <v/>
      </c>
      <c r="AR137" s="1" t="str">
        <f t="shared" si="5891"/>
        <v/>
      </c>
      <c r="AS137" s="1" t="str">
        <f t="shared" si="5891"/>
        <v/>
      </c>
      <c r="AT137" s="1" t="str">
        <f t="shared" si="5891"/>
        <v/>
      </c>
      <c r="AU137" s="1" t="str">
        <f t="shared" si="5891"/>
        <v/>
      </c>
      <c r="AV137" s="1" t="str">
        <f t="shared" si="5891"/>
        <v/>
      </c>
      <c r="AW137" s="1" t="str">
        <f t="shared" si="5891"/>
        <v/>
      </c>
      <c r="AX137" s="1" t="str">
        <f t="shared" si="5891"/>
        <v/>
      </c>
      <c r="AY137" s="1" t="str">
        <f t="shared" si="5891"/>
        <v/>
      </c>
      <c r="AZ137" s="1" t="str">
        <f t="shared" si="5891"/>
        <v/>
      </c>
      <c r="BA137" s="1" t="str">
        <f t="shared" si="5891"/>
        <v/>
      </c>
      <c r="BB137" s="1" t="str">
        <f t="shared" si="5891"/>
        <v/>
      </c>
      <c r="BC137" s="1" t="str">
        <f t="shared" si="5891"/>
        <v/>
      </c>
      <c r="BD137" s="1" t="str">
        <f t="shared" si="5891"/>
        <v/>
      </c>
      <c r="BE137" s="1" t="str">
        <f t="shared" si="5891"/>
        <v/>
      </c>
      <c r="BF137" s="1" t="str">
        <f t="shared" si="5891"/>
        <v/>
      </c>
      <c r="BG137" s="1" t="str">
        <f t="shared" si="5891"/>
        <v/>
      </c>
      <c r="BH137" s="1" t="str">
        <f t="shared" si="5891"/>
        <v/>
      </c>
      <c r="BI137" s="1" t="str">
        <f t="shared" si="5891"/>
        <v/>
      </c>
      <c r="BJ137" s="1" t="str">
        <f t="shared" si="5891"/>
        <v/>
      </c>
      <c r="BK137" s="1" t="str">
        <f t="shared" si="5891"/>
        <v/>
      </c>
      <c r="BL137" s="1" t="str">
        <f t="shared" si="5891"/>
        <v/>
      </c>
      <c r="BM137" s="1" t="str">
        <f t="shared" si="5891"/>
        <v/>
      </c>
      <c r="BN137" s="1" t="str">
        <f t="shared" si="5891"/>
        <v/>
      </c>
      <c r="BO137" s="1" t="str">
        <f t="shared" si="5891"/>
        <v/>
      </c>
      <c r="BP137" s="1" t="str">
        <f t="shared" si="5891"/>
        <v/>
      </c>
      <c r="BQ137" s="1" t="str">
        <f t="shared" si="5891"/>
        <v/>
      </c>
      <c r="BR137" s="1" t="str">
        <f t="shared" si="5891"/>
        <v/>
      </c>
      <c r="BS137" s="1" t="str">
        <f t="shared" si="5891"/>
        <v/>
      </c>
      <c r="BT137" s="1" t="str">
        <f t="shared" si="5891"/>
        <v/>
      </c>
      <c r="BU137" s="1" t="str">
        <f t="shared" si="5891"/>
        <v/>
      </c>
      <c r="BV137" s="1" t="str">
        <f t="shared" si="5891"/>
        <v/>
      </c>
      <c r="BW137" s="1" t="str">
        <f t="shared" si="5891"/>
        <v/>
      </c>
      <c r="BX137" s="1" t="str">
        <f t="shared" si="5891"/>
        <v/>
      </c>
      <c r="CY137" s="2" t="str">
        <f t="shared" ref="CY137:ET137" si="5892">IF($PU$1="No",IF($D$1=3,1,""),"")</f>
        <v/>
      </c>
      <c r="CZ137" s="2" t="str">
        <f t="shared" si="5892"/>
        <v/>
      </c>
      <c r="DA137" s="2" t="str">
        <f t="shared" si="5892"/>
        <v/>
      </c>
      <c r="DB137" s="2" t="str">
        <f t="shared" si="5892"/>
        <v/>
      </c>
      <c r="DC137" s="2" t="str">
        <f t="shared" si="5892"/>
        <v/>
      </c>
      <c r="DD137" s="2" t="str">
        <f t="shared" si="5892"/>
        <v/>
      </c>
      <c r="DE137" s="2" t="str">
        <f t="shared" si="5892"/>
        <v/>
      </c>
      <c r="DF137" s="2" t="str">
        <f t="shared" si="5892"/>
        <v/>
      </c>
      <c r="DG137" s="2" t="str">
        <f t="shared" si="5892"/>
        <v/>
      </c>
      <c r="DH137" s="2" t="str">
        <f t="shared" si="5892"/>
        <v/>
      </c>
      <c r="DI137" s="2" t="str">
        <f t="shared" si="5892"/>
        <v/>
      </c>
      <c r="DJ137" s="2" t="str">
        <f t="shared" si="5892"/>
        <v/>
      </c>
      <c r="DK137" s="2" t="str">
        <f t="shared" si="5892"/>
        <v/>
      </c>
      <c r="DL137" s="2" t="str">
        <f t="shared" si="5892"/>
        <v/>
      </c>
      <c r="DM137" s="2" t="str">
        <f t="shared" si="5892"/>
        <v/>
      </c>
      <c r="DN137" s="2" t="str">
        <f t="shared" si="5892"/>
        <v/>
      </c>
      <c r="DO137" s="2" t="str">
        <f t="shared" si="5892"/>
        <v/>
      </c>
      <c r="DP137" s="2" t="str">
        <f t="shared" si="5892"/>
        <v/>
      </c>
      <c r="DQ137" s="2" t="str">
        <f t="shared" si="5892"/>
        <v/>
      </c>
      <c r="DR137" s="2" t="str">
        <f t="shared" si="5892"/>
        <v/>
      </c>
      <c r="DS137" s="2" t="str">
        <f t="shared" si="5892"/>
        <v/>
      </c>
      <c r="DT137" s="2" t="str">
        <f t="shared" si="5892"/>
        <v/>
      </c>
      <c r="DU137" s="2" t="str">
        <f t="shared" si="5892"/>
        <v/>
      </c>
      <c r="DV137" s="2" t="str">
        <f t="shared" si="5892"/>
        <v/>
      </c>
      <c r="DW137" s="2" t="str">
        <f t="shared" si="5892"/>
        <v/>
      </c>
      <c r="DX137" s="2" t="str">
        <f t="shared" si="5892"/>
        <v/>
      </c>
      <c r="DY137" s="2" t="str">
        <f t="shared" si="5892"/>
        <v/>
      </c>
      <c r="DZ137" s="2" t="str">
        <f t="shared" si="5892"/>
        <v/>
      </c>
      <c r="EA137" s="2" t="str">
        <f t="shared" si="5892"/>
        <v/>
      </c>
      <c r="EB137" s="2" t="str">
        <f t="shared" si="5892"/>
        <v/>
      </c>
      <c r="EC137" s="2" t="str">
        <f t="shared" si="5892"/>
        <v/>
      </c>
      <c r="ED137" s="2" t="str">
        <f t="shared" si="5892"/>
        <v/>
      </c>
      <c r="EE137" s="2" t="str">
        <f t="shared" si="5892"/>
        <v/>
      </c>
      <c r="EF137" s="2" t="str">
        <f t="shared" si="5892"/>
        <v/>
      </c>
      <c r="EG137" s="2" t="str">
        <f t="shared" si="5892"/>
        <v/>
      </c>
      <c r="EH137" s="2" t="str">
        <f t="shared" si="5892"/>
        <v/>
      </c>
      <c r="EI137" s="2" t="str">
        <f t="shared" si="5892"/>
        <v/>
      </c>
      <c r="EJ137" s="2" t="str">
        <f t="shared" si="5892"/>
        <v/>
      </c>
      <c r="EK137" s="2" t="str">
        <f t="shared" si="5892"/>
        <v/>
      </c>
      <c r="EL137" s="2" t="str">
        <f t="shared" si="5892"/>
        <v/>
      </c>
      <c r="EM137" s="2" t="str">
        <f t="shared" si="5892"/>
        <v/>
      </c>
      <c r="EN137" s="2" t="str">
        <f t="shared" si="5892"/>
        <v/>
      </c>
      <c r="EO137" s="2" t="str">
        <f t="shared" si="5892"/>
        <v/>
      </c>
      <c r="EP137" s="2" t="str">
        <f t="shared" si="5892"/>
        <v/>
      </c>
      <c r="EQ137" s="2" t="str">
        <f t="shared" si="5892"/>
        <v/>
      </c>
      <c r="ER137" s="2" t="str">
        <f t="shared" si="5892"/>
        <v/>
      </c>
      <c r="ES137" s="2" t="str">
        <f t="shared" si="5892"/>
        <v/>
      </c>
      <c r="ET137" s="2" t="str">
        <f t="shared" si="5892"/>
        <v/>
      </c>
      <c r="FU137" s="60" t="str">
        <f t="shared" ref="FU137:GJ137" si="5893">IF($PU$1="No",IF($D$1=5,1,""),"")</f>
        <v/>
      </c>
      <c r="FV137" s="60" t="str">
        <f t="shared" si="5893"/>
        <v/>
      </c>
      <c r="FW137" s="60" t="str">
        <f t="shared" si="5893"/>
        <v/>
      </c>
      <c r="FX137" s="60" t="str">
        <f t="shared" si="5893"/>
        <v/>
      </c>
      <c r="FY137" s="60" t="str">
        <f t="shared" si="5893"/>
        <v/>
      </c>
      <c r="FZ137" s="60" t="str">
        <f t="shared" si="5893"/>
        <v/>
      </c>
      <c r="GA137" s="60" t="str">
        <f t="shared" si="5893"/>
        <v/>
      </c>
      <c r="GB137" s="60" t="str">
        <f t="shared" si="5893"/>
        <v/>
      </c>
      <c r="GC137" s="60" t="str">
        <f t="shared" si="5893"/>
        <v/>
      </c>
      <c r="GD137" s="60" t="str">
        <f t="shared" si="5893"/>
        <v/>
      </c>
      <c r="GE137" s="60" t="str">
        <f t="shared" si="5893"/>
        <v/>
      </c>
      <c r="GF137" s="60" t="str">
        <f t="shared" si="5893"/>
        <v/>
      </c>
      <c r="GG137" s="60" t="str">
        <f t="shared" si="5893"/>
        <v/>
      </c>
      <c r="GH137" s="60" t="str">
        <f t="shared" si="5893"/>
        <v/>
      </c>
      <c r="GI137" s="60" t="str">
        <f t="shared" si="5893"/>
        <v/>
      </c>
      <c r="GJ137" s="60" t="str">
        <f t="shared" si="5893"/>
        <v/>
      </c>
      <c r="GK137" s="60" t="str">
        <f t="shared" ref="GK137:GZ137" si="5894">IF($PU$1="No",IF($D$1=5,1,""),"")</f>
        <v/>
      </c>
      <c r="GL137" s="60" t="str">
        <f t="shared" si="5894"/>
        <v/>
      </c>
      <c r="GM137" s="60" t="str">
        <f t="shared" si="5894"/>
        <v/>
      </c>
      <c r="GN137" s="60" t="str">
        <f t="shared" si="5894"/>
        <v/>
      </c>
      <c r="GO137" s="60" t="str">
        <f t="shared" si="5894"/>
        <v/>
      </c>
      <c r="GP137" s="60" t="str">
        <f t="shared" si="5894"/>
        <v/>
      </c>
      <c r="GQ137" s="60" t="str">
        <f t="shared" si="5894"/>
        <v/>
      </c>
      <c r="GR137" s="60" t="str">
        <f t="shared" si="5894"/>
        <v/>
      </c>
      <c r="GS137" s="60" t="str">
        <f t="shared" si="5894"/>
        <v/>
      </c>
      <c r="GT137" s="60" t="str">
        <f t="shared" si="5894"/>
        <v/>
      </c>
      <c r="GU137" s="60" t="str">
        <f t="shared" si="5894"/>
        <v/>
      </c>
      <c r="GV137" s="60" t="str">
        <f t="shared" si="5894"/>
        <v/>
      </c>
      <c r="GW137" s="60" t="str">
        <f t="shared" si="5894"/>
        <v/>
      </c>
      <c r="GX137" s="60" t="str">
        <f t="shared" si="5894"/>
        <v/>
      </c>
      <c r="GY137" s="60" t="str">
        <f t="shared" si="5894"/>
        <v/>
      </c>
      <c r="GZ137" s="60" t="str">
        <f t="shared" si="5894"/>
        <v/>
      </c>
      <c r="HA137" s="60" t="str">
        <f t="shared" ref="HA137:HP137" si="5895">IF($PU$1="No",IF($D$1=5,1,""),"")</f>
        <v/>
      </c>
      <c r="HB137" s="60" t="str">
        <f t="shared" si="5895"/>
        <v/>
      </c>
      <c r="HC137" s="60" t="str">
        <f t="shared" si="5895"/>
        <v/>
      </c>
      <c r="HD137" s="60" t="str">
        <f t="shared" si="5895"/>
        <v/>
      </c>
      <c r="HE137" s="60" t="str">
        <f t="shared" si="5895"/>
        <v/>
      </c>
      <c r="HF137" s="60" t="str">
        <f t="shared" si="5895"/>
        <v/>
      </c>
      <c r="HG137" s="60" t="str">
        <f t="shared" si="5895"/>
        <v/>
      </c>
      <c r="HH137" s="60" t="str">
        <f t="shared" si="5895"/>
        <v/>
      </c>
      <c r="HI137" s="60" t="str">
        <f t="shared" si="5895"/>
        <v/>
      </c>
      <c r="HJ137" s="60" t="str">
        <f t="shared" si="5895"/>
        <v/>
      </c>
      <c r="HK137" s="60" t="str">
        <f t="shared" si="5895"/>
        <v/>
      </c>
      <c r="HL137" s="60" t="str">
        <f t="shared" si="5895"/>
        <v/>
      </c>
      <c r="HM137" s="60" t="str">
        <f t="shared" si="5895"/>
        <v/>
      </c>
      <c r="HN137" s="60" t="str">
        <f t="shared" si="5895"/>
        <v/>
      </c>
      <c r="HO137" s="60" t="str">
        <f t="shared" si="5895"/>
        <v/>
      </c>
      <c r="HP137" s="60" t="str">
        <f t="shared" si="5895"/>
        <v/>
      </c>
    </row>
    <row r="138" spans="1:435" x14ac:dyDescent="0.2">
      <c r="A138" s="32"/>
      <c r="B138" s="32"/>
      <c r="C138" s="32"/>
      <c r="D138" s="32"/>
      <c r="E138" s="32">
        <f>IFERROR(VLOOKUP($D138,'Surface Preferences'!$A:B,COLUMN(B137),FALSE),0.5)</f>
        <v>0.5</v>
      </c>
      <c r="F138" s="32">
        <f>IFERROR(VLOOKUP($D138,'Surface Preferences'!$A:C,COLUMN(C137),FALSE),0.5)</f>
        <v>0.5</v>
      </c>
      <c r="G138" s="32">
        <f>IFERROR(VLOOKUP($D138,'Surface Preferences'!$A:D,COLUMN(D137),FALSE),0.5)</f>
        <v>0.5</v>
      </c>
      <c r="H138" s="32">
        <f>IFERROR(VLOOKUP($D138,'Surface Preferences'!$A:E,COLUMN(E137),FALSE),0.5)</f>
        <v>0.5</v>
      </c>
      <c r="I138" s="32">
        <f>0.7+0.3*IFERROR(HLOOKUP($L$1,$E$2:H138,ROW(B137),FALSE),0.6)</f>
        <v>0.85</v>
      </c>
      <c r="J138" s="23">
        <f>POWER((C139+1)*I139,0.25)/(POWER((C138+1)*I138,0.25)+POWER((C139+1)*I139,0.25))</f>
        <v>0.5</v>
      </c>
      <c r="L138" s="23" t="str">
        <f t="shared" ref="L138" si="5896">IF(C138="","",IF(BY138=BY139,BY138+JG138&amp;" ("&amp;JF138&amp;")",BY138))</f>
        <v/>
      </c>
      <c r="M138" s="23" t="str">
        <f t="shared" ref="M138" si="5897">IF(C138="","",IF($D$1=1,"",IF(CL138=CL139,CL138+KW138&amp;" ("&amp;KV138&amp;")",CL138)))</f>
        <v/>
      </c>
      <c r="N138" s="23" t="str">
        <f t="shared" ref="N138" si="5898">IF(C138="","",IF($D$1=1,"",IF($D$1=3,IF(L140=M140,"",IF(EU138=EU139,EU138+MM138&amp;" ("&amp;ML138&amp;")",EU138)),IF(EU138=EU139,EU138+MM138&amp;" ("&amp;ML138&amp;")",EU138))))</f>
        <v/>
      </c>
      <c r="O138" s="23" t="str">
        <f t="shared" ref="O138" si="5899">IF(C138="","",IF($D$1&lt;5,"",IF(SUM(L140:N140)&gt;2,"",IF(SUM(L140:N140)&lt;-2,"",IF(FH138=FH139,FH138+OC138&amp;" ("&amp;OB138&amp;")",FH138)))))</f>
        <v/>
      </c>
      <c r="P138" s="23" t="str">
        <f t="shared" ref="P138" si="5900">IF(C138="","",IF($D$1&lt;5,"",IF(SUM(L140:O140)&gt;0,"",IF(SUM(L140:O140)&lt;0,"",IF(HQ138=HQ139,HQ138+PS138&amp;" ("&amp;PR138&amp;")",HQ138)))))</f>
        <v/>
      </c>
      <c r="Q138" s="1">
        <f t="shared" ref="Q138" ca="1" si="5901">IF(RAND()&gt;(0.4+$J138*0.5),1,0)</f>
        <v>0</v>
      </c>
      <c r="R138" s="1">
        <f t="shared" ref="R138" ca="1" si="5902">IF(R139=1,0,1)</f>
        <v>1</v>
      </c>
      <c r="S138" s="1">
        <f t="shared" ref="S138" ca="1" si="5903">IF(RAND()&gt;(0.4+$J138*0.5),1,0)</f>
        <v>0</v>
      </c>
      <c r="T138" s="1">
        <f t="shared" ref="T138" ca="1" si="5904">IF(T139=1,0,1)</f>
        <v>0</v>
      </c>
      <c r="U138" s="1">
        <f t="shared" ref="U138" ca="1" si="5905">IF(RAND()&gt;(0.4+$J138*0.5),1,0)</f>
        <v>1</v>
      </c>
      <c r="V138" s="1">
        <f t="shared" ref="V138" ca="1" si="5906">IF(V139=1,0,1)</f>
        <v>1</v>
      </c>
      <c r="W138" s="1">
        <f ca="1">IF(SUM($Q138:V138)&gt;5,0,IF(SUM($Q139:V139)&gt;5,0,IF(RAND()&gt;(0.4+$J138*0.5),1,0)))</f>
        <v>0</v>
      </c>
      <c r="X138" s="1">
        <f ca="1">IF(SUM($Q138:W138)&gt;5,0,IF(SUM($Q139:W139)&gt;5,0,IF(X139=1,0,1)))</f>
        <v>1</v>
      </c>
      <c r="Y138" s="1">
        <f ca="1">IF(SUM($Q138:X138)&gt;5,0,IF(SUM($Q139:X139)&gt;5,0,IF(RAND()&gt;(0.4+$J138*0.5),1,0)))</f>
        <v>0</v>
      </c>
      <c r="Z138" s="1">
        <f ca="1">IF(SUM($Q138:Y138)&gt;5,0,IF(SUM($Q139:Y139)&gt;5,0,IF(Z139=1,0,1)))</f>
        <v>1</v>
      </c>
      <c r="AA138" s="1">
        <f ca="1">IF(SUM($Q138:Z138)&gt;5,0,IF(SUM($Q139:Z139)&gt;5,0,IF(RAND()&gt;(0.4+$J138*0.5),1,0)))</f>
        <v>0</v>
      </c>
      <c r="AB138" s="1">
        <f ca="1">IF(SUM($Q138:AA139)&lt;11,0,IF(AB139=1,0,1))</f>
        <v>1</v>
      </c>
      <c r="AC138" s="45" t="str">
        <f ca="1">IF(AC140=1,IF(SUM($Q138:AB138)=SUM($Q139:AB139),IF(RAND()&gt;0.4+($J138*0.5),1,0),0),"")</f>
        <v/>
      </c>
      <c r="AD138" s="45" t="str">
        <f>IF(AD140=1,IF(SUM($Q138:AB138)=SUM($Q139:AB139),IF(AD139=0,1,0),0),"")</f>
        <v/>
      </c>
      <c r="AE138" s="45" t="str">
        <f ca="1">IF(AE140=1,IF(SUM($Q138:AD138)=SUM($Q139:AD139),IF(RAND()&gt;0.4+($J138*0.5),1,0),0),"")</f>
        <v/>
      </c>
      <c r="AF138" s="45" t="str">
        <f>IF(AF140=1,IF(SUM($Q138:AD138)=SUM($Q139:AD139),IF(AF139=0,1,0),0),"")</f>
        <v/>
      </c>
      <c r="AG138" s="45" t="str">
        <f ca="1">IF(AG140=1,IF(SUM($Q138:AF138)=SUM($Q139:AF139),IF(RAND()&gt;0.4+($J138*0.5),1,0),0),"")</f>
        <v/>
      </c>
      <c r="AH138" s="45" t="str">
        <f>IF(AH140=1,IF(SUM($Q138:AF138)=SUM($Q139:AF139),IF(AH139=0,1,0),0),"")</f>
        <v/>
      </c>
      <c r="AI138" s="45" t="str">
        <f ca="1">IF(AI140=1,IF(SUM($Q138:AH138)=SUM($Q139:AH139),IF(RAND()&gt;0.4+($J138*0.5),1,0),0),"")</f>
        <v/>
      </c>
      <c r="AJ138" s="45" t="str">
        <f>IF(AJ140=1,IF(SUM($Q138:AH138)=SUM($Q139:AH139),IF(AJ139=0,1,0),0),"")</f>
        <v/>
      </c>
      <c r="AK138" s="45" t="str">
        <f ca="1">IF(AK140=1,IF(SUM($Q138:AJ138)=SUM($Q139:AJ139),IF(RAND()&gt;0.4+($J138*0.5),1,0),0),"")</f>
        <v/>
      </c>
      <c r="AL138" s="45" t="str">
        <f>IF(AL140=1,IF(SUM($Q138:AJ138)=SUM($Q139:AJ139),IF(AL139=0,1,0),0),"")</f>
        <v/>
      </c>
      <c r="AM138" s="45" t="str">
        <f ca="1">IF(AM140=1,IF(SUM($Q138:AL138)=SUM($Q139:AL139),IF(RAND()&gt;0.4+($J138*0.5),1,0),0),"")</f>
        <v/>
      </c>
      <c r="AN138" s="45" t="str">
        <f>IF(AN140=1,IF(SUM($Q138:AL138)=SUM($Q139:AL139),IF(AN139=0,1,0),0),"")</f>
        <v/>
      </c>
      <c r="AO138" s="45" t="str">
        <f ca="1">IF(AO140=1,IF(SUM($Q138:AN138)=SUM($Q139:AN139),IF(RAND()&gt;0.4+($J138*0.5),1,0),0),"")</f>
        <v/>
      </c>
      <c r="AP138" s="45" t="str">
        <f>IF(AP140=1,IF(SUM($Q138:AN138)=SUM($Q139:AN139),IF(AP139=0,1,0),0),"")</f>
        <v/>
      </c>
      <c r="AQ138" s="45" t="str">
        <f ca="1">IF(AQ140=1,IF(SUM($Q138:AP138)=SUM($Q139:AP139),IF(RAND()&gt;0.4+($J138*0.5),1,0),0),"")</f>
        <v/>
      </c>
      <c r="AR138" s="45" t="str">
        <f>IF(AR140=1,IF(SUM($Q138:AP138)=SUM($Q139:AP139),IF(AR139=0,1,0),0),"")</f>
        <v/>
      </c>
      <c r="AS138" s="45" t="str">
        <f ca="1">IF(AS140=1,IF(SUM($Q138:AR138)=SUM($Q139:AR139),IF(RAND()&gt;0.4+($J138*0.5),1,0),0),"")</f>
        <v/>
      </c>
      <c r="AT138" s="45" t="str">
        <f>IF(AT140=1,IF(SUM($Q138:AR138)=SUM($Q139:AR139),IF(AT139=0,1,0),0),"")</f>
        <v/>
      </c>
      <c r="AU138" s="45" t="str">
        <f ca="1">IF(AU140=1,IF(SUM($Q138:AT138)=SUM($Q139:AT139),IF(RAND()&gt;0.4+($J138*0.5),1,0),0),"")</f>
        <v/>
      </c>
      <c r="AV138" s="45" t="str">
        <f>IF(AV140=1,IF(SUM($Q138:AT138)=SUM($Q139:AT139),IF(AV139=0,1,0),0),"")</f>
        <v/>
      </c>
      <c r="AW138" s="45" t="str">
        <f ca="1">IF(AW140=1,IF(SUM($Q138:AV138)=SUM($Q139:AV139),IF(RAND()&gt;0.4+($J138*0.5),1,0),0),"")</f>
        <v/>
      </c>
      <c r="AX138" s="45" t="str">
        <f>IF(AX140=1,IF(SUM($Q138:AV138)=SUM($Q139:AV139),IF(AX139=0,1,0),0),"")</f>
        <v/>
      </c>
      <c r="AY138" s="45" t="str">
        <f ca="1">IF(AY140=1,IF(SUM($Q138:AX138)=SUM($Q139:AX139),IF(RAND()&gt;0.4+($J138*0.5),1,0),0),"")</f>
        <v/>
      </c>
      <c r="AZ138" s="45" t="str">
        <f>IF(AZ140=1,IF(SUM($Q138:AX138)=SUM($Q139:AX139),IF(AZ139=0,1,0),0),"")</f>
        <v/>
      </c>
      <c r="BA138" s="45" t="str">
        <f ca="1">IF(BA140=1,IF(SUM($Q138:AZ138)=SUM($Q139:AZ139),IF(RAND()&gt;0.4+($J138*0.5),1,0),0),"")</f>
        <v/>
      </c>
      <c r="BB138" s="45" t="str">
        <f>IF(BB140=1,IF(SUM($Q138:AZ138)=SUM($Q139:AZ139),IF(BB139=0,1,0),0),"")</f>
        <v/>
      </c>
      <c r="BC138" s="45" t="str">
        <f ca="1">IF(BC140=1,IF(SUM($Q138:BB138)=SUM($Q139:BB139),IF(RAND()&gt;0.4+($J138*0.5),1,0),0),"")</f>
        <v/>
      </c>
      <c r="BD138" s="45" t="str">
        <f>IF(BD140=1,IF(SUM($Q138:BB138)=SUM($Q139:BB139),IF(BD139=0,1,0),0),"")</f>
        <v/>
      </c>
      <c r="BE138" s="45" t="str">
        <f ca="1">IF(BE140=1,IF(SUM($Q138:BD138)=SUM($Q139:BD139),IF(RAND()&gt;0.4+($J138*0.5),1,0),0),"")</f>
        <v/>
      </c>
      <c r="BF138" s="45" t="str">
        <f>IF(BF140=1,IF(SUM($Q138:BD138)=SUM($Q139:BD139),IF(BF139=0,1,0),0),"")</f>
        <v/>
      </c>
      <c r="BG138" s="45" t="str">
        <f ca="1">IF(BG140=1,IF(SUM($Q138:BF138)=SUM($Q139:BF139),IF(RAND()&gt;0.4+($J138*0.5),1,0),0),"")</f>
        <v/>
      </c>
      <c r="BH138" s="45" t="str">
        <f>IF(BH140=1,IF(SUM($Q138:BF138)=SUM($Q139:BF139),IF(BH139=0,1,0),0),"")</f>
        <v/>
      </c>
      <c r="BI138" s="45" t="str">
        <f ca="1">IF(BI140=1,IF(SUM($Q138:BH138)=SUM($Q139:BH139),IF(RAND()&gt;0.4+($J138*0.5),1,0),0),"")</f>
        <v/>
      </c>
      <c r="BJ138" s="45" t="str">
        <f>IF(BJ140=1,IF(SUM($Q138:BH138)=SUM($Q139:BH139),IF(BJ139=0,1,0),0),"")</f>
        <v/>
      </c>
      <c r="BK138" s="45" t="str">
        <f ca="1">IF(BK140=1,IF(SUM($Q138:BJ138)=SUM($Q139:BJ139),IF(RAND()&gt;0.4+($J138*0.5),1,0),0),"")</f>
        <v/>
      </c>
      <c r="BL138" s="45" t="str">
        <f>IF(BL140=1,IF(SUM($Q138:BJ138)=SUM($Q139:BJ139),IF(BL139=0,1,0),0),"")</f>
        <v/>
      </c>
      <c r="BM138" s="45" t="str">
        <f ca="1">IF(BM140=1,IF(SUM($Q138:BL138)=SUM($Q139:BL139),IF(RAND()&gt;0.4+($J138*0.5),1,0),0),"")</f>
        <v/>
      </c>
      <c r="BN138" s="45" t="str">
        <f>IF(BN140=1,IF(SUM($Q138:BL138)=SUM($Q139:BL139),IF(BN139=0,1,0),0),"")</f>
        <v/>
      </c>
      <c r="BO138" s="45" t="str">
        <f ca="1">IF(BO140=1,IF(SUM($Q138:BN138)=SUM($Q139:BN139),IF(RAND()&gt;0.4+($J138*0.5),1,0),0),"")</f>
        <v/>
      </c>
      <c r="BP138" s="45" t="str">
        <f>IF(BP140=1,IF(SUM($Q138:BN138)=SUM($Q139:BN139),IF(BP139=0,1,0),0),"")</f>
        <v/>
      </c>
      <c r="BQ138" s="45" t="str">
        <f ca="1">IF(BQ140=1,IF(SUM($Q138:BP138)=SUM($Q139:BP139),IF(RAND()&gt;0.4+($J138*0.5),1,0),0),"")</f>
        <v/>
      </c>
      <c r="BR138" s="45" t="str">
        <f>IF(BR140=1,IF(SUM($Q138:BP138)=SUM($Q139:BP139),IF(BR139=0,1,0),0),"")</f>
        <v/>
      </c>
      <c r="BS138" s="45" t="str">
        <f ca="1">IF(BS140=1,IF(SUM($Q138:BR138)=SUM($Q139:BR139),IF(RAND()&gt;0.4+($J138*0.5),1,0),0),"")</f>
        <v/>
      </c>
      <c r="BT138" s="45" t="str">
        <f>IF(BT140=1,IF(SUM($Q138:BR138)=SUM($Q139:BR139),IF(BT139=0,1,0),0),"")</f>
        <v/>
      </c>
      <c r="BU138" s="45" t="str">
        <f ca="1">IF(BU140=1,IF(SUM($Q138:BT138)=SUM($Q139:BT139),IF(RAND()&gt;0.4+($J138*0.5),1,0),0),"")</f>
        <v/>
      </c>
      <c r="BV138" s="45" t="str">
        <f>IF(BV140=1,IF(SUM($Q138:BT138)=SUM($Q139:BT139),IF(BV139=0,1,0),0),"")</f>
        <v/>
      </c>
      <c r="BW138" s="45" t="str">
        <f ca="1">IF(BW140=1,IF(SUM($Q138:BV138)=SUM($Q139:BV139),IF(RAND()&gt;0.4+($J138*0.5),1,0),0),"")</f>
        <v/>
      </c>
      <c r="BX138" s="45" t="str">
        <f>IF(BX140=1,IF(SUM($Q138:BV138)=SUM($Q139:BV139),IF(BX139=0,1,0),0),"")</f>
        <v/>
      </c>
      <c r="BY138" s="1">
        <f t="shared" ref="BY138:BY139" ca="1" si="5907">SUM(Q138:BX138)</f>
        <v>6</v>
      </c>
      <c r="BZ138" s="3">
        <f t="shared" ref="BZ138" ca="1" si="5908">IF(BZ139=1,0,1)</f>
        <v>1</v>
      </c>
      <c r="CA138" s="3">
        <f t="shared" ref="CA138" ca="1" si="5909">IF(RAND()&gt;(0.4+$J138*0.5),1,0)</f>
        <v>0</v>
      </c>
      <c r="CB138" s="3">
        <f t="shared" ref="CB138" ca="1" si="5910">IF(CB139=1,0,1)</f>
        <v>0</v>
      </c>
      <c r="CC138" s="3">
        <f t="shared" ref="CC138" ca="1" si="5911">IF(RAND()&gt;(0.4+$J138*0.5),1,0)</f>
        <v>0</v>
      </c>
      <c r="CD138" s="3">
        <f t="shared" ref="CD138" ca="1" si="5912">IF(CD139=1,0,1)</f>
        <v>0</v>
      </c>
      <c r="CE138" s="3">
        <f t="shared" ref="CE138" ca="1" si="5913">IF(RAND()&gt;(0.4+$J138*0.5),1,0)</f>
        <v>1</v>
      </c>
      <c r="CF138" s="4">
        <f ca="1">IF(SUM($BZ138:CE138)&gt;5,0,IF(SUM($BZ139:CE139)&gt;5,0,IF(CF139=1,0,1)))</f>
        <v>1</v>
      </c>
      <c r="CG138" s="4">
        <f ca="1">IF(SUM($BZ138:CF138)&gt;5,0,IF(SUM($BZ139:CF139)&gt;5,0,IF(RAND()&gt;(0.4+$J138*0.5),1,0)))</f>
        <v>0</v>
      </c>
      <c r="CH138" s="4">
        <f ca="1">IF(SUM($BZ138:CG138)&gt;5,0,IF(SUM($BZ139:CG139)&gt;5,0,IF(CH139=1,0,1)))</f>
        <v>0</v>
      </c>
      <c r="CI138" s="4">
        <f ca="1">IF(SUM($BZ138:CH138)&gt;5,0,IF(SUM($BZ139:CH139)&gt;5,0,IF(RAND()&gt;(0.4+$J138*0.5),1,0)))</f>
        <v>0</v>
      </c>
      <c r="CJ138" s="4">
        <f ca="1">IF(SUM($BZ138:CI138)&gt;5,0,IF(SUM($BZ139:CI139)&gt;5,0,IF(CJ139=1,0,1)))</f>
        <v>0</v>
      </c>
      <c r="CK138" s="4">
        <f t="shared" ref="CK138" ca="1" si="5914">IF(SUM(BZ138:CJ139)&lt;11,0,IF(RAND()&gt;(0.4+$J138*0.5),1,0))</f>
        <v>0</v>
      </c>
      <c r="CL138" s="4">
        <f t="shared" ref="CL138:CL139" ca="1" si="5915">SUM(BZ138:CK138)</f>
        <v>3</v>
      </c>
      <c r="CM138" s="2">
        <f t="shared" ref="CM138" ca="1" si="5916">IF(RAND()&gt;(0.4+$J138*0.5),1,0)</f>
        <v>0</v>
      </c>
      <c r="CN138" s="2">
        <f t="shared" ref="CN138" ca="1" si="5917">IF(CN139=1,0,1)</f>
        <v>0</v>
      </c>
      <c r="CO138" s="2">
        <f t="shared" ref="CO138" ca="1" si="5918">IF(RAND()&gt;(0.4+$J138*0.5),1,0)</f>
        <v>0</v>
      </c>
      <c r="CP138" s="2">
        <f t="shared" ref="CP138" ca="1" si="5919">IF(CP139=1,0,1)</f>
        <v>0</v>
      </c>
      <c r="CQ138" s="2">
        <f t="shared" ref="CQ138" ca="1" si="5920">IF(RAND()&gt;(0.4+$J138*0.5),1,0)</f>
        <v>1</v>
      </c>
      <c r="CR138" s="2">
        <f t="shared" ref="CR138" ca="1" si="5921">IF(CR139=1,0,1)</f>
        <v>1</v>
      </c>
      <c r="CS138" s="2">
        <f ca="1">IF(SUM($CM138:CR138)&gt;5,0,IF(SUM($CM139:CR139)&gt;5,0,IF(RAND()&gt;(0.4+$J138*0.5),1,0)))</f>
        <v>1</v>
      </c>
      <c r="CT138" s="2">
        <f ca="1">IF(SUM($CM138:CS138)&gt;5,0,IF(SUM($CM139:CS139)&gt;5,0,IF(CT139=1,0,1)))</f>
        <v>0</v>
      </c>
      <c r="CU138" s="2">
        <f ca="1">IF(SUM($CM138:CT138)&gt;5,0,IF(SUM($CM139:CT139)&gt;5,0,IF(RAND()&gt;(0.4+$J138*0.5),1,0)))</f>
        <v>0</v>
      </c>
      <c r="CV138" s="2">
        <f ca="1">IF(SUM($CM138:CU138)&gt;5,0,IF(SUM($CM139:CU139)&gt;5,0,IF(CV139=1,0,1)))</f>
        <v>0</v>
      </c>
      <c r="CW138" s="2">
        <f ca="1">IF(SUM($CM138:CV138)&gt;5,0,IF(SUM($CM139:CV139)&gt;5,0,IF(RAND()&gt;(0.4+$J138*0.5),1,0)))</f>
        <v>0</v>
      </c>
      <c r="CX138" s="2">
        <f t="shared" ref="CX138" ca="1" si="5922">IF(SUM(CM138:CW139)&lt;11,0,IF(CX139=1,0,1))</f>
        <v>0</v>
      </c>
      <c r="CY138" s="11" t="str">
        <f ca="1">IF(CY140=1,IF(SUM($CM138:CX138)=SUM($CM139:CX139),IF(RAND()&gt;0.4+($J138*0.5),1,0),0),"")</f>
        <v/>
      </c>
      <c r="CZ138" s="11" t="str">
        <f>IF(CZ140=1,IF(SUM($CM138:CX138)=SUM($CM139:CX139),IF(CZ139=0,1,0),0),"")</f>
        <v/>
      </c>
      <c r="DA138" s="11" t="str">
        <f ca="1">IF(DA140=1,IF(SUM($CM138:CZ138)=SUM($CM139:CZ139),IF(RAND()&gt;0.4+($J138*0.5),1,0),0),"")</f>
        <v/>
      </c>
      <c r="DB138" s="11" t="str">
        <f>IF(DB140=1,IF(SUM($CM138:CZ138)=SUM($CM139:CZ139),IF(DB139=0,1,0),0),"")</f>
        <v/>
      </c>
      <c r="DC138" s="11" t="str">
        <f ca="1">IF(DC140=1,IF(SUM($CM138:DB138)=SUM($CM139:DB139),IF(RAND()&gt;0.4+($J138*0.5),1,0),0),"")</f>
        <v/>
      </c>
      <c r="DD138" s="11" t="str">
        <f>IF(DD140=1,IF(SUM($CM138:DB138)=SUM($CM139:DB139),IF(DD139=0,1,0),0),"")</f>
        <v/>
      </c>
      <c r="DE138" s="11" t="str">
        <f ca="1">IF(DE140=1,IF(SUM($CM138:DD138)=SUM($CM139:DD139),IF(RAND()&gt;0.4+($J138*0.5),1,0),0),"")</f>
        <v/>
      </c>
      <c r="DF138" s="11" t="str">
        <f>IF(DF140=1,IF(SUM($CM138:DD138)=SUM($CM139:DD139),IF(DF139=0,1,0),0),"")</f>
        <v/>
      </c>
      <c r="DG138" s="11" t="str">
        <f ca="1">IF(DG140=1,IF(SUM($CM138:DF138)=SUM($CM139:DF139),IF(RAND()&gt;0.4+($J138*0.5),1,0),0),"")</f>
        <v/>
      </c>
      <c r="DH138" s="11" t="str">
        <f>IF(DH140=1,IF(SUM($CM138:DF138)=SUM($CM139:DF139),IF(DH139=0,1,0),0),"")</f>
        <v/>
      </c>
      <c r="DI138" s="11" t="str">
        <f ca="1">IF(DI140=1,IF(SUM($CM138:DH138)=SUM($CM139:DH139),IF(RAND()&gt;0.4+($J138*0.5),1,0),0),"")</f>
        <v/>
      </c>
      <c r="DJ138" s="11" t="str">
        <f>IF(DJ140=1,IF(SUM($CM138:DH138)=SUM($CM139:DH139),IF(DJ139=0,1,0),0),"")</f>
        <v/>
      </c>
      <c r="DK138" s="11" t="str">
        <f ca="1">IF(DK140=1,IF(SUM($CM138:DJ138)=SUM($CM139:DJ139),IF(RAND()&gt;0.4+($J138*0.5),1,0),0),"")</f>
        <v/>
      </c>
      <c r="DL138" s="11" t="str">
        <f>IF(DL140=1,IF(SUM($CM138:DJ138)=SUM($CM139:DJ139),IF(DL139=0,1,0),0),"")</f>
        <v/>
      </c>
      <c r="DM138" s="11" t="str">
        <f ca="1">IF(DM140=1,IF(SUM($CM138:DL138)=SUM($CM139:DL139),IF(RAND()&gt;0.4+($J138*0.5),1,0),0),"")</f>
        <v/>
      </c>
      <c r="DN138" s="11" t="str">
        <f>IF(DN140=1,IF(SUM($CM138:DL138)=SUM($CM139:DL139),IF(DN139=0,1,0),0),"")</f>
        <v/>
      </c>
      <c r="DO138" s="11" t="str">
        <f ca="1">IF(DO140=1,IF(SUM($CM138:DN138)=SUM($CM139:DN139),IF(RAND()&gt;0.4+($J138*0.5),1,0),0),"")</f>
        <v/>
      </c>
      <c r="DP138" s="11" t="str">
        <f>IF(DP140=1,IF(SUM($CM138:DN138)=SUM($CM139:DN139),IF(DP139=0,1,0),0),"")</f>
        <v/>
      </c>
      <c r="DQ138" s="11" t="str">
        <f ca="1">IF(DQ140=1,IF(SUM($CM138:DP138)=SUM($CM139:DP139),IF(RAND()&gt;0.4+($J138*0.5),1,0),0),"")</f>
        <v/>
      </c>
      <c r="DR138" s="11" t="str">
        <f>IF(DR140=1,IF(SUM($CM138:DP138)=SUM($CM139:DP139),IF(DR139=0,1,0),0),"")</f>
        <v/>
      </c>
      <c r="DS138" s="11" t="str">
        <f ca="1">IF(DS140=1,IF(SUM($CM138:DR138)=SUM($CM139:DR139),IF(RAND()&gt;0.4+($J138*0.5),1,0),0),"")</f>
        <v/>
      </c>
      <c r="DT138" s="11" t="str">
        <f>IF(DT140=1,IF(SUM($CM138:DR138)=SUM($CM139:DR139),IF(DT139=0,1,0),0),"")</f>
        <v/>
      </c>
      <c r="DU138" s="11" t="str">
        <f ca="1">IF(DU140=1,IF(SUM($CM138:DT138)=SUM($CM139:DT139),IF(RAND()&gt;0.4+($J138*0.5),1,0),0),"")</f>
        <v/>
      </c>
      <c r="DV138" s="11" t="str">
        <f>IF(DV140=1,IF(SUM($CM138:DT138)=SUM($CM139:DT139),IF(DV139=0,1,0),0),"")</f>
        <v/>
      </c>
      <c r="DW138" s="11" t="str">
        <f ca="1">IF(DW140=1,IF(SUM($CM138:DV138)=SUM($CM139:DV139),IF(RAND()&gt;0.4+($J138*0.5),1,0),0),"")</f>
        <v/>
      </c>
      <c r="DX138" s="11" t="str">
        <f>IF(DX140=1,IF(SUM($CM138:DV138)=SUM($CM139:DV139),IF(DX139=0,1,0),0),"")</f>
        <v/>
      </c>
      <c r="DY138" s="11" t="str">
        <f ca="1">IF(DY140=1,IF(SUM($CM138:DX138)=SUM($CM139:DX139),IF(RAND()&gt;0.4+($J138*0.5),1,0),0),"")</f>
        <v/>
      </c>
      <c r="DZ138" s="11" t="str">
        <f>IF(DZ140=1,IF(SUM($CM138:DX138)=SUM($CM139:DX139),IF(DZ139=0,1,0),0),"")</f>
        <v/>
      </c>
      <c r="EA138" s="11" t="str">
        <f ca="1">IF(EA140=1,IF(SUM($CM138:DZ138)=SUM($CM139:DZ139),IF(RAND()&gt;0.4+($J138*0.5),1,0),0),"")</f>
        <v/>
      </c>
      <c r="EB138" s="11" t="str">
        <f>IF(EB140=1,IF(SUM($CM138:DZ138)=SUM($CM139:DZ139),IF(EB139=0,1,0),0),"")</f>
        <v/>
      </c>
      <c r="EC138" s="11" t="str">
        <f ca="1">IF(EC140=1,IF(SUM($CM138:EB138)=SUM($CM139:EB139),IF(RAND()&gt;0.4+($J138*0.5),1,0),0),"")</f>
        <v/>
      </c>
      <c r="ED138" s="11" t="str">
        <f>IF(ED140=1,IF(SUM($CM138:EB138)=SUM($CM139:EB139),IF(ED139=0,1,0),0),"")</f>
        <v/>
      </c>
      <c r="EE138" s="11" t="str">
        <f ca="1">IF(EE140=1,IF(SUM($CM138:ED138)=SUM($CM139:ED139),IF(RAND()&gt;0.4+($J138*0.5),1,0),0),"")</f>
        <v/>
      </c>
      <c r="EF138" s="11" t="str">
        <f>IF(EF140=1,IF(SUM($CM138:ED138)=SUM($CM139:ED139),IF(EF139=0,1,0),0),"")</f>
        <v/>
      </c>
      <c r="EG138" s="11" t="str">
        <f ca="1">IF(EG140=1,IF(SUM($CM138:EF138)=SUM($CM139:EF139),IF(RAND()&gt;0.4+($J138*0.5),1,0),0),"")</f>
        <v/>
      </c>
      <c r="EH138" s="11" t="str">
        <f>IF(EH140=1,IF(SUM($CM138:EF138)=SUM($CM139:EF139),IF(EH139=0,1,0),0),"")</f>
        <v/>
      </c>
      <c r="EI138" s="11" t="str">
        <f ca="1">IF(EI140=1,IF(SUM($CM138:EH138)=SUM($CM139:EH139),IF(RAND()&gt;0.4+($J138*0.5),1,0),0),"")</f>
        <v/>
      </c>
      <c r="EJ138" s="11" t="str">
        <f>IF(EJ140=1,IF(SUM($CM138:EH138)=SUM($CM139:EH139),IF(EJ139=0,1,0),0),"")</f>
        <v/>
      </c>
      <c r="EK138" s="11" t="str">
        <f ca="1">IF(EK140=1,IF(SUM($CM138:EJ138)=SUM($CM139:EJ139),IF(RAND()&gt;0.4+($J138*0.5),1,0),0),"")</f>
        <v/>
      </c>
      <c r="EL138" s="11" t="str">
        <f>IF(EL140=1,IF(SUM($CM138:EJ138)=SUM($CM139:EJ139),IF(EL139=0,1,0),0),"")</f>
        <v/>
      </c>
      <c r="EM138" s="11" t="str">
        <f ca="1">IF(EM140=1,IF(SUM($CM138:EL138)=SUM($CM139:EL139),IF(RAND()&gt;0.4+($J138*0.5),1,0),0),"")</f>
        <v/>
      </c>
      <c r="EN138" s="11" t="str">
        <f>IF(EN140=1,IF(SUM($CM138:EL138)=SUM($CM139:EL139),IF(EN139=0,1,0),0),"")</f>
        <v/>
      </c>
      <c r="EO138" s="11" t="str">
        <f ca="1">IF(EO140=1,IF(SUM($CM138:EN138)=SUM($CM139:EN139),IF(RAND()&gt;0.4+($J138*0.5),1,0),0),"")</f>
        <v/>
      </c>
      <c r="EP138" s="11" t="str">
        <f>IF(EP140=1,IF(SUM($CM138:EN138)=SUM($CM139:EN139),IF(EP139=0,1,0),0),"")</f>
        <v/>
      </c>
      <c r="EQ138" s="11" t="str">
        <f ca="1">IF(EQ140=1,IF(SUM($CM138:EP138)=SUM($CM139:EP139),IF(RAND()&gt;0.4+($J138*0.5),1,0),0),"")</f>
        <v/>
      </c>
      <c r="ER138" s="11" t="str">
        <f>IF(ER140=1,IF(SUM($CM138:EP138)=SUM($CM139:EP139),IF(ER139=0,1,0),0),"")</f>
        <v/>
      </c>
      <c r="ES138" s="11" t="str">
        <f ca="1">IF(ES140=1,IF(SUM($CM138:ER138)=SUM($CM139:ER139),IF(RAND()&gt;0.4+($J138*0.5),1,0),0),"")</f>
        <v/>
      </c>
      <c r="ET138" s="11" t="str">
        <f>IF(ET140=1,IF(SUM($CM138:ER138)=SUM($CM139:ER139),IF(ET139=0,1,0),0),"")</f>
        <v/>
      </c>
      <c r="EU138" s="2">
        <f t="shared" ref="EU138:EU139" ca="1" si="5923">SUM(CM138:ET138)</f>
        <v>3</v>
      </c>
      <c r="EV138" s="5">
        <f t="shared" ref="EV138" ca="1" si="5924">IF(EV139=1,0,1)</f>
        <v>1</v>
      </c>
      <c r="EW138" s="5">
        <f t="shared" ref="EW138" ca="1" si="5925">IF(RAND()&gt;(0.4+$J138*0.5),1,0)</f>
        <v>0</v>
      </c>
      <c r="EX138" s="5">
        <f t="shared" ref="EX138" ca="1" si="5926">IF(EX139=1,0,1)</f>
        <v>1</v>
      </c>
      <c r="EY138" s="5">
        <f t="shared" ref="EY138" ca="1" si="5927">IF(RAND()&gt;(0.4+$J138*0.5),1,0)</f>
        <v>1</v>
      </c>
      <c r="EZ138" s="5">
        <f t="shared" ref="EZ138" ca="1" si="5928">IF(EZ139=1,0,1)</f>
        <v>1</v>
      </c>
      <c r="FA138" s="5">
        <f t="shared" ref="FA138" ca="1" si="5929">IF(RAND()&gt;(0.4+$J138*0.5),1,0)</f>
        <v>0</v>
      </c>
      <c r="FB138" s="6">
        <f ca="1">IF(SUM($EV138:FA138)&gt;5,0,IF(SUM($EV139:FA139)&gt;5,0,IF(FB139=1,0,1)))</f>
        <v>1</v>
      </c>
      <c r="FC138" s="6">
        <f ca="1">IF(SUM($EV138:FB138)&gt;5,0,IF(SUM($EV139:FB139)&gt;5,0,IF(RAND()&gt;(0.4+$J138*0.5),1,0)))</f>
        <v>0</v>
      </c>
      <c r="FD138" s="6">
        <f ca="1">IF(SUM($EV138:FC138)&gt;5,0,IF(SUM($EV139:FC139)&gt;5,0,IF(FD139=1,0,1)))</f>
        <v>0</v>
      </c>
      <c r="FE138" s="6">
        <f ca="1">IF(SUM($EV138:FD138)&gt;5,0,IF(SUM($EV139:FD139)&gt;5,0,IF(RAND()&gt;(0.4+$J138*0.5),1,0)))</f>
        <v>1</v>
      </c>
      <c r="FF138" s="6">
        <f ca="1">IF(SUM($EV138:FE138)&gt;5,0,IF(SUM($EV139:FE139)&gt;5,0,IF(FF139=1,0,1)))</f>
        <v>0</v>
      </c>
      <c r="FG138" s="6">
        <f t="shared" ref="FG138" ca="1" si="5930">IF(SUM(EV138:FF139)&lt;11,0,IF(RAND()&gt;(0.4+$J138*0.5),1,0))</f>
        <v>0</v>
      </c>
      <c r="FH138" s="6">
        <f t="shared" ref="FH138:FH139" ca="1" si="5931">SUM(EV138:FG138)</f>
        <v>6</v>
      </c>
      <c r="FI138" s="7">
        <f t="shared" ref="FI138" ca="1" si="5932">IF(RAND()&gt;(0.4+$J138*0.5),1,0)</f>
        <v>1</v>
      </c>
      <c r="FJ138" s="7">
        <f t="shared" ref="FJ138" ca="1" si="5933">IF(FJ139=1,0,1)</f>
        <v>1</v>
      </c>
      <c r="FK138" s="7">
        <f t="shared" ref="FK138" ca="1" si="5934">IF(RAND()&gt;(0.4+$J138*0.5),1,0)</f>
        <v>0</v>
      </c>
      <c r="FL138" s="7">
        <f t="shared" ref="FL138" ca="1" si="5935">IF(FL139=1,0,1)</f>
        <v>0</v>
      </c>
      <c r="FM138" s="7">
        <f t="shared" ref="FM138" ca="1" si="5936">IF(RAND()&gt;(0.4+$J138*0.5),1,0)</f>
        <v>1</v>
      </c>
      <c r="FN138" s="7">
        <f t="shared" ref="FN138" ca="1" si="5937">IF(FN139=1,0,1)</f>
        <v>1</v>
      </c>
      <c r="FO138" s="7">
        <f ca="1">IF(SUM($FI138:FN138)&gt;5,0,IF(SUM($FI139:FN139)&gt;5,0,IF(RAND()&gt;(0.4+$J138*0.5),1,0)))</f>
        <v>0</v>
      </c>
      <c r="FP138" s="7">
        <f ca="1">IF(SUM($FI138:FO138)&gt;5,0,IF(SUM($FI139:FO139)&gt;5,0,IF(FP139=1,0,1)))</f>
        <v>0</v>
      </c>
      <c r="FQ138" s="7">
        <f ca="1">IF(SUM($FI138:FP138)&gt;5,0,IF(SUM($FI139:FP139)&gt;5,0,IF(RAND()&gt;(0.4+$J138*0.5),1,0)))</f>
        <v>0</v>
      </c>
      <c r="FR138" s="7">
        <f ca="1">IF(SUM($FI138:FQ138)&gt;5,0,IF(SUM($FI139:FQ139)&gt;5,0,IF(FR139=1,0,1)))</f>
        <v>0</v>
      </c>
      <c r="FS138" s="7">
        <f ca="1">IF(SUM($FI138:FR138)&gt;5,0,IF(SUM($FI139:FR139)&gt;5,0,IF(RAND()&gt;(0.4+$J138*0.5),1,0)))</f>
        <v>0</v>
      </c>
      <c r="FT138" s="7">
        <f ca="1">IF(SUM($FI138:FS139)&lt;11,0,IF(FT139=1,0,1))</f>
        <v>0</v>
      </c>
      <c r="FU138" s="7" t="str">
        <f ca="1">IF(FU140=1,IF(SUM($FI138:FT138)=SUM($FI139:FT139),IF(RAND()&gt;0.4+($J138*0.5),1,0),0),"")</f>
        <v/>
      </c>
      <c r="FV138" s="7" t="str">
        <f>IF(FV140=1,IF(SUM($FI138:FT138)=SUM($FI139:FT139),IF(FV139=0,1,0),0),"")</f>
        <v/>
      </c>
      <c r="FW138" s="7" t="str">
        <f ca="1">IF(FW140=1,IF(SUM($FI138:FV138)=SUM($FI139:FV139),IF(RAND()&gt;0.4+($J138*0.5),1,0),0),"")</f>
        <v/>
      </c>
      <c r="FX138" s="7" t="str">
        <f>IF(FX140=1,IF(SUM($FI138:FV138)=SUM($FI139:FV139),IF(FX139=0,1,0),0),"")</f>
        <v/>
      </c>
      <c r="FY138" s="7" t="str">
        <f ca="1">IF(FY140=1,IF(SUM($FI138:FX138)=SUM($FI139:FX139),IF(RAND()&gt;0.4+($J138*0.5),1,0),0),"")</f>
        <v/>
      </c>
      <c r="FZ138" s="7" t="str">
        <f>IF(FZ140=1,IF(SUM($FI138:FX138)=SUM($FI139:FX139),IF(FZ139=0,1,0),0),"")</f>
        <v/>
      </c>
      <c r="GA138" s="7" t="str">
        <f ca="1">IF(GA140=1,IF(SUM($FI138:FZ138)=SUM($FI139:FZ139),IF(RAND()&gt;0.4+($J138*0.5),1,0),0),"")</f>
        <v/>
      </c>
      <c r="GB138" s="7" t="str">
        <f>IF(GB140=1,IF(SUM($FI138:FZ138)=SUM($FI139:FZ139),IF(GB139=0,1,0),0),"")</f>
        <v/>
      </c>
      <c r="GC138" s="7" t="str">
        <f ca="1">IF(GC140=1,IF(SUM($FI138:GB138)=SUM($FI139:GB139),IF(RAND()&gt;0.4+($J138*0.5),1,0),0),"")</f>
        <v/>
      </c>
      <c r="GD138" s="7" t="str">
        <f>IF(GD140=1,IF(SUM($FI138:GB138)=SUM($FI139:GB139),IF(GD139=0,1,0),0),"")</f>
        <v/>
      </c>
      <c r="GE138" s="7" t="str">
        <f ca="1">IF(GE140=1,IF(SUM($FI138:GD138)=SUM($FI139:GD139),IF(RAND()&gt;0.4+($J138*0.5),1,0),0),"")</f>
        <v/>
      </c>
      <c r="GF138" s="7" t="str">
        <f>IF(GF140=1,IF(SUM($FI138:GD138)=SUM($FI139:GD139),IF(GF139=0,1,0),0),"")</f>
        <v/>
      </c>
      <c r="GG138" s="7" t="str">
        <f ca="1">IF(GG140=1,IF(SUM($FI138:GF138)=SUM($FI139:GF139),IF(RAND()&gt;0.4+($J138*0.5),1,0),0),"")</f>
        <v/>
      </c>
      <c r="GH138" s="7" t="str">
        <f>IF(GH140=1,IF(SUM($FI138:GF138)=SUM($FI139:GF139),IF(GH139=0,1,0),0),"")</f>
        <v/>
      </c>
      <c r="GI138" s="7" t="str">
        <f ca="1">IF(GI140=1,IF(SUM($FI138:GH138)=SUM($FI139:GH139),IF(RAND()&gt;0.4+($J138*0.5),1,0),0),"")</f>
        <v/>
      </c>
      <c r="GJ138" s="7" t="str">
        <f>IF(GJ140=1,IF(SUM($FI138:GH138)=SUM($FI139:GH139),IF(GJ139=0,1,0),0),"")</f>
        <v/>
      </c>
      <c r="GK138" s="7" t="str">
        <f ca="1">IF(GK140=1,IF(SUM($FI138:GJ138)=SUM($FI139:GJ139),IF(RAND()&gt;0.4+($J138*0.5),1,0),0),"")</f>
        <v/>
      </c>
      <c r="GL138" s="7" t="str">
        <f>IF(GL140=1,IF(SUM($FI138:GJ138)=SUM($FI139:GJ139),IF(GL139=0,1,0),0),"")</f>
        <v/>
      </c>
      <c r="GM138" s="7" t="str">
        <f ca="1">IF(GM140=1,IF(SUM($FI138:GL138)=SUM($FI139:GL139),IF(RAND()&gt;0.4+($J138*0.5),1,0),0),"")</f>
        <v/>
      </c>
      <c r="GN138" s="7" t="str">
        <f>IF(GN140=1,IF(SUM($FI138:GL138)=SUM($FI139:GL139),IF(GN139=0,1,0),0),"")</f>
        <v/>
      </c>
      <c r="GO138" s="7" t="str">
        <f ca="1">IF(GO140=1,IF(SUM($FI138:GN138)=SUM($FI139:GN139),IF(RAND()&gt;0.4+($J138*0.5),1,0),0),"")</f>
        <v/>
      </c>
      <c r="GP138" s="7" t="str">
        <f>IF(GP140=1,IF(SUM($FI138:GN138)=SUM($FI139:GN139),IF(GP139=0,1,0),0),"")</f>
        <v/>
      </c>
      <c r="GQ138" s="7" t="str">
        <f ca="1">IF(GQ140=1,IF(SUM($FI138:GP138)=SUM($FI139:GP139),IF(RAND()&gt;0.4+($J138*0.5),1,0),0),"")</f>
        <v/>
      </c>
      <c r="GR138" s="7" t="str">
        <f>IF(GR140=1,IF(SUM($FI138:GP138)=SUM($FI139:GP139),IF(GR139=0,1,0),0),"")</f>
        <v/>
      </c>
      <c r="GS138" s="7" t="str">
        <f ca="1">IF(GS140=1,IF(SUM($FI138:GR138)=SUM($FI139:GR139),IF(RAND()&gt;0.4+($J138*0.5),1,0),0),"")</f>
        <v/>
      </c>
      <c r="GT138" s="7" t="str">
        <f>IF(GT140=1,IF(SUM($FI138:GR138)=SUM($FI139:GR139),IF(GT139=0,1,0),0),"")</f>
        <v/>
      </c>
      <c r="GU138" s="7" t="str">
        <f ca="1">IF(GU140=1,IF(SUM($FI138:GT138)=SUM($FI139:GT139),IF(RAND()&gt;0.4+($J138*0.5),1,0),0),"")</f>
        <v/>
      </c>
      <c r="GV138" s="7" t="str">
        <f>IF(GV140=1,IF(SUM($FI138:GT138)=SUM($FI139:GT139),IF(GV139=0,1,0),0),"")</f>
        <v/>
      </c>
      <c r="GW138" s="7" t="str">
        <f ca="1">IF(GW140=1,IF(SUM($FI138:GV138)=SUM($FI139:GV139),IF(RAND()&gt;0.4+($J138*0.5),1,0),0),"")</f>
        <v/>
      </c>
      <c r="GX138" s="7" t="str">
        <f>IF(GX140=1,IF(SUM($FI138:GV138)=SUM($FI139:GV139),IF(GX139=0,1,0),0),"")</f>
        <v/>
      </c>
      <c r="GY138" s="7" t="str">
        <f ca="1">IF(GY140=1,IF(SUM($FI138:GX138)=SUM($FI139:GX139),IF(RAND()&gt;0.4+($J138*0.5),1,0),0),"")</f>
        <v/>
      </c>
      <c r="GZ138" s="7" t="str">
        <f>IF(GZ140=1,IF(SUM($FI138:GX138)=SUM($FI139:GX139),IF(GZ139=0,1,0),0),"")</f>
        <v/>
      </c>
      <c r="HA138" s="7" t="str">
        <f ca="1">IF(HA140=1,IF(SUM($FI138:GZ138)=SUM($FI139:GZ139),IF(RAND()&gt;0.4+($J138*0.5),1,0),0),"")</f>
        <v/>
      </c>
      <c r="HB138" s="7" t="str">
        <f>IF(HB140=1,IF(SUM($FI138:GZ138)=SUM($FI139:GZ139),IF(HB139=0,1,0),0),"")</f>
        <v/>
      </c>
      <c r="HC138" s="7" t="str">
        <f ca="1">IF(HC140=1,IF(SUM($FI138:HB138)=SUM($FI139:HB139),IF(RAND()&gt;0.4+($J138*0.5),1,0),0),"")</f>
        <v/>
      </c>
      <c r="HD138" s="7" t="str">
        <f>IF(HD140=1,IF(SUM($FI138:HB138)=SUM($FI139:HB139),IF(HD139=0,1,0),0),"")</f>
        <v/>
      </c>
      <c r="HE138" s="7" t="str">
        <f ca="1">IF(HE140=1,IF(SUM($FI138:HD138)=SUM($FI139:HD139),IF(RAND()&gt;0.4+($J138*0.5),1,0),0),"")</f>
        <v/>
      </c>
      <c r="HF138" s="7" t="str">
        <f>IF(HF140=1,IF(SUM($FI138:HD138)=SUM($FI139:HD139),IF(HF139=0,1,0),0),"")</f>
        <v/>
      </c>
      <c r="HG138" s="7" t="str">
        <f ca="1">IF(HG140=1,IF(SUM($FI138:HF138)=SUM($FI139:HF139),IF(RAND()&gt;0.4+($J138*0.5),1,0),0),"")</f>
        <v/>
      </c>
      <c r="HH138" s="7" t="str">
        <f>IF(HH140=1,IF(SUM($FI138:HF138)=SUM($FI139:HF139),IF(HH139=0,1,0),0),"")</f>
        <v/>
      </c>
      <c r="HI138" s="7" t="str">
        <f ca="1">IF(HI140=1,IF(SUM($FI138:HH138)=SUM($FI139:HH139),IF(RAND()&gt;0.4+($J138*0.5),1,0),0),"")</f>
        <v/>
      </c>
      <c r="HJ138" s="7" t="str">
        <f>IF(HJ140=1,IF(SUM($FI138:HH138)=SUM($FI139:HH139),IF(HJ139=0,1,0),0),"")</f>
        <v/>
      </c>
      <c r="HK138" s="7" t="str">
        <f ca="1">IF(HK140=1,IF(SUM($FI138:HJ138)=SUM($FI139:HJ139),IF(RAND()&gt;0.4+($J138*0.5),1,0),0),"")</f>
        <v/>
      </c>
      <c r="HL138" s="7" t="str">
        <f>IF(HL140=1,IF(SUM($FI138:HJ138)=SUM($FI139:HJ139),IF(HL139=0,1,0),0),"")</f>
        <v/>
      </c>
      <c r="HM138" s="7" t="str">
        <f ca="1">IF(HM140=1,IF(SUM($FI138:HL138)=SUM($FI139:HL139),IF(RAND()&gt;0.4+($J138*0.5),1,0),0),"")</f>
        <v/>
      </c>
      <c r="HN138" s="7" t="str">
        <f>IF(HN140=1,IF(SUM($FI138:HL138)=SUM($FI139:HL139),IF(HN139=0,1,0),0),"")</f>
        <v/>
      </c>
      <c r="HO138" s="7" t="str">
        <f ca="1">IF(HO140=1,IF(SUM($FI138:HN138)=SUM($FI139:HN139),IF(RAND()&gt;0.4+($J138*0.5),1,0),0),"")</f>
        <v/>
      </c>
      <c r="HP138" s="7" t="str">
        <f>IF(HP140=1,IF(SUM($FI138:HN138)=SUM($FI139:HN139),IF(HP139=0,1,0),0),"")</f>
        <v/>
      </c>
      <c r="HQ138" s="7">
        <f t="shared" ref="HQ138:HQ139" ca="1" si="5938">SUM(FI138:HP138)</f>
        <v>4</v>
      </c>
      <c r="HR138" s="8">
        <f t="shared" ref="HR138:HX138" ca="1" si="5939">IF($BY138=$BY139,IF(RAND()&gt;$J138,1,0),"")</f>
        <v>0</v>
      </c>
      <c r="HS138" s="8">
        <f t="shared" ca="1" si="5939"/>
        <v>0</v>
      </c>
      <c r="HT138" s="8">
        <f t="shared" ca="1" si="5939"/>
        <v>0</v>
      </c>
      <c r="HU138" s="8">
        <f t="shared" ca="1" si="5939"/>
        <v>1</v>
      </c>
      <c r="HV138" s="8">
        <f t="shared" ca="1" si="5939"/>
        <v>0</v>
      </c>
      <c r="HW138" s="8">
        <f t="shared" ca="1" si="5939"/>
        <v>1</v>
      </c>
      <c r="HX138" s="8">
        <f t="shared" ca="1" si="5939"/>
        <v>1</v>
      </c>
      <c r="HY138" s="8">
        <f ca="1">IF($BY138=$BY139,IF(SUM($HR138:HX138)&gt;6,0,IF(SUM($HR139:HX139)&gt;6,0,IF(RAND()&gt;$J138,1,0))),"")</f>
        <v>0</v>
      </c>
      <c r="HZ138" s="8">
        <f ca="1">IF($BY138=$BY139,IF(SUM($HR138:HY138)&gt;6,0,IF(SUM($HR139:HY139)&gt;6,0,IF(RAND()&gt;$J138,1,0))),"")</f>
        <v>1</v>
      </c>
      <c r="IA138" s="8">
        <f ca="1">IF($BY138=$BY139,IF(SUM($HR138:HZ138)&gt;6,0,IF(SUM($HR139:HZ139)&gt;6,0,IF(RAND()&gt;$J138,1,0))),"")</f>
        <v>0</v>
      </c>
      <c r="IB138" s="8">
        <f ca="1">IF($BY138=$BY139,IF(SUM($HR138:IA138)&gt;6,0,IF(SUM($HR139:IA139)&gt;6,0,IF(RAND()&gt;$J138,1,0))),"")</f>
        <v>1</v>
      </c>
      <c r="IC138" s="8">
        <f ca="1">IF($BY138=$BY139,IF(SUM($HR138:IB138)&gt;6,0,IF(SUM($HR139:IB139)&gt;6,0,IF(RAND()&gt;$J138,1,0))),"")</f>
        <v>1</v>
      </c>
      <c r="ID138" s="8">
        <f ca="1">IF($BY138=$BY139,IF(SUM($HR138:IC138)=SUM($HR139:IC139),IF(RAND()&gt;$J138,1,0),""),"")</f>
        <v>1</v>
      </c>
      <c r="IE138" s="8">
        <f ca="1">IF($BY138=$BY139,IF(SUM($HR138:IC138)=SUM($HR139:IC139),IF(RAND()&gt;$J138,1,0),""),"")</f>
        <v>1</v>
      </c>
      <c r="IF138" s="8" t="str">
        <f ca="1">IF($BY138=$BY139,IF(SUM($HR138:IE138)=SUM($HR139:IE139),IF(RAND()&gt;$J138,1,0),""),"")</f>
        <v/>
      </c>
      <c r="IG138" s="8" t="str">
        <f ca="1">IF($BY138=$BY139,IF(SUM($HR138:IE138)=SUM($HR139:IE139),IF(RAND()&gt;$J138,1,0),""),"")</f>
        <v/>
      </c>
      <c r="IH138" s="8" t="str">
        <f ca="1">IF($BY138=$BY139,IF(SUM($HR138:IG138)=SUM($HR139:IG139),IF(RAND()&gt;$J138,1,0),""),"")</f>
        <v/>
      </c>
      <c r="II138" s="8" t="str">
        <f ca="1">IF($BY138=$BY139,IF(SUM($HR138:IG138)=SUM($HR139:IG139),IF(RAND()&gt;$J138,1,0),""),"")</f>
        <v/>
      </c>
      <c r="IJ138" s="8" t="str">
        <f ca="1">IF($BY138=$BY139,IF(SUM($HR138:II138)=SUM($HR139:II139),IF(RAND()&gt;$J138,1,0),""),"")</f>
        <v/>
      </c>
      <c r="IK138" s="8" t="str">
        <f ca="1">IF($BY138=$BY139,IF(SUM($HR138:II138)=SUM($HR139:II139),IF(RAND()&gt;$J138,1,0),""),"")</f>
        <v/>
      </c>
      <c r="IL138" s="8" t="str">
        <f ca="1">IF($BY138=$BY139,IF(SUM($HR138:IK138)=SUM($HR139:IK139),IF(RAND()&gt;$J138,1,0),""),"")</f>
        <v/>
      </c>
      <c r="IM138" s="8" t="str">
        <f ca="1">IF($BY138=$BY139,IF(SUM($HR138:IK138)=SUM($HR139:IK139),IF(RAND()&gt;$J138,1,0),""),"")</f>
        <v/>
      </c>
      <c r="IN138" s="8" t="str">
        <f ca="1">IF($BY138=$BY139,IF(SUM($HR138:IM138)=SUM($HR139:IM139),IF(RAND()&gt;$J138,1,0),""),"")</f>
        <v/>
      </c>
      <c r="IO138" s="8" t="str">
        <f ca="1">IF($BY138=$BY139,IF(SUM($HR138:IM138)=SUM($HR139:IM139),IF(RAND()&gt;$J138,1,0),""),"")</f>
        <v/>
      </c>
      <c r="IP138" s="8" t="str">
        <f ca="1">IF($BY138=$BY139,IF(SUM($HR138:IO138)=SUM($HR139:IO139),IF(RAND()&gt;$J138,1,0),""),"")</f>
        <v/>
      </c>
      <c r="IQ138" s="8" t="str">
        <f ca="1">IF($BY138=$BY139,IF(SUM($HR138:IO138)=SUM($HR139:IO139),IF(RAND()&gt;$J138,1,0),""),"")</f>
        <v/>
      </c>
      <c r="IR138" s="8" t="str">
        <f ca="1">IF($BY138=$BY139,IF(SUM($HR138:IQ138)=SUM($HR139:IQ139),IF(RAND()&gt;$J138,1,0),""),"")</f>
        <v/>
      </c>
      <c r="IS138" s="8" t="str">
        <f ca="1">IF($BY138=$BY139,IF(SUM($HR138:IQ138)=SUM($HR139:IQ139),IF(RAND()&gt;$J138,1,0),""),"")</f>
        <v/>
      </c>
      <c r="IT138" s="8" t="str">
        <f ca="1">IF($BY138=$BY139,IF(SUM($HR138:IS138)=SUM($HR139:IS139),IF(RAND()&gt;$J138,1,0),""),"")</f>
        <v/>
      </c>
      <c r="IU138" s="8" t="str">
        <f ca="1">IF($BY138=$BY139,IF(SUM($HR138:IS138)=SUM($HR139:IS139),IF(RAND()&gt;$J138,1,0),""),"")</f>
        <v/>
      </c>
      <c r="IV138" s="8" t="str">
        <f ca="1">IF($BY138=$BY139,IF(SUM($HR138:IU138)=SUM($HR139:IU139),IF(RAND()&gt;$J138,1,0),""),"")</f>
        <v/>
      </c>
      <c r="IW138" s="8" t="str">
        <f ca="1">IF($BY138=$BY139,IF(SUM($HR138:IU138)=SUM($HR139:IU139),IF(RAND()&gt;$J138,1,0),""),"")</f>
        <v/>
      </c>
      <c r="IX138" s="8" t="str">
        <f ca="1">IF($BY138=$BY139,IF(SUM($HR138:IW138)=SUM($HR139:IW139),IF(RAND()&gt;$J138,1,0),""),"")</f>
        <v/>
      </c>
      <c r="IY138" s="8" t="str">
        <f ca="1">IF($BY138=$BY139,IF(SUM($HR138:IW138)=SUM($HR139:IW139),IF(RAND()&gt;$J138,1,0),""),"")</f>
        <v/>
      </c>
      <c r="IZ138" s="8" t="str">
        <f ca="1">IF($BY138=$BY139,IF(SUM($HR138:IY138)=SUM($HR139:IY139),IF(RAND()&gt;$J138,1,0),""),"")</f>
        <v/>
      </c>
      <c r="JA138" s="8" t="str">
        <f ca="1">IF($BY138=$BY139,IF(SUM($HR138:IY138)=SUM($HR139:IY139),IF(RAND()&gt;$J138,1,0),""),"")</f>
        <v/>
      </c>
      <c r="JB138" s="8" t="str">
        <f ca="1">IF($BY138=$BY139,IF(SUM($HR138:JA138)=SUM($HR139:JA139),IF(RAND()&gt;$J138,1,0),""),"")</f>
        <v/>
      </c>
      <c r="JC138" s="8" t="str">
        <f ca="1">IF($BY138=$BY139,IF(SUM($HR138:JA138)=SUM($HR139:JA139),IF(RAND()&gt;$J138,1,0),""),"")</f>
        <v/>
      </c>
      <c r="JD138" s="8" t="str">
        <f ca="1">IF($BY138=$BY139,IF(SUM($HR138:JC138)=SUM($HR139:JC139),IF(RAND()&gt;$J138,1,0),""),"")</f>
        <v/>
      </c>
      <c r="JE138" s="8" t="str">
        <f ca="1">IF($BY138=$BY139,IF(SUM($HR138:JC138)=SUM($HR139:JC139),IF(RAND()&gt;$J138,1,0),""),"")</f>
        <v/>
      </c>
      <c r="JF138" s="8">
        <f t="shared" ref="JF138:JF139" ca="1" si="5940">IF(HR138="","",SUM(HR138:JE138))</f>
        <v>8</v>
      </c>
      <c r="JG138" s="1">
        <f t="shared" ref="JG138" ca="1" si="5941">IF(JF138="","",IF(JF138&gt;JF139,1,0))</f>
        <v>1</v>
      </c>
      <c r="JH138" s="9" t="str">
        <f t="shared" ref="JH138:JN138" ca="1" si="5942">IF($CL138=$CL139,IF(RAND()&gt;$J138,1,0),"")</f>
        <v/>
      </c>
      <c r="JI138" s="9" t="str">
        <f t="shared" ca="1" si="5942"/>
        <v/>
      </c>
      <c r="JJ138" s="9" t="str">
        <f t="shared" ca="1" si="5942"/>
        <v/>
      </c>
      <c r="JK138" s="9" t="str">
        <f t="shared" ca="1" si="5942"/>
        <v/>
      </c>
      <c r="JL138" s="9" t="str">
        <f t="shared" ca="1" si="5942"/>
        <v/>
      </c>
      <c r="JM138" s="9" t="str">
        <f t="shared" ca="1" si="5942"/>
        <v/>
      </c>
      <c r="JN138" s="9" t="str">
        <f t="shared" ca="1" si="5942"/>
        <v/>
      </c>
      <c r="JO138" s="9" t="str">
        <f ca="1">IF($CL138=$CL139,IF(SUM($JH138:JN138)&gt;6,0,IF(SUM($JH139:JN139)&gt;6,0,IF(RAND()&gt;$J138,1,0))),"")</f>
        <v/>
      </c>
      <c r="JP138" s="9" t="str">
        <f ca="1">IF($CL138=$CL139,IF(SUM($JH138:JO138)&gt;6,0,IF(SUM($JH139:JO139)&gt;6,0,IF(RAND()&gt;$J138,1,0))),"")</f>
        <v/>
      </c>
      <c r="JQ138" s="9" t="str">
        <f ca="1">IF($CL138=$CL139,IF(SUM($JH138:JP138)&gt;6,0,IF(SUM($JH139:JP139)&gt;6,0,IF(RAND()&gt;$J138,1,0))),"")</f>
        <v/>
      </c>
      <c r="JR138" s="9" t="str">
        <f ca="1">IF($CL138=$CL139,IF(SUM($JH138:JQ138)&gt;6,0,IF(SUM($JH139:JQ139)&gt;6,0,IF(RAND()&gt;$J138,1,0))),"")</f>
        <v/>
      </c>
      <c r="JS138" s="9" t="str">
        <f ca="1">IF($CL138=$CL139,IF(SUM($JH138:JR138)&gt;6,0,IF(SUM($JH139:JR139)&gt;6,0,IF(RAND()&gt;$J138,1,0))),"")</f>
        <v/>
      </c>
      <c r="JT138" s="9" t="str">
        <f ca="1">IF($CL138=$CL139,IF(SUM($JH138:JS138)=SUM($JH139:JS139),IF(RAND()&gt;$J138,1,0),""),"")</f>
        <v/>
      </c>
      <c r="JU138" s="9" t="str">
        <f ca="1">IF($CL138=$CL139,IF(SUM($JH138:JS138)=SUM($JH139:JS139),IF(RAND()&gt;$J138,1,0),""),"")</f>
        <v/>
      </c>
      <c r="JV138" s="9" t="str">
        <f ca="1">IF($CL138=$CL139,IF(SUM($JH138:JU138)=SUM($JH139:JU139),IF(RAND()&gt;$J138,1,0),""),"")</f>
        <v/>
      </c>
      <c r="JW138" s="9" t="str">
        <f ca="1">IF($CL138=$CL139,IF(SUM($JH138:JU138)=SUM($JH139:JU139),IF(RAND()&gt;$J138,1,0),""),"")</f>
        <v/>
      </c>
      <c r="JX138" s="9" t="str">
        <f ca="1">IF($CL138=$CL139,IF(SUM($JH138:JW138)=SUM($JH139:JW139),IF(RAND()&gt;$J138,1,0),""),"")</f>
        <v/>
      </c>
      <c r="JY138" s="9" t="str">
        <f ca="1">IF($CL138=$CL139,IF(SUM($JH138:JW138)=SUM($JH139:JW139),IF(RAND()&gt;$J138,1,0),""),"")</f>
        <v/>
      </c>
      <c r="JZ138" s="9" t="str">
        <f ca="1">IF($CL138=$CL139,IF(SUM($JH138:JY138)=SUM($JH139:JY139),IF(RAND()&gt;$J138,1,0),""),"")</f>
        <v/>
      </c>
      <c r="KA138" s="9" t="str">
        <f ca="1">IF($CL138=$CL139,IF(SUM($JH138:JY138)=SUM($JH139:JY139),IF(RAND()&gt;$J138,1,0),""),"")</f>
        <v/>
      </c>
      <c r="KB138" s="9" t="str">
        <f ca="1">IF($CL138=$CL139,IF(SUM($JH138:KA138)=SUM($JH139:KA139),IF(RAND()&gt;$J138,1,0),""),"")</f>
        <v/>
      </c>
      <c r="KC138" s="9" t="str">
        <f ca="1">IF($CL138=$CL139,IF(SUM($JH138:KA138)=SUM($JH139:KA139),IF(RAND()&gt;$J138,1,0),""),"")</f>
        <v/>
      </c>
      <c r="KD138" s="9" t="str">
        <f ca="1">IF($CL138=$CL139,IF(SUM($JH138:KC138)=SUM($JH139:KC139),IF(RAND()&gt;$J138,1,0),""),"")</f>
        <v/>
      </c>
      <c r="KE138" s="9" t="str">
        <f ca="1">IF($CL138=$CL139,IF(SUM($JH138:KC138)=SUM($JH139:KC139),IF(RAND()&gt;$J138,1,0),""),"")</f>
        <v/>
      </c>
      <c r="KF138" s="9" t="str">
        <f ca="1">IF($CL138=$CL139,IF(SUM($JH138:KE138)=SUM($JH139:KE139),IF(RAND()&gt;$J138,1,0),""),"")</f>
        <v/>
      </c>
      <c r="KG138" s="9" t="str">
        <f ca="1">IF($CL138=$CL139,IF(SUM($JH138:KE138)=SUM($JH139:KE139),IF(RAND()&gt;$J138,1,0),""),"")</f>
        <v/>
      </c>
      <c r="KH138" s="9" t="str">
        <f ca="1">IF($CL138=$CL139,IF(SUM($JH138:KG138)=SUM($JH139:KG139),IF(RAND()&gt;$J138,1,0),""),"")</f>
        <v/>
      </c>
      <c r="KI138" s="9" t="str">
        <f ca="1">IF($CL138=$CL139,IF(SUM($JH138:KG138)=SUM($JH139:KG139),IF(RAND()&gt;$J138,1,0),""),"")</f>
        <v/>
      </c>
      <c r="KJ138" s="9" t="str">
        <f ca="1">IF($CL138=$CL139,IF(SUM($JH138:KI138)=SUM($JH139:KI139),IF(RAND()&gt;$J138,1,0),""),"")</f>
        <v/>
      </c>
      <c r="KK138" s="9" t="str">
        <f ca="1">IF($CL138=$CL139,IF(SUM($JH138:KI138)=SUM($JH139:KI139),IF(RAND()&gt;$J138,1,0),""),"")</f>
        <v/>
      </c>
      <c r="KL138" s="9" t="str">
        <f ca="1">IF($CL138=$CL139,IF(SUM($JH138:KK138)=SUM($JH139:KK139),IF(RAND()&gt;$J138,1,0),""),"")</f>
        <v/>
      </c>
      <c r="KM138" s="9" t="str">
        <f ca="1">IF($CL138=$CL139,IF(SUM($JH138:KK138)=SUM($JH139:KK139),IF(RAND()&gt;$J138,1,0),""),"")</f>
        <v/>
      </c>
      <c r="KN138" s="9" t="str">
        <f ca="1">IF($CL138=$CL139,IF(SUM($JH138:KM138)=SUM($JH139:KM139),IF(RAND()&gt;$J138,1,0),""),"")</f>
        <v/>
      </c>
      <c r="KO138" s="9" t="str">
        <f ca="1">IF($CL138=$CL139,IF(SUM($JH138:KM138)=SUM($JH139:KM139),IF(RAND()&gt;$J138,1,0),""),"")</f>
        <v/>
      </c>
      <c r="KP138" s="9" t="str">
        <f ca="1">IF($CL138=$CL139,IF(SUM($JH138:KO138)=SUM($JH139:KO139),IF(RAND()&gt;$J138,1,0),""),"")</f>
        <v/>
      </c>
      <c r="KQ138" s="9" t="str">
        <f ca="1">IF($CL138=$CL139,IF(SUM($JH138:KO138)=SUM($JH139:KO139),IF(RAND()&gt;$J138,1,0),""),"")</f>
        <v/>
      </c>
      <c r="KR138" s="9" t="str">
        <f ca="1">IF($CL138=$CL139,IF(SUM($JH138:KQ138)=SUM($JH139:KQ139),IF(RAND()&gt;$J138,1,0),""),"")</f>
        <v/>
      </c>
      <c r="KS138" s="9" t="str">
        <f ca="1">IF($CL138=$CL139,IF(SUM($JH138:KQ138)=SUM($JH139:KQ139),IF(RAND()&gt;$J138,1,0),""),"")</f>
        <v/>
      </c>
      <c r="KT138" s="9" t="str">
        <f ca="1">IF($CL138=$CL139,IF(SUM($JH138:KS138)=SUM($JH139:KS139),IF(RAND()&gt;$J138,1,0),""),"")</f>
        <v/>
      </c>
      <c r="KU138" s="9" t="str">
        <f ca="1">IF($CL138=$CL139,IF(SUM($JH138:KS138)=SUM($JH139:KS139),IF(RAND()&gt;$J138,1,0),""),"")</f>
        <v/>
      </c>
      <c r="KV138" s="9" t="str">
        <f t="shared" ref="KV138:KV139" ca="1" si="5943">IF(JH138="","",SUM(JH138:KU138))</f>
        <v/>
      </c>
      <c r="KW138" s="3" t="str">
        <f t="shared" ref="KW138" ca="1" si="5944">IF(KV138="","",IF(KV138&gt;KV139,1,0))</f>
        <v/>
      </c>
      <c r="KX138" s="10" t="str">
        <f t="shared" ref="KX138:LD138" ca="1" si="5945">IF($EU138=$EU139,IF(RAND()&gt;$J138,1,0),"")</f>
        <v/>
      </c>
      <c r="KY138" s="10" t="str">
        <f t="shared" ca="1" si="5945"/>
        <v/>
      </c>
      <c r="KZ138" s="10" t="str">
        <f t="shared" ca="1" si="5945"/>
        <v/>
      </c>
      <c r="LA138" s="10" t="str">
        <f t="shared" ca="1" si="5945"/>
        <v/>
      </c>
      <c r="LB138" s="10" t="str">
        <f t="shared" ca="1" si="5945"/>
        <v/>
      </c>
      <c r="LC138" s="10" t="str">
        <f t="shared" ca="1" si="5945"/>
        <v/>
      </c>
      <c r="LD138" s="10" t="str">
        <f t="shared" ca="1" si="5945"/>
        <v/>
      </c>
      <c r="LE138" s="10" t="str">
        <f ca="1">IF($EU138=$EU139,IF(SUM($KX138:LD138)&gt;6,0,IF(SUM($KX139:LD139)&gt;6,0,IF(RAND()&gt;$J138,1,0))),"")</f>
        <v/>
      </c>
      <c r="LF138" s="10" t="str">
        <f ca="1">IF($EU138=$EU139,IF(SUM($KX138:LE138)&gt;6,0,IF(SUM($KX139:LE139)&gt;6,0,IF(RAND()&gt;$J138,1,0))),"")</f>
        <v/>
      </c>
      <c r="LG138" s="10" t="str">
        <f ca="1">IF($EU138=$EU139,IF(SUM($KX138:LF138)&gt;6,0,IF(SUM($KX139:LF139)&gt;6,0,IF(RAND()&gt;$J138,1,0))),"")</f>
        <v/>
      </c>
      <c r="LH138" s="10" t="str">
        <f ca="1">IF($EU138=$EU139,IF(SUM($KX138:LG138)&gt;6,0,IF(SUM($KX139:LG139)&gt;6,0,IF(RAND()&gt;$J138,1,0))),"")</f>
        <v/>
      </c>
      <c r="LI138" s="10" t="str">
        <f ca="1">IF($EU138=$EU139,IF(SUM($KX138:LH138)&gt;6,0,IF(SUM($KX139:LH139)&gt;6,0,IF(RAND()&gt;$J138,1,0))),"")</f>
        <v/>
      </c>
      <c r="LJ138" s="10" t="str">
        <f ca="1">IF($EU138=$EU139,IF(SUM($KX138:LI138)=SUM($KX139:LI139),IF(RAND()&gt;$J138,1,0),""),"")</f>
        <v/>
      </c>
      <c r="LK138" s="10" t="str">
        <f ca="1">IF($EU138=$EU139,IF(SUM($KX138:LI138)=SUM($KX139:LI139),IF(RAND()&gt;$J138,1,0),""),"")</f>
        <v/>
      </c>
      <c r="LL138" s="10" t="str">
        <f ca="1">IF($EU138=$EU139,IF(SUM($KX138:LK138)=SUM($KX139:LK139),IF(RAND()&gt;$J138,1,0),""),"")</f>
        <v/>
      </c>
      <c r="LM138" s="10" t="str">
        <f ca="1">IF($EU138=$EU139,IF(SUM($KX138:LK138)=SUM($KX139:LK139),IF(RAND()&gt;$J138,1,0),""),"")</f>
        <v/>
      </c>
      <c r="LN138" s="10" t="str">
        <f ca="1">IF($EU138=$EU139,IF(SUM($KX138:LM138)=SUM($KX139:LM139),IF(RAND()&gt;$J138,1,0),""),"")</f>
        <v/>
      </c>
      <c r="LO138" s="10" t="str">
        <f ca="1">IF($EU138=$EU139,IF(SUM($KX138:LM138)=SUM($KX139:LM139),IF(RAND()&gt;$J138,1,0),""),"")</f>
        <v/>
      </c>
      <c r="LP138" s="10" t="str">
        <f ca="1">IF($EU138=$EU139,IF(SUM($KX138:LO138)=SUM($KX139:LO139),IF(RAND()&gt;$J138,1,0),""),"")</f>
        <v/>
      </c>
      <c r="LQ138" s="10" t="str">
        <f ca="1">IF($EU138=$EU139,IF(SUM($KX138:LO138)=SUM($KX139:LO139),IF(RAND()&gt;$J138,1,0),""),"")</f>
        <v/>
      </c>
      <c r="LR138" s="10" t="str">
        <f ca="1">IF($EU138=$EU139,IF(SUM($KX138:LQ138)=SUM($KX139:LQ139),IF(RAND()&gt;$J138,1,0),""),"")</f>
        <v/>
      </c>
      <c r="LS138" s="10" t="str">
        <f ca="1">IF($EU138=$EU139,IF(SUM($KX138:LQ138)=SUM($KX139:LQ139),IF(RAND()&gt;$J138,1,0),""),"")</f>
        <v/>
      </c>
      <c r="LT138" s="10" t="str">
        <f ca="1">IF($EU138=$EU139,IF(SUM($KX138:LS138)=SUM($KX139:LS139),IF(RAND()&gt;$J138,1,0),""),"")</f>
        <v/>
      </c>
      <c r="LU138" s="10" t="str">
        <f ca="1">IF($EU138=$EU139,IF(SUM($KX138:LS138)=SUM($KX139:LS139),IF(RAND()&gt;$J138,1,0),""),"")</f>
        <v/>
      </c>
      <c r="LV138" s="10" t="str">
        <f ca="1">IF($EU138=$EU139,IF(SUM($KX138:LU138)=SUM($KX139:LU139),IF(RAND()&gt;$J138,1,0),""),"")</f>
        <v/>
      </c>
      <c r="LW138" s="10" t="str">
        <f ca="1">IF($EU138=$EU139,IF(SUM($KX138:LU138)=SUM($KX139:LU139),IF(RAND()&gt;$J138,1,0),""),"")</f>
        <v/>
      </c>
      <c r="LX138" s="10" t="str">
        <f ca="1">IF($EU138=$EU139,IF(SUM($KX138:LW138)=SUM($KX139:LW139),IF(RAND()&gt;$J138,1,0),""),"")</f>
        <v/>
      </c>
      <c r="LY138" s="10" t="str">
        <f ca="1">IF($EU138=$EU139,IF(SUM($KX138:LW138)=SUM($KX139:LW139),IF(RAND()&gt;$J138,1,0),""),"")</f>
        <v/>
      </c>
      <c r="LZ138" s="10" t="str">
        <f ca="1">IF($EU138=$EU139,IF(SUM($KX138:LY138)=SUM($KX139:LY139),IF(RAND()&gt;$J138,1,0),""),"")</f>
        <v/>
      </c>
      <c r="MA138" s="10" t="str">
        <f ca="1">IF($EU138=$EU139,IF(SUM($KX138:LY138)=SUM($KX139:LY139),IF(RAND()&gt;$J138,1,0),""),"")</f>
        <v/>
      </c>
      <c r="MB138" s="10" t="str">
        <f ca="1">IF($EU138=$EU139,IF(SUM($KX138:MA138)=SUM($KX139:MA139),IF(RAND()&gt;$J138,1,0),""),"")</f>
        <v/>
      </c>
      <c r="MC138" s="10" t="str">
        <f ca="1">IF($EU138=$EU139,IF(SUM($KX138:MA138)=SUM($KX139:MA139),IF(RAND()&gt;$J138,1,0),""),"")</f>
        <v/>
      </c>
      <c r="MD138" s="10" t="str">
        <f ca="1">IF($EU138=$EU139,IF(SUM($KX138:MC138)=SUM($KX139:MC139),IF(RAND()&gt;$J138,1,0),""),"")</f>
        <v/>
      </c>
      <c r="ME138" s="10" t="str">
        <f ca="1">IF($EU138=$EU139,IF(SUM($KX138:MC138)=SUM($KX139:MC139),IF(RAND()&gt;$J138,1,0),""),"")</f>
        <v/>
      </c>
      <c r="MF138" s="10" t="str">
        <f ca="1">IF($EU138=$EU139,IF(SUM($KX138:ME138)=SUM($KX139:ME139),IF(RAND()&gt;$J138,1,0),""),"")</f>
        <v/>
      </c>
      <c r="MG138" s="10" t="str">
        <f ca="1">IF($EU138=$EU139,IF(SUM($KX138:ME138)=SUM($KX139:ME139),IF(RAND()&gt;$J138,1,0),""),"")</f>
        <v/>
      </c>
      <c r="MH138" s="10" t="str">
        <f ca="1">IF($EU138=$EU139,IF(SUM($KX138:MG138)=SUM($KX139:MG139),IF(RAND()&gt;$J138,1,0),""),"")</f>
        <v/>
      </c>
      <c r="MI138" s="10" t="str">
        <f ca="1">IF($EU138=$EU139,IF(SUM($KX138:MG138)=SUM($KX139:MG139),IF(RAND()&gt;$J138,1,0),""),"")</f>
        <v/>
      </c>
      <c r="MJ138" s="10" t="str">
        <f ca="1">IF($EU138=$EU139,IF(SUM($KX138:MI138)=SUM($KX139:MI139),IF(RAND()&gt;$J138,1,0),""),"")</f>
        <v/>
      </c>
      <c r="MK138" s="10" t="str">
        <f ca="1">IF($EU138=$EU139,IF(SUM($KX138:MI138)=SUM($KX139:MI139),IF(RAND()&gt;$J138,1,0),""),"")</f>
        <v/>
      </c>
      <c r="ML138" s="10" t="str">
        <f t="shared" ref="ML138" ca="1" si="5946">IF(EU138=EU139,SUM(KX138:MK138),"")</f>
        <v/>
      </c>
      <c r="MM138" s="11" t="str">
        <f t="shared" ref="MM138" ca="1" si="5947">IF(ML138="","",IF(ML138&gt;ML139,1,0))</f>
        <v/>
      </c>
      <c r="MN138" s="12" t="str">
        <f t="shared" ref="MN138:MT138" ca="1" si="5948">IF($FH138=$FH139,IF(RAND()&gt;$J138,1,0),"")</f>
        <v/>
      </c>
      <c r="MO138" s="12" t="str">
        <f t="shared" ca="1" si="5948"/>
        <v/>
      </c>
      <c r="MP138" s="12" t="str">
        <f t="shared" ca="1" si="5948"/>
        <v/>
      </c>
      <c r="MQ138" s="12" t="str">
        <f t="shared" ca="1" si="5948"/>
        <v/>
      </c>
      <c r="MR138" s="12" t="str">
        <f t="shared" ca="1" si="5948"/>
        <v/>
      </c>
      <c r="MS138" s="12" t="str">
        <f t="shared" ca="1" si="5948"/>
        <v/>
      </c>
      <c r="MT138" s="12" t="str">
        <f t="shared" ca="1" si="5948"/>
        <v/>
      </c>
      <c r="MU138" s="12" t="str">
        <f ca="1">IF($FH138=$FH139,IF(SUM($MN138:MT138)&gt;6,0,IF(SUM($MN139:MT139)&gt;6,0,IF(RAND()&gt;$J138,1,0))),"")</f>
        <v/>
      </c>
      <c r="MV138" s="12" t="str">
        <f ca="1">IF($FH138=$FH139,IF(SUM($MN138:MU138)&gt;6,0,IF(SUM($MN139:MU139)&gt;6,0,IF(RAND()&gt;$J138,1,0))),"")</f>
        <v/>
      </c>
      <c r="MW138" s="12" t="str">
        <f ca="1">IF($FH138=$FH139,IF(SUM($MN138:MV138)&gt;6,0,IF(SUM($MN139:MV139)&gt;6,0,IF(RAND()&gt;$J138,1,0))),"")</f>
        <v/>
      </c>
      <c r="MX138" s="12" t="str">
        <f ca="1">IF($FH138=$FH139,IF(SUM($MN138:MW138)&gt;6,0,IF(SUM($MN139:MW139)&gt;6,0,IF(RAND()&gt;$J138,1,0))),"")</f>
        <v/>
      </c>
      <c r="MY138" s="12" t="str">
        <f ca="1">IF($FH138=$FH139,IF(SUM($MN138:MX138)&gt;6,0,IF(SUM($MN139:MX139)&gt;6,0,IF(RAND()&gt;$J138,1,0))),"")</f>
        <v/>
      </c>
      <c r="MZ138" s="12" t="str">
        <f ca="1">IF($FH138=$FH139,IF(SUM($MN138:MY138)=SUM($MN139:MY139),IF(RAND()&gt;$J138,1,0),""),"")</f>
        <v/>
      </c>
      <c r="NA138" s="12" t="str">
        <f ca="1">IF($FH138=$FH139,IF(SUM($MN138:MY138)=SUM($MN139:MY139),IF(RAND()&gt;$J138,1,0),""),"")</f>
        <v/>
      </c>
      <c r="NB138" s="12" t="str">
        <f ca="1">IF($FH138=$FH139,IF(SUM($MN138:NA138)=SUM($MN139:NA139),IF(RAND()&gt;$J138,1,0),""),"")</f>
        <v/>
      </c>
      <c r="NC138" s="12" t="str">
        <f ca="1">IF($FH138=$FH139,IF(SUM($MN138:NA138)=SUM($MN139:NA139),IF(RAND()&gt;$J138,1,0),""),"")</f>
        <v/>
      </c>
      <c r="ND138" s="12" t="str">
        <f ca="1">IF($FH138=$FH139,IF(SUM($MN138:NC138)=SUM($MN139:NC139),IF(RAND()&gt;$J138,1,0),""),"")</f>
        <v/>
      </c>
      <c r="NE138" s="12" t="str">
        <f ca="1">IF($FH138=$FH139,IF(SUM($MN138:NC138)=SUM($MN139:NC139),IF(RAND()&gt;$J138,1,0),""),"")</f>
        <v/>
      </c>
      <c r="NF138" s="12" t="str">
        <f ca="1">IF($FH138=$FH139,IF(SUM($MN138:NE138)=SUM($MN139:NE139),IF(RAND()&gt;$J138,1,0),""),"")</f>
        <v/>
      </c>
      <c r="NG138" s="12" t="str">
        <f ca="1">IF($FH138=$FH139,IF(SUM($MN138:NE138)=SUM($MN139:NE139),IF(RAND()&gt;$J138,1,0),""),"")</f>
        <v/>
      </c>
      <c r="NH138" s="12" t="str">
        <f ca="1">IF($FH138=$FH139,IF(SUM($MN138:NG138)=SUM($MN139:NG139),IF(RAND()&gt;$J138,1,0),""),"")</f>
        <v/>
      </c>
      <c r="NI138" s="12" t="str">
        <f ca="1">IF($FH138=$FH139,IF(SUM($MN138:NG138)=SUM($MN139:NG139),IF(RAND()&gt;$J138,1,0),""),"")</f>
        <v/>
      </c>
      <c r="NJ138" s="12" t="str">
        <f ca="1">IF($FH138=$FH139,IF(SUM($MN138:NI138)=SUM($MN139:NI139),IF(RAND()&gt;$J138,1,0),""),"")</f>
        <v/>
      </c>
      <c r="NK138" s="12" t="str">
        <f ca="1">IF($FH138=$FH139,IF(SUM($MN138:NI138)=SUM($MN139:NI139),IF(RAND()&gt;$J138,1,0),""),"")</f>
        <v/>
      </c>
      <c r="NL138" s="12" t="str">
        <f ca="1">IF($FH138=$FH139,IF(SUM($MN138:NK138)=SUM($MN139:NK139),IF(RAND()&gt;$J138,1,0),""),"")</f>
        <v/>
      </c>
      <c r="NM138" s="12" t="str">
        <f ca="1">IF($FH138=$FH139,IF(SUM($MN138:NK138)=SUM($MN139:NK139),IF(RAND()&gt;$J138,1,0),""),"")</f>
        <v/>
      </c>
      <c r="NN138" s="12" t="str">
        <f ca="1">IF($FH138=$FH139,IF(SUM($MN138:NM138)=SUM($MN139:NM139),IF(RAND()&gt;$J138,1,0),""),"")</f>
        <v/>
      </c>
      <c r="NO138" s="12" t="str">
        <f ca="1">IF($FH138=$FH139,IF(SUM($MN138:NM138)=SUM($MN139:NM139),IF(RAND()&gt;$J138,1,0),""),"")</f>
        <v/>
      </c>
      <c r="NP138" s="12" t="str">
        <f ca="1">IF($FH138=$FH139,IF(SUM($MN138:NO138)=SUM($MN139:NO139),IF(RAND()&gt;$J138,1,0),""),"")</f>
        <v/>
      </c>
      <c r="NQ138" s="12" t="str">
        <f ca="1">IF($FH138=$FH139,IF(SUM($MN138:NO138)=SUM($MN139:NO139),IF(RAND()&gt;$J138,1,0),""),"")</f>
        <v/>
      </c>
      <c r="NR138" s="12" t="str">
        <f ca="1">IF($FH138=$FH139,IF(SUM($MN138:NQ138)=SUM($MN139:NQ139),IF(RAND()&gt;$J138,1,0),""),"")</f>
        <v/>
      </c>
      <c r="NS138" s="12" t="str">
        <f ca="1">IF($FH138=$FH139,IF(SUM($MN138:NQ138)=SUM($MN139:NQ139),IF(RAND()&gt;$J138,1,0),""),"")</f>
        <v/>
      </c>
      <c r="NT138" s="12" t="str">
        <f ca="1">IF($FH138=$FH139,IF(SUM($MN138:NS138)=SUM($MN139:NS139),IF(RAND()&gt;$J138,1,0),""),"")</f>
        <v/>
      </c>
      <c r="NU138" s="12" t="str">
        <f ca="1">IF($FH138=$FH139,IF(SUM($MN138:NS138)=SUM($MN139:NS139),IF(RAND()&gt;$J138,1,0),""),"")</f>
        <v/>
      </c>
      <c r="NV138" s="12" t="str">
        <f ca="1">IF($FH138=$FH139,IF(SUM($MN138:NU138)=SUM($MN139:NU139),IF(RAND()&gt;$J138,1,0),""),"")</f>
        <v/>
      </c>
      <c r="NW138" s="12" t="str">
        <f ca="1">IF($FH138=$FH139,IF(SUM($MN138:NU138)=SUM($MN139:NU139),IF(RAND()&gt;$J138,1,0),""),"")</f>
        <v/>
      </c>
      <c r="NX138" s="12" t="str">
        <f ca="1">IF($FH138=$FH139,IF(SUM($MN138:NW138)=SUM($MN139:NW139),IF(RAND()&gt;$J138,1,0),""),"")</f>
        <v/>
      </c>
      <c r="NY138" s="12" t="str">
        <f ca="1">IF($FH138=$FH139,IF(SUM($MN138:NW138)=SUM($MN139:NW139),IF(RAND()&gt;$J138,1,0),""),"")</f>
        <v/>
      </c>
      <c r="NZ138" s="12" t="str">
        <f ca="1">IF($FH138=$FH139,IF(SUM($MN138:NY138)=SUM($MN139:NY139),IF(RAND()&gt;$J138,1,0),""),"")</f>
        <v/>
      </c>
      <c r="OA138" s="12" t="str">
        <f ca="1">IF($FH138=$FH139,IF(SUM($MN138:NY138)=SUM($MN139:NY139),IF(RAND()&gt;$J138,1,0),""),"")</f>
        <v/>
      </c>
      <c r="OB138" s="12" t="str">
        <f t="shared" ref="OB138" ca="1" si="5949">IF(FH138=FH139,SUM(MN138:OA138),"")</f>
        <v/>
      </c>
      <c r="OC138" s="5" t="str">
        <f t="shared" ref="OC138" ca="1" si="5950">IF(OB138="","",IF(OB138&gt;OB139,1,0))</f>
        <v/>
      </c>
      <c r="OD138" s="63" t="str">
        <f t="shared" ref="OD138" ca="1" si="5951">IF($HQ138=$HQ139,IF(RAND()&gt;$J138,1,0),"")</f>
        <v/>
      </c>
      <c r="OE138" s="63" t="str">
        <f t="shared" ref="OE138" ca="1" si="5952">IF($HQ138=$HQ139,IF(RAND()&gt;$J138,1,0),"")</f>
        <v/>
      </c>
      <c r="OF138" s="63" t="str">
        <f t="shared" ref="OF138" ca="1" si="5953">IF($HQ138=$HQ139,IF(RAND()&gt;$J138,1,0),"")</f>
        <v/>
      </c>
      <c r="OG138" s="63" t="str">
        <f t="shared" ref="OG138" ca="1" si="5954">IF($HQ138=$HQ139,IF(RAND()&gt;$J138,1,0),"")</f>
        <v/>
      </c>
      <c r="OH138" s="63" t="str">
        <f t="shared" ref="OH138" ca="1" si="5955">IF($HQ138=$HQ139,IF(RAND()&gt;$J138,1,0),"")</f>
        <v/>
      </c>
      <c r="OI138" s="63" t="str">
        <f t="shared" ref="OI138" ca="1" si="5956">IF($HQ138=$HQ139,IF(RAND()&gt;$J138,1,0),"")</f>
        <v/>
      </c>
      <c r="OJ138" s="63" t="str">
        <f t="shared" ref="OJ138" ca="1" si="5957">IF($HQ138=$HQ139,IF(RAND()&gt;$J138,1,0),"")</f>
        <v/>
      </c>
      <c r="OK138" s="63" t="str">
        <f ca="1">IF($HQ138=$HQ139,IF(SUM($OD138:OJ138)&gt;6,0,IF(SUM($OD139:OJ139)&gt;6,0,IF(RAND()&gt;$J138,1,0))),"")</f>
        <v/>
      </c>
      <c r="OL138" s="63" t="str">
        <f ca="1">IF($HQ138=$HQ139,IF(SUM($OD138:OK138)&gt;6,0,IF(SUM($OD139:OK139)&gt;6,0,IF(RAND()&gt;$J138,1,0))),"")</f>
        <v/>
      </c>
      <c r="OM138" s="63" t="str">
        <f ca="1">IF($HQ138=$HQ139,IF(SUM($OD138:OL138)&gt;6,0,IF(SUM($OD139:OL139)&gt;6,0,IF(RAND()&gt;$J138,1,0))),"")</f>
        <v/>
      </c>
      <c r="ON138" s="63" t="str">
        <f ca="1">IF($HQ138=$HQ139,IF(SUM($OD138:OM138)&gt;6,0,IF(SUM($OD139:OM139)&gt;6,0,IF(RAND()&gt;$J138,1,0))),"")</f>
        <v/>
      </c>
      <c r="OO138" s="63" t="str">
        <f ca="1">IF($HQ138=$HQ139,IF(SUM($OD138:ON138)&gt;6,0,IF(SUM($OD139:ON139)&gt;6,0,IF(RAND()&gt;$J138,1,0))),"")</f>
        <v/>
      </c>
      <c r="OP138" s="63" t="str">
        <f ca="1">IF($HQ138=$HQ139,IF(SUM($OD138:OO138)=SUM($OD139:OO139),IF(RAND()&gt;$J138,1,0),""),"")</f>
        <v/>
      </c>
      <c r="OQ138" s="63" t="str">
        <f ca="1">IF($HQ138=$HQ139,IF(SUM($OD138:OO138)=SUM($OD139:OO139),IF(RAND()&gt;$J138,1,0),""),"")</f>
        <v/>
      </c>
      <c r="OR138" s="63" t="str">
        <f ca="1">IF($HQ138=$HQ139,IF(SUM($OD138:OQ138)=SUM($OD139:OQ139),IF(RAND()&gt;$J138,1,0),""),"")</f>
        <v/>
      </c>
      <c r="OS138" s="63" t="str">
        <f ca="1">IF($HQ138=$HQ139,IF(SUM($OD138:OQ138)=SUM($OD139:OQ139),IF(RAND()&gt;$J138,1,0),""),"")</f>
        <v/>
      </c>
      <c r="OT138" s="63" t="str">
        <f ca="1">IF($HQ138=$HQ139,IF(SUM($OD138:OS138)=SUM($OD139:OS139),IF(RAND()&gt;$J138,1,0),""),"")</f>
        <v/>
      </c>
      <c r="OU138" s="63" t="str">
        <f ca="1">IF($HQ138=$HQ139,IF(SUM($OD138:OS138)=SUM($OD139:OS139),IF(RAND()&gt;$J138,1,0),""),"")</f>
        <v/>
      </c>
      <c r="OV138" s="63" t="str">
        <f ca="1">IF($HQ138=$HQ139,IF(SUM($OD138:OU138)=SUM($OD139:OU139),IF(RAND()&gt;$J138,1,0),""),"")</f>
        <v/>
      </c>
      <c r="OW138" s="63" t="str">
        <f ca="1">IF($HQ138=$HQ139,IF(SUM($OD138:OU138)=SUM($OD139:OU139),IF(RAND()&gt;$J138,1,0),""),"")</f>
        <v/>
      </c>
      <c r="OX138" s="63" t="str">
        <f ca="1">IF($HQ138=$HQ139,IF(SUM($OD138:OW138)=SUM($OD139:OW139),IF(RAND()&gt;$J138,1,0),""),"")</f>
        <v/>
      </c>
      <c r="OY138" s="63" t="str">
        <f ca="1">IF($HQ138=$HQ139,IF(SUM($OD138:OW138)=SUM($OD139:OW139),IF(RAND()&gt;$J138,1,0),""),"")</f>
        <v/>
      </c>
      <c r="OZ138" s="63" t="str">
        <f ca="1">IF($HQ138=$HQ139,IF(SUM($OD138:OY138)=SUM($OD139:OY139),IF(RAND()&gt;$J138,1,0),""),"")</f>
        <v/>
      </c>
      <c r="PA138" s="63" t="str">
        <f ca="1">IF($HQ138=$HQ139,IF(SUM($OD138:OY138)=SUM($OD139:OY139),IF(RAND()&gt;$J138,1,0),""),"")</f>
        <v/>
      </c>
      <c r="PB138" s="63" t="str">
        <f ca="1">IF($HQ138=$HQ139,IF(SUM($OD138:PA138)=SUM($OD139:PA139),IF(RAND()&gt;$J138,1,0),""),"")</f>
        <v/>
      </c>
      <c r="PC138" s="63" t="str">
        <f ca="1">IF($HQ138=$HQ139,IF(SUM($OD138:PA138)=SUM($OD139:PA139),IF(RAND()&gt;$J138,1,0),""),"")</f>
        <v/>
      </c>
      <c r="PD138" s="63" t="str">
        <f ca="1">IF($HQ138=$HQ139,IF(SUM($OD138:PC138)=SUM($OD139:PC139),IF(RAND()&gt;$J138,1,0),""),"")</f>
        <v/>
      </c>
      <c r="PE138" s="63" t="str">
        <f ca="1">IF($HQ138=$HQ139,IF(SUM($OD138:PC138)=SUM($OD139:PC139),IF(RAND()&gt;$J138,1,0),""),"")</f>
        <v/>
      </c>
      <c r="PF138" s="63" t="str">
        <f ca="1">IF($HQ138=$HQ139,IF(SUM($OD138:PE138)=SUM($OD139:PE139),IF(RAND()&gt;$J138,1,0),""),"")</f>
        <v/>
      </c>
      <c r="PG138" s="63" t="str">
        <f ca="1">IF($HQ138=$HQ139,IF(SUM($OD138:PE138)=SUM($OD139:PE139),IF(RAND()&gt;$J138,1,0),""),"")</f>
        <v/>
      </c>
      <c r="PH138" s="63" t="str">
        <f ca="1">IF($HQ138=$HQ139,IF(SUM($OD138:PG138)=SUM($OD139:PG139),IF(RAND()&gt;$J138,1,0),""),"")</f>
        <v/>
      </c>
      <c r="PI138" s="63" t="str">
        <f ca="1">IF($HQ138=$HQ139,IF(SUM($OD138:PG138)=SUM($OD139:PG139),IF(RAND()&gt;$J138,1,0),""),"")</f>
        <v/>
      </c>
      <c r="PJ138" s="63" t="str">
        <f ca="1">IF($HQ138=$HQ139,IF(SUM($OD138:PI138)=SUM($OD139:PI139),IF(RAND()&gt;$J138,1,0),""),"")</f>
        <v/>
      </c>
      <c r="PK138" s="63" t="str">
        <f ca="1">IF($HQ138=$HQ139,IF(SUM($OD138:PI138)=SUM($OD139:PI139),IF(RAND()&gt;$J138,1,0),""),"")</f>
        <v/>
      </c>
      <c r="PL138" s="63" t="str">
        <f ca="1">IF($HQ138=$HQ139,IF(SUM($OD138:PK138)=SUM($OD139:PK139),IF(RAND()&gt;$J138,1,0),""),"")</f>
        <v/>
      </c>
      <c r="PM138" s="63" t="str">
        <f ca="1">IF($HQ138=$HQ139,IF(SUM($OD138:PK138)=SUM($OD139:PK139),IF(RAND()&gt;$J138,1,0),""),"")</f>
        <v/>
      </c>
      <c r="PN138" s="63" t="str">
        <f ca="1">IF($HQ138=$HQ139,IF(SUM($OD138:PM138)=SUM($OD139:PM139),IF(RAND()&gt;$J138,1,0),""),"")</f>
        <v/>
      </c>
      <c r="PO138" s="63" t="str">
        <f ca="1">IF($HQ138=$HQ139,IF(SUM($OD138:PM138)=SUM($OD139:PM139),IF(RAND()&gt;$J138,1,0),""),"")</f>
        <v/>
      </c>
      <c r="PP138" s="63" t="str">
        <f ca="1">IF($HQ138=$HQ139,IF(SUM($OD138:PO138)=SUM($OD139:PO139),IF(RAND()&gt;$J138,1,0),""),"")</f>
        <v/>
      </c>
      <c r="PQ138" s="63" t="str">
        <f ca="1">IF($HQ138=$HQ139,IF(SUM($OD138:PO138)=SUM($OD139:PO139),IF(RAND()&gt;$J138,1,0),""),"")</f>
        <v/>
      </c>
      <c r="PR138" s="63" t="str">
        <f t="shared" ref="PR138" ca="1" si="5958">IF(HQ138=HQ139,SUM(OD138:PQ138),"")</f>
        <v/>
      </c>
      <c r="PS138" s="7" t="str">
        <f t="shared" ref="PS138" ca="1" si="5959">IF(PR138="","",IF(PR138&gt;PR139,1,0))</f>
        <v/>
      </c>
    </row>
    <row r="139" spans="1:435" x14ac:dyDescent="0.2">
      <c r="A139" s="32"/>
      <c r="B139" s="32"/>
      <c r="C139" s="32"/>
      <c r="D139" s="32"/>
      <c r="E139" s="32">
        <f>IFERROR(VLOOKUP($D139,'Surface Preferences'!$A:B,COLUMN(B138),FALSE),0.5)</f>
        <v>0.5</v>
      </c>
      <c r="F139" s="32">
        <f>IFERROR(VLOOKUP($D139,'Surface Preferences'!$A:C,COLUMN(C138),FALSE),0.5)</f>
        <v>0.5</v>
      </c>
      <c r="G139" s="32">
        <f>IFERROR(VLOOKUP($D139,'Surface Preferences'!$A:D,COLUMN(D138),FALSE),0.5)</f>
        <v>0.5</v>
      </c>
      <c r="H139" s="32">
        <f>IFERROR(VLOOKUP($D139,'Surface Preferences'!$A:E,COLUMN(E138),FALSE),0.5)</f>
        <v>0.5</v>
      </c>
      <c r="I139" s="32">
        <f>0.7+0.3*IFERROR(HLOOKUP($L$1,$E$2:H139,ROW(B138),FALSE),0.6)</f>
        <v>0.85</v>
      </c>
      <c r="J139" s="23">
        <f>POWER((C138+1)*I138,0.25)/(POWER((C139+1)*I139,0.25)+POWER((C138+1)*I138,0.25))</f>
        <v>0.5</v>
      </c>
      <c r="L139" s="23" t="str">
        <f t="shared" ref="L139" si="5960">IF(C139="","",IF(BY139=BY138,BY139+JG139&amp;" ("&amp;JF139&amp;")",BY139))</f>
        <v/>
      </c>
      <c r="M139" s="23" t="str">
        <f t="shared" ref="M139" si="5961">IF(C139="","",IF($D$1=1,"",IF(CL139=CL138,CL139+KW139&amp;" ("&amp;KV139&amp;")",CL139)))</f>
        <v/>
      </c>
      <c r="N139" s="23" t="str">
        <f t="shared" ref="N139" si="5962">IF(C139="","",IF($D$1=1,"",IF($D$1=3,IF(L140=M140,"",IF(EU138=EU139,EU139+MM139&amp;" ("&amp;ML139&amp;")",EU139)),IF(EU139=EU138,EU139+MM139&amp;" ("&amp;ML139&amp;")",EU139))))</f>
        <v/>
      </c>
      <c r="O139" s="23" t="str">
        <f t="shared" ref="O139" si="5963">IF(C139="","",IF($D$1&lt;5,"",IF(SUM(L140:N140)&gt;2,"",IF(SUM(L140:N140)&lt;-2,"",IF(FH139=FH138,FH139+OC139&amp;" ("&amp;OB139&amp;")",FH139)))))</f>
        <v/>
      </c>
      <c r="P139" s="23" t="str">
        <f t="shared" ref="P139" si="5964">IF(C139="","",IF($D$1&lt;5,"",IF(SUM(L140:O140)&gt;0,"",IF(SUM(L140:O140)&lt;0,"",IF(HQ138=HQ139,HQ139+PS139&amp;" ("&amp;PR139&amp;")",HQ139)))))</f>
        <v/>
      </c>
      <c r="Q139" s="1">
        <f t="shared" ref="Q139" ca="1" si="5965">IF(Q138=1,0,1)</f>
        <v>1</v>
      </c>
      <c r="R139" s="1">
        <f t="shared" ref="R139" ca="1" si="5966">IF(RAND()&gt;(0.4+$J139*0.5),1,0)</f>
        <v>0</v>
      </c>
      <c r="S139" s="1">
        <f t="shared" ca="1" si="3291"/>
        <v>1</v>
      </c>
      <c r="T139" s="1">
        <f t="shared" ca="1" si="3292"/>
        <v>1</v>
      </c>
      <c r="U139" s="1">
        <f t="shared" ca="1" si="3293"/>
        <v>0</v>
      </c>
      <c r="V139" s="1">
        <f t="shared" ca="1" si="3294"/>
        <v>0</v>
      </c>
      <c r="W139" s="1">
        <f ca="1">IF(SUM($Q138:V138)&gt;5,0,IF(SUM($Q139:V139)&gt;5,0,IF(W138=1,0,1)))</f>
        <v>1</v>
      </c>
      <c r="X139" s="1">
        <f ca="1">IF(SUM($Q138:W138)&gt;5,0,IF(SUM($Q139:W139)&gt;5,0,IF(RAND()&gt;(0.4+$J139*0.5),1,0)))</f>
        <v>0</v>
      </c>
      <c r="Y139" s="1">
        <f ca="1">IF(SUM($Q138:X138)&gt;5,0,IF(SUM($Q139:X139)&gt;5,0,IF(Y138=1,0,1)))</f>
        <v>1</v>
      </c>
      <c r="Z139" s="1">
        <f ca="1">IF(SUM($Q138:Y138)&gt;5,0,IF(SUM($Q139:Y139)&gt;5,0,IF(RAND()&gt;(0.4+$J139*0.5),1,0)))</f>
        <v>0</v>
      </c>
      <c r="AA139" s="1">
        <f ca="1">IF(SUM($Q138:Z138)&gt;5,0,IF(SUM($Q139:Z139)&gt;5,0,IF(AA138=1,0,1)))</f>
        <v>1</v>
      </c>
      <c r="AB139" s="1">
        <f ca="1">IF(SUM($Q138:AA139)&lt;11,0,IF(RAND()&gt;(0.4+$J139*0.5),1,0))</f>
        <v>0</v>
      </c>
      <c r="AC139" s="45" t="str">
        <f>IF(AC140=1,IF(SUM($Q138:AB138)=SUM($Q139:AB139),IF(AC138=0,1,0),0),"")</f>
        <v/>
      </c>
      <c r="AD139" s="45" t="str">
        <f ca="1">IF(AD140=1,IF(SUM($Q138:AB138)=SUM($Q139:AB139),IF(RAND()&gt;0.4+($J139*0.5),1,0),0),"")</f>
        <v/>
      </c>
      <c r="AE139" s="45" t="str">
        <f>IF(AE140=1,IF(SUM($Q138:AD138)=SUM($Q139:AD139),IF(AE138=0,1,0),0),"")</f>
        <v/>
      </c>
      <c r="AF139" s="45" t="str">
        <f ca="1">IF(AF140=1,IF(SUM($Q138:AD138)=SUM($Q139:AD139),IF(RAND()&gt;0.4+($J139*0.5),1,0),0),"")</f>
        <v/>
      </c>
      <c r="AG139" s="45" t="str">
        <f>IF(AG140=1,IF(SUM($Q138:AF138)=SUM($Q139:AF139),IF(AG138=0,1,0),0),"")</f>
        <v/>
      </c>
      <c r="AH139" s="45" t="str">
        <f ca="1">IF(AH140=1,IF(SUM($Q138:AF138)=SUM($Q139:AF139),IF(RAND()&gt;0.4+($J139*0.5),1,0),0),"")</f>
        <v/>
      </c>
      <c r="AI139" s="45" t="str">
        <f>IF(AI140=1,IF(SUM($Q138:AH138)=SUM($Q139:AH139),IF(AI138=0,1,0),0),"")</f>
        <v/>
      </c>
      <c r="AJ139" s="45" t="str">
        <f ca="1">IF(AJ140=1,IF(SUM($Q138:AH138)=SUM($Q139:AH139),IF(RAND()&gt;0.4+($J139*0.5),1,0),0),"")</f>
        <v/>
      </c>
      <c r="AK139" s="45" t="str">
        <f>IF(AK140=1,IF(SUM($Q138:AJ138)=SUM($Q139:AJ139),IF(AK138=0,1,0),0),"")</f>
        <v/>
      </c>
      <c r="AL139" s="45" t="str">
        <f ca="1">IF(AL140=1,IF(SUM($Q138:AJ138)=SUM($Q139:AJ139),IF(RAND()&gt;0.4+($J139*0.5),1,0),0),"")</f>
        <v/>
      </c>
      <c r="AM139" s="45" t="str">
        <f>IF(AM140=1,IF(SUM($Q138:AL138)=SUM($Q139:AL139),IF(AM138=0,1,0),0),"")</f>
        <v/>
      </c>
      <c r="AN139" s="45" t="str">
        <f ca="1">IF(AN140=1,IF(SUM($Q138:AL138)=SUM($Q139:AL139),IF(RAND()&gt;0.4+($J139*0.5),1,0),0),"")</f>
        <v/>
      </c>
      <c r="AO139" s="45" t="str">
        <f>IF(AO140=1,IF(SUM($Q138:AN138)=SUM($Q139:AN139),IF(AO138=0,1,0),0),"")</f>
        <v/>
      </c>
      <c r="AP139" s="45" t="str">
        <f ca="1">IF(AP140=1,IF(SUM($Q138:AN138)=SUM($Q139:AN139),IF(RAND()&gt;0.4+($J139*0.5),1,0),0),"")</f>
        <v/>
      </c>
      <c r="AQ139" s="45" t="str">
        <f>IF(AQ140=1,IF(SUM($Q138:AP138)=SUM($Q139:AP139),IF(AQ138=0,1,0),0),"")</f>
        <v/>
      </c>
      <c r="AR139" s="45" t="str">
        <f ca="1">IF(AR140=1,IF(SUM($Q138:AP138)=SUM($Q139:AP139),IF(RAND()&gt;0.4+($J139*0.5),1,0),0),"")</f>
        <v/>
      </c>
      <c r="AS139" s="45" t="str">
        <f>IF(AS140=1,IF(SUM($Q138:AR138)=SUM($Q139:AR139),IF(AS138=0,1,0),0),"")</f>
        <v/>
      </c>
      <c r="AT139" s="45" t="str">
        <f ca="1">IF(AT140=1,IF(SUM($Q138:AR138)=SUM($Q139:AR139),IF(RAND()&gt;0.4+($J139*0.5),1,0),0),"")</f>
        <v/>
      </c>
      <c r="AU139" s="45" t="str">
        <f>IF(AU140=1,IF(SUM($Q138:AT138)=SUM($Q139:AT139),IF(AU138=0,1,0),0),"")</f>
        <v/>
      </c>
      <c r="AV139" s="45" t="str">
        <f ca="1">IF(AV140=1,IF(SUM($Q138:AT138)=SUM($Q139:AT139),IF(RAND()&gt;0.4+($J139*0.5),1,0),0),"")</f>
        <v/>
      </c>
      <c r="AW139" s="45" t="str">
        <f>IF(AW140=1,IF(SUM($Q138:AV138)=SUM($Q139:AV139),IF(AW138=0,1,0),0),"")</f>
        <v/>
      </c>
      <c r="AX139" s="45" t="str">
        <f ca="1">IF(AX140=1,IF(SUM($Q138:AV138)=SUM($Q139:AV139),IF(RAND()&gt;0.4+($J139*0.5),1,0),0),"")</f>
        <v/>
      </c>
      <c r="AY139" s="45" t="str">
        <f>IF(AY140=1,IF(SUM($Q138:AX138)=SUM($Q139:AX139),IF(AY138=0,1,0),0),"")</f>
        <v/>
      </c>
      <c r="AZ139" s="45" t="str">
        <f ca="1">IF(AZ140=1,IF(SUM($Q138:AX138)=SUM($Q139:AX139),IF(RAND()&gt;0.4+($J139*0.5),1,0),0),"")</f>
        <v/>
      </c>
      <c r="BA139" s="45" t="str">
        <f>IF(BA140=1,IF(SUM($Q138:AZ138)=SUM($Q139:AZ139),IF(BA138=0,1,0),0),"")</f>
        <v/>
      </c>
      <c r="BB139" s="45" t="str">
        <f ca="1">IF(BB140=1,IF(SUM($Q138:AZ138)=SUM($Q139:AZ139),IF(RAND()&gt;0.4+($J139*0.5),1,0),0),"")</f>
        <v/>
      </c>
      <c r="BC139" s="45" t="str">
        <f>IF(BC140=1,IF(SUM($Q138:BB138)=SUM($Q139:BB139),IF(BC138=0,1,0),0),"")</f>
        <v/>
      </c>
      <c r="BD139" s="45" t="str">
        <f ca="1">IF(BD140=1,IF(SUM($Q138:BB138)=SUM($Q139:BB139),IF(RAND()&gt;0.4+($J139*0.5),1,0),0),"")</f>
        <v/>
      </c>
      <c r="BE139" s="45" t="str">
        <f>IF(BE140=1,IF(SUM($Q138:BD138)=SUM($Q139:BD139),IF(BE138=0,1,0),0),"")</f>
        <v/>
      </c>
      <c r="BF139" s="45" t="str">
        <f ca="1">IF(BF140=1,IF(SUM($Q138:BD138)=SUM($Q139:BD139),IF(RAND()&gt;0.4+($J139*0.5),1,0),0),"")</f>
        <v/>
      </c>
      <c r="BG139" s="45" t="str">
        <f>IF(BG140=1,IF(SUM($Q138:BF138)=SUM($Q139:BF139),IF(BG138=0,1,0),0),"")</f>
        <v/>
      </c>
      <c r="BH139" s="45" t="str">
        <f ca="1">IF(BH140=1,IF(SUM($Q138:BF138)=SUM($Q139:BF139),IF(RAND()&gt;0.4+($J139*0.5),1,0),0),"")</f>
        <v/>
      </c>
      <c r="BI139" s="45" t="str">
        <f>IF(BI140=1,IF(SUM($Q138:BH138)=SUM($Q139:BH139),IF(BI138=0,1,0),0),"")</f>
        <v/>
      </c>
      <c r="BJ139" s="45" t="str">
        <f ca="1">IF(BJ140=1,IF(SUM($Q138:BH138)=SUM($Q139:BH139),IF(RAND()&gt;0.4+($J139*0.5),1,0),0),"")</f>
        <v/>
      </c>
      <c r="BK139" s="45" t="str">
        <f>IF(BK140=1,IF(SUM($Q138:BJ138)=SUM($Q139:BJ139),IF(BK138=0,1,0),0),"")</f>
        <v/>
      </c>
      <c r="BL139" s="45" t="str">
        <f ca="1">IF(BL140=1,IF(SUM($Q138:BJ138)=SUM($Q139:BJ139),IF(RAND()&gt;0.4+($J139*0.5),1,0),0),"")</f>
        <v/>
      </c>
      <c r="BM139" s="45" t="str">
        <f>IF(BM140=1,IF(SUM($Q138:BL138)=SUM($Q139:BL139),IF(BM138=0,1,0),0),"")</f>
        <v/>
      </c>
      <c r="BN139" s="45" t="str">
        <f ca="1">IF(BN140=1,IF(SUM($Q138:BL138)=SUM($Q139:BL139),IF(RAND()&gt;0.4+($J139*0.5),1,0),0),"")</f>
        <v/>
      </c>
      <c r="BO139" s="45" t="str">
        <f>IF(BO140=1,IF(SUM($Q138:BN138)=SUM($Q139:BN139),IF(BO138=0,1,0),0),"")</f>
        <v/>
      </c>
      <c r="BP139" s="45" t="str">
        <f ca="1">IF(BP140=1,IF(SUM($Q138:BN138)=SUM($Q139:BN139),IF(RAND()&gt;0.4+($J139*0.5),1,0),0),"")</f>
        <v/>
      </c>
      <c r="BQ139" s="45" t="str">
        <f>IF(BQ140=1,IF(SUM($Q138:BP138)=SUM($Q139:BP139),IF(BQ138=0,1,0),0),"")</f>
        <v/>
      </c>
      <c r="BR139" s="45" t="str">
        <f ca="1">IF(BR140=1,IF(SUM($Q138:BP138)=SUM($Q139:BP139),IF(RAND()&gt;0.4+($J139*0.5),1,0),0),"")</f>
        <v/>
      </c>
      <c r="BS139" s="45" t="str">
        <f>IF(BS140=1,IF(SUM($Q138:BR138)=SUM($Q139:BR139),IF(BS138=0,1,0),0),"")</f>
        <v/>
      </c>
      <c r="BT139" s="45" t="str">
        <f ca="1">IF(BT140=1,IF(SUM($Q138:BR138)=SUM($Q139:BR139),IF(RAND()&gt;0.4+($J139*0.5),1,0),0),"")</f>
        <v/>
      </c>
      <c r="BU139" s="45" t="str">
        <f>IF(BU140=1,IF(SUM($Q138:BT138)=SUM($Q139:BT139),IF(BU138=0,1,0),0),"")</f>
        <v/>
      </c>
      <c r="BV139" s="45" t="str">
        <f ca="1">IF(BV140=1,IF(SUM($Q138:BT138)=SUM($Q139:BT139),IF(RAND()&gt;0.4+($J139*0.5),1,0),0),"")</f>
        <v/>
      </c>
      <c r="BW139" s="45" t="str">
        <f>IF(BW140=1,IF(SUM($Q138:BV138)=SUM($Q139:BV139),IF(BW138=0,1,0),0),"")</f>
        <v/>
      </c>
      <c r="BX139" s="45" t="str">
        <f ca="1">IF(BX140=1,IF(SUM($Q138:BV138)=SUM($Q139:BV139),IF(RAND()&gt;0.4+($J139*0.5),1,0),0),"")</f>
        <v/>
      </c>
      <c r="BY139" s="1">
        <f t="shared" ca="1" si="5907"/>
        <v>6</v>
      </c>
      <c r="BZ139" s="3">
        <f t="shared" ref="BZ139" ca="1" si="5967">IF(RAND()&gt;(0.4+$J139*0.5),1,0)</f>
        <v>0</v>
      </c>
      <c r="CA139" s="3">
        <f t="shared" ref="CA139" ca="1" si="5968">IF(CA138=1,0,1)</f>
        <v>1</v>
      </c>
      <c r="CB139" s="3">
        <f t="shared" ref="CB139" ca="1" si="5969">IF(RAND()&gt;(0.4+$J139*0.5),1,0)</f>
        <v>1</v>
      </c>
      <c r="CC139" s="3">
        <f t="shared" ref="CC139" ca="1" si="5970">IF(CC138=1,0,1)</f>
        <v>1</v>
      </c>
      <c r="CD139" s="3">
        <f t="shared" ref="CD139" ca="1" si="5971">IF(RAND()&gt;(0.4+$J139*0.5),1,0)</f>
        <v>1</v>
      </c>
      <c r="CE139" s="3">
        <f t="shared" ca="1" si="3300"/>
        <v>0</v>
      </c>
      <c r="CF139" s="4">
        <f ca="1">IF(SUM($BZ138:CE138)&gt;5,0,IF(SUM($BZ139:CE139)&gt;5,0,IF(RAND()&gt;(0.4+$J139*0.5),1,0)))</f>
        <v>0</v>
      </c>
      <c r="CG139" s="4">
        <f ca="1">IF(SUM($BZ138:CF138)&gt;5,0,IF(SUM($BZ139:CF139)&gt;5,0,IF(CG138=1,0,1)))</f>
        <v>1</v>
      </c>
      <c r="CH139" s="4">
        <f ca="1">IF(SUM($BZ138:CG138)&gt;5,0,IF(SUM($BZ139:CG139)&gt;5,0,IF(RAND()&gt;(0.4+$J139*0.5),1,0)))</f>
        <v>1</v>
      </c>
      <c r="CI139" s="4">
        <f ca="1">IF(SUM($BZ138:CH138)&gt;5,0,IF(SUM($BZ139:CH139)&gt;5,0,IF(CI138=1,0,1)))</f>
        <v>0</v>
      </c>
      <c r="CJ139" s="4">
        <f ca="1">IF(SUM($BZ138:CI138)&gt;5,0,IF(SUM($BZ139:CI139)&gt;5,0,IF(RAND()&gt;(0.4+$J139*0.5),1,0)))</f>
        <v>0</v>
      </c>
      <c r="CK139" s="4">
        <f ca="1">IF(SUM($BZ138:CJ139)&lt;11,0,IF(CK138=1,0,1))</f>
        <v>0</v>
      </c>
      <c r="CL139" s="4">
        <f t="shared" ca="1" si="5915"/>
        <v>6</v>
      </c>
      <c r="CM139" s="2">
        <f t="shared" ref="CM139" ca="1" si="5972">IF(CM138=1,0,1)</f>
        <v>1</v>
      </c>
      <c r="CN139" s="2">
        <f t="shared" ref="CN139" ca="1" si="5973">IF(RAND()&gt;(0.4+$J139*0.5),1,0)</f>
        <v>1</v>
      </c>
      <c r="CO139" s="2">
        <f t="shared" ca="1" si="3303"/>
        <v>1</v>
      </c>
      <c r="CP139" s="2">
        <f t="shared" ca="1" si="3304"/>
        <v>1</v>
      </c>
      <c r="CQ139" s="2">
        <f t="shared" ca="1" si="3305"/>
        <v>0</v>
      </c>
      <c r="CR139" s="2">
        <f t="shared" ca="1" si="3306"/>
        <v>0</v>
      </c>
      <c r="CS139" s="2">
        <f ca="1">IF(SUM($CM138:CR138)&gt;5,0,IF(SUM($CM139:CR139)&gt;5,0,IF(CS138=1,0,1)))</f>
        <v>0</v>
      </c>
      <c r="CT139" s="2">
        <f ca="1">IF(SUM($CM138:CS138)&gt;5,0,IF(SUM($CM139:CS139)&gt;5,0,IF(RAND()&gt;(0.4+$J139*0.5),1,0)))</f>
        <v>1</v>
      </c>
      <c r="CU139" s="2">
        <f ca="1">IF(SUM($CM138:CT138)&gt;5,0,IF(SUM($CM139:CT139)&gt;5,0,IF(CU138=1,0,1)))</f>
        <v>1</v>
      </c>
      <c r="CV139" s="2">
        <f ca="1">IF(SUM($CM138:CU138)&gt;5,0,IF(SUM($CM139:CU139)&gt;5,0,IF(RAND()&gt;(0.4+$J139*0.5),1,0)))</f>
        <v>0</v>
      </c>
      <c r="CW139" s="2">
        <f ca="1">IF(SUM($CM138:CV138)&gt;5,0,IF(SUM($CM139:CV139)&gt;5,0,IF(CW138=1,0,1)))</f>
        <v>0</v>
      </c>
      <c r="CX139" s="2">
        <f ca="1">IF(SUM($CM138:CW139)&lt;11,0,IF(RAND()&gt;(0.4+$J139*0.5),1,0))</f>
        <v>0</v>
      </c>
      <c r="CY139" s="11" t="str">
        <f>IF(CY140=1,IF(SUM($CM138:CX138)=SUM($CM139:CX139),IF(CY138=0,1,0),0),"")</f>
        <v/>
      </c>
      <c r="CZ139" s="11" t="str">
        <f ca="1">IF(CZ140=1,IF(SUM($CM138:CX138)=SUM($CM139:CX139),IF(RAND()&gt;0.4+($J139*0.5),1,0),0),"")</f>
        <v/>
      </c>
      <c r="DA139" s="11" t="str">
        <f>IF(DA140=1,IF(SUM($CM138:CZ138)=SUM($CM139:CZ139),IF(DA138=0,1,0),0),"")</f>
        <v/>
      </c>
      <c r="DB139" s="11" t="str">
        <f ca="1">IF(DB140=1,IF(SUM($CM138:CZ138)=SUM($CM139:CZ139),IF(RAND()&gt;0.4+($J139*0.5),1,0),0),"")</f>
        <v/>
      </c>
      <c r="DC139" s="11" t="str">
        <f>IF(DC140=1,IF(SUM($CM138:DB138)=SUM($CM139:DB139),IF(DC138=0,1,0),0),"")</f>
        <v/>
      </c>
      <c r="DD139" s="11" t="str">
        <f ca="1">IF(DD140=1,IF(SUM($CM138:DB138)=SUM($CM139:DB139),IF(RAND()&gt;0.4+($J139*0.5),1,0),0),"")</f>
        <v/>
      </c>
      <c r="DE139" s="11" t="str">
        <f>IF(DE140=1,IF(SUM($CM138:DD138)=SUM($CM139:DD139),IF(DE138=0,1,0),0),"")</f>
        <v/>
      </c>
      <c r="DF139" s="11" t="str">
        <f ca="1">IF(DF140=1,IF(SUM($CM138:DD138)=SUM($CM139:DD139),IF(RAND()&gt;0.4+($J139*0.5),1,0),0),"")</f>
        <v/>
      </c>
      <c r="DG139" s="11" t="str">
        <f>IF(DG140=1,IF(SUM($CM138:DF138)=SUM($CM139:DF139),IF(DG138=0,1,0),0),"")</f>
        <v/>
      </c>
      <c r="DH139" s="11" t="str">
        <f ca="1">IF(DH140=1,IF(SUM($CM138:DF138)=SUM($CM139:DF139),IF(RAND()&gt;0.4+($J139*0.5),1,0),0),"")</f>
        <v/>
      </c>
      <c r="DI139" s="11" t="str">
        <f>IF(DI140=1,IF(SUM($CM138:DH138)=SUM($CM139:DH139),IF(DI138=0,1,0),0),"")</f>
        <v/>
      </c>
      <c r="DJ139" s="11" t="str">
        <f ca="1">IF(DJ140=1,IF(SUM($CM138:DH138)=SUM($CM139:DH139),IF(RAND()&gt;0.4+($J139*0.5),1,0),0),"")</f>
        <v/>
      </c>
      <c r="DK139" s="11" t="str">
        <f>IF(DK140=1,IF(SUM($CM138:DJ138)=SUM($CM139:DJ139),IF(DK138=0,1,0),0),"")</f>
        <v/>
      </c>
      <c r="DL139" s="11" t="str">
        <f ca="1">IF(DL140=1,IF(SUM($CM138:DJ138)=SUM($CM139:DJ139),IF(RAND()&gt;0.4+($J139*0.5),1,0),0),"")</f>
        <v/>
      </c>
      <c r="DM139" s="11" t="str">
        <f>IF(DM140=1,IF(SUM($CM138:DL138)=SUM($CM139:DL139),IF(DM138=0,1,0),0),"")</f>
        <v/>
      </c>
      <c r="DN139" s="11" t="str">
        <f ca="1">IF(DN140=1,IF(SUM($CM138:DL138)=SUM($CM139:DL139),IF(RAND()&gt;0.4+($J139*0.5),1,0),0),"")</f>
        <v/>
      </c>
      <c r="DO139" s="11" t="str">
        <f>IF(DO140=1,IF(SUM($CM138:DN138)=SUM($CM139:DN139),IF(DO138=0,1,0),0),"")</f>
        <v/>
      </c>
      <c r="DP139" s="11" t="str">
        <f ca="1">IF(DP140=1,IF(SUM($CM138:DN138)=SUM($CM139:DN139),IF(RAND()&gt;0.4+($J139*0.5),1,0),0),"")</f>
        <v/>
      </c>
      <c r="DQ139" s="11" t="str">
        <f>IF(DQ140=1,IF(SUM($CM138:DP138)=SUM($CM139:DP139),IF(DQ138=0,1,0),0),"")</f>
        <v/>
      </c>
      <c r="DR139" s="11" t="str">
        <f ca="1">IF(DR140=1,IF(SUM($CM138:DP138)=SUM($CM139:DP139),IF(RAND()&gt;0.4+($J139*0.5),1,0),0),"")</f>
        <v/>
      </c>
      <c r="DS139" s="11" t="str">
        <f>IF(DS140=1,IF(SUM($CM138:DR138)=SUM($CM139:DR139),IF(DS138=0,1,0),0),"")</f>
        <v/>
      </c>
      <c r="DT139" s="11" t="str">
        <f ca="1">IF(DT140=1,IF(SUM($CM138:DR138)=SUM($CM139:DR139),IF(RAND()&gt;0.4+($J139*0.5),1,0),0),"")</f>
        <v/>
      </c>
      <c r="DU139" s="11" t="str">
        <f>IF(DU140=1,IF(SUM($CM138:DT138)=SUM($CM139:DT139),IF(DU138=0,1,0),0),"")</f>
        <v/>
      </c>
      <c r="DV139" s="11" t="str">
        <f ca="1">IF(DV140=1,IF(SUM($CM138:DT138)=SUM($CM139:DT139),IF(RAND()&gt;0.4+($J139*0.5),1,0),0),"")</f>
        <v/>
      </c>
      <c r="DW139" s="11" t="str">
        <f>IF(DW140=1,IF(SUM($CM138:DV138)=SUM($CM139:DV139),IF(DW138=0,1,0),0),"")</f>
        <v/>
      </c>
      <c r="DX139" s="11" t="str">
        <f ca="1">IF(DX140=1,IF(SUM($CM138:DV138)=SUM($CM139:DV139),IF(RAND()&gt;0.4+($J139*0.5),1,0),0),"")</f>
        <v/>
      </c>
      <c r="DY139" s="11" t="str">
        <f>IF(DY140=1,IF(SUM($CM138:DX138)=SUM($CM139:DX139),IF(DY138=0,1,0),0),"")</f>
        <v/>
      </c>
      <c r="DZ139" s="11" t="str">
        <f ca="1">IF(DZ140=1,IF(SUM($CM138:DX138)=SUM($CM139:DX139),IF(RAND()&gt;0.4+($J139*0.5),1,0),0),"")</f>
        <v/>
      </c>
      <c r="EA139" s="11" t="str">
        <f>IF(EA140=1,IF(SUM($CM138:DZ138)=SUM($CM139:DZ139),IF(EA138=0,1,0),0),"")</f>
        <v/>
      </c>
      <c r="EB139" s="11" t="str">
        <f ca="1">IF(EB140=1,IF(SUM($CM138:DZ138)=SUM($CM139:DZ139),IF(RAND()&gt;0.4+($J139*0.5),1,0),0),"")</f>
        <v/>
      </c>
      <c r="EC139" s="11" t="str">
        <f>IF(EC140=1,IF(SUM($CM138:EB138)=SUM($CM139:EB139),IF(EC138=0,1,0),0),"")</f>
        <v/>
      </c>
      <c r="ED139" s="11" t="str">
        <f ca="1">IF(ED140=1,IF(SUM($CM138:EB138)=SUM($CM139:EB139),IF(RAND()&gt;0.4+($J139*0.5),1,0),0),"")</f>
        <v/>
      </c>
      <c r="EE139" s="11" t="str">
        <f>IF(EE140=1,IF(SUM($CM138:ED138)=SUM($CM139:ED139),IF(EE138=0,1,0),0),"")</f>
        <v/>
      </c>
      <c r="EF139" s="11" t="str">
        <f ca="1">IF(EF140=1,IF(SUM($CM138:ED138)=SUM($CM139:ED139),IF(RAND()&gt;0.4+($J139*0.5),1,0),0),"")</f>
        <v/>
      </c>
      <c r="EG139" s="11" t="str">
        <f>IF(EG140=1,IF(SUM($CM138:EF138)=SUM($CM139:EF139),IF(EG138=0,1,0),0),"")</f>
        <v/>
      </c>
      <c r="EH139" s="11" t="str">
        <f ca="1">IF(EH140=1,IF(SUM($CM138:EF138)=SUM($CM139:EF139),IF(RAND()&gt;0.4+($J139*0.5),1,0),0),"")</f>
        <v/>
      </c>
      <c r="EI139" s="11" t="str">
        <f>IF(EI140=1,IF(SUM($CM138:EH138)=SUM($CM139:EH139),IF(EI138=0,1,0),0),"")</f>
        <v/>
      </c>
      <c r="EJ139" s="11" t="str">
        <f ca="1">IF(EJ140=1,IF(SUM($CM138:EH138)=SUM($CM139:EH139),IF(RAND()&gt;0.4+($J139*0.5),1,0),0),"")</f>
        <v/>
      </c>
      <c r="EK139" s="11" t="str">
        <f>IF(EK140=1,IF(SUM($CM138:EJ138)=SUM($CM139:EJ139),IF(EK138=0,1,0),0),"")</f>
        <v/>
      </c>
      <c r="EL139" s="11" t="str">
        <f ca="1">IF(EL140=1,IF(SUM($CM138:EJ138)=SUM($CM139:EJ139),IF(RAND()&gt;0.4+($J139*0.5),1,0),0),"")</f>
        <v/>
      </c>
      <c r="EM139" s="11" t="str">
        <f>IF(EM140=1,IF(SUM($CM138:EL138)=SUM($CM139:EL139),IF(EM138=0,1,0),0),"")</f>
        <v/>
      </c>
      <c r="EN139" s="11" t="str">
        <f ca="1">IF(EN140=1,IF(SUM($CM138:EL138)=SUM($CM139:EL139),IF(RAND()&gt;0.4+($J139*0.5),1,0),0),"")</f>
        <v/>
      </c>
      <c r="EO139" s="11" t="str">
        <f>IF(EO140=1,IF(SUM($CM138:EN138)=SUM($CM139:EN139),IF(EO138=0,1,0),0),"")</f>
        <v/>
      </c>
      <c r="EP139" s="11" t="str">
        <f ca="1">IF(EP140=1,IF(SUM($CM138:EN138)=SUM($CM139:EN139),IF(RAND()&gt;0.4+($J139*0.5),1,0),0),"")</f>
        <v/>
      </c>
      <c r="EQ139" s="11" t="str">
        <f>IF(EQ140=1,IF(SUM($CM138:EP138)=SUM($CM139:EP139),IF(EQ138=0,1,0),0),"")</f>
        <v/>
      </c>
      <c r="ER139" s="11" t="str">
        <f ca="1">IF(ER140=1,IF(SUM($CM138:EP138)=SUM($CM139:EP139),IF(RAND()&gt;0.4+($J139*0.5),1,0),0),"")</f>
        <v/>
      </c>
      <c r="ES139" s="11" t="str">
        <f>IF(ES140=1,IF(SUM($CM138:ER138)=SUM($CM139:ER139),IF(ES138=0,1,0),0),"")</f>
        <v/>
      </c>
      <c r="ET139" s="11" t="str">
        <f ca="1">IF(ET140=1,IF(SUM($CM138:ER138)=SUM($CM139:ER139),IF(RAND()&gt;0.4+($J139*0.5),1,0),0),"")</f>
        <v/>
      </c>
      <c r="EU139" s="2">
        <f t="shared" ca="1" si="5923"/>
        <v>6</v>
      </c>
      <c r="EV139" s="5">
        <f t="shared" ref="EV139" ca="1" si="5974">IF(RAND()&gt;(0.4+$J139*0.5),1,0)</f>
        <v>0</v>
      </c>
      <c r="EW139" s="5">
        <f t="shared" ca="1" si="3308"/>
        <v>1</v>
      </c>
      <c r="EX139" s="5">
        <f t="shared" ref="EX139" ca="1" si="5975">IF(RAND()&gt;(0.4+$J139*0.5),1,0)</f>
        <v>0</v>
      </c>
      <c r="EY139" s="5">
        <f t="shared" ca="1" si="3310"/>
        <v>0</v>
      </c>
      <c r="EZ139" s="5">
        <f t="shared" ref="EZ139" ca="1" si="5976">IF(RAND()&gt;(0.4+$J139*0.5),1,0)</f>
        <v>0</v>
      </c>
      <c r="FA139" s="5">
        <f t="shared" ca="1" si="3312"/>
        <v>1</v>
      </c>
      <c r="FB139" s="6">
        <f ca="1">IF(SUM($EV138:FA138)&gt;5,0,IF(SUM($EV139:FA139)&gt;5,0,IF(RAND()&gt;(0.4+$J139*0.5),1,0)))</f>
        <v>0</v>
      </c>
      <c r="FC139" s="6">
        <f ca="1">IF(SUM($EV138:FB138)&gt;5,0,IF(SUM($EV139:FB139)&gt;5,0,IF(FC138=1,0,1)))</f>
        <v>1</v>
      </c>
      <c r="FD139" s="6">
        <f ca="1">IF(SUM($EV138:FC138)&gt;5,0,IF(SUM($EV139:FC139)&gt;5,0,IF(RAND()&gt;(0.4+$J139*0.5),1,0)))</f>
        <v>1</v>
      </c>
      <c r="FE139" s="6">
        <f ca="1">IF(SUM($EV138:FD138)&gt;5,0,IF(SUM($EV139:FD139)&gt;5,0,IF(FE138=1,0,1)))</f>
        <v>0</v>
      </c>
      <c r="FF139" s="6">
        <f ca="1">IF(SUM($EV138:FE138)&gt;5,0,IF(SUM($EV139:FE139)&gt;5,0,IF(RAND()&gt;(0.4+$J139*0.5),1,0)))</f>
        <v>0</v>
      </c>
      <c r="FG139" s="6">
        <f t="shared" ref="FG139" ca="1" si="5977">IF(SUM(EV138:FF139)&lt;11,0,IF(FG138=1,0,1))</f>
        <v>0</v>
      </c>
      <c r="FH139" s="6">
        <f t="shared" ca="1" si="5931"/>
        <v>4</v>
      </c>
      <c r="FI139" s="7">
        <f t="shared" ref="FI139" ca="1" si="5978">IF(FI138=1,0,1)</f>
        <v>0</v>
      </c>
      <c r="FJ139" s="7">
        <f t="shared" ref="FJ139" ca="1" si="5979">IF(RAND()&gt;(0.4+$J139*0.5),1,0)</f>
        <v>0</v>
      </c>
      <c r="FK139" s="7">
        <f t="shared" ca="1" si="3316"/>
        <v>1</v>
      </c>
      <c r="FL139" s="7">
        <f t="shared" ca="1" si="3317"/>
        <v>1</v>
      </c>
      <c r="FM139" s="7">
        <f t="shared" ca="1" si="3318"/>
        <v>0</v>
      </c>
      <c r="FN139" s="7">
        <f t="shared" ca="1" si="3319"/>
        <v>0</v>
      </c>
      <c r="FO139" s="7">
        <f ca="1">IF(SUM($FI138:FN138)&gt;5,0,IF(SUM($FI139:FN139)&gt;5,0,IF(FO138=1,0,1)))</f>
        <v>1</v>
      </c>
      <c r="FP139" s="7">
        <f ca="1">IF(SUM($FI138:FO138)&gt;5,0,IF(SUM($FI139:FO139)&gt;5,0,IF(RAND()&gt;(0.4+$J139*0.5),1,0)))</f>
        <v>1</v>
      </c>
      <c r="FQ139" s="7">
        <f ca="1">IF(SUM($FI138:FP138)&gt;5,0,IF(SUM($FI139:FP139)&gt;5,0,IF(FQ138=1,0,1)))</f>
        <v>1</v>
      </c>
      <c r="FR139" s="7">
        <f ca="1">IF(SUM($FI138:FQ138)&gt;5,0,IF(SUM($FI139:FQ139)&gt;5,0,IF(RAND()&gt;(0.4+$J139*0.5),1,0)))</f>
        <v>1</v>
      </c>
      <c r="FS139" s="7">
        <f ca="1">IF(SUM($FI138:FR138)&gt;5,0,IF(SUM($FI139:FR139)&gt;5,0,IF(FS138=1,0,1)))</f>
        <v>0</v>
      </c>
      <c r="FT139" s="7">
        <f ca="1">IF(SUM($FI138:FS139)&lt;11,0,IF(RAND()&gt;(0.4+$J139*0.5),1,0))</f>
        <v>0</v>
      </c>
      <c r="FU139" s="7" t="str">
        <f>IF(FU140=1,IF(SUM($FI138:FT138)=SUM($FI139:FT139),IF(FU138=0,1,0),0),"")</f>
        <v/>
      </c>
      <c r="FV139" s="7" t="str">
        <f ca="1">IF(FV140=1,IF(SUM($FI138:FT138)=SUM($FI139:FT139),IF(RAND()&gt;0.4+($J139*0.5),1,0),0),"")</f>
        <v/>
      </c>
      <c r="FW139" s="7" t="str">
        <f>IF(FW140=1,IF(SUM($FI138:FV138)=SUM($FI139:FV139),IF(FW138=0,1,0),0),"")</f>
        <v/>
      </c>
      <c r="FX139" s="7" t="str">
        <f ca="1">IF(FX140=1,IF(SUM($FI138:FV138)=SUM($FI139:FV139),IF(RAND()&gt;0.4+($J139*0.5),1,0),0),"")</f>
        <v/>
      </c>
      <c r="FY139" s="7" t="str">
        <f>IF(FY140=1,IF(SUM($FI138:FX138)=SUM($FI139:FX139),IF(FY138=0,1,0),0),"")</f>
        <v/>
      </c>
      <c r="FZ139" s="7" t="str">
        <f ca="1">IF(FZ140=1,IF(SUM($FI138:FX138)=SUM($FI139:FX139),IF(RAND()&gt;0.4+($J139*0.5),1,0),0),"")</f>
        <v/>
      </c>
      <c r="GA139" s="7" t="str">
        <f>IF(GA140=1,IF(SUM($FI138:FZ138)=SUM($FI139:FZ139),IF(GA138=0,1,0),0),"")</f>
        <v/>
      </c>
      <c r="GB139" s="7" t="str">
        <f ca="1">IF(GB140=1,IF(SUM($FI138:FZ138)=SUM($FI139:FZ139),IF(RAND()&gt;0.4+($J139*0.5),1,0),0),"")</f>
        <v/>
      </c>
      <c r="GC139" s="7" t="str">
        <f>IF(GC140=1,IF(SUM($FI138:GB138)=SUM($FI139:GB139),IF(GC138=0,1,0),0),"")</f>
        <v/>
      </c>
      <c r="GD139" s="7" t="str">
        <f ca="1">IF(GD140=1,IF(SUM($FI138:GB138)=SUM($FI139:GB139),IF(RAND()&gt;0.4+($J139*0.5),1,0),0),"")</f>
        <v/>
      </c>
      <c r="GE139" s="7" t="str">
        <f>IF(GE140=1,IF(SUM($FI138:GD138)=SUM($FI139:GD139),IF(GE138=0,1,0),0),"")</f>
        <v/>
      </c>
      <c r="GF139" s="7" t="str">
        <f ca="1">IF(GF140=1,IF(SUM($FI138:GD138)=SUM($FI139:GD139),IF(RAND()&gt;0.4+($J139*0.5),1,0),0),"")</f>
        <v/>
      </c>
      <c r="GG139" s="7" t="str">
        <f>IF(GG140=1,IF(SUM($FI138:GF138)=SUM($FI139:GF139),IF(GG138=0,1,0),0),"")</f>
        <v/>
      </c>
      <c r="GH139" s="7" t="str">
        <f ca="1">IF(GH140=1,IF(SUM($FI138:GF138)=SUM($FI139:GF139),IF(RAND()&gt;0.4+($J139*0.5),1,0),0),"")</f>
        <v/>
      </c>
      <c r="GI139" s="7" t="str">
        <f>IF(GI140=1,IF(SUM($FI138:GH138)=SUM($FI139:GH139),IF(GI138=0,1,0),0),"")</f>
        <v/>
      </c>
      <c r="GJ139" s="7" t="str">
        <f ca="1">IF(GJ140=1,IF(SUM($FI138:GH138)=SUM($FI139:GH139),IF(RAND()&gt;0.4+($J139*0.5),1,0),0),"")</f>
        <v/>
      </c>
      <c r="GK139" s="7" t="str">
        <f>IF(GK140=1,IF(SUM($FI138:GJ138)=SUM($FI139:GJ139),IF(GK138=0,1,0),0),"")</f>
        <v/>
      </c>
      <c r="GL139" s="7" t="str">
        <f ca="1">IF(GL140=1,IF(SUM($FI138:GJ138)=SUM($FI139:GJ139),IF(RAND()&gt;0.4+($J139*0.5),1,0),0),"")</f>
        <v/>
      </c>
      <c r="GM139" s="7" t="str">
        <f>IF(GM140=1,IF(SUM($FI138:GL138)=SUM($FI139:GL139),IF(GM138=0,1,0),0),"")</f>
        <v/>
      </c>
      <c r="GN139" s="7" t="str">
        <f ca="1">IF(GN140=1,IF(SUM($FI138:GL138)=SUM($FI139:GL139),IF(RAND()&gt;0.4+($J139*0.5),1,0),0),"")</f>
        <v/>
      </c>
      <c r="GO139" s="7" t="str">
        <f>IF(GO140=1,IF(SUM($FI138:GN138)=SUM($FI139:GN139),IF(GO138=0,1,0),0),"")</f>
        <v/>
      </c>
      <c r="GP139" s="7" t="str">
        <f ca="1">IF(GP140=1,IF(SUM($FI138:GN138)=SUM($FI139:GN139),IF(RAND()&gt;0.4+($J139*0.5),1,0),0),"")</f>
        <v/>
      </c>
      <c r="GQ139" s="7" t="str">
        <f>IF(GQ140=1,IF(SUM($FI138:GP138)=SUM($FI139:GP139),IF(GQ138=0,1,0),0),"")</f>
        <v/>
      </c>
      <c r="GR139" s="7" t="str">
        <f ca="1">IF(GR140=1,IF(SUM($FI138:GP138)=SUM($FI139:GP139),IF(RAND()&gt;0.4+($J139*0.5),1,0),0),"")</f>
        <v/>
      </c>
      <c r="GS139" s="7" t="str">
        <f>IF(GS140=1,IF(SUM($FI138:GR138)=SUM($FI139:GR139),IF(GS138=0,1,0),0),"")</f>
        <v/>
      </c>
      <c r="GT139" s="7" t="str">
        <f ca="1">IF(GT140=1,IF(SUM($FI138:GR138)=SUM($FI139:GR139),IF(RAND()&gt;0.4+($J139*0.5),1,0),0),"")</f>
        <v/>
      </c>
      <c r="GU139" s="7" t="str">
        <f>IF(GU140=1,IF(SUM($FI138:GT138)=SUM($FI139:GT139),IF(GU138=0,1,0),0),"")</f>
        <v/>
      </c>
      <c r="GV139" s="7" t="str">
        <f ca="1">IF(GV140=1,IF(SUM($FI138:GT138)=SUM($FI139:GT139),IF(RAND()&gt;0.4+($J139*0.5),1,0),0),"")</f>
        <v/>
      </c>
      <c r="GW139" s="7" t="str">
        <f>IF(GW140=1,IF(SUM($FI138:GV138)=SUM($FI139:GV139),IF(GW138=0,1,0),0),"")</f>
        <v/>
      </c>
      <c r="GX139" s="7" t="str">
        <f ca="1">IF(GX140=1,IF(SUM($FI138:GV138)=SUM($FI139:GV139),IF(RAND()&gt;0.4+($J139*0.5),1,0),0),"")</f>
        <v/>
      </c>
      <c r="GY139" s="7" t="str">
        <f>IF(GY140=1,IF(SUM($FI138:GX138)=SUM($FI139:GX139),IF(GY138=0,1,0),0),"")</f>
        <v/>
      </c>
      <c r="GZ139" s="7" t="str">
        <f ca="1">IF(GZ140=1,IF(SUM($FI138:GX138)=SUM($FI139:GX139),IF(RAND()&gt;0.4+($J139*0.5),1,0),0),"")</f>
        <v/>
      </c>
      <c r="HA139" s="7" t="str">
        <f>IF(HA140=1,IF(SUM($FI138:GZ138)=SUM($FI139:GZ139),IF(HA138=0,1,0),0),"")</f>
        <v/>
      </c>
      <c r="HB139" s="7" t="str">
        <f ca="1">IF(HB140=1,IF(SUM($FI138:GZ138)=SUM($FI139:GZ139),IF(RAND()&gt;0.4+($J139*0.5),1,0),0),"")</f>
        <v/>
      </c>
      <c r="HC139" s="7" t="str">
        <f>IF(HC140=1,IF(SUM($FI138:HB138)=SUM($FI139:HB139),IF(HC138=0,1,0),0),"")</f>
        <v/>
      </c>
      <c r="HD139" s="7" t="str">
        <f ca="1">IF(HD140=1,IF(SUM($FI138:HB138)=SUM($FI139:HB139),IF(RAND()&gt;0.4+($J139*0.5),1,0),0),"")</f>
        <v/>
      </c>
      <c r="HE139" s="7" t="str">
        <f>IF(HE140=1,IF(SUM($FI138:HD138)=SUM($FI139:HD139),IF(HE138=0,1,0),0),"")</f>
        <v/>
      </c>
      <c r="HF139" s="7" t="str">
        <f ca="1">IF(HF140=1,IF(SUM($FI138:HD138)=SUM($FI139:HD139),IF(RAND()&gt;0.4+($J139*0.5),1,0),0),"")</f>
        <v/>
      </c>
      <c r="HG139" s="7" t="str">
        <f>IF(HG140=1,IF(SUM($FI138:HF138)=SUM($FI139:HF139),IF(HG138=0,1,0),0),"")</f>
        <v/>
      </c>
      <c r="HH139" s="7" t="str">
        <f ca="1">IF(HH140=1,IF(SUM($FI138:HF138)=SUM($FI139:HF139),IF(RAND()&gt;0.4+($J139*0.5),1,0),0),"")</f>
        <v/>
      </c>
      <c r="HI139" s="7" t="str">
        <f>IF(HI140=1,IF(SUM($FI138:HH138)=SUM($FI139:HH139),IF(HI138=0,1,0),0),"")</f>
        <v/>
      </c>
      <c r="HJ139" s="7" t="str">
        <f ca="1">IF(HJ140=1,IF(SUM($FI138:HH138)=SUM($FI139:HH139),IF(RAND()&gt;0.4+($J139*0.5),1,0),0),"")</f>
        <v/>
      </c>
      <c r="HK139" s="7" t="str">
        <f>IF(HK140=1,IF(SUM($FI138:HJ138)=SUM($FI139:HJ139),IF(HK138=0,1,0),0),"")</f>
        <v/>
      </c>
      <c r="HL139" s="7" t="str">
        <f ca="1">IF(HL140=1,IF(SUM($FI138:HJ138)=SUM($FI139:HJ139),IF(RAND()&gt;0.4+($J139*0.5),1,0),0),"")</f>
        <v/>
      </c>
      <c r="HM139" s="7" t="str">
        <f>IF(HM140=1,IF(SUM($FI138:HL138)=SUM($FI139:HL139),IF(HM138=0,1,0),0),"")</f>
        <v/>
      </c>
      <c r="HN139" s="7" t="str">
        <f ca="1">IF(HN140=1,IF(SUM($FI138:HL138)=SUM($FI139:HL139),IF(RAND()&gt;0.4+($J139*0.5),1,0),0),"")</f>
        <v/>
      </c>
      <c r="HO139" s="7" t="str">
        <f>IF(HO140=1,IF(SUM($FI138:HN138)=SUM($FI139:HN139),IF(HO138=0,1,0),0),"")</f>
        <v/>
      </c>
      <c r="HP139" s="7" t="str">
        <f ca="1">IF(HP140=1,IF(SUM($FI138:HN138)=SUM($FI139:HN139),IF(RAND()&gt;0.4+($J139*0.5),1,0),0),"")</f>
        <v/>
      </c>
      <c r="HQ139" s="7">
        <f t="shared" ca="1" si="5938"/>
        <v>6</v>
      </c>
      <c r="HR139" s="8">
        <f t="shared" ref="HR139" ca="1" si="5980">IF($BY138=$BY139,IF(HR138=0,1,0),"")</f>
        <v>1</v>
      </c>
      <c r="HS139" s="8">
        <f t="shared" ref="HS139" ca="1" si="5981">IF($BY138=$BY139,IF(HS138=0,1,0),"")</f>
        <v>1</v>
      </c>
      <c r="HT139" s="8">
        <f t="shared" ref="HT139" ca="1" si="5982">IF($BY138=$BY139,IF(HT138=0,1,0),"")</f>
        <v>1</v>
      </c>
      <c r="HU139" s="8">
        <f t="shared" ref="HU139" ca="1" si="5983">IF($BY138=$BY139,IF(HU138=0,1,0),"")</f>
        <v>0</v>
      </c>
      <c r="HV139" s="8">
        <f t="shared" ref="HV139" ca="1" si="5984">IF($BY138=$BY139,IF(HV138=0,1,0),"")</f>
        <v>1</v>
      </c>
      <c r="HW139" s="8">
        <f t="shared" ref="HW139" ca="1" si="5985">IF($BY138=$BY139,IF(HW138=0,1,0),"")</f>
        <v>0</v>
      </c>
      <c r="HX139" s="8">
        <f t="shared" ref="HX139" ca="1" si="5986">IF($BY138=$BY139,IF(HX138=0,1,0),"")</f>
        <v>0</v>
      </c>
      <c r="HY139" s="8">
        <f ca="1">IF($BY138=$BY139,IF(SUM($HR138:HX138)&gt;6,0,IF(SUM($HR139:HX139)&gt;6,0,IF(HY138=0,1,0))),"")</f>
        <v>1</v>
      </c>
      <c r="HZ139" s="8">
        <f ca="1">IF($BY138=$BY139,IF(SUM($HR138:HY138)&gt;6,0,IF(SUM($HR139:HY139)&gt;6,0,IF(HZ138=0,1,0))),"")</f>
        <v>0</v>
      </c>
      <c r="IA139" s="8">
        <f ca="1">IF($BY138=$BY139,IF(SUM($HR138:HZ138)&gt;6,0,IF(SUM($HR139:HZ139)&gt;6,0,IF(IA138=0,1,0))),"")</f>
        <v>1</v>
      </c>
      <c r="IB139" s="8">
        <f ca="1">IF($BY138=$BY139,IF(SUM($HR138:IA138)&gt;6,0,IF(SUM($HR139:IA139)&gt;6,0,IF(IB138=0,1,0))),"")</f>
        <v>0</v>
      </c>
      <c r="IC139" s="8">
        <f ca="1">IF($BY138=$BY139,IF(SUM($HR138:IB138)&gt;6,0,IF(SUM($HR139:IB139)&gt;6,0,IF(IC138=0,1,0))),"")</f>
        <v>0</v>
      </c>
      <c r="ID139" s="8">
        <f ca="1">IF($BY138=$BY139,IF(SUM($HR138:IC138)=SUM($HR139:IC139),IF(ID138=0,1,0),""),"")</f>
        <v>0</v>
      </c>
      <c r="IE139" s="8">
        <f ca="1">IF($BY138=$BY139,IF(SUM($HR138:IC138)=SUM($HR139:IC139),IF(IE138=0,1,0),""),"")</f>
        <v>0</v>
      </c>
      <c r="IF139" s="8" t="str">
        <f ca="1">IF($BY138=$BY139,IF(SUM($HR138:IE138)=SUM($HR139:IE139),IF(IF138=0,1,0),""),"")</f>
        <v/>
      </c>
      <c r="IG139" s="8" t="str">
        <f ca="1">IF($BY138=$BY139,IF(SUM($HR138:IE138)=SUM($HR139:IE139),IF(IG138=0,1,0),""),"")</f>
        <v/>
      </c>
      <c r="IH139" s="8" t="str">
        <f ca="1">IF($BY138=$BY139,IF(SUM($HR138:IG138)=SUM($HR139:IG139),IF(IH138=0,1,0),""),"")</f>
        <v/>
      </c>
      <c r="II139" s="8" t="str">
        <f ca="1">IF($BY138=$BY139,IF(SUM($HR138:IG138)=SUM($HR139:IG139),IF(II138=0,1,0),""),"")</f>
        <v/>
      </c>
      <c r="IJ139" s="8" t="str">
        <f ca="1">IF($BY138=$BY139,IF(SUM($HR138:II138)=SUM($HR139:II139),IF(IJ138=0,1,0),""),"")</f>
        <v/>
      </c>
      <c r="IK139" s="8" t="str">
        <f ca="1">IF($BY138=$BY139,IF(SUM($HR138:II138)=SUM($HR139:II139),IF(IK138=0,1,0),""),"")</f>
        <v/>
      </c>
      <c r="IL139" s="8" t="str">
        <f ca="1">IF($BY138=$BY139,IF(SUM($HR138:IK138)=SUM($HR139:IK139),IF(IL138=0,1,0),""),"")</f>
        <v/>
      </c>
      <c r="IM139" s="8" t="str">
        <f ca="1">IF($BY138=$BY139,IF(SUM($HR138:IK138)=SUM($HR139:IK139),IF(IM138=0,1,0),""),"")</f>
        <v/>
      </c>
      <c r="IN139" s="8" t="str">
        <f ca="1">IF($BY138=$BY139,IF(SUM($HR138:IM138)=SUM($HR139:IM139),IF(IN138=0,1,0),""),"")</f>
        <v/>
      </c>
      <c r="IO139" s="8" t="str">
        <f ca="1">IF($BY138=$BY139,IF(SUM($HR138:IM138)=SUM($HR139:IM139),IF(IO138=0,1,0),""),"")</f>
        <v/>
      </c>
      <c r="IP139" s="8" t="str">
        <f ca="1">IF($BY138=$BY139,IF(SUM($HR138:IO138)=SUM($HR139:IO139),IF(IP138=0,1,0),""),"")</f>
        <v/>
      </c>
      <c r="IQ139" s="8" t="str">
        <f ca="1">IF($BY138=$BY139,IF(SUM($HR138:IO138)=SUM($HR139:IO139),IF(IQ138=0,1,0),""),"")</f>
        <v/>
      </c>
      <c r="IR139" s="8" t="str">
        <f ca="1">IF($BY138=$BY139,IF(SUM($HR138:IQ138)=SUM($HR139:IQ139),IF(IR138=0,1,0),""),"")</f>
        <v/>
      </c>
      <c r="IS139" s="8" t="str">
        <f ca="1">IF($BY138=$BY139,IF(SUM($HR138:IQ138)=SUM($HR139:IQ139),IF(IS138=0,1,0),""),"")</f>
        <v/>
      </c>
      <c r="IT139" s="8" t="str">
        <f ca="1">IF($BY138=$BY139,IF(SUM($HR138:IS138)=SUM($HR139:IS139),IF(IT138=0,1,0),""),"")</f>
        <v/>
      </c>
      <c r="IU139" s="8" t="str">
        <f ca="1">IF($BY138=$BY139,IF(SUM($HR138:IS138)=SUM($HR139:IS139),IF(IU138=0,1,0),""),"")</f>
        <v/>
      </c>
      <c r="IV139" s="8" t="str">
        <f ca="1">IF($BY138=$BY139,IF(SUM($HR138:IU138)=SUM($HR139:IU139),IF(IV138=0,1,0),""),"")</f>
        <v/>
      </c>
      <c r="IW139" s="8" t="str">
        <f ca="1">IF($BY138=$BY139,IF(SUM($HR138:IU138)=SUM($HR139:IU139),IF(IW138=0,1,0),""),"")</f>
        <v/>
      </c>
      <c r="IX139" s="8" t="str">
        <f ca="1">IF($BY138=$BY139,IF(SUM($HR138:IW138)=SUM($HR139:IW139),IF(IX138=0,1,0),""),"")</f>
        <v/>
      </c>
      <c r="IY139" s="8" t="str">
        <f ca="1">IF($BY138=$BY139,IF(SUM($HR138:IW138)=SUM($HR139:IW139),IF(IY138=0,1,0),""),"")</f>
        <v/>
      </c>
      <c r="IZ139" s="8" t="str">
        <f ca="1">IF($BY138=$BY139,IF(SUM($HR138:IY138)=SUM($HR139:IY139),IF(IZ138=0,1,0),""),"")</f>
        <v/>
      </c>
      <c r="JA139" s="8" t="str">
        <f ca="1">IF($BY138=$BY139,IF(SUM($HR138:IY138)=SUM($HR139:IY139),IF(JA138=0,1,0),""),"")</f>
        <v/>
      </c>
      <c r="JB139" s="8" t="str">
        <f ca="1">IF($BY138=$BY139,IF(SUM($HR138:JA138)=SUM($HR139:JA139),IF(JB138=0,1,0),""),"")</f>
        <v/>
      </c>
      <c r="JC139" s="8" t="str">
        <f ca="1">IF($BY138=$BY139,IF(SUM($HR138:JA138)=SUM($HR139:JA139),IF(JC138=0,1,0),""),"")</f>
        <v/>
      </c>
      <c r="JD139" s="8" t="str">
        <f ca="1">IF($BY138=$BY139,IF(SUM($HR138:JC138)=SUM($HR139:JC139),IF(JD138=0,1,0),""),"")</f>
        <v/>
      </c>
      <c r="JE139" s="8" t="str">
        <f ca="1">IF($BY138=$BY139,IF(SUM($HR138:JC138)=SUM($HR139:JC139),IF(JE138=0,1,0),""),"")</f>
        <v/>
      </c>
      <c r="JF139" s="8">
        <f t="shared" ca="1" si="5940"/>
        <v>6</v>
      </c>
      <c r="JG139" s="1">
        <f t="shared" ref="JG139" ca="1" si="5987">IF(JF139="","",IF(JF139&gt;JF138,1,0))</f>
        <v>0</v>
      </c>
      <c r="JH139" s="9" t="str">
        <f t="shared" ref="JH139" ca="1" si="5988">IF($CL138=$CL139,IF(JH138=0,1,0),"")</f>
        <v/>
      </c>
      <c r="JI139" s="9" t="str">
        <f t="shared" ref="JI139" ca="1" si="5989">IF($CL138=$CL139,IF(JI138=0,1,0),"")</f>
        <v/>
      </c>
      <c r="JJ139" s="9" t="str">
        <f t="shared" ref="JJ139" ca="1" si="5990">IF($CL138=$CL139,IF(JJ138=0,1,0),"")</f>
        <v/>
      </c>
      <c r="JK139" s="9" t="str">
        <f t="shared" ref="JK139" ca="1" si="5991">IF($CL138=$CL139,IF(JK138=0,1,0),"")</f>
        <v/>
      </c>
      <c r="JL139" s="9" t="str">
        <f t="shared" ref="JL139" ca="1" si="5992">IF($CL138=$CL139,IF(JL138=0,1,0),"")</f>
        <v/>
      </c>
      <c r="JM139" s="9" t="str">
        <f t="shared" ref="JM139" ca="1" si="5993">IF($CL138=$CL139,IF(JM138=0,1,0),"")</f>
        <v/>
      </c>
      <c r="JN139" s="9" t="str">
        <f t="shared" ref="JN139" ca="1" si="5994">IF($CL138=$CL139,IF(JN138=0,1,0),"")</f>
        <v/>
      </c>
      <c r="JO139" s="9" t="str">
        <f ca="1">IF($CL138=$CL139,IF(SUM($JH138:JN138)&gt;6,0,IF(SUM($JH139:JN139)&gt;6,0,IF(JO138=0,1,0))),"")</f>
        <v/>
      </c>
      <c r="JP139" s="9" t="str">
        <f ca="1">IF($CL138=$CL139,IF(SUM($JH138:JO138)&gt;6,0,IF(SUM($JH139:JO139)&gt;6,0,IF(JP138=0,1,0))),"")</f>
        <v/>
      </c>
      <c r="JQ139" s="9" t="str">
        <f ca="1">IF($CL138=$CL139,IF(SUM($JH138:JP138)&gt;6,0,IF(SUM($JH139:JP139)&gt;6,0,IF(JQ138=0,1,0))),"")</f>
        <v/>
      </c>
      <c r="JR139" s="9" t="str">
        <f ca="1">IF($CL138=$CL139,IF(SUM($JH138:JQ138)&gt;6,0,IF(SUM($JH139:JQ139)&gt;6,0,IF(JR138=0,1,0))),"")</f>
        <v/>
      </c>
      <c r="JS139" s="9" t="str">
        <f ca="1">IF($CL138=$CL139,IF(SUM($JH138:JR138)&gt;6,0,IF(SUM($JH139:JR139)&gt;6,0,IF(JS138=0,1,0))),"")</f>
        <v/>
      </c>
      <c r="JT139" s="9" t="str">
        <f ca="1">IF($CL138=$CL139,IF(SUM($JH138:JS138)=SUM($JH139:JS139),IF(JT138=0,1,0),""),"")</f>
        <v/>
      </c>
      <c r="JU139" s="9" t="str">
        <f ca="1">IF($CL138=$CL139,IF(SUM($JH138:JS138)=SUM($JH139:JS139),IF(JU138=0,1,0),""),"")</f>
        <v/>
      </c>
      <c r="JV139" s="9" t="str">
        <f ca="1">IF($CL138=$CL139,IF(SUM($JH138:JU138)=SUM($JH139:JU139),IF(JV138=0,1,0),""),"")</f>
        <v/>
      </c>
      <c r="JW139" s="9" t="str">
        <f ca="1">IF($CL138=$CL139,IF(SUM($JH138:JU138)=SUM($JH139:JU139),IF(JW138=0,1,0),""),"")</f>
        <v/>
      </c>
      <c r="JX139" s="9" t="str">
        <f ca="1">IF($CL138=$CL139,IF(SUM($JH138:JW138)=SUM($JH139:JW139),IF(JX138=0,1,0),""),"")</f>
        <v/>
      </c>
      <c r="JY139" s="9" t="str">
        <f ca="1">IF($CL138=$CL139,IF(SUM($JH138:JW138)=SUM($JH139:JW139),IF(JY138=0,1,0),""),"")</f>
        <v/>
      </c>
      <c r="JZ139" s="9" t="str">
        <f ca="1">IF($CL138=$CL139,IF(SUM($JH138:JY138)=SUM($JH139:JY139),IF(JZ138=0,1,0),""),"")</f>
        <v/>
      </c>
      <c r="KA139" s="9" t="str">
        <f ca="1">IF($CL138=$CL139,IF(SUM($JH138:JY138)=SUM($JH139:JY139),IF(KA138=0,1,0),""),"")</f>
        <v/>
      </c>
      <c r="KB139" s="9" t="str">
        <f ca="1">IF($CL138=$CL139,IF(SUM($JH138:KA138)=SUM($JH139:KA139),IF(KB138=0,1,0),""),"")</f>
        <v/>
      </c>
      <c r="KC139" s="9" t="str">
        <f ca="1">IF($CL138=$CL139,IF(SUM($JH138:KA138)=SUM($JH139:KA139),IF(KC138=0,1,0),""),"")</f>
        <v/>
      </c>
      <c r="KD139" s="9" t="str">
        <f ca="1">IF($CL138=$CL139,IF(SUM($JH138:KC138)=SUM($JH139:KC139),IF(KD138=0,1,0),""),"")</f>
        <v/>
      </c>
      <c r="KE139" s="9" t="str">
        <f ca="1">IF($CL138=$CL139,IF(SUM($JH138:KC138)=SUM($JH139:KC139),IF(KE138=0,1,0),""),"")</f>
        <v/>
      </c>
      <c r="KF139" s="9" t="str">
        <f ca="1">IF($CL138=$CL139,IF(SUM($JH138:KE138)=SUM($JH139:KE139),IF(KF138=0,1,0),""),"")</f>
        <v/>
      </c>
      <c r="KG139" s="9" t="str">
        <f ca="1">IF($CL138=$CL139,IF(SUM($JH138:KE138)=SUM($JH139:KE139),IF(KG138=0,1,0),""),"")</f>
        <v/>
      </c>
      <c r="KH139" s="9" t="str">
        <f ca="1">IF($CL138=$CL139,IF(SUM($JH138:KG138)=SUM($JH139:KG139),IF(KH138=0,1,0),""),"")</f>
        <v/>
      </c>
      <c r="KI139" s="9" t="str">
        <f ca="1">IF($CL138=$CL139,IF(SUM($JH138:KG138)=SUM($JH139:KG139),IF(KI138=0,1,0),""),"")</f>
        <v/>
      </c>
      <c r="KJ139" s="9" t="str">
        <f ca="1">IF($CL138=$CL139,IF(SUM($JH138:KI138)=SUM($JH139:KI139),IF(KJ138=0,1,0),""),"")</f>
        <v/>
      </c>
      <c r="KK139" s="9" t="str">
        <f ca="1">IF($CL138=$CL139,IF(SUM($JH138:KI138)=SUM($JH139:KI139),IF(KK138=0,1,0),""),"")</f>
        <v/>
      </c>
      <c r="KL139" s="9" t="str">
        <f ca="1">IF($CL138=$CL139,IF(SUM($JH138:KK138)=SUM($JH139:KK139),IF(KL138=0,1,0),""),"")</f>
        <v/>
      </c>
      <c r="KM139" s="9" t="str">
        <f ca="1">IF($CL138=$CL139,IF(SUM($JH138:KK138)=SUM($JH139:KK139),IF(KM138=0,1,0),""),"")</f>
        <v/>
      </c>
      <c r="KN139" s="9" t="str">
        <f ca="1">IF($CL138=$CL139,IF(SUM($JH138:KM138)=SUM($JH139:KM139),IF(KN138=0,1,0),""),"")</f>
        <v/>
      </c>
      <c r="KO139" s="9" t="str">
        <f ca="1">IF($CL138=$CL139,IF(SUM($JH138:KM138)=SUM($JH139:KM139),IF(KO138=0,1,0),""),"")</f>
        <v/>
      </c>
      <c r="KP139" s="9" t="str">
        <f ca="1">IF($CL138=$CL139,IF(SUM($JH138:KO138)=SUM($JH139:KO139),IF(KP138=0,1,0),""),"")</f>
        <v/>
      </c>
      <c r="KQ139" s="9" t="str">
        <f ca="1">IF($CL138=$CL139,IF(SUM($JH138:KO138)=SUM($JH139:KO139),IF(KQ138=0,1,0),""),"")</f>
        <v/>
      </c>
      <c r="KR139" s="9" t="str">
        <f ca="1">IF($CL138=$CL139,IF(SUM($JH138:KQ138)=SUM($JH139:KQ139),IF(KR138=0,1,0),""),"")</f>
        <v/>
      </c>
      <c r="KS139" s="9" t="str">
        <f ca="1">IF($CL138=$CL139,IF(SUM($JH138:KQ138)=SUM($JH139:KQ139),IF(KS138=0,1,0),""),"")</f>
        <v/>
      </c>
      <c r="KT139" s="9" t="str">
        <f ca="1">IF($CL138=$CL139,IF(SUM($JH138:KS138)=SUM($JH139:KS139),IF(KT138=0,1,0),""),"")</f>
        <v/>
      </c>
      <c r="KU139" s="9" t="str">
        <f ca="1">IF($CL138=$CL139,IF(SUM($JH138:KS138)=SUM($JH139:KS139),IF(KU138=0,1,0),""),"")</f>
        <v/>
      </c>
      <c r="KV139" s="9" t="str">
        <f t="shared" ca="1" si="5943"/>
        <v/>
      </c>
      <c r="KW139" s="3" t="str">
        <f t="shared" ref="KW139" ca="1" si="5995">IF(KV139="","",IF(KV139&gt;KV138,1,0))</f>
        <v/>
      </c>
      <c r="KX139" s="10" t="str">
        <f t="shared" ref="KX139" ca="1" si="5996">IF($EU138=$EU139,IF(KX138=0,1,0),"")</f>
        <v/>
      </c>
      <c r="KY139" s="10" t="str">
        <f t="shared" ref="KY139" ca="1" si="5997">IF($EU138=$EU139,IF(KY138=0,1,0),"")</f>
        <v/>
      </c>
      <c r="KZ139" s="10" t="str">
        <f t="shared" ref="KZ139" ca="1" si="5998">IF($EU138=$EU139,IF(KZ138=0,1,0),"")</f>
        <v/>
      </c>
      <c r="LA139" s="10" t="str">
        <f t="shared" ref="LA139" ca="1" si="5999">IF($EU138=$EU139,IF(LA138=0,1,0),"")</f>
        <v/>
      </c>
      <c r="LB139" s="10" t="str">
        <f t="shared" ref="LB139" ca="1" si="6000">IF($EU138=$EU139,IF(LB138=0,1,0),"")</f>
        <v/>
      </c>
      <c r="LC139" s="10" t="str">
        <f t="shared" ref="LC139" ca="1" si="6001">IF($EU138=$EU139,IF(LC138=0,1,0),"")</f>
        <v/>
      </c>
      <c r="LD139" s="10" t="str">
        <f t="shared" ref="LD139" ca="1" si="6002">IF($EU138=$EU139,IF(LD138=0,1,0),"")</f>
        <v/>
      </c>
      <c r="LE139" s="10" t="str">
        <f ca="1">IF($EU138=$EU139,IF(SUM($KX138:LD138)&gt;6,0,IF(SUM($KX139:LD139)&gt;6,0,IF(LE138=0,1,0))),"")</f>
        <v/>
      </c>
      <c r="LF139" s="10" t="str">
        <f ca="1">IF($EU138=$EU139,IF(SUM($KX138:LE138)&gt;6,0,IF(SUM($KX139:LE139)&gt;6,0,IF(LF138=0,1,0))),"")</f>
        <v/>
      </c>
      <c r="LG139" s="10" t="str">
        <f ca="1">IF($EU138=$EU139,IF(SUM($KX138:LF138)&gt;6,0,IF(SUM($KX139:LF139)&gt;6,0,IF(LG138=0,1,0))),"")</f>
        <v/>
      </c>
      <c r="LH139" s="10" t="str">
        <f ca="1">IF($EU138=$EU139,IF(SUM($KX138:LG138)&gt;6,0,IF(SUM($KX139:LG139)&gt;6,0,IF(LH138=0,1,0))),"")</f>
        <v/>
      </c>
      <c r="LI139" s="10" t="str">
        <f ca="1">IF($EU138=$EU139,IF(SUM($KX138:LH138)&gt;6,0,IF(SUM($KX139:LH139)&gt;6,0,IF(LI138=0,1,0))),"")</f>
        <v/>
      </c>
      <c r="LJ139" s="10" t="str">
        <f ca="1">IF($EU138=$EU139,IF(SUM($KX138:LI138)=SUM($KX139:LI139),IF(LJ138=0,1,0),""),"")</f>
        <v/>
      </c>
      <c r="LK139" s="10" t="str">
        <f ca="1">IF($EU138=$EU139,IF(SUM($KX138:LI138)=SUM($KX139:LI139),IF(LK138=0,1,0),""),"")</f>
        <v/>
      </c>
      <c r="LL139" s="10" t="str">
        <f ca="1">IF($EU138=$EU139,IF(SUM($KX138:LK138)=SUM($KX139:LK139),IF(LL138=0,1,0),""),"")</f>
        <v/>
      </c>
      <c r="LM139" s="10" t="str">
        <f ca="1">IF($EU138=$EU139,IF(SUM($KX138:LK138)=SUM($KX139:LK139),IF(LM138=0,1,0),""),"")</f>
        <v/>
      </c>
      <c r="LN139" s="10" t="str">
        <f ca="1">IF($EU138=$EU139,IF(SUM($KX138:LM138)=SUM($KX139:LM139),IF(LN138=0,1,0),""),"")</f>
        <v/>
      </c>
      <c r="LO139" s="10" t="str">
        <f ca="1">IF($EU138=$EU139,IF(SUM($KX138:LM138)=SUM($KX139:LM139),IF(LO138=0,1,0),""),"")</f>
        <v/>
      </c>
      <c r="LP139" s="10" t="str">
        <f ca="1">IF($EU138=$EU139,IF(SUM($KX138:LO138)=SUM($KX139:LO139),IF(LP138=0,1,0),""),"")</f>
        <v/>
      </c>
      <c r="LQ139" s="10" t="str">
        <f ca="1">IF($EU138=$EU139,IF(SUM($KX138:LO138)=SUM($KX139:LO139),IF(LQ138=0,1,0),""),"")</f>
        <v/>
      </c>
      <c r="LR139" s="10" t="str">
        <f ca="1">IF($EU138=$EU139,IF(SUM($KX138:LQ138)=SUM($KX139:LQ139),IF(LR138=0,1,0),""),"")</f>
        <v/>
      </c>
      <c r="LS139" s="10" t="str">
        <f ca="1">IF($EU138=$EU139,IF(SUM($KX138:LQ138)=SUM($KX139:LQ139),IF(LS138=0,1,0),""),"")</f>
        <v/>
      </c>
      <c r="LT139" s="10" t="str">
        <f ca="1">IF($EU138=$EU139,IF(SUM($KX138:LS138)=SUM($KX139:LS139),IF(LT138=0,1,0),""),"")</f>
        <v/>
      </c>
      <c r="LU139" s="10" t="str">
        <f ca="1">IF($EU138=$EU139,IF(SUM($KX138:LS138)=SUM($KX139:LS139),IF(LU138=0,1,0),""),"")</f>
        <v/>
      </c>
      <c r="LV139" s="10" t="str">
        <f ca="1">IF($EU138=$EU139,IF(SUM($KX138:LU138)=SUM($KX139:LU139),IF(LV138=0,1,0),""),"")</f>
        <v/>
      </c>
      <c r="LW139" s="10" t="str">
        <f ca="1">IF($EU138=$EU139,IF(SUM($KX138:LU138)=SUM($KX139:LU139),IF(LW138=0,1,0),""),"")</f>
        <v/>
      </c>
      <c r="LX139" s="10" t="str">
        <f ca="1">IF($EU138=$EU139,IF(SUM($KX138:LW138)=SUM($KX139:LW139),IF(LX138=0,1,0),""),"")</f>
        <v/>
      </c>
      <c r="LY139" s="10" t="str">
        <f ca="1">IF($EU138=$EU139,IF(SUM($KX138:LW138)=SUM($KX139:LW139),IF(LY138=0,1,0),""),"")</f>
        <v/>
      </c>
      <c r="LZ139" s="10" t="str">
        <f ca="1">IF($EU138=$EU139,IF(SUM($KX138:LY138)=SUM($KX139:LY139),IF(LZ138=0,1,0),""),"")</f>
        <v/>
      </c>
      <c r="MA139" s="10" t="str">
        <f ca="1">IF($EU138=$EU139,IF(SUM($KX138:LY138)=SUM($KX139:LY139),IF(MA138=0,1,0),""),"")</f>
        <v/>
      </c>
      <c r="MB139" s="10" t="str">
        <f ca="1">IF($EU138=$EU139,IF(SUM($KX138:MA138)=SUM($KX139:MA139),IF(MB138=0,1,0),""),"")</f>
        <v/>
      </c>
      <c r="MC139" s="10" t="str">
        <f ca="1">IF($EU138=$EU139,IF(SUM($KX138:MA138)=SUM($KX139:MA139),IF(MC138=0,1,0),""),"")</f>
        <v/>
      </c>
      <c r="MD139" s="10" t="str">
        <f ca="1">IF($EU138=$EU139,IF(SUM($KX138:MC138)=SUM($KX139:MC139),IF(MD138=0,1,0),""),"")</f>
        <v/>
      </c>
      <c r="ME139" s="10" t="str">
        <f ca="1">IF($EU138=$EU139,IF(SUM($KX138:MC138)=SUM($KX139:MC139),IF(ME138=0,1,0),""),"")</f>
        <v/>
      </c>
      <c r="MF139" s="10" t="str">
        <f ca="1">IF($EU138=$EU139,IF(SUM($KX138:ME138)=SUM($KX139:ME139),IF(MF138=0,1,0),""),"")</f>
        <v/>
      </c>
      <c r="MG139" s="10" t="str">
        <f ca="1">IF($EU138=$EU139,IF(SUM($KX138:ME138)=SUM($KX139:ME139),IF(MG138=0,1,0),""),"")</f>
        <v/>
      </c>
      <c r="MH139" s="10" t="str">
        <f ca="1">IF($EU138=$EU139,IF(SUM($KX138:MG138)=SUM($KX139:MG139),IF(MH138=0,1,0),""),"")</f>
        <v/>
      </c>
      <c r="MI139" s="10" t="str">
        <f ca="1">IF($EU138=$EU139,IF(SUM($KX138:MG138)=SUM($KX139:MG139),IF(MI138=0,1,0),""),"")</f>
        <v/>
      </c>
      <c r="MJ139" s="10" t="str">
        <f ca="1">IF($EU138=$EU139,IF(SUM($KX138:MI138)=SUM($KX139:MI139),IF(MJ138=0,1,0),""),"")</f>
        <v/>
      </c>
      <c r="MK139" s="10" t="str">
        <f ca="1">IF($EU138=$EU139,IF(SUM($KX138:MI138)=SUM($KX139:MI139),IF(MK138=0,1,0),""),"")</f>
        <v/>
      </c>
      <c r="ML139" s="10" t="str">
        <f t="shared" ref="ML139" ca="1" si="6003">IF(EU138=EU139,SUM(KX139:MK139),"")</f>
        <v/>
      </c>
      <c r="MM139" s="11" t="str">
        <f t="shared" ref="MM139" ca="1" si="6004">IF(ML139="","",IF(ML139&gt;ML138,1,0))</f>
        <v/>
      </c>
      <c r="MN139" s="12" t="str">
        <f t="shared" ref="MN139" ca="1" si="6005">IF($FH138=$FH139,IF(MN138=0,1,0),"")</f>
        <v/>
      </c>
      <c r="MO139" s="12" t="str">
        <f t="shared" ref="MO139" ca="1" si="6006">IF($FH138=$FH139,IF(MO138=0,1,0),"")</f>
        <v/>
      </c>
      <c r="MP139" s="12" t="str">
        <f t="shared" ref="MP139" ca="1" si="6007">IF($FH138=$FH139,IF(MP138=0,1,0),"")</f>
        <v/>
      </c>
      <c r="MQ139" s="12" t="str">
        <f t="shared" ref="MQ139" ca="1" si="6008">IF($FH138=$FH139,IF(MQ138=0,1,0),"")</f>
        <v/>
      </c>
      <c r="MR139" s="12" t="str">
        <f t="shared" ref="MR139" ca="1" si="6009">IF($FH138=$FH139,IF(MR138=0,1,0),"")</f>
        <v/>
      </c>
      <c r="MS139" s="12" t="str">
        <f t="shared" ref="MS139" ca="1" si="6010">IF($FH138=$FH139,IF(MS138=0,1,0),"")</f>
        <v/>
      </c>
      <c r="MT139" s="12" t="str">
        <f t="shared" ref="MT139" ca="1" si="6011">IF($FH138=$FH139,IF(MT138=0,1,0),"")</f>
        <v/>
      </c>
      <c r="MU139" s="12" t="str">
        <f ca="1">IF($FH138=$FH139,IF(SUM($MN138:MT138)&gt;6,0,IF(SUM($MN139:MT139)&gt;6,0,IF(MU138=0,1,0))),"")</f>
        <v/>
      </c>
      <c r="MV139" s="12" t="str">
        <f ca="1">IF($FH138=$FH139,IF(SUM($MN138:MU138)&gt;6,0,IF(SUM($MN139:MU139)&gt;6,0,IF(MV138=0,1,0))),"")</f>
        <v/>
      </c>
      <c r="MW139" s="12" t="str">
        <f ca="1">IF($FH138=$FH139,IF(SUM($MN138:MV138)&gt;6,0,IF(SUM($MN139:MV139)&gt;6,0,IF(MW138=0,1,0))),"")</f>
        <v/>
      </c>
      <c r="MX139" s="12" t="str">
        <f ca="1">IF($FH138=$FH139,IF(SUM($MN138:MW138)&gt;6,0,IF(SUM($MN139:MW139)&gt;6,0,IF(MX138=0,1,0))),"")</f>
        <v/>
      </c>
      <c r="MY139" s="12" t="str">
        <f ca="1">IF($FH138=$FH139,IF(SUM($MN138:MX138)&gt;6,0,IF(SUM($MN139:MX139)&gt;6,0,IF(MY138=0,1,0))),"")</f>
        <v/>
      </c>
      <c r="MZ139" s="12" t="str">
        <f ca="1">IF($FH138=$FH139,IF(SUM($MN138:MY138)=SUM($MN139:MY139),IF(MZ138=0,1,0),""),"")</f>
        <v/>
      </c>
      <c r="NA139" s="12" t="str">
        <f ca="1">IF($FH138=$FH139,IF(SUM($MN138:MY138)=SUM($MN139:MY139),IF(NA138=0,1,0),""),"")</f>
        <v/>
      </c>
      <c r="NB139" s="12" t="str">
        <f ca="1">IF($FH138=$FH139,IF(SUM($MN138:NA138)=SUM($MN139:NA139),IF(NB138=0,1,0),""),"")</f>
        <v/>
      </c>
      <c r="NC139" s="12" t="str">
        <f ca="1">IF($FH138=$FH139,IF(SUM($MN138:NA138)=SUM($MN139:NA139),IF(NC138=0,1,0),""),"")</f>
        <v/>
      </c>
      <c r="ND139" s="12" t="str">
        <f ca="1">IF($FH138=$FH139,IF(SUM($MN138:NC138)=SUM($MN139:NC139),IF(ND138=0,1,0),""),"")</f>
        <v/>
      </c>
      <c r="NE139" s="12" t="str">
        <f ca="1">IF($FH138=$FH139,IF(SUM($MN138:NC138)=SUM($MN139:NC139),IF(NE138=0,1,0),""),"")</f>
        <v/>
      </c>
      <c r="NF139" s="12" t="str">
        <f ca="1">IF($FH138=$FH139,IF(SUM($MN138:NE138)=SUM($MN139:NE139),IF(NF138=0,1,0),""),"")</f>
        <v/>
      </c>
      <c r="NG139" s="12" t="str">
        <f ca="1">IF($FH138=$FH139,IF(SUM($MN138:NE138)=SUM($MN139:NE139),IF(NG138=0,1,0),""),"")</f>
        <v/>
      </c>
      <c r="NH139" s="12" t="str">
        <f ca="1">IF($FH138=$FH139,IF(SUM($MN138:NG138)=SUM($MN139:NG139),IF(NH138=0,1,0),""),"")</f>
        <v/>
      </c>
      <c r="NI139" s="12" t="str">
        <f ca="1">IF($FH138=$FH139,IF(SUM($MN138:NG138)=SUM($MN139:NG139),IF(NI138=0,1,0),""),"")</f>
        <v/>
      </c>
      <c r="NJ139" s="12" t="str">
        <f ca="1">IF($FH138=$FH139,IF(SUM($MN138:NI138)=SUM($MN139:NI139),IF(NJ138=0,1,0),""),"")</f>
        <v/>
      </c>
      <c r="NK139" s="12" t="str">
        <f ca="1">IF($FH138=$FH139,IF(SUM($MN138:NI138)=SUM($MN139:NI139),IF(NK138=0,1,0),""),"")</f>
        <v/>
      </c>
      <c r="NL139" s="12" t="str">
        <f ca="1">IF($FH138=$FH139,IF(SUM($MN138:NK138)=SUM($MN139:NK139),IF(NL138=0,1,0),""),"")</f>
        <v/>
      </c>
      <c r="NM139" s="12" t="str">
        <f ca="1">IF($FH138=$FH139,IF(SUM($MN138:NK138)=SUM($MN139:NK139),IF(NM138=0,1,0),""),"")</f>
        <v/>
      </c>
      <c r="NN139" s="12" t="str">
        <f ca="1">IF($FH138=$FH139,IF(SUM($MN138:NM138)=SUM($MN139:NM139),IF(NN138=0,1,0),""),"")</f>
        <v/>
      </c>
      <c r="NO139" s="12" t="str">
        <f ca="1">IF($FH138=$FH139,IF(SUM($MN138:NM138)=SUM($MN139:NM139),IF(NO138=0,1,0),""),"")</f>
        <v/>
      </c>
      <c r="NP139" s="12" t="str">
        <f ca="1">IF($FH138=$FH139,IF(SUM($MN138:NO138)=SUM($MN139:NO139),IF(NP138=0,1,0),""),"")</f>
        <v/>
      </c>
      <c r="NQ139" s="12" t="str">
        <f ca="1">IF($FH138=$FH139,IF(SUM($MN138:NO138)=SUM($MN139:NO139),IF(NQ138=0,1,0),""),"")</f>
        <v/>
      </c>
      <c r="NR139" s="12" t="str">
        <f ca="1">IF($FH138=$FH139,IF(SUM($MN138:NQ138)=SUM($MN139:NQ139),IF(NR138=0,1,0),""),"")</f>
        <v/>
      </c>
      <c r="NS139" s="12" t="str">
        <f ca="1">IF($FH138=$FH139,IF(SUM($MN138:NQ138)=SUM($MN139:NQ139),IF(NS138=0,1,0),""),"")</f>
        <v/>
      </c>
      <c r="NT139" s="12" t="str">
        <f ca="1">IF($FH138=$FH139,IF(SUM($MN138:NS138)=SUM($MN139:NS139),IF(NT138=0,1,0),""),"")</f>
        <v/>
      </c>
      <c r="NU139" s="12" t="str">
        <f ca="1">IF($FH138=$FH139,IF(SUM($MN138:NS138)=SUM($MN139:NS139),IF(NU138=0,1,0),""),"")</f>
        <v/>
      </c>
      <c r="NV139" s="12" t="str">
        <f ca="1">IF($FH138=$FH139,IF(SUM($MN138:NU138)=SUM($MN139:NU139),IF(NV138=0,1,0),""),"")</f>
        <v/>
      </c>
      <c r="NW139" s="12" t="str">
        <f ca="1">IF($FH138=$FH139,IF(SUM($MN138:NU138)=SUM($MN139:NU139),IF(NW138=0,1,0),""),"")</f>
        <v/>
      </c>
      <c r="NX139" s="12" t="str">
        <f ca="1">IF($FH138=$FH139,IF(SUM($MN138:NW138)=SUM($MN139:NW139),IF(NX138=0,1,0),""),"")</f>
        <v/>
      </c>
      <c r="NY139" s="12" t="str">
        <f ca="1">IF($FH138=$FH139,IF(SUM($MN138:NW138)=SUM($MN139:NW139),IF(NY138=0,1,0),""),"")</f>
        <v/>
      </c>
      <c r="NZ139" s="12" t="str">
        <f ca="1">IF($FH138=$FH139,IF(SUM($MN138:NY138)=SUM($MN139:NY139),IF(NZ138=0,1,0),""),"")</f>
        <v/>
      </c>
      <c r="OA139" s="12" t="str">
        <f ca="1">IF($FH138=$FH139,IF(SUM($MN138:NY138)=SUM($MN139:NY139),IF(OA138=0,1,0),""),"")</f>
        <v/>
      </c>
      <c r="OB139" s="12" t="str">
        <f t="shared" ref="OB139" ca="1" si="6012">IF(FH138=FH139,SUM(MN139:OA139),"")</f>
        <v/>
      </c>
      <c r="OC139" s="5" t="str">
        <f t="shared" ref="OC139" ca="1" si="6013">IF(OB139="","",IF(OB139&gt;OB138,1,0))</f>
        <v/>
      </c>
      <c r="OD139" s="63" t="str">
        <f t="shared" ref="OD139" ca="1" si="6014">IF($HQ138=$HQ139,IF(OD138=0,1,0),"")</f>
        <v/>
      </c>
      <c r="OE139" s="63" t="str">
        <f t="shared" ref="OE139" ca="1" si="6015">IF($HQ138=$HQ139,IF(OE138=0,1,0),"")</f>
        <v/>
      </c>
      <c r="OF139" s="63" t="str">
        <f t="shared" ref="OF139" ca="1" si="6016">IF($HQ138=$HQ139,IF(OF138=0,1,0),"")</f>
        <v/>
      </c>
      <c r="OG139" s="63" t="str">
        <f t="shared" ref="OG139" ca="1" si="6017">IF($HQ138=$HQ139,IF(OG138=0,1,0),"")</f>
        <v/>
      </c>
      <c r="OH139" s="63" t="str">
        <f t="shared" ref="OH139" ca="1" si="6018">IF($HQ138=$HQ139,IF(OH138=0,1,0),"")</f>
        <v/>
      </c>
      <c r="OI139" s="63" t="str">
        <f t="shared" ref="OI139" ca="1" si="6019">IF($HQ138=$HQ139,IF(OI138=0,1,0),"")</f>
        <v/>
      </c>
      <c r="OJ139" s="63" t="str">
        <f t="shared" ref="OJ139" ca="1" si="6020">IF($HQ138=$HQ139,IF(OJ138=0,1,0),"")</f>
        <v/>
      </c>
      <c r="OK139" s="63" t="str">
        <f ca="1">IF($HQ138=$HQ139,IF(SUM($OD138:OJ138)&gt;6,0,IF(SUM($OD139:OJ139)&gt;6,0,IF(OK138=0,1,0))),"")</f>
        <v/>
      </c>
      <c r="OL139" s="63" t="str">
        <f ca="1">IF($HQ138=$HQ139,IF(SUM($OD138:OK138)&gt;6,0,IF(SUM($OD139:OK139)&gt;6,0,IF(OL138=0,1,0))),"")</f>
        <v/>
      </c>
      <c r="OM139" s="63" t="str">
        <f ca="1">IF($HQ138=$HQ139,IF(SUM($OD138:OL138)&gt;6,0,IF(SUM($OD139:OL139)&gt;6,0,IF(OM138=0,1,0))),"")</f>
        <v/>
      </c>
      <c r="ON139" s="63" t="str">
        <f ca="1">IF($HQ138=$HQ139,IF(SUM($OD138:OM138)&gt;6,0,IF(SUM($OD139:OM139)&gt;6,0,IF(ON138=0,1,0))),"")</f>
        <v/>
      </c>
      <c r="OO139" s="63" t="str">
        <f ca="1">IF($HQ138=$HQ139,IF(SUM($OD138:ON138)&gt;6,0,IF(SUM($OD139:ON139)&gt;6,0,IF(OO138=0,1,0))),"")</f>
        <v/>
      </c>
      <c r="OP139" s="63" t="str">
        <f ca="1">IF($HQ138=$HQ139,IF(SUM($OD138:OO138)=SUM($OD139:OO139),IF(OP138=0,1,0),""),"")</f>
        <v/>
      </c>
      <c r="OQ139" s="63" t="str">
        <f ca="1">IF($HQ138=$HQ139,IF(SUM($OD138:OO138)=SUM($OD139:OO139),IF(OQ138=0,1,0),""),"")</f>
        <v/>
      </c>
      <c r="OR139" s="63" t="str">
        <f ca="1">IF($HQ138=$HQ139,IF(SUM($OD138:OQ138)=SUM($OD139:OQ139),IF(OR138=0,1,0),""),"")</f>
        <v/>
      </c>
      <c r="OS139" s="63" t="str">
        <f ca="1">IF($HQ138=$HQ139,IF(SUM($OD138:OQ138)=SUM($OD139:OQ139),IF(OS138=0,1,0),""),"")</f>
        <v/>
      </c>
      <c r="OT139" s="63" t="str">
        <f ca="1">IF($HQ138=$HQ139,IF(SUM($OD138:OS138)=SUM($OD139:OS139),IF(OT138=0,1,0),""),"")</f>
        <v/>
      </c>
      <c r="OU139" s="63" t="str">
        <f ca="1">IF($HQ138=$HQ139,IF(SUM($OD138:OS138)=SUM($OD139:OS139),IF(OU138=0,1,0),""),"")</f>
        <v/>
      </c>
      <c r="OV139" s="63" t="str">
        <f ca="1">IF($HQ138=$HQ139,IF(SUM($OD138:OU138)=SUM($OD139:OU139),IF(OV138=0,1,0),""),"")</f>
        <v/>
      </c>
      <c r="OW139" s="63" t="str">
        <f ca="1">IF($HQ138=$HQ139,IF(SUM($OD138:OU138)=SUM($OD139:OU139),IF(OW138=0,1,0),""),"")</f>
        <v/>
      </c>
      <c r="OX139" s="63" t="str">
        <f ca="1">IF($HQ138=$HQ139,IF(SUM($OD138:OW138)=SUM($OD139:OW139),IF(OX138=0,1,0),""),"")</f>
        <v/>
      </c>
      <c r="OY139" s="63" t="str">
        <f ca="1">IF($HQ138=$HQ139,IF(SUM($OD138:OW138)=SUM($OD139:OW139),IF(OY138=0,1,0),""),"")</f>
        <v/>
      </c>
      <c r="OZ139" s="63" t="str">
        <f ca="1">IF($HQ138=$HQ139,IF(SUM($OD138:OY138)=SUM($OD139:OY139),IF(OZ138=0,1,0),""),"")</f>
        <v/>
      </c>
      <c r="PA139" s="63" t="str">
        <f ca="1">IF($HQ138=$HQ139,IF(SUM($OD138:OY138)=SUM($OD139:OY139),IF(PA138=0,1,0),""),"")</f>
        <v/>
      </c>
      <c r="PB139" s="63" t="str">
        <f ca="1">IF($HQ138=$HQ139,IF(SUM($OD138:PA138)=SUM($OD139:PA139),IF(PB138=0,1,0),""),"")</f>
        <v/>
      </c>
      <c r="PC139" s="63" t="str">
        <f ca="1">IF($HQ138=$HQ139,IF(SUM($OD138:PA138)=SUM($OD139:PA139),IF(PC138=0,1,0),""),"")</f>
        <v/>
      </c>
      <c r="PD139" s="63" t="str">
        <f ca="1">IF($HQ138=$HQ139,IF(SUM($OD138:PC138)=SUM($OD139:PC139),IF(PD138=0,1,0),""),"")</f>
        <v/>
      </c>
      <c r="PE139" s="63" t="str">
        <f ca="1">IF($HQ138=$HQ139,IF(SUM($OD138:PC138)=SUM($OD139:PC139),IF(PE138=0,1,0),""),"")</f>
        <v/>
      </c>
      <c r="PF139" s="63" t="str">
        <f ca="1">IF($HQ138=$HQ139,IF(SUM($OD138:PE138)=SUM($OD139:PE139),IF(PF138=0,1,0),""),"")</f>
        <v/>
      </c>
      <c r="PG139" s="63" t="str">
        <f ca="1">IF($HQ138=$HQ139,IF(SUM($OD138:PE138)=SUM($OD139:PE139),IF(PG138=0,1,0),""),"")</f>
        <v/>
      </c>
      <c r="PH139" s="63" t="str">
        <f ca="1">IF($HQ138=$HQ139,IF(SUM($OD138:PG138)=SUM($OD139:PG139),IF(PH138=0,1,0),""),"")</f>
        <v/>
      </c>
      <c r="PI139" s="63" t="str">
        <f ca="1">IF($HQ138=$HQ139,IF(SUM($OD138:PG138)=SUM($OD139:PG139),IF(PI138=0,1,0),""),"")</f>
        <v/>
      </c>
      <c r="PJ139" s="63" t="str">
        <f ca="1">IF($HQ138=$HQ139,IF(SUM($OD138:PI138)=SUM($OD139:PI139),IF(PJ138=0,1,0),""),"")</f>
        <v/>
      </c>
      <c r="PK139" s="63" t="str">
        <f ca="1">IF($HQ138=$HQ139,IF(SUM($OD138:PI138)=SUM($OD139:PI139),IF(PK138=0,1,0),""),"")</f>
        <v/>
      </c>
      <c r="PL139" s="63" t="str">
        <f ca="1">IF($HQ138=$HQ139,IF(SUM($OD138:PK138)=SUM($OD139:PK139),IF(PL138=0,1,0),""),"")</f>
        <v/>
      </c>
      <c r="PM139" s="63" t="str">
        <f ca="1">IF($HQ138=$HQ139,IF(SUM($OD138:PK138)=SUM($OD139:PK139),IF(PM138=0,1,0),""),"")</f>
        <v/>
      </c>
      <c r="PN139" s="63" t="str">
        <f ca="1">IF($HQ138=$HQ139,IF(SUM($OD138:PM138)=SUM($OD139:PM139),IF(PN138=0,1,0),""),"")</f>
        <v/>
      </c>
      <c r="PO139" s="63" t="str">
        <f ca="1">IF($HQ138=$HQ139,IF(SUM($OD138:PM138)=SUM($OD139:PM139),IF(PO138=0,1,0),""),"")</f>
        <v/>
      </c>
      <c r="PP139" s="63" t="str">
        <f ca="1">IF($HQ138=$HQ139,IF(SUM($OD138:PO138)=SUM($OD139:PO139),IF(PP138=0,1,0),""),"")</f>
        <v/>
      </c>
      <c r="PQ139" s="63" t="str">
        <f ca="1">IF($HQ138=$HQ139,IF(SUM($OD138:PO138)=SUM($OD139:PO139),IF(PQ138=0,1,0),""),"")</f>
        <v/>
      </c>
      <c r="PR139" s="63" t="str">
        <f t="shared" ref="PR139" ca="1" si="6021">IF(HQ139=HQ138,SUM(OD139:PQ139),"")</f>
        <v/>
      </c>
      <c r="PS139" s="7" t="str">
        <f t="shared" ref="PS139" ca="1" si="6022">IF(PR139="","",IF(PR139&gt;PR138,1,0))</f>
        <v/>
      </c>
    </row>
    <row r="140" spans="1:435" x14ac:dyDescent="0.2">
      <c r="L140" s="33">
        <f t="shared" ref="L140:P140" si="6023">IF(L138&gt;L139,1,-1)</f>
        <v>-1</v>
      </c>
      <c r="M140" s="33">
        <f t="shared" si="6023"/>
        <v>-1</v>
      </c>
      <c r="N140" s="33">
        <f t="shared" si="6023"/>
        <v>-1</v>
      </c>
      <c r="O140" s="33">
        <f t="shared" si="6023"/>
        <v>-1</v>
      </c>
      <c r="P140" s="33">
        <f t="shared" si="6023"/>
        <v>-1</v>
      </c>
      <c r="AC140" s="1" t="str">
        <f t="shared" ref="AC140:BX140" si="6024">IF($PU$1="No",IF($D$1=1,1,""),"")</f>
        <v/>
      </c>
      <c r="AD140" s="1" t="str">
        <f t="shared" si="6024"/>
        <v/>
      </c>
      <c r="AE140" s="1" t="str">
        <f t="shared" si="6024"/>
        <v/>
      </c>
      <c r="AF140" s="1" t="str">
        <f t="shared" si="6024"/>
        <v/>
      </c>
      <c r="AG140" s="1" t="str">
        <f t="shared" si="6024"/>
        <v/>
      </c>
      <c r="AH140" s="1" t="str">
        <f t="shared" si="6024"/>
        <v/>
      </c>
      <c r="AI140" s="1" t="str">
        <f t="shared" si="6024"/>
        <v/>
      </c>
      <c r="AJ140" s="1" t="str">
        <f t="shared" si="6024"/>
        <v/>
      </c>
      <c r="AK140" s="1" t="str">
        <f t="shared" si="6024"/>
        <v/>
      </c>
      <c r="AL140" s="1" t="str">
        <f t="shared" si="6024"/>
        <v/>
      </c>
      <c r="AM140" s="1" t="str">
        <f t="shared" si="6024"/>
        <v/>
      </c>
      <c r="AN140" s="1" t="str">
        <f t="shared" si="6024"/>
        <v/>
      </c>
      <c r="AO140" s="1" t="str">
        <f t="shared" si="6024"/>
        <v/>
      </c>
      <c r="AP140" s="1" t="str">
        <f t="shared" si="6024"/>
        <v/>
      </c>
      <c r="AQ140" s="1" t="str">
        <f t="shared" si="6024"/>
        <v/>
      </c>
      <c r="AR140" s="1" t="str">
        <f t="shared" si="6024"/>
        <v/>
      </c>
      <c r="AS140" s="1" t="str">
        <f t="shared" si="6024"/>
        <v/>
      </c>
      <c r="AT140" s="1" t="str">
        <f t="shared" si="6024"/>
        <v/>
      </c>
      <c r="AU140" s="1" t="str">
        <f t="shared" si="6024"/>
        <v/>
      </c>
      <c r="AV140" s="1" t="str">
        <f t="shared" si="6024"/>
        <v/>
      </c>
      <c r="AW140" s="1" t="str">
        <f t="shared" si="6024"/>
        <v/>
      </c>
      <c r="AX140" s="1" t="str">
        <f t="shared" si="6024"/>
        <v/>
      </c>
      <c r="AY140" s="1" t="str">
        <f t="shared" si="6024"/>
        <v/>
      </c>
      <c r="AZ140" s="1" t="str">
        <f t="shared" si="6024"/>
        <v/>
      </c>
      <c r="BA140" s="1" t="str">
        <f t="shared" si="6024"/>
        <v/>
      </c>
      <c r="BB140" s="1" t="str">
        <f t="shared" si="6024"/>
        <v/>
      </c>
      <c r="BC140" s="1" t="str">
        <f t="shared" si="6024"/>
        <v/>
      </c>
      <c r="BD140" s="1" t="str">
        <f t="shared" si="6024"/>
        <v/>
      </c>
      <c r="BE140" s="1" t="str">
        <f t="shared" si="6024"/>
        <v/>
      </c>
      <c r="BF140" s="1" t="str">
        <f t="shared" si="6024"/>
        <v/>
      </c>
      <c r="BG140" s="1" t="str">
        <f t="shared" si="6024"/>
        <v/>
      </c>
      <c r="BH140" s="1" t="str">
        <f t="shared" si="6024"/>
        <v/>
      </c>
      <c r="BI140" s="1" t="str">
        <f t="shared" si="6024"/>
        <v/>
      </c>
      <c r="BJ140" s="1" t="str">
        <f t="shared" si="6024"/>
        <v/>
      </c>
      <c r="BK140" s="1" t="str">
        <f t="shared" si="6024"/>
        <v/>
      </c>
      <c r="BL140" s="1" t="str">
        <f t="shared" si="6024"/>
        <v/>
      </c>
      <c r="BM140" s="1" t="str">
        <f t="shared" si="6024"/>
        <v/>
      </c>
      <c r="BN140" s="1" t="str">
        <f t="shared" si="6024"/>
        <v/>
      </c>
      <c r="BO140" s="1" t="str">
        <f t="shared" si="6024"/>
        <v/>
      </c>
      <c r="BP140" s="1" t="str">
        <f t="shared" si="6024"/>
        <v/>
      </c>
      <c r="BQ140" s="1" t="str">
        <f t="shared" si="6024"/>
        <v/>
      </c>
      <c r="BR140" s="1" t="str">
        <f t="shared" si="6024"/>
        <v/>
      </c>
      <c r="BS140" s="1" t="str">
        <f t="shared" si="6024"/>
        <v/>
      </c>
      <c r="BT140" s="1" t="str">
        <f t="shared" si="6024"/>
        <v/>
      </c>
      <c r="BU140" s="1" t="str">
        <f t="shared" si="6024"/>
        <v/>
      </c>
      <c r="BV140" s="1" t="str">
        <f t="shared" si="6024"/>
        <v/>
      </c>
      <c r="BW140" s="1" t="str">
        <f t="shared" si="6024"/>
        <v/>
      </c>
      <c r="BX140" s="1" t="str">
        <f t="shared" si="6024"/>
        <v/>
      </c>
      <c r="CY140" s="2" t="str">
        <f t="shared" ref="CY140:ET140" si="6025">IF($PU$1="No",IF($D$1=3,1,""),"")</f>
        <v/>
      </c>
      <c r="CZ140" s="2" t="str">
        <f t="shared" si="6025"/>
        <v/>
      </c>
      <c r="DA140" s="2" t="str">
        <f t="shared" si="6025"/>
        <v/>
      </c>
      <c r="DB140" s="2" t="str">
        <f t="shared" si="6025"/>
        <v/>
      </c>
      <c r="DC140" s="2" t="str">
        <f t="shared" si="6025"/>
        <v/>
      </c>
      <c r="DD140" s="2" t="str">
        <f t="shared" si="6025"/>
        <v/>
      </c>
      <c r="DE140" s="2" t="str">
        <f t="shared" si="6025"/>
        <v/>
      </c>
      <c r="DF140" s="2" t="str">
        <f t="shared" si="6025"/>
        <v/>
      </c>
      <c r="DG140" s="2" t="str">
        <f t="shared" si="6025"/>
        <v/>
      </c>
      <c r="DH140" s="2" t="str">
        <f t="shared" si="6025"/>
        <v/>
      </c>
      <c r="DI140" s="2" t="str">
        <f t="shared" si="6025"/>
        <v/>
      </c>
      <c r="DJ140" s="2" t="str">
        <f t="shared" si="6025"/>
        <v/>
      </c>
      <c r="DK140" s="2" t="str">
        <f t="shared" si="6025"/>
        <v/>
      </c>
      <c r="DL140" s="2" t="str">
        <f t="shared" si="6025"/>
        <v/>
      </c>
      <c r="DM140" s="2" t="str">
        <f t="shared" si="6025"/>
        <v/>
      </c>
      <c r="DN140" s="2" t="str">
        <f t="shared" si="6025"/>
        <v/>
      </c>
      <c r="DO140" s="2" t="str">
        <f t="shared" si="6025"/>
        <v/>
      </c>
      <c r="DP140" s="2" t="str">
        <f t="shared" si="6025"/>
        <v/>
      </c>
      <c r="DQ140" s="2" t="str">
        <f t="shared" si="6025"/>
        <v/>
      </c>
      <c r="DR140" s="2" t="str">
        <f t="shared" si="6025"/>
        <v/>
      </c>
      <c r="DS140" s="2" t="str">
        <f t="shared" si="6025"/>
        <v/>
      </c>
      <c r="DT140" s="2" t="str">
        <f t="shared" si="6025"/>
        <v/>
      </c>
      <c r="DU140" s="2" t="str">
        <f t="shared" si="6025"/>
        <v/>
      </c>
      <c r="DV140" s="2" t="str">
        <f t="shared" si="6025"/>
        <v/>
      </c>
      <c r="DW140" s="2" t="str">
        <f t="shared" si="6025"/>
        <v/>
      </c>
      <c r="DX140" s="2" t="str">
        <f t="shared" si="6025"/>
        <v/>
      </c>
      <c r="DY140" s="2" t="str">
        <f t="shared" si="6025"/>
        <v/>
      </c>
      <c r="DZ140" s="2" t="str">
        <f t="shared" si="6025"/>
        <v/>
      </c>
      <c r="EA140" s="2" t="str">
        <f t="shared" si="6025"/>
        <v/>
      </c>
      <c r="EB140" s="2" t="str">
        <f t="shared" si="6025"/>
        <v/>
      </c>
      <c r="EC140" s="2" t="str">
        <f t="shared" si="6025"/>
        <v/>
      </c>
      <c r="ED140" s="2" t="str">
        <f t="shared" si="6025"/>
        <v/>
      </c>
      <c r="EE140" s="2" t="str">
        <f t="shared" si="6025"/>
        <v/>
      </c>
      <c r="EF140" s="2" t="str">
        <f t="shared" si="6025"/>
        <v/>
      </c>
      <c r="EG140" s="2" t="str">
        <f t="shared" si="6025"/>
        <v/>
      </c>
      <c r="EH140" s="2" t="str">
        <f t="shared" si="6025"/>
        <v/>
      </c>
      <c r="EI140" s="2" t="str">
        <f t="shared" si="6025"/>
        <v/>
      </c>
      <c r="EJ140" s="2" t="str">
        <f t="shared" si="6025"/>
        <v/>
      </c>
      <c r="EK140" s="2" t="str">
        <f t="shared" si="6025"/>
        <v/>
      </c>
      <c r="EL140" s="2" t="str">
        <f t="shared" si="6025"/>
        <v/>
      </c>
      <c r="EM140" s="2" t="str">
        <f t="shared" si="6025"/>
        <v/>
      </c>
      <c r="EN140" s="2" t="str">
        <f t="shared" si="6025"/>
        <v/>
      </c>
      <c r="EO140" s="2" t="str">
        <f t="shared" si="6025"/>
        <v/>
      </c>
      <c r="EP140" s="2" t="str">
        <f t="shared" si="6025"/>
        <v/>
      </c>
      <c r="EQ140" s="2" t="str">
        <f t="shared" si="6025"/>
        <v/>
      </c>
      <c r="ER140" s="2" t="str">
        <f t="shared" si="6025"/>
        <v/>
      </c>
      <c r="ES140" s="2" t="str">
        <f t="shared" si="6025"/>
        <v/>
      </c>
      <c r="ET140" s="2" t="str">
        <f t="shared" si="6025"/>
        <v/>
      </c>
      <c r="FU140" s="60" t="str">
        <f t="shared" ref="FU140:GJ140" si="6026">IF($PU$1="No",IF($D$1=5,1,""),"")</f>
        <v/>
      </c>
      <c r="FV140" s="60" t="str">
        <f t="shared" si="6026"/>
        <v/>
      </c>
      <c r="FW140" s="60" t="str">
        <f t="shared" si="6026"/>
        <v/>
      </c>
      <c r="FX140" s="60" t="str">
        <f t="shared" si="6026"/>
        <v/>
      </c>
      <c r="FY140" s="60" t="str">
        <f t="shared" si="6026"/>
        <v/>
      </c>
      <c r="FZ140" s="60" t="str">
        <f t="shared" si="6026"/>
        <v/>
      </c>
      <c r="GA140" s="60" t="str">
        <f t="shared" si="6026"/>
        <v/>
      </c>
      <c r="GB140" s="60" t="str">
        <f t="shared" si="6026"/>
        <v/>
      </c>
      <c r="GC140" s="60" t="str">
        <f t="shared" si="6026"/>
        <v/>
      </c>
      <c r="GD140" s="60" t="str">
        <f t="shared" si="6026"/>
        <v/>
      </c>
      <c r="GE140" s="60" t="str">
        <f t="shared" si="6026"/>
        <v/>
      </c>
      <c r="GF140" s="60" t="str">
        <f t="shared" si="6026"/>
        <v/>
      </c>
      <c r="GG140" s="60" t="str">
        <f t="shared" si="6026"/>
        <v/>
      </c>
      <c r="GH140" s="60" t="str">
        <f t="shared" si="6026"/>
        <v/>
      </c>
      <c r="GI140" s="60" t="str">
        <f t="shared" si="6026"/>
        <v/>
      </c>
      <c r="GJ140" s="60" t="str">
        <f t="shared" si="6026"/>
        <v/>
      </c>
      <c r="GK140" s="60" t="str">
        <f t="shared" ref="GK140:GZ140" si="6027">IF($PU$1="No",IF($D$1=5,1,""),"")</f>
        <v/>
      </c>
      <c r="GL140" s="60" t="str">
        <f t="shared" si="6027"/>
        <v/>
      </c>
      <c r="GM140" s="60" t="str">
        <f t="shared" si="6027"/>
        <v/>
      </c>
      <c r="GN140" s="60" t="str">
        <f t="shared" si="6027"/>
        <v/>
      </c>
      <c r="GO140" s="60" t="str">
        <f t="shared" si="6027"/>
        <v/>
      </c>
      <c r="GP140" s="60" t="str">
        <f t="shared" si="6027"/>
        <v/>
      </c>
      <c r="GQ140" s="60" t="str">
        <f t="shared" si="6027"/>
        <v/>
      </c>
      <c r="GR140" s="60" t="str">
        <f t="shared" si="6027"/>
        <v/>
      </c>
      <c r="GS140" s="60" t="str">
        <f t="shared" si="6027"/>
        <v/>
      </c>
      <c r="GT140" s="60" t="str">
        <f t="shared" si="6027"/>
        <v/>
      </c>
      <c r="GU140" s="60" t="str">
        <f t="shared" si="6027"/>
        <v/>
      </c>
      <c r="GV140" s="60" t="str">
        <f t="shared" si="6027"/>
        <v/>
      </c>
      <c r="GW140" s="60" t="str">
        <f t="shared" si="6027"/>
        <v/>
      </c>
      <c r="GX140" s="60" t="str">
        <f t="shared" si="6027"/>
        <v/>
      </c>
      <c r="GY140" s="60" t="str">
        <f t="shared" si="6027"/>
        <v/>
      </c>
      <c r="GZ140" s="60" t="str">
        <f t="shared" si="6027"/>
        <v/>
      </c>
      <c r="HA140" s="60" t="str">
        <f t="shared" ref="HA140:HP140" si="6028">IF($PU$1="No",IF($D$1=5,1,""),"")</f>
        <v/>
      </c>
      <c r="HB140" s="60" t="str">
        <f t="shared" si="6028"/>
        <v/>
      </c>
      <c r="HC140" s="60" t="str">
        <f t="shared" si="6028"/>
        <v/>
      </c>
      <c r="HD140" s="60" t="str">
        <f t="shared" si="6028"/>
        <v/>
      </c>
      <c r="HE140" s="60" t="str">
        <f t="shared" si="6028"/>
        <v/>
      </c>
      <c r="HF140" s="60" t="str">
        <f t="shared" si="6028"/>
        <v/>
      </c>
      <c r="HG140" s="60" t="str">
        <f t="shared" si="6028"/>
        <v/>
      </c>
      <c r="HH140" s="60" t="str">
        <f t="shared" si="6028"/>
        <v/>
      </c>
      <c r="HI140" s="60" t="str">
        <f t="shared" si="6028"/>
        <v/>
      </c>
      <c r="HJ140" s="60" t="str">
        <f t="shared" si="6028"/>
        <v/>
      </c>
      <c r="HK140" s="60" t="str">
        <f t="shared" si="6028"/>
        <v/>
      </c>
      <c r="HL140" s="60" t="str">
        <f t="shared" si="6028"/>
        <v/>
      </c>
      <c r="HM140" s="60" t="str">
        <f t="shared" si="6028"/>
        <v/>
      </c>
      <c r="HN140" s="60" t="str">
        <f t="shared" si="6028"/>
        <v/>
      </c>
      <c r="HO140" s="60" t="str">
        <f t="shared" si="6028"/>
        <v/>
      </c>
      <c r="HP140" s="60" t="str">
        <f t="shared" si="6028"/>
        <v/>
      </c>
    </row>
    <row r="141" spans="1:435" x14ac:dyDescent="0.2">
      <c r="A141" s="32"/>
      <c r="B141" s="32"/>
      <c r="C141" s="32"/>
      <c r="D141" s="32"/>
      <c r="E141" s="32">
        <f>IFERROR(VLOOKUP($D141,'Surface Preferences'!$A:B,COLUMN(B140),FALSE),0.5)</f>
        <v>0.5</v>
      </c>
      <c r="F141" s="32">
        <f>IFERROR(VLOOKUP($D141,'Surface Preferences'!$A:C,COLUMN(C140),FALSE),0.5)</f>
        <v>0.5</v>
      </c>
      <c r="G141" s="32">
        <f>IFERROR(VLOOKUP($D141,'Surface Preferences'!$A:D,COLUMN(D140),FALSE),0.5)</f>
        <v>0.5</v>
      </c>
      <c r="H141" s="32">
        <f>IFERROR(VLOOKUP($D141,'Surface Preferences'!$A:E,COLUMN(E140),FALSE),0.5)</f>
        <v>0.5</v>
      </c>
      <c r="I141" s="32">
        <f>0.7+0.3*IFERROR(HLOOKUP($L$1,$E$2:H141,ROW(B140),FALSE),0.6)</f>
        <v>0.85</v>
      </c>
      <c r="J141" s="23">
        <f>POWER((C142+1)*I142,0.25)/(POWER((C141+1)*I141,0.25)+POWER((C142+1)*I142,0.25))</f>
        <v>0.5</v>
      </c>
      <c r="L141" s="23" t="str">
        <f t="shared" ref="L141" si="6029">IF(C141="","",IF(BY141=BY142,BY141+JG141&amp;" ("&amp;JF141&amp;")",BY141))</f>
        <v/>
      </c>
      <c r="M141" s="23" t="str">
        <f t="shared" ref="M141" si="6030">IF(C141="","",IF($D$1=1,"",IF(CL141=CL142,CL141+KW141&amp;" ("&amp;KV141&amp;")",CL141)))</f>
        <v/>
      </c>
      <c r="N141" s="23" t="str">
        <f t="shared" ref="N141" si="6031">IF(C141="","",IF($D$1=1,"",IF($D$1=3,IF(L143=M143,"",IF(EU141=EU142,EU141+MM141&amp;" ("&amp;ML141&amp;")",EU141)),IF(EU141=EU142,EU141+MM141&amp;" ("&amp;ML141&amp;")",EU141))))</f>
        <v/>
      </c>
      <c r="O141" s="23" t="str">
        <f t="shared" ref="O141" si="6032">IF(C141="","",IF($D$1&lt;5,"",IF(SUM(L143:N143)&gt;2,"",IF(SUM(L143:N143)&lt;-2,"",IF(FH141=FH142,FH141+OC141&amp;" ("&amp;OB141&amp;")",FH141)))))</f>
        <v/>
      </c>
      <c r="P141" s="23" t="str">
        <f t="shared" ref="P141" si="6033">IF(C141="","",IF($D$1&lt;5,"",IF(SUM(L143:O143)&gt;0,"",IF(SUM(L143:O143)&lt;0,"",IF(HQ141=HQ142,HQ141+PS141&amp;" ("&amp;PR141&amp;")",HQ141)))))</f>
        <v/>
      </c>
      <c r="Q141" s="1">
        <f t="shared" ref="Q141" ca="1" si="6034">IF(RAND()&gt;(0.4+$J141*0.5),1,0)</f>
        <v>0</v>
      </c>
      <c r="R141" s="1">
        <f t="shared" ref="R141" ca="1" si="6035">IF(R142=1,0,1)</f>
        <v>1</v>
      </c>
      <c r="S141" s="1">
        <f t="shared" ref="S141" ca="1" si="6036">IF(RAND()&gt;(0.4+$J141*0.5),1,0)</f>
        <v>1</v>
      </c>
      <c r="T141" s="1">
        <f t="shared" ref="T141" ca="1" si="6037">IF(T142=1,0,1)</f>
        <v>1</v>
      </c>
      <c r="U141" s="1">
        <f t="shared" ref="U141" ca="1" si="6038">IF(RAND()&gt;(0.4+$J141*0.5),1,0)</f>
        <v>1</v>
      </c>
      <c r="V141" s="1">
        <f t="shared" ref="V141" ca="1" si="6039">IF(V142=1,0,1)</f>
        <v>1</v>
      </c>
      <c r="W141" s="1">
        <f ca="1">IF(SUM($Q141:V141)&gt;5,0,IF(SUM($Q142:V142)&gt;5,0,IF(RAND()&gt;(0.4+$J141*0.5),1,0)))</f>
        <v>0</v>
      </c>
      <c r="X141" s="1">
        <f ca="1">IF(SUM($Q141:W141)&gt;5,0,IF(SUM($Q142:W142)&gt;5,0,IF(X142=1,0,1)))</f>
        <v>0</v>
      </c>
      <c r="Y141" s="1">
        <f ca="1">IF(SUM($Q141:X141)&gt;5,0,IF(SUM($Q142:X142)&gt;5,0,IF(RAND()&gt;(0.4+$J141*0.5),1,0)))</f>
        <v>0</v>
      </c>
      <c r="Z141" s="1">
        <f ca="1">IF(SUM($Q141:Y141)&gt;5,0,IF(SUM($Q142:Y142)&gt;5,0,IF(Z142=1,0,1)))</f>
        <v>1</v>
      </c>
      <c r="AA141" s="1">
        <f ca="1">IF(SUM($Q141:Z141)&gt;5,0,IF(SUM($Q142:Z142)&gt;5,0,IF(RAND()&gt;(0.4+$J141*0.5),1,0)))</f>
        <v>0</v>
      </c>
      <c r="AB141" s="1">
        <f ca="1">IF(SUM($Q141:AA142)&lt;11,0,IF(AB142=1,0,1))</f>
        <v>0</v>
      </c>
      <c r="AC141" s="45" t="str">
        <f ca="1">IF(AC143=1,IF(SUM($Q141:AB141)=SUM($Q142:AB142),IF(RAND()&gt;0.4+($J141*0.5),1,0),0),"")</f>
        <v/>
      </c>
      <c r="AD141" s="45" t="str">
        <f>IF(AD143=1,IF(SUM($Q141:AB141)=SUM($Q142:AB142),IF(AD142=0,1,0),0),"")</f>
        <v/>
      </c>
      <c r="AE141" s="45" t="str">
        <f ca="1">IF(AE143=1,IF(SUM($Q141:AD141)=SUM($Q142:AD142),IF(RAND()&gt;0.4+($J141*0.5),1,0),0),"")</f>
        <v/>
      </c>
      <c r="AF141" s="45" t="str">
        <f>IF(AF143=1,IF(SUM($Q141:AD141)=SUM($Q142:AD142),IF(AF142=0,1,0),0),"")</f>
        <v/>
      </c>
      <c r="AG141" s="45" t="str">
        <f ca="1">IF(AG143=1,IF(SUM($Q141:AF141)=SUM($Q142:AF142),IF(RAND()&gt;0.4+($J141*0.5),1,0),0),"")</f>
        <v/>
      </c>
      <c r="AH141" s="45" t="str">
        <f>IF(AH143=1,IF(SUM($Q141:AF141)=SUM($Q142:AF142),IF(AH142=0,1,0),0),"")</f>
        <v/>
      </c>
      <c r="AI141" s="45" t="str">
        <f ca="1">IF(AI143=1,IF(SUM($Q141:AH141)=SUM($Q142:AH142),IF(RAND()&gt;0.4+($J141*0.5),1,0),0),"")</f>
        <v/>
      </c>
      <c r="AJ141" s="45" t="str">
        <f>IF(AJ143=1,IF(SUM($Q141:AH141)=SUM($Q142:AH142),IF(AJ142=0,1,0),0),"")</f>
        <v/>
      </c>
      <c r="AK141" s="45" t="str">
        <f ca="1">IF(AK143=1,IF(SUM($Q141:AJ141)=SUM($Q142:AJ142),IF(RAND()&gt;0.4+($J141*0.5),1,0),0),"")</f>
        <v/>
      </c>
      <c r="AL141" s="45" t="str">
        <f>IF(AL143=1,IF(SUM($Q141:AJ141)=SUM($Q142:AJ142),IF(AL142=0,1,0),0),"")</f>
        <v/>
      </c>
      <c r="AM141" s="45" t="str">
        <f ca="1">IF(AM143=1,IF(SUM($Q141:AL141)=SUM($Q142:AL142),IF(RAND()&gt;0.4+($J141*0.5),1,0),0),"")</f>
        <v/>
      </c>
      <c r="AN141" s="45" t="str">
        <f>IF(AN143=1,IF(SUM($Q141:AL141)=SUM($Q142:AL142),IF(AN142=0,1,0),0),"")</f>
        <v/>
      </c>
      <c r="AO141" s="45" t="str">
        <f ca="1">IF(AO143=1,IF(SUM($Q141:AN141)=SUM($Q142:AN142),IF(RAND()&gt;0.4+($J141*0.5),1,0),0),"")</f>
        <v/>
      </c>
      <c r="AP141" s="45" t="str">
        <f>IF(AP143=1,IF(SUM($Q141:AN141)=SUM($Q142:AN142),IF(AP142=0,1,0),0),"")</f>
        <v/>
      </c>
      <c r="AQ141" s="45" t="str">
        <f ca="1">IF(AQ143=1,IF(SUM($Q141:AP141)=SUM($Q142:AP142),IF(RAND()&gt;0.4+($J141*0.5),1,0),0),"")</f>
        <v/>
      </c>
      <c r="AR141" s="45" t="str">
        <f>IF(AR143=1,IF(SUM($Q141:AP141)=SUM($Q142:AP142),IF(AR142=0,1,0),0),"")</f>
        <v/>
      </c>
      <c r="AS141" s="45" t="str">
        <f ca="1">IF(AS143=1,IF(SUM($Q141:AR141)=SUM($Q142:AR142),IF(RAND()&gt;0.4+($J141*0.5),1,0),0),"")</f>
        <v/>
      </c>
      <c r="AT141" s="45" t="str">
        <f>IF(AT143=1,IF(SUM($Q141:AR141)=SUM($Q142:AR142),IF(AT142=0,1,0),0),"")</f>
        <v/>
      </c>
      <c r="AU141" s="45" t="str">
        <f ca="1">IF(AU143=1,IF(SUM($Q141:AT141)=SUM($Q142:AT142),IF(RAND()&gt;0.4+($J141*0.5),1,0),0),"")</f>
        <v/>
      </c>
      <c r="AV141" s="45" t="str">
        <f>IF(AV143=1,IF(SUM($Q141:AT141)=SUM($Q142:AT142),IF(AV142=0,1,0),0),"")</f>
        <v/>
      </c>
      <c r="AW141" s="45" t="str">
        <f ca="1">IF(AW143=1,IF(SUM($Q141:AV141)=SUM($Q142:AV142),IF(RAND()&gt;0.4+($J141*0.5),1,0),0),"")</f>
        <v/>
      </c>
      <c r="AX141" s="45" t="str">
        <f>IF(AX143=1,IF(SUM($Q141:AV141)=SUM($Q142:AV142),IF(AX142=0,1,0),0),"")</f>
        <v/>
      </c>
      <c r="AY141" s="45" t="str">
        <f ca="1">IF(AY143=1,IF(SUM($Q141:AX141)=SUM($Q142:AX142),IF(RAND()&gt;0.4+($J141*0.5),1,0),0),"")</f>
        <v/>
      </c>
      <c r="AZ141" s="45" t="str">
        <f>IF(AZ143=1,IF(SUM($Q141:AX141)=SUM($Q142:AX142),IF(AZ142=0,1,0),0),"")</f>
        <v/>
      </c>
      <c r="BA141" s="45" t="str">
        <f ca="1">IF(BA143=1,IF(SUM($Q141:AZ141)=SUM($Q142:AZ142),IF(RAND()&gt;0.4+($J141*0.5),1,0),0),"")</f>
        <v/>
      </c>
      <c r="BB141" s="45" t="str">
        <f>IF(BB143=1,IF(SUM($Q141:AZ141)=SUM($Q142:AZ142),IF(BB142=0,1,0),0),"")</f>
        <v/>
      </c>
      <c r="BC141" s="45" t="str">
        <f ca="1">IF(BC143=1,IF(SUM($Q141:BB141)=SUM($Q142:BB142),IF(RAND()&gt;0.4+($J141*0.5),1,0),0),"")</f>
        <v/>
      </c>
      <c r="BD141" s="45" t="str">
        <f>IF(BD143=1,IF(SUM($Q141:BB141)=SUM($Q142:BB142),IF(BD142=0,1,0),0),"")</f>
        <v/>
      </c>
      <c r="BE141" s="45" t="str">
        <f ca="1">IF(BE143=1,IF(SUM($Q141:BD141)=SUM($Q142:BD142),IF(RAND()&gt;0.4+($J141*0.5),1,0),0),"")</f>
        <v/>
      </c>
      <c r="BF141" s="45" t="str">
        <f>IF(BF143=1,IF(SUM($Q141:BD141)=SUM($Q142:BD142),IF(BF142=0,1,0),0),"")</f>
        <v/>
      </c>
      <c r="BG141" s="45" t="str">
        <f ca="1">IF(BG143=1,IF(SUM($Q141:BF141)=SUM($Q142:BF142),IF(RAND()&gt;0.4+($J141*0.5),1,0),0),"")</f>
        <v/>
      </c>
      <c r="BH141" s="45" t="str">
        <f>IF(BH143=1,IF(SUM($Q141:BF141)=SUM($Q142:BF142),IF(BH142=0,1,0),0),"")</f>
        <v/>
      </c>
      <c r="BI141" s="45" t="str">
        <f ca="1">IF(BI143=1,IF(SUM($Q141:BH141)=SUM($Q142:BH142),IF(RAND()&gt;0.4+($J141*0.5),1,0),0),"")</f>
        <v/>
      </c>
      <c r="BJ141" s="45" t="str">
        <f>IF(BJ143=1,IF(SUM($Q141:BH141)=SUM($Q142:BH142),IF(BJ142=0,1,0),0),"")</f>
        <v/>
      </c>
      <c r="BK141" s="45" t="str">
        <f ca="1">IF(BK143=1,IF(SUM($Q141:BJ141)=SUM($Q142:BJ142),IF(RAND()&gt;0.4+($J141*0.5),1,0),0),"")</f>
        <v/>
      </c>
      <c r="BL141" s="45" t="str">
        <f>IF(BL143=1,IF(SUM($Q141:BJ141)=SUM($Q142:BJ142),IF(BL142=0,1,0),0),"")</f>
        <v/>
      </c>
      <c r="BM141" s="45" t="str">
        <f ca="1">IF(BM143=1,IF(SUM($Q141:BL141)=SUM($Q142:BL142),IF(RAND()&gt;0.4+($J141*0.5),1,0),0),"")</f>
        <v/>
      </c>
      <c r="BN141" s="45" t="str">
        <f>IF(BN143=1,IF(SUM($Q141:BL141)=SUM($Q142:BL142),IF(BN142=0,1,0),0),"")</f>
        <v/>
      </c>
      <c r="BO141" s="45" t="str">
        <f ca="1">IF(BO143=1,IF(SUM($Q141:BN141)=SUM($Q142:BN142),IF(RAND()&gt;0.4+($J141*0.5),1,0),0),"")</f>
        <v/>
      </c>
      <c r="BP141" s="45" t="str">
        <f>IF(BP143=1,IF(SUM($Q141:BN141)=SUM($Q142:BN142),IF(BP142=0,1,0),0),"")</f>
        <v/>
      </c>
      <c r="BQ141" s="45" t="str">
        <f ca="1">IF(BQ143=1,IF(SUM($Q141:BP141)=SUM($Q142:BP142),IF(RAND()&gt;0.4+($J141*0.5),1,0),0),"")</f>
        <v/>
      </c>
      <c r="BR141" s="45" t="str">
        <f>IF(BR143=1,IF(SUM($Q141:BP141)=SUM($Q142:BP142),IF(BR142=0,1,0),0),"")</f>
        <v/>
      </c>
      <c r="BS141" s="45" t="str">
        <f ca="1">IF(BS143=1,IF(SUM($Q141:BR141)=SUM($Q142:BR142),IF(RAND()&gt;0.4+($J141*0.5),1,0),0),"")</f>
        <v/>
      </c>
      <c r="BT141" s="45" t="str">
        <f>IF(BT143=1,IF(SUM($Q141:BR141)=SUM($Q142:BR142),IF(BT142=0,1,0),0),"")</f>
        <v/>
      </c>
      <c r="BU141" s="45" t="str">
        <f ca="1">IF(BU143=1,IF(SUM($Q141:BT141)=SUM($Q142:BT142),IF(RAND()&gt;0.4+($J141*0.5),1,0),0),"")</f>
        <v/>
      </c>
      <c r="BV141" s="45" t="str">
        <f>IF(BV143=1,IF(SUM($Q141:BT141)=SUM($Q142:BT142),IF(BV142=0,1,0),0),"")</f>
        <v/>
      </c>
      <c r="BW141" s="45" t="str">
        <f ca="1">IF(BW143=1,IF(SUM($Q141:BV141)=SUM($Q142:BV142),IF(RAND()&gt;0.4+($J141*0.5),1,0),0),"")</f>
        <v/>
      </c>
      <c r="BX141" s="45" t="str">
        <f>IF(BX143=1,IF(SUM($Q141:BV141)=SUM($Q142:BV142),IF(BX142=0,1,0),0),"")</f>
        <v/>
      </c>
      <c r="BY141" s="1">
        <f t="shared" ref="BY141:BY142" ca="1" si="6040">SUM(Q141:BX141)</f>
        <v>6</v>
      </c>
      <c r="BZ141" s="3">
        <f t="shared" ref="BZ141" ca="1" si="6041">IF(BZ142=1,0,1)</f>
        <v>0</v>
      </c>
      <c r="CA141" s="3">
        <f t="shared" ref="CA141" ca="1" si="6042">IF(RAND()&gt;(0.4+$J141*0.5),1,0)</f>
        <v>1</v>
      </c>
      <c r="CB141" s="3">
        <f t="shared" ref="CB141" ca="1" si="6043">IF(CB142=1,0,1)</f>
        <v>0</v>
      </c>
      <c r="CC141" s="3">
        <f t="shared" ref="CC141" ca="1" si="6044">IF(RAND()&gt;(0.4+$J141*0.5),1,0)</f>
        <v>0</v>
      </c>
      <c r="CD141" s="3">
        <f t="shared" ref="CD141" ca="1" si="6045">IF(CD142=1,0,1)</f>
        <v>0</v>
      </c>
      <c r="CE141" s="3">
        <f t="shared" ref="CE141" ca="1" si="6046">IF(RAND()&gt;(0.4+$J141*0.5),1,0)</f>
        <v>0</v>
      </c>
      <c r="CF141" s="4">
        <f ca="1">IF(SUM($BZ141:CE141)&gt;5,0,IF(SUM($BZ142:CE142)&gt;5,0,IF(CF142=1,0,1)))</f>
        <v>0</v>
      </c>
      <c r="CG141" s="4">
        <f ca="1">IF(SUM($BZ141:CF141)&gt;5,0,IF(SUM($BZ142:CF142)&gt;5,0,IF(RAND()&gt;(0.4+$J141*0.5),1,0)))</f>
        <v>0</v>
      </c>
      <c r="CH141" s="4">
        <f ca="1">IF(SUM($BZ141:CG141)&gt;5,0,IF(SUM($BZ142:CG142)&gt;5,0,IF(CH142=1,0,1)))</f>
        <v>0</v>
      </c>
      <c r="CI141" s="4">
        <f ca="1">IF(SUM($BZ141:CH141)&gt;5,0,IF(SUM($BZ142:CH142)&gt;5,0,IF(RAND()&gt;(0.4+$J141*0.5),1,0)))</f>
        <v>0</v>
      </c>
      <c r="CJ141" s="4">
        <f ca="1">IF(SUM($BZ141:CI141)&gt;5,0,IF(SUM($BZ142:CI142)&gt;5,0,IF(CJ142=1,0,1)))</f>
        <v>0</v>
      </c>
      <c r="CK141" s="4">
        <f t="shared" ref="CK141" ca="1" si="6047">IF(SUM(BZ141:CJ142)&lt;11,0,IF(RAND()&gt;(0.4+$J141*0.5),1,0))</f>
        <v>0</v>
      </c>
      <c r="CL141" s="4">
        <f t="shared" ref="CL141:CL142" ca="1" si="6048">SUM(BZ141:CK141)</f>
        <v>1</v>
      </c>
      <c r="CM141" s="2">
        <f t="shared" ref="CM141" ca="1" si="6049">IF(RAND()&gt;(0.4+$J141*0.5),1,0)</f>
        <v>0</v>
      </c>
      <c r="CN141" s="2">
        <f t="shared" ref="CN141" ca="1" si="6050">IF(CN142=1,0,1)</f>
        <v>1</v>
      </c>
      <c r="CO141" s="2">
        <f t="shared" ref="CO141" ca="1" si="6051">IF(RAND()&gt;(0.4+$J141*0.5),1,0)</f>
        <v>0</v>
      </c>
      <c r="CP141" s="2">
        <f t="shared" ref="CP141" ca="1" si="6052">IF(CP142=1,0,1)</f>
        <v>0</v>
      </c>
      <c r="CQ141" s="2">
        <f t="shared" ref="CQ141" ca="1" si="6053">IF(RAND()&gt;(0.4+$J141*0.5),1,0)</f>
        <v>0</v>
      </c>
      <c r="CR141" s="2">
        <f t="shared" ref="CR141" ca="1" si="6054">IF(CR142=1,0,1)</f>
        <v>1</v>
      </c>
      <c r="CS141" s="2">
        <f ca="1">IF(SUM($CM141:CR141)&gt;5,0,IF(SUM($CM142:CR142)&gt;5,0,IF(RAND()&gt;(0.4+$J141*0.5),1,0)))</f>
        <v>0</v>
      </c>
      <c r="CT141" s="2">
        <f ca="1">IF(SUM($CM141:CS141)&gt;5,0,IF(SUM($CM142:CS142)&gt;5,0,IF(CT142=1,0,1)))</f>
        <v>1</v>
      </c>
      <c r="CU141" s="2">
        <f ca="1">IF(SUM($CM141:CT141)&gt;5,0,IF(SUM($CM142:CT142)&gt;5,0,IF(RAND()&gt;(0.4+$J141*0.5),1,0)))</f>
        <v>1</v>
      </c>
      <c r="CV141" s="2">
        <f ca="1">IF(SUM($CM141:CU141)&gt;5,0,IF(SUM($CM142:CU142)&gt;5,0,IF(CV142=1,0,1)))</f>
        <v>1</v>
      </c>
      <c r="CW141" s="2">
        <f ca="1">IF(SUM($CM141:CV141)&gt;5,0,IF(SUM($CM142:CV142)&gt;5,0,IF(RAND()&gt;(0.4+$J141*0.5),1,0)))</f>
        <v>0</v>
      </c>
      <c r="CX141" s="2">
        <f t="shared" ref="CX141" ca="1" si="6055">IF(SUM(CM141:CW142)&lt;11,0,IF(CX142=1,0,1))</f>
        <v>1</v>
      </c>
      <c r="CY141" s="11" t="str">
        <f ca="1">IF(CY143=1,IF(SUM($CM141:CX141)=SUM($CM142:CX142),IF(RAND()&gt;0.4+($J141*0.5),1,0),0),"")</f>
        <v/>
      </c>
      <c r="CZ141" s="11" t="str">
        <f>IF(CZ143=1,IF(SUM($CM141:CX141)=SUM($CM142:CX142),IF(CZ142=0,1,0),0),"")</f>
        <v/>
      </c>
      <c r="DA141" s="11" t="str">
        <f ca="1">IF(DA143=1,IF(SUM($CM141:CZ141)=SUM($CM142:CZ142),IF(RAND()&gt;0.4+($J141*0.5),1,0),0),"")</f>
        <v/>
      </c>
      <c r="DB141" s="11" t="str">
        <f>IF(DB143=1,IF(SUM($CM141:CZ141)=SUM($CM142:CZ142),IF(DB142=0,1,0),0),"")</f>
        <v/>
      </c>
      <c r="DC141" s="11" t="str">
        <f ca="1">IF(DC143=1,IF(SUM($CM141:DB141)=SUM($CM142:DB142),IF(RAND()&gt;0.4+($J141*0.5),1,0),0),"")</f>
        <v/>
      </c>
      <c r="DD141" s="11" t="str">
        <f>IF(DD143=1,IF(SUM($CM141:DB141)=SUM($CM142:DB142),IF(DD142=0,1,0),0),"")</f>
        <v/>
      </c>
      <c r="DE141" s="11" t="str">
        <f ca="1">IF(DE143=1,IF(SUM($CM141:DD141)=SUM($CM142:DD142),IF(RAND()&gt;0.4+($J141*0.5),1,0),0),"")</f>
        <v/>
      </c>
      <c r="DF141" s="11" t="str">
        <f>IF(DF143=1,IF(SUM($CM141:DD141)=SUM($CM142:DD142),IF(DF142=0,1,0),0),"")</f>
        <v/>
      </c>
      <c r="DG141" s="11" t="str">
        <f ca="1">IF(DG143=1,IF(SUM($CM141:DF141)=SUM($CM142:DF142),IF(RAND()&gt;0.4+($J141*0.5),1,0),0),"")</f>
        <v/>
      </c>
      <c r="DH141" s="11" t="str">
        <f>IF(DH143=1,IF(SUM($CM141:DF141)=SUM($CM142:DF142),IF(DH142=0,1,0),0),"")</f>
        <v/>
      </c>
      <c r="DI141" s="11" t="str">
        <f ca="1">IF(DI143=1,IF(SUM($CM141:DH141)=SUM($CM142:DH142),IF(RAND()&gt;0.4+($J141*0.5),1,0),0),"")</f>
        <v/>
      </c>
      <c r="DJ141" s="11" t="str">
        <f>IF(DJ143=1,IF(SUM($CM141:DH141)=SUM($CM142:DH142),IF(DJ142=0,1,0),0),"")</f>
        <v/>
      </c>
      <c r="DK141" s="11" t="str">
        <f ca="1">IF(DK143=1,IF(SUM($CM141:DJ141)=SUM($CM142:DJ142),IF(RAND()&gt;0.4+($J141*0.5),1,0),0),"")</f>
        <v/>
      </c>
      <c r="DL141" s="11" t="str">
        <f>IF(DL143=1,IF(SUM($CM141:DJ141)=SUM($CM142:DJ142),IF(DL142=0,1,0),0),"")</f>
        <v/>
      </c>
      <c r="DM141" s="11" t="str">
        <f ca="1">IF(DM143=1,IF(SUM($CM141:DL141)=SUM($CM142:DL142),IF(RAND()&gt;0.4+($J141*0.5),1,0),0),"")</f>
        <v/>
      </c>
      <c r="DN141" s="11" t="str">
        <f>IF(DN143=1,IF(SUM($CM141:DL141)=SUM($CM142:DL142),IF(DN142=0,1,0),0),"")</f>
        <v/>
      </c>
      <c r="DO141" s="11" t="str">
        <f ca="1">IF(DO143=1,IF(SUM($CM141:DN141)=SUM($CM142:DN142),IF(RAND()&gt;0.4+($J141*0.5),1,0),0),"")</f>
        <v/>
      </c>
      <c r="DP141" s="11" t="str">
        <f>IF(DP143=1,IF(SUM($CM141:DN141)=SUM($CM142:DN142),IF(DP142=0,1,0),0),"")</f>
        <v/>
      </c>
      <c r="DQ141" s="11" t="str">
        <f ca="1">IF(DQ143=1,IF(SUM($CM141:DP141)=SUM($CM142:DP142),IF(RAND()&gt;0.4+($J141*0.5),1,0),0),"")</f>
        <v/>
      </c>
      <c r="DR141" s="11" t="str">
        <f>IF(DR143=1,IF(SUM($CM141:DP141)=SUM($CM142:DP142),IF(DR142=0,1,0),0),"")</f>
        <v/>
      </c>
      <c r="DS141" s="11" t="str">
        <f ca="1">IF(DS143=1,IF(SUM($CM141:DR141)=SUM($CM142:DR142),IF(RAND()&gt;0.4+($J141*0.5),1,0),0),"")</f>
        <v/>
      </c>
      <c r="DT141" s="11" t="str">
        <f>IF(DT143=1,IF(SUM($CM141:DR141)=SUM($CM142:DR142),IF(DT142=0,1,0),0),"")</f>
        <v/>
      </c>
      <c r="DU141" s="11" t="str">
        <f ca="1">IF(DU143=1,IF(SUM($CM141:DT141)=SUM($CM142:DT142),IF(RAND()&gt;0.4+($J141*0.5),1,0),0),"")</f>
        <v/>
      </c>
      <c r="DV141" s="11" t="str">
        <f>IF(DV143=1,IF(SUM($CM141:DT141)=SUM($CM142:DT142),IF(DV142=0,1,0),0),"")</f>
        <v/>
      </c>
      <c r="DW141" s="11" t="str">
        <f ca="1">IF(DW143=1,IF(SUM($CM141:DV141)=SUM($CM142:DV142),IF(RAND()&gt;0.4+($J141*0.5),1,0),0),"")</f>
        <v/>
      </c>
      <c r="DX141" s="11" t="str">
        <f>IF(DX143=1,IF(SUM($CM141:DV141)=SUM($CM142:DV142),IF(DX142=0,1,0),0),"")</f>
        <v/>
      </c>
      <c r="DY141" s="11" t="str">
        <f ca="1">IF(DY143=1,IF(SUM($CM141:DX141)=SUM($CM142:DX142),IF(RAND()&gt;0.4+($J141*0.5),1,0),0),"")</f>
        <v/>
      </c>
      <c r="DZ141" s="11" t="str">
        <f>IF(DZ143=1,IF(SUM($CM141:DX141)=SUM($CM142:DX142),IF(DZ142=0,1,0),0),"")</f>
        <v/>
      </c>
      <c r="EA141" s="11" t="str">
        <f ca="1">IF(EA143=1,IF(SUM($CM141:DZ141)=SUM($CM142:DZ142),IF(RAND()&gt;0.4+($J141*0.5),1,0),0),"")</f>
        <v/>
      </c>
      <c r="EB141" s="11" t="str">
        <f>IF(EB143=1,IF(SUM($CM141:DZ141)=SUM($CM142:DZ142),IF(EB142=0,1,0),0),"")</f>
        <v/>
      </c>
      <c r="EC141" s="11" t="str">
        <f ca="1">IF(EC143=1,IF(SUM($CM141:EB141)=SUM($CM142:EB142),IF(RAND()&gt;0.4+($J141*0.5),1,0),0),"")</f>
        <v/>
      </c>
      <c r="ED141" s="11" t="str">
        <f>IF(ED143=1,IF(SUM($CM141:EB141)=SUM($CM142:EB142),IF(ED142=0,1,0),0),"")</f>
        <v/>
      </c>
      <c r="EE141" s="11" t="str">
        <f ca="1">IF(EE143=1,IF(SUM($CM141:ED141)=SUM($CM142:ED142),IF(RAND()&gt;0.4+($J141*0.5),1,0),0),"")</f>
        <v/>
      </c>
      <c r="EF141" s="11" t="str">
        <f>IF(EF143=1,IF(SUM($CM141:ED141)=SUM($CM142:ED142),IF(EF142=0,1,0),0),"")</f>
        <v/>
      </c>
      <c r="EG141" s="11" t="str">
        <f ca="1">IF(EG143=1,IF(SUM($CM141:EF141)=SUM($CM142:EF142),IF(RAND()&gt;0.4+($J141*0.5),1,0),0),"")</f>
        <v/>
      </c>
      <c r="EH141" s="11" t="str">
        <f>IF(EH143=1,IF(SUM($CM141:EF141)=SUM($CM142:EF142),IF(EH142=0,1,0),0),"")</f>
        <v/>
      </c>
      <c r="EI141" s="11" t="str">
        <f ca="1">IF(EI143=1,IF(SUM($CM141:EH141)=SUM($CM142:EH142),IF(RAND()&gt;0.4+($J141*0.5),1,0),0),"")</f>
        <v/>
      </c>
      <c r="EJ141" s="11" t="str">
        <f>IF(EJ143=1,IF(SUM($CM141:EH141)=SUM($CM142:EH142),IF(EJ142=0,1,0),0),"")</f>
        <v/>
      </c>
      <c r="EK141" s="11" t="str">
        <f ca="1">IF(EK143=1,IF(SUM($CM141:EJ141)=SUM($CM142:EJ142),IF(RAND()&gt;0.4+($J141*0.5),1,0),0),"")</f>
        <v/>
      </c>
      <c r="EL141" s="11" t="str">
        <f>IF(EL143=1,IF(SUM($CM141:EJ141)=SUM($CM142:EJ142),IF(EL142=0,1,0),0),"")</f>
        <v/>
      </c>
      <c r="EM141" s="11" t="str">
        <f ca="1">IF(EM143=1,IF(SUM($CM141:EL141)=SUM($CM142:EL142),IF(RAND()&gt;0.4+($J141*0.5),1,0),0),"")</f>
        <v/>
      </c>
      <c r="EN141" s="11" t="str">
        <f>IF(EN143=1,IF(SUM($CM141:EL141)=SUM($CM142:EL142),IF(EN142=0,1,0),0),"")</f>
        <v/>
      </c>
      <c r="EO141" s="11" t="str">
        <f ca="1">IF(EO143=1,IF(SUM($CM141:EN141)=SUM($CM142:EN142),IF(RAND()&gt;0.4+($J141*0.5),1,0),0),"")</f>
        <v/>
      </c>
      <c r="EP141" s="11" t="str">
        <f>IF(EP143=1,IF(SUM($CM141:EN141)=SUM($CM142:EN142),IF(EP142=0,1,0),0),"")</f>
        <v/>
      </c>
      <c r="EQ141" s="11" t="str">
        <f ca="1">IF(EQ143=1,IF(SUM($CM141:EP141)=SUM($CM142:EP142),IF(RAND()&gt;0.4+($J141*0.5),1,0),0),"")</f>
        <v/>
      </c>
      <c r="ER141" s="11" t="str">
        <f>IF(ER143=1,IF(SUM($CM141:EP141)=SUM($CM142:EP142),IF(ER142=0,1,0),0),"")</f>
        <v/>
      </c>
      <c r="ES141" s="11" t="str">
        <f ca="1">IF(ES143=1,IF(SUM($CM141:ER141)=SUM($CM142:ER142),IF(RAND()&gt;0.4+($J141*0.5),1,0),0),"")</f>
        <v/>
      </c>
      <c r="ET141" s="11" t="str">
        <f>IF(ET143=1,IF(SUM($CM141:ER141)=SUM($CM142:ER142),IF(ET142=0,1,0),0),"")</f>
        <v/>
      </c>
      <c r="EU141" s="2">
        <f t="shared" ref="EU141:EU142" ca="1" si="6056">SUM(CM141:ET141)</f>
        <v>6</v>
      </c>
      <c r="EV141" s="5">
        <f t="shared" ref="EV141" ca="1" si="6057">IF(EV142=1,0,1)</f>
        <v>0</v>
      </c>
      <c r="EW141" s="5">
        <f t="shared" ref="EW141" ca="1" si="6058">IF(RAND()&gt;(0.4+$J141*0.5),1,0)</f>
        <v>0</v>
      </c>
      <c r="EX141" s="5">
        <f t="shared" ref="EX141" ca="1" si="6059">IF(EX142=1,0,1)</f>
        <v>1</v>
      </c>
      <c r="EY141" s="5">
        <f t="shared" ref="EY141" ca="1" si="6060">IF(RAND()&gt;(0.4+$J141*0.5),1,0)</f>
        <v>0</v>
      </c>
      <c r="EZ141" s="5">
        <f t="shared" ref="EZ141" ca="1" si="6061">IF(EZ142=1,0,1)</f>
        <v>1</v>
      </c>
      <c r="FA141" s="5">
        <f t="shared" ref="FA141" ca="1" si="6062">IF(RAND()&gt;(0.4+$J141*0.5),1,0)</f>
        <v>1</v>
      </c>
      <c r="FB141" s="6">
        <f ca="1">IF(SUM($EV141:FA141)&gt;5,0,IF(SUM($EV142:FA142)&gt;5,0,IF(FB142=1,0,1)))</f>
        <v>1</v>
      </c>
      <c r="FC141" s="6">
        <f ca="1">IF(SUM($EV141:FB141)&gt;5,0,IF(SUM($EV142:FB142)&gt;5,0,IF(RAND()&gt;(0.4+$J141*0.5),1,0)))</f>
        <v>1</v>
      </c>
      <c r="FD141" s="6">
        <f ca="1">IF(SUM($EV141:FC141)&gt;5,0,IF(SUM($EV142:FC142)&gt;5,0,IF(FD142=1,0,1)))</f>
        <v>1</v>
      </c>
      <c r="FE141" s="6">
        <f ca="1">IF(SUM($EV141:FD141)&gt;5,0,IF(SUM($EV142:FD142)&gt;5,0,IF(RAND()&gt;(0.4+$J141*0.5),1,0)))</f>
        <v>0</v>
      </c>
      <c r="FF141" s="6">
        <f ca="1">IF(SUM($EV141:FE141)&gt;5,0,IF(SUM($EV142:FE142)&gt;5,0,IF(FF142=1,0,1)))</f>
        <v>0</v>
      </c>
      <c r="FG141" s="6">
        <f t="shared" ref="FG141" ca="1" si="6063">IF(SUM(EV141:FF142)&lt;11,0,IF(RAND()&gt;(0.4+$J141*0.5),1,0))</f>
        <v>0</v>
      </c>
      <c r="FH141" s="6">
        <f t="shared" ref="FH141:FH142" ca="1" si="6064">SUM(EV141:FG141)</f>
        <v>6</v>
      </c>
      <c r="FI141" s="7">
        <f t="shared" ref="FI141" ca="1" si="6065">IF(RAND()&gt;(0.4+$J141*0.5),1,0)</f>
        <v>1</v>
      </c>
      <c r="FJ141" s="7">
        <f t="shared" ref="FJ141" ca="1" si="6066">IF(FJ142=1,0,1)</f>
        <v>1</v>
      </c>
      <c r="FK141" s="7">
        <f t="shared" ref="FK141" ca="1" si="6067">IF(RAND()&gt;(0.4+$J141*0.5),1,0)</f>
        <v>0</v>
      </c>
      <c r="FL141" s="7">
        <f t="shared" ref="FL141" ca="1" si="6068">IF(FL142=1,0,1)</f>
        <v>0</v>
      </c>
      <c r="FM141" s="7">
        <f t="shared" ref="FM141" ca="1" si="6069">IF(RAND()&gt;(0.4+$J141*0.5),1,0)</f>
        <v>0</v>
      </c>
      <c r="FN141" s="7">
        <f t="shared" ref="FN141" ca="1" si="6070">IF(FN142=1,0,1)</f>
        <v>1</v>
      </c>
      <c r="FO141" s="7">
        <f ca="1">IF(SUM($FI141:FN141)&gt;5,0,IF(SUM($FI142:FN142)&gt;5,0,IF(RAND()&gt;(0.4+$J141*0.5),1,0)))</f>
        <v>1</v>
      </c>
      <c r="FP141" s="7">
        <f ca="1">IF(SUM($FI141:FO141)&gt;5,0,IF(SUM($FI142:FO142)&gt;5,0,IF(FP142=1,0,1)))</f>
        <v>1</v>
      </c>
      <c r="FQ141" s="7">
        <f ca="1">IF(SUM($FI141:FP141)&gt;5,0,IF(SUM($FI142:FP142)&gt;5,0,IF(RAND()&gt;(0.4+$J141*0.5),1,0)))</f>
        <v>1</v>
      </c>
      <c r="FR141" s="7">
        <f ca="1">IF(SUM($FI141:FQ141)&gt;5,0,IF(SUM($FI142:FQ142)&gt;5,0,IF(FR142=1,0,1)))</f>
        <v>0</v>
      </c>
      <c r="FS141" s="7">
        <f ca="1">IF(SUM($FI141:FR141)&gt;5,0,IF(SUM($FI142:FR142)&gt;5,0,IF(RAND()&gt;(0.4+$J141*0.5),1,0)))</f>
        <v>0</v>
      </c>
      <c r="FT141" s="7">
        <f ca="1">IF(SUM($FI141:FS142)&lt;11,0,IF(FT142=1,0,1))</f>
        <v>0</v>
      </c>
      <c r="FU141" s="7" t="str">
        <f ca="1">IF(FU143=1,IF(SUM($FI141:FT141)=SUM($FI142:FT142),IF(RAND()&gt;0.4+($J141*0.5),1,0),0),"")</f>
        <v/>
      </c>
      <c r="FV141" s="7" t="str">
        <f>IF(FV143=1,IF(SUM($FI141:FT141)=SUM($FI142:FT142),IF(FV142=0,1,0),0),"")</f>
        <v/>
      </c>
      <c r="FW141" s="7" t="str">
        <f ca="1">IF(FW143=1,IF(SUM($FI141:FV141)=SUM($FI142:FV142),IF(RAND()&gt;0.4+($J141*0.5),1,0),0),"")</f>
        <v/>
      </c>
      <c r="FX141" s="7" t="str">
        <f>IF(FX143=1,IF(SUM($FI141:FV141)=SUM($FI142:FV142),IF(FX142=0,1,0),0),"")</f>
        <v/>
      </c>
      <c r="FY141" s="7" t="str">
        <f ca="1">IF(FY143=1,IF(SUM($FI141:FX141)=SUM($FI142:FX142),IF(RAND()&gt;0.4+($J141*0.5),1,0),0),"")</f>
        <v/>
      </c>
      <c r="FZ141" s="7" t="str">
        <f>IF(FZ143=1,IF(SUM($FI141:FX141)=SUM($FI142:FX142),IF(FZ142=0,1,0),0),"")</f>
        <v/>
      </c>
      <c r="GA141" s="7" t="str">
        <f ca="1">IF(GA143=1,IF(SUM($FI141:FZ141)=SUM($FI142:FZ142),IF(RAND()&gt;0.4+($J141*0.5),1,0),0),"")</f>
        <v/>
      </c>
      <c r="GB141" s="7" t="str">
        <f>IF(GB143=1,IF(SUM($FI141:FZ141)=SUM($FI142:FZ142),IF(GB142=0,1,0),0),"")</f>
        <v/>
      </c>
      <c r="GC141" s="7" t="str">
        <f ca="1">IF(GC143=1,IF(SUM($FI141:GB141)=SUM($FI142:GB142),IF(RAND()&gt;0.4+($J141*0.5),1,0),0),"")</f>
        <v/>
      </c>
      <c r="GD141" s="7" t="str">
        <f>IF(GD143=1,IF(SUM($FI141:GB141)=SUM($FI142:GB142),IF(GD142=0,1,0),0),"")</f>
        <v/>
      </c>
      <c r="GE141" s="7" t="str">
        <f ca="1">IF(GE143=1,IF(SUM($FI141:GD141)=SUM($FI142:GD142),IF(RAND()&gt;0.4+($J141*0.5),1,0),0),"")</f>
        <v/>
      </c>
      <c r="GF141" s="7" t="str">
        <f>IF(GF143=1,IF(SUM($FI141:GD141)=SUM($FI142:GD142),IF(GF142=0,1,0),0),"")</f>
        <v/>
      </c>
      <c r="GG141" s="7" t="str">
        <f ca="1">IF(GG143=1,IF(SUM($FI141:GF141)=SUM($FI142:GF142),IF(RAND()&gt;0.4+($J141*0.5),1,0),0),"")</f>
        <v/>
      </c>
      <c r="GH141" s="7" t="str">
        <f>IF(GH143=1,IF(SUM($FI141:GF141)=SUM($FI142:GF142),IF(GH142=0,1,0),0),"")</f>
        <v/>
      </c>
      <c r="GI141" s="7" t="str">
        <f ca="1">IF(GI143=1,IF(SUM($FI141:GH141)=SUM($FI142:GH142),IF(RAND()&gt;0.4+($J141*0.5),1,0),0),"")</f>
        <v/>
      </c>
      <c r="GJ141" s="7" t="str">
        <f>IF(GJ143=1,IF(SUM($FI141:GH141)=SUM($FI142:GH142),IF(GJ142=0,1,0),0),"")</f>
        <v/>
      </c>
      <c r="GK141" s="7" t="str">
        <f ca="1">IF(GK143=1,IF(SUM($FI141:GJ141)=SUM($FI142:GJ142),IF(RAND()&gt;0.4+($J141*0.5),1,0),0),"")</f>
        <v/>
      </c>
      <c r="GL141" s="7" t="str">
        <f>IF(GL143=1,IF(SUM($FI141:GJ141)=SUM($FI142:GJ142),IF(GL142=0,1,0),0),"")</f>
        <v/>
      </c>
      <c r="GM141" s="7" t="str">
        <f ca="1">IF(GM143=1,IF(SUM($FI141:GL141)=SUM($FI142:GL142),IF(RAND()&gt;0.4+($J141*0.5),1,0),0),"")</f>
        <v/>
      </c>
      <c r="GN141" s="7" t="str">
        <f>IF(GN143=1,IF(SUM($FI141:GL141)=SUM($FI142:GL142),IF(GN142=0,1,0),0),"")</f>
        <v/>
      </c>
      <c r="GO141" s="7" t="str">
        <f ca="1">IF(GO143=1,IF(SUM($FI141:GN141)=SUM($FI142:GN142),IF(RAND()&gt;0.4+($J141*0.5),1,0),0),"")</f>
        <v/>
      </c>
      <c r="GP141" s="7" t="str">
        <f>IF(GP143=1,IF(SUM($FI141:GN141)=SUM($FI142:GN142),IF(GP142=0,1,0),0),"")</f>
        <v/>
      </c>
      <c r="GQ141" s="7" t="str">
        <f ca="1">IF(GQ143=1,IF(SUM($FI141:GP141)=SUM($FI142:GP142),IF(RAND()&gt;0.4+($J141*0.5),1,0),0),"")</f>
        <v/>
      </c>
      <c r="GR141" s="7" t="str">
        <f>IF(GR143=1,IF(SUM($FI141:GP141)=SUM($FI142:GP142),IF(GR142=0,1,0),0),"")</f>
        <v/>
      </c>
      <c r="GS141" s="7" t="str">
        <f ca="1">IF(GS143=1,IF(SUM($FI141:GR141)=SUM($FI142:GR142),IF(RAND()&gt;0.4+($J141*0.5),1,0),0),"")</f>
        <v/>
      </c>
      <c r="GT141" s="7" t="str">
        <f>IF(GT143=1,IF(SUM($FI141:GR141)=SUM($FI142:GR142),IF(GT142=0,1,0),0),"")</f>
        <v/>
      </c>
      <c r="GU141" s="7" t="str">
        <f ca="1">IF(GU143=1,IF(SUM($FI141:GT141)=SUM($FI142:GT142),IF(RAND()&gt;0.4+($J141*0.5),1,0),0),"")</f>
        <v/>
      </c>
      <c r="GV141" s="7" t="str">
        <f>IF(GV143=1,IF(SUM($FI141:GT141)=SUM($FI142:GT142),IF(GV142=0,1,0),0),"")</f>
        <v/>
      </c>
      <c r="GW141" s="7" t="str">
        <f ca="1">IF(GW143=1,IF(SUM($FI141:GV141)=SUM($FI142:GV142),IF(RAND()&gt;0.4+($J141*0.5),1,0),0),"")</f>
        <v/>
      </c>
      <c r="GX141" s="7" t="str">
        <f>IF(GX143=1,IF(SUM($FI141:GV141)=SUM($FI142:GV142),IF(GX142=0,1,0),0),"")</f>
        <v/>
      </c>
      <c r="GY141" s="7" t="str">
        <f ca="1">IF(GY143=1,IF(SUM($FI141:GX141)=SUM($FI142:GX142),IF(RAND()&gt;0.4+($J141*0.5),1,0),0),"")</f>
        <v/>
      </c>
      <c r="GZ141" s="7" t="str">
        <f>IF(GZ143=1,IF(SUM($FI141:GX141)=SUM($FI142:GX142),IF(GZ142=0,1,0),0),"")</f>
        <v/>
      </c>
      <c r="HA141" s="7" t="str">
        <f ca="1">IF(HA143=1,IF(SUM($FI141:GZ141)=SUM($FI142:GZ142),IF(RAND()&gt;0.4+($J141*0.5),1,0),0),"")</f>
        <v/>
      </c>
      <c r="HB141" s="7" t="str">
        <f>IF(HB143=1,IF(SUM($FI141:GZ141)=SUM($FI142:GZ142),IF(HB142=0,1,0),0),"")</f>
        <v/>
      </c>
      <c r="HC141" s="7" t="str">
        <f ca="1">IF(HC143=1,IF(SUM($FI141:HB141)=SUM($FI142:HB142),IF(RAND()&gt;0.4+($J141*0.5),1,0),0),"")</f>
        <v/>
      </c>
      <c r="HD141" s="7" t="str">
        <f>IF(HD143=1,IF(SUM($FI141:HB141)=SUM($FI142:HB142),IF(HD142=0,1,0),0),"")</f>
        <v/>
      </c>
      <c r="HE141" s="7" t="str">
        <f ca="1">IF(HE143=1,IF(SUM($FI141:HD141)=SUM($FI142:HD142),IF(RAND()&gt;0.4+($J141*0.5),1,0),0),"")</f>
        <v/>
      </c>
      <c r="HF141" s="7" t="str">
        <f>IF(HF143=1,IF(SUM($FI141:HD141)=SUM($FI142:HD142),IF(HF142=0,1,0),0),"")</f>
        <v/>
      </c>
      <c r="HG141" s="7" t="str">
        <f ca="1">IF(HG143=1,IF(SUM($FI141:HF141)=SUM($FI142:HF142),IF(RAND()&gt;0.4+($J141*0.5),1,0),0),"")</f>
        <v/>
      </c>
      <c r="HH141" s="7" t="str">
        <f>IF(HH143=1,IF(SUM($FI141:HF141)=SUM($FI142:HF142),IF(HH142=0,1,0),0),"")</f>
        <v/>
      </c>
      <c r="HI141" s="7" t="str">
        <f ca="1">IF(HI143=1,IF(SUM($FI141:HH141)=SUM($FI142:HH142),IF(RAND()&gt;0.4+($J141*0.5),1,0),0),"")</f>
        <v/>
      </c>
      <c r="HJ141" s="7" t="str">
        <f>IF(HJ143=1,IF(SUM($FI141:HH141)=SUM($FI142:HH142),IF(HJ142=0,1,0),0),"")</f>
        <v/>
      </c>
      <c r="HK141" s="7" t="str">
        <f ca="1">IF(HK143=1,IF(SUM($FI141:HJ141)=SUM($FI142:HJ142),IF(RAND()&gt;0.4+($J141*0.5),1,0),0),"")</f>
        <v/>
      </c>
      <c r="HL141" s="7" t="str">
        <f>IF(HL143=1,IF(SUM($FI141:HJ141)=SUM($FI142:HJ142),IF(HL142=0,1,0),0),"")</f>
        <v/>
      </c>
      <c r="HM141" s="7" t="str">
        <f ca="1">IF(HM143=1,IF(SUM($FI141:HL141)=SUM($FI142:HL142),IF(RAND()&gt;0.4+($J141*0.5),1,0),0),"")</f>
        <v/>
      </c>
      <c r="HN141" s="7" t="str">
        <f>IF(HN143=1,IF(SUM($FI141:HL141)=SUM($FI142:HL142),IF(HN142=0,1,0),0),"")</f>
        <v/>
      </c>
      <c r="HO141" s="7" t="str">
        <f ca="1">IF(HO143=1,IF(SUM($FI141:HN141)=SUM($FI142:HN142),IF(RAND()&gt;0.4+($J141*0.5),1,0),0),"")</f>
        <v/>
      </c>
      <c r="HP141" s="7" t="str">
        <f>IF(HP143=1,IF(SUM($FI141:HN141)=SUM($FI142:HN142),IF(HP142=0,1,0),0),"")</f>
        <v/>
      </c>
      <c r="HQ141" s="7">
        <f t="shared" ref="HQ141:HQ142" ca="1" si="6071">SUM(FI141:HP141)</f>
        <v>6</v>
      </c>
      <c r="HR141" s="8" t="str">
        <f t="shared" ref="HR141:HX141" ca="1" si="6072">IF($BY141=$BY142,IF(RAND()&gt;$J141,1,0),"")</f>
        <v/>
      </c>
      <c r="HS141" s="8" t="str">
        <f t="shared" ca="1" si="6072"/>
        <v/>
      </c>
      <c r="HT141" s="8" t="str">
        <f t="shared" ca="1" si="6072"/>
        <v/>
      </c>
      <c r="HU141" s="8" t="str">
        <f t="shared" ca="1" si="6072"/>
        <v/>
      </c>
      <c r="HV141" s="8" t="str">
        <f t="shared" ca="1" si="6072"/>
        <v/>
      </c>
      <c r="HW141" s="8" t="str">
        <f t="shared" ca="1" si="6072"/>
        <v/>
      </c>
      <c r="HX141" s="8" t="str">
        <f t="shared" ca="1" si="6072"/>
        <v/>
      </c>
      <c r="HY141" s="8" t="str">
        <f ca="1">IF($BY141=$BY142,IF(SUM($HR141:HX141)&gt;6,0,IF(SUM($HR142:HX142)&gt;6,0,IF(RAND()&gt;$J141,1,0))),"")</f>
        <v/>
      </c>
      <c r="HZ141" s="8" t="str">
        <f ca="1">IF($BY141=$BY142,IF(SUM($HR141:HY141)&gt;6,0,IF(SUM($HR142:HY142)&gt;6,0,IF(RAND()&gt;$J141,1,0))),"")</f>
        <v/>
      </c>
      <c r="IA141" s="8" t="str">
        <f ca="1">IF($BY141=$BY142,IF(SUM($HR141:HZ141)&gt;6,0,IF(SUM($HR142:HZ142)&gt;6,0,IF(RAND()&gt;$J141,1,0))),"")</f>
        <v/>
      </c>
      <c r="IB141" s="8" t="str">
        <f ca="1">IF($BY141=$BY142,IF(SUM($HR141:IA141)&gt;6,0,IF(SUM($HR142:IA142)&gt;6,0,IF(RAND()&gt;$J141,1,0))),"")</f>
        <v/>
      </c>
      <c r="IC141" s="8" t="str">
        <f ca="1">IF($BY141=$BY142,IF(SUM($HR141:IB141)&gt;6,0,IF(SUM($HR142:IB142)&gt;6,0,IF(RAND()&gt;$J141,1,0))),"")</f>
        <v/>
      </c>
      <c r="ID141" s="8" t="str">
        <f ca="1">IF($BY141=$BY142,IF(SUM($HR141:IC141)=SUM($HR142:IC142),IF(RAND()&gt;$J141,1,0),""),"")</f>
        <v/>
      </c>
      <c r="IE141" s="8" t="str">
        <f ca="1">IF($BY141=$BY142,IF(SUM($HR141:IC141)=SUM($HR142:IC142),IF(RAND()&gt;$J141,1,0),""),"")</f>
        <v/>
      </c>
      <c r="IF141" s="8" t="str">
        <f ca="1">IF($BY141=$BY142,IF(SUM($HR141:IE141)=SUM($HR142:IE142),IF(RAND()&gt;$J141,1,0),""),"")</f>
        <v/>
      </c>
      <c r="IG141" s="8" t="str">
        <f ca="1">IF($BY141=$BY142,IF(SUM($HR141:IE141)=SUM($HR142:IE142),IF(RAND()&gt;$J141,1,0),""),"")</f>
        <v/>
      </c>
      <c r="IH141" s="8" t="str">
        <f ca="1">IF($BY141=$BY142,IF(SUM($HR141:IG141)=SUM($HR142:IG142),IF(RAND()&gt;$J141,1,0),""),"")</f>
        <v/>
      </c>
      <c r="II141" s="8" t="str">
        <f ca="1">IF($BY141=$BY142,IF(SUM($HR141:IG141)=SUM($HR142:IG142),IF(RAND()&gt;$J141,1,0),""),"")</f>
        <v/>
      </c>
      <c r="IJ141" s="8" t="str">
        <f ca="1">IF($BY141=$BY142,IF(SUM($HR141:II141)=SUM($HR142:II142),IF(RAND()&gt;$J141,1,0),""),"")</f>
        <v/>
      </c>
      <c r="IK141" s="8" t="str">
        <f ca="1">IF($BY141=$BY142,IF(SUM($HR141:II141)=SUM($HR142:II142),IF(RAND()&gt;$J141,1,0),""),"")</f>
        <v/>
      </c>
      <c r="IL141" s="8" t="str">
        <f ca="1">IF($BY141=$BY142,IF(SUM($HR141:IK141)=SUM($HR142:IK142),IF(RAND()&gt;$J141,1,0),""),"")</f>
        <v/>
      </c>
      <c r="IM141" s="8" t="str">
        <f ca="1">IF($BY141=$BY142,IF(SUM($HR141:IK141)=SUM($HR142:IK142),IF(RAND()&gt;$J141,1,0),""),"")</f>
        <v/>
      </c>
      <c r="IN141" s="8" t="str">
        <f ca="1">IF($BY141=$BY142,IF(SUM($HR141:IM141)=SUM($HR142:IM142),IF(RAND()&gt;$J141,1,0),""),"")</f>
        <v/>
      </c>
      <c r="IO141" s="8" t="str">
        <f ca="1">IF($BY141=$BY142,IF(SUM($HR141:IM141)=SUM($HR142:IM142),IF(RAND()&gt;$J141,1,0),""),"")</f>
        <v/>
      </c>
      <c r="IP141" s="8" t="str">
        <f ca="1">IF($BY141=$BY142,IF(SUM($HR141:IO141)=SUM($HR142:IO142),IF(RAND()&gt;$J141,1,0),""),"")</f>
        <v/>
      </c>
      <c r="IQ141" s="8" t="str">
        <f ca="1">IF($BY141=$BY142,IF(SUM($HR141:IO141)=SUM($HR142:IO142),IF(RAND()&gt;$J141,1,0),""),"")</f>
        <v/>
      </c>
      <c r="IR141" s="8" t="str">
        <f ca="1">IF($BY141=$BY142,IF(SUM($HR141:IQ141)=SUM($HR142:IQ142),IF(RAND()&gt;$J141,1,0),""),"")</f>
        <v/>
      </c>
      <c r="IS141" s="8" t="str">
        <f ca="1">IF($BY141=$BY142,IF(SUM($HR141:IQ141)=SUM($HR142:IQ142),IF(RAND()&gt;$J141,1,0),""),"")</f>
        <v/>
      </c>
      <c r="IT141" s="8" t="str">
        <f ca="1">IF($BY141=$BY142,IF(SUM($HR141:IS141)=SUM($HR142:IS142),IF(RAND()&gt;$J141,1,0),""),"")</f>
        <v/>
      </c>
      <c r="IU141" s="8" t="str">
        <f ca="1">IF($BY141=$BY142,IF(SUM($HR141:IS141)=SUM($HR142:IS142),IF(RAND()&gt;$J141,1,0),""),"")</f>
        <v/>
      </c>
      <c r="IV141" s="8" t="str">
        <f ca="1">IF($BY141=$BY142,IF(SUM($HR141:IU141)=SUM($HR142:IU142),IF(RAND()&gt;$J141,1,0),""),"")</f>
        <v/>
      </c>
      <c r="IW141" s="8" t="str">
        <f ca="1">IF($BY141=$BY142,IF(SUM($HR141:IU141)=SUM($HR142:IU142),IF(RAND()&gt;$J141,1,0),""),"")</f>
        <v/>
      </c>
      <c r="IX141" s="8" t="str">
        <f ca="1">IF($BY141=$BY142,IF(SUM($HR141:IW141)=SUM($HR142:IW142),IF(RAND()&gt;$J141,1,0),""),"")</f>
        <v/>
      </c>
      <c r="IY141" s="8" t="str">
        <f ca="1">IF($BY141=$BY142,IF(SUM($HR141:IW141)=SUM($HR142:IW142),IF(RAND()&gt;$J141,1,0),""),"")</f>
        <v/>
      </c>
      <c r="IZ141" s="8" t="str">
        <f ca="1">IF($BY141=$BY142,IF(SUM($HR141:IY141)=SUM($HR142:IY142),IF(RAND()&gt;$J141,1,0),""),"")</f>
        <v/>
      </c>
      <c r="JA141" s="8" t="str">
        <f ca="1">IF($BY141=$BY142,IF(SUM($HR141:IY141)=SUM($HR142:IY142),IF(RAND()&gt;$J141,1,0),""),"")</f>
        <v/>
      </c>
      <c r="JB141" s="8" t="str">
        <f ca="1">IF($BY141=$BY142,IF(SUM($HR141:JA141)=SUM($HR142:JA142),IF(RAND()&gt;$J141,1,0),""),"")</f>
        <v/>
      </c>
      <c r="JC141" s="8" t="str">
        <f ca="1">IF($BY141=$BY142,IF(SUM($HR141:JA141)=SUM($HR142:JA142),IF(RAND()&gt;$J141,1,0),""),"")</f>
        <v/>
      </c>
      <c r="JD141" s="8" t="str">
        <f ca="1">IF($BY141=$BY142,IF(SUM($HR141:JC141)=SUM($HR142:JC142),IF(RAND()&gt;$J141,1,0),""),"")</f>
        <v/>
      </c>
      <c r="JE141" s="8" t="str">
        <f ca="1">IF($BY141=$BY142,IF(SUM($HR141:JC141)=SUM($HR142:JC142),IF(RAND()&gt;$J141,1,0),""),"")</f>
        <v/>
      </c>
      <c r="JF141" s="8" t="str">
        <f t="shared" ref="JF141:JF142" ca="1" si="6073">IF(HR141="","",SUM(HR141:JE141))</f>
        <v/>
      </c>
      <c r="JG141" s="1" t="str">
        <f t="shared" ref="JG141" ca="1" si="6074">IF(JF141="","",IF(JF141&gt;JF142,1,0))</f>
        <v/>
      </c>
      <c r="JH141" s="9" t="str">
        <f t="shared" ref="JH141:JN141" ca="1" si="6075">IF($CL141=$CL142,IF(RAND()&gt;$J141,1,0),"")</f>
        <v/>
      </c>
      <c r="JI141" s="9" t="str">
        <f t="shared" ca="1" si="6075"/>
        <v/>
      </c>
      <c r="JJ141" s="9" t="str">
        <f t="shared" ca="1" si="6075"/>
        <v/>
      </c>
      <c r="JK141" s="9" t="str">
        <f t="shared" ca="1" si="6075"/>
        <v/>
      </c>
      <c r="JL141" s="9" t="str">
        <f t="shared" ca="1" si="6075"/>
        <v/>
      </c>
      <c r="JM141" s="9" t="str">
        <f t="shared" ca="1" si="6075"/>
        <v/>
      </c>
      <c r="JN141" s="9" t="str">
        <f t="shared" ca="1" si="6075"/>
        <v/>
      </c>
      <c r="JO141" s="9" t="str">
        <f ca="1">IF($CL141=$CL142,IF(SUM($JH141:JN141)&gt;6,0,IF(SUM($JH142:JN142)&gt;6,0,IF(RAND()&gt;$J141,1,0))),"")</f>
        <v/>
      </c>
      <c r="JP141" s="9" t="str">
        <f ca="1">IF($CL141=$CL142,IF(SUM($JH141:JO141)&gt;6,0,IF(SUM($JH142:JO142)&gt;6,0,IF(RAND()&gt;$J141,1,0))),"")</f>
        <v/>
      </c>
      <c r="JQ141" s="9" t="str">
        <f ca="1">IF($CL141=$CL142,IF(SUM($JH141:JP141)&gt;6,0,IF(SUM($JH142:JP142)&gt;6,0,IF(RAND()&gt;$J141,1,0))),"")</f>
        <v/>
      </c>
      <c r="JR141" s="9" t="str">
        <f ca="1">IF($CL141=$CL142,IF(SUM($JH141:JQ141)&gt;6,0,IF(SUM($JH142:JQ142)&gt;6,0,IF(RAND()&gt;$J141,1,0))),"")</f>
        <v/>
      </c>
      <c r="JS141" s="9" t="str">
        <f ca="1">IF($CL141=$CL142,IF(SUM($JH141:JR141)&gt;6,0,IF(SUM($JH142:JR142)&gt;6,0,IF(RAND()&gt;$J141,1,0))),"")</f>
        <v/>
      </c>
      <c r="JT141" s="9" t="str">
        <f ca="1">IF($CL141=$CL142,IF(SUM($JH141:JS141)=SUM($JH142:JS142),IF(RAND()&gt;$J141,1,0),""),"")</f>
        <v/>
      </c>
      <c r="JU141" s="9" t="str">
        <f ca="1">IF($CL141=$CL142,IF(SUM($JH141:JS141)=SUM($JH142:JS142),IF(RAND()&gt;$J141,1,0),""),"")</f>
        <v/>
      </c>
      <c r="JV141" s="9" t="str">
        <f ca="1">IF($CL141=$CL142,IF(SUM($JH141:JU141)=SUM($JH142:JU142),IF(RAND()&gt;$J141,1,0),""),"")</f>
        <v/>
      </c>
      <c r="JW141" s="9" t="str">
        <f ca="1">IF($CL141=$CL142,IF(SUM($JH141:JU141)=SUM($JH142:JU142),IF(RAND()&gt;$J141,1,0),""),"")</f>
        <v/>
      </c>
      <c r="JX141" s="9" t="str">
        <f ca="1">IF($CL141=$CL142,IF(SUM($JH141:JW141)=SUM($JH142:JW142),IF(RAND()&gt;$J141,1,0),""),"")</f>
        <v/>
      </c>
      <c r="JY141" s="9" t="str">
        <f ca="1">IF($CL141=$CL142,IF(SUM($JH141:JW141)=SUM($JH142:JW142),IF(RAND()&gt;$J141,1,0),""),"")</f>
        <v/>
      </c>
      <c r="JZ141" s="9" t="str">
        <f ca="1">IF($CL141=$CL142,IF(SUM($JH141:JY141)=SUM($JH142:JY142),IF(RAND()&gt;$J141,1,0),""),"")</f>
        <v/>
      </c>
      <c r="KA141" s="9" t="str">
        <f ca="1">IF($CL141=$CL142,IF(SUM($JH141:JY141)=SUM($JH142:JY142),IF(RAND()&gt;$J141,1,0),""),"")</f>
        <v/>
      </c>
      <c r="KB141" s="9" t="str">
        <f ca="1">IF($CL141=$CL142,IF(SUM($JH141:KA141)=SUM($JH142:KA142),IF(RAND()&gt;$J141,1,0),""),"")</f>
        <v/>
      </c>
      <c r="KC141" s="9" t="str">
        <f ca="1">IF($CL141=$CL142,IF(SUM($JH141:KA141)=SUM($JH142:KA142),IF(RAND()&gt;$J141,1,0),""),"")</f>
        <v/>
      </c>
      <c r="KD141" s="9" t="str">
        <f ca="1">IF($CL141=$CL142,IF(SUM($JH141:KC141)=SUM($JH142:KC142),IF(RAND()&gt;$J141,1,0),""),"")</f>
        <v/>
      </c>
      <c r="KE141" s="9" t="str">
        <f ca="1">IF($CL141=$CL142,IF(SUM($JH141:KC141)=SUM($JH142:KC142),IF(RAND()&gt;$J141,1,0),""),"")</f>
        <v/>
      </c>
      <c r="KF141" s="9" t="str">
        <f ca="1">IF($CL141=$CL142,IF(SUM($JH141:KE141)=SUM($JH142:KE142),IF(RAND()&gt;$J141,1,0),""),"")</f>
        <v/>
      </c>
      <c r="KG141" s="9" t="str">
        <f ca="1">IF($CL141=$CL142,IF(SUM($JH141:KE141)=SUM($JH142:KE142),IF(RAND()&gt;$J141,1,0),""),"")</f>
        <v/>
      </c>
      <c r="KH141" s="9" t="str">
        <f ca="1">IF($CL141=$CL142,IF(SUM($JH141:KG141)=SUM($JH142:KG142),IF(RAND()&gt;$J141,1,0),""),"")</f>
        <v/>
      </c>
      <c r="KI141" s="9" t="str">
        <f ca="1">IF($CL141=$CL142,IF(SUM($JH141:KG141)=SUM($JH142:KG142),IF(RAND()&gt;$J141,1,0),""),"")</f>
        <v/>
      </c>
      <c r="KJ141" s="9" t="str">
        <f ca="1">IF($CL141=$CL142,IF(SUM($JH141:KI141)=SUM($JH142:KI142),IF(RAND()&gt;$J141,1,0),""),"")</f>
        <v/>
      </c>
      <c r="KK141" s="9" t="str">
        <f ca="1">IF($CL141=$CL142,IF(SUM($JH141:KI141)=SUM($JH142:KI142),IF(RAND()&gt;$J141,1,0),""),"")</f>
        <v/>
      </c>
      <c r="KL141" s="9" t="str">
        <f ca="1">IF($CL141=$CL142,IF(SUM($JH141:KK141)=SUM($JH142:KK142),IF(RAND()&gt;$J141,1,0),""),"")</f>
        <v/>
      </c>
      <c r="KM141" s="9" t="str">
        <f ca="1">IF($CL141=$CL142,IF(SUM($JH141:KK141)=SUM($JH142:KK142),IF(RAND()&gt;$J141,1,0),""),"")</f>
        <v/>
      </c>
      <c r="KN141" s="9" t="str">
        <f ca="1">IF($CL141=$CL142,IF(SUM($JH141:KM141)=SUM($JH142:KM142),IF(RAND()&gt;$J141,1,0),""),"")</f>
        <v/>
      </c>
      <c r="KO141" s="9" t="str">
        <f ca="1">IF($CL141=$CL142,IF(SUM($JH141:KM141)=SUM($JH142:KM142),IF(RAND()&gt;$J141,1,0),""),"")</f>
        <v/>
      </c>
      <c r="KP141" s="9" t="str">
        <f ca="1">IF($CL141=$CL142,IF(SUM($JH141:KO141)=SUM($JH142:KO142),IF(RAND()&gt;$J141,1,0),""),"")</f>
        <v/>
      </c>
      <c r="KQ141" s="9" t="str">
        <f ca="1">IF($CL141=$CL142,IF(SUM($JH141:KO141)=SUM($JH142:KO142),IF(RAND()&gt;$J141,1,0),""),"")</f>
        <v/>
      </c>
      <c r="KR141" s="9" t="str">
        <f ca="1">IF($CL141=$CL142,IF(SUM($JH141:KQ141)=SUM($JH142:KQ142),IF(RAND()&gt;$J141,1,0),""),"")</f>
        <v/>
      </c>
      <c r="KS141" s="9" t="str">
        <f ca="1">IF($CL141=$CL142,IF(SUM($JH141:KQ141)=SUM($JH142:KQ142),IF(RAND()&gt;$J141,1,0),""),"")</f>
        <v/>
      </c>
      <c r="KT141" s="9" t="str">
        <f ca="1">IF($CL141=$CL142,IF(SUM($JH141:KS141)=SUM($JH142:KS142),IF(RAND()&gt;$J141,1,0),""),"")</f>
        <v/>
      </c>
      <c r="KU141" s="9" t="str">
        <f ca="1">IF($CL141=$CL142,IF(SUM($JH141:KS141)=SUM($JH142:KS142),IF(RAND()&gt;$J141,1,0),""),"")</f>
        <v/>
      </c>
      <c r="KV141" s="9" t="str">
        <f t="shared" ref="KV141:KV142" ca="1" si="6076">IF(JH141="","",SUM(JH141:KU141))</f>
        <v/>
      </c>
      <c r="KW141" s="3" t="str">
        <f t="shared" ref="KW141" ca="1" si="6077">IF(KV141="","",IF(KV141&gt;KV142,1,0))</f>
        <v/>
      </c>
      <c r="KX141" s="10">
        <f t="shared" ref="KX141:LD141" ca="1" si="6078">IF($EU141=$EU142,IF(RAND()&gt;$J141,1,0),"")</f>
        <v>0</v>
      </c>
      <c r="KY141" s="10">
        <f t="shared" ca="1" si="6078"/>
        <v>1</v>
      </c>
      <c r="KZ141" s="10">
        <f t="shared" ca="1" si="6078"/>
        <v>0</v>
      </c>
      <c r="LA141" s="10">
        <f t="shared" ca="1" si="6078"/>
        <v>0</v>
      </c>
      <c r="LB141" s="10">
        <f t="shared" ca="1" si="6078"/>
        <v>0</v>
      </c>
      <c r="LC141" s="10">
        <f t="shared" ca="1" si="6078"/>
        <v>1</v>
      </c>
      <c r="LD141" s="10">
        <f t="shared" ca="1" si="6078"/>
        <v>1</v>
      </c>
      <c r="LE141" s="10">
        <f ca="1">IF($EU141=$EU142,IF(SUM($KX141:LD141)&gt;6,0,IF(SUM($KX142:LD142)&gt;6,0,IF(RAND()&gt;$J141,1,0))),"")</f>
        <v>1</v>
      </c>
      <c r="LF141" s="10">
        <f ca="1">IF($EU141=$EU142,IF(SUM($KX141:LE141)&gt;6,0,IF(SUM($KX142:LE142)&gt;6,0,IF(RAND()&gt;$J141,1,0))),"")</f>
        <v>1</v>
      </c>
      <c r="LG141" s="10">
        <f ca="1">IF($EU141=$EU142,IF(SUM($KX141:LF141)&gt;6,0,IF(SUM($KX142:LF142)&gt;6,0,IF(RAND()&gt;$J141,1,0))),"")</f>
        <v>1</v>
      </c>
      <c r="LH141" s="10">
        <f ca="1">IF($EU141=$EU142,IF(SUM($KX141:LG141)&gt;6,0,IF(SUM($KX142:LG142)&gt;6,0,IF(RAND()&gt;$J141,1,0))),"")</f>
        <v>1</v>
      </c>
      <c r="LI141" s="10">
        <f ca="1">IF($EU141=$EU142,IF(SUM($KX141:LH141)&gt;6,0,IF(SUM($KX142:LH142)&gt;6,0,IF(RAND()&gt;$J141,1,0))),"")</f>
        <v>0</v>
      </c>
      <c r="LJ141" s="10" t="str">
        <f ca="1">IF($EU141=$EU142,IF(SUM($KX141:LI141)=SUM($KX142:LI142),IF(RAND()&gt;$J141,1,0),""),"")</f>
        <v/>
      </c>
      <c r="LK141" s="10" t="str">
        <f ca="1">IF($EU141=$EU142,IF(SUM($KX141:LI141)=SUM($KX142:LI142),IF(RAND()&gt;$J141,1,0),""),"")</f>
        <v/>
      </c>
      <c r="LL141" s="10" t="str">
        <f ca="1">IF($EU141=$EU142,IF(SUM($KX141:LK141)=SUM($KX142:LK142),IF(RAND()&gt;$J141,1,0),""),"")</f>
        <v/>
      </c>
      <c r="LM141" s="10" t="str">
        <f ca="1">IF($EU141=$EU142,IF(SUM($KX141:LK141)=SUM($KX142:LK142),IF(RAND()&gt;$J141,1,0),""),"")</f>
        <v/>
      </c>
      <c r="LN141" s="10" t="str">
        <f ca="1">IF($EU141=$EU142,IF(SUM($KX141:LM141)=SUM($KX142:LM142),IF(RAND()&gt;$J141,1,0),""),"")</f>
        <v/>
      </c>
      <c r="LO141" s="10" t="str">
        <f ca="1">IF($EU141=$EU142,IF(SUM($KX141:LM141)=SUM($KX142:LM142),IF(RAND()&gt;$J141,1,0),""),"")</f>
        <v/>
      </c>
      <c r="LP141" s="10" t="str">
        <f ca="1">IF($EU141=$EU142,IF(SUM($KX141:LO141)=SUM($KX142:LO142),IF(RAND()&gt;$J141,1,0),""),"")</f>
        <v/>
      </c>
      <c r="LQ141" s="10" t="str">
        <f ca="1">IF($EU141=$EU142,IF(SUM($KX141:LO141)=SUM($KX142:LO142),IF(RAND()&gt;$J141,1,0),""),"")</f>
        <v/>
      </c>
      <c r="LR141" s="10" t="str">
        <f ca="1">IF($EU141=$EU142,IF(SUM($KX141:LQ141)=SUM($KX142:LQ142),IF(RAND()&gt;$J141,1,0),""),"")</f>
        <v/>
      </c>
      <c r="LS141" s="10" t="str">
        <f ca="1">IF($EU141=$EU142,IF(SUM($KX141:LQ141)=SUM($KX142:LQ142),IF(RAND()&gt;$J141,1,0),""),"")</f>
        <v/>
      </c>
      <c r="LT141" s="10" t="str">
        <f ca="1">IF($EU141=$EU142,IF(SUM($KX141:LS141)=SUM($KX142:LS142),IF(RAND()&gt;$J141,1,0),""),"")</f>
        <v/>
      </c>
      <c r="LU141" s="10" t="str">
        <f ca="1">IF($EU141=$EU142,IF(SUM($KX141:LS141)=SUM($KX142:LS142),IF(RAND()&gt;$J141,1,0),""),"")</f>
        <v/>
      </c>
      <c r="LV141" s="10" t="str">
        <f ca="1">IF($EU141=$EU142,IF(SUM($KX141:LU141)=SUM($KX142:LU142),IF(RAND()&gt;$J141,1,0),""),"")</f>
        <v/>
      </c>
      <c r="LW141" s="10" t="str">
        <f ca="1">IF($EU141=$EU142,IF(SUM($KX141:LU141)=SUM($KX142:LU142),IF(RAND()&gt;$J141,1,0),""),"")</f>
        <v/>
      </c>
      <c r="LX141" s="10" t="str">
        <f ca="1">IF($EU141=$EU142,IF(SUM($KX141:LW141)=SUM($KX142:LW142),IF(RAND()&gt;$J141,1,0),""),"")</f>
        <v/>
      </c>
      <c r="LY141" s="10" t="str">
        <f ca="1">IF($EU141=$EU142,IF(SUM($KX141:LW141)=SUM($KX142:LW142),IF(RAND()&gt;$J141,1,0),""),"")</f>
        <v/>
      </c>
      <c r="LZ141" s="10" t="str">
        <f ca="1">IF($EU141=$EU142,IF(SUM($KX141:LY141)=SUM($KX142:LY142),IF(RAND()&gt;$J141,1,0),""),"")</f>
        <v/>
      </c>
      <c r="MA141" s="10" t="str">
        <f ca="1">IF($EU141=$EU142,IF(SUM($KX141:LY141)=SUM($KX142:LY142),IF(RAND()&gt;$J141,1,0),""),"")</f>
        <v/>
      </c>
      <c r="MB141" s="10" t="str">
        <f ca="1">IF($EU141=$EU142,IF(SUM($KX141:MA141)=SUM($KX142:MA142),IF(RAND()&gt;$J141,1,0),""),"")</f>
        <v/>
      </c>
      <c r="MC141" s="10" t="str">
        <f ca="1">IF($EU141=$EU142,IF(SUM($KX141:MA141)=SUM($KX142:MA142),IF(RAND()&gt;$J141,1,0),""),"")</f>
        <v/>
      </c>
      <c r="MD141" s="10" t="str">
        <f ca="1">IF($EU141=$EU142,IF(SUM($KX141:MC141)=SUM($KX142:MC142),IF(RAND()&gt;$J141,1,0),""),"")</f>
        <v/>
      </c>
      <c r="ME141" s="10" t="str">
        <f ca="1">IF($EU141=$EU142,IF(SUM($KX141:MC141)=SUM($KX142:MC142),IF(RAND()&gt;$J141,1,0),""),"")</f>
        <v/>
      </c>
      <c r="MF141" s="10" t="str">
        <f ca="1">IF($EU141=$EU142,IF(SUM($KX141:ME141)=SUM($KX142:ME142),IF(RAND()&gt;$J141,1,0),""),"")</f>
        <v/>
      </c>
      <c r="MG141" s="10" t="str">
        <f ca="1">IF($EU141=$EU142,IF(SUM($KX141:ME141)=SUM($KX142:ME142),IF(RAND()&gt;$J141,1,0),""),"")</f>
        <v/>
      </c>
      <c r="MH141" s="10" t="str">
        <f ca="1">IF($EU141=$EU142,IF(SUM($KX141:MG141)=SUM($KX142:MG142),IF(RAND()&gt;$J141,1,0),""),"")</f>
        <v/>
      </c>
      <c r="MI141" s="10" t="str">
        <f ca="1">IF($EU141=$EU142,IF(SUM($KX141:MG141)=SUM($KX142:MG142),IF(RAND()&gt;$J141,1,0),""),"")</f>
        <v/>
      </c>
      <c r="MJ141" s="10" t="str">
        <f ca="1">IF($EU141=$EU142,IF(SUM($KX141:MI141)=SUM($KX142:MI142),IF(RAND()&gt;$J141,1,0),""),"")</f>
        <v/>
      </c>
      <c r="MK141" s="10" t="str">
        <f ca="1">IF($EU141=$EU142,IF(SUM($KX141:MI141)=SUM($KX142:MI142),IF(RAND()&gt;$J141,1,0),""),"")</f>
        <v/>
      </c>
      <c r="ML141" s="10">
        <f t="shared" ref="ML141" ca="1" si="6079">IF(EU141=EU142,SUM(KX141:MK141),"")</f>
        <v>7</v>
      </c>
      <c r="MM141" s="11">
        <f t="shared" ref="MM141" ca="1" si="6080">IF(ML141="","",IF(ML141&gt;ML142,1,0))</f>
        <v>1</v>
      </c>
      <c r="MN141" s="12" t="str">
        <f t="shared" ref="MN141:MT141" ca="1" si="6081">IF($FH141=$FH142,IF(RAND()&gt;$J141,1,0),"")</f>
        <v/>
      </c>
      <c r="MO141" s="12" t="str">
        <f t="shared" ca="1" si="6081"/>
        <v/>
      </c>
      <c r="MP141" s="12" t="str">
        <f t="shared" ca="1" si="6081"/>
        <v/>
      </c>
      <c r="MQ141" s="12" t="str">
        <f t="shared" ca="1" si="6081"/>
        <v/>
      </c>
      <c r="MR141" s="12" t="str">
        <f t="shared" ca="1" si="6081"/>
        <v/>
      </c>
      <c r="MS141" s="12" t="str">
        <f t="shared" ca="1" si="6081"/>
        <v/>
      </c>
      <c r="MT141" s="12" t="str">
        <f t="shared" ca="1" si="6081"/>
        <v/>
      </c>
      <c r="MU141" s="12" t="str">
        <f ca="1">IF($FH141=$FH142,IF(SUM($MN141:MT141)&gt;6,0,IF(SUM($MN142:MT142)&gt;6,0,IF(RAND()&gt;$J141,1,0))),"")</f>
        <v/>
      </c>
      <c r="MV141" s="12" t="str">
        <f ca="1">IF($FH141=$FH142,IF(SUM($MN141:MU141)&gt;6,0,IF(SUM($MN142:MU142)&gt;6,0,IF(RAND()&gt;$J141,1,0))),"")</f>
        <v/>
      </c>
      <c r="MW141" s="12" t="str">
        <f ca="1">IF($FH141=$FH142,IF(SUM($MN141:MV141)&gt;6,0,IF(SUM($MN142:MV142)&gt;6,0,IF(RAND()&gt;$J141,1,0))),"")</f>
        <v/>
      </c>
      <c r="MX141" s="12" t="str">
        <f ca="1">IF($FH141=$FH142,IF(SUM($MN141:MW141)&gt;6,0,IF(SUM($MN142:MW142)&gt;6,0,IF(RAND()&gt;$J141,1,0))),"")</f>
        <v/>
      </c>
      <c r="MY141" s="12" t="str">
        <f ca="1">IF($FH141=$FH142,IF(SUM($MN141:MX141)&gt;6,0,IF(SUM($MN142:MX142)&gt;6,0,IF(RAND()&gt;$J141,1,0))),"")</f>
        <v/>
      </c>
      <c r="MZ141" s="12" t="str">
        <f ca="1">IF($FH141=$FH142,IF(SUM($MN141:MY141)=SUM($MN142:MY142),IF(RAND()&gt;$J141,1,0),""),"")</f>
        <v/>
      </c>
      <c r="NA141" s="12" t="str">
        <f ca="1">IF($FH141=$FH142,IF(SUM($MN141:MY141)=SUM($MN142:MY142),IF(RAND()&gt;$J141,1,0),""),"")</f>
        <v/>
      </c>
      <c r="NB141" s="12" t="str">
        <f ca="1">IF($FH141=$FH142,IF(SUM($MN141:NA141)=SUM($MN142:NA142),IF(RAND()&gt;$J141,1,0),""),"")</f>
        <v/>
      </c>
      <c r="NC141" s="12" t="str">
        <f ca="1">IF($FH141=$FH142,IF(SUM($MN141:NA141)=SUM($MN142:NA142),IF(RAND()&gt;$J141,1,0),""),"")</f>
        <v/>
      </c>
      <c r="ND141" s="12" t="str">
        <f ca="1">IF($FH141=$FH142,IF(SUM($MN141:NC141)=SUM($MN142:NC142),IF(RAND()&gt;$J141,1,0),""),"")</f>
        <v/>
      </c>
      <c r="NE141" s="12" t="str">
        <f ca="1">IF($FH141=$FH142,IF(SUM($MN141:NC141)=SUM($MN142:NC142),IF(RAND()&gt;$J141,1,0),""),"")</f>
        <v/>
      </c>
      <c r="NF141" s="12" t="str">
        <f ca="1">IF($FH141=$FH142,IF(SUM($MN141:NE141)=SUM($MN142:NE142),IF(RAND()&gt;$J141,1,0),""),"")</f>
        <v/>
      </c>
      <c r="NG141" s="12" t="str">
        <f ca="1">IF($FH141=$FH142,IF(SUM($MN141:NE141)=SUM($MN142:NE142),IF(RAND()&gt;$J141,1,0),""),"")</f>
        <v/>
      </c>
      <c r="NH141" s="12" t="str">
        <f ca="1">IF($FH141=$FH142,IF(SUM($MN141:NG141)=SUM($MN142:NG142),IF(RAND()&gt;$J141,1,0),""),"")</f>
        <v/>
      </c>
      <c r="NI141" s="12" t="str">
        <f ca="1">IF($FH141=$FH142,IF(SUM($MN141:NG141)=SUM($MN142:NG142),IF(RAND()&gt;$J141,1,0),""),"")</f>
        <v/>
      </c>
      <c r="NJ141" s="12" t="str">
        <f ca="1">IF($FH141=$FH142,IF(SUM($MN141:NI141)=SUM($MN142:NI142),IF(RAND()&gt;$J141,1,0),""),"")</f>
        <v/>
      </c>
      <c r="NK141" s="12" t="str">
        <f ca="1">IF($FH141=$FH142,IF(SUM($MN141:NI141)=SUM($MN142:NI142),IF(RAND()&gt;$J141,1,0),""),"")</f>
        <v/>
      </c>
      <c r="NL141" s="12" t="str">
        <f ca="1">IF($FH141=$FH142,IF(SUM($MN141:NK141)=SUM($MN142:NK142),IF(RAND()&gt;$J141,1,0),""),"")</f>
        <v/>
      </c>
      <c r="NM141" s="12" t="str">
        <f ca="1">IF($FH141=$FH142,IF(SUM($MN141:NK141)=SUM($MN142:NK142),IF(RAND()&gt;$J141,1,0),""),"")</f>
        <v/>
      </c>
      <c r="NN141" s="12" t="str">
        <f ca="1">IF($FH141=$FH142,IF(SUM($MN141:NM141)=SUM($MN142:NM142),IF(RAND()&gt;$J141,1,0),""),"")</f>
        <v/>
      </c>
      <c r="NO141" s="12" t="str">
        <f ca="1">IF($FH141=$FH142,IF(SUM($MN141:NM141)=SUM($MN142:NM142),IF(RAND()&gt;$J141,1,0),""),"")</f>
        <v/>
      </c>
      <c r="NP141" s="12" t="str">
        <f ca="1">IF($FH141=$FH142,IF(SUM($MN141:NO141)=SUM($MN142:NO142),IF(RAND()&gt;$J141,1,0),""),"")</f>
        <v/>
      </c>
      <c r="NQ141" s="12" t="str">
        <f ca="1">IF($FH141=$FH142,IF(SUM($MN141:NO141)=SUM($MN142:NO142),IF(RAND()&gt;$J141,1,0),""),"")</f>
        <v/>
      </c>
      <c r="NR141" s="12" t="str">
        <f ca="1">IF($FH141=$FH142,IF(SUM($MN141:NQ141)=SUM($MN142:NQ142),IF(RAND()&gt;$J141,1,0),""),"")</f>
        <v/>
      </c>
      <c r="NS141" s="12" t="str">
        <f ca="1">IF($FH141=$FH142,IF(SUM($MN141:NQ141)=SUM($MN142:NQ142),IF(RAND()&gt;$J141,1,0),""),"")</f>
        <v/>
      </c>
      <c r="NT141" s="12" t="str">
        <f ca="1">IF($FH141=$FH142,IF(SUM($MN141:NS141)=SUM($MN142:NS142),IF(RAND()&gt;$J141,1,0),""),"")</f>
        <v/>
      </c>
      <c r="NU141" s="12" t="str">
        <f ca="1">IF($FH141=$FH142,IF(SUM($MN141:NS141)=SUM($MN142:NS142),IF(RAND()&gt;$J141,1,0),""),"")</f>
        <v/>
      </c>
      <c r="NV141" s="12" t="str">
        <f ca="1">IF($FH141=$FH142,IF(SUM($MN141:NU141)=SUM($MN142:NU142),IF(RAND()&gt;$J141,1,0),""),"")</f>
        <v/>
      </c>
      <c r="NW141" s="12" t="str">
        <f ca="1">IF($FH141=$FH142,IF(SUM($MN141:NU141)=SUM($MN142:NU142),IF(RAND()&gt;$J141,1,0),""),"")</f>
        <v/>
      </c>
      <c r="NX141" s="12" t="str">
        <f ca="1">IF($FH141=$FH142,IF(SUM($MN141:NW141)=SUM($MN142:NW142),IF(RAND()&gt;$J141,1,0),""),"")</f>
        <v/>
      </c>
      <c r="NY141" s="12" t="str">
        <f ca="1">IF($FH141=$FH142,IF(SUM($MN141:NW141)=SUM($MN142:NW142),IF(RAND()&gt;$J141,1,0),""),"")</f>
        <v/>
      </c>
      <c r="NZ141" s="12" t="str">
        <f ca="1">IF($FH141=$FH142,IF(SUM($MN141:NY141)=SUM($MN142:NY142),IF(RAND()&gt;$J141,1,0),""),"")</f>
        <v/>
      </c>
      <c r="OA141" s="12" t="str">
        <f ca="1">IF($FH141=$FH142,IF(SUM($MN141:NY141)=SUM($MN142:NY142),IF(RAND()&gt;$J141,1,0),""),"")</f>
        <v/>
      </c>
      <c r="OB141" s="12" t="str">
        <f t="shared" ref="OB141" ca="1" si="6082">IF(FH141=FH142,SUM(MN141:OA141),"")</f>
        <v/>
      </c>
      <c r="OC141" s="5" t="str">
        <f t="shared" ref="OC141" ca="1" si="6083">IF(OB141="","",IF(OB141&gt;OB142,1,0))</f>
        <v/>
      </c>
      <c r="OD141" s="63" t="str">
        <f t="shared" ref="OD141" ca="1" si="6084">IF($HQ141=$HQ142,IF(RAND()&gt;$J141,1,0),"")</f>
        <v/>
      </c>
      <c r="OE141" s="63" t="str">
        <f t="shared" ref="OE141" ca="1" si="6085">IF($HQ141=$HQ142,IF(RAND()&gt;$J141,1,0),"")</f>
        <v/>
      </c>
      <c r="OF141" s="63" t="str">
        <f t="shared" ref="OF141" ca="1" si="6086">IF($HQ141=$HQ142,IF(RAND()&gt;$J141,1,0),"")</f>
        <v/>
      </c>
      <c r="OG141" s="63" t="str">
        <f t="shared" ref="OG141" ca="1" si="6087">IF($HQ141=$HQ142,IF(RAND()&gt;$J141,1,0),"")</f>
        <v/>
      </c>
      <c r="OH141" s="63" t="str">
        <f t="shared" ref="OH141" ca="1" si="6088">IF($HQ141=$HQ142,IF(RAND()&gt;$J141,1,0),"")</f>
        <v/>
      </c>
      <c r="OI141" s="63" t="str">
        <f t="shared" ref="OI141" ca="1" si="6089">IF($HQ141=$HQ142,IF(RAND()&gt;$J141,1,0),"")</f>
        <v/>
      </c>
      <c r="OJ141" s="63" t="str">
        <f t="shared" ref="OJ141" ca="1" si="6090">IF($HQ141=$HQ142,IF(RAND()&gt;$J141,1,0),"")</f>
        <v/>
      </c>
      <c r="OK141" s="63" t="str">
        <f ca="1">IF($HQ141=$HQ142,IF(SUM($OD141:OJ141)&gt;6,0,IF(SUM($OD142:OJ142)&gt;6,0,IF(RAND()&gt;$J141,1,0))),"")</f>
        <v/>
      </c>
      <c r="OL141" s="63" t="str">
        <f ca="1">IF($HQ141=$HQ142,IF(SUM($OD141:OK141)&gt;6,0,IF(SUM($OD142:OK142)&gt;6,0,IF(RAND()&gt;$J141,1,0))),"")</f>
        <v/>
      </c>
      <c r="OM141" s="63" t="str">
        <f ca="1">IF($HQ141=$HQ142,IF(SUM($OD141:OL141)&gt;6,0,IF(SUM($OD142:OL142)&gt;6,0,IF(RAND()&gt;$J141,1,0))),"")</f>
        <v/>
      </c>
      <c r="ON141" s="63" t="str">
        <f ca="1">IF($HQ141=$HQ142,IF(SUM($OD141:OM141)&gt;6,0,IF(SUM($OD142:OM142)&gt;6,0,IF(RAND()&gt;$J141,1,0))),"")</f>
        <v/>
      </c>
      <c r="OO141" s="63" t="str">
        <f ca="1">IF($HQ141=$HQ142,IF(SUM($OD141:ON141)&gt;6,0,IF(SUM($OD142:ON142)&gt;6,0,IF(RAND()&gt;$J141,1,0))),"")</f>
        <v/>
      </c>
      <c r="OP141" s="63" t="str">
        <f ca="1">IF($HQ141=$HQ142,IF(SUM($OD141:OO141)=SUM($OD142:OO142),IF(RAND()&gt;$J141,1,0),""),"")</f>
        <v/>
      </c>
      <c r="OQ141" s="63" t="str">
        <f ca="1">IF($HQ141=$HQ142,IF(SUM($OD141:OO141)=SUM($OD142:OO142),IF(RAND()&gt;$J141,1,0),""),"")</f>
        <v/>
      </c>
      <c r="OR141" s="63" t="str">
        <f ca="1">IF($HQ141=$HQ142,IF(SUM($OD141:OQ141)=SUM($OD142:OQ142),IF(RAND()&gt;$J141,1,0),""),"")</f>
        <v/>
      </c>
      <c r="OS141" s="63" t="str">
        <f ca="1">IF($HQ141=$HQ142,IF(SUM($OD141:OQ141)=SUM($OD142:OQ142),IF(RAND()&gt;$J141,1,0),""),"")</f>
        <v/>
      </c>
      <c r="OT141" s="63" t="str">
        <f ca="1">IF($HQ141=$HQ142,IF(SUM($OD141:OS141)=SUM($OD142:OS142),IF(RAND()&gt;$J141,1,0),""),"")</f>
        <v/>
      </c>
      <c r="OU141" s="63" t="str">
        <f ca="1">IF($HQ141=$HQ142,IF(SUM($OD141:OS141)=SUM($OD142:OS142),IF(RAND()&gt;$J141,1,0),""),"")</f>
        <v/>
      </c>
      <c r="OV141" s="63" t="str">
        <f ca="1">IF($HQ141=$HQ142,IF(SUM($OD141:OU141)=SUM($OD142:OU142),IF(RAND()&gt;$J141,1,0),""),"")</f>
        <v/>
      </c>
      <c r="OW141" s="63" t="str">
        <f ca="1">IF($HQ141=$HQ142,IF(SUM($OD141:OU141)=SUM($OD142:OU142),IF(RAND()&gt;$J141,1,0),""),"")</f>
        <v/>
      </c>
      <c r="OX141" s="63" t="str">
        <f ca="1">IF($HQ141=$HQ142,IF(SUM($OD141:OW141)=SUM($OD142:OW142),IF(RAND()&gt;$J141,1,0),""),"")</f>
        <v/>
      </c>
      <c r="OY141" s="63" t="str">
        <f ca="1">IF($HQ141=$HQ142,IF(SUM($OD141:OW141)=SUM($OD142:OW142),IF(RAND()&gt;$J141,1,0),""),"")</f>
        <v/>
      </c>
      <c r="OZ141" s="63" t="str">
        <f ca="1">IF($HQ141=$HQ142,IF(SUM($OD141:OY141)=SUM($OD142:OY142),IF(RAND()&gt;$J141,1,0),""),"")</f>
        <v/>
      </c>
      <c r="PA141" s="63" t="str">
        <f ca="1">IF($HQ141=$HQ142,IF(SUM($OD141:OY141)=SUM($OD142:OY142),IF(RAND()&gt;$J141,1,0),""),"")</f>
        <v/>
      </c>
      <c r="PB141" s="63" t="str">
        <f ca="1">IF($HQ141=$HQ142,IF(SUM($OD141:PA141)=SUM($OD142:PA142),IF(RAND()&gt;$J141,1,0),""),"")</f>
        <v/>
      </c>
      <c r="PC141" s="63" t="str">
        <f ca="1">IF($HQ141=$HQ142,IF(SUM($OD141:PA141)=SUM($OD142:PA142),IF(RAND()&gt;$J141,1,0),""),"")</f>
        <v/>
      </c>
      <c r="PD141" s="63" t="str">
        <f ca="1">IF($HQ141=$HQ142,IF(SUM($OD141:PC141)=SUM($OD142:PC142),IF(RAND()&gt;$J141,1,0),""),"")</f>
        <v/>
      </c>
      <c r="PE141" s="63" t="str">
        <f ca="1">IF($HQ141=$HQ142,IF(SUM($OD141:PC141)=SUM($OD142:PC142),IF(RAND()&gt;$J141,1,0),""),"")</f>
        <v/>
      </c>
      <c r="PF141" s="63" t="str">
        <f ca="1">IF($HQ141=$HQ142,IF(SUM($OD141:PE141)=SUM($OD142:PE142),IF(RAND()&gt;$J141,1,0),""),"")</f>
        <v/>
      </c>
      <c r="PG141" s="63" t="str">
        <f ca="1">IF($HQ141=$HQ142,IF(SUM($OD141:PE141)=SUM($OD142:PE142),IF(RAND()&gt;$J141,1,0),""),"")</f>
        <v/>
      </c>
      <c r="PH141" s="63" t="str">
        <f ca="1">IF($HQ141=$HQ142,IF(SUM($OD141:PG141)=SUM($OD142:PG142),IF(RAND()&gt;$J141,1,0),""),"")</f>
        <v/>
      </c>
      <c r="PI141" s="63" t="str">
        <f ca="1">IF($HQ141=$HQ142,IF(SUM($OD141:PG141)=SUM($OD142:PG142),IF(RAND()&gt;$J141,1,0),""),"")</f>
        <v/>
      </c>
      <c r="PJ141" s="63" t="str">
        <f ca="1">IF($HQ141=$HQ142,IF(SUM($OD141:PI141)=SUM($OD142:PI142),IF(RAND()&gt;$J141,1,0),""),"")</f>
        <v/>
      </c>
      <c r="PK141" s="63" t="str">
        <f ca="1">IF($HQ141=$HQ142,IF(SUM($OD141:PI141)=SUM($OD142:PI142),IF(RAND()&gt;$J141,1,0),""),"")</f>
        <v/>
      </c>
      <c r="PL141" s="63" t="str">
        <f ca="1">IF($HQ141=$HQ142,IF(SUM($OD141:PK141)=SUM($OD142:PK142),IF(RAND()&gt;$J141,1,0),""),"")</f>
        <v/>
      </c>
      <c r="PM141" s="63" t="str">
        <f ca="1">IF($HQ141=$HQ142,IF(SUM($OD141:PK141)=SUM($OD142:PK142),IF(RAND()&gt;$J141,1,0),""),"")</f>
        <v/>
      </c>
      <c r="PN141" s="63" t="str">
        <f ca="1">IF($HQ141=$HQ142,IF(SUM($OD141:PM141)=SUM($OD142:PM142),IF(RAND()&gt;$J141,1,0),""),"")</f>
        <v/>
      </c>
      <c r="PO141" s="63" t="str">
        <f ca="1">IF($HQ141=$HQ142,IF(SUM($OD141:PM141)=SUM($OD142:PM142),IF(RAND()&gt;$J141,1,0),""),"")</f>
        <v/>
      </c>
      <c r="PP141" s="63" t="str">
        <f ca="1">IF($HQ141=$HQ142,IF(SUM($OD141:PO141)=SUM($OD142:PO142),IF(RAND()&gt;$J141,1,0),""),"")</f>
        <v/>
      </c>
      <c r="PQ141" s="63" t="str">
        <f ca="1">IF($HQ141=$HQ142,IF(SUM($OD141:PO141)=SUM($OD142:PO142),IF(RAND()&gt;$J141,1,0),""),"")</f>
        <v/>
      </c>
      <c r="PR141" s="63" t="str">
        <f t="shared" ref="PR141" ca="1" si="6091">IF(HQ141=HQ142,SUM(OD141:PQ141),"")</f>
        <v/>
      </c>
      <c r="PS141" s="7" t="str">
        <f t="shared" ref="PS141" ca="1" si="6092">IF(PR141="","",IF(PR141&gt;PR142,1,0))</f>
        <v/>
      </c>
    </row>
    <row r="142" spans="1:435" x14ac:dyDescent="0.2">
      <c r="A142" s="32"/>
      <c r="B142" s="32"/>
      <c r="C142" s="32"/>
      <c r="D142" s="32"/>
      <c r="E142" s="32">
        <f>IFERROR(VLOOKUP($D142,'Surface Preferences'!$A:B,COLUMN(B141),FALSE),0.5)</f>
        <v>0.5</v>
      </c>
      <c r="F142" s="32">
        <f>IFERROR(VLOOKUP($D142,'Surface Preferences'!$A:C,COLUMN(C141),FALSE),0.5)</f>
        <v>0.5</v>
      </c>
      <c r="G142" s="32">
        <f>IFERROR(VLOOKUP($D142,'Surface Preferences'!$A:D,COLUMN(D141),FALSE),0.5)</f>
        <v>0.5</v>
      </c>
      <c r="H142" s="32">
        <f>IFERROR(VLOOKUP($D142,'Surface Preferences'!$A:E,COLUMN(E141),FALSE),0.5)</f>
        <v>0.5</v>
      </c>
      <c r="I142" s="32">
        <f>0.7+0.3*IFERROR(HLOOKUP($L$1,$E$2:H142,ROW(B141),FALSE),0.6)</f>
        <v>0.85</v>
      </c>
      <c r="J142" s="23">
        <f>POWER((C141+1)*I141,0.25)/(POWER((C142+1)*I142,0.25)+POWER((C141+1)*I141,0.25))</f>
        <v>0.5</v>
      </c>
      <c r="L142" s="23" t="str">
        <f t="shared" ref="L142" si="6093">IF(C142="","",IF(BY142=BY141,BY142+JG142&amp;" ("&amp;JF142&amp;")",BY142))</f>
        <v/>
      </c>
      <c r="M142" s="23" t="str">
        <f t="shared" ref="M142" si="6094">IF(C142="","",IF($D$1=1,"",IF(CL142=CL141,CL142+KW142&amp;" ("&amp;KV142&amp;")",CL142)))</f>
        <v/>
      </c>
      <c r="N142" s="23" t="str">
        <f t="shared" ref="N142" si="6095">IF(C142="","",IF($D$1=1,"",IF($D$1=3,IF(L143=M143,"",IF(EU141=EU142,EU142+MM142&amp;" ("&amp;ML142&amp;")",EU142)),IF(EU142=EU141,EU142+MM142&amp;" ("&amp;ML142&amp;")",EU142))))</f>
        <v/>
      </c>
      <c r="O142" s="23" t="str">
        <f t="shared" ref="O142" si="6096">IF(C142="","",IF($D$1&lt;5,"",IF(SUM(L143:N143)&gt;2,"",IF(SUM(L143:N143)&lt;-2,"",IF(FH142=FH141,FH142+OC142&amp;" ("&amp;OB142&amp;")",FH142)))))</f>
        <v/>
      </c>
      <c r="P142" s="23" t="str">
        <f t="shared" ref="P142" si="6097">IF(C142="","",IF($D$1&lt;5,"",IF(SUM(L143:O143)&gt;0,"",IF(SUM(L143:O143)&lt;0,"",IF(HQ141=HQ142,HQ142+PS142&amp;" ("&amp;PR142&amp;")",HQ142)))))</f>
        <v/>
      </c>
      <c r="Q142" s="1">
        <f t="shared" ref="Q142" ca="1" si="6098">IF(Q141=1,0,1)</f>
        <v>1</v>
      </c>
      <c r="R142" s="1">
        <f t="shared" ref="R142" ca="1" si="6099">IF(RAND()&gt;(0.4+$J142*0.5),1,0)</f>
        <v>0</v>
      </c>
      <c r="S142" s="1">
        <f t="shared" ref="S142:S190" ca="1" si="6100">IF(S141=1,0,1)</f>
        <v>0</v>
      </c>
      <c r="T142" s="1">
        <f t="shared" ref="T142:T190" ca="1" si="6101">IF(RAND()&gt;(0.4+$J142*0.5),1,0)</f>
        <v>0</v>
      </c>
      <c r="U142" s="1">
        <f t="shared" ref="U142:U190" ca="1" si="6102">IF(U141=1,0,1)</f>
        <v>0</v>
      </c>
      <c r="V142" s="1">
        <f t="shared" ref="V142:V190" ca="1" si="6103">IF(RAND()&gt;(0.4+$J142*0.5),1,0)</f>
        <v>0</v>
      </c>
      <c r="W142" s="1">
        <f ca="1">IF(SUM($Q141:V141)&gt;5,0,IF(SUM($Q142:V142)&gt;5,0,IF(W141=1,0,1)))</f>
        <v>1</v>
      </c>
      <c r="X142" s="1">
        <f ca="1">IF(SUM($Q141:W141)&gt;5,0,IF(SUM($Q142:W142)&gt;5,0,IF(RAND()&gt;(0.4+$J142*0.5),1,0)))</f>
        <v>1</v>
      </c>
      <c r="Y142" s="1">
        <f ca="1">IF(SUM($Q141:X141)&gt;5,0,IF(SUM($Q142:X142)&gt;5,0,IF(Y141=1,0,1)))</f>
        <v>1</v>
      </c>
      <c r="Z142" s="1">
        <f ca="1">IF(SUM($Q141:Y141)&gt;5,0,IF(SUM($Q142:Y142)&gt;5,0,IF(RAND()&gt;(0.4+$J142*0.5),1,0)))</f>
        <v>0</v>
      </c>
      <c r="AA142" s="1">
        <f ca="1">IF(SUM($Q141:Z141)&gt;5,0,IF(SUM($Q142:Z142)&gt;5,0,IF(AA141=1,0,1)))</f>
        <v>0</v>
      </c>
      <c r="AB142" s="1">
        <f ca="1">IF(SUM($Q141:AA142)&lt;11,0,IF(RAND()&gt;(0.4+$J142*0.5),1,0))</f>
        <v>0</v>
      </c>
      <c r="AC142" s="45" t="str">
        <f>IF(AC143=1,IF(SUM($Q141:AB141)=SUM($Q142:AB142),IF(AC141=0,1,0),0),"")</f>
        <v/>
      </c>
      <c r="AD142" s="45" t="str">
        <f ca="1">IF(AD143=1,IF(SUM($Q141:AB141)=SUM($Q142:AB142),IF(RAND()&gt;0.4+($J142*0.5),1,0),0),"")</f>
        <v/>
      </c>
      <c r="AE142" s="45" t="str">
        <f>IF(AE143=1,IF(SUM($Q141:AD141)=SUM($Q142:AD142),IF(AE141=0,1,0),0),"")</f>
        <v/>
      </c>
      <c r="AF142" s="45" t="str">
        <f ca="1">IF(AF143=1,IF(SUM($Q141:AD141)=SUM($Q142:AD142),IF(RAND()&gt;0.4+($J142*0.5),1,0),0),"")</f>
        <v/>
      </c>
      <c r="AG142" s="45" t="str">
        <f>IF(AG143=1,IF(SUM($Q141:AF141)=SUM($Q142:AF142),IF(AG141=0,1,0),0),"")</f>
        <v/>
      </c>
      <c r="AH142" s="45" t="str">
        <f ca="1">IF(AH143=1,IF(SUM($Q141:AF141)=SUM($Q142:AF142),IF(RAND()&gt;0.4+($J142*0.5),1,0),0),"")</f>
        <v/>
      </c>
      <c r="AI142" s="45" t="str">
        <f>IF(AI143=1,IF(SUM($Q141:AH141)=SUM($Q142:AH142),IF(AI141=0,1,0),0),"")</f>
        <v/>
      </c>
      <c r="AJ142" s="45" t="str">
        <f ca="1">IF(AJ143=1,IF(SUM($Q141:AH141)=SUM($Q142:AH142),IF(RAND()&gt;0.4+($J142*0.5),1,0),0),"")</f>
        <v/>
      </c>
      <c r="AK142" s="45" t="str">
        <f>IF(AK143=1,IF(SUM($Q141:AJ141)=SUM($Q142:AJ142),IF(AK141=0,1,0),0),"")</f>
        <v/>
      </c>
      <c r="AL142" s="45" t="str">
        <f ca="1">IF(AL143=1,IF(SUM($Q141:AJ141)=SUM($Q142:AJ142),IF(RAND()&gt;0.4+($J142*0.5),1,0),0),"")</f>
        <v/>
      </c>
      <c r="AM142" s="45" t="str">
        <f>IF(AM143=1,IF(SUM($Q141:AL141)=SUM($Q142:AL142),IF(AM141=0,1,0),0),"")</f>
        <v/>
      </c>
      <c r="AN142" s="45" t="str">
        <f ca="1">IF(AN143=1,IF(SUM($Q141:AL141)=SUM($Q142:AL142),IF(RAND()&gt;0.4+($J142*0.5),1,0),0),"")</f>
        <v/>
      </c>
      <c r="AO142" s="45" t="str">
        <f>IF(AO143=1,IF(SUM($Q141:AN141)=SUM($Q142:AN142),IF(AO141=0,1,0),0),"")</f>
        <v/>
      </c>
      <c r="AP142" s="45" t="str">
        <f ca="1">IF(AP143=1,IF(SUM($Q141:AN141)=SUM($Q142:AN142),IF(RAND()&gt;0.4+($J142*0.5),1,0),0),"")</f>
        <v/>
      </c>
      <c r="AQ142" s="45" t="str">
        <f>IF(AQ143=1,IF(SUM($Q141:AP141)=SUM($Q142:AP142),IF(AQ141=0,1,0),0),"")</f>
        <v/>
      </c>
      <c r="AR142" s="45" t="str">
        <f ca="1">IF(AR143=1,IF(SUM($Q141:AP141)=SUM($Q142:AP142),IF(RAND()&gt;0.4+($J142*0.5),1,0),0),"")</f>
        <v/>
      </c>
      <c r="AS142" s="45" t="str">
        <f>IF(AS143=1,IF(SUM($Q141:AR141)=SUM($Q142:AR142),IF(AS141=0,1,0),0),"")</f>
        <v/>
      </c>
      <c r="AT142" s="45" t="str">
        <f ca="1">IF(AT143=1,IF(SUM($Q141:AR141)=SUM($Q142:AR142),IF(RAND()&gt;0.4+($J142*0.5),1,0),0),"")</f>
        <v/>
      </c>
      <c r="AU142" s="45" t="str">
        <f>IF(AU143=1,IF(SUM($Q141:AT141)=SUM($Q142:AT142),IF(AU141=0,1,0),0),"")</f>
        <v/>
      </c>
      <c r="AV142" s="45" t="str">
        <f ca="1">IF(AV143=1,IF(SUM($Q141:AT141)=SUM($Q142:AT142),IF(RAND()&gt;0.4+($J142*0.5),1,0),0),"")</f>
        <v/>
      </c>
      <c r="AW142" s="45" t="str">
        <f>IF(AW143=1,IF(SUM($Q141:AV141)=SUM($Q142:AV142),IF(AW141=0,1,0),0),"")</f>
        <v/>
      </c>
      <c r="AX142" s="45" t="str">
        <f ca="1">IF(AX143=1,IF(SUM($Q141:AV141)=SUM($Q142:AV142),IF(RAND()&gt;0.4+($J142*0.5),1,0),0),"")</f>
        <v/>
      </c>
      <c r="AY142" s="45" t="str">
        <f>IF(AY143=1,IF(SUM($Q141:AX141)=SUM($Q142:AX142),IF(AY141=0,1,0),0),"")</f>
        <v/>
      </c>
      <c r="AZ142" s="45" t="str">
        <f ca="1">IF(AZ143=1,IF(SUM($Q141:AX141)=SUM($Q142:AX142),IF(RAND()&gt;0.4+($J142*0.5),1,0),0),"")</f>
        <v/>
      </c>
      <c r="BA142" s="45" t="str">
        <f>IF(BA143=1,IF(SUM($Q141:AZ141)=SUM($Q142:AZ142),IF(BA141=0,1,0),0),"")</f>
        <v/>
      </c>
      <c r="BB142" s="45" t="str">
        <f ca="1">IF(BB143=1,IF(SUM($Q141:AZ141)=SUM($Q142:AZ142),IF(RAND()&gt;0.4+($J142*0.5),1,0),0),"")</f>
        <v/>
      </c>
      <c r="BC142" s="45" t="str">
        <f>IF(BC143=1,IF(SUM($Q141:BB141)=SUM($Q142:BB142),IF(BC141=0,1,0),0),"")</f>
        <v/>
      </c>
      <c r="BD142" s="45" t="str">
        <f ca="1">IF(BD143=1,IF(SUM($Q141:BB141)=SUM($Q142:BB142),IF(RAND()&gt;0.4+($J142*0.5),1,0),0),"")</f>
        <v/>
      </c>
      <c r="BE142" s="45" t="str">
        <f>IF(BE143=1,IF(SUM($Q141:BD141)=SUM($Q142:BD142),IF(BE141=0,1,0),0),"")</f>
        <v/>
      </c>
      <c r="BF142" s="45" t="str">
        <f ca="1">IF(BF143=1,IF(SUM($Q141:BD141)=SUM($Q142:BD142),IF(RAND()&gt;0.4+($J142*0.5),1,0),0),"")</f>
        <v/>
      </c>
      <c r="BG142" s="45" t="str">
        <f>IF(BG143=1,IF(SUM($Q141:BF141)=SUM($Q142:BF142),IF(BG141=0,1,0),0),"")</f>
        <v/>
      </c>
      <c r="BH142" s="45" t="str">
        <f ca="1">IF(BH143=1,IF(SUM($Q141:BF141)=SUM($Q142:BF142),IF(RAND()&gt;0.4+($J142*0.5),1,0),0),"")</f>
        <v/>
      </c>
      <c r="BI142" s="45" t="str">
        <f>IF(BI143=1,IF(SUM($Q141:BH141)=SUM($Q142:BH142),IF(BI141=0,1,0),0),"")</f>
        <v/>
      </c>
      <c r="BJ142" s="45" t="str">
        <f ca="1">IF(BJ143=1,IF(SUM($Q141:BH141)=SUM($Q142:BH142),IF(RAND()&gt;0.4+($J142*0.5),1,0),0),"")</f>
        <v/>
      </c>
      <c r="BK142" s="45" t="str">
        <f>IF(BK143=1,IF(SUM($Q141:BJ141)=SUM($Q142:BJ142),IF(BK141=0,1,0),0),"")</f>
        <v/>
      </c>
      <c r="BL142" s="45" t="str">
        <f ca="1">IF(BL143=1,IF(SUM($Q141:BJ141)=SUM($Q142:BJ142),IF(RAND()&gt;0.4+($J142*0.5),1,0),0),"")</f>
        <v/>
      </c>
      <c r="BM142" s="45" t="str">
        <f>IF(BM143=1,IF(SUM($Q141:BL141)=SUM($Q142:BL142),IF(BM141=0,1,0),0),"")</f>
        <v/>
      </c>
      <c r="BN142" s="45" t="str">
        <f ca="1">IF(BN143=1,IF(SUM($Q141:BL141)=SUM($Q142:BL142),IF(RAND()&gt;0.4+($J142*0.5),1,0),0),"")</f>
        <v/>
      </c>
      <c r="BO142" s="45" t="str">
        <f>IF(BO143=1,IF(SUM($Q141:BN141)=SUM($Q142:BN142),IF(BO141=0,1,0),0),"")</f>
        <v/>
      </c>
      <c r="BP142" s="45" t="str">
        <f ca="1">IF(BP143=1,IF(SUM($Q141:BN141)=SUM($Q142:BN142),IF(RAND()&gt;0.4+($J142*0.5),1,0),0),"")</f>
        <v/>
      </c>
      <c r="BQ142" s="45" t="str">
        <f>IF(BQ143=1,IF(SUM($Q141:BP141)=SUM($Q142:BP142),IF(BQ141=0,1,0),0),"")</f>
        <v/>
      </c>
      <c r="BR142" s="45" t="str">
        <f ca="1">IF(BR143=1,IF(SUM($Q141:BP141)=SUM($Q142:BP142),IF(RAND()&gt;0.4+($J142*0.5),1,0),0),"")</f>
        <v/>
      </c>
      <c r="BS142" s="45" t="str">
        <f>IF(BS143=1,IF(SUM($Q141:BR141)=SUM($Q142:BR142),IF(BS141=0,1,0),0),"")</f>
        <v/>
      </c>
      <c r="BT142" s="45" t="str">
        <f ca="1">IF(BT143=1,IF(SUM($Q141:BR141)=SUM($Q142:BR142),IF(RAND()&gt;0.4+($J142*0.5),1,0),0),"")</f>
        <v/>
      </c>
      <c r="BU142" s="45" t="str">
        <f>IF(BU143=1,IF(SUM($Q141:BT141)=SUM($Q142:BT142),IF(BU141=0,1,0),0),"")</f>
        <v/>
      </c>
      <c r="BV142" s="45" t="str">
        <f ca="1">IF(BV143=1,IF(SUM($Q141:BT141)=SUM($Q142:BT142),IF(RAND()&gt;0.4+($J142*0.5),1,0),0),"")</f>
        <v/>
      </c>
      <c r="BW142" s="45" t="str">
        <f>IF(BW143=1,IF(SUM($Q141:BV141)=SUM($Q142:BV142),IF(BW141=0,1,0),0),"")</f>
        <v/>
      </c>
      <c r="BX142" s="45" t="str">
        <f ca="1">IF(BX143=1,IF(SUM($Q141:BV141)=SUM($Q142:BV142),IF(RAND()&gt;0.4+($J142*0.5),1,0),0),"")</f>
        <v/>
      </c>
      <c r="BY142" s="1">
        <f t="shared" ca="1" si="6040"/>
        <v>4</v>
      </c>
      <c r="BZ142" s="3">
        <f t="shared" ref="BZ142" ca="1" si="6104">IF(RAND()&gt;(0.4+$J142*0.5),1,0)</f>
        <v>1</v>
      </c>
      <c r="CA142" s="3">
        <f t="shared" ref="CA142" ca="1" si="6105">IF(CA141=1,0,1)</f>
        <v>0</v>
      </c>
      <c r="CB142" s="3">
        <f t="shared" ref="CB142" ca="1" si="6106">IF(RAND()&gt;(0.4+$J142*0.5),1,0)</f>
        <v>1</v>
      </c>
      <c r="CC142" s="3">
        <f t="shared" ref="CC142" ca="1" si="6107">IF(CC141=1,0,1)</f>
        <v>1</v>
      </c>
      <c r="CD142" s="3">
        <f t="shared" ref="CD142" ca="1" si="6108">IF(RAND()&gt;(0.4+$J142*0.5),1,0)</f>
        <v>1</v>
      </c>
      <c r="CE142" s="3">
        <f t="shared" ref="CE142:CE190" ca="1" si="6109">IF(CE141=1,0,1)</f>
        <v>1</v>
      </c>
      <c r="CF142" s="4">
        <f ca="1">IF(SUM($BZ141:CE141)&gt;5,0,IF(SUM($BZ142:CE142)&gt;5,0,IF(RAND()&gt;(0.4+$J142*0.5),1,0)))</f>
        <v>1</v>
      </c>
      <c r="CG142" s="4">
        <f ca="1">IF(SUM($BZ141:CF141)&gt;5,0,IF(SUM($BZ142:CF142)&gt;5,0,IF(CG141=1,0,1)))</f>
        <v>0</v>
      </c>
      <c r="CH142" s="4">
        <f ca="1">IF(SUM($BZ141:CG141)&gt;5,0,IF(SUM($BZ142:CG142)&gt;5,0,IF(RAND()&gt;(0.4+$J142*0.5),1,0)))</f>
        <v>0</v>
      </c>
      <c r="CI142" s="4">
        <f ca="1">IF(SUM($BZ141:CH141)&gt;5,0,IF(SUM($BZ142:CH142)&gt;5,0,IF(CI141=1,0,1)))</f>
        <v>0</v>
      </c>
      <c r="CJ142" s="4">
        <f ca="1">IF(SUM($BZ141:CI141)&gt;5,0,IF(SUM($BZ142:CI142)&gt;5,0,IF(RAND()&gt;(0.4+$J142*0.5),1,0)))</f>
        <v>0</v>
      </c>
      <c r="CK142" s="4">
        <f ca="1">IF(SUM($BZ141:CJ142)&lt;11,0,IF(CK141=1,0,1))</f>
        <v>0</v>
      </c>
      <c r="CL142" s="4">
        <f t="shared" ca="1" si="6048"/>
        <v>6</v>
      </c>
      <c r="CM142" s="2">
        <f t="shared" ref="CM142" ca="1" si="6110">IF(CM141=1,0,1)</f>
        <v>1</v>
      </c>
      <c r="CN142" s="2">
        <f t="shared" ref="CN142" ca="1" si="6111">IF(RAND()&gt;(0.4+$J142*0.5),1,0)</f>
        <v>0</v>
      </c>
      <c r="CO142" s="2">
        <f t="shared" ref="CO142:CO190" ca="1" si="6112">IF(CO141=1,0,1)</f>
        <v>1</v>
      </c>
      <c r="CP142" s="2">
        <f t="shared" ref="CP142:CP190" ca="1" si="6113">IF(RAND()&gt;(0.4+$J142*0.5),1,0)</f>
        <v>1</v>
      </c>
      <c r="CQ142" s="2">
        <f t="shared" ref="CQ142:CQ190" ca="1" si="6114">IF(CQ141=1,0,1)</f>
        <v>1</v>
      </c>
      <c r="CR142" s="2">
        <f t="shared" ref="CR142:CR190" ca="1" si="6115">IF(RAND()&gt;(0.4+$J142*0.5),1,0)</f>
        <v>0</v>
      </c>
      <c r="CS142" s="2">
        <f ca="1">IF(SUM($CM141:CR141)&gt;5,0,IF(SUM($CM142:CR142)&gt;5,0,IF(CS141=1,0,1)))</f>
        <v>1</v>
      </c>
      <c r="CT142" s="2">
        <f ca="1">IF(SUM($CM141:CS141)&gt;5,0,IF(SUM($CM142:CS142)&gt;5,0,IF(RAND()&gt;(0.4+$J142*0.5),1,0)))</f>
        <v>0</v>
      </c>
      <c r="CU142" s="2">
        <f ca="1">IF(SUM($CM141:CT141)&gt;5,0,IF(SUM($CM142:CT142)&gt;5,0,IF(CU141=1,0,1)))</f>
        <v>0</v>
      </c>
      <c r="CV142" s="2">
        <f ca="1">IF(SUM($CM141:CU141)&gt;5,0,IF(SUM($CM142:CU142)&gt;5,0,IF(RAND()&gt;(0.4+$J142*0.5),1,0)))</f>
        <v>0</v>
      </c>
      <c r="CW142" s="2">
        <f ca="1">IF(SUM($CM141:CV141)&gt;5,0,IF(SUM($CM142:CV142)&gt;5,0,IF(CW141=1,0,1)))</f>
        <v>1</v>
      </c>
      <c r="CX142" s="2">
        <f ca="1">IF(SUM($CM141:CW142)&lt;11,0,IF(RAND()&gt;(0.4+$J142*0.5),1,0))</f>
        <v>0</v>
      </c>
      <c r="CY142" s="11" t="str">
        <f>IF(CY143=1,IF(SUM($CM141:CX141)=SUM($CM142:CX142),IF(CY141=0,1,0),0),"")</f>
        <v/>
      </c>
      <c r="CZ142" s="11" t="str">
        <f ca="1">IF(CZ143=1,IF(SUM($CM141:CX141)=SUM($CM142:CX142),IF(RAND()&gt;0.4+($J142*0.5),1,0),0),"")</f>
        <v/>
      </c>
      <c r="DA142" s="11" t="str">
        <f>IF(DA143=1,IF(SUM($CM141:CZ141)=SUM($CM142:CZ142),IF(DA141=0,1,0),0),"")</f>
        <v/>
      </c>
      <c r="DB142" s="11" t="str">
        <f ca="1">IF(DB143=1,IF(SUM($CM141:CZ141)=SUM($CM142:CZ142),IF(RAND()&gt;0.4+($J142*0.5),1,0),0),"")</f>
        <v/>
      </c>
      <c r="DC142" s="11" t="str">
        <f>IF(DC143=1,IF(SUM($CM141:DB141)=SUM($CM142:DB142),IF(DC141=0,1,0),0),"")</f>
        <v/>
      </c>
      <c r="DD142" s="11" t="str">
        <f ca="1">IF(DD143=1,IF(SUM($CM141:DB141)=SUM($CM142:DB142),IF(RAND()&gt;0.4+($J142*0.5),1,0),0),"")</f>
        <v/>
      </c>
      <c r="DE142" s="11" t="str">
        <f>IF(DE143=1,IF(SUM($CM141:DD141)=SUM($CM142:DD142),IF(DE141=0,1,0),0),"")</f>
        <v/>
      </c>
      <c r="DF142" s="11" t="str">
        <f ca="1">IF(DF143=1,IF(SUM($CM141:DD141)=SUM($CM142:DD142),IF(RAND()&gt;0.4+($J142*0.5),1,0),0),"")</f>
        <v/>
      </c>
      <c r="DG142" s="11" t="str">
        <f>IF(DG143=1,IF(SUM($CM141:DF141)=SUM($CM142:DF142),IF(DG141=0,1,0),0),"")</f>
        <v/>
      </c>
      <c r="DH142" s="11" t="str">
        <f ca="1">IF(DH143=1,IF(SUM($CM141:DF141)=SUM($CM142:DF142),IF(RAND()&gt;0.4+($J142*0.5),1,0),0),"")</f>
        <v/>
      </c>
      <c r="DI142" s="11" t="str">
        <f>IF(DI143=1,IF(SUM($CM141:DH141)=SUM($CM142:DH142),IF(DI141=0,1,0),0),"")</f>
        <v/>
      </c>
      <c r="DJ142" s="11" t="str">
        <f ca="1">IF(DJ143=1,IF(SUM($CM141:DH141)=SUM($CM142:DH142),IF(RAND()&gt;0.4+($J142*0.5),1,0),0),"")</f>
        <v/>
      </c>
      <c r="DK142" s="11" t="str">
        <f>IF(DK143=1,IF(SUM($CM141:DJ141)=SUM($CM142:DJ142),IF(DK141=0,1,0),0),"")</f>
        <v/>
      </c>
      <c r="DL142" s="11" t="str">
        <f ca="1">IF(DL143=1,IF(SUM($CM141:DJ141)=SUM($CM142:DJ142),IF(RAND()&gt;0.4+($J142*0.5),1,0),0),"")</f>
        <v/>
      </c>
      <c r="DM142" s="11" t="str">
        <f>IF(DM143=1,IF(SUM($CM141:DL141)=SUM($CM142:DL142),IF(DM141=0,1,0),0),"")</f>
        <v/>
      </c>
      <c r="DN142" s="11" t="str">
        <f ca="1">IF(DN143=1,IF(SUM($CM141:DL141)=SUM($CM142:DL142),IF(RAND()&gt;0.4+($J142*0.5),1,0),0),"")</f>
        <v/>
      </c>
      <c r="DO142" s="11" t="str">
        <f>IF(DO143=1,IF(SUM($CM141:DN141)=SUM($CM142:DN142),IF(DO141=0,1,0),0),"")</f>
        <v/>
      </c>
      <c r="DP142" s="11" t="str">
        <f ca="1">IF(DP143=1,IF(SUM($CM141:DN141)=SUM($CM142:DN142),IF(RAND()&gt;0.4+($J142*0.5),1,0),0),"")</f>
        <v/>
      </c>
      <c r="DQ142" s="11" t="str">
        <f>IF(DQ143=1,IF(SUM($CM141:DP141)=SUM($CM142:DP142),IF(DQ141=0,1,0),0),"")</f>
        <v/>
      </c>
      <c r="DR142" s="11" t="str">
        <f ca="1">IF(DR143=1,IF(SUM($CM141:DP141)=SUM($CM142:DP142),IF(RAND()&gt;0.4+($J142*0.5),1,0),0),"")</f>
        <v/>
      </c>
      <c r="DS142" s="11" t="str">
        <f>IF(DS143=1,IF(SUM($CM141:DR141)=SUM($CM142:DR142),IF(DS141=0,1,0),0),"")</f>
        <v/>
      </c>
      <c r="DT142" s="11" t="str">
        <f ca="1">IF(DT143=1,IF(SUM($CM141:DR141)=SUM($CM142:DR142),IF(RAND()&gt;0.4+($J142*0.5),1,0),0),"")</f>
        <v/>
      </c>
      <c r="DU142" s="11" t="str">
        <f>IF(DU143=1,IF(SUM($CM141:DT141)=SUM($CM142:DT142),IF(DU141=0,1,0),0),"")</f>
        <v/>
      </c>
      <c r="DV142" s="11" t="str">
        <f ca="1">IF(DV143=1,IF(SUM($CM141:DT141)=SUM($CM142:DT142),IF(RAND()&gt;0.4+($J142*0.5),1,0),0),"")</f>
        <v/>
      </c>
      <c r="DW142" s="11" t="str">
        <f>IF(DW143=1,IF(SUM($CM141:DV141)=SUM($CM142:DV142),IF(DW141=0,1,0),0),"")</f>
        <v/>
      </c>
      <c r="DX142" s="11" t="str">
        <f ca="1">IF(DX143=1,IF(SUM($CM141:DV141)=SUM($CM142:DV142),IF(RAND()&gt;0.4+($J142*0.5),1,0),0),"")</f>
        <v/>
      </c>
      <c r="DY142" s="11" t="str">
        <f>IF(DY143=1,IF(SUM($CM141:DX141)=SUM($CM142:DX142),IF(DY141=0,1,0),0),"")</f>
        <v/>
      </c>
      <c r="DZ142" s="11" t="str">
        <f ca="1">IF(DZ143=1,IF(SUM($CM141:DX141)=SUM($CM142:DX142),IF(RAND()&gt;0.4+($J142*0.5),1,0),0),"")</f>
        <v/>
      </c>
      <c r="EA142" s="11" t="str">
        <f>IF(EA143=1,IF(SUM($CM141:DZ141)=SUM($CM142:DZ142),IF(EA141=0,1,0),0),"")</f>
        <v/>
      </c>
      <c r="EB142" s="11" t="str">
        <f ca="1">IF(EB143=1,IF(SUM($CM141:DZ141)=SUM($CM142:DZ142),IF(RAND()&gt;0.4+($J142*0.5),1,0),0),"")</f>
        <v/>
      </c>
      <c r="EC142" s="11" t="str">
        <f>IF(EC143=1,IF(SUM($CM141:EB141)=SUM($CM142:EB142),IF(EC141=0,1,0),0),"")</f>
        <v/>
      </c>
      <c r="ED142" s="11" t="str">
        <f ca="1">IF(ED143=1,IF(SUM($CM141:EB141)=SUM($CM142:EB142),IF(RAND()&gt;0.4+($J142*0.5),1,0),0),"")</f>
        <v/>
      </c>
      <c r="EE142" s="11" t="str">
        <f>IF(EE143=1,IF(SUM($CM141:ED141)=SUM($CM142:ED142),IF(EE141=0,1,0),0),"")</f>
        <v/>
      </c>
      <c r="EF142" s="11" t="str">
        <f ca="1">IF(EF143=1,IF(SUM($CM141:ED141)=SUM($CM142:ED142),IF(RAND()&gt;0.4+($J142*0.5),1,0),0),"")</f>
        <v/>
      </c>
      <c r="EG142" s="11" t="str">
        <f>IF(EG143=1,IF(SUM($CM141:EF141)=SUM($CM142:EF142),IF(EG141=0,1,0),0),"")</f>
        <v/>
      </c>
      <c r="EH142" s="11" t="str">
        <f ca="1">IF(EH143=1,IF(SUM($CM141:EF141)=SUM($CM142:EF142),IF(RAND()&gt;0.4+($J142*0.5),1,0),0),"")</f>
        <v/>
      </c>
      <c r="EI142" s="11" t="str">
        <f>IF(EI143=1,IF(SUM($CM141:EH141)=SUM($CM142:EH142),IF(EI141=0,1,0),0),"")</f>
        <v/>
      </c>
      <c r="EJ142" s="11" t="str">
        <f ca="1">IF(EJ143=1,IF(SUM($CM141:EH141)=SUM($CM142:EH142),IF(RAND()&gt;0.4+($J142*0.5),1,0),0),"")</f>
        <v/>
      </c>
      <c r="EK142" s="11" t="str">
        <f>IF(EK143=1,IF(SUM($CM141:EJ141)=SUM($CM142:EJ142),IF(EK141=0,1,0),0),"")</f>
        <v/>
      </c>
      <c r="EL142" s="11" t="str">
        <f ca="1">IF(EL143=1,IF(SUM($CM141:EJ141)=SUM($CM142:EJ142),IF(RAND()&gt;0.4+($J142*0.5),1,0),0),"")</f>
        <v/>
      </c>
      <c r="EM142" s="11" t="str">
        <f>IF(EM143=1,IF(SUM($CM141:EL141)=SUM($CM142:EL142),IF(EM141=0,1,0),0),"")</f>
        <v/>
      </c>
      <c r="EN142" s="11" t="str">
        <f ca="1">IF(EN143=1,IF(SUM($CM141:EL141)=SUM($CM142:EL142),IF(RAND()&gt;0.4+($J142*0.5),1,0),0),"")</f>
        <v/>
      </c>
      <c r="EO142" s="11" t="str">
        <f>IF(EO143=1,IF(SUM($CM141:EN141)=SUM($CM142:EN142),IF(EO141=0,1,0),0),"")</f>
        <v/>
      </c>
      <c r="EP142" s="11" t="str">
        <f ca="1">IF(EP143=1,IF(SUM($CM141:EN141)=SUM($CM142:EN142),IF(RAND()&gt;0.4+($J142*0.5),1,0),0),"")</f>
        <v/>
      </c>
      <c r="EQ142" s="11" t="str">
        <f>IF(EQ143=1,IF(SUM($CM141:EP141)=SUM($CM142:EP142),IF(EQ141=0,1,0),0),"")</f>
        <v/>
      </c>
      <c r="ER142" s="11" t="str">
        <f ca="1">IF(ER143=1,IF(SUM($CM141:EP141)=SUM($CM142:EP142),IF(RAND()&gt;0.4+($J142*0.5),1,0),0),"")</f>
        <v/>
      </c>
      <c r="ES142" s="11" t="str">
        <f>IF(ES143=1,IF(SUM($CM141:ER141)=SUM($CM142:ER142),IF(ES141=0,1,0),0),"")</f>
        <v/>
      </c>
      <c r="ET142" s="11" t="str">
        <f ca="1">IF(ET143=1,IF(SUM($CM141:ER141)=SUM($CM142:ER142),IF(RAND()&gt;0.4+($J142*0.5),1,0),0),"")</f>
        <v/>
      </c>
      <c r="EU142" s="2">
        <f t="shared" ca="1" si="6056"/>
        <v>6</v>
      </c>
      <c r="EV142" s="5">
        <f t="shared" ref="EV142" ca="1" si="6116">IF(RAND()&gt;(0.4+$J142*0.5),1,0)</f>
        <v>1</v>
      </c>
      <c r="EW142" s="5">
        <f t="shared" ref="EW142:EW190" ca="1" si="6117">IF(EW141=1,0,1)</f>
        <v>1</v>
      </c>
      <c r="EX142" s="5">
        <f t="shared" ref="EX142" ca="1" si="6118">IF(RAND()&gt;(0.4+$J142*0.5),1,0)</f>
        <v>0</v>
      </c>
      <c r="EY142" s="5">
        <f t="shared" ref="EY142:EY190" ca="1" si="6119">IF(EY141=1,0,1)</f>
        <v>1</v>
      </c>
      <c r="EZ142" s="5">
        <f t="shared" ref="EZ142" ca="1" si="6120">IF(RAND()&gt;(0.4+$J142*0.5),1,0)</f>
        <v>0</v>
      </c>
      <c r="FA142" s="5">
        <f t="shared" ref="FA142:FA190" ca="1" si="6121">IF(FA141=1,0,1)</f>
        <v>0</v>
      </c>
      <c r="FB142" s="6">
        <f ca="1">IF(SUM($EV141:FA141)&gt;5,0,IF(SUM($EV142:FA142)&gt;5,0,IF(RAND()&gt;(0.4+$J142*0.5),1,0)))</f>
        <v>0</v>
      </c>
      <c r="FC142" s="6">
        <f ca="1">IF(SUM($EV141:FB141)&gt;5,0,IF(SUM($EV142:FB142)&gt;5,0,IF(FC141=1,0,1)))</f>
        <v>0</v>
      </c>
      <c r="FD142" s="6">
        <f ca="1">IF(SUM($EV141:FC141)&gt;5,0,IF(SUM($EV142:FC142)&gt;5,0,IF(RAND()&gt;(0.4+$J142*0.5),1,0)))</f>
        <v>0</v>
      </c>
      <c r="FE142" s="6">
        <f ca="1">IF(SUM($EV141:FD141)&gt;5,0,IF(SUM($EV142:FD142)&gt;5,0,IF(FE141=1,0,1)))</f>
        <v>0</v>
      </c>
      <c r="FF142" s="6">
        <f ca="1">IF(SUM($EV141:FE141)&gt;5,0,IF(SUM($EV142:FE142)&gt;5,0,IF(RAND()&gt;(0.4+$J142*0.5),1,0)))</f>
        <v>0</v>
      </c>
      <c r="FG142" s="6">
        <f t="shared" ref="FG142" ca="1" si="6122">IF(SUM(EV141:FF142)&lt;11,0,IF(FG141=1,0,1))</f>
        <v>0</v>
      </c>
      <c r="FH142" s="6">
        <f t="shared" ca="1" si="6064"/>
        <v>3</v>
      </c>
      <c r="FI142" s="7">
        <f t="shared" ref="FI142" ca="1" si="6123">IF(FI141=1,0,1)</f>
        <v>0</v>
      </c>
      <c r="FJ142" s="7">
        <f t="shared" ref="FJ142" ca="1" si="6124">IF(RAND()&gt;(0.4+$J142*0.5),1,0)</f>
        <v>0</v>
      </c>
      <c r="FK142" s="7">
        <f t="shared" ref="FK142:FK190" ca="1" si="6125">IF(FK141=1,0,1)</f>
        <v>1</v>
      </c>
      <c r="FL142" s="7">
        <f t="shared" ref="FL142:FL190" ca="1" si="6126">IF(RAND()&gt;(0.4+$J142*0.5),1,0)</f>
        <v>1</v>
      </c>
      <c r="FM142" s="7">
        <f t="shared" ref="FM142:FM190" ca="1" si="6127">IF(FM141=1,0,1)</f>
        <v>1</v>
      </c>
      <c r="FN142" s="7">
        <f t="shared" ref="FN142:FN190" ca="1" si="6128">IF(RAND()&gt;(0.4+$J142*0.5),1,0)</f>
        <v>0</v>
      </c>
      <c r="FO142" s="7">
        <f ca="1">IF(SUM($FI141:FN141)&gt;5,0,IF(SUM($FI142:FN142)&gt;5,0,IF(FO141=1,0,1)))</f>
        <v>0</v>
      </c>
      <c r="FP142" s="7">
        <f ca="1">IF(SUM($FI141:FO141)&gt;5,0,IF(SUM($FI142:FO142)&gt;5,0,IF(RAND()&gt;(0.4+$J142*0.5),1,0)))</f>
        <v>0</v>
      </c>
      <c r="FQ142" s="7">
        <f ca="1">IF(SUM($FI141:FP141)&gt;5,0,IF(SUM($FI142:FP142)&gt;5,0,IF(FQ141=1,0,1)))</f>
        <v>0</v>
      </c>
      <c r="FR142" s="7">
        <f ca="1">IF(SUM($FI141:FQ141)&gt;5,0,IF(SUM($FI142:FQ142)&gt;5,0,IF(RAND()&gt;(0.4+$J142*0.5),1,0)))</f>
        <v>0</v>
      </c>
      <c r="FS142" s="7">
        <f ca="1">IF(SUM($FI141:FR141)&gt;5,0,IF(SUM($FI142:FR142)&gt;5,0,IF(FS141=1,0,1)))</f>
        <v>0</v>
      </c>
      <c r="FT142" s="7">
        <f ca="1">IF(SUM($FI141:FS142)&lt;11,0,IF(RAND()&gt;(0.4+$J142*0.5),1,0))</f>
        <v>0</v>
      </c>
      <c r="FU142" s="7" t="str">
        <f>IF(FU143=1,IF(SUM($FI141:FT141)=SUM($FI142:FT142),IF(FU141=0,1,0),0),"")</f>
        <v/>
      </c>
      <c r="FV142" s="7" t="str">
        <f ca="1">IF(FV143=1,IF(SUM($FI141:FT141)=SUM($FI142:FT142),IF(RAND()&gt;0.4+($J142*0.5),1,0),0),"")</f>
        <v/>
      </c>
      <c r="FW142" s="7" t="str">
        <f>IF(FW143=1,IF(SUM($FI141:FV141)=SUM($FI142:FV142),IF(FW141=0,1,0),0),"")</f>
        <v/>
      </c>
      <c r="FX142" s="7" t="str">
        <f ca="1">IF(FX143=1,IF(SUM($FI141:FV141)=SUM($FI142:FV142),IF(RAND()&gt;0.4+($J142*0.5),1,0),0),"")</f>
        <v/>
      </c>
      <c r="FY142" s="7" t="str">
        <f>IF(FY143=1,IF(SUM($FI141:FX141)=SUM($FI142:FX142),IF(FY141=0,1,0),0),"")</f>
        <v/>
      </c>
      <c r="FZ142" s="7" t="str">
        <f ca="1">IF(FZ143=1,IF(SUM($FI141:FX141)=SUM($FI142:FX142),IF(RAND()&gt;0.4+($J142*0.5),1,0),0),"")</f>
        <v/>
      </c>
      <c r="GA142" s="7" t="str">
        <f>IF(GA143=1,IF(SUM($FI141:FZ141)=SUM($FI142:FZ142),IF(GA141=0,1,0),0),"")</f>
        <v/>
      </c>
      <c r="GB142" s="7" t="str">
        <f ca="1">IF(GB143=1,IF(SUM($FI141:FZ141)=SUM($FI142:FZ142),IF(RAND()&gt;0.4+($J142*0.5),1,0),0),"")</f>
        <v/>
      </c>
      <c r="GC142" s="7" t="str">
        <f>IF(GC143=1,IF(SUM($FI141:GB141)=SUM($FI142:GB142),IF(GC141=0,1,0),0),"")</f>
        <v/>
      </c>
      <c r="GD142" s="7" t="str">
        <f ca="1">IF(GD143=1,IF(SUM($FI141:GB141)=SUM($FI142:GB142),IF(RAND()&gt;0.4+($J142*0.5),1,0),0),"")</f>
        <v/>
      </c>
      <c r="GE142" s="7" t="str">
        <f>IF(GE143=1,IF(SUM($FI141:GD141)=SUM($FI142:GD142),IF(GE141=0,1,0),0),"")</f>
        <v/>
      </c>
      <c r="GF142" s="7" t="str">
        <f ca="1">IF(GF143=1,IF(SUM($FI141:GD141)=SUM($FI142:GD142),IF(RAND()&gt;0.4+($J142*0.5),1,0),0),"")</f>
        <v/>
      </c>
      <c r="GG142" s="7" t="str">
        <f>IF(GG143=1,IF(SUM($FI141:GF141)=SUM($FI142:GF142),IF(GG141=0,1,0),0),"")</f>
        <v/>
      </c>
      <c r="GH142" s="7" t="str">
        <f ca="1">IF(GH143=1,IF(SUM($FI141:GF141)=SUM($FI142:GF142),IF(RAND()&gt;0.4+($J142*0.5),1,0),0),"")</f>
        <v/>
      </c>
      <c r="GI142" s="7" t="str">
        <f>IF(GI143=1,IF(SUM($FI141:GH141)=SUM($FI142:GH142),IF(GI141=0,1,0),0),"")</f>
        <v/>
      </c>
      <c r="GJ142" s="7" t="str">
        <f ca="1">IF(GJ143=1,IF(SUM($FI141:GH141)=SUM($FI142:GH142),IF(RAND()&gt;0.4+($J142*0.5),1,0),0),"")</f>
        <v/>
      </c>
      <c r="GK142" s="7" t="str">
        <f>IF(GK143=1,IF(SUM($FI141:GJ141)=SUM($FI142:GJ142),IF(GK141=0,1,0),0),"")</f>
        <v/>
      </c>
      <c r="GL142" s="7" t="str">
        <f ca="1">IF(GL143=1,IF(SUM($FI141:GJ141)=SUM($FI142:GJ142),IF(RAND()&gt;0.4+($J142*0.5),1,0),0),"")</f>
        <v/>
      </c>
      <c r="GM142" s="7" t="str">
        <f>IF(GM143=1,IF(SUM($FI141:GL141)=SUM($FI142:GL142),IF(GM141=0,1,0),0),"")</f>
        <v/>
      </c>
      <c r="GN142" s="7" t="str">
        <f ca="1">IF(GN143=1,IF(SUM($FI141:GL141)=SUM($FI142:GL142),IF(RAND()&gt;0.4+($J142*0.5),1,0),0),"")</f>
        <v/>
      </c>
      <c r="GO142" s="7" t="str">
        <f>IF(GO143=1,IF(SUM($FI141:GN141)=SUM($FI142:GN142),IF(GO141=0,1,0),0),"")</f>
        <v/>
      </c>
      <c r="GP142" s="7" t="str">
        <f ca="1">IF(GP143=1,IF(SUM($FI141:GN141)=SUM($FI142:GN142),IF(RAND()&gt;0.4+($J142*0.5),1,0),0),"")</f>
        <v/>
      </c>
      <c r="GQ142" s="7" t="str">
        <f>IF(GQ143=1,IF(SUM($FI141:GP141)=SUM($FI142:GP142),IF(GQ141=0,1,0),0),"")</f>
        <v/>
      </c>
      <c r="GR142" s="7" t="str">
        <f ca="1">IF(GR143=1,IF(SUM($FI141:GP141)=SUM($FI142:GP142),IF(RAND()&gt;0.4+($J142*0.5),1,0),0),"")</f>
        <v/>
      </c>
      <c r="GS142" s="7" t="str">
        <f>IF(GS143=1,IF(SUM($FI141:GR141)=SUM($FI142:GR142),IF(GS141=0,1,0),0),"")</f>
        <v/>
      </c>
      <c r="GT142" s="7" t="str">
        <f ca="1">IF(GT143=1,IF(SUM($FI141:GR141)=SUM($FI142:GR142),IF(RAND()&gt;0.4+($J142*0.5),1,0),0),"")</f>
        <v/>
      </c>
      <c r="GU142" s="7" t="str">
        <f>IF(GU143=1,IF(SUM($FI141:GT141)=SUM($FI142:GT142),IF(GU141=0,1,0),0),"")</f>
        <v/>
      </c>
      <c r="GV142" s="7" t="str">
        <f ca="1">IF(GV143=1,IF(SUM($FI141:GT141)=SUM($FI142:GT142),IF(RAND()&gt;0.4+($J142*0.5),1,0),0),"")</f>
        <v/>
      </c>
      <c r="GW142" s="7" t="str">
        <f>IF(GW143=1,IF(SUM($FI141:GV141)=SUM($FI142:GV142),IF(GW141=0,1,0),0),"")</f>
        <v/>
      </c>
      <c r="GX142" s="7" t="str">
        <f ca="1">IF(GX143=1,IF(SUM($FI141:GV141)=SUM($FI142:GV142),IF(RAND()&gt;0.4+($J142*0.5),1,0),0),"")</f>
        <v/>
      </c>
      <c r="GY142" s="7" t="str">
        <f>IF(GY143=1,IF(SUM($FI141:GX141)=SUM($FI142:GX142),IF(GY141=0,1,0),0),"")</f>
        <v/>
      </c>
      <c r="GZ142" s="7" t="str">
        <f ca="1">IF(GZ143=1,IF(SUM($FI141:GX141)=SUM($FI142:GX142),IF(RAND()&gt;0.4+($J142*0.5),1,0),0),"")</f>
        <v/>
      </c>
      <c r="HA142" s="7" t="str">
        <f>IF(HA143=1,IF(SUM($FI141:GZ141)=SUM($FI142:GZ142),IF(HA141=0,1,0),0),"")</f>
        <v/>
      </c>
      <c r="HB142" s="7" t="str">
        <f ca="1">IF(HB143=1,IF(SUM($FI141:GZ141)=SUM($FI142:GZ142),IF(RAND()&gt;0.4+($J142*0.5),1,0),0),"")</f>
        <v/>
      </c>
      <c r="HC142" s="7" t="str">
        <f>IF(HC143=1,IF(SUM($FI141:HB141)=SUM($FI142:HB142),IF(HC141=0,1,0),0),"")</f>
        <v/>
      </c>
      <c r="HD142" s="7" t="str">
        <f ca="1">IF(HD143=1,IF(SUM($FI141:HB141)=SUM($FI142:HB142),IF(RAND()&gt;0.4+($J142*0.5),1,0),0),"")</f>
        <v/>
      </c>
      <c r="HE142" s="7" t="str">
        <f>IF(HE143=1,IF(SUM($FI141:HD141)=SUM($FI142:HD142),IF(HE141=0,1,0),0),"")</f>
        <v/>
      </c>
      <c r="HF142" s="7" t="str">
        <f ca="1">IF(HF143=1,IF(SUM($FI141:HD141)=SUM($FI142:HD142),IF(RAND()&gt;0.4+($J142*0.5),1,0),0),"")</f>
        <v/>
      </c>
      <c r="HG142" s="7" t="str">
        <f>IF(HG143=1,IF(SUM($FI141:HF141)=SUM($FI142:HF142),IF(HG141=0,1,0),0),"")</f>
        <v/>
      </c>
      <c r="HH142" s="7" t="str">
        <f ca="1">IF(HH143=1,IF(SUM($FI141:HF141)=SUM($FI142:HF142),IF(RAND()&gt;0.4+($J142*0.5),1,0),0),"")</f>
        <v/>
      </c>
      <c r="HI142" s="7" t="str">
        <f>IF(HI143=1,IF(SUM($FI141:HH141)=SUM($FI142:HH142),IF(HI141=0,1,0),0),"")</f>
        <v/>
      </c>
      <c r="HJ142" s="7" t="str">
        <f ca="1">IF(HJ143=1,IF(SUM($FI141:HH141)=SUM($FI142:HH142),IF(RAND()&gt;0.4+($J142*0.5),1,0),0),"")</f>
        <v/>
      </c>
      <c r="HK142" s="7" t="str">
        <f>IF(HK143=1,IF(SUM($FI141:HJ141)=SUM($FI142:HJ142),IF(HK141=0,1,0),0),"")</f>
        <v/>
      </c>
      <c r="HL142" s="7" t="str">
        <f ca="1">IF(HL143=1,IF(SUM($FI141:HJ141)=SUM($FI142:HJ142),IF(RAND()&gt;0.4+($J142*0.5),1,0),0),"")</f>
        <v/>
      </c>
      <c r="HM142" s="7" t="str">
        <f>IF(HM143=1,IF(SUM($FI141:HL141)=SUM($FI142:HL142),IF(HM141=0,1,0),0),"")</f>
        <v/>
      </c>
      <c r="HN142" s="7" t="str">
        <f ca="1">IF(HN143=1,IF(SUM($FI141:HL141)=SUM($FI142:HL142),IF(RAND()&gt;0.4+($J142*0.5),1,0),0),"")</f>
        <v/>
      </c>
      <c r="HO142" s="7" t="str">
        <f>IF(HO143=1,IF(SUM($FI141:HN141)=SUM($FI142:HN142),IF(HO141=0,1,0),0),"")</f>
        <v/>
      </c>
      <c r="HP142" s="7" t="str">
        <f ca="1">IF(HP143=1,IF(SUM($FI141:HN141)=SUM($FI142:HN142),IF(RAND()&gt;0.4+($J142*0.5),1,0),0),"")</f>
        <v/>
      </c>
      <c r="HQ142" s="7">
        <f t="shared" ca="1" si="6071"/>
        <v>3</v>
      </c>
      <c r="HR142" s="8" t="str">
        <f t="shared" ref="HR142" ca="1" si="6129">IF($BY141=$BY142,IF(HR141=0,1,0),"")</f>
        <v/>
      </c>
      <c r="HS142" s="8" t="str">
        <f t="shared" ref="HS142" ca="1" si="6130">IF($BY141=$BY142,IF(HS141=0,1,0),"")</f>
        <v/>
      </c>
      <c r="HT142" s="8" t="str">
        <f t="shared" ref="HT142" ca="1" si="6131">IF($BY141=$BY142,IF(HT141=0,1,0),"")</f>
        <v/>
      </c>
      <c r="HU142" s="8" t="str">
        <f t="shared" ref="HU142" ca="1" si="6132">IF($BY141=$BY142,IF(HU141=0,1,0),"")</f>
        <v/>
      </c>
      <c r="HV142" s="8" t="str">
        <f t="shared" ref="HV142" ca="1" si="6133">IF($BY141=$BY142,IF(HV141=0,1,0),"")</f>
        <v/>
      </c>
      <c r="HW142" s="8" t="str">
        <f t="shared" ref="HW142" ca="1" si="6134">IF($BY141=$BY142,IF(HW141=0,1,0),"")</f>
        <v/>
      </c>
      <c r="HX142" s="8" t="str">
        <f t="shared" ref="HX142" ca="1" si="6135">IF($BY141=$BY142,IF(HX141=0,1,0),"")</f>
        <v/>
      </c>
      <c r="HY142" s="8" t="str">
        <f ca="1">IF($BY141=$BY142,IF(SUM($HR141:HX141)&gt;6,0,IF(SUM($HR142:HX142)&gt;6,0,IF(HY141=0,1,0))),"")</f>
        <v/>
      </c>
      <c r="HZ142" s="8" t="str">
        <f ca="1">IF($BY141=$BY142,IF(SUM($HR141:HY141)&gt;6,0,IF(SUM($HR142:HY142)&gt;6,0,IF(HZ141=0,1,0))),"")</f>
        <v/>
      </c>
      <c r="IA142" s="8" t="str">
        <f ca="1">IF($BY141=$BY142,IF(SUM($HR141:HZ141)&gt;6,0,IF(SUM($HR142:HZ142)&gt;6,0,IF(IA141=0,1,0))),"")</f>
        <v/>
      </c>
      <c r="IB142" s="8" t="str">
        <f ca="1">IF($BY141=$BY142,IF(SUM($HR141:IA141)&gt;6,0,IF(SUM($HR142:IA142)&gt;6,0,IF(IB141=0,1,0))),"")</f>
        <v/>
      </c>
      <c r="IC142" s="8" t="str">
        <f ca="1">IF($BY141=$BY142,IF(SUM($HR141:IB141)&gt;6,0,IF(SUM($HR142:IB142)&gt;6,0,IF(IC141=0,1,0))),"")</f>
        <v/>
      </c>
      <c r="ID142" s="8" t="str">
        <f ca="1">IF($BY141=$BY142,IF(SUM($HR141:IC141)=SUM($HR142:IC142),IF(ID141=0,1,0),""),"")</f>
        <v/>
      </c>
      <c r="IE142" s="8" t="str">
        <f ca="1">IF($BY141=$BY142,IF(SUM($HR141:IC141)=SUM($HR142:IC142),IF(IE141=0,1,0),""),"")</f>
        <v/>
      </c>
      <c r="IF142" s="8" t="str">
        <f ca="1">IF($BY141=$BY142,IF(SUM($HR141:IE141)=SUM($HR142:IE142),IF(IF141=0,1,0),""),"")</f>
        <v/>
      </c>
      <c r="IG142" s="8" t="str">
        <f ca="1">IF($BY141=$BY142,IF(SUM($HR141:IE141)=SUM($HR142:IE142),IF(IG141=0,1,0),""),"")</f>
        <v/>
      </c>
      <c r="IH142" s="8" t="str">
        <f ca="1">IF($BY141=$BY142,IF(SUM($HR141:IG141)=SUM($HR142:IG142),IF(IH141=0,1,0),""),"")</f>
        <v/>
      </c>
      <c r="II142" s="8" t="str">
        <f ca="1">IF($BY141=$BY142,IF(SUM($HR141:IG141)=SUM($HR142:IG142),IF(II141=0,1,0),""),"")</f>
        <v/>
      </c>
      <c r="IJ142" s="8" t="str">
        <f ca="1">IF($BY141=$BY142,IF(SUM($HR141:II141)=SUM($HR142:II142),IF(IJ141=0,1,0),""),"")</f>
        <v/>
      </c>
      <c r="IK142" s="8" t="str">
        <f ca="1">IF($BY141=$BY142,IF(SUM($HR141:II141)=SUM($HR142:II142),IF(IK141=0,1,0),""),"")</f>
        <v/>
      </c>
      <c r="IL142" s="8" t="str">
        <f ca="1">IF($BY141=$BY142,IF(SUM($HR141:IK141)=SUM($HR142:IK142),IF(IL141=0,1,0),""),"")</f>
        <v/>
      </c>
      <c r="IM142" s="8" t="str">
        <f ca="1">IF($BY141=$BY142,IF(SUM($HR141:IK141)=SUM($HR142:IK142),IF(IM141=0,1,0),""),"")</f>
        <v/>
      </c>
      <c r="IN142" s="8" t="str">
        <f ca="1">IF($BY141=$BY142,IF(SUM($HR141:IM141)=SUM($HR142:IM142),IF(IN141=0,1,0),""),"")</f>
        <v/>
      </c>
      <c r="IO142" s="8" t="str">
        <f ca="1">IF($BY141=$BY142,IF(SUM($HR141:IM141)=SUM($HR142:IM142),IF(IO141=0,1,0),""),"")</f>
        <v/>
      </c>
      <c r="IP142" s="8" t="str">
        <f ca="1">IF($BY141=$BY142,IF(SUM($HR141:IO141)=SUM($HR142:IO142),IF(IP141=0,1,0),""),"")</f>
        <v/>
      </c>
      <c r="IQ142" s="8" t="str">
        <f ca="1">IF($BY141=$BY142,IF(SUM($HR141:IO141)=SUM($HR142:IO142),IF(IQ141=0,1,0),""),"")</f>
        <v/>
      </c>
      <c r="IR142" s="8" t="str">
        <f ca="1">IF($BY141=$BY142,IF(SUM($HR141:IQ141)=SUM($HR142:IQ142),IF(IR141=0,1,0),""),"")</f>
        <v/>
      </c>
      <c r="IS142" s="8" t="str">
        <f ca="1">IF($BY141=$BY142,IF(SUM($HR141:IQ141)=SUM($HR142:IQ142),IF(IS141=0,1,0),""),"")</f>
        <v/>
      </c>
      <c r="IT142" s="8" t="str">
        <f ca="1">IF($BY141=$BY142,IF(SUM($HR141:IS141)=SUM($HR142:IS142),IF(IT141=0,1,0),""),"")</f>
        <v/>
      </c>
      <c r="IU142" s="8" t="str">
        <f ca="1">IF($BY141=$BY142,IF(SUM($HR141:IS141)=SUM($HR142:IS142),IF(IU141=0,1,0),""),"")</f>
        <v/>
      </c>
      <c r="IV142" s="8" t="str">
        <f ca="1">IF($BY141=$BY142,IF(SUM($HR141:IU141)=SUM($HR142:IU142),IF(IV141=0,1,0),""),"")</f>
        <v/>
      </c>
      <c r="IW142" s="8" t="str">
        <f ca="1">IF($BY141=$BY142,IF(SUM($HR141:IU141)=SUM($HR142:IU142),IF(IW141=0,1,0),""),"")</f>
        <v/>
      </c>
      <c r="IX142" s="8" t="str">
        <f ca="1">IF($BY141=$BY142,IF(SUM($HR141:IW141)=SUM($HR142:IW142),IF(IX141=0,1,0),""),"")</f>
        <v/>
      </c>
      <c r="IY142" s="8" t="str">
        <f ca="1">IF($BY141=$BY142,IF(SUM($HR141:IW141)=SUM($HR142:IW142),IF(IY141=0,1,0),""),"")</f>
        <v/>
      </c>
      <c r="IZ142" s="8" t="str">
        <f ca="1">IF($BY141=$BY142,IF(SUM($HR141:IY141)=SUM($HR142:IY142),IF(IZ141=0,1,0),""),"")</f>
        <v/>
      </c>
      <c r="JA142" s="8" t="str">
        <f ca="1">IF($BY141=$BY142,IF(SUM($HR141:IY141)=SUM($HR142:IY142),IF(JA141=0,1,0),""),"")</f>
        <v/>
      </c>
      <c r="JB142" s="8" t="str">
        <f ca="1">IF($BY141=$BY142,IF(SUM($HR141:JA141)=SUM($HR142:JA142),IF(JB141=0,1,0),""),"")</f>
        <v/>
      </c>
      <c r="JC142" s="8" t="str">
        <f ca="1">IF($BY141=$BY142,IF(SUM($HR141:JA141)=SUM($HR142:JA142),IF(JC141=0,1,0),""),"")</f>
        <v/>
      </c>
      <c r="JD142" s="8" t="str">
        <f ca="1">IF($BY141=$BY142,IF(SUM($HR141:JC141)=SUM($HR142:JC142),IF(JD141=0,1,0),""),"")</f>
        <v/>
      </c>
      <c r="JE142" s="8" t="str">
        <f ca="1">IF($BY141=$BY142,IF(SUM($HR141:JC141)=SUM($HR142:JC142),IF(JE141=0,1,0),""),"")</f>
        <v/>
      </c>
      <c r="JF142" s="8" t="str">
        <f t="shared" ca="1" si="6073"/>
        <v/>
      </c>
      <c r="JG142" s="1" t="str">
        <f t="shared" ref="JG142" ca="1" si="6136">IF(JF142="","",IF(JF142&gt;JF141,1,0))</f>
        <v/>
      </c>
      <c r="JH142" s="9" t="str">
        <f t="shared" ref="JH142" ca="1" si="6137">IF($CL141=$CL142,IF(JH141=0,1,0),"")</f>
        <v/>
      </c>
      <c r="JI142" s="9" t="str">
        <f t="shared" ref="JI142" ca="1" si="6138">IF($CL141=$CL142,IF(JI141=0,1,0),"")</f>
        <v/>
      </c>
      <c r="JJ142" s="9" t="str">
        <f t="shared" ref="JJ142" ca="1" si="6139">IF($CL141=$CL142,IF(JJ141=0,1,0),"")</f>
        <v/>
      </c>
      <c r="JK142" s="9" t="str">
        <f t="shared" ref="JK142" ca="1" si="6140">IF($CL141=$CL142,IF(JK141=0,1,0),"")</f>
        <v/>
      </c>
      <c r="JL142" s="9" t="str">
        <f t="shared" ref="JL142" ca="1" si="6141">IF($CL141=$CL142,IF(JL141=0,1,0),"")</f>
        <v/>
      </c>
      <c r="JM142" s="9" t="str">
        <f t="shared" ref="JM142" ca="1" si="6142">IF($CL141=$CL142,IF(JM141=0,1,0),"")</f>
        <v/>
      </c>
      <c r="JN142" s="9" t="str">
        <f t="shared" ref="JN142" ca="1" si="6143">IF($CL141=$CL142,IF(JN141=0,1,0),"")</f>
        <v/>
      </c>
      <c r="JO142" s="9" t="str">
        <f ca="1">IF($CL141=$CL142,IF(SUM($JH141:JN141)&gt;6,0,IF(SUM($JH142:JN142)&gt;6,0,IF(JO141=0,1,0))),"")</f>
        <v/>
      </c>
      <c r="JP142" s="9" t="str">
        <f ca="1">IF($CL141=$CL142,IF(SUM($JH141:JO141)&gt;6,0,IF(SUM($JH142:JO142)&gt;6,0,IF(JP141=0,1,0))),"")</f>
        <v/>
      </c>
      <c r="JQ142" s="9" t="str">
        <f ca="1">IF($CL141=$CL142,IF(SUM($JH141:JP141)&gt;6,0,IF(SUM($JH142:JP142)&gt;6,0,IF(JQ141=0,1,0))),"")</f>
        <v/>
      </c>
      <c r="JR142" s="9" t="str">
        <f ca="1">IF($CL141=$CL142,IF(SUM($JH141:JQ141)&gt;6,0,IF(SUM($JH142:JQ142)&gt;6,0,IF(JR141=0,1,0))),"")</f>
        <v/>
      </c>
      <c r="JS142" s="9" t="str">
        <f ca="1">IF($CL141=$CL142,IF(SUM($JH141:JR141)&gt;6,0,IF(SUM($JH142:JR142)&gt;6,0,IF(JS141=0,1,0))),"")</f>
        <v/>
      </c>
      <c r="JT142" s="9" t="str">
        <f ca="1">IF($CL141=$CL142,IF(SUM($JH141:JS141)=SUM($JH142:JS142),IF(JT141=0,1,0),""),"")</f>
        <v/>
      </c>
      <c r="JU142" s="9" t="str">
        <f ca="1">IF($CL141=$CL142,IF(SUM($JH141:JS141)=SUM($JH142:JS142),IF(JU141=0,1,0),""),"")</f>
        <v/>
      </c>
      <c r="JV142" s="9" t="str">
        <f ca="1">IF($CL141=$CL142,IF(SUM($JH141:JU141)=SUM($JH142:JU142),IF(JV141=0,1,0),""),"")</f>
        <v/>
      </c>
      <c r="JW142" s="9" t="str">
        <f ca="1">IF($CL141=$CL142,IF(SUM($JH141:JU141)=SUM($JH142:JU142),IF(JW141=0,1,0),""),"")</f>
        <v/>
      </c>
      <c r="JX142" s="9" t="str">
        <f ca="1">IF($CL141=$CL142,IF(SUM($JH141:JW141)=SUM($JH142:JW142),IF(JX141=0,1,0),""),"")</f>
        <v/>
      </c>
      <c r="JY142" s="9" t="str">
        <f ca="1">IF($CL141=$CL142,IF(SUM($JH141:JW141)=SUM($JH142:JW142),IF(JY141=0,1,0),""),"")</f>
        <v/>
      </c>
      <c r="JZ142" s="9" t="str">
        <f ca="1">IF($CL141=$CL142,IF(SUM($JH141:JY141)=SUM($JH142:JY142),IF(JZ141=0,1,0),""),"")</f>
        <v/>
      </c>
      <c r="KA142" s="9" t="str">
        <f ca="1">IF($CL141=$CL142,IF(SUM($JH141:JY141)=SUM($JH142:JY142),IF(KA141=0,1,0),""),"")</f>
        <v/>
      </c>
      <c r="KB142" s="9" t="str">
        <f ca="1">IF($CL141=$CL142,IF(SUM($JH141:KA141)=SUM($JH142:KA142),IF(KB141=0,1,0),""),"")</f>
        <v/>
      </c>
      <c r="KC142" s="9" t="str">
        <f ca="1">IF($CL141=$CL142,IF(SUM($JH141:KA141)=SUM($JH142:KA142),IF(KC141=0,1,0),""),"")</f>
        <v/>
      </c>
      <c r="KD142" s="9" t="str">
        <f ca="1">IF($CL141=$CL142,IF(SUM($JH141:KC141)=SUM($JH142:KC142),IF(KD141=0,1,0),""),"")</f>
        <v/>
      </c>
      <c r="KE142" s="9" t="str">
        <f ca="1">IF($CL141=$CL142,IF(SUM($JH141:KC141)=SUM($JH142:KC142),IF(KE141=0,1,0),""),"")</f>
        <v/>
      </c>
      <c r="KF142" s="9" t="str">
        <f ca="1">IF($CL141=$CL142,IF(SUM($JH141:KE141)=SUM($JH142:KE142),IF(KF141=0,1,0),""),"")</f>
        <v/>
      </c>
      <c r="KG142" s="9" t="str">
        <f ca="1">IF($CL141=$CL142,IF(SUM($JH141:KE141)=SUM($JH142:KE142),IF(KG141=0,1,0),""),"")</f>
        <v/>
      </c>
      <c r="KH142" s="9" t="str">
        <f ca="1">IF($CL141=$CL142,IF(SUM($JH141:KG141)=SUM($JH142:KG142),IF(KH141=0,1,0),""),"")</f>
        <v/>
      </c>
      <c r="KI142" s="9" t="str">
        <f ca="1">IF($CL141=$CL142,IF(SUM($JH141:KG141)=SUM($JH142:KG142),IF(KI141=0,1,0),""),"")</f>
        <v/>
      </c>
      <c r="KJ142" s="9" t="str">
        <f ca="1">IF($CL141=$CL142,IF(SUM($JH141:KI141)=SUM($JH142:KI142),IF(KJ141=0,1,0),""),"")</f>
        <v/>
      </c>
      <c r="KK142" s="9" t="str">
        <f ca="1">IF($CL141=$CL142,IF(SUM($JH141:KI141)=SUM($JH142:KI142),IF(KK141=0,1,0),""),"")</f>
        <v/>
      </c>
      <c r="KL142" s="9" t="str">
        <f ca="1">IF($CL141=$CL142,IF(SUM($JH141:KK141)=SUM($JH142:KK142),IF(KL141=0,1,0),""),"")</f>
        <v/>
      </c>
      <c r="KM142" s="9" t="str">
        <f ca="1">IF($CL141=$CL142,IF(SUM($JH141:KK141)=SUM($JH142:KK142),IF(KM141=0,1,0),""),"")</f>
        <v/>
      </c>
      <c r="KN142" s="9" t="str">
        <f ca="1">IF($CL141=$CL142,IF(SUM($JH141:KM141)=SUM($JH142:KM142),IF(KN141=0,1,0),""),"")</f>
        <v/>
      </c>
      <c r="KO142" s="9" t="str">
        <f ca="1">IF($CL141=$CL142,IF(SUM($JH141:KM141)=SUM($JH142:KM142),IF(KO141=0,1,0),""),"")</f>
        <v/>
      </c>
      <c r="KP142" s="9" t="str">
        <f ca="1">IF($CL141=$CL142,IF(SUM($JH141:KO141)=SUM($JH142:KO142),IF(KP141=0,1,0),""),"")</f>
        <v/>
      </c>
      <c r="KQ142" s="9" t="str">
        <f ca="1">IF($CL141=$CL142,IF(SUM($JH141:KO141)=SUM($JH142:KO142),IF(KQ141=0,1,0),""),"")</f>
        <v/>
      </c>
      <c r="KR142" s="9" t="str">
        <f ca="1">IF($CL141=$CL142,IF(SUM($JH141:KQ141)=SUM($JH142:KQ142),IF(KR141=0,1,0),""),"")</f>
        <v/>
      </c>
      <c r="KS142" s="9" t="str">
        <f ca="1">IF($CL141=$CL142,IF(SUM($JH141:KQ141)=SUM($JH142:KQ142),IF(KS141=0,1,0),""),"")</f>
        <v/>
      </c>
      <c r="KT142" s="9" t="str">
        <f ca="1">IF($CL141=$CL142,IF(SUM($JH141:KS141)=SUM($JH142:KS142),IF(KT141=0,1,0),""),"")</f>
        <v/>
      </c>
      <c r="KU142" s="9" t="str">
        <f ca="1">IF($CL141=$CL142,IF(SUM($JH141:KS141)=SUM($JH142:KS142),IF(KU141=0,1,0),""),"")</f>
        <v/>
      </c>
      <c r="KV142" s="9" t="str">
        <f t="shared" ca="1" si="6076"/>
        <v/>
      </c>
      <c r="KW142" s="3" t="str">
        <f t="shared" ref="KW142" ca="1" si="6144">IF(KV142="","",IF(KV142&gt;KV141,1,0))</f>
        <v/>
      </c>
      <c r="KX142" s="10">
        <f t="shared" ref="KX142" ca="1" si="6145">IF($EU141=$EU142,IF(KX141=0,1,0),"")</f>
        <v>1</v>
      </c>
      <c r="KY142" s="10">
        <f t="shared" ref="KY142" ca="1" si="6146">IF($EU141=$EU142,IF(KY141=0,1,0),"")</f>
        <v>0</v>
      </c>
      <c r="KZ142" s="10">
        <f t="shared" ref="KZ142" ca="1" si="6147">IF($EU141=$EU142,IF(KZ141=0,1,0),"")</f>
        <v>1</v>
      </c>
      <c r="LA142" s="10">
        <f t="shared" ref="LA142" ca="1" si="6148">IF($EU141=$EU142,IF(LA141=0,1,0),"")</f>
        <v>1</v>
      </c>
      <c r="LB142" s="10">
        <f t="shared" ref="LB142" ca="1" si="6149">IF($EU141=$EU142,IF(LB141=0,1,0),"")</f>
        <v>1</v>
      </c>
      <c r="LC142" s="10">
        <f t="shared" ref="LC142" ca="1" si="6150">IF($EU141=$EU142,IF(LC141=0,1,0),"")</f>
        <v>0</v>
      </c>
      <c r="LD142" s="10">
        <f t="shared" ref="LD142" ca="1" si="6151">IF($EU141=$EU142,IF(LD141=0,1,0),"")</f>
        <v>0</v>
      </c>
      <c r="LE142" s="10">
        <f ca="1">IF($EU141=$EU142,IF(SUM($KX141:LD141)&gt;6,0,IF(SUM($KX142:LD142)&gt;6,0,IF(LE141=0,1,0))),"")</f>
        <v>0</v>
      </c>
      <c r="LF142" s="10">
        <f ca="1">IF($EU141=$EU142,IF(SUM($KX141:LE141)&gt;6,0,IF(SUM($KX142:LE142)&gt;6,0,IF(LF141=0,1,0))),"")</f>
        <v>0</v>
      </c>
      <c r="LG142" s="10">
        <f ca="1">IF($EU141=$EU142,IF(SUM($KX141:LF141)&gt;6,0,IF(SUM($KX142:LF142)&gt;6,0,IF(LG141=0,1,0))),"")</f>
        <v>0</v>
      </c>
      <c r="LH142" s="10">
        <f ca="1">IF($EU141=$EU142,IF(SUM($KX141:LG141)&gt;6,0,IF(SUM($KX142:LG142)&gt;6,0,IF(LH141=0,1,0))),"")</f>
        <v>0</v>
      </c>
      <c r="LI142" s="10">
        <f ca="1">IF($EU141=$EU142,IF(SUM($KX141:LH141)&gt;6,0,IF(SUM($KX142:LH142)&gt;6,0,IF(LI141=0,1,0))),"")</f>
        <v>0</v>
      </c>
      <c r="LJ142" s="10" t="str">
        <f ca="1">IF($EU141=$EU142,IF(SUM($KX141:LI141)=SUM($KX142:LI142),IF(LJ141=0,1,0),""),"")</f>
        <v/>
      </c>
      <c r="LK142" s="10" t="str">
        <f ca="1">IF($EU141=$EU142,IF(SUM($KX141:LI141)=SUM($KX142:LI142),IF(LK141=0,1,0),""),"")</f>
        <v/>
      </c>
      <c r="LL142" s="10" t="str">
        <f ca="1">IF($EU141=$EU142,IF(SUM($KX141:LK141)=SUM($KX142:LK142),IF(LL141=0,1,0),""),"")</f>
        <v/>
      </c>
      <c r="LM142" s="10" t="str">
        <f ca="1">IF($EU141=$EU142,IF(SUM($KX141:LK141)=SUM($KX142:LK142),IF(LM141=0,1,0),""),"")</f>
        <v/>
      </c>
      <c r="LN142" s="10" t="str">
        <f ca="1">IF($EU141=$EU142,IF(SUM($KX141:LM141)=SUM($KX142:LM142),IF(LN141=0,1,0),""),"")</f>
        <v/>
      </c>
      <c r="LO142" s="10" t="str">
        <f ca="1">IF($EU141=$EU142,IF(SUM($KX141:LM141)=SUM($KX142:LM142),IF(LO141=0,1,0),""),"")</f>
        <v/>
      </c>
      <c r="LP142" s="10" t="str">
        <f ca="1">IF($EU141=$EU142,IF(SUM($KX141:LO141)=SUM($KX142:LO142),IF(LP141=0,1,0),""),"")</f>
        <v/>
      </c>
      <c r="LQ142" s="10" t="str">
        <f ca="1">IF($EU141=$EU142,IF(SUM($KX141:LO141)=SUM($KX142:LO142),IF(LQ141=0,1,0),""),"")</f>
        <v/>
      </c>
      <c r="LR142" s="10" t="str">
        <f ca="1">IF($EU141=$EU142,IF(SUM($KX141:LQ141)=SUM($KX142:LQ142),IF(LR141=0,1,0),""),"")</f>
        <v/>
      </c>
      <c r="LS142" s="10" t="str">
        <f ca="1">IF($EU141=$EU142,IF(SUM($KX141:LQ141)=SUM($KX142:LQ142),IF(LS141=0,1,0),""),"")</f>
        <v/>
      </c>
      <c r="LT142" s="10" t="str">
        <f ca="1">IF($EU141=$EU142,IF(SUM($KX141:LS141)=SUM($KX142:LS142),IF(LT141=0,1,0),""),"")</f>
        <v/>
      </c>
      <c r="LU142" s="10" t="str">
        <f ca="1">IF($EU141=$EU142,IF(SUM($KX141:LS141)=SUM($KX142:LS142),IF(LU141=0,1,0),""),"")</f>
        <v/>
      </c>
      <c r="LV142" s="10" t="str">
        <f ca="1">IF($EU141=$EU142,IF(SUM($KX141:LU141)=SUM($KX142:LU142),IF(LV141=0,1,0),""),"")</f>
        <v/>
      </c>
      <c r="LW142" s="10" t="str">
        <f ca="1">IF($EU141=$EU142,IF(SUM($KX141:LU141)=SUM($KX142:LU142),IF(LW141=0,1,0),""),"")</f>
        <v/>
      </c>
      <c r="LX142" s="10" t="str">
        <f ca="1">IF($EU141=$EU142,IF(SUM($KX141:LW141)=SUM($KX142:LW142),IF(LX141=0,1,0),""),"")</f>
        <v/>
      </c>
      <c r="LY142" s="10" t="str">
        <f ca="1">IF($EU141=$EU142,IF(SUM($KX141:LW141)=SUM($KX142:LW142),IF(LY141=0,1,0),""),"")</f>
        <v/>
      </c>
      <c r="LZ142" s="10" t="str">
        <f ca="1">IF($EU141=$EU142,IF(SUM($KX141:LY141)=SUM($KX142:LY142),IF(LZ141=0,1,0),""),"")</f>
        <v/>
      </c>
      <c r="MA142" s="10" t="str">
        <f ca="1">IF($EU141=$EU142,IF(SUM($KX141:LY141)=SUM($KX142:LY142),IF(MA141=0,1,0),""),"")</f>
        <v/>
      </c>
      <c r="MB142" s="10" t="str">
        <f ca="1">IF($EU141=$EU142,IF(SUM($KX141:MA141)=SUM($KX142:MA142),IF(MB141=0,1,0),""),"")</f>
        <v/>
      </c>
      <c r="MC142" s="10" t="str">
        <f ca="1">IF($EU141=$EU142,IF(SUM($KX141:MA141)=SUM($KX142:MA142),IF(MC141=0,1,0),""),"")</f>
        <v/>
      </c>
      <c r="MD142" s="10" t="str">
        <f ca="1">IF($EU141=$EU142,IF(SUM($KX141:MC141)=SUM($KX142:MC142),IF(MD141=0,1,0),""),"")</f>
        <v/>
      </c>
      <c r="ME142" s="10" t="str">
        <f ca="1">IF($EU141=$EU142,IF(SUM($KX141:MC141)=SUM($KX142:MC142),IF(ME141=0,1,0),""),"")</f>
        <v/>
      </c>
      <c r="MF142" s="10" t="str">
        <f ca="1">IF($EU141=$EU142,IF(SUM($KX141:ME141)=SUM($KX142:ME142),IF(MF141=0,1,0),""),"")</f>
        <v/>
      </c>
      <c r="MG142" s="10" t="str">
        <f ca="1">IF($EU141=$EU142,IF(SUM($KX141:ME141)=SUM($KX142:ME142),IF(MG141=0,1,0),""),"")</f>
        <v/>
      </c>
      <c r="MH142" s="10" t="str">
        <f ca="1">IF($EU141=$EU142,IF(SUM($KX141:MG141)=SUM($KX142:MG142),IF(MH141=0,1,0),""),"")</f>
        <v/>
      </c>
      <c r="MI142" s="10" t="str">
        <f ca="1">IF($EU141=$EU142,IF(SUM($KX141:MG141)=SUM($KX142:MG142),IF(MI141=0,1,0),""),"")</f>
        <v/>
      </c>
      <c r="MJ142" s="10" t="str">
        <f ca="1">IF($EU141=$EU142,IF(SUM($KX141:MI141)=SUM($KX142:MI142),IF(MJ141=0,1,0),""),"")</f>
        <v/>
      </c>
      <c r="MK142" s="10" t="str">
        <f ca="1">IF($EU141=$EU142,IF(SUM($KX141:MI141)=SUM($KX142:MI142),IF(MK141=0,1,0),""),"")</f>
        <v/>
      </c>
      <c r="ML142" s="10">
        <f t="shared" ref="ML142" ca="1" si="6152">IF(EU141=EU142,SUM(KX142:MK142),"")</f>
        <v>4</v>
      </c>
      <c r="MM142" s="11">
        <f t="shared" ref="MM142" ca="1" si="6153">IF(ML142="","",IF(ML142&gt;ML141,1,0))</f>
        <v>0</v>
      </c>
      <c r="MN142" s="12" t="str">
        <f t="shared" ref="MN142" ca="1" si="6154">IF($FH141=$FH142,IF(MN141=0,1,0),"")</f>
        <v/>
      </c>
      <c r="MO142" s="12" t="str">
        <f t="shared" ref="MO142" ca="1" si="6155">IF($FH141=$FH142,IF(MO141=0,1,0),"")</f>
        <v/>
      </c>
      <c r="MP142" s="12" t="str">
        <f t="shared" ref="MP142" ca="1" si="6156">IF($FH141=$FH142,IF(MP141=0,1,0),"")</f>
        <v/>
      </c>
      <c r="MQ142" s="12" t="str">
        <f t="shared" ref="MQ142" ca="1" si="6157">IF($FH141=$FH142,IF(MQ141=0,1,0),"")</f>
        <v/>
      </c>
      <c r="MR142" s="12" t="str">
        <f t="shared" ref="MR142" ca="1" si="6158">IF($FH141=$FH142,IF(MR141=0,1,0),"")</f>
        <v/>
      </c>
      <c r="MS142" s="12" t="str">
        <f t="shared" ref="MS142" ca="1" si="6159">IF($FH141=$FH142,IF(MS141=0,1,0),"")</f>
        <v/>
      </c>
      <c r="MT142" s="12" t="str">
        <f t="shared" ref="MT142" ca="1" si="6160">IF($FH141=$FH142,IF(MT141=0,1,0),"")</f>
        <v/>
      </c>
      <c r="MU142" s="12" t="str">
        <f ca="1">IF($FH141=$FH142,IF(SUM($MN141:MT141)&gt;6,0,IF(SUM($MN142:MT142)&gt;6,0,IF(MU141=0,1,0))),"")</f>
        <v/>
      </c>
      <c r="MV142" s="12" t="str">
        <f ca="1">IF($FH141=$FH142,IF(SUM($MN141:MU141)&gt;6,0,IF(SUM($MN142:MU142)&gt;6,0,IF(MV141=0,1,0))),"")</f>
        <v/>
      </c>
      <c r="MW142" s="12" t="str">
        <f ca="1">IF($FH141=$FH142,IF(SUM($MN141:MV141)&gt;6,0,IF(SUM($MN142:MV142)&gt;6,0,IF(MW141=0,1,0))),"")</f>
        <v/>
      </c>
      <c r="MX142" s="12" t="str">
        <f ca="1">IF($FH141=$FH142,IF(SUM($MN141:MW141)&gt;6,0,IF(SUM($MN142:MW142)&gt;6,0,IF(MX141=0,1,0))),"")</f>
        <v/>
      </c>
      <c r="MY142" s="12" t="str">
        <f ca="1">IF($FH141=$FH142,IF(SUM($MN141:MX141)&gt;6,0,IF(SUM($MN142:MX142)&gt;6,0,IF(MY141=0,1,0))),"")</f>
        <v/>
      </c>
      <c r="MZ142" s="12" t="str">
        <f ca="1">IF($FH141=$FH142,IF(SUM($MN141:MY141)=SUM($MN142:MY142),IF(MZ141=0,1,0),""),"")</f>
        <v/>
      </c>
      <c r="NA142" s="12" t="str">
        <f ca="1">IF($FH141=$FH142,IF(SUM($MN141:MY141)=SUM($MN142:MY142),IF(NA141=0,1,0),""),"")</f>
        <v/>
      </c>
      <c r="NB142" s="12" t="str">
        <f ca="1">IF($FH141=$FH142,IF(SUM($MN141:NA141)=SUM($MN142:NA142),IF(NB141=0,1,0),""),"")</f>
        <v/>
      </c>
      <c r="NC142" s="12" t="str">
        <f ca="1">IF($FH141=$FH142,IF(SUM($MN141:NA141)=SUM($MN142:NA142),IF(NC141=0,1,0),""),"")</f>
        <v/>
      </c>
      <c r="ND142" s="12" t="str">
        <f ca="1">IF($FH141=$FH142,IF(SUM($MN141:NC141)=SUM($MN142:NC142),IF(ND141=0,1,0),""),"")</f>
        <v/>
      </c>
      <c r="NE142" s="12" t="str">
        <f ca="1">IF($FH141=$FH142,IF(SUM($MN141:NC141)=SUM($MN142:NC142),IF(NE141=0,1,0),""),"")</f>
        <v/>
      </c>
      <c r="NF142" s="12" t="str">
        <f ca="1">IF($FH141=$FH142,IF(SUM($MN141:NE141)=SUM($MN142:NE142),IF(NF141=0,1,0),""),"")</f>
        <v/>
      </c>
      <c r="NG142" s="12" t="str">
        <f ca="1">IF($FH141=$FH142,IF(SUM($MN141:NE141)=SUM($MN142:NE142),IF(NG141=0,1,0),""),"")</f>
        <v/>
      </c>
      <c r="NH142" s="12" t="str">
        <f ca="1">IF($FH141=$FH142,IF(SUM($MN141:NG141)=SUM($MN142:NG142),IF(NH141=0,1,0),""),"")</f>
        <v/>
      </c>
      <c r="NI142" s="12" t="str">
        <f ca="1">IF($FH141=$FH142,IF(SUM($MN141:NG141)=SUM($MN142:NG142),IF(NI141=0,1,0),""),"")</f>
        <v/>
      </c>
      <c r="NJ142" s="12" t="str">
        <f ca="1">IF($FH141=$FH142,IF(SUM($MN141:NI141)=SUM($MN142:NI142),IF(NJ141=0,1,0),""),"")</f>
        <v/>
      </c>
      <c r="NK142" s="12" t="str">
        <f ca="1">IF($FH141=$FH142,IF(SUM($MN141:NI141)=SUM($MN142:NI142),IF(NK141=0,1,0),""),"")</f>
        <v/>
      </c>
      <c r="NL142" s="12" t="str">
        <f ca="1">IF($FH141=$FH142,IF(SUM($MN141:NK141)=SUM($MN142:NK142),IF(NL141=0,1,0),""),"")</f>
        <v/>
      </c>
      <c r="NM142" s="12" t="str">
        <f ca="1">IF($FH141=$FH142,IF(SUM($MN141:NK141)=SUM($MN142:NK142),IF(NM141=0,1,0),""),"")</f>
        <v/>
      </c>
      <c r="NN142" s="12" t="str">
        <f ca="1">IF($FH141=$FH142,IF(SUM($MN141:NM141)=SUM($MN142:NM142),IF(NN141=0,1,0),""),"")</f>
        <v/>
      </c>
      <c r="NO142" s="12" t="str">
        <f ca="1">IF($FH141=$FH142,IF(SUM($MN141:NM141)=SUM($MN142:NM142),IF(NO141=0,1,0),""),"")</f>
        <v/>
      </c>
      <c r="NP142" s="12" t="str">
        <f ca="1">IF($FH141=$FH142,IF(SUM($MN141:NO141)=SUM($MN142:NO142),IF(NP141=0,1,0),""),"")</f>
        <v/>
      </c>
      <c r="NQ142" s="12" t="str">
        <f ca="1">IF($FH141=$FH142,IF(SUM($MN141:NO141)=SUM($MN142:NO142),IF(NQ141=0,1,0),""),"")</f>
        <v/>
      </c>
      <c r="NR142" s="12" t="str">
        <f ca="1">IF($FH141=$FH142,IF(SUM($MN141:NQ141)=SUM($MN142:NQ142),IF(NR141=0,1,0),""),"")</f>
        <v/>
      </c>
      <c r="NS142" s="12" t="str">
        <f ca="1">IF($FH141=$FH142,IF(SUM($MN141:NQ141)=SUM($MN142:NQ142),IF(NS141=0,1,0),""),"")</f>
        <v/>
      </c>
      <c r="NT142" s="12" t="str">
        <f ca="1">IF($FH141=$FH142,IF(SUM($MN141:NS141)=SUM($MN142:NS142),IF(NT141=0,1,0),""),"")</f>
        <v/>
      </c>
      <c r="NU142" s="12" t="str">
        <f ca="1">IF($FH141=$FH142,IF(SUM($MN141:NS141)=SUM($MN142:NS142),IF(NU141=0,1,0),""),"")</f>
        <v/>
      </c>
      <c r="NV142" s="12" t="str">
        <f ca="1">IF($FH141=$FH142,IF(SUM($MN141:NU141)=SUM($MN142:NU142),IF(NV141=0,1,0),""),"")</f>
        <v/>
      </c>
      <c r="NW142" s="12" t="str">
        <f ca="1">IF($FH141=$FH142,IF(SUM($MN141:NU141)=SUM($MN142:NU142),IF(NW141=0,1,0),""),"")</f>
        <v/>
      </c>
      <c r="NX142" s="12" t="str">
        <f ca="1">IF($FH141=$FH142,IF(SUM($MN141:NW141)=SUM($MN142:NW142),IF(NX141=0,1,0),""),"")</f>
        <v/>
      </c>
      <c r="NY142" s="12" t="str">
        <f ca="1">IF($FH141=$FH142,IF(SUM($MN141:NW141)=SUM($MN142:NW142),IF(NY141=0,1,0),""),"")</f>
        <v/>
      </c>
      <c r="NZ142" s="12" t="str">
        <f ca="1">IF($FH141=$FH142,IF(SUM($MN141:NY141)=SUM($MN142:NY142),IF(NZ141=0,1,0),""),"")</f>
        <v/>
      </c>
      <c r="OA142" s="12" t="str">
        <f ca="1">IF($FH141=$FH142,IF(SUM($MN141:NY141)=SUM($MN142:NY142),IF(OA141=0,1,0),""),"")</f>
        <v/>
      </c>
      <c r="OB142" s="12" t="str">
        <f t="shared" ref="OB142" ca="1" si="6161">IF(FH141=FH142,SUM(MN142:OA142),"")</f>
        <v/>
      </c>
      <c r="OC142" s="5" t="str">
        <f t="shared" ref="OC142" ca="1" si="6162">IF(OB142="","",IF(OB142&gt;OB141,1,0))</f>
        <v/>
      </c>
      <c r="OD142" s="63" t="str">
        <f t="shared" ref="OD142" ca="1" si="6163">IF($HQ141=$HQ142,IF(OD141=0,1,0),"")</f>
        <v/>
      </c>
      <c r="OE142" s="63" t="str">
        <f t="shared" ref="OE142" ca="1" si="6164">IF($HQ141=$HQ142,IF(OE141=0,1,0),"")</f>
        <v/>
      </c>
      <c r="OF142" s="63" t="str">
        <f t="shared" ref="OF142" ca="1" si="6165">IF($HQ141=$HQ142,IF(OF141=0,1,0),"")</f>
        <v/>
      </c>
      <c r="OG142" s="63" t="str">
        <f t="shared" ref="OG142" ca="1" si="6166">IF($HQ141=$HQ142,IF(OG141=0,1,0),"")</f>
        <v/>
      </c>
      <c r="OH142" s="63" t="str">
        <f t="shared" ref="OH142" ca="1" si="6167">IF($HQ141=$HQ142,IF(OH141=0,1,0),"")</f>
        <v/>
      </c>
      <c r="OI142" s="63" t="str">
        <f t="shared" ref="OI142" ca="1" si="6168">IF($HQ141=$HQ142,IF(OI141=0,1,0),"")</f>
        <v/>
      </c>
      <c r="OJ142" s="63" t="str">
        <f t="shared" ref="OJ142" ca="1" si="6169">IF($HQ141=$HQ142,IF(OJ141=0,1,0),"")</f>
        <v/>
      </c>
      <c r="OK142" s="63" t="str">
        <f ca="1">IF($HQ141=$HQ142,IF(SUM($OD141:OJ141)&gt;6,0,IF(SUM($OD142:OJ142)&gt;6,0,IF(OK141=0,1,0))),"")</f>
        <v/>
      </c>
      <c r="OL142" s="63" t="str">
        <f ca="1">IF($HQ141=$HQ142,IF(SUM($OD141:OK141)&gt;6,0,IF(SUM($OD142:OK142)&gt;6,0,IF(OL141=0,1,0))),"")</f>
        <v/>
      </c>
      <c r="OM142" s="63" t="str">
        <f ca="1">IF($HQ141=$HQ142,IF(SUM($OD141:OL141)&gt;6,0,IF(SUM($OD142:OL142)&gt;6,0,IF(OM141=0,1,0))),"")</f>
        <v/>
      </c>
      <c r="ON142" s="63" t="str">
        <f ca="1">IF($HQ141=$HQ142,IF(SUM($OD141:OM141)&gt;6,0,IF(SUM($OD142:OM142)&gt;6,0,IF(ON141=0,1,0))),"")</f>
        <v/>
      </c>
      <c r="OO142" s="63" t="str">
        <f ca="1">IF($HQ141=$HQ142,IF(SUM($OD141:ON141)&gt;6,0,IF(SUM($OD142:ON142)&gt;6,0,IF(OO141=0,1,0))),"")</f>
        <v/>
      </c>
      <c r="OP142" s="63" t="str">
        <f ca="1">IF($HQ141=$HQ142,IF(SUM($OD141:OO141)=SUM($OD142:OO142),IF(OP141=0,1,0),""),"")</f>
        <v/>
      </c>
      <c r="OQ142" s="63" t="str">
        <f ca="1">IF($HQ141=$HQ142,IF(SUM($OD141:OO141)=SUM($OD142:OO142),IF(OQ141=0,1,0),""),"")</f>
        <v/>
      </c>
      <c r="OR142" s="63" t="str">
        <f ca="1">IF($HQ141=$HQ142,IF(SUM($OD141:OQ141)=SUM($OD142:OQ142),IF(OR141=0,1,0),""),"")</f>
        <v/>
      </c>
      <c r="OS142" s="63" t="str">
        <f ca="1">IF($HQ141=$HQ142,IF(SUM($OD141:OQ141)=SUM($OD142:OQ142),IF(OS141=0,1,0),""),"")</f>
        <v/>
      </c>
      <c r="OT142" s="63" t="str">
        <f ca="1">IF($HQ141=$HQ142,IF(SUM($OD141:OS141)=SUM($OD142:OS142),IF(OT141=0,1,0),""),"")</f>
        <v/>
      </c>
      <c r="OU142" s="63" t="str">
        <f ca="1">IF($HQ141=$HQ142,IF(SUM($OD141:OS141)=SUM($OD142:OS142),IF(OU141=0,1,0),""),"")</f>
        <v/>
      </c>
      <c r="OV142" s="63" t="str">
        <f ca="1">IF($HQ141=$HQ142,IF(SUM($OD141:OU141)=SUM($OD142:OU142),IF(OV141=0,1,0),""),"")</f>
        <v/>
      </c>
      <c r="OW142" s="63" t="str">
        <f ca="1">IF($HQ141=$HQ142,IF(SUM($OD141:OU141)=SUM($OD142:OU142),IF(OW141=0,1,0),""),"")</f>
        <v/>
      </c>
      <c r="OX142" s="63" t="str">
        <f ca="1">IF($HQ141=$HQ142,IF(SUM($OD141:OW141)=SUM($OD142:OW142),IF(OX141=0,1,0),""),"")</f>
        <v/>
      </c>
      <c r="OY142" s="63" t="str">
        <f ca="1">IF($HQ141=$HQ142,IF(SUM($OD141:OW141)=SUM($OD142:OW142),IF(OY141=0,1,0),""),"")</f>
        <v/>
      </c>
      <c r="OZ142" s="63" t="str">
        <f ca="1">IF($HQ141=$HQ142,IF(SUM($OD141:OY141)=SUM($OD142:OY142),IF(OZ141=0,1,0),""),"")</f>
        <v/>
      </c>
      <c r="PA142" s="63" t="str">
        <f ca="1">IF($HQ141=$HQ142,IF(SUM($OD141:OY141)=SUM($OD142:OY142),IF(PA141=0,1,0),""),"")</f>
        <v/>
      </c>
      <c r="PB142" s="63" t="str">
        <f ca="1">IF($HQ141=$HQ142,IF(SUM($OD141:PA141)=SUM($OD142:PA142),IF(PB141=0,1,0),""),"")</f>
        <v/>
      </c>
      <c r="PC142" s="63" t="str">
        <f ca="1">IF($HQ141=$HQ142,IF(SUM($OD141:PA141)=SUM($OD142:PA142),IF(PC141=0,1,0),""),"")</f>
        <v/>
      </c>
      <c r="PD142" s="63" t="str">
        <f ca="1">IF($HQ141=$HQ142,IF(SUM($OD141:PC141)=SUM($OD142:PC142),IF(PD141=0,1,0),""),"")</f>
        <v/>
      </c>
      <c r="PE142" s="63" t="str">
        <f ca="1">IF($HQ141=$HQ142,IF(SUM($OD141:PC141)=SUM($OD142:PC142),IF(PE141=0,1,0),""),"")</f>
        <v/>
      </c>
      <c r="PF142" s="63" t="str">
        <f ca="1">IF($HQ141=$HQ142,IF(SUM($OD141:PE141)=SUM($OD142:PE142),IF(PF141=0,1,0),""),"")</f>
        <v/>
      </c>
      <c r="PG142" s="63" t="str">
        <f ca="1">IF($HQ141=$HQ142,IF(SUM($OD141:PE141)=SUM($OD142:PE142),IF(PG141=0,1,0),""),"")</f>
        <v/>
      </c>
      <c r="PH142" s="63" t="str">
        <f ca="1">IF($HQ141=$HQ142,IF(SUM($OD141:PG141)=SUM($OD142:PG142),IF(PH141=0,1,0),""),"")</f>
        <v/>
      </c>
      <c r="PI142" s="63" t="str">
        <f ca="1">IF($HQ141=$HQ142,IF(SUM($OD141:PG141)=SUM($OD142:PG142),IF(PI141=0,1,0),""),"")</f>
        <v/>
      </c>
      <c r="PJ142" s="63" t="str">
        <f ca="1">IF($HQ141=$HQ142,IF(SUM($OD141:PI141)=SUM($OD142:PI142),IF(PJ141=0,1,0),""),"")</f>
        <v/>
      </c>
      <c r="PK142" s="63" t="str">
        <f ca="1">IF($HQ141=$HQ142,IF(SUM($OD141:PI141)=SUM($OD142:PI142),IF(PK141=0,1,0),""),"")</f>
        <v/>
      </c>
      <c r="PL142" s="63" t="str">
        <f ca="1">IF($HQ141=$HQ142,IF(SUM($OD141:PK141)=SUM($OD142:PK142),IF(PL141=0,1,0),""),"")</f>
        <v/>
      </c>
      <c r="PM142" s="63" t="str">
        <f ca="1">IF($HQ141=$HQ142,IF(SUM($OD141:PK141)=SUM($OD142:PK142),IF(PM141=0,1,0),""),"")</f>
        <v/>
      </c>
      <c r="PN142" s="63" t="str">
        <f ca="1">IF($HQ141=$HQ142,IF(SUM($OD141:PM141)=SUM($OD142:PM142),IF(PN141=0,1,0),""),"")</f>
        <v/>
      </c>
      <c r="PO142" s="63" t="str">
        <f ca="1">IF($HQ141=$HQ142,IF(SUM($OD141:PM141)=SUM($OD142:PM142),IF(PO141=0,1,0),""),"")</f>
        <v/>
      </c>
      <c r="PP142" s="63" t="str">
        <f ca="1">IF($HQ141=$HQ142,IF(SUM($OD141:PO141)=SUM($OD142:PO142),IF(PP141=0,1,0),""),"")</f>
        <v/>
      </c>
      <c r="PQ142" s="63" t="str">
        <f ca="1">IF($HQ141=$HQ142,IF(SUM($OD141:PO141)=SUM($OD142:PO142),IF(PQ141=0,1,0),""),"")</f>
        <v/>
      </c>
      <c r="PR142" s="63" t="str">
        <f t="shared" ref="PR142" ca="1" si="6170">IF(HQ142=HQ141,SUM(OD142:PQ142),"")</f>
        <v/>
      </c>
      <c r="PS142" s="7" t="str">
        <f t="shared" ref="PS142" ca="1" si="6171">IF(PR142="","",IF(PR142&gt;PR141,1,0))</f>
        <v/>
      </c>
    </row>
    <row r="143" spans="1:435" x14ac:dyDescent="0.2">
      <c r="L143" s="33">
        <f t="shared" ref="L143:P143" si="6172">IF(L141&gt;L142,1,-1)</f>
        <v>-1</v>
      </c>
      <c r="M143" s="33">
        <f t="shared" si="6172"/>
        <v>-1</v>
      </c>
      <c r="N143" s="33">
        <f t="shared" si="6172"/>
        <v>-1</v>
      </c>
      <c r="O143" s="33">
        <f t="shared" si="6172"/>
        <v>-1</v>
      </c>
      <c r="P143" s="33">
        <f t="shared" si="6172"/>
        <v>-1</v>
      </c>
      <c r="AC143" s="1" t="str">
        <f t="shared" ref="AC143:BX143" si="6173">IF($PU$1="No",IF($D$1=1,1,""),"")</f>
        <v/>
      </c>
      <c r="AD143" s="1" t="str">
        <f t="shared" si="6173"/>
        <v/>
      </c>
      <c r="AE143" s="1" t="str">
        <f t="shared" si="6173"/>
        <v/>
      </c>
      <c r="AF143" s="1" t="str">
        <f t="shared" si="6173"/>
        <v/>
      </c>
      <c r="AG143" s="1" t="str">
        <f t="shared" si="6173"/>
        <v/>
      </c>
      <c r="AH143" s="1" t="str">
        <f t="shared" si="6173"/>
        <v/>
      </c>
      <c r="AI143" s="1" t="str">
        <f t="shared" si="6173"/>
        <v/>
      </c>
      <c r="AJ143" s="1" t="str">
        <f t="shared" si="6173"/>
        <v/>
      </c>
      <c r="AK143" s="1" t="str">
        <f t="shared" si="6173"/>
        <v/>
      </c>
      <c r="AL143" s="1" t="str">
        <f t="shared" si="6173"/>
        <v/>
      </c>
      <c r="AM143" s="1" t="str">
        <f t="shared" si="6173"/>
        <v/>
      </c>
      <c r="AN143" s="1" t="str">
        <f t="shared" si="6173"/>
        <v/>
      </c>
      <c r="AO143" s="1" t="str">
        <f t="shared" si="6173"/>
        <v/>
      </c>
      <c r="AP143" s="1" t="str">
        <f t="shared" si="6173"/>
        <v/>
      </c>
      <c r="AQ143" s="1" t="str">
        <f t="shared" si="6173"/>
        <v/>
      </c>
      <c r="AR143" s="1" t="str">
        <f t="shared" si="6173"/>
        <v/>
      </c>
      <c r="AS143" s="1" t="str">
        <f t="shared" si="6173"/>
        <v/>
      </c>
      <c r="AT143" s="1" t="str">
        <f t="shared" si="6173"/>
        <v/>
      </c>
      <c r="AU143" s="1" t="str">
        <f t="shared" si="6173"/>
        <v/>
      </c>
      <c r="AV143" s="1" t="str">
        <f t="shared" si="6173"/>
        <v/>
      </c>
      <c r="AW143" s="1" t="str">
        <f t="shared" si="6173"/>
        <v/>
      </c>
      <c r="AX143" s="1" t="str">
        <f t="shared" si="6173"/>
        <v/>
      </c>
      <c r="AY143" s="1" t="str">
        <f t="shared" si="6173"/>
        <v/>
      </c>
      <c r="AZ143" s="1" t="str">
        <f t="shared" si="6173"/>
        <v/>
      </c>
      <c r="BA143" s="1" t="str">
        <f t="shared" si="6173"/>
        <v/>
      </c>
      <c r="BB143" s="1" t="str">
        <f t="shared" si="6173"/>
        <v/>
      </c>
      <c r="BC143" s="1" t="str">
        <f t="shared" si="6173"/>
        <v/>
      </c>
      <c r="BD143" s="1" t="str">
        <f t="shared" si="6173"/>
        <v/>
      </c>
      <c r="BE143" s="1" t="str">
        <f t="shared" si="6173"/>
        <v/>
      </c>
      <c r="BF143" s="1" t="str">
        <f t="shared" si="6173"/>
        <v/>
      </c>
      <c r="BG143" s="1" t="str">
        <f t="shared" si="6173"/>
        <v/>
      </c>
      <c r="BH143" s="1" t="str">
        <f t="shared" si="6173"/>
        <v/>
      </c>
      <c r="BI143" s="1" t="str">
        <f t="shared" si="6173"/>
        <v/>
      </c>
      <c r="BJ143" s="1" t="str">
        <f t="shared" si="6173"/>
        <v/>
      </c>
      <c r="BK143" s="1" t="str">
        <f t="shared" si="6173"/>
        <v/>
      </c>
      <c r="BL143" s="1" t="str">
        <f t="shared" si="6173"/>
        <v/>
      </c>
      <c r="BM143" s="1" t="str">
        <f t="shared" si="6173"/>
        <v/>
      </c>
      <c r="BN143" s="1" t="str">
        <f t="shared" si="6173"/>
        <v/>
      </c>
      <c r="BO143" s="1" t="str">
        <f t="shared" si="6173"/>
        <v/>
      </c>
      <c r="BP143" s="1" t="str">
        <f t="shared" si="6173"/>
        <v/>
      </c>
      <c r="BQ143" s="1" t="str">
        <f t="shared" si="6173"/>
        <v/>
      </c>
      <c r="BR143" s="1" t="str">
        <f t="shared" si="6173"/>
        <v/>
      </c>
      <c r="BS143" s="1" t="str">
        <f t="shared" si="6173"/>
        <v/>
      </c>
      <c r="BT143" s="1" t="str">
        <f t="shared" si="6173"/>
        <v/>
      </c>
      <c r="BU143" s="1" t="str">
        <f t="shared" si="6173"/>
        <v/>
      </c>
      <c r="BV143" s="1" t="str">
        <f t="shared" si="6173"/>
        <v/>
      </c>
      <c r="BW143" s="1" t="str">
        <f t="shared" si="6173"/>
        <v/>
      </c>
      <c r="BX143" s="1" t="str">
        <f t="shared" si="6173"/>
        <v/>
      </c>
      <c r="CY143" s="2" t="str">
        <f t="shared" ref="CY143:ET143" si="6174">IF($PU$1="No",IF($D$1=3,1,""),"")</f>
        <v/>
      </c>
      <c r="CZ143" s="2" t="str">
        <f t="shared" si="6174"/>
        <v/>
      </c>
      <c r="DA143" s="2" t="str">
        <f t="shared" si="6174"/>
        <v/>
      </c>
      <c r="DB143" s="2" t="str">
        <f t="shared" si="6174"/>
        <v/>
      </c>
      <c r="DC143" s="2" t="str">
        <f t="shared" si="6174"/>
        <v/>
      </c>
      <c r="DD143" s="2" t="str">
        <f t="shared" si="6174"/>
        <v/>
      </c>
      <c r="DE143" s="2" t="str">
        <f t="shared" si="6174"/>
        <v/>
      </c>
      <c r="DF143" s="2" t="str">
        <f t="shared" si="6174"/>
        <v/>
      </c>
      <c r="DG143" s="2" t="str">
        <f t="shared" si="6174"/>
        <v/>
      </c>
      <c r="DH143" s="2" t="str">
        <f t="shared" si="6174"/>
        <v/>
      </c>
      <c r="DI143" s="2" t="str">
        <f t="shared" si="6174"/>
        <v/>
      </c>
      <c r="DJ143" s="2" t="str">
        <f t="shared" si="6174"/>
        <v/>
      </c>
      <c r="DK143" s="2" t="str">
        <f t="shared" si="6174"/>
        <v/>
      </c>
      <c r="DL143" s="2" t="str">
        <f t="shared" si="6174"/>
        <v/>
      </c>
      <c r="DM143" s="2" t="str">
        <f t="shared" si="6174"/>
        <v/>
      </c>
      <c r="DN143" s="2" t="str">
        <f t="shared" si="6174"/>
        <v/>
      </c>
      <c r="DO143" s="2" t="str">
        <f t="shared" si="6174"/>
        <v/>
      </c>
      <c r="DP143" s="2" t="str">
        <f t="shared" si="6174"/>
        <v/>
      </c>
      <c r="DQ143" s="2" t="str">
        <f t="shared" si="6174"/>
        <v/>
      </c>
      <c r="DR143" s="2" t="str">
        <f t="shared" si="6174"/>
        <v/>
      </c>
      <c r="DS143" s="2" t="str">
        <f t="shared" si="6174"/>
        <v/>
      </c>
      <c r="DT143" s="2" t="str">
        <f t="shared" si="6174"/>
        <v/>
      </c>
      <c r="DU143" s="2" t="str">
        <f t="shared" si="6174"/>
        <v/>
      </c>
      <c r="DV143" s="2" t="str">
        <f t="shared" si="6174"/>
        <v/>
      </c>
      <c r="DW143" s="2" t="str">
        <f t="shared" si="6174"/>
        <v/>
      </c>
      <c r="DX143" s="2" t="str">
        <f t="shared" si="6174"/>
        <v/>
      </c>
      <c r="DY143" s="2" t="str">
        <f t="shared" si="6174"/>
        <v/>
      </c>
      <c r="DZ143" s="2" t="str">
        <f t="shared" si="6174"/>
        <v/>
      </c>
      <c r="EA143" s="2" t="str">
        <f t="shared" si="6174"/>
        <v/>
      </c>
      <c r="EB143" s="2" t="str">
        <f t="shared" si="6174"/>
        <v/>
      </c>
      <c r="EC143" s="2" t="str">
        <f t="shared" si="6174"/>
        <v/>
      </c>
      <c r="ED143" s="2" t="str">
        <f t="shared" si="6174"/>
        <v/>
      </c>
      <c r="EE143" s="2" t="str">
        <f t="shared" si="6174"/>
        <v/>
      </c>
      <c r="EF143" s="2" t="str">
        <f t="shared" si="6174"/>
        <v/>
      </c>
      <c r="EG143" s="2" t="str">
        <f t="shared" si="6174"/>
        <v/>
      </c>
      <c r="EH143" s="2" t="str">
        <f t="shared" si="6174"/>
        <v/>
      </c>
      <c r="EI143" s="2" t="str">
        <f t="shared" si="6174"/>
        <v/>
      </c>
      <c r="EJ143" s="2" t="str">
        <f t="shared" si="6174"/>
        <v/>
      </c>
      <c r="EK143" s="2" t="str">
        <f t="shared" si="6174"/>
        <v/>
      </c>
      <c r="EL143" s="2" t="str">
        <f t="shared" si="6174"/>
        <v/>
      </c>
      <c r="EM143" s="2" t="str">
        <f t="shared" si="6174"/>
        <v/>
      </c>
      <c r="EN143" s="2" t="str">
        <f t="shared" si="6174"/>
        <v/>
      </c>
      <c r="EO143" s="2" t="str">
        <f t="shared" si="6174"/>
        <v/>
      </c>
      <c r="EP143" s="2" t="str">
        <f t="shared" si="6174"/>
        <v/>
      </c>
      <c r="EQ143" s="2" t="str">
        <f t="shared" si="6174"/>
        <v/>
      </c>
      <c r="ER143" s="2" t="str">
        <f t="shared" si="6174"/>
        <v/>
      </c>
      <c r="ES143" s="2" t="str">
        <f t="shared" si="6174"/>
        <v/>
      </c>
      <c r="ET143" s="2" t="str">
        <f t="shared" si="6174"/>
        <v/>
      </c>
      <c r="FU143" s="60" t="str">
        <f t="shared" ref="FU143:GJ143" si="6175">IF($PU$1="No",IF($D$1=5,1,""),"")</f>
        <v/>
      </c>
      <c r="FV143" s="60" t="str">
        <f t="shared" si="6175"/>
        <v/>
      </c>
      <c r="FW143" s="60" t="str">
        <f t="shared" si="6175"/>
        <v/>
      </c>
      <c r="FX143" s="60" t="str">
        <f t="shared" si="6175"/>
        <v/>
      </c>
      <c r="FY143" s="60" t="str">
        <f t="shared" si="6175"/>
        <v/>
      </c>
      <c r="FZ143" s="60" t="str">
        <f t="shared" si="6175"/>
        <v/>
      </c>
      <c r="GA143" s="60" t="str">
        <f t="shared" si="6175"/>
        <v/>
      </c>
      <c r="GB143" s="60" t="str">
        <f t="shared" si="6175"/>
        <v/>
      </c>
      <c r="GC143" s="60" t="str">
        <f t="shared" si="6175"/>
        <v/>
      </c>
      <c r="GD143" s="60" t="str">
        <f t="shared" si="6175"/>
        <v/>
      </c>
      <c r="GE143" s="60" t="str">
        <f t="shared" si="6175"/>
        <v/>
      </c>
      <c r="GF143" s="60" t="str">
        <f t="shared" si="6175"/>
        <v/>
      </c>
      <c r="GG143" s="60" t="str">
        <f t="shared" si="6175"/>
        <v/>
      </c>
      <c r="GH143" s="60" t="str">
        <f t="shared" si="6175"/>
        <v/>
      </c>
      <c r="GI143" s="60" t="str">
        <f t="shared" si="6175"/>
        <v/>
      </c>
      <c r="GJ143" s="60" t="str">
        <f t="shared" si="6175"/>
        <v/>
      </c>
      <c r="GK143" s="60" t="str">
        <f t="shared" ref="GK143:GZ143" si="6176">IF($PU$1="No",IF($D$1=5,1,""),"")</f>
        <v/>
      </c>
      <c r="GL143" s="60" t="str">
        <f t="shared" si="6176"/>
        <v/>
      </c>
      <c r="GM143" s="60" t="str">
        <f t="shared" si="6176"/>
        <v/>
      </c>
      <c r="GN143" s="60" t="str">
        <f t="shared" si="6176"/>
        <v/>
      </c>
      <c r="GO143" s="60" t="str">
        <f t="shared" si="6176"/>
        <v/>
      </c>
      <c r="GP143" s="60" t="str">
        <f t="shared" si="6176"/>
        <v/>
      </c>
      <c r="GQ143" s="60" t="str">
        <f t="shared" si="6176"/>
        <v/>
      </c>
      <c r="GR143" s="60" t="str">
        <f t="shared" si="6176"/>
        <v/>
      </c>
      <c r="GS143" s="60" t="str">
        <f t="shared" si="6176"/>
        <v/>
      </c>
      <c r="GT143" s="60" t="str">
        <f t="shared" si="6176"/>
        <v/>
      </c>
      <c r="GU143" s="60" t="str">
        <f t="shared" si="6176"/>
        <v/>
      </c>
      <c r="GV143" s="60" t="str">
        <f t="shared" si="6176"/>
        <v/>
      </c>
      <c r="GW143" s="60" t="str">
        <f t="shared" si="6176"/>
        <v/>
      </c>
      <c r="GX143" s="60" t="str">
        <f t="shared" si="6176"/>
        <v/>
      </c>
      <c r="GY143" s="60" t="str">
        <f t="shared" si="6176"/>
        <v/>
      </c>
      <c r="GZ143" s="60" t="str">
        <f t="shared" si="6176"/>
        <v/>
      </c>
      <c r="HA143" s="60" t="str">
        <f t="shared" ref="HA143:HP143" si="6177">IF($PU$1="No",IF($D$1=5,1,""),"")</f>
        <v/>
      </c>
      <c r="HB143" s="60" t="str">
        <f t="shared" si="6177"/>
        <v/>
      </c>
      <c r="HC143" s="60" t="str">
        <f t="shared" si="6177"/>
        <v/>
      </c>
      <c r="HD143" s="60" t="str">
        <f t="shared" si="6177"/>
        <v/>
      </c>
      <c r="HE143" s="60" t="str">
        <f t="shared" si="6177"/>
        <v/>
      </c>
      <c r="HF143" s="60" t="str">
        <f t="shared" si="6177"/>
        <v/>
      </c>
      <c r="HG143" s="60" t="str">
        <f t="shared" si="6177"/>
        <v/>
      </c>
      <c r="HH143" s="60" t="str">
        <f t="shared" si="6177"/>
        <v/>
      </c>
      <c r="HI143" s="60" t="str">
        <f t="shared" si="6177"/>
        <v/>
      </c>
      <c r="HJ143" s="60" t="str">
        <f t="shared" si="6177"/>
        <v/>
      </c>
      <c r="HK143" s="60" t="str">
        <f t="shared" si="6177"/>
        <v/>
      </c>
      <c r="HL143" s="60" t="str">
        <f t="shared" si="6177"/>
        <v/>
      </c>
      <c r="HM143" s="60" t="str">
        <f t="shared" si="6177"/>
        <v/>
      </c>
      <c r="HN143" s="60" t="str">
        <f t="shared" si="6177"/>
        <v/>
      </c>
      <c r="HO143" s="60" t="str">
        <f t="shared" si="6177"/>
        <v/>
      </c>
      <c r="HP143" s="60" t="str">
        <f t="shared" si="6177"/>
        <v/>
      </c>
    </row>
    <row r="144" spans="1:435" x14ac:dyDescent="0.2">
      <c r="A144" s="32"/>
      <c r="B144" s="32"/>
      <c r="C144" s="32"/>
      <c r="D144" s="32"/>
      <c r="E144" s="32">
        <f>IFERROR(VLOOKUP($D144,'Surface Preferences'!$A:B,COLUMN(B143),FALSE),0.5)</f>
        <v>0.5</v>
      </c>
      <c r="F144" s="32">
        <f>IFERROR(VLOOKUP($D144,'Surface Preferences'!$A:C,COLUMN(C143),FALSE),0.5)</f>
        <v>0.5</v>
      </c>
      <c r="G144" s="32">
        <f>IFERROR(VLOOKUP($D144,'Surface Preferences'!$A:D,COLUMN(D143),FALSE),0.5)</f>
        <v>0.5</v>
      </c>
      <c r="H144" s="32">
        <f>IFERROR(VLOOKUP($D144,'Surface Preferences'!$A:E,COLUMN(E143),FALSE),0.5)</f>
        <v>0.5</v>
      </c>
      <c r="I144" s="32">
        <f>0.7+0.3*IFERROR(HLOOKUP($L$1,$E$2:H144,ROW(B143),FALSE),0.6)</f>
        <v>0.85</v>
      </c>
      <c r="J144" s="23">
        <f>POWER((C145+1)*I145,0.25)/(POWER((C144+1)*I144,0.25)+POWER((C145+1)*I145,0.25))</f>
        <v>0.5</v>
      </c>
      <c r="L144" s="23" t="str">
        <f t="shared" ref="L144" si="6178">IF(C144="","",IF(BY144=BY145,BY144+JG144&amp;" ("&amp;JF144&amp;")",BY144))</f>
        <v/>
      </c>
      <c r="M144" s="23" t="str">
        <f t="shared" ref="M144" si="6179">IF(C144="","",IF($D$1=1,"",IF(CL144=CL145,CL144+KW144&amp;" ("&amp;KV144&amp;")",CL144)))</f>
        <v/>
      </c>
      <c r="N144" s="23" t="str">
        <f t="shared" ref="N144" si="6180">IF(C144="","",IF($D$1=1,"",IF($D$1=3,IF(L146=M146,"",IF(EU144=EU145,EU144+MM144&amp;" ("&amp;ML144&amp;")",EU144)),IF(EU144=EU145,EU144+MM144&amp;" ("&amp;ML144&amp;")",EU144))))</f>
        <v/>
      </c>
      <c r="O144" s="23" t="str">
        <f t="shared" ref="O144" si="6181">IF(C144="","",IF($D$1&lt;5,"",IF(SUM(L146:N146)&gt;2,"",IF(SUM(L146:N146)&lt;-2,"",IF(FH144=FH145,FH144+OC144&amp;" ("&amp;OB144&amp;")",FH144)))))</f>
        <v/>
      </c>
      <c r="P144" s="23" t="str">
        <f t="shared" ref="P144" si="6182">IF(C144="","",IF($D$1&lt;5,"",IF(SUM(L146:O146)&gt;0,"",IF(SUM(L146:O146)&lt;0,"",IF(HQ144=HQ145,HQ144+PS144&amp;" ("&amp;PR144&amp;")",HQ144)))))</f>
        <v/>
      </c>
      <c r="Q144" s="1">
        <f t="shared" ref="Q144" ca="1" si="6183">IF(RAND()&gt;(0.4+$J144*0.5),1,0)</f>
        <v>1</v>
      </c>
      <c r="R144" s="1">
        <f t="shared" ref="R144" ca="1" si="6184">IF(R145=1,0,1)</f>
        <v>1</v>
      </c>
      <c r="S144" s="1">
        <f t="shared" ref="S144" ca="1" si="6185">IF(RAND()&gt;(0.4+$J144*0.5),1,0)</f>
        <v>1</v>
      </c>
      <c r="T144" s="1">
        <f t="shared" ref="T144" ca="1" si="6186">IF(T145=1,0,1)</f>
        <v>1</v>
      </c>
      <c r="U144" s="1">
        <f t="shared" ref="U144" ca="1" si="6187">IF(RAND()&gt;(0.4+$J144*0.5),1,0)</f>
        <v>0</v>
      </c>
      <c r="V144" s="1">
        <f t="shared" ref="V144" ca="1" si="6188">IF(V145=1,0,1)</f>
        <v>1</v>
      </c>
      <c r="W144" s="1">
        <f ca="1">IF(SUM($Q144:V144)&gt;5,0,IF(SUM($Q145:V145)&gt;5,0,IF(RAND()&gt;(0.4+$J144*0.5),1,0)))</f>
        <v>0</v>
      </c>
      <c r="X144" s="1">
        <f ca="1">IF(SUM($Q144:W144)&gt;5,0,IF(SUM($Q145:W145)&gt;5,0,IF(X145=1,0,1)))</f>
        <v>0</v>
      </c>
      <c r="Y144" s="1">
        <f ca="1">IF(SUM($Q144:X144)&gt;5,0,IF(SUM($Q145:X145)&gt;5,0,IF(RAND()&gt;(0.4+$J144*0.5),1,0)))</f>
        <v>0</v>
      </c>
      <c r="Z144" s="1">
        <f ca="1">IF(SUM($Q144:Y144)&gt;5,0,IF(SUM($Q145:Y145)&gt;5,0,IF(Z145=1,0,1)))</f>
        <v>1</v>
      </c>
      <c r="AA144" s="1">
        <f ca="1">IF(SUM($Q144:Z144)&gt;5,0,IF(SUM($Q145:Z145)&gt;5,0,IF(RAND()&gt;(0.4+$J144*0.5),1,0)))</f>
        <v>0</v>
      </c>
      <c r="AB144" s="1">
        <f ca="1">IF(SUM($Q144:AA145)&lt;11,0,IF(AB145=1,0,1))</f>
        <v>0</v>
      </c>
      <c r="AC144" s="45" t="str">
        <f ca="1">IF(AC146=1,IF(SUM($Q144:AB144)=SUM($Q145:AB145),IF(RAND()&gt;0.4+($J144*0.5),1,0),0),"")</f>
        <v/>
      </c>
      <c r="AD144" s="45" t="str">
        <f>IF(AD146=1,IF(SUM($Q144:AB144)=SUM($Q145:AB145),IF(AD145=0,1,0),0),"")</f>
        <v/>
      </c>
      <c r="AE144" s="45" t="str">
        <f ca="1">IF(AE146=1,IF(SUM($Q144:AD144)=SUM($Q145:AD145),IF(RAND()&gt;0.4+($J144*0.5),1,0),0),"")</f>
        <v/>
      </c>
      <c r="AF144" s="45" t="str">
        <f>IF(AF146=1,IF(SUM($Q144:AD144)=SUM($Q145:AD145),IF(AF145=0,1,0),0),"")</f>
        <v/>
      </c>
      <c r="AG144" s="45" t="str">
        <f ca="1">IF(AG146=1,IF(SUM($Q144:AF144)=SUM($Q145:AF145),IF(RAND()&gt;0.4+($J144*0.5),1,0),0),"")</f>
        <v/>
      </c>
      <c r="AH144" s="45" t="str">
        <f>IF(AH146=1,IF(SUM($Q144:AF144)=SUM($Q145:AF145),IF(AH145=0,1,0),0),"")</f>
        <v/>
      </c>
      <c r="AI144" s="45" t="str">
        <f ca="1">IF(AI146=1,IF(SUM($Q144:AH144)=SUM($Q145:AH145),IF(RAND()&gt;0.4+($J144*0.5),1,0),0),"")</f>
        <v/>
      </c>
      <c r="AJ144" s="45" t="str">
        <f>IF(AJ146=1,IF(SUM($Q144:AH144)=SUM($Q145:AH145),IF(AJ145=0,1,0),0),"")</f>
        <v/>
      </c>
      <c r="AK144" s="45" t="str">
        <f ca="1">IF(AK146=1,IF(SUM($Q144:AJ144)=SUM($Q145:AJ145),IF(RAND()&gt;0.4+($J144*0.5),1,0),0),"")</f>
        <v/>
      </c>
      <c r="AL144" s="45" t="str">
        <f>IF(AL146=1,IF(SUM($Q144:AJ144)=SUM($Q145:AJ145),IF(AL145=0,1,0),0),"")</f>
        <v/>
      </c>
      <c r="AM144" s="45" t="str">
        <f ca="1">IF(AM146=1,IF(SUM($Q144:AL144)=SUM($Q145:AL145),IF(RAND()&gt;0.4+($J144*0.5),1,0),0),"")</f>
        <v/>
      </c>
      <c r="AN144" s="45" t="str">
        <f>IF(AN146=1,IF(SUM($Q144:AL144)=SUM($Q145:AL145),IF(AN145=0,1,0),0),"")</f>
        <v/>
      </c>
      <c r="AO144" s="45" t="str">
        <f ca="1">IF(AO146=1,IF(SUM($Q144:AN144)=SUM($Q145:AN145),IF(RAND()&gt;0.4+($J144*0.5),1,0),0),"")</f>
        <v/>
      </c>
      <c r="AP144" s="45" t="str">
        <f>IF(AP146=1,IF(SUM($Q144:AN144)=SUM($Q145:AN145),IF(AP145=0,1,0),0),"")</f>
        <v/>
      </c>
      <c r="AQ144" s="45" t="str">
        <f ca="1">IF(AQ146=1,IF(SUM($Q144:AP144)=SUM($Q145:AP145),IF(RAND()&gt;0.4+($J144*0.5),1,0),0),"")</f>
        <v/>
      </c>
      <c r="AR144" s="45" t="str">
        <f>IF(AR146=1,IF(SUM($Q144:AP144)=SUM($Q145:AP145),IF(AR145=0,1,0),0),"")</f>
        <v/>
      </c>
      <c r="AS144" s="45" t="str">
        <f ca="1">IF(AS146=1,IF(SUM($Q144:AR144)=SUM($Q145:AR145),IF(RAND()&gt;0.4+($J144*0.5),1,0),0),"")</f>
        <v/>
      </c>
      <c r="AT144" s="45" t="str">
        <f>IF(AT146=1,IF(SUM($Q144:AR144)=SUM($Q145:AR145),IF(AT145=0,1,0),0),"")</f>
        <v/>
      </c>
      <c r="AU144" s="45" t="str">
        <f ca="1">IF(AU146=1,IF(SUM($Q144:AT144)=SUM($Q145:AT145),IF(RAND()&gt;0.4+($J144*0.5),1,0),0),"")</f>
        <v/>
      </c>
      <c r="AV144" s="45" t="str">
        <f>IF(AV146=1,IF(SUM($Q144:AT144)=SUM($Q145:AT145),IF(AV145=0,1,0),0),"")</f>
        <v/>
      </c>
      <c r="AW144" s="45" t="str">
        <f ca="1">IF(AW146=1,IF(SUM($Q144:AV144)=SUM($Q145:AV145),IF(RAND()&gt;0.4+($J144*0.5),1,0),0),"")</f>
        <v/>
      </c>
      <c r="AX144" s="45" t="str">
        <f>IF(AX146=1,IF(SUM($Q144:AV144)=SUM($Q145:AV145),IF(AX145=0,1,0),0),"")</f>
        <v/>
      </c>
      <c r="AY144" s="45" t="str">
        <f ca="1">IF(AY146=1,IF(SUM($Q144:AX144)=SUM($Q145:AX145),IF(RAND()&gt;0.4+($J144*0.5),1,0),0),"")</f>
        <v/>
      </c>
      <c r="AZ144" s="45" t="str">
        <f>IF(AZ146=1,IF(SUM($Q144:AX144)=SUM($Q145:AX145),IF(AZ145=0,1,0),0),"")</f>
        <v/>
      </c>
      <c r="BA144" s="45" t="str">
        <f ca="1">IF(BA146=1,IF(SUM($Q144:AZ144)=SUM($Q145:AZ145),IF(RAND()&gt;0.4+($J144*0.5),1,0),0),"")</f>
        <v/>
      </c>
      <c r="BB144" s="45" t="str">
        <f>IF(BB146=1,IF(SUM($Q144:AZ144)=SUM($Q145:AZ145),IF(BB145=0,1,0),0),"")</f>
        <v/>
      </c>
      <c r="BC144" s="45" t="str">
        <f ca="1">IF(BC146=1,IF(SUM($Q144:BB144)=SUM($Q145:BB145),IF(RAND()&gt;0.4+($J144*0.5),1,0),0),"")</f>
        <v/>
      </c>
      <c r="BD144" s="45" t="str">
        <f>IF(BD146=1,IF(SUM($Q144:BB144)=SUM($Q145:BB145),IF(BD145=0,1,0),0),"")</f>
        <v/>
      </c>
      <c r="BE144" s="45" t="str">
        <f ca="1">IF(BE146=1,IF(SUM($Q144:BD144)=SUM($Q145:BD145),IF(RAND()&gt;0.4+($J144*0.5),1,0),0),"")</f>
        <v/>
      </c>
      <c r="BF144" s="45" t="str">
        <f>IF(BF146=1,IF(SUM($Q144:BD144)=SUM($Q145:BD145),IF(BF145=0,1,0),0),"")</f>
        <v/>
      </c>
      <c r="BG144" s="45" t="str">
        <f ca="1">IF(BG146=1,IF(SUM($Q144:BF144)=SUM($Q145:BF145),IF(RAND()&gt;0.4+($J144*0.5),1,0),0),"")</f>
        <v/>
      </c>
      <c r="BH144" s="45" t="str">
        <f>IF(BH146=1,IF(SUM($Q144:BF144)=SUM($Q145:BF145),IF(BH145=0,1,0),0),"")</f>
        <v/>
      </c>
      <c r="BI144" s="45" t="str">
        <f ca="1">IF(BI146=1,IF(SUM($Q144:BH144)=SUM($Q145:BH145),IF(RAND()&gt;0.4+($J144*0.5),1,0),0),"")</f>
        <v/>
      </c>
      <c r="BJ144" s="45" t="str">
        <f>IF(BJ146=1,IF(SUM($Q144:BH144)=SUM($Q145:BH145),IF(BJ145=0,1,0),0),"")</f>
        <v/>
      </c>
      <c r="BK144" s="45" t="str">
        <f ca="1">IF(BK146=1,IF(SUM($Q144:BJ144)=SUM($Q145:BJ145),IF(RAND()&gt;0.4+($J144*0.5),1,0),0),"")</f>
        <v/>
      </c>
      <c r="BL144" s="45" t="str">
        <f>IF(BL146=1,IF(SUM($Q144:BJ144)=SUM($Q145:BJ145),IF(BL145=0,1,0),0),"")</f>
        <v/>
      </c>
      <c r="BM144" s="45" t="str">
        <f ca="1">IF(BM146=1,IF(SUM($Q144:BL144)=SUM($Q145:BL145),IF(RAND()&gt;0.4+($J144*0.5),1,0),0),"")</f>
        <v/>
      </c>
      <c r="BN144" s="45" t="str">
        <f>IF(BN146=1,IF(SUM($Q144:BL144)=SUM($Q145:BL145),IF(BN145=0,1,0),0),"")</f>
        <v/>
      </c>
      <c r="BO144" s="45" t="str">
        <f ca="1">IF(BO146=1,IF(SUM($Q144:BN144)=SUM($Q145:BN145),IF(RAND()&gt;0.4+($J144*0.5),1,0),0),"")</f>
        <v/>
      </c>
      <c r="BP144" s="45" t="str">
        <f>IF(BP146=1,IF(SUM($Q144:BN144)=SUM($Q145:BN145),IF(BP145=0,1,0),0),"")</f>
        <v/>
      </c>
      <c r="BQ144" s="45" t="str">
        <f ca="1">IF(BQ146=1,IF(SUM($Q144:BP144)=SUM($Q145:BP145),IF(RAND()&gt;0.4+($J144*0.5),1,0),0),"")</f>
        <v/>
      </c>
      <c r="BR144" s="45" t="str">
        <f>IF(BR146=1,IF(SUM($Q144:BP144)=SUM($Q145:BP145),IF(BR145=0,1,0),0),"")</f>
        <v/>
      </c>
      <c r="BS144" s="45" t="str">
        <f ca="1">IF(BS146=1,IF(SUM($Q144:BR144)=SUM($Q145:BR145),IF(RAND()&gt;0.4+($J144*0.5),1,0),0),"")</f>
        <v/>
      </c>
      <c r="BT144" s="45" t="str">
        <f>IF(BT146=1,IF(SUM($Q144:BR144)=SUM($Q145:BR145),IF(BT145=0,1,0),0),"")</f>
        <v/>
      </c>
      <c r="BU144" s="45" t="str">
        <f ca="1">IF(BU146=1,IF(SUM($Q144:BT144)=SUM($Q145:BT145),IF(RAND()&gt;0.4+($J144*0.5),1,0),0),"")</f>
        <v/>
      </c>
      <c r="BV144" s="45" t="str">
        <f>IF(BV146=1,IF(SUM($Q144:BT144)=SUM($Q145:BT145),IF(BV145=0,1,0),0),"")</f>
        <v/>
      </c>
      <c r="BW144" s="45" t="str">
        <f ca="1">IF(BW146=1,IF(SUM($Q144:BV144)=SUM($Q145:BV145),IF(RAND()&gt;0.4+($J144*0.5),1,0),0),"")</f>
        <v/>
      </c>
      <c r="BX144" s="45" t="str">
        <f>IF(BX146=1,IF(SUM($Q144:BV144)=SUM($Q145:BV145),IF(BX145=0,1,0),0),"")</f>
        <v/>
      </c>
      <c r="BY144" s="1">
        <f t="shared" ref="BY144:BY145" ca="1" si="6189">SUM(Q144:BX144)</f>
        <v>6</v>
      </c>
      <c r="BZ144" s="3">
        <f t="shared" ref="BZ144" ca="1" si="6190">IF(BZ145=1,0,1)</f>
        <v>1</v>
      </c>
      <c r="CA144" s="3">
        <f t="shared" ref="CA144" ca="1" si="6191">IF(RAND()&gt;(0.4+$J144*0.5),1,0)</f>
        <v>0</v>
      </c>
      <c r="CB144" s="3">
        <f t="shared" ref="CB144" ca="1" si="6192">IF(CB145=1,0,1)</f>
        <v>1</v>
      </c>
      <c r="CC144" s="3">
        <f t="shared" ref="CC144" ca="1" si="6193">IF(RAND()&gt;(0.4+$J144*0.5),1,0)</f>
        <v>0</v>
      </c>
      <c r="CD144" s="3">
        <f t="shared" ref="CD144" ca="1" si="6194">IF(CD145=1,0,1)</f>
        <v>1</v>
      </c>
      <c r="CE144" s="3">
        <f t="shared" ref="CE144" ca="1" si="6195">IF(RAND()&gt;(0.4+$J144*0.5),1,0)</f>
        <v>0</v>
      </c>
      <c r="CF144" s="4">
        <f ca="1">IF(SUM($BZ144:CE144)&gt;5,0,IF(SUM($BZ145:CE145)&gt;5,0,IF(CF145=1,0,1)))</f>
        <v>1</v>
      </c>
      <c r="CG144" s="4">
        <f ca="1">IF(SUM($BZ144:CF144)&gt;5,0,IF(SUM($BZ145:CF145)&gt;5,0,IF(RAND()&gt;(0.4+$J144*0.5),1,0)))</f>
        <v>0</v>
      </c>
      <c r="CH144" s="4">
        <f ca="1">IF(SUM($BZ144:CG144)&gt;5,0,IF(SUM($BZ145:CG145)&gt;5,0,IF(CH145=1,0,1)))</f>
        <v>0</v>
      </c>
      <c r="CI144" s="4">
        <f ca="1">IF(SUM($BZ144:CH144)&gt;5,0,IF(SUM($BZ145:CH145)&gt;5,0,IF(RAND()&gt;(0.4+$J144*0.5),1,0)))</f>
        <v>0</v>
      </c>
      <c r="CJ144" s="4">
        <f ca="1">IF(SUM($BZ144:CI144)&gt;5,0,IF(SUM($BZ145:CI145)&gt;5,0,IF(CJ145=1,0,1)))</f>
        <v>0</v>
      </c>
      <c r="CK144" s="4">
        <f t="shared" ref="CK144" ca="1" si="6196">IF(SUM(BZ144:CJ145)&lt;11,0,IF(RAND()&gt;(0.4+$J144*0.5),1,0))</f>
        <v>0</v>
      </c>
      <c r="CL144" s="4">
        <f t="shared" ref="CL144:CL145" ca="1" si="6197">SUM(BZ144:CK144)</f>
        <v>4</v>
      </c>
      <c r="CM144" s="2">
        <f t="shared" ref="CM144" ca="1" si="6198">IF(RAND()&gt;(0.4+$J144*0.5),1,0)</f>
        <v>0</v>
      </c>
      <c r="CN144" s="2">
        <f t="shared" ref="CN144" ca="1" si="6199">IF(CN145=1,0,1)</f>
        <v>0</v>
      </c>
      <c r="CO144" s="2">
        <f t="shared" ref="CO144" ca="1" si="6200">IF(RAND()&gt;(0.4+$J144*0.5),1,0)</f>
        <v>0</v>
      </c>
      <c r="CP144" s="2">
        <f t="shared" ref="CP144" ca="1" si="6201">IF(CP145=1,0,1)</f>
        <v>1</v>
      </c>
      <c r="CQ144" s="2">
        <f t="shared" ref="CQ144" ca="1" si="6202">IF(RAND()&gt;(0.4+$J144*0.5),1,0)</f>
        <v>0</v>
      </c>
      <c r="CR144" s="2">
        <f t="shared" ref="CR144" ca="1" si="6203">IF(CR145=1,0,1)</f>
        <v>1</v>
      </c>
      <c r="CS144" s="2">
        <f ca="1">IF(SUM($CM144:CR144)&gt;5,0,IF(SUM($CM145:CR145)&gt;5,0,IF(RAND()&gt;(0.4+$J144*0.5),1,0)))</f>
        <v>0</v>
      </c>
      <c r="CT144" s="2">
        <f ca="1">IF(SUM($CM144:CS144)&gt;5,0,IF(SUM($CM145:CS145)&gt;5,0,IF(CT145=1,0,1)))</f>
        <v>0</v>
      </c>
      <c r="CU144" s="2">
        <f ca="1">IF(SUM($CM144:CT144)&gt;5,0,IF(SUM($CM145:CT145)&gt;5,0,IF(RAND()&gt;(0.4+$J144*0.5),1,0)))</f>
        <v>0</v>
      </c>
      <c r="CV144" s="2">
        <f ca="1">IF(SUM($CM144:CU144)&gt;5,0,IF(SUM($CM145:CU145)&gt;5,0,IF(CV145=1,0,1)))</f>
        <v>0</v>
      </c>
      <c r="CW144" s="2">
        <f ca="1">IF(SUM($CM144:CV144)&gt;5,0,IF(SUM($CM145:CV145)&gt;5,0,IF(RAND()&gt;(0.4+$J144*0.5),1,0)))</f>
        <v>0</v>
      </c>
      <c r="CX144" s="2">
        <f t="shared" ref="CX144" ca="1" si="6204">IF(SUM(CM144:CW145)&lt;11,0,IF(CX145=1,0,1))</f>
        <v>0</v>
      </c>
      <c r="CY144" s="11" t="str">
        <f ca="1">IF(CY146=1,IF(SUM($CM144:CX144)=SUM($CM145:CX145),IF(RAND()&gt;0.4+($J144*0.5),1,0),0),"")</f>
        <v/>
      </c>
      <c r="CZ144" s="11" t="str">
        <f>IF(CZ146=1,IF(SUM($CM144:CX144)=SUM($CM145:CX145),IF(CZ145=0,1,0),0),"")</f>
        <v/>
      </c>
      <c r="DA144" s="11" t="str">
        <f ca="1">IF(DA146=1,IF(SUM($CM144:CZ144)=SUM($CM145:CZ145),IF(RAND()&gt;0.4+($J144*0.5),1,0),0),"")</f>
        <v/>
      </c>
      <c r="DB144" s="11" t="str">
        <f>IF(DB146=1,IF(SUM($CM144:CZ144)=SUM($CM145:CZ145),IF(DB145=0,1,0),0),"")</f>
        <v/>
      </c>
      <c r="DC144" s="11" t="str">
        <f ca="1">IF(DC146=1,IF(SUM($CM144:DB144)=SUM($CM145:DB145),IF(RAND()&gt;0.4+($J144*0.5),1,0),0),"")</f>
        <v/>
      </c>
      <c r="DD144" s="11" t="str">
        <f>IF(DD146=1,IF(SUM($CM144:DB144)=SUM($CM145:DB145),IF(DD145=0,1,0),0),"")</f>
        <v/>
      </c>
      <c r="DE144" s="11" t="str">
        <f ca="1">IF(DE146=1,IF(SUM($CM144:DD144)=SUM($CM145:DD145),IF(RAND()&gt;0.4+($J144*0.5),1,0),0),"")</f>
        <v/>
      </c>
      <c r="DF144" s="11" t="str">
        <f>IF(DF146=1,IF(SUM($CM144:DD144)=SUM($CM145:DD145),IF(DF145=0,1,0),0),"")</f>
        <v/>
      </c>
      <c r="DG144" s="11" t="str">
        <f ca="1">IF(DG146=1,IF(SUM($CM144:DF144)=SUM($CM145:DF145),IF(RAND()&gt;0.4+($J144*0.5),1,0),0),"")</f>
        <v/>
      </c>
      <c r="DH144" s="11" t="str">
        <f>IF(DH146=1,IF(SUM($CM144:DF144)=SUM($CM145:DF145),IF(DH145=0,1,0),0),"")</f>
        <v/>
      </c>
      <c r="DI144" s="11" t="str">
        <f ca="1">IF(DI146=1,IF(SUM($CM144:DH144)=SUM($CM145:DH145),IF(RAND()&gt;0.4+($J144*0.5),1,0),0),"")</f>
        <v/>
      </c>
      <c r="DJ144" s="11" t="str">
        <f>IF(DJ146=1,IF(SUM($CM144:DH144)=SUM($CM145:DH145),IF(DJ145=0,1,0),0),"")</f>
        <v/>
      </c>
      <c r="DK144" s="11" t="str">
        <f ca="1">IF(DK146=1,IF(SUM($CM144:DJ144)=SUM($CM145:DJ145),IF(RAND()&gt;0.4+($J144*0.5),1,0),0),"")</f>
        <v/>
      </c>
      <c r="DL144" s="11" t="str">
        <f>IF(DL146=1,IF(SUM($CM144:DJ144)=SUM($CM145:DJ145),IF(DL145=0,1,0),0),"")</f>
        <v/>
      </c>
      <c r="DM144" s="11" t="str">
        <f ca="1">IF(DM146=1,IF(SUM($CM144:DL144)=SUM($CM145:DL145),IF(RAND()&gt;0.4+($J144*0.5),1,0),0),"")</f>
        <v/>
      </c>
      <c r="DN144" s="11" t="str">
        <f>IF(DN146=1,IF(SUM($CM144:DL144)=SUM($CM145:DL145),IF(DN145=0,1,0),0),"")</f>
        <v/>
      </c>
      <c r="DO144" s="11" t="str">
        <f ca="1">IF(DO146=1,IF(SUM($CM144:DN144)=SUM($CM145:DN145),IF(RAND()&gt;0.4+($J144*0.5),1,0),0),"")</f>
        <v/>
      </c>
      <c r="DP144" s="11" t="str">
        <f>IF(DP146=1,IF(SUM($CM144:DN144)=SUM($CM145:DN145),IF(DP145=0,1,0),0),"")</f>
        <v/>
      </c>
      <c r="DQ144" s="11" t="str">
        <f ca="1">IF(DQ146=1,IF(SUM($CM144:DP144)=SUM($CM145:DP145),IF(RAND()&gt;0.4+($J144*0.5),1,0),0),"")</f>
        <v/>
      </c>
      <c r="DR144" s="11" t="str">
        <f>IF(DR146=1,IF(SUM($CM144:DP144)=SUM($CM145:DP145),IF(DR145=0,1,0),0),"")</f>
        <v/>
      </c>
      <c r="DS144" s="11" t="str">
        <f ca="1">IF(DS146=1,IF(SUM($CM144:DR144)=SUM($CM145:DR145),IF(RAND()&gt;0.4+($J144*0.5),1,0),0),"")</f>
        <v/>
      </c>
      <c r="DT144" s="11" t="str">
        <f>IF(DT146=1,IF(SUM($CM144:DR144)=SUM($CM145:DR145),IF(DT145=0,1,0),0),"")</f>
        <v/>
      </c>
      <c r="DU144" s="11" t="str">
        <f ca="1">IF(DU146=1,IF(SUM($CM144:DT144)=SUM($CM145:DT145),IF(RAND()&gt;0.4+($J144*0.5),1,0),0),"")</f>
        <v/>
      </c>
      <c r="DV144" s="11" t="str">
        <f>IF(DV146=1,IF(SUM($CM144:DT144)=SUM($CM145:DT145),IF(DV145=0,1,0),0),"")</f>
        <v/>
      </c>
      <c r="DW144" s="11" t="str">
        <f ca="1">IF(DW146=1,IF(SUM($CM144:DV144)=SUM($CM145:DV145),IF(RAND()&gt;0.4+($J144*0.5),1,0),0),"")</f>
        <v/>
      </c>
      <c r="DX144" s="11" t="str">
        <f>IF(DX146=1,IF(SUM($CM144:DV144)=SUM($CM145:DV145),IF(DX145=0,1,0),0),"")</f>
        <v/>
      </c>
      <c r="DY144" s="11" t="str">
        <f ca="1">IF(DY146=1,IF(SUM($CM144:DX144)=SUM($CM145:DX145),IF(RAND()&gt;0.4+($J144*0.5),1,0),0),"")</f>
        <v/>
      </c>
      <c r="DZ144" s="11" t="str">
        <f>IF(DZ146=1,IF(SUM($CM144:DX144)=SUM($CM145:DX145),IF(DZ145=0,1,0),0),"")</f>
        <v/>
      </c>
      <c r="EA144" s="11" t="str">
        <f ca="1">IF(EA146=1,IF(SUM($CM144:DZ144)=SUM($CM145:DZ145),IF(RAND()&gt;0.4+($J144*0.5),1,0),0),"")</f>
        <v/>
      </c>
      <c r="EB144" s="11" t="str">
        <f>IF(EB146=1,IF(SUM($CM144:DZ144)=SUM($CM145:DZ145),IF(EB145=0,1,0),0),"")</f>
        <v/>
      </c>
      <c r="EC144" s="11" t="str">
        <f ca="1">IF(EC146=1,IF(SUM($CM144:EB144)=SUM($CM145:EB145),IF(RAND()&gt;0.4+($J144*0.5),1,0),0),"")</f>
        <v/>
      </c>
      <c r="ED144" s="11" t="str">
        <f>IF(ED146=1,IF(SUM($CM144:EB144)=SUM($CM145:EB145),IF(ED145=0,1,0),0),"")</f>
        <v/>
      </c>
      <c r="EE144" s="11" t="str">
        <f ca="1">IF(EE146=1,IF(SUM($CM144:ED144)=SUM($CM145:ED145),IF(RAND()&gt;0.4+($J144*0.5),1,0),0),"")</f>
        <v/>
      </c>
      <c r="EF144" s="11" t="str">
        <f>IF(EF146=1,IF(SUM($CM144:ED144)=SUM($CM145:ED145),IF(EF145=0,1,0),0),"")</f>
        <v/>
      </c>
      <c r="EG144" s="11" t="str">
        <f ca="1">IF(EG146=1,IF(SUM($CM144:EF144)=SUM($CM145:EF145),IF(RAND()&gt;0.4+($J144*0.5),1,0),0),"")</f>
        <v/>
      </c>
      <c r="EH144" s="11" t="str">
        <f>IF(EH146=1,IF(SUM($CM144:EF144)=SUM($CM145:EF145),IF(EH145=0,1,0),0),"")</f>
        <v/>
      </c>
      <c r="EI144" s="11" t="str">
        <f ca="1">IF(EI146=1,IF(SUM($CM144:EH144)=SUM($CM145:EH145),IF(RAND()&gt;0.4+($J144*0.5),1,0),0),"")</f>
        <v/>
      </c>
      <c r="EJ144" s="11" t="str">
        <f>IF(EJ146=1,IF(SUM($CM144:EH144)=SUM($CM145:EH145),IF(EJ145=0,1,0),0),"")</f>
        <v/>
      </c>
      <c r="EK144" s="11" t="str">
        <f ca="1">IF(EK146=1,IF(SUM($CM144:EJ144)=SUM($CM145:EJ145),IF(RAND()&gt;0.4+($J144*0.5),1,0),0),"")</f>
        <v/>
      </c>
      <c r="EL144" s="11" t="str">
        <f>IF(EL146=1,IF(SUM($CM144:EJ144)=SUM($CM145:EJ145),IF(EL145=0,1,0),0),"")</f>
        <v/>
      </c>
      <c r="EM144" s="11" t="str">
        <f ca="1">IF(EM146=1,IF(SUM($CM144:EL144)=SUM($CM145:EL145),IF(RAND()&gt;0.4+($J144*0.5),1,0),0),"")</f>
        <v/>
      </c>
      <c r="EN144" s="11" t="str">
        <f>IF(EN146=1,IF(SUM($CM144:EL144)=SUM($CM145:EL145),IF(EN145=0,1,0),0),"")</f>
        <v/>
      </c>
      <c r="EO144" s="11" t="str">
        <f ca="1">IF(EO146=1,IF(SUM($CM144:EN144)=SUM($CM145:EN145),IF(RAND()&gt;0.4+($J144*0.5),1,0),0),"")</f>
        <v/>
      </c>
      <c r="EP144" s="11" t="str">
        <f>IF(EP146=1,IF(SUM($CM144:EN144)=SUM($CM145:EN145),IF(EP145=0,1,0),0),"")</f>
        <v/>
      </c>
      <c r="EQ144" s="11" t="str">
        <f ca="1">IF(EQ146=1,IF(SUM($CM144:EP144)=SUM($CM145:EP145),IF(RAND()&gt;0.4+($J144*0.5),1,0),0),"")</f>
        <v/>
      </c>
      <c r="ER144" s="11" t="str">
        <f>IF(ER146=1,IF(SUM($CM144:EP144)=SUM($CM145:EP145),IF(ER145=0,1,0),0),"")</f>
        <v/>
      </c>
      <c r="ES144" s="11" t="str">
        <f ca="1">IF(ES146=1,IF(SUM($CM144:ER144)=SUM($CM145:ER145),IF(RAND()&gt;0.4+($J144*0.5),1,0),0),"")</f>
        <v/>
      </c>
      <c r="ET144" s="11" t="str">
        <f>IF(ET146=1,IF(SUM($CM144:ER144)=SUM($CM145:ER145),IF(ET145=0,1,0),0),"")</f>
        <v/>
      </c>
      <c r="EU144" s="2">
        <f t="shared" ref="EU144:EU145" ca="1" si="6205">SUM(CM144:ET144)</f>
        <v>2</v>
      </c>
      <c r="EV144" s="5">
        <f t="shared" ref="EV144" ca="1" si="6206">IF(EV145=1,0,1)</f>
        <v>1</v>
      </c>
      <c r="EW144" s="5">
        <f t="shared" ref="EW144" ca="1" si="6207">IF(RAND()&gt;(0.4+$J144*0.5),1,0)</f>
        <v>1</v>
      </c>
      <c r="EX144" s="5">
        <f t="shared" ref="EX144" ca="1" si="6208">IF(EX145=1,0,1)</f>
        <v>0</v>
      </c>
      <c r="EY144" s="5">
        <f t="shared" ref="EY144" ca="1" si="6209">IF(RAND()&gt;(0.4+$J144*0.5),1,0)</f>
        <v>0</v>
      </c>
      <c r="EZ144" s="5">
        <f t="shared" ref="EZ144" ca="1" si="6210">IF(EZ145=1,0,1)</f>
        <v>0</v>
      </c>
      <c r="FA144" s="5">
        <f t="shared" ref="FA144" ca="1" si="6211">IF(RAND()&gt;(0.4+$J144*0.5),1,0)</f>
        <v>1</v>
      </c>
      <c r="FB144" s="6">
        <f ca="1">IF(SUM($EV144:FA144)&gt;5,0,IF(SUM($EV145:FA145)&gt;5,0,IF(FB145=1,0,1)))</f>
        <v>1</v>
      </c>
      <c r="FC144" s="6">
        <f ca="1">IF(SUM($EV144:FB144)&gt;5,0,IF(SUM($EV145:FB145)&gt;5,0,IF(RAND()&gt;(0.4+$J144*0.5),1,0)))</f>
        <v>1</v>
      </c>
      <c r="FD144" s="6">
        <f ca="1">IF(SUM($EV144:FC144)&gt;5,0,IF(SUM($EV145:FC145)&gt;5,0,IF(FD145=1,0,1)))</f>
        <v>0</v>
      </c>
      <c r="FE144" s="6">
        <f ca="1">IF(SUM($EV144:FD144)&gt;5,0,IF(SUM($EV145:FD145)&gt;5,0,IF(RAND()&gt;(0.4+$J144*0.5),1,0)))</f>
        <v>0</v>
      </c>
      <c r="FF144" s="6">
        <f ca="1">IF(SUM($EV144:FE144)&gt;5,0,IF(SUM($EV145:FE145)&gt;5,0,IF(FF145=1,0,1)))</f>
        <v>1</v>
      </c>
      <c r="FG144" s="6">
        <f t="shared" ref="FG144" ca="1" si="6212">IF(SUM(EV144:FF145)&lt;11,0,IF(RAND()&gt;(0.4+$J144*0.5),1,0))</f>
        <v>0</v>
      </c>
      <c r="FH144" s="6">
        <f t="shared" ref="FH144:FH145" ca="1" si="6213">SUM(EV144:FG144)</f>
        <v>6</v>
      </c>
      <c r="FI144" s="7">
        <f t="shared" ref="FI144" ca="1" si="6214">IF(RAND()&gt;(0.4+$J144*0.5),1,0)</f>
        <v>1</v>
      </c>
      <c r="FJ144" s="7">
        <f t="shared" ref="FJ144" ca="1" si="6215">IF(FJ145=1,0,1)</f>
        <v>1</v>
      </c>
      <c r="FK144" s="7">
        <f t="shared" ref="FK144" ca="1" si="6216">IF(RAND()&gt;(0.4+$J144*0.5),1,0)</f>
        <v>0</v>
      </c>
      <c r="FL144" s="7">
        <f t="shared" ref="FL144" ca="1" si="6217">IF(FL145=1,0,1)</f>
        <v>1</v>
      </c>
      <c r="FM144" s="7">
        <f t="shared" ref="FM144" ca="1" si="6218">IF(RAND()&gt;(0.4+$J144*0.5),1,0)</f>
        <v>1</v>
      </c>
      <c r="FN144" s="7">
        <f t="shared" ref="FN144" ca="1" si="6219">IF(FN145=1,0,1)</f>
        <v>1</v>
      </c>
      <c r="FO144" s="7">
        <f ca="1">IF(SUM($FI144:FN144)&gt;5,0,IF(SUM($FI145:FN145)&gt;5,0,IF(RAND()&gt;(0.4+$J144*0.5),1,0)))</f>
        <v>1</v>
      </c>
      <c r="FP144" s="7">
        <f ca="1">IF(SUM($FI144:FO144)&gt;5,0,IF(SUM($FI145:FO145)&gt;5,0,IF(FP145=1,0,1)))</f>
        <v>0</v>
      </c>
      <c r="FQ144" s="7">
        <f ca="1">IF(SUM($FI144:FP144)&gt;5,0,IF(SUM($FI145:FP145)&gt;5,0,IF(RAND()&gt;(0.4+$J144*0.5),1,0)))</f>
        <v>0</v>
      </c>
      <c r="FR144" s="7">
        <f ca="1">IF(SUM($FI144:FQ144)&gt;5,0,IF(SUM($FI145:FQ145)&gt;5,0,IF(FR145=1,0,1)))</f>
        <v>0</v>
      </c>
      <c r="FS144" s="7">
        <f ca="1">IF(SUM($FI144:FR144)&gt;5,0,IF(SUM($FI145:FR145)&gt;5,0,IF(RAND()&gt;(0.4+$J144*0.5),1,0)))</f>
        <v>0</v>
      </c>
      <c r="FT144" s="7">
        <f ca="1">IF(SUM($FI144:FS145)&lt;11,0,IF(FT145=1,0,1))</f>
        <v>0</v>
      </c>
      <c r="FU144" s="7" t="str">
        <f ca="1">IF(FU146=1,IF(SUM($FI144:FT144)=SUM($FI145:FT145),IF(RAND()&gt;0.4+($J144*0.5),1,0),0),"")</f>
        <v/>
      </c>
      <c r="FV144" s="7" t="str">
        <f>IF(FV146=1,IF(SUM($FI144:FT144)=SUM($FI145:FT145),IF(FV145=0,1,0),0),"")</f>
        <v/>
      </c>
      <c r="FW144" s="7" t="str">
        <f ca="1">IF(FW146=1,IF(SUM($FI144:FV144)=SUM($FI145:FV145),IF(RAND()&gt;0.4+($J144*0.5),1,0),0),"")</f>
        <v/>
      </c>
      <c r="FX144" s="7" t="str">
        <f>IF(FX146=1,IF(SUM($FI144:FV144)=SUM($FI145:FV145),IF(FX145=0,1,0),0),"")</f>
        <v/>
      </c>
      <c r="FY144" s="7" t="str">
        <f ca="1">IF(FY146=1,IF(SUM($FI144:FX144)=SUM($FI145:FX145),IF(RAND()&gt;0.4+($J144*0.5),1,0),0),"")</f>
        <v/>
      </c>
      <c r="FZ144" s="7" t="str">
        <f>IF(FZ146=1,IF(SUM($FI144:FX144)=SUM($FI145:FX145),IF(FZ145=0,1,0),0),"")</f>
        <v/>
      </c>
      <c r="GA144" s="7" t="str">
        <f ca="1">IF(GA146=1,IF(SUM($FI144:FZ144)=SUM($FI145:FZ145),IF(RAND()&gt;0.4+($J144*0.5),1,0),0),"")</f>
        <v/>
      </c>
      <c r="GB144" s="7" t="str">
        <f>IF(GB146=1,IF(SUM($FI144:FZ144)=SUM($FI145:FZ145),IF(GB145=0,1,0),0),"")</f>
        <v/>
      </c>
      <c r="GC144" s="7" t="str">
        <f ca="1">IF(GC146=1,IF(SUM($FI144:GB144)=SUM($FI145:GB145),IF(RAND()&gt;0.4+($J144*0.5),1,0),0),"")</f>
        <v/>
      </c>
      <c r="GD144" s="7" t="str">
        <f>IF(GD146=1,IF(SUM($FI144:GB144)=SUM($FI145:GB145),IF(GD145=0,1,0),0),"")</f>
        <v/>
      </c>
      <c r="GE144" s="7" t="str">
        <f ca="1">IF(GE146=1,IF(SUM($FI144:GD144)=SUM($FI145:GD145),IF(RAND()&gt;0.4+($J144*0.5),1,0),0),"")</f>
        <v/>
      </c>
      <c r="GF144" s="7" t="str">
        <f>IF(GF146=1,IF(SUM($FI144:GD144)=SUM($FI145:GD145),IF(GF145=0,1,0),0),"")</f>
        <v/>
      </c>
      <c r="GG144" s="7" t="str">
        <f ca="1">IF(GG146=1,IF(SUM($FI144:GF144)=SUM($FI145:GF145),IF(RAND()&gt;0.4+($J144*0.5),1,0),0),"")</f>
        <v/>
      </c>
      <c r="GH144" s="7" t="str">
        <f>IF(GH146=1,IF(SUM($FI144:GF144)=SUM($FI145:GF145),IF(GH145=0,1,0),0),"")</f>
        <v/>
      </c>
      <c r="GI144" s="7" t="str">
        <f ca="1">IF(GI146=1,IF(SUM($FI144:GH144)=SUM($FI145:GH145),IF(RAND()&gt;0.4+($J144*0.5),1,0),0),"")</f>
        <v/>
      </c>
      <c r="GJ144" s="7" t="str">
        <f>IF(GJ146=1,IF(SUM($FI144:GH144)=SUM($FI145:GH145),IF(GJ145=0,1,0),0),"")</f>
        <v/>
      </c>
      <c r="GK144" s="7" t="str">
        <f ca="1">IF(GK146=1,IF(SUM($FI144:GJ144)=SUM($FI145:GJ145),IF(RAND()&gt;0.4+($J144*0.5),1,0),0),"")</f>
        <v/>
      </c>
      <c r="GL144" s="7" t="str">
        <f>IF(GL146=1,IF(SUM($FI144:GJ144)=SUM($FI145:GJ145),IF(GL145=0,1,0),0),"")</f>
        <v/>
      </c>
      <c r="GM144" s="7" t="str">
        <f ca="1">IF(GM146=1,IF(SUM($FI144:GL144)=SUM($FI145:GL145),IF(RAND()&gt;0.4+($J144*0.5),1,0),0),"")</f>
        <v/>
      </c>
      <c r="GN144" s="7" t="str">
        <f>IF(GN146=1,IF(SUM($FI144:GL144)=SUM($FI145:GL145),IF(GN145=0,1,0),0),"")</f>
        <v/>
      </c>
      <c r="GO144" s="7" t="str">
        <f ca="1">IF(GO146=1,IF(SUM($FI144:GN144)=SUM($FI145:GN145),IF(RAND()&gt;0.4+($J144*0.5),1,0),0),"")</f>
        <v/>
      </c>
      <c r="GP144" s="7" t="str">
        <f>IF(GP146=1,IF(SUM($FI144:GN144)=SUM($FI145:GN145),IF(GP145=0,1,0),0),"")</f>
        <v/>
      </c>
      <c r="GQ144" s="7" t="str">
        <f ca="1">IF(GQ146=1,IF(SUM($FI144:GP144)=SUM($FI145:GP145),IF(RAND()&gt;0.4+($J144*0.5),1,0),0),"")</f>
        <v/>
      </c>
      <c r="GR144" s="7" t="str">
        <f>IF(GR146=1,IF(SUM($FI144:GP144)=SUM($FI145:GP145),IF(GR145=0,1,0),0),"")</f>
        <v/>
      </c>
      <c r="GS144" s="7" t="str">
        <f ca="1">IF(GS146=1,IF(SUM($FI144:GR144)=SUM($FI145:GR145),IF(RAND()&gt;0.4+($J144*0.5),1,0),0),"")</f>
        <v/>
      </c>
      <c r="GT144" s="7" t="str">
        <f>IF(GT146=1,IF(SUM($FI144:GR144)=SUM($FI145:GR145),IF(GT145=0,1,0),0),"")</f>
        <v/>
      </c>
      <c r="GU144" s="7" t="str">
        <f ca="1">IF(GU146=1,IF(SUM($FI144:GT144)=SUM($FI145:GT145),IF(RAND()&gt;0.4+($J144*0.5),1,0),0),"")</f>
        <v/>
      </c>
      <c r="GV144" s="7" t="str">
        <f>IF(GV146=1,IF(SUM($FI144:GT144)=SUM($FI145:GT145),IF(GV145=0,1,0),0),"")</f>
        <v/>
      </c>
      <c r="GW144" s="7" t="str">
        <f ca="1">IF(GW146=1,IF(SUM($FI144:GV144)=SUM($FI145:GV145),IF(RAND()&gt;0.4+($J144*0.5),1,0),0),"")</f>
        <v/>
      </c>
      <c r="GX144" s="7" t="str">
        <f>IF(GX146=1,IF(SUM($FI144:GV144)=SUM($FI145:GV145),IF(GX145=0,1,0),0),"")</f>
        <v/>
      </c>
      <c r="GY144" s="7" t="str">
        <f ca="1">IF(GY146=1,IF(SUM($FI144:GX144)=SUM($FI145:GX145),IF(RAND()&gt;0.4+($J144*0.5),1,0),0),"")</f>
        <v/>
      </c>
      <c r="GZ144" s="7" t="str">
        <f>IF(GZ146=1,IF(SUM($FI144:GX144)=SUM($FI145:GX145),IF(GZ145=0,1,0),0),"")</f>
        <v/>
      </c>
      <c r="HA144" s="7" t="str">
        <f ca="1">IF(HA146=1,IF(SUM($FI144:GZ144)=SUM($FI145:GZ145),IF(RAND()&gt;0.4+($J144*0.5),1,0),0),"")</f>
        <v/>
      </c>
      <c r="HB144" s="7" t="str">
        <f>IF(HB146=1,IF(SUM($FI144:GZ144)=SUM($FI145:GZ145),IF(HB145=0,1,0),0),"")</f>
        <v/>
      </c>
      <c r="HC144" s="7" t="str">
        <f ca="1">IF(HC146=1,IF(SUM($FI144:HB144)=SUM($FI145:HB145),IF(RAND()&gt;0.4+($J144*0.5),1,0),0),"")</f>
        <v/>
      </c>
      <c r="HD144" s="7" t="str">
        <f>IF(HD146=1,IF(SUM($FI144:HB144)=SUM($FI145:HB145),IF(HD145=0,1,0),0),"")</f>
        <v/>
      </c>
      <c r="HE144" s="7" t="str">
        <f ca="1">IF(HE146=1,IF(SUM($FI144:HD144)=SUM($FI145:HD145),IF(RAND()&gt;0.4+($J144*0.5),1,0),0),"")</f>
        <v/>
      </c>
      <c r="HF144" s="7" t="str">
        <f>IF(HF146=1,IF(SUM($FI144:HD144)=SUM($FI145:HD145),IF(HF145=0,1,0),0),"")</f>
        <v/>
      </c>
      <c r="HG144" s="7" t="str">
        <f ca="1">IF(HG146=1,IF(SUM($FI144:HF144)=SUM($FI145:HF145),IF(RAND()&gt;0.4+($J144*0.5),1,0),0),"")</f>
        <v/>
      </c>
      <c r="HH144" s="7" t="str">
        <f>IF(HH146=1,IF(SUM($FI144:HF144)=SUM($FI145:HF145),IF(HH145=0,1,0),0),"")</f>
        <v/>
      </c>
      <c r="HI144" s="7" t="str">
        <f ca="1">IF(HI146=1,IF(SUM($FI144:HH144)=SUM($FI145:HH145),IF(RAND()&gt;0.4+($J144*0.5),1,0),0),"")</f>
        <v/>
      </c>
      <c r="HJ144" s="7" t="str">
        <f>IF(HJ146=1,IF(SUM($FI144:HH144)=SUM($FI145:HH145),IF(HJ145=0,1,0),0),"")</f>
        <v/>
      </c>
      <c r="HK144" s="7" t="str">
        <f ca="1">IF(HK146=1,IF(SUM($FI144:HJ144)=SUM($FI145:HJ145),IF(RAND()&gt;0.4+($J144*0.5),1,0),0),"")</f>
        <v/>
      </c>
      <c r="HL144" s="7" t="str">
        <f>IF(HL146=1,IF(SUM($FI144:HJ144)=SUM($FI145:HJ145),IF(HL145=0,1,0),0),"")</f>
        <v/>
      </c>
      <c r="HM144" s="7" t="str">
        <f ca="1">IF(HM146=1,IF(SUM($FI144:HL144)=SUM($FI145:HL145),IF(RAND()&gt;0.4+($J144*0.5),1,0),0),"")</f>
        <v/>
      </c>
      <c r="HN144" s="7" t="str">
        <f>IF(HN146=1,IF(SUM($FI144:HL144)=SUM($FI145:HL145),IF(HN145=0,1,0),0),"")</f>
        <v/>
      </c>
      <c r="HO144" s="7" t="str">
        <f ca="1">IF(HO146=1,IF(SUM($FI144:HN144)=SUM($FI145:HN145),IF(RAND()&gt;0.4+($J144*0.5),1,0),0),"")</f>
        <v/>
      </c>
      <c r="HP144" s="7" t="str">
        <f>IF(HP146=1,IF(SUM($FI144:HN144)=SUM($FI145:HN145),IF(HP145=0,1,0),0),"")</f>
        <v/>
      </c>
      <c r="HQ144" s="7">
        <f t="shared" ref="HQ144:HQ145" ca="1" si="6220">SUM(FI144:HP144)</f>
        <v>6</v>
      </c>
      <c r="HR144" s="8" t="str">
        <f t="shared" ref="HR144:HX144" ca="1" si="6221">IF($BY144=$BY145,IF(RAND()&gt;$J144,1,0),"")</f>
        <v/>
      </c>
      <c r="HS144" s="8" t="str">
        <f t="shared" ca="1" si="6221"/>
        <v/>
      </c>
      <c r="HT144" s="8" t="str">
        <f t="shared" ca="1" si="6221"/>
        <v/>
      </c>
      <c r="HU144" s="8" t="str">
        <f t="shared" ca="1" si="6221"/>
        <v/>
      </c>
      <c r="HV144" s="8" t="str">
        <f t="shared" ca="1" si="6221"/>
        <v/>
      </c>
      <c r="HW144" s="8" t="str">
        <f t="shared" ca="1" si="6221"/>
        <v/>
      </c>
      <c r="HX144" s="8" t="str">
        <f t="shared" ca="1" si="6221"/>
        <v/>
      </c>
      <c r="HY144" s="8" t="str">
        <f ca="1">IF($BY144=$BY145,IF(SUM($HR144:HX144)&gt;6,0,IF(SUM($HR145:HX145)&gt;6,0,IF(RAND()&gt;$J144,1,0))),"")</f>
        <v/>
      </c>
      <c r="HZ144" s="8" t="str">
        <f ca="1">IF($BY144=$BY145,IF(SUM($HR144:HY144)&gt;6,0,IF(SUM($HR145:HY145)&gt;6,0,IF(RAND()&gt;$J144,1,0))),"")</f>
        <v/>
      </c>
      <c r="IA144" s="8" t="str">
        <f ca="1">IF($BY144=$BY145,IF(SUM($HR144:HZ144)&gt;6,0,IF(SUM($HR145:HZ145)&gt;6,0,IF(RAND()&gt;$J144,1,0))),"")</f>
        <v/>
      </c>
      <c r="IB144" s="8" t="str">
        <f ca="1">IF($BY144=$BY145,IF(SUM($HR144:IA144)&gt;6,0,IF(SUM($HR145:IA145)&gt;6,0,IF(RAND()&gt;$J144,1,0))),"")</f>
        <v/>
      </c>
      <c r="IC144" s="8" t="str">
        <f ca="1">IF($BY144=$BY145,IF(SUM($HR144:IB144)&gt;6,0,IF(SUM($HR145:IB145)&gt;6,0,IF(RAND()&gt;$J144,1,0))),"")</f>
        <v/>
      </c>
      <c r="ID144" s="8" t="str">
        <f ca="1">IF($BY144=$BY145,IF(SUM($HR144:IC144)=SUM($HR145:IC145),IF(RAND()&gt;$J144,1,0),""),"")</f>
        <v/>
      </c>
      <c r="IE144" s="8" t="str">
        <f ca="1">IF($BY144=$BY145,IF(SUM($HR144:IC144)=SUM($HR145:IC145),IF(RAND()&gt;$J144,1,0),""),"")</f>
        <v/>
      </c>
      <c r="IF144" s="8" t="str">
        <f ca="1">IF($BY144=$BY145,IF(SUM($HR144:IE144)=SUM($HR145:IE145),IF(RAND()&gt;$J144,1,0),""),"")</f>
        <v/>
      </c>
      <c r="IG144" s="8" t="str">
        <f ca="1">IF($BY144=$BY145,IF(SUM($HR144:IE144)=SUM($HR145:IE145),IF(RAND()&gt;$J144,1,0),""),"")</f>
        <v/>
      </c>
      <c r="IH144" s="8" t="str">
        <f ca="1">IF($BY144=$BY145,IF(SUM($HR144:IG144)=SUM($HR145:IG145),IF(RAND()&gt;$J144,1,0),""),"")</f>
        <v/>
      </c>
      <c r="II144" s="8" t="str">
        <f ca="1">IF($BY144=$BY145,IF(SUM($HR144:IG144)=SUM($HR145:IG145),IF(RAND()&gt;$J144,1,0),""),"")</f>
        <v/>
      </c>
      <c r="IJ144" s="8" t="str">
        <f ca="1">IF($BY144=$BY145,IF(SUM($HR144:II144)=SUM($HR145:II145),IF(RAND()&gt;$J144,1,0),""),"")</f>
        <v/>
      </c>
      <c r="IK144" s="8" t="str">
        <f ca="1">IF($BY144=$BY145,IF(SUM($HR144:II144)=SUM($HR145:II145),IF(RAND()&gt;$J144,1,0),""),"")</f>
        <v/>
      </c>
      <c r="IL144" s="8" t="str">
        <f ca="1">IF($BY144=$BY145,IF(SUM($HR144:IK144)=SUM($HR145:IK145),IF(RAND()&gt;$J144,1,0),""),"")</f>
        <v/>
      </c>
      <c r="IM144" s="8" t="str">
        <f ca="1">IF($BY144=$BY145,IF(SUM($HR144:IK144)=SUM($HR145:IK145),IF(RAND()&gt;$J144,1,0),""),"")</f>
        <v/>
      </c>
      <c r="IN144" s="8" t="str">
        <f ca="1">IF($BY144=$BY145,IF(SUM($HR144:IM144)=SUM($HR145:IM145),IF(RAND()&gt;$J144,1,0),""),"")</f>
        <v/>
      </c>
      <c r="IO144" s="8" t="str">
        <f ca="1">IF($BY144=$BY145,IF(SUM($HR144:IM144)=SUM($HR145:IM145),IF(RAND()&gt;$J144,1,0),""),"")</f>
        <v/>
      </c>
      <c r="IP144" s="8" t="str">
        <f ca="1">IF($BY144=$BY145,IF(SUM($HR144:IO144)=SUM($HR145:IO145),IF(RAND()&gt;$J144,1,0),""),"")</f>
        <v/>
      </c>
      <c r="IQ144" s="8" t="str">
        <f ca="1">IF($BY144=$BY145,IF(SUM($HR144:IO144)=SUM($HR145:IO145),IF(RAND()&gt;$J144,1,0),""),"")</f>
        <v/>
      </c>
      <c r="IR144" s="8" t="str">
        <f ca="1">IF($BY144=$BY145,IF(SUM($HR144:IQ144)=SUM($HR145:IQ145),IF(RAND()&gt;$J144,1,0),""),"")</f>
        <v/>
      </c>
      <c r="IS144" s="8" t="str">
        <f ca="1">IF($BY144=$BY145,IF(SUM($HR144:IQ144)=SUM($HR145:IQ145),IF(RAND()&gt;$J144,1,0),""),"")</f>
        <v/>
      </c>
      <c r="IT144" s="8" t="str">
        <f ca="1">IF($BY144=$BY145,IF(SUM($HR144:IS144)=SUM($HR145:IS145),IF(RAND()&gt;$J144,1,0),""),"")</f>
        <v/>
      </c>
      <c r="IU144" s="8" t="str">
        <f ca="1">IF($BY144=$BY145,IF(SUM($HR144:IS144)=SUM($HR145:IS145),IF(RAND()&gt;$J144,1,0),""),"")</f>
        <v/>
      </c>
      <c r="IV144" s="8" t="str">
        <f ca="1">IF($BY144=$BY145,IF(SUM($HR144:IU144)=SUM($HR145:IU145),IF(RAND()&gt;$J144,1,0),""),"")</f>
        <v/>
      </c>
      <c r="IW144" s="8" t="str">
        <f ca="1">IF($BY144=$BY145,IF(SUM($HR144:IU144)=SUM($HR145:IU145),IF(RAND()&gt;$J144,1,0),""),"")</f>
        <v/>
      </c>
      <c r="IX144" s="8" t="str">
        <f ca="1">IF($BY144=$BY145,IF(SUM($HR144:IW144)=SUM($HR145:IW145),IF(RAND()&gt;$J144,1,0),""),"")</f>
        <v/>
      </c>
      <c r="IY144" s="8" t="str">
        <f ca="1">IF($BY144=$BY145,IF(SUM($HR144:IW144)=SUM($HR145:IW145),IF(RAND()&gt;$J144,1,0),""),"")</f>
        <v/>
      </c>
      <c r="IZ144" s="8" t="str">
        <f ca="1">IF($BY144=$BY145,IF(SUM($HR144:IY144)=SUM($HR145:IY145),IF(RAND()&gt;$J144,1,0),""),"")</f>
        <v/>
      </c>
      <c r="JA144" s="8" t="str">
        <f ca="1">IF($BY144=$BY145,IF(SUM($HR144:IY144)=SUM($HR145:IY145),IF(RAND()&gt;$J144,1,0),""),"")</f>
        <v/>
      </c>
      <c r="JB144" s="8" t="str">
        <f ca="1">IF($BY144=$BY145,IF(SUM($HR144:JA144)=SUM($HR145:JA145),IF(RAND()&gt;$J144,1,0),""),"")</f>
        <v/>
      </c>
      <c r="JC144" s="8" t="str">
        <f ca="1">IF($BY144=$BY145,IF(SUM($HR144:JA144)=SUM($HR145:JA145),IF(RAND()&gt;$J144,1,0),""),"")</f>
        <v/>
      </c>
      <c r="JD144" s="8" t="str">
        <f ca="1">IF($BY144=$BY145,IF(SUM($HR144:JC144)=SUM($HR145:JC145),IF(RAND()&gt;$J144,1,0),""),"")</f>
        <v/>
      </c>
      <c r="JE144" s="8" t="str">
        <f ca="1">IF($BY144=$BY145,IF(SUM($HR144:JC144)=SUM($HR145:JC145),IF(RAND()&gt;$J144,1,0),""),"")</f>
        <v/>
      </c>
      <c r="JF144" s="8" t="str">
        <f t="shared" ref="JF144:JF145" ca="1" si="6222">IF(HR144="","",SUM(HR144:JE144))</f>
        <v/>
      </c>
      <c r="JG144" s="1" t="str">
        <f t="shared" ref="JG144" ca="1" si="6223">IF(JF144="","",IF(JF144&gt;JF145,1,0))</f>
        <v/>
      </c>
      <c r="JH144" s="9" t="str">
        <f t="shared" ref="JH144:JN144" ca="1" si="6224">IF($CL144=$CL145,IF(RAND()&gt;$J144,1,0),"")</f>
        <v/>
      </c>
      <c r="JI144" s="9" t="str">
        <f t="shared" ca="1" si="6224"/>
        <v/>
      </c>
      <c r="JJ144" s="9" t="str">
        <f t="shared" ca="1" si="6224"/>
        <v/>
      </c>
      <c r="JK144" s="9" t="str">
        <f t="shared" ca="1" si="6224"/>
        <v/>
      </c>
      <c r="JL144" s="9" t="str">
        <f t="shared" ca="1" si="6224"/>
        <v/>
      </c>
      <c r="JM144" s="9" t="str">
        <f t="shared" ca="1" si="6224"/>
        <v/>
      </c>
      <c r="JN144" s="9" t="str">
        <f t="shared" ca="1" si="6224"/>
        <v/>
      </c>
      <c r="JO144" s="9" t="str">
        <f ca="1">IF($CL144=$CL145,IF(SUM($JH144:JN144)&gt;6,0,IF(SUM($JH145:JN145)&gt;6,0,IF(RAND()&gt;$J144,1,0))),"")</f>
        <v/>
      </c>
      <c r="JP144" s="9" t="str">
        <f ca="1">IF($CL144=$CL145,IF(SUM($JH144:JO144)&gt;6,0,IF(SUM($JH145:JO145)&gt;6,0,IF(RAND()&gt;$J144,1,0))),"")</f>
        <v/>
      </c>
      <c r="JQ144" s="9" t="str">
        <f ca="1">IF($CL144=$CL145,IF(SUM($JH144:JP144)&gt;6,0,IF(SUM($JH145:JP145)&gt;6,0,IF(RAND()&gt;$J144,1,0))),"")</f>
        <v/>
      </c>
      <c r="JR144" s="9" t="str">
        <f ca="1">IF($CL144=$CL145,IF(SUM($JH144:JQ144)&gt;6,0,IF(SUM($JH145:JQ145)&gt;6,0,IF(RAND()&gt;$J144,1,0))),"")</f>
        <v/>
      </c>
      <c r="JS144" s="9" t="str">
        <f ca="1">IF($CL144=$CL145,IF(SUM($JH144:JR144)&gt;6,0,IF(SUM($JH145:JR145)&gt;6,0,IF(RAND()&gt;$J144,1,0))),"")</f>
        <v/>
      </c>
      <c r="JT144" s="9" t="str">
        <f ca="1">IF($CL144=$CL145,IF(SUM($JH144:JS144)=SUM($JH145:JS145),IF(RAND()&gt;$J144,1,0),""),"")</f>
        <v/>
      </c>
      <c r="JU144" s="9" t="str">
        <f ca="1">IF($CL144=$CL145,IF(SUM($JH144:JS144)=SUM($JH145:JS145),IF(RAND()&gt;$J144,1,0),""),"")</f>
        <v/>
      </c>
      <c r="JV144" s="9" t="str">
        <f ca="1">IF($CL144=$CL145,IF(SUM($JH144:JU144)=SUM($JH145:JU145),IF(RAND()&gt;$J144,1,0),""),"")</f>
        <v/>
      </c>
      <c r="JW144" s="9" t="str">
        <f ca="1">IF($CL144=$CL145,IF(SUM($JH144:JU144)=SUM($JH145:JU145),IF(RAND()&gt;$J144,1,0),""),"")</f>
        <v/>
      </c>
      <c r="JX144" s="9" t="str">
        <f ca="1">IF($CL144=$CL145,IF(SUM($JH144:JW144)=SUM($JH145:JW145),IF(RAND()&gt;$J144,1,0),""),"")</f>
        <v/>
      </c>
      <c r="JY144" s="9" t="str">
        <f ca="1">IF($CL144=$CL145,IF(SUM($JH144:JW144)=SUM($JH145:JW145),IF(RAND()&gt;$J144,1,0),""),"")</f>
        <v/>
      </c>
      <c r="JZ144" s="9" t="str">
        <f ca="1">IF($CL144=$CL145,IF(SUM($JH144:JY144)=SUM($JH145:JY145),IF(RAND()&gt;$J144,1,0),""),"")</f>
        <v/>
      </c>
      <c r="KA144" s="9" t="str">
        <f ca="1">IF($CL144=$CL145,IF(SUM($JH144:JY144)=SUM($JH145:JY145),IF(RAND()&gt;$J144,1,0),""),"")</f>
        <v/>
      </c>
      <c r="KB144" s="9" t="str">
        <f ca="1">IF($CL144=$CL145,IF(SUM($JH144:KA144)=SUM($JH145:KA145),IF(RAND()&gt;$J144,1,0),""),"")</f>
        <v/>
      </c>
      <c r="KC144" s="9" t="str">
        <f ca="1">IF($CL144=$CL145,IF(SUM($JH144:KA144)=SUM($JH145:KA145),IF(RAND()&gt;$J144,1,0),""),"")</f>
        <v/>
      </c>
      <c r="KD144" s="9" t="str">
        <f ca="1">IF($CL144=$CL145,IF(SUM($JH144:KC144)=SUM($JH145:KC145),IF(RAND()&gt;$J144,1,0),""),"")</f>
        <v/>
      </c>
      <c r="KE144" s="9" t="str">
        <f ca="1">IF($CL144=$CL145,IF(SUM($JH144:KC144)=SUM($JH145:KC145),IF(RAND()&gt;$J144,1,0),""),"")</f>
        <v/>
      </c>
      <c r="KF144" s="9" t="str">
        <f ca="1">IF($CL144=$CL145,IF(SUM($JH144:KE144)=SUM($JH145:KE145),IF(RAND()&gt;$J144,1,0),""),"")</f>
        <v/>
      </c>
      <c r="KG144" s="9" t="str">
        <f ca="1">IF($CL144=$CL145,IF(SUM($JH144:KE144)=SUM($JH145:KE145),IF(RAND()&gt;$J144,1,0),""),"")</f>
        <v/>
      </c>
      <c r="KH144" s="9" t="str">
        <f ca="1">IF($CL144=$CL145,IF(SUM($JH144:KG144)=SUM($JH145:KG145),IF(RAND()&gt;$J144,1,0),""),"")</f>
        <v/>
      </c>
      <c r="KI144" s="9" t="str">
        <f ca="1">IF($CL144=$CL145,IF(SUM($JH144:KG144)=SUM($JH145:KG145),IF(RAND()&gt;$J144,1,0),""),"")</f>
        <v/>
      </c>
      <c r="KJ144" s="9" t="str">
        <f ca="1">IF($CL144=$CL145,IF(SUM($JH144:KI144)=SUM($JH145:KI145),IF(RAND()&gt;$J144,1,0),""),"")</f>
        <v/>
      </c>
      <c r="KK144" s="9" t="str">
        <f ca="1">IF($CL144=$CL145,IF(SUM($JH144:KI144)=SUM($JH145:KI145),IF(RAND()&gt;$J144,1,0),""),"")</f>
        <v/>
      </c>
      <c r="KL144" s="9" t="str">
        <f ca="1">IF($CL144=$CL145,IF(SUM($JH144:KK144)=SUM($JH145:KK145),IF(RAND()&gt;$J144,1,0),""),"")</f>
        <v/>
      </c>
      <c r="KM144" s="9" t="str">
        <f ca="1">IF($CL144=$CL145,IF(SUM($JH144:KK144)=SUM($JH145:KK145),IF(RAND()&gt;$J144,1,0),""),"")</f>
        <v/>
      </c>
      <c r="KN144" s="9" t="str">
        <f ca="1">IF($CL144=$CL145,IF(SUM($JH144:KM144)=SUM($JH145:KM145),IF(RAND()&gt;$J144,1,0),""),"")</f>
        <v/>
      </c>
      <c r="KO144" s="9" t="str">
        <f ca="1">IF($CL144=$CL145,IF(SUM($JH144:KM144)=SUM($JH145:KM145),IF(RAND()&gt;$J144,1,0),""),"")</f>
        <v/>
      </c>
      <c r="KP144" s="9" t="str">
        <f ca="1">IF($CL144=$CL145,IF(SUM($JH144:KO144)=SUM($JH145:KO145),IF(RAND()&gt;$J144,1,0),""),"")</f>
        <v/>
      </c>
      <c r="KQ144" s="9" t="str">
        <f ca="1">IF($CL144=$CL145,IF(SUM($JH144:KO144)=SUM($JH145:KO145),IF(RAND()&gt;$J144,1,0),""),"")</f>
        <v/>
      </c>
      <c r="KR144" s="9" t="str">
        <f ca="1">IF($CL144=$CL145,IF(SUM($JH144:KQ144)=SUM($JH145:KQ145),IF(RAND()&gt;$J144,1,0),""),"")</f>
        <v/>
      </c>
      <c r="KS144" s="9" t="str">
        <f ca="1">IF($CL144=$CL145,IF(SUM($JH144:KQ144)=SUM($JH145:KQ145),IF(RAND()&gt;$J144,1,0),""),"")</f>
        <v/>
      </c>
      <c r="KT144" s="9" t="str">
        <f ca="1">IF($CL144=$CL145,IF(SUM($JH144:KS144)=SUM($JH145:KS145),IF(RAND()&gt;$J144,1,0),""),"")</f>
        <v/>
      </c>
      <c r="KU144" s="9" t="str">
        <f ca="1">IF($CL144=$CL145,IF(SUM($JH144:KS144)=SUM($JH145:KS145),IF(RAND()&gt;$J144,1,0),""),"")</f>
        <v/>
      </c>
      <c r="KV144" s="9" t="str">
        <f t="shared" ref="KV144:KV145" ca="1" si="6225">IF(JH144="","",SUM(JH144:KU144))</f>
        <v/>
      </c>
      <c r="KW144" s="3" t="str">
        <f t="shared" ref="KW144" ca="1" si="6226">IF(KV144="","",IF(KV144&gt;KV145,1,0))</f>
        <v/>
      </c>
      <c r="KX144" s="10" t="str">
        <f t="shared" ref="KX144:LD144" ca="1" si="6227">IF($EU144=$EU145,IF(RAND()&gt;$J144,1,0),"")</f>
        <v/>
      </c>
      <c r="KY144" s="10" t="str">
        <f t="shared" ca="1" si="6227"/>
        <v/>
      </c>
      <c r="KZ144" s="10" t="str">
        <f t="shared" ca="1" si="6227"/>
        <v/>
      </c>
      <c r="LA144" s="10" t="str">
        <f t="shared" ca="1" si="6227"/>
        <v/>
      </c>
      <c r="LB144" s="10" t="str">
        <f t="shared" ca="1" si="6227"/>
        <v/>
      </c>
      <c r="LC144" s="10" t="str">
        <f t="shared" ca="1" si="6227"/>
        <v/>
      </c>
      <c r="LD144" s="10" t="str">
        <f t="shared" ca="1" si="6227"/>
        <v/>
      </c>
      <c r="LE144" s="10" t="str">
        <f ca="1">IF($EU144=$EU145,IF(SUM($KX144:LD144)&gt;6,0,IF(SUM($KX145:LD145)&gt;6,0,IF(RAND()&gt;$J144,1,0))),"")</f>
        <v/>
      </c>
      <c r="LF144" s="10" t="str">
        <f ca="1">IF($EU144=$EU145,IF(SUM($KX144:LE144)&gt;6,0,IF(SUM($KX145:LE145)&gt;6,0,IF(RAND()&gt;$J144,1,0))),"")</f>
        <v/>
      </c>
      <c r="LG144" s="10" t="str">
        <f ca="1">IF($EU144=$EU145,IF(SUM($KX144:LF144)&gt;6,0,IF(SUM($KX145:LF145)&gt;6,0,IF(RAND()&gt;$J144,1,0))),"")</f>
        <v/>
      </c>
      <c r="LH144" s="10" t="str">
        <f ca="1">IF($EU144=$EU145,IF(SUM($KX144:LG144)&gt;6,0,IF(SUM($KX145:LG145)&gt;6,0,IF(RAND()&gt;$J144,1,0))),"")</f>
        <v/>
      </c>
      <c r="LI144" s="10" t="str">
        <f ca="1">IF($EU144=$EU145,IF(SUM($KX144:LH144)&gt;6,0,IF(SUM($KX145:LH145)&gt;6,0,IF(RAND()&gt;$J144,1,0))),"")</f>
        <v/>
      </c>
      <c r="LJ144" s="10" t="str">
        <f ca="1">IF($EU144=$EU145,IF(SUM($KX144:LI144)=SUM($KX145:LI145),IF(RAND()&gt;$J144,1,0),""),"")</f>
        <v/>
      </c>
      <c r="LK144" s="10" t="str">
        <f ca="1">IF($EU144=$EU145,IF(SUM($KX144:LI144)=SUM($KX145:LI145),IF(RAND()&gt;$J144,1,0),""),"")</f>
        <v/>
      </c>
      <c r="LL144" s="10" t="str">
        <f ca="1">IF($EU144=$EU145,IF(SUM($KX144:LK144)=SUM($KX145:LK145),IF(RAND()&gt;$J144,1,0),""),"")</f>
        <v/>
      </c>
      <c r="LM144" s="10" t="str">
        <f ca="1">IF($EU144=$EU145,IF(SUM($KX144:LK144)=SUM($KX145:LK145),IF(RAND()&gt;$J144,1,0),""),"")</f>
        <v/>
      </c>
      <c r="LN144" s="10" t="str">
        <f ca="1">IF($EU144=$EU145,IF(SUM($KX144:LM144)=SUM($KX145:LM145),IF(RAND()&gt;$J144,1,0),""),"")</f>
        <v/>
      </c>
      <c r="LO144" s="10" t="str">
        <f ca="1">IF($EU144=$EU145,IF(SUM($KX144:LM144)=SUM($KX145:LM145),IF(RAND()&gt;$J144,1,0),""),"")</f>
        <v/>
      </c>
      <c r="LP144" s="10" t="str">
        <f ca="1">IF($EU144=$EU145,IF(SUM($KX144:LO144)=SUM($KX145:LO145),IF(RAND()&gt;$J144,1,0),""),"")</f>
        <v/>
      </c>
      <c r="LQ144" s="10" t="str">
        <f ca="1">IF($EU144=$EU145,IF(SUM($KX144:LO144)=SUM($KX145:LO145),IF(RAND()&gt;$J144,1,0),""),"")</f>
        <v/>
      </c>
      <c r="LR144" s="10" t="str">
        <f ca="1">IF($EU144=$EU145,IF(SUM($KX144:LQ144)=SUM($KX145:LQ145),IF(RAND()&gt;$J144,1,0),""),"")</f>
        <v/>
      </c>
      <c r="LS144" s="10" t="str">
        <f ca="1">IF($EU144=$EU145,IF(SUM($KX144:LQ144)=SUM($KX145:LQ145),IF(RAND()&gt;$J144,1,0),""),"")</f>
        <v/>
      </c>
      <c r="LT144" s="10" t="str">
        <f ca="1">IF($EU144=$EU145,IF(SUM($KX144:LS144)=SUM($KX145:LS145),IF(RAND()&gt;$J144,1,0),""),"")</f>
        <v/>
      </c>
      <c r="LU144" s="10" t="str">
        <f ca="1">IF($EU144=$EU145,IF(SUM($KX144:LS144)=SUM($KX145:LS145),IF(RAND()&gt;$J144,1,0),""),"")</f>
        <v/>
      </c>
      <c r="LV144" s="10" t="str">
        <f ca="1">IF($EU144=$EU145,IF(SUM($KX144:LU144)=SUM($KX145:LU145),IF(RAND()&gt;$J144,1,0),""),"")</f>
        <v/>
      </c>
      <c r="LW144" s="10" t="str">
        <f ca="1">IF($EU144=$EU145,IF(SUM($KX144:LU144)=SUM($KX145:LU145),IF(RAND()&gt;$J144,1,0),""),"")</f>
        <v/>
      </c>
      <c r="LX144" s="10" t="str">
        <f ca="1">IF($EU144=$EU145,IF(SUM($KX144:LW144)=SUM($KX145:LW145),IF(RAND()&gt;$J144,1,0),""),"")</f>
        <v/>
      </c>
      <c r="LY144" s="10" t="str">
        <f ca="1">IF($EU144=$EU145,IF(SUM($KX144:LW144)=SUM($KX145:LW145),IF(RAND()&gt;$J144,1,0),""),"")</f>
        <v/>
      </c>
      <c r="LZ144" s="10" t="str">
        <f ca="1">IF($EU144=$EU145,IF(SUM($KX144:LY144)=SUM($KX145:LY145),IF(RAND()&gt;$J144,1,0),""),"")</f>
        <v/>
      </c>
      <c r="MA144" s="10" t="str">
        <f ca="1">IF($EU144=$EU145,IF(SUM($KX144:LY144)=SUM($KX145:LY145),IF(RAND()&gt;$J144,1,0),""),"")</f>
        <v/>
      </c>
      <c r="MB144" s="10" t="str">
        <f ca="1">IF($EU144=$EU145,IF(SUM($KX144:MA144)=SUM($KX145:MA145),IF(RAND()&gt;$J144,1,0),""),"")</f>
        <v/>
      </c>
      <c r="MC144" s="10" t="str">
        <f ca="1">IF($EU144=$EU145,IF(SUM($KX144:MA144)=SUM($KX145:MA145),IF(RAND()&gt;$J144,1,0),""),"")</f>
        <v/>
      </c>
      <c r="MD144" s="10" t="str">
        <f ca="1">IF($EU144=$EU145,IF(SUM($KX144:MC144)=SUM($KX145:MC145),IF(RAND()&gt;$J144,1,0),""),"")</f>
        <v/>
      </c>
      <c r="ME144" s="10" t="str">
        <f ca="1">IF($EU144=$EU145,IF(SUM($KX144:MC144)=SUM($KX145:MC145),IF(RAND()&gt;$J144,1,0),""),"")</f>
        <v/>
      </c>
      <c r="MF144" s="10" t="str">
        <f ca="1">IF($EU144=$EU145,IF(SUM($KX144:ME144)=SUM($KX145:ME145),IF(RAND()&gt;$J144,1,0),""),"")</f>
        <v/>
      </c>
      <c r="MG144" s="10" t="str">
        <f ca="1">IF($EU144=$EU145,IF(SUM($KX144:ME144)=SUM($KX145:ME145),IF(RAND()&gt;$J144,1,0),""),"")</f>
        <v/>
      </c>
      <c r="MH144" s="10" t="str">
        <f ca="1">IF($EU144=$EU145,IF(SUM($KX144:MG144)=SUM($KX145:MG145),IF(RAND()&gt;$J144,1,0),""),"")</f>
        <v/>
      </c>
      <c r="MI144" s="10" t="str">
        <f ca="1">IF($EU144=$EU145,IF(SUM($KX144:MG144)=SUM($KX145:MG145),IF(RAND()&gt;$J144,1,0),""),"")</f>
        <v/>
      </c>
      <c r="MJ144" s="10" t="str">
        <f ca="1">IF($EU144=$EU145,IF(SUM($KX144:MI144)=SUM($KX145:MI145),IF(RAND()&gt;$J144,1,0),""),"")</f>
        <v/>
      </c>
      <c r="MK144" s="10" t="str">
        <f ca="1">IF($EU144=$EU145,IF(SUM($KX144:MI144)=SUM($KX145:MI145),IF(RAND()&gt;$J144,1,0),""),"")</f>
        <v/>
      </c>
      <c r="ML144" s="10" t="str">
        <f t="shared" ref="ML144" ca="1" si="6228">IF(EU144=EU145,SUM(KX144:MK144),"")</f>
        <v/>
      </c>
      <c r="MM144" s="11" t="str">
        <f t="shared" ref="MM144" ca="1" si="6229">IF(ML144="","",IF(ML144&gt;ML145,1,0))</f>
        <v/>
      </c>
      <c r="MN144" s="12">
        <f t="shared" ref="MN144:MT144" ca="1" si="6230">IF($FH144=$FH145,IF(RAND()&gt;$J144,1,0),"")</f>
        <v>0</v>
      </c>
      <c r="MO144" s="12">
        <f t="shared" ca="1" si="6230"/>
        <v>0</v>
      </c>
      <c r="MP144" s="12">
        <f t="shared" ca="1" si="6230"/>
        <v>1</v>
      </c>
      <c r="MQ144" s="12">
        <f t="shared" ca="1" si="6230"/>
        <v>1</v>
      </c>
      <c r="MR144" s="12">
        <f t="shared" ca="1" si="6230"/>
        <v>1</v>
      </c>
      <c r="MS144" s="12">
        <f t="shared" ca="1" si="6230"/>
        <v>0</v>
      </c>
      <c r="MT144" s="12">
        <f t="shared" ca="1" si="6230"/>
        <v>0</v>
      </c>
      <c r="MU144" s="12">
        <f ca="1">IF($FH144=$FH145,IF(SUM($MN144:MT144)&gt;6,0,IF(SUM($MN145:MT145)&gt;6,0,IF(RAND()&gt;$J144,1,0))),"")</f>
        <v>1</v>
      </c>
      <c r="MV144" s="12">
        <f ca="1">IF($FH144=$FH145,IF(SUM($MN144:MU144)&gt;6,0,IF(SUM($MN145:MU145)&gt;6,0,IF(RAND()&gt;$J144,1,0))),"")</f>
        <v>1</v>
      </c>
      <c r="MW144" s="12">
        <f ca="1">IF($FH144=$FH145,IF(SUM($MN144:MV144)&gt;6,0,IF(SUM($MN145:MV145)&gt;6,0,IF(RAND()&gt;$J144,1,0))),"")</f>
        <v>1</v>
      </c>
      <c r="MX144" s="12">
        <f ca="1">IF($FH144=$FH145,IF(SUM($MN144:MW144)&gt;6,0,IF(SUM($MN145:MW145)&gt;6,0,IF(RAND()&gt;$J144,1,0))),"")</f>
        <v>0</v>
      </c>
      <c r="MY144" s="12">
        <f ca="1">IF($FH144=$FH145,IF(SUM($MN144:MX144)&gt;6,0,IF(SUM($MN145:MX145)&gt;6,0,IF(RAND()&gt;$J144,1,0))),"")</f>
        <v>0</v>
      </c>
      <c r="MZ144" s="12">
        <f ca="1">IF($FH144=$FH145,IF(SUM($MN144:MY144)=SUM($MN145:MY145),IF(RAND()&gt;$J144,1,0),""),"")</f>
        <v>1</v>
      </c>
      <c r="NA144" s="12">
        <f ca="1">IF($FH144=$FH145,IF(SUM($MN144:MY144)=SUM($MN145:MY145),IF(RAND()&gt;$J144,1,0),""),"")</f>
        <v>0</v>
      </c>
      <c r="NB144" s="12">
        <f ca="1">IF($FH144=$FH145,IF(SUM($MN144:NA144)=SUM($MN145:NA145),IF(RAND()&gt;$J144,1,0),""),"")</f>
        <v>0</v>
      </c>
      <c r="NC144" s="12">
        <f ca="1">IF($FH144=$FH145,IF(SUM($MN144:NA144)=SUM($MN145:NA145),IF(RAND()&gt;$J144,1,0),""),"")</f>
        <v>1</v>
      </c>
      <c r="ND144" s="12">
        <f ca="1">IF($FH144=$FH145,IF(SUM($MN144:NC144)=SUM($MN145:NC145),IF(RAND()&gt;$J144,1,0),""),"")</f>
        <v>1</v>
      </c>
      <c r="NE144" s="12">
        <f ca="1">IF($FH144=$FH145,IF(SUM($MN144:NC144)=SUM($MN145:NC145),IF(RAND()&gt;$J144,1,0),""),"")</f>
        <v>0</v>
      </c>
      <c r="NF144" s="12">
        <f ca="1">IF($FH144=$FH145,IF(SUM($MN144:NE144)=SUM($MN145:NE145),IF(RAND()&gt;$J144,1,0),""),"")</f>
        <v>0</v>
      </c>
      <c r="NG144" s="12">
        <f ca="1">IF($FH144=$FH145,IF(SUM($MN144:NE144)=SUM($MN145:NE145),IF(RAND()&gt;$J144,1,0),""),"")</f>
        <v>1</v>
      </c>
      <c r="NH144" s="12">
        <f ca="1">IF($FH144=$FH145,IF(SUM($MN144:NG144)=SUM($MN145:NG145),IF(RAND()&gt;$J144,1,0),""),"")</f>
        <v>0</v>
      </c>
      <c r="NI144" s="12">
        <f ca="1">IF($FH144=$FH145,IF(SUM($MN144:NG144)=SUM($MN145:NG145),IF(RAND()&gt;$J144,1,0),""),"")</f>
        <v>1</v>
      </c>
      <c r="NJ144" s="12">
        <f ca="1">IF($FH144=$FH145,IF(SUM($MN144:NI144)=SUM($MN145:NI145),IF(RAND()&gt;$J144,1,0),""),"")</f>
        <v>1</v>
      </c>
      <c r="NK144" s="12">
        <f ca="1">IF($FH144=$FH145,IF(SUM($MN144:NI144)=SUM($MN145:NI145),IF(RAND()&gt;$J144,1,0),""),"")</f>
        <v>1</v>
      </c>
      <c r="NL144" s="12" t="str">
        <f ca="1">IF($FH144=$FH145,IF(SUM($MN144:NK144)=SUM($MN145:NK145),IF(RAND()&gt;$J144,1,0),""),"")</f>
        <v/>
      </c>
      <c r="NM144" s="12" t="str">
        <f ca="1">IF($FH144=$FH145,IF(SUM($MN144:NK144)=SUM($MN145:NK145),IF(RAND()&gt;$J144,1,0),""),"")</f>
        <v/>
      </c>
      <c r="NN144" s="12" t="str">
        <f ca="1">IF($FH144=$FH145,IF(SUM($MN144:NM144)=SUM($MN145:NM145),IF(RAND()&gt;$J144,1,0),""),"")</f>
        <v/>
      </c>
      <c r="NO144" s="12" t="str">
        <f ca="1">IF($FH144=$FH145,IF(SUM($MN144:NM144)=SUM($MN145:NM145),IF(RAND()&gt;$J144,1,0),""),"")</f>
        <v/>
      </c>
      <c r="NP144" s="12" t="str">
        <f ca="1">IF($FH144=$FH145,IF(SUM($MN144:NO144)=SUM($MN145:NO145),IF(RAND()&gt;$J144,1,0),""),"")</f>
        <v/>
      </c>
      <c r="NQ144" s="12" t="str">
        <f ca="1">IF($FH144=$FH145,IF(SUM($MN144:NO144)=SUM($MN145:NO145),IF(RAND()&gt;$J144,1,0),""),"")</f>
        <v/>
      </c>
      <c r="NR144" s="12" t="str">
        <f ca="1">IF($FH144=$FH145,IF(SUM($MN144:NQ144)=SUM($MN145:NQ145),IF(RAND()&gt;$J144,1,0),""),"")</f>
        <v/>
      </c>
      <c r="NS144" s="12" t="str">
        <f ca="1">IF($FH144=$FH145,IF(SUM($MN144:NQ144)=SUM($MN145:NQ145),IF(RAND()&gt;$J144,1,0),""),"")</f>
        <v/>
      </c>
      <c r="NT144" s="12" t="str">
        <f ca="1">IF($FH144=$FH145,IF(SUM($MN144:NS144)=SUM($MN145:NS145),IF(RAND()&gt;$J144,1,0),""),"")</f>
        <v/>
      </c>
      <c r="NU144" s="12" t="str">
        <f ca="1">IF($FH144=$FH145,IF(SUM($MN144:NS144)=SUM($MN145:NS145),IF(RAND()&gt;$J144,1,0),""),"")</f>
        <v/>
      </c>
      <c r="NV144" s="12" t="str">
        <f ca="1">IF($FH144=$FH145,IF(SUM($MN144:NU144)=SUM($MN145:NU145),IF(RAND()&gt;$J144,1,0),""),"")</f>
        <v/>
      </c>
      <c r="NW144" s="12" t="str">
        <f ca="1">IF($FH144=$FH145,IF(SUM($MN144:NU144)=SUM($MN145:NU145),IF(RAND()&gt;$J144,1,0),""),"")</f>
        <v/>
      </c>
      <c r="NX144" s="12" t="str">
        <f ca="1">IF($FH144=$FH145,IF(SUM($MN144:NW144)=SUM($MN145:NW145),IF(RAND()&gt;$J144,1,0),""),"")</f>
        <v/>
      </c>
      <c r="NY144" s="12" t="str">
        <f ca="1">IF($FH144=$FH145,IF(SUM($MN144:NW144)=SUM($MN145:NW145),IF(RAND()&gt;$J144,1,0),""),"")</f>
        <v/>
      </c>
      <c r="NZ144" s="12" t="str">
        <f ca="1">IF($FH144=$FH145,IF(SUM($MN144:NY144)=SUM($MN145:NY145),IF(RAND()&gt;$J144,1,0),""),"")</f>
        <v/>
      </c>
      <c r="OA144" s="12" t="str">
        <f ca="1">IF($FH144=$FH145,IF(SUM($MN144:NY144)=SUM($MN145:NY145),IF(RAND()&gt;$J144,1,0),""),"")</f>
        <v/>
      </c>
      <c r="OB144" s="12">
        <f t="shared" ref="OB144" ca="1" si="6231">IF(FH144=FH145,SUM(MN144:OA144),"")</f>
        <v>13</v>
      </c>
      <c r="OC144" s="5">
        <f t="shared" ref="OC144" ca="1" si="6232">IF(OB144="","",IF(OB144&gt;OB145,1,0))</f>
        <v>1</v>
      </c>
      <c r="OD144" s="63" t="str">
        <f t="shared" ref="OD144" ca="1" si="6233">IF($HQ144=$HQ145,IF(RAND()&gt;$J144,1,0),"")</f>
        <v/>
      </c>
      <c r="OE144" s="63" t="str">
        <f t="shared" ref="OE144" ca="1" si="6234">IF($HQ144=$HQ145,IF(RAND()&gt;$J144,1,0),"")</f>
        <v/>
      </c>
      <c r="OF144" s="63" t="str">
        <f t="shared" ref="OF144" ca="1" si="6235">IF($HQ144=$HQ145,IF(RAND()&gt;$J144,1,0),"")</f>
        <v/>
      </c>
      <c r="OG144" s="63" t="str">
        <f t="shared" ref="OG144" ca="1" si="6236">IF($HQ144=$HQ145,IF(RAND()&gt;$J144,1,0),"")</f>
        <v/>
      </c>
      <c r="OH144" s="63" t="str">
        <f t="shared" ref="OH144" ca="1" si="6237">IF($HQ144=$HQ145,IF(RAND()&gt;$J144,1,0),"")</f>
        <v/>
      </c>
      <c r="OI144" s="63" t="str">
        <f t="shared" ref="OI144" ca="1" si="6238">IF($HQ144=$HQ145,IF(RAND()&gt;$J144,1,0),"")</f>
        <v/>
      </c>
      <c r="OJ144" s="63" t="str">
        <f t="shared" ref="OJ144" ca="1" si="6239">IF($HQ144=$HQ145,IF(RAND()&gt;$J144,1,0),"")</f>
        <v/>
      </c>
      <c r="OK144" s="63" t="str">
        <f ca="1">IF($HQ144=$HQ145,IF(SUM($OD144:OJ144)&gt;6,0,IF(SUM($OD145:OJ145)&gt;6,0,IF(RAND()&gt;$J144,1,0))),"")</f>
        <v/>
      </c>
      <c r="OL144" s="63" t="str">
        <f ca="1">IF($HQ144=$HQ145,IF(SUM($OD144:OK144)&gt;6,0,IF(SUM($OD145:OK145)&gt;6,0,IF(RAND()&gt;$J144,1,0))),"")</f>
        <v/>
      </c>
      <c r="OM144" s="63" t="str">
        <f ca="1">IF($HQ144=$HQ145,IF(SUM($OD144:OL144)&gt;6,0,IF(SUM($OD145:OL145)&gt;6,0,IF(RAND()&gt;$J144,1,0))),"")</f>
        <v/>
      </c>
      <c r="ON144" s="63" t="str">
        <f ca="1">IF($HQ144=$HQ145,IF(SUM($OD144:OM144)&gt;6,0,IF(SUM($OD145:OM145)&gt;6,0,IF(RAND()&gt;$J144,1,0))),"")</f>
        <v/>
      </c>
      <c r="OO144" s="63" t="str">
        <f ca="1">IF($HQ144=$HQ145,IF(SUM($OD144:ON144)&gt;6,0,IF(SUM($OD145:ON145)&gt;6,0,IF(RAND()&gt;$J144,1,0))),"")</f>
        <v/>
      </c>
      <c r="OP144" s="63" t="str">
        <f ca="1">IF($HQ144=$HQ145,IF(SUM($OD144:OO144)=SUM($OD145:OO145),IF(RAND()&gt;$J144,1,0),""),"")</f>
        <v/>
      </c>
      <c r="OQ144" s="63" t="str">
        <f ca="1">IF($HQ144=$HQ145,IF(SUM($OD144:OO144)=SUM($OD145:OO145),IF(RAND()&gt;$J144,1,0),""),"")</f>
        <v/>
      </c>
      <c r="OR144" s="63" t="str">
        <f ca="1">IF($HQ144=$HQ145,IF(SUM($OD144:OQ144)=SUM($OD145:OQ145),IF(RAND()&gt;$J144,1,0),""),"")</f>
        <v/>
      </c>
      <c r="OS144" s="63" t="str">
        <f ca="1">IF($HQ144=$HQ145,IF(SUM($OD144:OQ144)=SUM($OD145:OQ145),IF(RAND()&gt;$J144,1,0),""),"")</f>
        <v/>
      </c>
      <c r="OT144" s="63" t="str">
        <f ca="1">IF($HQ144=$HQ145,IF(SUM($OD144:OS144)=SUM($OD145:OS145),IF(RAND()&gt;$J144,1,0),""),"")</f>
        <v/>
      </c>
      <c r="OU144" s="63" t="str">
        <f ca="1">IF($HQ144=$HQ145,IF(SUM($OD144:OS144)=SUM($OD145:OS145),IF(RAND()&gt;$J144,1,0),""),"")</f>
        <v/>
      </c>
      <c r="OV144" s="63" t="str">
        <f ca="1">IF($HQ144=$HQ145,IF(SUM($OD144:OU144)=SUM($OD145:OU145),IF(RAND()&gt;$J144,1,0),""),"")</f>
        <v/>
      </c>
      <c r="OW144" s="63" t="str">
        <f ca="1">IF($HQ144=$HQ145,IF(SUM($OD144:OU144)=SUM($OD145:OU145),IF(RAND()&gt;$J144,1,0),""),"")</f>
        <v/>
      </c>
      <c r="OX144" s="63" t="str">
        <f ca="1">IF($HQ144=$HQ145,IF(SUM($OD144:OW144)=SUM($OD145:OW145),IF(RAND()&gt;$J144,1,0),""),"")</f>
        <v/>
      </c>
      <c r="OY144" s="63" t="str">
        <f ca="1">IF($HQ144=$HQ145,IF(SUM($OD144:OW144)=SUM($OD145:OW145),IF(RAND()&gt;$J144,1,0),""),"")</f>
        <v/>
      </c>
      <c r="OZ144" s="63" t="str">
        <f ca="1">IF($HQ144=$HQ145,IF(SUM($OD144:OY144)=SUM($OD145:OY145),IF(RAND()&gt;$J144,1,0),""),"")</f>
        <v/>
      </c>
      <c r="PA144" s="63" t="str">
        <f ca="1">IF($HQ144=$HQ145,IF(SUM($OD144:OY144)=SUM($OD145:OY145),IF(RAND()&gt;$J144,1,0),""),"")</f>
        <v/>
      </c>
      <c r="PB144" s="63" t="str">
        <f ca="1">IF($HQ144=$HQ145,IF(SUM($OD144:PA144)=SUM($OD145:PA145),IF(RAND()&gt;$J144,1,0),""),"")</f>
        <v/>
      </c>
      <c r="PC144" s="63" t="str">
        <f ca="1">IF($HQ144=$HQ145,IF(SUM($OD144:PA144)=SUM($OD145:PA145),IF(RAND()&gt;$J144,1,0),""),"")</f>
        <v/>
      </c>
      <c r="PD144" s="63" t="str">
        <f ca="1">IF($HQ144=$HQ145,IF(SUM($OD144:PC144)=SUM($OD145:PC145),IF(RAND()&gt;$J144,1,0),""),"")</f>
        <v/>
      </c>
      <c r="PE144" s="63" t="str">
        <f ca="1">IF($HQ144=$HQ145,IF(SUM($OD144:PC144)=SUM($OD145:PC145),IF(RAND()&gt;$J144,1,0),""),"")</f>
        <v/>
      </c>
      <c r="PF144" s="63" t="str">
        <f ca="1">IF($HQ144=$HQ145,IF(SUM($OD144:PE144)=SUM($OD145:PE145),IF(RAND()&gt;$J144,1,0),""),"")</f>
        <v/>
      </c>
      <c r="PG144" s="63" t="str">
        <f ca="1">IF($HQ144=$HQ145,IF(SUM($OD144:PE144)=SUM($OD145:PE145),IF(RAND()&gt;$J144,1,0),""),"")</f>
        <v/>
      </c>
      <c r="PH144" s="63" t="str">
        <f ca="1">IF($HQ144=$HQ145,IF(SUM($OD144:PG144)=SUM($OD145:PG145),IF(RAND()&gt;$J144,1,0),""),"")</f>
        <v/>
      </c>
      <c r="PI144" s="63" t="str">
        <f ca="1">IF($HQ144=$HQ145,IF(SUM($OD144:PG144)=SUM($OD145:PG145),IF(RAND()&gt;$J144,1,0),""),"")</f>
        <v/>
      </c>
      <c r="PJ144" s="63" t="str">
        <f ca="1">IF($HQ144=$HQ145,IF(SUM($OD144:PI144)=SUM($OD145:PI145),IF(RAND()&gt;$J144,1,0),""),"")</f>
        <v/>
      </c>
      <c r="PK144" s="63" t="str">
        <f ca="1">IF($HQ144=$HQ145,IF(SUM($OD144:PI144)=SUM($OD145:PI145),IF(RAND()&gt;$J144,1,0),""),"")</f>
        <v/>
      </c>
      <c r="PL144" s="63" t="str">
        <f ca="1">IF($HQ144=$HQ145,IF(SUM($OD144:PK144)=SUM($OD145:PK145),IF(RAND()&gt;$J144,1,0),""),"")</f>
        <v/>
      </c>
      <c r="PM144" s="63" t="str">
        <f ca="1">IF($HQ144=$HQ145,IF(SUM($OD144:PK144)=SUM($OD145:PK145),IF(RAND()&gt;$J144,1,0),""),"")</f>
        <v/>
      </c>
      <c r="PN144" s="63" t="str">
        <f ca="1">IF($HQ144=$HQ145,IF(SUM($OD144:PM144)=SUM($OD145:PM145),IF(RAND()&gt;$J144,1,0),""),"")</f>
        <v/>
      </c>
      <c r="PO144" s="63" t="str">
        <f ca="1">IF($HQ144=$HQ145,IF(SUM($OD144:PM144)=SUM($OD145:PM145),IF(RAND()&gt;$J144,1,0),""),"")</f>
        <v/>
      </c>
      <c r="PP144" s="63" t="str">
        <f ca="1">IF($HQ144=$HQ145,IF(SUM($OD144:PO144)=SUM($OD145:PO145),IF(RAND()&gt;$J144,1,0),""),"")</f>
        <v/>
      </c>
      <c r="PQ144" s="63" t="str">
        <f ca="1">IF($HQ144=$HQ145,IF(SUM($OD144:PO144)=SUM($OD145:PO145),IF(RAND()&gt;$J144,1,0),""),"")</f>
        <v/>
      </c>
      <c r="PR144" s="63" t="str">
        <f t="shared" ref="PR144" ca="1" si="6240">IF(HQ144=HQ145,SUM(OD144:PQ144),"")</f>
        <v/>
      </c>
      <c r="PS144" s="7" t="str">
        <f t="shared" ref="PS144" ca="1" si="6241">IF(PR144="","",IF(PR144&gt;PR145,1,0))</f>
        <v/>
      </c>
    </row>
    <row r="145" spans="1:435" x14ac:dyDescent="0.2">
      <c r="A145" s="32"/>
      <c r="B145" s="32"/>
      <c r="C145" s="32"/>
      <c r="D145" s="32"/>
      <c r="E145" s="32">
        <f>IFERROR(VLOOKUP($D145,'Surface Preferences'!$A:B,COLUMN(B144),FALSE),0.5)</f>
        <v>0.5</v>
      </c>
      <c r="F145" s="32">
        <f>IFERROR(VLOOKUP($D145,'Surface Preferences'!$A:C,COLUMN(C144),FALSE),0.5)</f>
        <v>0.5</v>
      </c>
      <c r="G145" s="32">
        <f>IFERROR(VLOOKUP($D145,'Surface Preferences'!$A:D,COLUMN(D144),FALSE),0.5)</f>
        <v>0.5</v>
      </c>
      <c r="H145" s="32">
        <f>IFERROR(VLOOKUP($D145,'Surface Preferences'!$A:E,COLUMN(E144),FALSE),0.5)</f>
        <v>0.5</v>
      </c>
      <c r="I145" s="32">
        <f>0.7+0.3*IFERROR(HLOOKUP($L$1,$E$2:H145,ROW(B144),FALSE),0.6)</f>
        <v>0.85</v>
      </c>
      <c r="J145" s="23">
        <f>POWER((C144+1)*I144,0.25)/(POWER((C145+1)*I145,0.25)+POWER((C144+1)*I144,0.25))</f>
        <v>0.5</v>
      </c>
      <c r="L145" s="23" t="str">
        <f t="shared" ref="L145" si="6242">IF(C145="","",IF(BY145=BY144,BY145+JG145&amp;" ("&amp;JF145&amp;")",BY145))</f>
        <v/>
      </c>
      <c r="M145" s="23" t="str">
        <f t="shared" ref="M145" si="6243">IF(C145="","",IF($D$1=1,"",IF(CL145=CL144,CL145+KW145&amp;" ("&amp;KV145&amp;")",CL145)))</f>
        <v/>
      </c>
      <c r="N145" s="23" t="str">
        <f t="shared" ref="N145" si="6244">IF(C145="","",IF($D$1=1,"",IF($D$1=3,IF(L146=M146,"",IF(EU144=EU145,EU145+MM145&amp;" ("&amp;ML145&amp;")",EU145)),IF(EU145=EU144,EU145+MM145&amp;" ("&amp;ML145&amp;")",EU145))))</f>
        <v/>
      </c>
      <c r="O145" s="23" t="str">
        <f t="shared" ref="O145" si="6245">IF(C145="","",IF($D$1&lt;5,"",IF(SUM(L146:N146)&gt;2,"",IF(SUM(L146:N146)&lt;-2,"",IF(FH145=FH144,FH145+OC145&amp;" ("&amp;OB145&amp;")",FH145)))))</f>
        <v/>
      </c>
      <c r="P145" s="23" t="str">
        <f t="shared" ref="P145" si="6246">IF(C145="","",IF($D$1&lt;5,"",IF(SUM(L146:O146)&gt;0,"",IF(SUM(L146:O146)&lt;0,"",IF(HQ144=HQ145,HQ145+PS145&amp;" ("&amp;PR145&amp;")",HQ145)))))</f>
        <v/>
      </c>
      <c r="Q145" s="1">
        <f t="shared" ref="Q145" ca="1" si="6247">IF(Q144=1,0,1)</f>
        <v>0</v>
      </c>
      <c r="R145" s="1">
        <f t="shared" ref="R145" ca="1" si="6248">IF(RAND()&gt;(0.4+$J145*0.5),1,0)</f>
        <v>0</v>
      </c>
      <c r="S145" s="1">
        <f t="shared" ref="S145:S193" ca="1" si="6249">IF(S144=1,0,1)</f>
        <v>0</v>
      </c>
      <c r="T145" s="1">
        <f t="shared" ref="T145:T193" ca="1" si="6250">IF(RAND()&gt;(0.4+$J145*0.5),1,0)</f>
        <v>0</v>
      </c>
      <c r="U145" s="1">
        <f t="shared" ref="U145:U193" ca="1" si="6251">IF(U144=1,0,1)</f>
        <v>1</v>
      </c>
      <c r="V145" s="1">
        <f t="shared" ref="V145:V193" ca="1" si="6252">IF(RAND()&gt;(0.4+$J145*0.5),1,0)</f>
        <v>0</v>
      </c>
      <c r="W145" s="1">
        <f ca="1">IF(SUM($Q144:V144)&gt;5,0,IF(SUM($Q145:V145)&gt;5,0,IF(W144=1,0,1)))</f>
        <v>1</v>
      </c>
      <c r="X145" s="1">
        <f ca="1">IF(SUM($Q144:W144)&gt;5,0,IF(SUM($Q145:W145)&gt;5,0,IF(RAND()&gt;(0.4+$J145*0.5),1,0)))</f>
        <v>1</v>
      </c>
      <c r="Y145" s="1">
        <f ca="1">IF(SUM($Q144:X144)&gt;5,0,IF(SUM($Q145:X145)&gt;5,0,IF(Y144=1,0,1)))</f>
        <v>1</v>
      </c>
      <c r="Z145" s="1">
        <f ca="1">IF(SUM($Q144:Y144)&gt;5,0,IF(SUM($Q145:Y145)&gt;5,0,IF(RAND()&gt;(0.4+$J145*0.5),1,0)))</f>
        <v>0</v>
      </c>
      <c r="AA145" s="1">
        <f ca="1">IF(SUM($Q144:Z144)&gt;5,0,IF(SUM($Q145:Z145)&gt;5,0,IF(AA144=1,0,1)))</f>
        <v>0</v>
      </c>
      <c r="AB145" s="1">
        <f ca="1">IF(SUM($Q144:AA145)&lt;11,0,IF(RAND()&gt;(0.4+$J145*0.5),1,0))</f>
        <v>0</v>
      </c>
      <c r="AC145" s="45" t="str">
        <f>IF(AC146=1,IF(SUM($Q144:AB144)=SUM($Q145:AB145),IF(AC144=0,1,0),0),"")</f>
        <v/>
      </c>
      <c r="AD145" s="45" t="str">
        <f ca="1">IF(AD146=1,IF(SUM($Q144:AB144)=SUM($Q145:AB145),IF(RAND()&gt;0.4+($J145*0.5),1,0),0),"")</f>
        <v/>
      </c>
      <c r="AE145" s="45" t="str">
        <f>IF(AE146=1,IF(SUM($Q144:AD144)=SUM($Q145:AD145),IF(AE144=0,1,0),0),"")</f>
        <v/>
      </c>
      <c r="AF145" s="45" t="str">
        <f ca="1">IF(AF146=1,IF(SUM($Q144:AD144)=SUM($Q145:AD145),IF(RAND()&gt;0.4+($J145*0.5),1,0),0),"")</f>
        <v/>
      </c>
      <c r="AG145" s="45" t="str">
        <f>IF(AG146=1,IF(SUM($Q144:AF144)=SUM($Q145:AF145),IF(AG144=0,1,0),0),"")</f>
        <v/>
      </c>
      <c r="AH145" s="45" t="str">
        <f ca="1">IF(AH146=1,IF(SUM($Q144:AF144)=SUM($Q145:AF145),IF(RAND()&gt;0.4+($J145*0.5),1,0),0),"")</f>
        <v/>
      </c>
      <c r="AI145" s="45" t="str">
        <f>IF(AI146=1,IF(SUM($Q144:AH144)=SUM($Q145:AH145),IF(AI144=0,1,0),0),"")</f>
        <v/>
      </c>
      <c r="AJ145" s="45" t="str">
        <f ca="1">IF(AJ146=1,IF(SUM($Q144:AH144)=SUM($Q145:AH145),IF(RAND()&gt;0.4+($J145*0.5),1,0),0),"")</f>
        <v/>
      </c>
      <c r="AK145" s="45" t="str">
        <f>IF(AK146=1,IF(SUM($Q144:AJ144)=SUM($Q145:AJ145),IF(AK144=0,1,0),0),"")</f>
        <v/>
      </c>
      <c r="AL145" s="45" t="str">
        <f ca="1">IF(AL146=1,IF(SUM($Q144:AJ144)=SUM($Q145:AJ145),IF(RAND()&gt;0.4+($J145*0.5),1,0),0),"")</f>
        <v/>
      </c>
      <c r="AM145" s="45" t="str">
        <f>IF(AM146=1,IF(SUM($Q144:AL144)=SUM($Q145:AL145),IF(AM144=0,1,0),0),"")</f>
        <v/>
      </c>
      <c r="AN145" s="45" t="str">
        <f ca="1">IF(AN146=1,IF(SUM($Q144:AL144)=SUM($Q145:AL145),IF(RAND()&gt;0.4+($J145*0.5),1,0),0),"")</f>
        <v/>
      </c>
      <c r="AO145" s="45" t="str">
        <f>IF(AO146=1,IF(SUM($Q144:AN144)=SUM($Q145:AN145),IF(AO144=0,1,0),0),"")</f>
        <v/>
      </c>
      <c r="AP145" s="45" t="str">
        <f ca="1">IF(AP146=1,IF(SUM($Q144:AN144)=SUM($Q145:AN145),IF(RAND()&gt;0.4+($J145*0.5),1,0),0),"")</f>
        <v/>
      </c>
      <c r="AQ145" s="45" t="str">
        <f>IF(AQ146=1,IF(SUM($Q144:AP144)=SUM($Q145:AP145),IF(AQ144=0,1,0),0),"")</f>
        <v/>
      </c>
      <c r="AR145" s="45" t="str">
        <f ca="1">IF(AR146=1,IF(SUM($Q144:AP144)=SUM($Q145:AP145),IF(RAND()&gt;0.4+($J145*0.5),1,0),0),"")</f>
        <v/>
      </c>
      <c r="AS145" s="45" t="str">
        <f>IF(AS146=1,IF(SUM($Q144:AR144)=SUM($Q145:AR145),IF(AS144=0,1,0),0),"")</f>
        <v/>
      </c>
      <c r="AT145" s="45" t="str">
        <f ca="1">IF(AT146=1,IF(SUM($Q144:AR144)=SUM($Q145:AR145),IF(RAND()&gt;0.4+($J145*0.5),1,0),0),"")</f>
        <v/>
      </c>
      <c r="AU145" s="45" t="str">
        <f>IF(AU146=1,IF(SUM($Q144:AT144)=SUM($Q145:AT145),IF(AU144=0,1,0),0),"")</f>
        <v/>
      </c>
      <c r="AV145" s="45" t="str">
        <f ca="1">IF(AV146=1,IF(SUM($Q144:AT144)=SUM($Q145:AT145),IF(RAND()&gt;0.4+($J145*0.5),1,0),0),"")</f>
        <v/>
      </c>
      <c r="AW145" s="45" t="str">
        <f>IF(AW146=1,IF(SUM($Q144:AV144)=SUM($Q145:AV145),IF(AW144=0,1,0),0),"")</f>
        <v/>
      </c>
      <c r="AX145" s="45" t="str">
        <f ca="1">IF(AX146=1,IF(SUM($Q144:AV144)=SUM($Q145:AV145),IF(RAND()&gt;0.4+($J145*0.5),1,0),0),"")</f>
        <v/>
      </c>
      <c r="AY145" s="45" t="str">
        <f>IF(AY146=1,IF(SUM($Q144:AX144)=SUM($Q145:AX145),IF(AY144=0,1,0),0),"")</f>
        <v/>
      </c>
      <c r="AZ145" s="45" t="str">
        <f ca="1">IF(AZ146=1,IF(SUM($Q144:AX144)=SUM($Q145:AX145),IF(RAND()&gt;0.4+($J145*0.5),1,0),0),"")</f>
        <v/>
      </c>
      <c r="BA145" s="45" t="str">
        <f>IF(BA146=1,IF(SUM($Q144:AZ144)=SUM($Q145:AZ145),IF(BA144=0,1,0),0),"")</f>
        <v/>
      </c>
      <c r="BB145" s="45" t="str">
        <f ca="1">IF(BB146=1,IF(SUM($Q144:AZ144)=SUM($Q145:AZ145),IF(RAND()&gt;0.4+($J145*0.5),1,0),0),"")</f>
        <v/>
      </c>
      <c r="BC145" s="45" t="str">
        <f>IF(BC146=1,IF(SUM($Q144:BB144)=SUM($Q145:BB145),IF(BC144=0,1,0),0),"")</f>
        <v/>
      </c>
      <c r="BD145" s="45" t="str">
        <f ca="1">IF(BD146=1,IF(SUM($Q144:BB144)=SUM($Q145:BB145),IF(RAND()&gt;0.4+($J145*0.5),1,0),0),"")</f>
        <v/>
      </c>
      <c r="BE145" s="45" t="str">
        <f>IF(BE146=1,IF(SUM($Q144:BD144)=SUM($Q145:BD145),IF(BE144=0,1,0),0),"")</f>
        <v/>
      </c>
      <c r="BF145" s="45" t="str">
        <f ca="1">IF(BF146=1,IF(SUM($Q144:BD144)=SUM($Q145:BD145),IF(RAND()&gt;0.4+($J145*0.5),1,0),0),"")</f>
        <v/>
      </c>
      <c r="BG145" s="45" t="str">
        <f>IF(BG146=1,IF(SUM($Q144:BF144)=SUM($Q145:BF145),IF(BG144=0,1,0),0),"")</f>
        <v/>
      </c>
      <c r="BH145" s="45" t="str">
        <f ca="1">IF(BH146=1,IF(SUM($Q144:BF144)=SUM($Q145:BF145),IF(RAND()&gt;0.4+($J145*0.5),1,0),0),"")</f>
        <v/>
      </c>
      <c r="BI145" s="45" t="str">
        <f>IF(BI146=1,IF(SUM($Q144:BH144)=SUM($Q145:BH145),IF(BI144=0,1,0),0),"")</f>
        <v/>
      </c>
      <c r="BJ145" s="45" t="str">
        <f ca="1">IF(BJ146=1,IF(SUM($Q144:BH144)=SUM($Q145:BH145),IF(RAND()&gt;0.4+($J145*0.5),1,0),0),"")</f>
        <v/>
      </c>
      <c r="BK145" s="45" t="str">
        <f>IF(BK146=1,IF(SUM($Q144:BJ144)=SUM($Q145:BJ145),IF(BK144=0,1,0),0),"")</f>
        <v/>
      </c>
      <c r="BL145" s="45" t="str">
        <f ca="1">IF(BL146=1,IF(SUM($Q144:BJ144)=SUM($Q145:BJ145),IF(RAND()&gt;0.4+($J145*0.5),1,0),0),"")</f>
        <v/>
      </c>
      <c r="BM145" s="45" t="str">
        <f>IF(BM146=1,IF(SUM($Q144:BL144)=SUM($Q145:BL145),IF(BM144=0,1,0),0),"")</f>
        <v/>
      </c>
      <c r="BN145" s="45" t="str">
        <f ca="1">IF(BN146=1,IF(SUM($Q144:BL144)=SUM($Q145:BL145),IF(RAND()&gt;0.4+($J145*0.5),1,0),0),"")</f>
        <v/>
      </c>
      <c r="BO145" s="45" t="str">
        <f>IF(BO146=1,IF(SUM($Q144:BN144)=SUM($Q145:BN145),IF(BO144=0,1,0),0),"")</f>
        <v/>
      </c>
      <c r="BP145" s="45" t="str">
        <f ca="1">IF(BP146=1,IF(SUM($Q144:BN144)=SUM($Q145:BN145),IF(RAND()&gt;0.4+($J145*0.5),1,0),0),"")</f>
        <v/>
      </c>
      <c r="BQ145" s="45" t="str">
        <f>IF(BQ146=1,IF(SUM($Q144:BP144)=SUM($Q145:BP145),IF(BQ144=0,1,0),0),"")</f>
        <v/>
      </c>
      <c r="BR145" s="45" t="str">
        <f ca="1">IF(BR146=1,IF(SUM($Q144:BP144)=SUM($Q145:BP145),IF(RAND()&gt;0.4+($J145*0.5),1,0),0),"")</f>
        <v/>
      </c>
      <c r="BS145" s="45" t="str">
        <f>IF(BS146=1,IF(SUM($Q144:BR144)=SUM($Q145:BR145),IF(BS144=0,1,0),0),"")</f>
        <v/>
      </c>
      <c r="BT145" s="45" t="str">
        <f ca="1">IF(BT146=1,IF(SUM($Q144:BR144)=SUM($Q145:BR145),IF(RAND()&gt;0.4+($J145*0.5),1,0),0),"")</f>
        <v/>
      </c>
      <c r="BU145" s="45" t="str">
        <f>IF(BU146=1,IF(SUM($Q144:BT144)=SUM($Q145:BT145),IF(BU144=0,1,0),0),"")</f>
        <v/>
      </c>
      <c r="BV145" s="45" t="str">
        <f ca="1">IF(BV146=1,IF(SUM($Q144:BT144)=SUM($Q145:BT145),IF(RAND()&gt;0.4+($J145*0.5),1,0),0),"")</f>
        <v/>
      </c>
      <c r="BW145" s="45" t="str">
        <f>IF(BW146=1,IF(SUM($Q144:BV144)=SUM($Q145:BV145),IF(BW144=0,1,0),0),"")</f>
        <v/>
      </c>
      <c r="BX145" s="45" t="str">
        <f ca="1">IF(BX146=1,IF(SUM($Q144:BV144)=SUM($Q145:BV145),IF(RAND()&gt;0.4+($J145*0.5),1,0),0),"")</f>
        <v/>
      </c>
      <c r="BY145" s="1">
        <f t="shared" ca="1" si="6189"/>
        <v>4</v>
      </c>
      <c r="BZ145" s="3">
        <f t="shared" ref="BZ145" ca="1" si="6253">IF(RAND()&gt;(0.4+$J145*0.5),1,0)</f>
        <v>0</v>
      </c>
      <c r="CA145" s="3">
        <f t="shared" ref="CA145" ca="1" si="6254">IF(CA144=1,0,1)</f>
        <v>1</v>
      </c>
      <c r="CB145" s="3">
        <f t="shared" ref="CB145" ca="1" si="6255">IF(RAND()&gt;(0.4+$J145*0.5),1,0)</f>
        <v>0</v>
      </c>
      <c r="CC145" s="3">
        <f t="shared" ref="CC145" ca="1" si="6256">IF(CC144=1,0,1)</f>
        <v>1</v>
      </c>
      <c r="CD145" s="3">
        <f t="shared" ref="CD145" ca="1" si="6257">IF(RAND()&gt;(0.4+$J145*0.5),1,0)</f>
        <v>0</v>
      </c>
      <c r="CE145" s="3">
        <f t="shared" ref="CE145:CE193" ca="1" si="6258">IF(CE144=1,0,1)</f>
        <v>1</v>
      </c>
      <c r="CF145" s="4">
        <f ca="1">IF(SUM($BZ144:CE144)&gt;5,0,IF(SUM($BZ145:CE145)&gt;5,0,IF(RAND()&gt;(0.4+$J145*0.5),1,0)))</f>
        <v>0</v>
      </c>
      <c r="CG145" s="4">
        <f ca="1">IF(SUM($BZ144:CF144)&gt;5,0,IF(SUM($BZ145:CF145)&gt;5,0,IF(CG144=1,0,1)))</f>
        <v>1</v>
      </c>
      <c r="CH145" s="4">
        <f ca="1">IF(SUM($BZ144:CG144)&gt;5,0,IF(SUM($BZ145:CG145)&gt;5,0,IF(RAND()&gt;(0.4+$J145*0.5),1,0)))</f>
        <v>1</v>
      </c>
      <c r="CI145" s="4">
        <f ca="1">IF(SUM($BZ144:CH144)&gt;5,0,IF(SUM($BZ145:CH145)&gt;5,0,IF(CI144=1,0,1)))</f>
        <v>1</v>
      </c>
      <c r="CJ145" s="4">
        <f ca="1">IF(SUM($BZ144:CI144)&gt;5,0,IF(SUM($BZ145:CI145)&gt;5,0,IF(RAND()&gt;(0.4+$J145*0.5),1,0)))</f>
        <v>0</v>
      </c>
      <c r="CK145" s="4">
        <f ca="1">IF(SUM($BZ144:CJ145)&lt;11,0,IF(CK144=1,0,1))</f>
        <v>0</v>
      </c>
      <c r="CL145" s="4">
        <f t="shared" ca="1" si="6197"/>
        <v>6</v>
      </c>
      <c r="CM145" s="2">
        <f t="shared" ref="CM145" ca="1" si="6259">IF(CM144=1,0,1)</f>
        <v>1</v>
      </c>
      <c r="CN145" s="2">
        <f t="shared" ref="CN145" ca="1" si="6260">IF(RAND()&gt;(0.4+$J145*0.5),1,0)</f>
        <v>1</v>
      </c>
      <c r="CO145" s="2">
        <f t="shared" ref="CO145:CO193" ca="1" si="6261">IF(CO144=1,0,1)</f>
        <v>1</v>
      </c>
      <c r="CP145" s="2">
        <f t="shared" ref="CP145:CP193" ca="1" si="6262">IF(RAND()&gt;(0.4+$J145*0.5),1,0)</f>
        <v>0</v>
      </c>
      <c r="CQ145" s="2">
        <f t="shared" ref="CQ145:CQ193" ca="1" si="6263">IF(CQ144=1,0,1)</f>
        <v>1</v>
      </c>
      <c r="CR145" s="2">
        <f t="shared" ref="CR145:CR193" ca="1" si="6264">IF(RAND()&gt;(0.4+$J145*0.5),1,0)</f>
        <v>0</v>
      </c>
      <c r="CS145" s="2">
        <f ca="1">IF(SUM($CM144:CR144)&gt;5,0,IF(SUM($CM145:CR145)&gt;5,0,IF(CS144=1,0,1)))</f>
        <v>1</v>
      </c>
      <c r="CT145" s="2">
        <f ca="1">IF(SUM($CM144:CS144)&gt;5,0,IF(SUM($CM145:CS145)&gt;5,0,IF(RAND()&gt;(0.4+$J145*0.5),1,0)))</f>
        <v>1</v>
      </c>
      <c r="CU145" s="2">
        <f ca="1">IF(SUM($CM144:CT144)&gt;5,0,IF(SUM($CM145:CT145)&gt;5,0,IF(CU144=1,0,1)))</f>
        <v>0</v>
      </c>
      <c r="CV145" s="2">
        <f ca="1">IF(SUM($CM144:CU144)&gt;5,0,IF(SUM($CM145:CU145)&gt;5,0,IF(RAND()&gt;(0.4+$J145*0.5),1,0)))</f>
        <v>0</v>
      </c>
      <c r="CW145" s="2">
        <f ca="1">IF(SUM($CM144:CV144)&gt;5,0,IF(SUM($CM145:CV145)&gt;5,0,IF(CW144=1,0,1)))</f>
        <v>0</v>
      </c>
      <c r="CX145" s="2">
        <f ca="1">IF(SUM($CM144:CW145)&lt;11,0,IF(RAND()&gt;(0.4+$J145*0.5),1,0))</f>
        <v>0</v>
      </c>
      <c r="CY145" s="11" t="str">
        <f>IF(CY146=1,IF(SUM($CM144:CX144)=SUM($CM145:CX145),IF(CY144=0,1,0),0),"")</f>
        <v/>
      </c>
      <c r="CZ145" s="11" t="str">
        <f ca="1">IF(CZ146=1,IF(SUM($CM144:CX144)=SUM($CM145:CX145),IF(RAND()&gt;0.4+($J145*0.5),1,0),0),"")</f>
        <v/>
      </c>
      <c r="DA145" s="11" t="str">
        <f>IF(DA146=1,IF(SUM($CM144:CZ144)=SUM($CM145:CZ145),IF(DA144=0,1,0),0),"")</f>
        <v/>
      </c>
      <c r="DB145" s="11" t="str">
        <f ca="1">IF(DB146=1,IF(SUM($CM144:CZ144)=SUM($CM145:CZ145),IF(RAND()&gt;0.4+($J145*0.5),1,0),0),"")</f>
        <v/>
      </c>
      <c r="DC145" s="11" t="str">
        <f>IF(DC146=1,IF(SUM($CM144:DB144)=SUM($CM145:DB145),IF(DC144=0,1,0),0),"")</f>
        <v/>
      </c>
      <c r="DD145" s="11" t="str">
        <f ca="1">IF(DD146=1,IF(SUM($CM144:DB144)=SUM($CM145:DB145),IF(RAND()&gt;0.4+($J145*0.5),1,0),0),"")</f>
        <v/>
      </c>
      <c r="DE145" s="11" t="str">
        <f>IF(DE146=1,IF(SUM($CM144:DD144)=SUM($CM145:DD145),IF(DE144=0,1,0),0),"")</f>
        <v/>
      </c>
      <c r="DF145" s="11" t="str">
        <f ca="1">IF(DF146=1,IF(SUM($CM144:DD144)=SUM($CM145:DD145),IF(RAND()&gt;0.4+($J145*0.5),1,0),0),"")</f>
        <v/>
      </c>
      <c r="DG145" s="11" t="str">
        <f>IF(DG146=1,IF(SUM($CM144:DF144)=SUM($CM145:DF145),IF(DG144=0,1,0),0),"")</f>
        <v/>
      </c>
      <c r="DH145" s="11" t="str">
        <f ca="1">IF(DH146=1,IF(SUM($CM144:DF144)=SUM($CM145:DF145),IF(RAND()&gt;0.4+($J145*0.5),1,0),0),"")</f>
        <v/>
      </c>
      <c r="DI145" s="11" t="str">
        <f>IF(DI146=1,IF(SUM($CM144:DH144)=SUM($CM145:DH145),IF(DI144=0,1,0),0),"")</f>
        <v/>
      </c>
      <c r="DJ145" s="11" t="str">
        <f ca="1">IF(DJ146=1,IF(SUM($CM144:DH144)=SUM($CM145:DH145),IF(RAND()&gt;0.4+($J145*0.5),1,0),0),"")</f>
        <v/>
      </c>
      <c r="DK145" s="11" t="str">
        <f>IF(DK146=1,IF(SUM($CM144:DJ144)=SUM($CM145:DJ145),IF(DK144=0,1,0),0),"")</f>
        <v/>
      </c>
      <c r="DL145" s="11" t="str">
        <f ca="1">IF(DL146=1,IF(SUM($CM144:DJ144)=SUM($CM145:DJ145),IF(RAND()&gt;0.4+($J145*0.5),1,0),0),"")</f>
        <v/>
      </c>
      <c r="DM145" s="11" t="str">
        <f>IF(DM146=1,IF(SUM($CM144:DL144)=SUM($CM145:DL145),IF(DM144=0,1,0),0),"")</f>
        <v/>
      </c>
      <c r="DN145" s="11" t="str">
        <f ca="1">IF(DN146=1,IF(SUM($CM144:DL144)=SUM($CM145:DL145),IF(RAND()&gt;0.4+($J145*0.5),1,0),0),"")</f>
        <v/>
      </c>
      <c r="DO145" s="11" t="str">
        <f>IF(DO146=1,IF(SUM($CM144:DN144)=SUM($CM145:DN145),IF(DO144=0,1,0),0),"")</f>
        <v/>
      </c>
      <c r="DP145" s="11" t="str">
        <f ca="1">IF(DP146=1,IF(SUM($CM144:DN144)=SUM($CM145:DN145),IF(RAND()&gt;0.4+($J145*0.5),1,0),0),"")</f>
        <v/>
      </c>
      <c r="DQ145" s="11" t="str">
        <f>IF(DQ146=1,IF(SUM($CM144:DP144)=SUM($CM145:DP145),IF(DQ144=0,1,0),0),"")</f>
        <v/>
      </c>
      <c r="DR145" s="11" t="str">
        <f ca="1">IF(DR146=1,IF(SUM($CM144:DP144)=SUM($CM145:DP145),IF(RAND()&gt;0.4+($J145*0.5),1,0),0),"")</f>
        <v/>
      </c>
      <c r="DS145" s="11" t="str">
        <f>IF(DS146=1,IF(SUM($CM144:DR144)=SUM($CM145:DR145),IF(DS144=0,1,0),0),"")</f>
        <v/>
      </c>
      <c r="DT145" s="11" t="str">
        <f ca="1">IF(DT146=1,IF(SUM($CM144:DR144)=SUM($CM145:DR145),IF(RAND()&gt;0.4+($J145*0.5),1,0),0),"")</f>
        <v/>
      </c>
      <c r="DU145" s="11" t="str">
        <f>IF(DU146=1,IF(SUM($CM144:DT144)=SUM($CM145:DT145),IF(DU144=0,1,0),0),"")</f>
        <v/>
      </c>
      <c r="DV145" s="11" t="str">
        <f ca="1">IF(DV146=1,IF(SUM($CM144:DT144)=SUM($CM145:DT145),IF(RAND()&gt;0.4+($J145*0.5),1,0),0),"")</f>
        <v/>
      </c>
      <c r="DW145" s="11" t="str">
        <f>IF(DW146=1,IF(SUM($CM144:DV144)=SUM($CM145:DV145),IF(DW144=0,1,0),0),"")</f>
        <v/>
      </c>
      <c r="DX145" s="11" t="str">
        <f ca="1">IF(DX146=1,IF(SUM($CM144:DV144)=SUM($CM145:DV145),IF(RAND()&gt;0.4+($J145*0.5),1,0),0),"")</f>
        <v/>
      </c>
      <c r="DY145" s="11" t="str">
        <f>IF(DY146=1,IF(SUM($CM144:DX144)=SUM($CM145:DX145),IF(DY144=0,1,0),0),"")</f>
        <v/>
      </c>
      <c r="DZ145" s="11" t="str">
        <f ca="1">IF(DZ146=1,IF(SUM($CM144:DX144)=SUM($CM145:DX145),IF(RAND()&gt;0.4+($J145*0.5),1,0),0),"")</f>
        <v/>
      </c>
      <c r="EA145" s="11" t="str">
        <f>IF(EA146=1,IF(SUM($CM144:DZ144)=SUM($CM145:DZ145),IF(EA144=0,1,0),0),"")</f>
        <v/>
      </c>
      <c r="EB145" s="11" t="str">
        <f ca="1">IF(EB146=1,IF(SUM($CM144:DZ144)=SUM($CM145:DZ145),IF(RAND()&gt;0.4+($J145*0.5),1,0),0),"")</f>
        <v/>
      </c>
      <c r="EC145" s="11" t="str">
        <f>IF(EC146=1,IF(SUM($CM144:EB144)=SUM($CM145:EB145),IF(EC144=0,1,0),0),"")</f>
        <v/>
      </c>
      <c r="ED145" s="11" t="str">
        <f ca="1">IF(ED146=1,IF(SUM($CM144:EB144)=SUM($CM145:EB145),IF(RAND()&gt;0.4+($J145*0.5),1,0),0),"")</f>
        <v/>
      </c>
      <c r="EE145" s="11" t="str">
        <f>IF(EE146=1,IF(SUM($CM144:ED144)=SUM($CM145:ED145),IF(EE144=0,1,0),0),"")</f>
        <v/>
      </c>
      <c r="EF145" s="11" t="str">
        <f ca="1">IF(EF146=1,IF(SUM($CM144:ED144)=SUM($CM145:ED145),IF(RAND()&gt;0.4+($J145*0.5),1,0),0),"")</f>
        <v/>
      </c>
      <c r="EG145" s="11" t="str">
        <f>IF(EG146=1,IF(SUM($CM144:EF144)=SUM($CM145:EF145),IF(EG144=0,1,0),0),"")</f>
        <v/>
      </c>
      <c r="EH145" s="11" t="str">
        <f ca="1">IF(EH146=1,IF(SUM($CM144:EF144)=SUM($CM145:EF145),IF(RAND()&gt;0.4+($J145*0.5),1,0),0),"")</f>
        <v/>
      </c>
      <c r="EI145" s="11" t="str">
        <f>IF(EI146=1,IF(SUM($CM144:EH144)=SUM($CM145:EH145),IF(EI144=0,1,0),0),"")</f>
        <v/>
      </c>
      <c r="EJ145" s="11" t="str">
        <f ca="1">IF(EJ146=1,IF(SUM($CM144:EH144)=SUM($CM145:EH145),IF(RAND()&gt;0.4+($J145*0.5),1,0),0),"")</f>
        <v/>
      </c>
      <c r="EK145" s="11" t="str">
        <f>IF(EK146=1,IF(SUM($CM144:EJ144)=SUM($CM145:EJ145),IF(EK144=0,1,0),0),"")</f>
        <v/>
      </c>
      <c r="EL145" s="11" t="str">
        <f ca="1">IF(EL146=1,IF(SUM($CM144:EJ144)=SUM($CM145:EJ145),IF(RAND()&gt;0.4+($J145*0.5),1,0),0),"")</f>
        <v/>
      </c>
      <c r="EM145" s="11" t="str">
        <f>IF(EM146=1,IF(SUM($CM144:EL144)=SUM($CM145:EL145),IF(EM144=0,1,0),0),"")</f>
        <v/>
      </c>
      <c r="EN145" s="11" t="str">
        <f ca="1">IF(EN146=1,IF(SUM($CM144:EL144)=SUM($CM145:EL145),IF(RAND()&gt;0.4+($J145*0.5),1,0),0),"")</f>
        <v/>
      </c>
      <c r="EO145" s="11" t="str">
        <f>IF(EO146=1,IF(SUM($CM144:EN144)=SUM($CM145:EN145),IF(EO144=0,1,0),0),"")</f>
        <v/>
      </c>
      <c r="EP145" s="11" t="str">
        <f ca="1">IF(EP146=1,IF(SUM($CM144:EN144)=SUM($CM145:EN145),IF(RAND()&gt;0.4+($J145*0.5),1,0),0),"")</f>
        <v/>
      </c>
      <c r="EQ145" s="11" t="str">
        <f>IF(EQ146=1,IF(SUM($CM144:EP144)=SUM($CM145:EP145),IF(EQ144=0,1,0),0),"")</f>
        <v/>
      </c>
      <c r="ER145" s="11" t="str">
        <f ca="1">IF(ER146=1,IF(SUM($CM144:EP144)=SUM($CM145:EP145),IF(RAND()&gt;0.4+($J145*0.5),1,0),0),"")</f>
        <v/>
      </c>
      <c r="ES145" s="11" t="str">
        <f>IF(ES146=1,IF(SUM($CM144:ER144)=SUM($CM145:ER145),IF(ES144=0,1,0),0),"")</f>
        <v/>
      </c>
      <c r="ET145" s="11" t="str">
        <f ca="1">IF(ET146=1,IF(SUM($CM144:ER144)=SUM($CM145:ER145),IF(RAND()&gt;0.4+($J145*0.5),1,0),0),"")</f>
        <v/>
      </c>
      <c r="EU145" s="2">
        <f t="shared" ca="1" si="6205"/>
        <v>6</v>
      </c>
      <c r="EV145" s="5">
        <f t="shared" ref="EV145" ca="1" si="6265">IF(RAND()&gt;(0.4+$J145*0.5),1,0)</f>
        <v>0</v>
      </c>
      <c r="EW145" s="5">
        <f t="shared" ref="EW145:EW193" ca="1" si="6266">IF(EW144=1,0,1)</f>
        <v>0</v>
      </c>
      <c r="EX145" s="5">
        <f t="shared" ref="EX145" ca="1" si="6267">IF(RAND()&gt;(0.4+$J145*0.5),1,0)</f>
        <v>1</v>
      </c>
      <c r="EY145" s="5">
        <f t="shared" ref="EY145:EY193" ca="1" si="6268">IF(EY144=1,0,1)</f>
        <v>1</v>
      </c>
      <c r="EZ145" s="5">
        <f t="shared" ref="EZ145" ca="1" si="6269">IF(RAND()&gt;(0.4+$J145*0.5),1,0)</f>
        <v>1</v>
      </c>
      <c r="FA145" s="5">
        <f t="shared" ref="FA145:FA193" ca="1" si="6270">IF(FA144=1,0,1)</f>
        <v>0</v>
      </c>
      <c r="FB145" s="6">
        <f ca="1">IF(SUM($EV144:FA144)&gt;5,0,IF(SUM($EV145:FA145)&gt;5,0,IF(RAND()&gt;(0.4+$J145*0.5),1,0)))</f>
        <v>0</v>
      </c>
      <c r="FC145" s="6">
        <f ca="1">IF(SUM($EV144:FB144)&gt;5,0,IF(SUM($EV145:FB145)&gt;5,0,IF(FC144=1,0,1)))</f>
        <v>0</v>
      </c>
      <c r="FD145" s="6">
        <f ca="1">IF(SUM($EV144:FC144)&gt;5,0,IF(SUM($EV145:FC145)&gt;5,0,IF(RAND()&gt;(0.4+$J145*0.5),1,0)))</f>
        <v>1</v>
      </c>
      <c r="FE145" s="6">
        <f ca="1">IF(SUM($EV144:FD144)&gt;5,0,IF(SUM($EV145:FD145)&gt;5,0,IF(FE144=1,0,1)))</f>
        <v>1</v>
      </c>
      <c r="FF145" s="6">
        <f ca="1">IF(SUM($EV144:FE144)&gt;5,0,IF(SUM($EV145:FE145)&gt;5,0,IF(RAND()&gt;(0.4+$J145*0.5),1,0)))</f>
        <v>0</v>
      </c>
      <c r="FG145" s="6">
        <f t="shared" ref="FG145" ca="1" si="6271">IF(SUM(EV144:FF145)&lt;11,0,IF(FG144=1,0,1))</f>
        <v>1</v>
      </c>
      <c r="FH145" s="6">
        <f t="shared" ca="1" si="6213"/>
        <v>6</v>
      </c>
      <c r="FI145" s="7">
        <f t="shared" ref="FI145" ca="1" si="6272">IF(FI144=1,0,1)</f>
        <v>0</v>
      </c>
      <c r="FJ145" s="7">
        <f t="shared" ref="FJ145" ca="1" si="6273">IF(RAND()&gt;(0.4+$J145*0.5),1,0)</f>
        <v>0</v>
      </c>
      <c r="FK145" s="7">
        <f t="shared" ref="FK145:FK193" ca="1" si="6274">IF(FK144=1,0,1)</f>
        <v>1</v>
      </c>
      <c r="FL145" s="7">
        <f t="shared" ref="FL145:FL193" ca="1" si="6275">IF(RAND()&gt;(0.4+$J145*0.5),1,0)</f>
        <v>0</v>
      </c>
      <c r="FM145" s="7">
        <f t="shared" ref="FM145:FM193" ca="1" si="6276">IF(FM144=1,0,1)</f>
        <v>0</v>
      </c>
      <c r="FN145" s="7">
        <f t="shared" ref="FN145:FN193" ca="1" si="6277">IF(RAND()&gt;(0.4+$J145*0.5),1,0)</f>
        <v>0</v>
      </c>
      <c r="FO145" s="7">
        <f ca="1">IF(SUM($FI144:FN144)&gt;5,0,IF(SUM($FI145:FN145)&gt;5,0,IF(FO144=1,0,1)))</f>
        <v>0</v>
      </c>
      <c r="FP145" s="7">
        <f ca="1">IF(SUM($FI144:FO144)&gt;5,0,IF(SUM($FI145:FO145)&gt;5,0,IF(RAND()&gt;(0.4+$J145*0.5),1,0)))</f>
        <v>0</v>
      </c>
      <c r="FQ145" s="7">
        <f ca="1">IF(SUM($FI144:FP144)&gt;5,0,IF(SUM($FI145:FP145)&gt;5,0,IF(FQ144=1,0,1)))</f>
        <v>0</v>
      </c>
      <c r="FR145" s="7">
        <f ca="1">IF(SUM($FI144:FQ144)&gt;5,0,IF(SUM($FI145:FQ145)&gt;5,0,IF(RAND()&gt;(0.4+$J145*0.5),1,0)))</f>
        <v>0</v>
      </c>
      <c r="FS145" s="7">
        <f ca="1">IF(SUM($FI144:FR144)&gt;5,0,IF(SUM($FI145:FR145)&gt;5,0,IF(FS144=1,0,1)))</f>
        <v>0</v>
      </c>
      <c r="FT145" s="7">
        <f ca="1">IF(SUM($FI144:FS145)&lt;11,0,IF(RAND()&gt;(0.4+$J145*0.5),1,0))</f>
        <v>0</v>
      </c>
      <c r="FU145" s="7" t="str">
        <f>IF(FU146=1,IF(SUM($FI144:FT144)=SUM($FI145:FT145),IF(FU144=0,1,0),0),"")</f>
        <v/>
      </c>
      <c r="FV145" s="7" t="str">
        <f ca="1">IF(FV146=1,IF(SUM($FI144:FT144)=SUM($FI145:FT145),IF(RAND()&gt;0.4+($J145*0.5),1,0),0),"")</f>
        <v/>
      </c>
      <c r="FW145" s="7" t="str">
        <f>IF(FW146=1,IF(SUM($FI144:FV144)=SUM($FI145:FV145),IF(FW144=0,1,0),0),"")</f>
        <v/>
      </c>
      <c r="FX145" s="7" t="str">
        <f ca="1">IF(FX146=1,IF(SUM($FI144:FV144)=SUM($FI145:FV145),IF(RAND()&gt;0.4+($J145*0.5),1,0),0),"")</f>
        <v/>
      </c>
      <c r="FY145" s="7" t="str">
        <f>IF(FY146=1,IF(SUM($FI144:FX144)=SUM($FI145:FX145),IF(FY144=0,1,0),0),"")</f>
        <v/>
      </c>
      <c r="FZ145" s="7" t="str">
        <f ca="1">IF(FZ146=1,IF(SUM($FI144:FX144)=SUM($FI145:FX145),IF(RAND()&gt;0.4+($J145*0.5),1,0),0),"")</f>
        <v/>
      </c>
      <c r="GA145" s="7" t="str">
        <f>IF(GA146=1,IF(SUM($FI144:FZ144)=SUM($FI145:FZ145),IF(GA144=0,1,0),0),"")</f>
        <v/>
      </c>
      <c r="GB145" s="7" t="str">
        <f ca="1">IF(GB146=1,IF(SUM($FI144:FZ144)=SUM($FI145:FZ145),IF(RAND()&gt;0.4+($J145*0.5),1,0),0),"")</f>
        <v/>
      </c>
      <c r="GC145" s="7" t="str">
        <f>IF(GC146=1,IF(SUM($FI144:GB144)=SUM($FI145:GB145),IF(GC144=0,1,0),0),"")</f>
        <v/>
      </c>
      <c r="GD145" s="7" t="str">
        <f ca="1">IF(GD146=1,IF(SUM($FI144:GB144)=SUM($FI145:GB145),IF(RAND()&gt;0.4+($J145*0.5),1,0),0),"")</f>
        <v/>
      </c>
      <c r="GE145" s="7" t="str">
        <f>IF(GE146=1,IF(SUM($FI144:GD144)=SUM($FI145:GD145),IF(GE144=0,1,0),0),"")</f>
        <v/>
      </c>
      <c r="GF145" s="7" t="str">
        <f ca="1">IF(GF146=1,IF(SUM($FI144:GD144)=SUM($FI145:GD145),IF(RAND()&gt;0.4+($J145*0.5),1,0),0),"")</f>
        <v/>
      </c>
      <c r="GG145" s="7" t="str">
        <f>IF(GG146=1,IF(SUM($FI144:GF144)=SUM($FI145:GF145),IF(GG144=0,1,0),0),"")</f>
        <v/>
      </c>
      <c r="GH145" s="7" t="str">
        <f ca="1">IF(GH146=1,IF(SUM($FI144:GF144)=SUM($FI145:GF145),IF(RAND()&gt;0.4+($J145*0.5),1,0),0),"")</f>
        <v/>
      </c>
      <c r="GI145" s="7" t="str">
        <f>IF(GI146=1,IF(SUM($FI144:GH144)=SUM($FI145:GH145),IF(GI144=0,1,0),0),"")</f>
        <v/>
      </c>
      <c r="GJ145" s="7" t="str">
        <f ca="1">IF(GJ146=1,IF(SUM($FI144:GH144)=SUM($FI145:GH145),IF(RAND()&gt;0.4+($J145*0.5),1,0),0),"")</f>
        <v/>
      </c>
      <c r="GK145" s="7" t="str">
        <f>IF(GK146=1,IF(SUM($FI144:GJ144)=SUM($FI145:GJ145),IF(GK144=0,1,0),0),"")</f>
        <v/>
      </c>
      <c r="GL145" s="7" t="str">
        <f ca="1">IF(GL146=1,IF(SUM($FI144:GJ144)=SUM($FI145:GJ145),IF(RAND()&gt;0.4+($J145*0.5),1,0),0),"")</f>
        <v/>
      </c>
      <c r="GM145" s="7" t="str">
        <f>IF(GM146=1,IF(SUM($FI144:GL144)=SUM($FI145:GL145),IF(GM144=0,1,0),0),"")</f>
        <v/>
      </c>
      <c r="GN145" s="7" t="str">
        <f ca="1">IF(GN146=1,IF(SUM($FI144:GL144)=SUM($FI145:GL145),IF(RAND()&gt;0.4+($J145*0.5),1,0),0),"")</f>
        <v/>
      </c>
      <c r="GO145" s="7" t="str">
        <f>IF(GO146=1,IF(SUM($FI144:GN144)=SUM($FI145:GN145),IF(GO144=0,1,0),0),"")</f>
        <v/>
      </c>
      <c r="GP145" s="7" t="str">
        <f ca="1">IF(GP146=1,IF(SUM($FI144:GN144)=SUM($FI145:GN145),IF(RAND()&gt;0.4+($J145*0.5),1,0),0),"")</f>
        <v/>
      </c>
      <c r="GQ145" s="7" t="str">
        <f>IF(GQ146=1,IF(SUM($FI144:GP144)=SUM($FI145:GP145),IF(GQ144=0,1,0),0),"")</f>
        <v/>
      </c>
      <c r="GR145" s="7" t="str">
        <f ca="1">IF(GR146=1,IF(SUM($FI144:GP144)=SUM($FI145:GP145),IF(RAND()&gt;0.4+($J145*0.5),1,0),0),"")</f>
        <v/>
      </c>
      <c r="GS145" s="7" t="str">
        <f>IF(GS146=1,IF(SUM($FI144:GR144)=SUM($FI145:GR145),IF(GS144=0,1,0),0),"")</f>
        <v/>
      </c>
      <c r="GT145" s="7" t="str">
        <f ca="1">IF(GT146=1,IF(SUM($FI144:GR144)=SUM($FI145:GR145),IF(RAND()&gt;0.4+($J145*0.5),1,0),0),"")</f>
        <v/>
      </c>
      <c r="GU145" s="7" t="str">
        <f>IF(GU146=1,IF(SUM($FI144:GT144)=SUM($FI145:GT145),IF(GU144=0,1,0),0),"")</f>
        <v/>
      </c>
      <c r="GV145" s="7" t="str">
        <f ca="1">IF(GV146=1,IF(SUM($FI144:GT144)=SUM($FI145:GT145),IF(RAND()&gt;0.4+($J145*0.5),1,0),0),"")</f>
        <v/>
      </c>
      <c r="GW145" s="7" t="str">
        <f>IF(GW146=1,IF(SUM($FI144:GV144)=SUM($FI145:GV145),IF(GW144=0,1,0),0),"")</f>
        <v/>
      </c>
      <c r="GX145" s="7" t="str">
        <f ca="1">IF(GX146=1,IF(SUM($FI144:GV144)=SUM($FI145:GV145),IF(RAND()&gt;0.4+($J145*0.5),1,0),0),"")</f>
        <v/>
      </c>
      <c r="GY145" s="7" t="str">
        <f>IF(GY146=1,IF(SUM($FI144:GX144)=SUM($FI145:GX145),IF(GY144=0,1,0),0),"")</f>
        <v/>
      </c>
      <c r="GZ145" s="7" t="str">
        <f ca="1">IF(GZ146=1,IF(SUM($FI144:GX144)=SUM($FI145:GX145),IF(RAND()&gt;0.4+($J145*0.5),1,0),0),"")</f>
        <v/>
      </c>
      <c r="HA145" s="7" t="str">
        <f>IF(HA146=1,IF(SUM($FI144:GZ144)=SUM($FI145:GZ145),IF(HA144=0,1,0),0),"")</f>
        <v/>
      </c>
      <c r="HB145" s="7" t="str">
        <f ca="1">IF(HB146=1,IF(SUM($FI144:GZ144)=SUM($FI145:GZ145),IF(RAND()&gt;0.4+($J145*0.5),1,0),0),"")</f>
        <v/>
      </c>
      <c r="HC145" s="7" t="str">
        <f>IF(HC146=1,IF(SUM($FI144:HB144)=SUM($FI145:HB145),IF(HC144=0,1,0),0),"")</f>
        <v/>
      </c>
      <c r="HD145" s="7" t="str">
        <f ca="1">IF(HD146=1,IF(SUM($FI144:HB144)=SUM($FI145:HB145),IF(RAND()&gt;0.4+($J145*0.5),1,0),0),"")</f>
        <v/>
      </c>
      <c r="HE145" s="7" t="str">
        <f>IF(HE146=1,IF(SUM($FI144:HD144)=SUM($FI145:HD145),IF(HE144=0,1,0),0),"")</f>
        <v/>
      </c>
      <c r="HF145" s="7" t="str">
        <f ca="1">IF(HF146=1,IF(SUM($FI144:HD144)=SUM($FI145:HD145),IF(RAND()&gt;0.4+($J145*0.5),1,0),0),"")</f>
        <v/>
      </c>
      <c r="HG145" s="7" t="str">
        <f>IF(HG146=1,IF(SUM($FI144:HF144)=SUM($FI145:HF145),IF(HG144=0,1,0),0),"")</f>
        <v/>
      </c>
      <c r="HH145" s="7" t="str">
        <f ca="1">IF(HH146=1,IF(SUM($FI144:HF144)=SUM($FI145:HF145),IF(RAND()&gt;0.4+($J145*0.5),1,0),0),"")</f>
        <v/>
      </c>
      <c r="HI145" s="7" t="str">
        <f>IF(HI146=1,IF(SUM($FI144:HH144)=SUM($FI145:HH145),IF(HI144=0,1,0),0),"")</f>
        <v/>
      </c>
      <c r="HJ145" s="7" t="str">
        <f ca="1">IF(HJ146=1,IF(SUM($FI144:HH144)=SUM($FI145:HH145),IF(RAND()&gt;0.4+($J145*0.5),1,0),0),"")</f>
        <v/>
      </c>
      <c r="HK145" s="7" t="str">
        <f>IF(HK146=1,IF(SUM($FI144:HJ144)=SUM($FI145:HJ145),IF(HK144=0,1,0),0),"")</f>
        <v/>
      </c>
      <c r="HL145" s="7" t="str">
        <f ca="1">IF(HL146=1,IF(SUM($FI144:HJ144)=SUM($FI145:HJ145),IF(RAND()&gt;0.4+($J145*0.5),1,0),0),"")</f>
        <v/>
      </c>
      <c r="HM145" s="7" t="str">
        <f>IF(HM146=1,IF(SUM($FI144:HL144)=SUM($FI145:HL145),IF(HM144=0,1,0),0),"")</f>
        <v/>
      </c>
      <c r="HN145" s="7" t="str">
        <f ca="1">IF(HN146=1,IF(SUM($FI144:HL144)=SUM($FI145:HL145),IF(RAND()&gt;0.4+($J145*0.5),1,0),0),"")</f>
        <v/>
      </c>
      <c r="HO145" s="7" t="str">
        <f>IF(HO146=1,IF(SUM($FI144:HN144)=SUM($FI145:HN145),IF(HO144=0,1,0),0),"")</f>
        <v/>
      </c>
      <c r="HP145" s="7" t="str">
        <f ca="1">IF(HP146=1,IF(SUM($FI144:HN144)=SUM($FI145:HN145),IF(RAND()&gt;0.4+($J145*0.5),1,0),0),"")</f>
        <v/>
      </c>
      <c r="HQ145" s="7">
        <f t="shared" ca="1" si="6220"/>
        <v>1</v>
      </c>
      <c r="HR145" s="8" t="str">
        <f t="shared" ref="HR145" ca="1" si="6278">IF($BY144=$BY145,IF(HR144=0,1,0),"")</f>
        <v/>
      </c>
      <c r="HS145" s="8" t="str">
        <f t="shared" ref="HS145" ca="1" si="6279">IF($BY144=$BY145,IF(HS144=0,1,0),"")</f>
        <v/>
      </c>
      <c r="HT145" s="8" t="str">
        <f t="shared" ref="HT145" ca="1" si="6280">IF($BY144=$BY145,IF(HT144=0,1,0),"")</f>
        <v/>
      </c>
      <c r="HU145" s="8" t="str">
        <f t="shared" ref="HU145" ca="1" si="6281">IF($BY144=$BY145,IF(HU144=0,1,0),"")</f>
        <v/>
      </c>
      <c r="HV145" s="8" t="str">
        <f t="shared" ref="HV145" ca="1" si="6282">IF($BY144=$BY145,IF(HV144=0,1,0),"")</f>
        <v/>
      </c>
      <c r="HW145" s="8" t="str">
        <f t="shared" ref="HW145" ca="1" si="6283">IF($BY144=$BY145,IF(HW144=0,1,0),"")</f>
        <v/>
      </c>
      <c r="HX145" s="8" t="str">
        <f t="shared" ref="HX145" ca="1" si="6284">IF($BY144=$BY145,IF(HX144=0,1,0),"")</f>
        <v/>
      </c>
      <c r="HY145" s="8" t="str">
        <f ca="1">IF($BY144=$BY145,IF(SUM($HR144:HX144)&gt;6,0,IF(SUM($HR145:HX145)&gt;6,0,IF(HY144=0,1,0))),"")</f>
        <v/>
      </c>
      <c r="HZ145" s="8" t="str">
        <f ca="1">IF($BY144=$BY145,IF(SUM($HR144:HY144)&gt;6,0,IF(SUM($HR145:HY145)&gt;6,0,IF(HZ144=0,1,0))),"")</f>
        <v/>
      </c>
      <c r="IA145" s="8" t="str">
        <f ca="1">IF($BY144=$BY145,IF(SUM($HR144:HZ144)&gt;6,0,IF(SUM($HR145:HZ145)&gt;6,0,IF(IA144=0,1,0))),"")</f>
        <v/>
      </c>
      <c r="IB145" s="8" t="str">
        <f ca="1">IF($BY144=$BY145,IF(SUM($HR144:IA144)&gt;6,0,IF(SUM($HR145:IA145)&gt;6,0,IF(IB144=0,1,0))),"")</f>
        <v/>
      </c>
      <c r="IC145" s="8" t="str">
        <f ca="1">IF($BY144=$BY145,IF(SUM($HR144:IB144)&gt;6,0,IF(SUM($HR145:IB145)&gt;6,0,IF(IC144=0,1,0))),"")</f>
        <v/>
      </c>
      <c r="ID145" s="8" t="str">
        <f ca="1">IF($BY144=$BY145,IF(SUM($HR144:IC144)=SUM($HR145:IC145),IF(ID144=0,1,0),""),"")</f>
        <v/>
      </c>
      <c r="IE145" s="8" t="str">
        <f ca="1">IF($BY144=$BY145,IF(SUM($HR144:IC144)=SUM($HR145:IC145),IF(IE144=0,1,0),""),"")</f>
        <v/>
      </c>
      <c r="IF145" s="8" t="str">
        <f ca="1">IF($BY144=$BY145,IF(SUM($HR144:IE144)=SUM($HR145:IE145),IF(IF144=0,1,0),""),"")</f>
        <v/>
      </c>
      <c r="IG145" s="8" t="str">
        <f ca="1">IF($BY144=$BY145,IF(SUM($HR144:IE144)=SUM($HR145:IE145),IF(IG144=0,1,0),""),"")</f>
        <v/>
      </c>
      <c r="IH145" s="8" t="str">
        <f ca="1">IF($BY144=$BY145,IF(SUM($HR144:IG144)=SUM($HR145:IG145),IF(IH144=0,1,0),""),"")</f>
        <v/>
      </c>
      <c r="II145" s="8" t="str">
        <f ca="1">IF($BY144=$BY145,IF(SUM($HR144:IG144)=SUM($HR145:IG145),IF(II144=0,1,0),""),"")</f>
        <v/>
      </c>
      <c r="IJ145" s="8" t="str">
        <f ca="1">IF($BY144=$BY145,IF(SUM($HR144:II144)=SUM($HR145:II145),IF(IJ144=0,1,0),""),"")</f>
        <v/>
      </c>
      <c r="IK145" s="8" t="str">
        <f ca="1">IF($BY144=$BY145,IF(SUM($HR144:II144)=SUM($HR145:II145),IF(IK144=0,1,0),""),"")</f>
        <v/>
      </c>
      <c r="IL145" s="8" t="str">
        <f ca="1">IF($BY144=$BY145,IF(SUM($HR144:IK144)=SUM($HR145:IK145),IF(IL144=0,1,0),""),"")</f>
        <v/>
      </c>
      <c r="IM145" s="8" t="str">
        <f ca="1">IF($BY144=$BY145,IF(SUM($HR144:IK144)=SUM($HR145:IK145),IF(IM144=0,1,0),""),"")</f>
        <v/>
      </c>
      <c r="IN145" s="8" t="str">
        <f ca="1">IF($BY144=$BY145,IF(SUM($HR144:IM144)=SUM($HR145:IM145),IF(IN144=0,1,0),""),"")</f>
        <v/>
      </c>
      <c r="IO145" s="8" t="str">
        <f ca="1">IF($BY144=$BY145,IF(SUM($HR144:IM144)=SUM($HR145:IM145),IF(IO144=0,1,0),""),"")</f>
        <v/>
      </c>
      <c r="IP145" s="8" t="str">
        <f ca="1">IF($BY144=$BY145,IF(SUM($HR144:IO144)=SUM($HR145:IO145),IF(IP144=0,1,0),""),"")</f>
        <v/>
      </c>
      <c r="IQ145" s="8" t="str">
        <f ca="1">IF($BY144=$BY145,IF(SUM($HR144:IO144)=SUM($HR145:IO145),IF(IQ144=0,1,0),""),"")</f>
        <v/>
      </c>
      <c r="IR145" s="8" t="str">
        <f ca="1">IF($BY144=$BY145,IF(SUM($HR144:IQ144)=SUM($HR145:IQ145),IF(IR144=0,1,0),""),"")</f>
        <v/>
      </c>
      <c r="IS145" s="8" t="str">
        <f ca="1">IF($BY144=$BY145,IF(SUM($HR144:IQ144)=SUM($HR145:IQ145),IF(IS144=0,1,0),""),"")</f>
        <v/>
      </c>
      <c r="IT145" s="8" t="str">
        <f ca="1">IF($BY144=$BY145,IF(SUM($HR144:IS144)=SUM($HR145:IS145),IF(IT144=0,1,0),""),"")</f>
        <v/>
      </c>
      <c r="IU145" s="8" t="str">
        <f ca="1">IF($BY144=$BY145,IF(SUM($HR144:IS144)=SUM($HR145:IS145),IF(IU144=0,1,0),""),"")</f>
        <v/>
      </c>
      <c r="IV145" s="8" t="str">
        <f ca="1">IF($BY144=$BY145,IF(SUM($HR144:IU144)=SUM($HR145:IU145),IF(IV144=0,1,0),""),"")</f>
        <v/>
      </c>
      <c r="IW145" s="8" t="str">
        <f ca="1">IF($BY144=$BY145,IF(SUM($HR144:IU144)=SUM($HR145:IU145),IF(IW144=0,1,0),""),"")</f>
        <v/>
      </c>
      <c r="IX145" s="8" t="str">
        <f ca="1">IF($BY144=$BY145,IF(SUM($HR144:IW144)=SUM($HR145:IW145),IF(IX144=0,1,0),""),"")</f>
        <v/>
      </c>
      <c r="IY145" s="8" t="str">
        <f ca="1">IF($BY144=$BY145,IF(SUM($HR144:IW144)=SUM($HR145:IW145),IF(IY144=0,1,0),""),"")</f>
        <v/>
      </c>
      <c r="IZ145" s="8" t="str">
        <f ca="1">IF($BY144=$BY145,IF(SUM($HR144:IY144)=SUM($HR145:IY145),IF(IZ144=0,1,0),""),"")</f>
        <v/>
      </c>
      <c r="JA145" s="8" t="str">
        <f ca="1">IF($BY144=$BY145,IF(SUM($HR144:IY144)=SUM($HR145:IY145),IF(JA144=0,1,0),""),"")</f>
        <v/>
      </c>
      <c r="JB145" s="8" t="str">
        <f ca="1">IF($BY144=$BY145,IF(SUM($HR144:JA144)=SUM($HR145:JA145),IF(JB144=0,1,0),""),"")</f>
        <v/>
      </c>
      <c r="JC145" s="8" t="str">
        <f ca="1">IF($BY144=$BY145,IF(SUM($HR144:JA144)=SUM($HR145:JA145),IF(JC144=0,1,0),""),"")</f>
        <v/>
      </c>
      <c r="JD145" s="8" t="str">
        <f ca="1">IF($BY144=$BY145,IF(SUM($HR144:JC144)=SUM($HR145:JC145),IF(JD144=0,1,0),""),"")</f>
        <v/>
      </c>
      <c r="JE145" s="8" t="str">
        <f ca="1">IF($BY144=$BY145,IF(SUM($HR144:JC144)=SUM($HR145:JC145),IF(JE144=0,1,0),""),"")</f>
        <v/>
      </c>
      <c r="JF145" s="8" t="str">
        <f t="shared" ca="1" si="6222"/>
        <v/>
      </c>
      <c r="JG145" s="1" t="str">
        <f t="shared" ref="JG145" ca="1" si="6285">IF(JF145="","",IF(JF145&gt;JF144,1,0))</f>
        <v/>
      </c>
      <c r="JH145" s="9" t="str">
        <f t="shared" ref="JH145" ca="1" si="6286">IF($CL144=$CL145,IF(JH144=0,1,0),"")</f>
        <v/>
      </c>
      <c r="JI145" s="9" t="str">
        <f t="shared" ref="JI145" ca="1" si="6287">IF($CL144=$CL145,IF(JI144=0,1,0),"")</f>
        <v/>
      </c>
      <c r="JJ145" s="9" t="str">
        <f t="shared" ref="JJ145" ca="1" si="6288">IF($CL144=$CL145,IF(JJ144=0,1,0),"")</f>
        <v/>
      </c>
      <c r="JK145" s="9" t="str">
        <f t="shared" ref="JK145" ca="1" si="6289">IF($CL144=$CL145,IF(JK144=0,1,0),"")</f>
        <v/>
      </c>
      <c r="JL145" s="9" t="str">
        <f t="shared" ref="JL145" ca="1" si="6290">IF($CL144=$CL145,IF(JL144=0,1,0),"")</f>
        <v/>
      </c>
      <c r="JM145" s="9" t="str">
        <f t="shared" ref="JM145" ca="1" si="6291">IF($CL144=$CL145,IF(JM144=0,1,0),"")</f>
        <v/>
      </c>
      <c r="JN145" s="9" t="str">
        <f t="shared" ref="JN145" ca="1" si="6292">IF($CL144=$CL145,IF(JN144=0,1,0),"")</f>
        <v/>
      </c>
      <c r="JO145" s="9" t="str">
        <f ca="1">IF($CL144=$CL145,IF(SUM($JH144:JN144)&gt;6,0,IF(SUM($JH145:JN145)&gt;6,0,IF(JO144=0,1,0))),"")</f>
        <v/>
      </c>
      <c r="JP145" s="9" t="str">
        <f ca="1">IF($CL144=$CL145,IF(SUM($JH144:JO144)&gt;6,0,IF(SUM($JH145:JO145)&gt;6,0,IF(JP144=0,1,0))),"")</f>
        <v/>
      </c>
      <c r="JQ145" s="9" t="str">
        <f ca="1">IF($CL144=$CL145,IF(SUM($JH144:JP144)&gt;6,0,IF(SUM($JH145:JP145)&gt;6,0,IF(JQ144=0,1,0))),"")</f>
        <v/>
      </c>
      <c r="JR145" s="9" t="str">
        <f ca="1">IF($CL144=$CL145,IF(SUM($JH144:JQ144)&gt;6,0,IF(SUM($JH145:JQ145)&gt;6,0,IF(JR144=0,1,0))),"")</f>
        <v/>
      </c>
      <c r="JS145" s="9" t="str">
        <f ca="1">IF($CL144=$CL145,IF(SUM($JH144:JR144)&gt;6,0,IF(SUM($JH145:JR145)&gt;6,0,IF(JS144=0,1,0))),"")</f>
        <v/>
      </c>
      <c r="JT145" s="9" t="str">
        <f ca="1">IF($CL144=$CL145,IF(SUM($JH144:JS144)=SUM($JH145:JS145),IF(JT144=0,1,0),""),"")</f>
        <v/>
      </c>
      <c r="JU145" s="9" t="str">
        <f ca="1">IF($CL144=$CL145,IF(SUM($JH144:JS144)=SUM($JH145:JS145),IF(JU144=0,1,0),""),"")</f>
        <v/>
      </c>
      <c r="JV145" s="9" t="str">
        <f ca="1">IF($CL144=$CL145,IF(SUM($JH144:JU144)=SUM($JH145:JU145),IF(JV144=0,1,0),""),"")</f>
        <v/>
      </c>
      <c r="JW145" s="9" t="str">
        <f ca="1">IF($CL144=$CL145,IF(SUM($JH144:JU144)=SUM($JH145:JU145),IF(JW144=0,1,0),""),"")</f>
        <v/>
      </c>
      <c r="JX145" s="9" t="str">
        <f ca="1">IF($CL144=$CL145,IF(SUM($JH144:JW144)=SUM($JH145:JW145),IF(JX144=0,1,0),""),"")</f>
        <v/>
      </c>
      <c r="JY145" s="9" t="str">
        <f ca="1">IF($CL144=$CL145,IF(SUM($JH144:JW144)=SUM($JH145:JW145),IF(JY144=0,1,0),""),"")</f>
        <v/>
      </c>
      <c r="JZ145" s="9" t="str">
        <f ca="1">IF($CL144=$CL145,IF(SUM($JH144:JY144)=SUM($JH145:JY145),IF(JZ144=0,1,0),""),"")</f>
        <v/>
      </c>
      <c r="KA145" s="9" t="str">
        <f ca="1">IF($CL144=$CL145,IF(SUM($JH144:JY144)=SUM($JH145:JY145),IF(KA144=0,1,0),""),"")</f>
        <v/>
      </c>
      <c r="KB145" s="9" t="str">
        <f ca="1">IF($CL144=$CL145,IF(SUM($JH144:KA144)=SUM($JH145:KA145),IF(KB144=0,1,0),""),"")</f>
        <v/>
      </c>
      <c r="KC145" s="9" t="str">
        <f ca="1">IF($CL144=$CL145,IF(SUM($JH144:KA144)=SUM($JH145:KA145),IF(KC144=0,1,0),""),"")</f>
        <v/>
      </c>
      <c r="KD145" s="9" t="str">
        <f ca="1">IF($CL144=$CL145,IF(SUM($JH144:KC144)=SUM($JH145:KC145),IF(KD144=0,1,0),""),"")</f>
        <v/>
      </c>
      <c r="KE145" s="9" t="str">
        <f ca="1">IF($CL144=$CL145,IF(SUM($JH144:KC144)=SUM($JH145:KC145),IF(KE144=0,1,0),""),"")</f>
        <v/>
      </c>
      <c r="KF145" s="9" t="str">
        <f ca="1">IF($CL144=$CL145,IF(SUM($JH144:KE144)=SUM($JH145:KE145),IF(KF144=0,1,0),""),"")</f>
        <v/>
      </c>
      <c r="KG145" s="9" t="str">
        <f ca="1">IF($CL144=$CL145,IF(SUM($JH144:KE144)=SUM($JH145:KE145),IF(KG144=0,1,0),""),"")</f>
        <v/>
      </c>
      <c r="KH145" s="9" t="str">
        <f ca="1">IF($CL144=$CL145,IF(SUM($JH144:KG144)=SUM($JH145:KG145),IF(KH144=0,1,0),""),"")</f>
        <v/>
      </c>
      <c r="KI145" s="9" t="str">
        <f ca="1">IF($CL144=$CL145,IF(SUM($JH144:KG144)=SUM($JH145:KG145),IF(KI144=0,1,0),""),"")</f>
        <v/>
      </c>
      <c r="KJ145" s="9" t="str">
        <f ca="1">IF($CL144=$CL145,IF(SUM($JH144:KI144)=SUM($JH145:KI145),IF(KJ144=0,1,0),""),"")</f>
        <v/>
      </c>
      <c r="KK145" s="9" t="str">
        <f ca="1">IF($CL144=$CL145,IF(SUM($JH144:KI144)=SUM($JH145:KI145),IF(KK144=0,1,0),""),"")</f>
        <v/>
      </c>
      <c r="KL145" s="9" t="str">
        <f ca="1">IF($CL144=$CL145,IF(SUM($JH144:KK144)=SUM($JH145:KK145),IF(KL144=0,1,0),""),"")</f>
        <v/>
      </c>
      <c r="KM145" s="9" t="str">
        <f ca="1">IF($CL144=$CL145,IF(SUM($JH144:KK144)=SUM($JH145:KK145),IF(KM144=0,1,0),""),"")</f>
        <v/>
      </c>
      <c r="KN145" s="9" t="str">
        <f ca="1">IF($CL144=$CL145,IF(SUM($JH144:KM144)=SUM($JH145:KM145),IF(KN144=0,1,0),""),"")</f>
        <v/>
      </c>
      <c r="KO145" s="9" t="str">
        <f ca="1">IF($CL144=$CL145,IF(SUM($JH144:KM144)=SUM($JH145:KM145),IF(KO144=0,1,0),""),"")</f>
        <v/>
      </c>
      <c r="KP145" s="9" t="str">
        <f ca="1">IF($CL144=$CL145,IF(SUM($JH144:KO144)=SUM($JH145:KO145),IF(KP144=0,1,0),""),"")</f>
        <v/>
      </c>
      <c r="KQ145" s="9" t="str">
        <f ca="1">IF($CL144=$CL145,IF(SUM($JH144:KO144)=SUM($JH145:KO145),IF(KQ144=0,1,0),""),"")</f>
        <v/>
      </c>
      <c r="KR145" s="9" t="str">
        <f ca="1">IF($CL144=$CL145,IF(SUM($JH144:KQ144)=SUM($JH145:KQ145),IF(KR144=0,1,0),""),"")</f>
        <v/>
      </c>
      <c r="KS145" s="9" t="str">
        <f ca="1">IF($CL144=$CL145,IF(SUM($JH144:KQ144)=SUM($JH145:KQ145),IF(KS144=0,1,0),""),"")</f>
        <v/>
      </c>
      <c r="KT145" s="9" t="str">
        <f ca="1">IF($CL144=$CL145,IF(SUM($JH144:KS144)=SUM($JH145:KS145),IF(KT144=0,1,0),""),"")</f>
        <v/>
      </c>
      <c r="KU145" s="9" t="str">
        <f ca="1">IF($CL144=$CL145,IF(SUM($JH144:KS144)=SUM($JH145:KS145),IF(KU144=0,1,0),""),"")</f>
        <v/>
      </c>
      <c r="KV145" s="9" t="str">
        <f t="shared" ca="1" si="6225"/>
        <v/>
      </c>
      <c r="KW145" s="3" t="str">
        <f t="shared" ref="KW145" ca="1" si="6293">IF(KV145="","",IF(KV145&gt;KV144,1,0))</f>
        <v/>
      </c>
      <c r="KX145" s="10" t="str">
        <f t="shared" ref="KX145" ca="1" si="6294">IF($EU144=$EU145,IF(KX144=0,1,0),"")</f>
        <v/>
      </c>
      <c r="KY145" s="10" t="str">
        <f t="shared" ref="KY145" ca="1" si="6295">IF($EU144=$EU145,IF(KY144=0,1,0),"")</f>
        <v/>
      </c>
      <c r="KZ145" s="10" t="str">
        <f t="shared" ref="KZ145" ca="1" si="6296">IF($EU144=$EU145,IF(KZ144=0,1,0),"")</f>
        <v/>
      </c>
      <c r="LA145" s="10" t="str">
        <f t="shared" ref="LA145" ca="1" si="6297">IF($EU144=$EU145,IF(LA144=0,1,0),"")</f>
        <v/>
      </c>
      <c r="LB145" s="10" t="str">
        <f t="shared" ref="LB145" ca="1" si="6298">IF($EU144=$EU145,IF(LB144=0,1,0),"")</f>
        <v/>
      </c>
      <c r="LC145" s="10" t="str">
        <f t="shared" ref="LC145" ca="1" si="6299">IF($EU144=$EU145,IF(LC144=0,1,0),"")</f>
        <v/>
      </c>
      <c r="LD145" s="10" t="str">
        <f t="shared" ref="LD145" ca="1" si="6300">IF($EU144=$EU145,IF(LD144=0,1,0),"")</f>
        <v/>
      </c>
      <c r="LE145" s="10" t="str">
        <f ca="1">IF($EU144=$EU145,IF(SUM($KX144:LD144)&gt;6,0,IF(SUM($KX145:LD145)&gt;6,0,IF(LE144=0,1,0))),"")</f>
        <v/>
      </c>
      <c r="LF145" s="10" t="str">
        <f ca="1">IF($EU144=$EU145,IF(SUM($KX144:LE144)&gt;6,0,IF(SUM($KX145:LE145)&gt;6,0,IF(LF144=0,1,0))),"")</f>
        <v/>
      </c>
      <c r="LG145" s="10" t="str">
        <f ca="1">IF($EU144=$EU145,IF(SUM($KX144:LF144)&gt;6,0,IF(SUM($KX145:LF145)&gt;6,0,IF(LG144=0,1,0))),"")</f>
        <v/>
      </c>
      <c r="LH145" s="10" t="str">
        <f ca="1">IF($EU144=$EU145,IF(SUM($KX144:LG144)&gt;6,0,IF(SUM($KX145:LG145)&gt;6,0,IF(LH144=0,1,0))),"")</f>
        <v/>
      </c>
      <c r="LI145" s="10" t="str">
        <f ca="1">IF($EU144=$EU145,IF(SUM($KX144:LH144)&gt;6,0,IF(SUM($KX145:LH145)&gt;6,0,IF(LI144=0,1,0))),"")</f>
        <v/>
      </c>
      <c r="LJ145" s="10" t="str">
        <f ca="1">IF($EU144=$EU145,IF(SUM($KX144:LI144)=SUM($KX145:LI145),IF(LJ144=0,1,0),""),"")</f>
        <v/>
      </c>
      <c r="LK145" s="10" t="str">
        <f ca="1">IF($EU144=$EU145,IF(SUM($KX144:LI144)=SUM($KX145:LI145),IF(LK144=0,1,0),""),"")</f>
        <v/>
      </c>
      <c r="LL145" s="10" t="str">
        <f ca="1">IF($EU144=$EU145,IF(SUM($KX144:LK144)=SUM($KX145:LK145),IF(LL144=0,1,0),""),"")</f>
        <v/>
      </c>
      <c r="LM145" s="10" t="str">
        <f ca="1">IF($EU144=$EU145,IF(SUM($KX144:LK144)=SUM($KX145:LK145),IF(LM144=0,1,0),""),"")</f>
        <v/>
      </c>
      <c r="LN145" s="10" t="str">
        <f ca="1">IF($EU144=$EU145,IF(SUM($KX144:LM144)=SUM($KX145:LM145),IF(LN144=0,1,0),""),"")</f>
        <v/>
      </c>
      <c r="LO145" s="10" t="str">
        <f ca="1">IF($EU144=$EU145,IF(SUM($KX144:LM144)=SUM($KX145:LM145),IF(LO144=0,1,0),""),"")</f>
        <v/>
      </c>
      <c r="LP145" s="10" t="str">
        <f ca="1">IF($EU144=$EU145,IF(SUM($KX144:LO144)=SUM($KX145:LO145),IF(LP144=0,1,0),""),"")</f>
        <v/>
      </c>
      <c r="LQ145" s="10" t="str">
        <f ca="1">IF($EU144=$EU145,IF(SUM($KX144:LO144)=SUM($KX145:LO145),IF(LQ144=0,1,0),""),"")</f>
        <v/>
      </c>
      <c r="LR145" s="10" t="str">
        <f ca="1">IF($EU144=$EU145,IF(SUM($KX144:LQ144)=SUM($KX145:LQ145),IF(LR144=0,1,0),""),"")</f>
        <v/>
      </c>
      <c r="LS145" s="10" t="str">
        <f ca="1">IF($EU144=$EU145,IF(SUM($KX144:LQ144)=SUM($KX145:LQ145),IF(LS144=0,1,0),""),"")</f>
        <v/>
      </c>
      <c r="LT145" s="10" t="str">
        <f ca="1">IF($EU144=$EU145,IF(SUM($KX144:LS144)=SUM($KX145:LS145),IF(LT144=0,1,0),""),"")</f>
        <v/>
      </c>
      <c r="LU145" s="10" t="str">
        <f ca="1">IF($EU144=$EU145,IF(SUM($KX144:LS144)=SUM($KX145:LS145),IF(LU144=0,1,0),""),"")</f>
        <v/>
      </c>
      <c r="LV145" s="10" t="str">
        <f ca="1">IF($EU144=$EU145,IF(SUM($KX144:LU144)=SUM($KX145:LU145),IF(LV144=0,1,0),""),"")</f>
        <v/>
      </c>
      <c r="LW145" s="10" t="str">
        <f ca="1">IF($EU144=$EU145,IF(SUM($KX144:LU144)=SUM($KX145:LU145),IF(LW144=0,1,0),""),"")</f>
        <v/>
      </c>
      <c r="LX145" s="10" t="str">
        <f ca="1">IF($EU144=$EU145,IF(SUM($KX144:LW144)=SUM($KX145:LW145),IF(LX144=0,1,0),""),"")</f>
        <v/>
      </c>
      <c r="LY145" s="10" t="str">
        <f ca="1">IF($EU144=$EU145,IF(SUM($KX144:LW144)=SUM($KX145:LW145),IF(LY144=0,1,0),""),"")</f>
        <v/>
      </c>
      <c r="LZ145" s="10" t="str">
        <f ca="1">IF($EU144=$EU145,IF(SUM($KX144:LY144)=SUM($KX145:LY145),IF(LZ144=0,1,0),""),"")</f>
        <v/>
      </c>
      <c r="MA145" s="10" t="str">
        <f ca="1">IF($EU144=$EU145,IF(SUM($KX144:LY144)=SUM($KX145:LY145),IF(MA144=0,1,0),""),"")</f>
        <v/>
      </c>
      <c r="MB145" s="10" t="str">
        <f ca="1">IF($EU144=$EU145,IF(SUM($KX144:MA144)=SUM($KX145:MA145),IF(MB144=0,1,0),""),"")</f>
        <v/>
      </c>
      <c r="MC145" s="10" t="str">
        <f ca="1">IF($EU144=$EU145,IF(SUM($KX144:MA144)=SUM($KX145:MA145),IF(MC144=0,1,0),""),"")</f>
        <v/>
      </c>
      <c r="MD145" s="10" t="str">
        <f ca="1">IF($EU144=$EU145,IF(SUM($KX144:MC144)=SUM($KX145:MC145),IF(MD144=0,1,0),""),"")</f>
        <v/>
      </c>
      <c r="ME145" s="10" t="str">
        <f ca="1">IF($EU144=$EU145,IF(SUM($KX144:MC144)=SUM($KX145:MC145),IF(ME144=0,1,0),""),"")</f>
        <v/>
      </c>
      <c r="MF145" s="10" t="str">
        <f ca="1">IF($EU144=$EU145,IF(SUM($KX144:ME144)=SUM($KX145:ME145),IF(MF144=0,1,0),""),"")</f>
        <v/>
      </c>
      <c r="MG145" s="10" t="str">
        <f ca="1">IF($EU144=$EU145,IF(SUM($KX144:ME144)=SUM($KX145:ME145),IF(MG144=0,1,0),""),"")</f>
        <v/>
      </c>
      <c r="MH145" s="10" t="str">
        <f ca="1">IF($EU144=$EU145,IF(SUM($KX144:MG144)=SUM($KX145:MG145),IF(MH144=0,1,0),""),"")</f>
        <v/>
      </c>
      <c r="MI145" s="10" t="str">
        <f ca="1">IF($EU144=$EU145,IF(SUM($KX144:MG144)=SUM($KX145:MG145),IF(MI144=0,1,0),""),"")</f>
        <v/>
      </c>
      <c r="MJ145" s="10" t="str">
        <f ca="1">IF($EU144=$EU145,IF(SUM($KX144:MI144)=SUM($KX145:MI145),IF(MJ144=0,1,0),""),"")</f>
        <v/>
      </c>
      <c r="MK145" s="10" t="str">
        <f ca="1">IF($EU144=$EU145,IF(SUM($KX144:MI144)=SUM($KX145:MI145),IF(MK144=0,1,0),""),"")</f>
        <v/>
      </c>
      <c r="ML145" s="10" t="str">
        <f t="shared" ref="ML145" ca="1" si="6301">IF(EU144=EU145,SUM(KX145:MK145),"")</f>
        <v/>
      </c>
      <c r="MM145" s="11" t="str">
        <f t="shared" ref="MM145" ca="1" si="6302">IF(ML145="","",IF(ML145&gt;ML144,1,0))</f>
        <v/>
      </c>
      <c r="MN145" s="12">
        <f t="shared" ref="MN145" ca="1" si="6303">IF($FH144=$FH145,IF(MN144=0,1,0),"")</f>
        <v>1</v>
      </c>
      <c r="MO145" s="12">
        <f t="shared" ref="MO145" ca="1" si="6304">IF($FH144=$FH145,IF(MO144=0,1,0),"")</f>
        <v>1</v>
      </c>
      <c r="MP145" s="12">
        <f t="shared" ref="MP145" ca="1" si="6305">IF($FH144=$FH145,IF(MP144=0,1,0),"")</f>
        <v>0</v>
      </c>
      <c r="MQ145" s="12">
        <f t="shared" ref="MQ145" ca="1" si="6306">IF($FH144=$FH145,IF(MQ144=0,1,0),"")</f>
        <v>0</v>
      </c>
      <c r="MR145" s="12">
        <f t="shared" ref="MR145" ca="1" si="6307">IF($FH144=$FH145,IF(MR144=0,1,0),"")</f>
        <v>0</v>
      </c>
      <c r="MS145" s="12">
        <f t="shared" ref="MS145" ca="1" si="6308">IF($FH144=$FH145,IF(MS144=0,1,0),"")</f>
        <v>1</v>
      </c>
      <c r="MT145" s="12">
        <f t="shared" ref="MT145" ca="1" si="6309">IF($FH144=$FH145,IF(MT144=0,1,0),"")</f>
        <v>1</v>
      </c>
      <c r="MU145" s="12">
        <f ca="1">IF($FH144=$FH145,IF(SUM($MN144:MT144)&gt;6,0,IF(SUM($MN145:MT145)&gt;6,0,IF(MU144=0,1,0))),"")</f>
        <v>0</v>
      </c>
      <c r="MV145" s="12">
        <f ca="1">IF($FH144=$FH145,IF(SUM($MN144:MU144)&gt;6,0,IF(SUM($MN145:MU145)&gt;6,0,IF(MV144=0,1,0))),"")</f>
        <v>0</v>
      </c>
      <c r="MW145" s="12">
        <f ca="1">IF($FH144=$FH145,IF(SUM($MN144:MV144)&gt;6,0,IF(SUM($MN145:MV145)&gt;6,0,IF(MW144=0,1,0))),"")</f>
        <v>0</v>
      </c>
      <c r="MX145" s="12">
        <f ca="1">IF($FH144=$FH145,IF(SUM($MN144:MW144)&gt;6,0,IF(SUM($MN145:MW145)&gt;6,0,IF(MX144=0,1,0))),"")</f>
        <v>1</v>
      </c>
      <c r="MY145" s="12">
        <f ca="1">IF($FH144=$FH145,IF(SUM($MN144:MX144)&gt;6,0,IF(SUM($MN145:MX145)&gt;6,0,IF(MY144=0,1,0))),"")</f>
        <v>1</v>
      </c>
      <c r="MZ145" s="12">
        <f ca="1">IF($FH144=$FH145,IF(SUM($MN144:MY144)=SUM($MN145:MY145),IF(MZ144=0,1,0),""),"")</f>
        <v>0</v>
      </c>
      <c r="NA145" s="12">
        <f ca="1">IF($FH144=$FH145,IF(SUM($MN144:MY144)=SUM($MN145:MY145),IF(NA144=0,1,0),""),"")</f>
        <v>1</v>
      </c>
      <c r="NB145" s="12">
        <f ca="1">IF($FH144=$FH145,IF(SUM($MN144:NA144)=SUM($MN145:NA145),IF(NB144=0,1,0),""),"")</f>
        <v>1</v>
      </c>
      <c r="NC145" s="12">
        <f ca="1">IF($FH144=$FH145,IF(SUM($MN144:NA144)=SUM($MN145:NA145),IF(NC144=0,1,0),""),"")</f>
        <v>0</v>
      </c>
      <c r="ND145" s="12">
        <f ca="1">IF($FH144=$FH145,IF(SUM($MN144:NC144)=SUM($MN145:NC145),IF(ND144=0,1,0),""),"")</f>
        <v>0</v>
      </c>
      <c r="NE145" s="12">
        <f ca="1">IF($FH144=$FH145,IF(SUM($MN144:NC144)=SUM($MN145:NC145),IF(NE144=0,1,0),""),"")</f>
        <v>1</v>
      </c>
      <c r="NF145" s="12">
        <f ca="1">IF($FH144=$FH145,IF(SUM($MN144:NE144)=SUM($MN145:NE145),IF(NF144=0,1,0),""),"")</f>
        <v>1</v>
      </c>
      <c r="NG145" s="12">
        <f ca="1">IF($FH144=$FH145,IF(SUM($MN144:NE144)=SUM($MN145:NE145),IF(NG144=0,1,0),""),"")</f>
        <v>0</v>
      </c>
      <c r="NH145" s="12">
        <f ca="1">IF($FH144=$FH145,IF(SUM($MN144:NG144)=SUM($MN145:NG145),IF(NH144=0,1,0),""),"")</f>
        <v>1</v>
      </c>
      <c r="NI145" s="12">
        <f ca="1">IF($FH144=$FH145,IF(SUM($MN144:NG144)=SUM($MN145:NG145),IF(NI144=0,1,0),""),"")</f>
        <v>0</v>
      </c>
      <c r="NJ145" s="12">
        <f ca="1">IF($FH144=$FH145,IF(SUM($MN144:NI144)=SUM($MN145:NI145),IF(NJ144=0,1,0),""),"")</f>
        <v>0</v>
      </c>
      <c r="NK145" s="12">
        <f ca="1">IF($FH144=$FH145,IF(SUM($MN144:NI144)=SUM($MN145:NI145),IF(NK144=0,1,0),""),"")</f>
        <v>0</v>
      </c>
      <c r="NL145" s="12" t="str">
        <f ca="1">IF($FH144=$FH145,IF(SUM($MN144:NK144)=SUM($MN145:NK145),IF(NL144=0,1,0),""),"")</f>
        <v/>
      </c>
      <c r="NM145" s="12" t="str">
        <f ca="1">IF($FH144=$FH145,IF(SUM($MN144:NK144)=SUM($MN145:NK145),IF(NM144=0,1,0),""),"")</f>
        <v/>
      </c>
      <c r="NN145" s="12" t="str">
        <f ca="1">IF($FH144=$FH145,IF(SUM($MN144:NM144)=SUM($MN145:NM145),IF(NN144=0,1,0),""),"")</f>
        <v/>
      </c>
      <c r="NO145" s="12" t="str">
        <f ca="1">IF($FH144=$FH145,IF(SUM($MN144:NM144)=SUM($MN145:NM145),IF(NO144=0,1,0),""),"")</f>
        <v/>
      </c>
      <c r="NP145" s="12" t="str">
        <f ca="1">IF($FH144=$FH145,IF(SUM($MN144:NO144)=SUM($MN145:NO145),IF(NP144=0,1,0),""),"")</f>
        <v/>
      </c>
      <c r="NQ145" s="12" t="str">
        <f ca="1">IF($FH144=$FH145,IF(SUM($MN144:NO144)=SUM($MN145:NO145),IF(NQ144=0,1,0),""),"")</f>
        <v/>
      </c>
      <c r="NR145" s="12" t="str">
        <f ca="1">IF($FH144=$FH145,IF(SUM($MN144:NQ144)=SUM($MN145:NQ145),IF(NR144=0,1,0),""),"")</f>
        <v/>
      </c>
      <c r="NS145" s="12" t="str">
        <f ca="1">IF($FH144=$FH145,IF(SUM($MN144:NQ144)=SUM($MN145:NQ145),IF(NS144=0,1,0),""),"")</f>
        <v/>
      </c>
      <c r="NT145" s="12" t="str">
        <f ca="1">IF($FH144=$FH145,IF(SUM($MN144:NS144)=SUM($MN145:NS145),IF(NT144=0,1,0),""),"")</f>
        <v/>
      </c>
      <c r="NU145" s="12" t="str">
        <f ca="1">IF($FH144=$FH145,IF(SUM($MN144:NS144)=SUM($MN145:NS145),IF(NU144=0,1,0),""),"")</f>
        <v/>
      </c>
      <c r="NV145" s="12" t="str">
        <f ca="1">IF($FH144=$FH145,IF(SUM($MN144:NU144)=SUM($MN145:NU145),IF(NV144=0,1,0),""),"")</f>
        <v/>
      </c>
      <c r="NW145" s="12" t="str">
        <f ca="1">IF($FH144=$FH145,IF(SUM($MN144:NU144)=SUM($MN145:NU145),IF(NW144=0,1,0),""),"")</f>
        <v/>
      </c>
      <c r="NX145" s="12" t="str">
        <f ca="1">IF($FH144=$FH145,IF(SUM($MN144:NW144)=SUM($MN145:NW145),IF(NX144=0,1,0),""),"")</f>
        <v/>
      </c>
      <c r="NY145" s="12" t="str">
        <f ca="1">IF($FH144=$FH145,IF(SUM($MN144:NW144)=SUM($MN145:NW145),IF(NY144=0,1,0),""),"")</f>
        <v/>
      </c>
      <c r="NZ145" s="12" t="str">
        <f ca="1">IF($FH144=$FH145,IF(SUM($MN144:NY144)=SUM($MN145:NY145),IF(NZ144=0,1,0),""),"")</f>
        <v/>
      </c>
      <c r="OA145" s="12" t="str">
        <f ca="1">IF($FH144=$FH145,IF(SUM($MN144:NY144)=SUM($MN145:NY145),IF(OA144=0,1,0),""),"")</f>
        <v/>
      </c>
      <c r="OB145" s="12">
        <f t="shared" ref="OB145" ca="1" si="6310">IF(FH144=FH145,SUM(MN145:OA145),"")</f>
        <v>11</v>
      </c>
      <c r="OC145" s="5">
        <f t="shared" ref="OC145" ca="1" si="6311">IF(OB145="","",IF(OB145&gt;OB144,1,0))</f>
        <v>0</v>
      </c>
      <c r="OD145" s="63" t="str">
        <f t="shared" ref="OD145" ca="1" si="6312">IF($HQ144=$HQ145,IF(OD144=0,1,0),"")</f>
        <v/>
      </c>
      <c r="OE145" s="63" t="str">
        <f t="shared" ref="OE145" ca="1" si="6313">IF($HQ144=$HQ145,IF(OE144=0,1,0),"")</f>
        <v/>
      </c>
      <c r="OF145" s="63" t="str">
        <f t="shared" ref="OF145" ca="1" si="6314">IF($HQ144=$HQ145,IF(OF144=0,1,0),"")</f>
        <v/>
      </c>
      <c r="OG145" s="63" t="str">
        <f t="shared" ref="OG145" ca="1" si="6315">IF($HQ144=$HQ145,IF(OG144=0,1,0),"")</f>
        <v/>
      </c>
      <c r="OH145" s="63" t="str">
        <f t="shared" ref="OH145" ca="1" si="6316">IF($HQ144=$HQ145,IF(OH144=0,1,0),"")</f>
        <v/>
      </c>
      <c r="OI145" s="63" t="str">
        <f t="shared" ref="OI145" ca="1" si="6317">IF($HQ144=$HQ145,IF(OI144=0,1,0),"")</f>
        <v/>
      </c>
      <c r="OJ145" s="63" t="str">
        <f t="shared" ref="OJ145" ca="1" si="6318">IF($HQ144=$HQ145,IF(OJ144=0,1,0),"")</f>
        <v/>
      </c>
      <c r="OK145" s="63" t="str">
        <f ca="1">IF($HQ144=$HQ145,IF(SUM($OD144:OJ144)&gt;6,0,IF(SUM($OD145:OJ145)&gt;6,0,IF(OK144=0,1,0))),"")</f>
        <v/>
      </c>
      <c r="OL145" s="63" t="str">
        <f ca="1">IF($HQ144=$HQ145,IF(SUM($OD144:OK144)&gt;6,0,IF(SUM($OD145:OK145)&gt;6,0,IF(OL144=0,1,0))),"")</f>
        <v/>
      </c>
      <c r="OM145" s="63" t="str">
        <f ca="1">IF($HQ144=$HQ145,IF(SUM($OD144:OL144)&gt;6,0,IF(SUM($OD145:OL145)&gt;6,0,IF(OM144=0,1,0))),"")</f>
        <v/>
      </c>
      <c r="ON145" s="63" t="str">
        <f ca="1">IF($HQ144=$HQ145,IF(SUM($OD144:OM144)&gt;6,0,IF(SUM($OD145:OM145)&gt;6,0,IF(ON144=0,1,0))),"")</f>
        <v/>
      </c>
      <c r="OO145" s="63" t="str">
        <f ca="1">IF($HQ144=$HQ145,IF(SUM($OD144:ON144)&gt;6,0,IF(SUM($OD145:ON145)&gt;6,0,IF(OO144=0,1,0))),"")</f>
        <v/>
      </c>
      <c r="OP145" s="63" t="str">
        <f ca="1">IF($HQ144=$HQ145,IF(SUM($OD144:OO144)=SUM($OD145:OO145),IF(OP144=0,1,0),""),"")</f>
        <v/>
      </c>
      <c r="OQ145" s="63" t="str">
        <f ca="1">IF($HQ144=$HQ145,IF(SUM($OD144:OO144)=SUM($OD145:OO145),IF(OQ144=0,1,0),""),"")</f>
        <v/>
      </c>
      <c r="OR145" s="63" t="str">
        <f ca="1">IF($HQ144=$HQ145,IF(SUM($OD144:OQ144)=SUM($OD145:OQ145),IF(OR144=0,1,0),""),"")</f>
        <v/>
      </c>
      <c r="OS145" s="63" t="str">
        <f ca="1">IF($HQ144=$HQ145,IF(SUM($OD144:OQ144)=SUM($OD145:OQ145),IF(OS144=0,1,0),""),"")</f>
        <v/>
      </c>
      <c r="OT145" s="63" t="str">
        <f ca="1">IF($HQ144=$HQ145,IF(SUM($OD144:OS144)=SUM($OD145:OS145),IF(OT144=0,1,0),""),"")</f>
        <v/>
      </c>
      <c r="OU145" s="63" t="str">
        <f ca="1">IF($HQ144=$HQ145,IF(SUM($OD144:OS144)=SUM($OD145:OS145),IF(OU144=0,1,0),""),"")</f>
        <v/>
      </c>
      <c r="OV145" s="63" t="str">
        <f ca="1">IF($HQ144=$HQ145,IF(SUM($OD144:OU144)=SUM($OD145:OU145),IF(OV144=0,1,0),""),"")</f>
        <v/>
      </c>
      <c r="OW145" s="63" t="str">
        <f ca="1">IF($HQ144=$HQ145,IF(SUM($OD144:OU144)=SUM($OD145:OU145),IF(OW144=0,1,0),""),"")</f>
        <v/>
      </c>
      <c r="OX145" s="63" t="str">
        <f ca="1">IF($HQ144=$HQ145,IF(SUM($OD144:OW144)=SUM($OD145:OW145),IF(OX144=0,1,0),""),"")</f>
        <v/>
      </c>
      <c r="OY145" s="63" t="str">
        <f ca="1">IF($HQ144=$HQ145,IF(SUM($OD144:OW144)=SUM($OD145:OW145),IF(OY144=0,1,0),""),"")</f>
        <v/>
      </c>
      <c r="OZ145" s="63" t="str">
        <f ca="1">IF($HQ144=$HQ145,IF(SUM($OD144:OY144)=SUM($OD145:OY145),IF(OZ144=0,1,0),""),"")</f>
        <v/>
      </c>
      <c r="PA145" s="63" t="str">
        <f ca="1">IF($HQ144=$HQ145,IF(SUM($OD144:OY144)=SUM($OD145:OY145),IF(PA144=0,1,0),""),"")</f>
        <v/>
      </c>
      <c r="PB145" s="63" t="str">
        <f ca="1">IF($HQ144=$HQ145,IF(SUM($OD144:PA144)=SUM($OD145:PA145),IF(PB144=0,1,0),""),"")</f>
        <v/>
      </c>
      <c r="PC145" s="63" t="str">
        <f ca="1">IF($HQ144=$HQ145,IF(SUM($OD144:PA144)=SUM($OD145:PA145),IF(PC144=0,1,0),""),"")</f>
        <v/>
      </c>
      <c r="PD145" s="63" t="str">
        <f ca="1">IF($HQ144=$HQ145,IF(SUM($OD144:PC144)=SUM($OD145:PC145),IF(PD144=0,1,0),""),"")</f>
        <v/>
      </c>
      <c r="PE145" s="63" t="str">
        <f ca="1">IF($HQ144=$HQ145,IF(SUM($OD144:PC144)=SUM($OD145:PC145),IF(PE144=0,1,0),""),"")</f>
        <v/>
      </c>
      <c r="PF145" s="63" t="str">
        <f ca="1">IF($HQ144=$HQ145,IF(SUM($OD144:PE144)=SUM($OD145:PE145),IF(PF144=0,1,0),""),"")</f>
        <v/>
      </c>
      <c r="PG145" s="63" t="str">
        <f ca="1">IF($HQ144=$HQ145,IF(SUM($OD144:PE144)=SUM($OD145:PE145),IF(PG144=0,1,0),""),"")</f>
        <v/>
      </c>
      <c r="PH145" s="63" t="str">
        <f ca="1">IF($HQ144=$HQ145,IF(SUM($OD144:PG144)=SUM($OD145:PG145),IF(PH144=0,1,0),""),"")</f>
        <v/>
      </c>
      <c r="PI145" s="63" t="str">
        <f ca="1">IF($HQ144=$HQ145,IF(SUM($OD144:PG144)=SUM($OD145:PG145),IF(PI144=0,1,0),""),"")</f>
        <v/>
      </c>
      <c r="PJ145" s="63" t="str">
        <f ca="1">IF($HQ144=$HQ145,IF(SUM($OD144:PI144)=SUM($OD145:PI145),IF(PJ144=0,1,0),""),"")</f>
        <v/>
      </c>
      <c r="PK145" s="63" t="str">
        <f ca="1">IF($HQ144=$HQ145,IF(SUM($OD144:PI144)=SUM($OD145:PI145),IF(PK144=0,1,0),""),"")</f>
        <v/>
      </c>
      <c r="PL145" s="63" t="str">
        <f ca="1">IF($HQ144=$HQ145,IF(SUM($OD144:PK144)=SUM($OD145:PK145),IF(PL144=0,1,0),""),"")</f>
        <v/>
      </c>
      <c r="PM145" s="63" t="str">
        <f ca="1">IF($HQ144=$HQ145,IF(SUM($OD144:PK144)=SUM($OD145:PK145),IF(PM144=0,1,0),""),"")</f>
        <v/>
      </c>
      <c r="PN145" s="63" t="str">
        <f ca="1">IF($HQ144=$HQ145,IF(SUM($OD144:PM144)=SUM($OD145:PM145),IF(PN144=0,1,0),""),"")</f>
        <v/>
      </c>
      <c r="PO145" s="63" t="str">
        <f ca="1">IF($HQ144=$HQ145,IF(SUM($OD144:PM144)=SUM($OD145:PM145),IF(PO144=0,1,0),""),"")</f>
        <v/>
      </c>
      <c r="PP145" s="63" t="str">
        <f ca="1">IF($HQ144=$HQ145,IF(SUM($OD144:PO144)=SUM($OD145:PO145),IF(PP144=0,1,0),""),"")</f>
        <v/>
      </c>
      <c r="PQ145" s="63" t="str">
        <f ca="1">IF($HQ144=$HQ145,IF(SUM($OD144:PO144)=SUM($OD145:PO145),IF(PQ144=0,1,0),""),"")</f>
        <v/>
      </c>
      <c r="PR145" s="63" t="str">
        <f t="shared" ref="PR145" ca="1" si="6319">IF(HQ145=HQ144,SUM(OD145:PQ145),"")</f>
        <v/>
      </c>
      <c r="PS145" s="7" t="str">
        <f t="shared" ref="PS145" ca="1" si="6320">IF(PR145="","",IF(PR145&gt;PR144,1,0))</f>
        <v/>
      </c>
    </row>
    <row r="146" spans="1:435" x14ac:dyDescent="0.2">
      <c r="L146" s="33">
        <f t="shared" ref="L146:P146" si="6321">IF(L144&gt;L145,1,-1)</f>
        <v>-1</v>
      </c>
      <c r="M146" s="33">
        <f t="shared" si="6321"/>
        <v>-1</v>
      </c>
      <c r="N146" s="33">
        <f t="shared" si="6321"/>
        <v>-1</v>
      </c>
      <c r="O146" s="33">
        <f t="shared" si="6321"/>
        <v>-1</v>
      </c>
      <c r="P146" s="33">
        <f t="shared" si="6321"/>
        <v>-1</v>
      </c>
      <c r="AC146" s="1" t="str">
        <f t="shared" ref="AC146:BX146" si="6322">IF($PU$1="No",IF($D$1=1,1,""),"")</f>
        <v/>
      </c>
      <c r="AD146" s="1" t="str">
        <f t="shared" si="6322"/>
        <v/>
      </c>
      <c r="AE146" s="1" t="str">
        <f t="shared" si="6322"/>
        <v/>
      </c>
      <c r="AF146" s="1" t="str">
        <f t="shared" si="6322"/>
        <v/>
      </c>
      <c r="AG146" s="1" t="str">
        <f t="shared" si="6322"/>
        <v/>
      </c>
      <c r="AH146" s="1" t="str">
        <f t="shared" si="6322"/>
        <v/>
      </c>
      <c r="AI146" s="1" t="str">
        <f t="shared" si="6322"/>
        <v/>
      </c>
      <c r="AJ146" s="1" t="str">
        <f t="shared" si="6322"/>
        <v/>
      </c>
      <c r="AK146" s="1" t="str">
        <f t="shared" si="6322"/>
        <v/>
      </c>
      <c r="AL146" s="1" t="str">
        <f t="shared" si="6322"/>
        <v/>
      </c>
      <c r="AM146" s="1" t="str">
        <f t="shared" si="6322"/>
        <v/>
      </c>
      <c r="AN146" s="1" t="str">
        <f t="shared" si="6322"/>
        <v/>
      </c>
      <c r="AO146" s="1" t="str">
        <f t="shared" si="6322"/>
        <v/>
      </c>
      <c r="AP146" s="1" t="str">
        <f t="shared" si="6322"/>
        <v/>
      </c>
      <c r="AQ146" s="1" t="str">
        <f t="shared" si="6322"/>
        <v/>
      </c>
      <c r="AR146" s="1" t="str">
        <f t="shared" si="6322"/>
        <v/>
      </c>
      <c r="AS146" s="1" t="str">
        <f t="shared" si="6322"/>
        <v/>
      </c>
      <c r="AT146" s="1" t="str">
        <f t="shared" si="6322"/>
        <v/>
      </c>
      <c r="AU146" s="1" t="str">
        <f t="shared" si="6322"/>
        <v/>
      </c>
      <c r="AV146" s="1" t="str">
        <f t="shared" si="6322"/>
        <v/>
      </c>
      <c r="AW146" s="1" t="str">
        <f t="shared" si="6322"/>
        <v/>
      </c>
      <c r="AX146" s="1" t="str">
        <f t="shared" si="6322"/>
        <v/>
      </c>
      <c r="AY146" s="1" t="str">
        <f t="shared" si="6322"/>
        <v/>
      </c>
      <c r="AZ146" s="1" t="str">
        <f t="shared" si="6322"/>
        <v/>
      </c>
      <c r="BA146" s="1" t="str">
        <f t="shared" si="6322"/>
        <v/>
      </c>
      <c r="BB146" s="1" t="str">
        <f t="shared" si="6322"/>
        <v/>
      </c>
      <c r="BC146" s="1" t="str">
        <f t="shared" si="6322"/>
        <v/>
      </c>
      <c r="BD146" s="1" t="str">
        <f t="shared" si="6322"/>
        <v/>
      </c>
      <c r="BE146" s="1" t="str">
        <f t="shared" si="6322"/>
        <v/>
      </c>
      <c r="BF146" s="1" t="str">
        <f t="shared" si="6322"/>
        <v/>
      </c>
      <c r="BG146" s="1" t="str">
        <f t="shared" si="6322"/>
        <v/>
      </c>
      <c r="BH146" s="1" t="str">
        <f t="shared" si="6322"/>
        <v/>
      </c>
      <c r="BI146" s="1" t="str">
        <f t="shared" si="6322"/>
        <v/>
      </c>
      <c r="BJ146" s="1" t="str">
        <f t="shared" si="6322"/>
        <v/>
      </c>
      <c r="BK146" s="1" t="str">
        <f t="shared" si="6322"/>
        <v/>
      </c>
      <c r="BL146" s="1" t="str">
        <f t="shared" si="6322"/>
        <v/>
      </c>
      <c r="BM146" s="1" t="str">
        <f t="shared" si="6322"/>
        <v/>
      </c>
      <c r="BN146" s="1" t="str">
        <f t="shared" si="6322"/>
        <v/>
      </c>
      <c r="BO146" s="1" t="str">
        <f t="shared" si="6322"/>
        <v/>
      </c>
      <c r="BP146" s="1" t="str">
        <f t="shared" si="6322"/>
        <v/>
      </c>
      <c r="BQ146" s="1" t="str">
        <f t="shared" si="6322"/>
        <v/>
      </c>
      <c r="BR146" s="1" t="str">
        <f t="shared" si="6322"/>
        <v/>
      </c>
      <c r="BS146" s="1" t="str">
        <f t="shared" si="6322"/>
        <v/>
      </c>
      <c r="BT146" s="1" t="str">
        <f t="shared" si="6322"/>
        <v/>
      </c>
      <c r="BU146" s="1" t="str">
        <f t="shared" si="6322"/>
        <v/>
      </c>
      <c r="BV146" s="1" t="str">
        <f t="shared" si="6322"/>
        <v/>
      </c>
      <c r="BW146" s="1" t="str">
        <f t="shared" si="6322"/>
        <v/>
      </c>
      <c r="BX146" s="1" t="str">
        <f t="shared" si="6322"/>
        <v/>
      </c>
      <c r="CY146" s="2" t="str">
        <f t="shared" ref="CY146:ET146" si="6323">IF($PU$1="No",IF($D$1=3,1,""),"")</f>
        <v/>
      </c>
      <c r="CZ146" s="2" t="str">
        <f t="shared" si="6323"/>
        <v/>
      </c>
      <c r="DA146" s="2" t="str">
        <f t="shared" si="6323"/>
        <v/>
      </c>
      <c r="DB146" s="2" t="str">
        <f t="shared" si="6323"/>
        <v/>
      </c>
      <c r="DC146" s="2" t="str">
        <f t="shared" si="6323"/>
        <v/>
      </c>
      <c r="DD146" s="2" t="str">
        <f t="shared" si="6323"/>
        <v/>
      </c>
      <c r="DE146" s="2" t="str">
        <f t="shared" si="6323"/>
        <v/>
      </c>
      <c r="DF146" s="2" t="str">
        <f t="shared" si="6323"/>
        <v/>
      </c>
      <c r="DG146" s="2" t="str">
        <f t="shared" si="6323"/>
        <v/>
      </c>
      <c r="DH146" s="2" t="str">
        <f t="shared" si="6323"/>
        <v/>
      </c>
      <c r="DI146" s="2" t="str">
        <f t="shared" si="6323"/>
        <v/>
      </c>
      <c r="DJ146" s="2" t="str">
        <f t="shared" si="6323"/>
        <v/>
      </c>
      <c r="DK146" s="2" t="str">
        <f t="shared" si="6323"/>
        <v/>
      </c>
      <c r="DL146" s="2" t="str">
        <f t="shared" si="6323"/>
        <v/>
      </c>
      <c r="DM146" s="2" t="str">
        <f t="shared" si="6323"/>
        <v/>
      </c>
      <c r="DN146" s="2" t="str">
        <f t="shared" si="6323"/>
        <v/>
      </c>
      <c r="DO146" s="2" t="str">
        <f t="shared" si="6323"/>
        <v/>
      </c>
      <c r="DP146" s="2" t="str">
        <f t="shared" si="6323"/>
        <v/>
      </c>
      <c r="DQ146" s="2" t="str">
        <f t="shared" si="6323"/>
        <v/>
      </c>
      <c r="DR146" s="2" t="str">
        <f t="shared" si="6323"/>
        <v/>
      </c>
      <c r="DS146" s="2" t="str">
        <f t="shared" si="6323"/>
        <v/>
      </c>
      <c r="DT146" s="2" t="str">
        <f t="shared" si="6323"/>
        <v/>
      </c>
      <c r="DU146" s="2" t="str">
        <f t="shared" si="6323"/>
        <v/>
      </c>
      <c r="DV146" s="2" t="str">
        <f t="shared" si="6323"/>
        <v/>
      </c>
      <c r="DW146" s="2" t="str">
        <f t="shared" si="6323"/>
        <v/>
      </c>
      <c r="DX146" s="2" t="str">
        <f t="shared" si="6323"/>
        <v/>
      </c>
      <c r="DY146" s="2" t="str">
        <f t="shared" si="6323"/>
        <v/>
      </c>
      <c r="DZ146" s="2" t="str">
        <f t="shared" si="6323"/>
        <v/>
      </c>
      <c r="EA146" s="2" t="str">
        <f t="shared" si="6323"/>
        <v/>
      </c>
      <c r="EB146" s="2" t="str">
        <f t="shared" si="6323"/>
        <v/>
      </c>
      <c r="EC146" s="2" t="str">
        <f t="shared" si="6323"/>
        <v/>
      </c>
      <c r="ED146" s="2" t="str">
        <f t="shared" si="6323"/>
        <v/>
      </c>
      <c r="EE146" s="2" t="str">
        <f t="shared" si="6323"/>
        <v/>
      </c>
      <c r="EF146" s="2" t="str">
        <f t="shared" si="6323"/>
        <v/>
      </c>
      <c r="EG146" s="2" t="str">
        <f t="shared" si="6323"/>
        <v/>
      </c>
      <c r="EH146" s="2" t="str">
        <f t="shared" si="6323"/>
        <v/>
      </c>
      <c r="EI146" s="2" t="str">
        <f t="shared" si="6323"/>
        <v/>
      </c>
      <c r="EJ146" s="2" t="str">
        <f t="shared" si="6323"/>
        <v/>
      </c>
      <c r="EK146" s="2" t="str">
        <f t="shared" si="6323"/>
        <v/>
      </c>
      <c r="EL146" s="2" t="str">
        <f t="shared" si="6323"/>
        <v/>
      </c>
      <c r="EM146" s="2" t="str">
        <f t="shared" si="6323"/>
        <v/>
      </c>
      <c r="EN146" s="2" t="str">
        <f t="shared" si="6323"/>
        <v/>
      </c>
      <c r="EO146" s="2" t="str">
        <f t="shared" si="6323"/>
        <v/>
      </c>
      <c r="EP146" s="2" t="str">
        <f t="shared" si="6323"/>
        <v/>
      </c>
      <c r="EQ146" s="2" t="str">
        <f t="shared" si="6323"/>
        <v/>
      </c>
      <c r="ER146" s="2" t="str">
        <f t="shared" si="6323"/>
        <v/>
      </c>
      <c r="ES146" s="2" t="str">
        <f t="shared" si="6323"/>
        <v/>
      </c>
      <c r="ET146" s="2" t="str">
        <f t="shared" si="6323"/>
        <v/>
      </c>
      <c r="FU146" s="60" t="str">
        <f t="shared" ref="FU146:GJ146" si="6324">IF($PU$1="No",IF($D$1=5,1,""),"")</f>
        <v/>
      </c>
      <c r="FV146" s="60" t="str">
        <f t="shared" si="6324"/>
        <v/>
      </c>
      <c r="FW146" s="60" t="str">
        <f t="shared" si="6324"/>
        <v/>
      </c>
      <c r="FX146" s="60" t="str">
        <f t="shared" si="6324"/>
        <v/>
      </c>
      <c r="FY146" s="60" t="str">
        <f t="shared" si="6324"/>
        <v/>
      </c>
      <c r="FZ146" s="60" t="str">
        <f t="shared" si="6324"/>
        <v/>
      </c>
      <c r="GA146" s="60" t="str">
        <f t="shared" si="6324"/>
        <v/>
      </c>
      <c r="GB146" s="60" t="str">
        <f t="shared" si="6324"/>
        <v/>
      </c>
      <c r="GC146" s="60" t="str">
        <f t="shared" si="6324"/>
        <v/>
      </c>
      <c r="GD146" s="60" t="str">
        <f t="shared" si="6324"/>
        <v/>
      </c>
      <c r="GE146" s="60" t="str">
        <f t="shared" si="6324"/>
        <v/>
      </c>
      <c r="GF146" s="60" t="str">
        <f t="shared" si="6324"/>
        <v/>
      </c>
      <c r="GG146" s="60" t="str">
        <f t="shared" si="6324"/>
        <v/>
      </c>
      <c r="GH146" s="60" t="str">
        <f t="shared" si="6324"/>
        <v/>
      </c>
      <c r="GI146" s="60" t="str">
        <f t="shared" si="6324"/>
        <v/>
      </c>
      <c r="GJ146" s="60" t="str">
        <f t="shared" si="6324"/>
        <v/>
      </c>
      <c r="GK146" s="60" t="str">
        <f t="shared" ref="GK146:GZ146" si="6325">IF($PU$1="No",IF($D$1=5,1,""),"")</f>
        <v/>
      </c>
      <c r="GL146" s="60" t="str">
        <f t="shared" si="6325"/>
        <v/>
      </c>
      <c r="GM146" s="60" t="str">
        <f t="shared" si="6325"/>
        <v/>
      </c>
      <c r="GN146" s="60" t="str">
        <f t="shared" si="6325"/>
        <v/>
      </c>
      <c r="GO146" s="60" t="str">
        <f t="shared" si="6325"/>
        <v/>
      </c>
      <c r="GP146" s="60" t="str">
        <f t="shared" si="6325"/>
        <v/>
      </c>
      <c r="GQ146" s="60" t="str">
        <f t="shared" si="6325"/>
        <v/>
      </c>
      <c r="GR146" s="60" t="str">
        <f t="shared" si="6325"/>
        <v/>
      </c>
      <c r="GS146" s="60" t="str">
        <f t="shared" si="6325"/>
        <v/>
      </c>
      <c r="GT146" s="60" t="str">
        <f t="shared" si="6325"/>
        <v/>
      </c>
      <c r="GU146" s="60" t="str">
        <f t="shared" si="6325"/>
        <v/>
      </c>
      <c r="GV146" s="60" t="str">
        <f t="shared" si="6325"/>
        <v/>
      </c>
      <c r="GW146" s="60" t="str">
        <f t="shared" si="6325"/>
        <v/>
      </c>
      <c r="GX146" s="60" t="str">
        <f t="shared" si="6325"/>
        <v/>
      </c>
      <c r="GY146" s="60" t="str">
        <f t="shared" si="6325"/>
        <v/>
      </c>
      <c r="GZ146" s="60" t="str">
        <f t="shared" si="6325"/>
        <v/>
      </c>
      <c r="HA146" s="60" t="str">
        <f t="shared" ref="HA146:HP146" si="6326">IF($PU$1="No",IF($D$1=5,1,""),"")</f>
        <v/>
      </c>
      <c r="HB146" s="60" t="str">
        <f t="shared" si="6326"/>
        <v/>
      </c>
      <c r="HC146" s="60" t="str">
        <f t="shared" si="6326"/>
        <v/>
      </c>
      <c r="HD146" s="60" t="str">
        <f t="shared" si="6326"/>
        <v/>
      </c>
      <c r="HE146" s="60" t="str">
        <f t="shared" si="6326"/>
        <v/>
      </c>
      <c r="HF146" s="60" t="str">
        <f t="shared" si="6326"/>
        <v/>
      </c>
      <c r="HG146" s="60" t="str">
        <f t="shared" si="6326"/>
        <v/>
      </c>
      <c r="HH146" s="60" t="str">
        <f t="shared" si="6326"/>
        <v/>
      </c>
      <c r="HI146" s="60" t="str">
        <f t="shared" si="6326"/>
        <v/>
      </c>
      <c r="HJ146" s="60" t="str">
        <f t="shared" si="6326"/>
        <v/>
      </c>
      <c r="HK146" s="60" t="str">
        <f t="shared" si="6326"/>
        <v/>
      </c>
      <c r="HL146" s="60" t="str">
        <f t="shared" si="6326"/>
        <v/>
      </c>
      <c r="HM146" s="60" t="str">
        <f t="shared" si="6326"/>
        <v/>
      </c>
      <c r="HN146" s="60" t="str">
        <f t="shared" si="6326"/>
        <v/>
      </c>
      <c r="HO146" s="60" t="str">
        <f t="shared" si="6326"/>
        <v/>
      </c>
      <c r="HP146" s="60" t="str">
        <f t="shared" si="6326"/>
        <v/>
      </c>
    </row>
    <row r="147" spans="1:435" x14ac:dyDescent="0.2">
      <c r="A147" s="32"/>
      <c r="B147" s="32"/>
      <c r="C147" s="32"/>
      <c r="D147" s="32"/>
      <c r="E147" s="32">
        <f>IFERROR(VLOOKUP($D147,'Surface Preferences'!$A:B,COLUMN(B146),FALSE),0.5)</f>
        <v>0.5</v>
      </c>
      <c r="F147" s="32">
        <f>IFERROR(VLOOKUP($D147,'Surface Preferences'!$A:C,COLUMN(C146),FALSE),0.5)</f>
        <v>0.5</v>
      </c>
      <c r="G147" s="32">
        <f>IFERROR(VLOOKUP($D147,'Surface Preferences'!$A:D,COLUMN(D146),FALSE),0.5)</f>
        <v>0.5</v>
      </c>
      <c r="H147" s="32">
        <f>IFERROR(VLOOKUP($D147,'Surface Preferences'!$A:E,COLUMN(E146),FALSE),0.5)</f>
        <v>0.5</v>
      </c>
      <c r="I147" s="32">
        <f>0.7+0.3*IFERROR(HLOOKUP($L$1,$E$2:H147,ROW(B146),FALSE),0.6)</f>
        <v>0.85</v>
      </c>
      <c r="J147" s="23">
        <f>POWER((C148+1)*I148,0.25)/(POWER((C147+1)*I147,0.25)+POWER((C148+1)*I148,0.25))</f>
        <v>0.5</v>
      </c>
      <c r="L147" s="23" t="str">
        <f t="shared" ref="L147" si="6327">IF(C147="","",IF(BY147=BY148,BY147+JG147&amp;" ("&amp;JF147&amp;")",BY147))</f>
        <v/>
      </c>
      <c r="M147" s="23" t="str">
        <f t="shared" ref="M147" si="6328">IF(C147="","",IF($D$1=1,"",IF(CL147=CL148,CL147+KW147&amp;" ("&amp;KV147&amp;")",CL147)))</f>
        <v/>
      </c>
      <c r="N147" s="23" t="str">
        <f t="shared" ref="N147" si="6329">IF(C147="","",IF($D$1=1,"",IF($D$1=3,IF(L149=M149,"",IF(EU147=EU148,EU147+MM147&amp;" ("&amp;ML147&amp;")",EU147)),IF(EU147=EU148,EU147+MM147&amp;" ("&amp;ML147&amp;")",EU147))))</f>
        <v/>
      </c>
      <c r="O147" s="23" t="str">
        <f t="shared" ref="O147" si="6330">IF(C147="","",IF($D$1&lt;5,"",IF(SUM(L149:N149)&gt;2,"",IF(SUM(L149:N149)&lt;-2,"",IF(FH147=FH148,FH147+OC147&amp;" ("&amp;OB147&amp;")",FH147)))))</f>
        <v/>
      </c>
      <c r="P147" s="23" t="str">
        <f t="shared" ref="P147" si="6331">IF(C147="","",IF($D$1&lt;5,"",IF(SUM(L149:O149)&gt;0,"",IF(SUM(L149:O149)&lt;0,"",IF(HQ147=HQ148,HQ147+PS147&amp;" ("&amp;PR147&amp;")",HQ147)))))</f>
        <v/>
      </c>
      <c r="Q147" s="1">
        <f t="shared" ref="Q147" ca="1" si="6332">IF(RAND()&gt;(0.4+$J147*0.5),1,0)</f>
        <v>0</v>
      </c>
      <c r="R147" s="1">
        <f t="shared" ref="R147" ca="1" si="6333">IF(R148=1,0,1)</f>
        <v>0</v>
      </c>
      <c r="S147" s="1">
        <f t="shared" ref="S147" ca="1" si="6334">IF(RAND()&gt;(0.4+$J147*0.5),1,0)</f>
        <v>0</v>
      </c>
      <c r="T147" s="1">
        <f t="shared" ref="T147" ca="1" si="6335">IF(T148=1,0,1)</f>
        <v>0</v>
      </c>
      <c r="U147" s="1">
        <f t="shared" ref="U147" ca="1" si="6336">IF(RAND()&gt;(0.4+$J147*0.5),1,0)</f>
        <v>1</v>
      </c>
      <c r="V147" s="1">
        <f t="shared" ref="V147" ca="1" si="6337">IF(V148=1,0,1)</f>
        <v>1</v>
      </c>
      <c r="W147" s="1">
        <f ca="1">IF(SUM($Q147:V147)&gt;5,0,IF(SUM($Q148:V148)&gt;5,0,IF(RAND()&gt;(0.4+$J147*0.5),1,0)))</f>
        <v>0</v>
      </c>
      <c r="X147" s="1">
        <f ca="1">IF(SUM($Q147:W147)&gt;5,0,IF(SUM($Q148:W148)&gt;5,0,IF(X148=1,0,1)))</f>
        <v>1</v>
      </c>
      <c r="Y147" s="1">
        <f ca="1">IF(SUM($Q147:X147)&gt;5,0,IF(SUM($Q148:X148)&gt;5,0,IF(RAND()&gt;(0.4+$J147*0.5),1,0)))</f>
        <v>0</v>
      </c>
      <c r="Z147" s="1">
        <f ca="1">IF(SUM($Q147:Y147)&gt;5,0,IF(SUM($Q148:Y148)&gt;5,0,IF(Z148=1,0,1)))</f>
        <v>0</v>
      </c>
      <c r="AA147" s="1">
        <f ca="1">IF(SUM($Q147:Z147)&gt;5,0,IF(SUM($Q148:Z148)&gt;5,0,IF(RAND()&gt;(0.4+$J147*0.5),1,0)))</f>
        <v>0</v>
      </c>
      <c r="AB147" s="1">
        <f ca="1">IF(SUM($Q147:AA148)&lt;11,0,IF(AB148=1,0,1))</f>
        <v>0</v>
      </c>
      <c r="AC147" s="45" t="str">
        <f ca="1">IF(AC149=1,IF(SUM($Q147:AB147)=SUM($Q148:AB148),IF(RAND()&gt;0.4+($J147*0.5),1,0),0),"")</f>
        <v/>
      </c>
      <c r="AD147" s="45" t="str">
        <f>IF(AD149=1,IF(SUM($Q147:AB147)=SUM($Q148:AB148),IF(AD148=0,1,0),0),"")</f>
        <v/>
      </c>
      <c r="AE147" s="45" t="str">
        <f ca="1">IF(AE149=1,IF(SUM($Q147:AD147)=SUM($Q148:AD148),IF(RAND()&gt;0.4+($J147*0.5),1,0),0),"")</f>
        <v/>
      </c>
      <c r="AF147" s="45" t="str">
        <f>IF(AF149=1,IF(SUM($Q147:AD147)=SUM($Q148:AD148),IF(AF148=0,1,0),0),"")</f>
        <v/>
      </c>
      <c r="AG147" s="45" t="str">
        <f ca="1">IF(AG149=1,IF(SUM($Q147:AF147)=SUM($Q148:AF148),IF(RAND()&gt;0.4+($J147*0.5),1,0),0),"")</f>
        <v/>
      </c>
      <c r="AH147" s="45" t="str">
        <f>IF(AH149=1,IF(SUM($Q147:AF147)=SUM($Q148:AF148),IF(AH148=0,1,0),0),"")</f>
        <v/>
      </c>
      <c r="AI147" s="45" t="str">
        <f ca="1">IF(AI149=1,IF(SUM($Q147:AH147)=SUM($Q148:AH148),IF(RAND()&gt;0.4+($J147*0.5),1,0),0),"")</f>
        <v/>
      </c>
      <c r="AJ147" s="45" t="str">
        <f>IF(AJ149=1,IF(SUM($Q147:AH147)=SUM($Q148:AH148),IF(AJ148=0,1,0),0),"")</f>
        <v/>
      </c>
      <c r="AK147" s="45" t="str">
        <f ca="1">IF(AK149=1,IF(SUM($Q147:AJ147)=SUM($Q148:AJ148),IF(RAND()&gt;0.4+($J147*0.5),1,0),0),"")</f>
        <v/>
      </c>
      <c r="AL147" s="45" t="str">
        <f>IF(AL149=1,IF(SUM($Q147:AJ147)=SUM($Q148:AJ148),IF(AL148=0,1,0),0),"")</f>
        <v/>
      </c>
      <c r="AM147" s="45" t="str">
        <f ca="1">IF(AM149=1,IF(SUM($Q147:AL147)=SUM($Q148:AL148),IF(RAND()&gt;0.4+($J147*0.5),1,0),0),"")</f>
        <v/>
      </c>
      <c r="AN147" s="45" t="str">
        <f>IF(AN149=1,IF(SUM($Q147:AL147)=SUM($Q148:AL148),IF(AN148=0,1,0),0),"")</f>
        <v/>
      </c>
      <c r="AO147" s="45" t="str">
        <f ca="1">IF(AO149=1,IF(SUM($Q147:AN147)=SUM($Q148:AN148),IF(RAND()&gt;0.4+($J147*0.5),1,0),0),"")</f>
        <v/>
      </c>
      <c r="AP147" s="45" t="str">
        <f>IF(AP149=1,IF(SUM($Q147:AN147)=SUM($Q148:AN148),IF(AP148=0,1,0),0),"")</f>
        <v/>
      </c>
      <c r="AQ147" s="45" t="str">
        <f ca="1">IF(AQ149=1,IF(SUM($Q147:AP147)=SUM($Q148:AP148),IF(RAND()&gt;0.4+($J147*0.5),1,0),0),"")</f>
        <v/>
      </c>
      <c r="AR147" s="45" t="str">
        <f>IF(AR149=1,IF(SUM($Q147:AP147)=SUM($Q148:AP148),IF(AR148=0,1,0),0),"")</f>
        <v/>
      </c>
      <c r="AS147" s="45" t="str">
        <f ca="1">IF(AS149=1,IF(SUM($Q147:AR147)=SUM($Q148:AR148),IF(RAND()&gt;0.4+($J147*0.5),1,0),0),"")</f>
        <v/>
      </c>
      <c r="AT147" s="45" t="str">
        <f>IF(AT149=1,IF(SUM($Q147:AR147)=SUM($Q148:AR148),IF(AT148=0,1,0),0),"")</f>
        <v/>
      </c>
      <c r="AU147" s="45" t="str">
        <f ca="1">IF(AU149=1,IF(SUM($Q147:AT147)=SUM($Q148:AT148),IF(RAND()&gt;0.4+($J147*0.5),1,0),0),"")</f>
        <v/>
      </c>
      <c r="AV147" s="45" t="str">
        <f>IF(AV149=1,IF(SUM($Q147:AT147)=SUM($Q148:AT148),IF(AV148=0,1,0),0),"")</f>
        <v/>
      </c>
      <c r="AW147" s="45" t="str">
        <f ca="1">IF(AW149=1,IF(SUM($Q147:AV147)=SUM($Q148:AV148),IF(RAND()&gt;0.4+($J147*0.5),1,0),0),"")</f>
        <v/>
      </c>
      <c r="AX147" s="45" t="str">
        <f>IF(AX149=1,IF(SUM($Q147:AV147)=SUM($Q148:AV148),IF(AX148=0,1,0),0),"")</f>
        <v/>
      </c>
      <c r="AY147" s="45" t="str">
        <f ca="1">IF(AY149=1,IF(SUM($Q147:AX147)=SUM($Q148:AX148),IF(RAND()&gt;0.4+($J147*0.5),1,0),0),"")</f>
        <v/>
      </c>
      <c r="AZ147" s="45" t="str">
        <f>IF(AZ149=1,IF(SUM($Q147:AX147)=SUM($Q148:AX148),IF(AZ148=0,1,0),0),"")</f>
        <v/>
      </c>
      <c r="BA147" s="45" t="str">
        <f ca="1">IF(BA149=1,IF(SUM($Q147:AZ147)=SUM($Q148:AZ148),IF(RAND()&gt;0.4+($J147*0.5),1,0),0),"")</f>
        <v/>
      </c>
      <c r="BB147" s="45" t="str">
        <f>IF(BB149=1,IF(SUM($Q147:AZ147)=SUM($Q148:AZ148),IF(BB148=0,1,0),0),"")</f>
        <v/>
      </c>
      <c r="BC147" s="45" t="str">
        <f ca="1">IF(BC149=1,IF(SUM($Q147:BB147)=SUM($Q148:BB148),IF(RAND()&gt;0.4+($J147*0.5),1,0),0),"")</f>
        <v/>
      </c>
      <c r="BD147" s="45" t="str">
        <f>IF(BD149=1,IF(SUM($Q147:BB147)=SUM($Q148:BB148),IF(BD148=0,1,0),0),"")</f>
        <v/>
      </c>
      <c r="BE147" s="45" t="str">
        <f ca="1">IF(BE149=1,IF(SUM($Q147:BD147)=SUM($Q148:BD148),IF(RAND()&gt;0.4+($J147*0.5),1,0),0),"")</f>
        <v/>
      </c>
      <c r="BF147" s="45" t="str">
        <f>IF(BF149=1,IF(SUM($Q147:BD147)=SUM($Q148:BD148),IF(BF148=0,1,0),0),"")</f>
        <v/>
      </c>
      <c r="BG147" s="45" t="str">
        <f ca="1">IF(BG149=1,IF(SUM($Q147:BF147)=SUM($Q148:BF148),IF(RAND()&gt;0.4+($J147*0.5),1,0),0),"")</f>
        <v/>
      </c>
      <c r="BH147" s="45" t="str">
        <f>IF(BH149=1,IF(SUM($Q147:BF147)=SUM($Q148:BF148),IF(BH148=0,1,0),0),"")</f>
        <v/>
      </c>
      <c r="BI147" s="45" t="str">
        <f ca="1">IF(BI149=1,IF(SUM($Q147:BH147)=SUM($Q148:BH148),IF(RAND()&gt;0.4+($J147*0.5),1,0),0),"")</f>
        <v/>
      </c>
      <c r="BJ147" s="45" t="str">
        <f>IF(BJ149=1,IF(SUM($Q147:BH147)=SUM($Q148:BH148),IF(BJ148=0,1,0),0),"")</f>
        <v/>
      </c>
      <c r="BK147" s="45" t="str">
        <f ca="1">IF(BK149=1,IF(SUM($Q147:BJ147)=SUM($Q148:BJ148),IF(RAND()&gt;0.4+($J147*0.5),1,0),0),"")</f>
        <v/>
      </c>
      <c r="BL147" s="45" t="str">
        <f>IF(BL149=1,IF(SUM($Q147:BJ147)=SUM($Q148:BJ148),IF(BL148=0,1,0),0),"")</f>
        <v/>
      </c>
      <c r="BM147" s="45" t="str">
        <f ca="1">IF(BM149=1,IF(SUM($Q147:BL147)=SUM($Q148:BL148),IF(RAND()&gt;0.4+($J147*0.5),1,0),0),"")</f>
        <v/>
      </c>
      <c r="BN147" s="45" t="str">
        <f>IF(BN149=1,IF(SUM($Q147:BL147)=SUM($Q148:BL148),IF(BN148=0,1,0),0),"")</f>
        <v/>
      </c>
      <c r="BO147" s="45" t="str">
        <f ca="1">IF(BO149=1,IF(SUM($Q147:BN147)=SUM($Q148:BN148),IF(RAND()&gt;0.4+($J147*0.5),1,0),0),"")</f>
        <v/>
      </c>
      <c r="BP147" s="45" t="str">
        <f>IF(BP149=1,IF(SUM($Q147:BN147)=SUM($Q148:BN148),IF(BP148=0,1,0),0),"")</f>
        <v/>
      </c>
      <c r="BQ147" s="45" t="str">
        <f ca="1">IF(BQ149=1,IF(SUM($Q147:BP147)=SUM($Q148:BP148),IF(RAND()&gt;0.4+($J147*0.5),1,0),0),"")</f>
        <v/>
      </c>
      <c r="BR147" s="45" t="str">
        <f>IF(BR149=1,IF(SUM($Q147:BP147)=SUM($Q148:BP148),IF(BR148=0,1,0),0),"")</f>
        <v/>
      </c>
      <c r="BS147" s="45" t="str">
        <f ca="1">IF(BS149=1,IF(SUM($Q147:BR147)=SUM($Q148:BR148),IF(RAND()&gt;0.4+($J147*0.5),1,0),0),"")</f>
        <v/>
      </c>
      <c r="BT147" s="45" t="str">
        <f>IF(BT149=1,IF(SUM($Q147:BR147)=SUM($Q148:BR148),IF(BT148=0,1,0),0),"")</f>
        <v/>
      </c>
      <c r="BU147" s="45" t="str">
        <f ca="1">IF(BU149=1,IF(SUM($Q147:BT147)=SUM($Q148:BT148),IF(RAND()&gt;0.4+($J147*0.5),1,0),0),"")</f>
        <v/>
      </c>
      <c r="BV147" s="45" t="str">
        <f>IF(BV149=1,IF(SUM($Q147:BT147)=SUM($Q148:BT148),IF(BV148=0,1,0),0),"")</f>
        <v/>
      </c>
      <c r="BW147" s="45" t="str">
        <f ca="1">IF(BW149=1,IF(SUM($Q147:BV147)=SUM($Q148:BV148),IF(RAND()&gt;0.4+($J147*0.5),1,0),0),"")</f>
        <v/>
      </c>
      <c r="BX147" s="45" t="str">
        <f>IF(BX149=1,IF(SUM($Q147:BV147)=SUM($Q148:BV148),IF(BX148=0,1,0),0),"")</f>
        <v/>
      </c>
      <c r="BY147" s="1">
        <f t="shared" ref="BY147:BY148" ca="1" si="6338">SUM(Q147:BX147)</f>
        <v>3</v>
      </c>
      <c r="BZ147" s="3">
        <f t="shared" ref="BZ147" ca="1" si="6339">IF(BZ148=1,0,1)</f>
        <v>1</v>
      </c>
      <c r="CA147" s="3">
        <f t="shared" ref="CA147" ca="1" si="6340">IF(RAND()&gt;(0.4+$J147*0.5),1,0)</f>
        <v>0</v>
      </c>
      <c r="CB147" s="3">
        <f t="shared" ref="CB147" ca="1" si="6341">IF(CB148=1,0,1)</f>
        <v>0</v>
      </c>
      <c r="CC147" s="3">
        <f t="shared" ref="CC147" ca="1" si="6342">IF(RAND()&gt;(0.4+$J147*0.5),1,0)</f>
        <v>1</v>
      </c>
      <c r="CD147" s="3">
        <f t="shared" ref="CD147" ca="1" si="6343">IF(CD148=1,0,1)</f>
        <v>1</v>
      </c>
      <c r="CE147" s="3">
        <f t="shared" ref="CE147" ca="1" si="6344">IF(RAND()&gt;(0.4+$J147*0.5),1,0)</f>
        <v>1</v>
      </c>
      <c r="CF147" s="4">
        <f ca="1">IF(SUM($BZ147:CE147)&gt;5,0,IF(SUM($BZ148:CE148)&gt;5,0,IF(CF148=1,0,1)))</f>
        <v>1</v>
      </c>
      <c r="CG147" s="4">
        <f ca="1">IF(SUM($BZ147:CF147)&gt;5,0,IF(SUM($BZ148:CF148)&gt;5,0,IF(RAND()&gt;(0.4+$J147*0.5),1,0)))</f>
        <v>0</v>
      </c>
      <c r="CH147" s="4">
        <f ca="1">IF(SUM($BZ147:CG147)&gt;5,0,IF(SUM($BZ148:CG148)&gt;5,0,IF(CH148=1,0,1)))</f>
        <v>1</v>
      </c>
      <c r="CI147" s="4">
        <f ca="1">IF(SUM($BZ147:CH147)&gt;5,0,IF(SUM($BZ148:CH148)&gt;5,0,IF(RAND()&gt;(0.4+$J147*0.5),1,0)))</f>
        <v>0</v>
      </c>
      <c r="CJ147" s="4">
        <f ca="1">IF(SUM($BZ147:CI147)&gt;5,0,IF(SUM($BZ148:CI148)&gt;5,0,IF(CJ148=1,0,1)))</f>
        <v>0</v>
      </c>
      <c r="CK147" s="4">
        <f t="shared" ref="CK147" ca="1" si="6345">IF(SUM(BZ147:CJ148)&lt;11,0,IF(RAND()&gt;(0.4+$J147*0.5),1,0))</f>
        <v>0</v>
      </c>
      <c r="CL147" s="4">
        <f t="shared" ref="CL147:CL148" ca="1" si="6346">SUM(BZ147:CK147)</f>
        <v>6</v>
      </c>
      <c r="CM147" s="2">
        <f t="shared" ref="CM147" ca="1" si="6347">IF(RAND()&gt;(0.4+$J147*0.5),1,0)</f>
        <v>0</v>
      </c>
      <c r="CN147" s="2">
        <f t="shared" ref="CN147" ca="1" si="6348">IF(CN148=1,0,1)</f>
        <v>1</v>
      </c>
      <c r="CO147" s="2">
        <f t="shared" ref="CO147" ca="1" si="6349">IF(RAND()&gt;(0.4+$J147*0.5),1,0)</f>
        <v>1</v>
      </c>
      <c r="CP147" s="2">
        <f t="shared" ref="CP147" ca="1" si="6350">IF(CP148=1,0,1)</f>
        <v>1</v>
      </c>
      <c r="CQ147" s="2">
        <f t="shared" ref="CQ147" ca="1" si="6351">IF(RAND()&gt;(0.4+$J147*0.5),1,0)</f>
        <v>0</v>
      </c>
      <c r="CR147" s="2">
        <f t="shared" ref="CR147" ca="1" si="6352">IF(CR148=1,0,1)</f>
        <v>1</v>
      </c>
      <c r="CS147" s="2">
        <f ca="1">IF(SUM($CM147:CR147)&gt;5,0,IF(SUM($CM148:CR148)&gt;5,0,IF(RAND()&gt;(0.4+$J147*0.5),1,0)))</f>
        <v>0</v>
      </c>
      <c r="CT147" s="2">
        <f ca="1">IF(SUM($CM147:CS147)&gt;5,0,IF(SUM($CM148:CS148)&gt;5,0,IF(CT148=1,0,1)))</f>
        <v>0</v>
      </c>
      <c r="CU147" s="2">
        <f ca="1">IF(SUM($CM147:CT147)&gt;5,0,IF(SUM($CM148:CT148)&gt;5,0,IF(RAND()&gt;(0.4+$J147*0.5),1,0)))</f>
        <v>0</v>
      </c>
      <c r="CV147" s="2">
        <f ca="1">IF(SUM($CM147:CU147)&gt;5,0,IF(SUM($CM148:CU148)&gt;5,0,IF(CV148=1,0,1)))</f>
        <v>1</v>
      </c>
      <c r="CW147" s="2">
        <f ca="1">IF(SUM($CM147:CV147)&gt;5,0,IF(SUM($CM148:CV148)&gt;5,0,IF(RAND()&gt;(0.4+$J147*0.5),1,0)))</f>
        <v>1</v>
      </c>
      <c r="CX147" s="2">
        <f t="shared" ref="CX147" ca="1" si="6353">IF(SUM(CM147:CW148)&lt;11,0,IF(CX148=1,0,1))</f>
        <v>0</v>
      </c>
      <c r="CY147" s="11" t="str">
        <f ca="1">IF(CY149=1,IF(SUM($CM147:CX147)=SUM($CM148:CX148),IF(RAND()&gt;0.4+($J147*0.5),1,0),0),"")</f>
        <v/>
      </c>
      <c r="CZ147" s="11" t="str">
        <f>IF(CZ149=1,IF(SUM($CM147:CX147)=SUM($CM148:CX148),IF(CZ148=0,1,0),0),"")</f>
        <v/>
      </c>
      <c r="DA147" s="11" t="str">
        <f ca="1">IF(DA149=1,IF(SUM($CM147:CZ147)=SUM($CM148:CZ148),IF(RAND()&gt;0.4+($J147*0.5),1,0),0),"")</f>
        <v/>
      </c>
      <c r="DB147" s="11" t="str">
        <f>IF(DB149=1,IF(SUM($CM147:CZ147)=SUM($CM148:CZ148),IF(DB148=0,1,0),0),"")</f>
        <v/>
      </c>
      <c r="DC147" s="11" t="str">
        <f ca="1">IF(DC149=1,IF(SUM($CM147:DB147)=SUM($CM148:DB148),IF(RAND()&gt;0.4+($J147*0.5),1,0),0),"")</f>
        <v/>
      </c>
      <c r="DD147" s="11" t="str">
        <f>IF(DD149=1,IF(SUM($CM147:DB147)=SUM($CM148:DB148),IF(DD148=0,1,0),0),"")</f>
        <v/>
      </c>
      <c r="DE147" s="11" t="str">
        <f ca="1">IF(DE149=1,IF(SUM($CM147:DD147)=SUM($CM148:DD148),IF(RAND()&gt;0.4+($J147*0.5),1,0),0),"")</f>
        <v/>
      </c>
      <c r="DF147" s="11" t="str">
        <f>IF(DF149=1,IF(SUM($CM147:DD147)=SUM($CM148:DD148),IF(DF148=0,1,0),0),"")</f>
        <v/>
      </c>
      <c r="DG147" s="11" t="str">
        <f ca="1">IF(DG149=1,IF(SUM($CM147:DF147)=SUM($CM148:DF148),IF(RAND()&gt;0.4+($J147*0.5),1,0),0),"")</f>
        <v/>
      </c>
      <c r="DH147" s="11" t="str">
        <f>IF(DH149=1,IF(SUM($CM147:DF147)=SUM($CM148:DF148),IF(DH148=0,1,0),0),"")</f>
        <v/>
      </c>
      <c r="DI147" s="11" t="str">
        <f ca="1">IF(DI149=1,IF(SUM($CM147:DH147)=SUM($CM148:DH148),IF(RAND()&gt;0.4+($J147*0.5),1,0),0),"")</f>
        <v/>
      </c>
      <c r="DJ147" s="11" t="str">
        <f>IF(DJ149=1,IF(SUM($CM147:DH147)=SUM($CM148:DH148),IF(DJ148=0,1,0),0),"")</f>
        <v/>
      </c>
      <c r="DK147" s="11" t="str">
        <f ca="1">IF(DK149=1,IF(SUM($CM147:DJ147)=SUM($CM148:DJ148),IF(RAND()&gt;0.4+($J147*0.5),1,0),0),"")</f>
        <v/>
      </c>
      <c r="DL147" s="11" t="str">
        <f>IF(DL149=1,IF(SUM($CM147:DJ147)=SUM($CM148:DJ148),IF(DL148=0,1,0),0),"")</f>
        <v/>
      </c>
      <c r="DM147" s="11" t="str">
        <f ca="1">IF(DM149=1,IF(SUM($CM147:DL147)=SUM($CM148:DL148),IF(RAND()&gt;0.4+($J147*0.5),1,0),0),"")</f>
        <v/>
      </c>
      <c r="DN147" s="11" t="str">
        <f>IF(DN149=1,IF(SUM($CM147:DL147)=SUM($CM148:DL148),IF(DN148=0,1,0),0),"")</f>
        <v/>
      </c>
      <c r="DO147" s="11" t="str">
        <f ca="1">IF(DO149=1,IF(SUM($CM147:DN147)=SUM($CM148:DN148),IF(RAND()&gt;0.4+($J147*0.5),1,0),0),"")</f>
        <v/>
      </c>
      <c r="DP147" s="11" t="str">
        <f>IF(DP149=1,IF(SUM($CM147:DN147)=SUM($CM148:DN148),IF(DP148=0,1,0),0),"")</f>
        <v/>
      </c>
      <c r="DQ147" s="11" t="str">
        <f ca="1">IF(DQ149=1,IF(SUM($CM147:DP147)=SUM($CM148:DP148),IF(RAND()&gt;0.4+($J147*0.5),1,0),0),"")</f>
        <v/>
      </c>
      <c r="DR147" s="11" t="str">
        <f>IF(DR149=1,IF(SUM($CM147:DP147)=SUM($CM148:DP148),IF(DR148=0,1,0),0),"")</f>
        <v/>
      </c>
      <c r="DS147" s="11" t="str">
        <f ca="1">IF(DS149=1,IF(SUM($CM147:DR147)=SUM($CM148:DR148),IF(RAND()&gt;0.4+($J147*0.5),1,0),0),"")</f>
        <v/>
      </c>
      <c r="DT147" s="11" t="str">
        <f>IF(DT149=1,IF(SUM($CM147:DR147)=SUM($CM148:DR148),IF(DT148=0,1,0),0),"")</f>
        <v/>
      </c>
      <c r="DU147" s="11" t="str">
        <f ca="1">IF(DU149=1,IF(SUM($CM147:DT147)=SUM($CM148:DT148),IF(RAND()&gt;0.4+($J147*0.5),1,0),0),"")</f>
        <v/>
      </c>
      <c r="DV147" s="11" t="str">
        <f>IF(DV149=1,IF(SUM($CM147:DT147)=SUM($CM148:DT148),IF(DV148=0,1,0),0),"")</f>
        <v/>
      </c>
      <c r="DW147" s="11" t="str">
        <f ca="1">IF(DW149=1,IF(SUM($CM147:DV147)=SUM($CM148:DV148),IF(RAND()&gt;0.4+($J147*0.5),1,0),0),"")</f>
        <v/>
      </c>
      <c r="DX147" s="11" t="str">
        <f>IF(DX149=1,IF(SUM($CM147:DV147)=SUM($CM148:DV148),IF(DX148=0,1,0),0),"")</f>
        <v/>
      </c>
      <c r="DY147" s="11" t="str">
        <f ca="1">IF(DY149=1,IF(SUM($CM147:DX147)=SUM($CM148:DX148),IF(RAND()&gt;0.4+($J147*0.5),1,0),0),"")</f>
        <v/>
      </c>
      <c r="DZ147" s="11" t="str">
        <f>IF(DZ149=1,IF(SUM($CM147:DX147)=SUM($CM148:DX148),IF(DZ148=0,1,0),0),"")</f>
        <v/>
      </c>
      <c r="EA147" s="11" t="str">
        <f ca="1">IF(EA149=1,IF(SUM($CM147:DZ147)=SUM($CM148:DZ148),IF(RAND()&gt;0.4+($J147*0.5),1,0),0),"")</f>
        <v/>
      </c>
      <c r="EB147" s="11" t="str">
        <f>IF(EB149=1,IF(SUM($CM147:DZ147)=SUM($CM148:DZ148),IF(EB148=0,1,0),0),"")</f>
        <v/>
      </c>
      <c r="EC147" s="11" t="str">
        <f ca="1">IF(EC149=1,IF(SUM($CM147:EB147)=SUM($CM148:EB148),IF(RAND()&gt;0.4+($J147*0.5),1,0),0),"")</f>
        <v/>
      </c>
      <c r="ED147" s="11" t="str">
        <f>IF(ED149=1,IF(SUM($CM147:EB147)=SUM($CM148:EB148),IF(ED148=0,1,0),0),"")</f>
        <v/>
      </c>
      <c r="EE147" s="11" t="str">
        <f ca="1">IF(EE149=1,IF(SUM($CM147:ED147)=SUM($CM148:ED148),IF(RAND()&gt;0.4+($J147*0.5),1,0),0),"")</f>
        <v/>
      </c>
      <c r="EF147" s="11" t="str">
        <f>IF(EF149=1,IF(SUM($CM147:ED147)=SUM($CM148:ED148),IF(EF148=0,1,0),0),"")</f>
        <v/>
      </c>
      <c r="EG147" s="11" t="str">
        <f ca="1">IF(EG149=1,IF(SUM($CM147:EF147)=SUM($CM148:EF148),IF(RAND()&gt;0.4+($J147*0.5),1,0),0),"")</f>
        <v/>
      </c>
      <c r="EH147" s="11" t="str">
        <f>IF(EH149=1,IF(SUM($CM147:EF147)=SUM($CM148:EF148),IF(EH148=0,1,0),0),"")</f>
        <v/>
      </c>
      <c r="EI147" s="11" t="str">
        <f ca="1">IF(EI149=1,IF(SUM($CM147:EH147)=SUM($CM148:EH148),IF(RAND()&gt;0.4+($J147*0.5),1,0),0),"")</f>
        <v/>
      </c>
      <c r="EJ147" s="11" t="str">
        <f>IF(EJ149=1,IF(SUM($CM147:EH147)=SUM($CM148:EH148),IF(EJ148=0,1,0),0),"")</f>
        <v/>
      </c>
      <c r="EK147" s="11" t="str">
        <f ca="1">IF(EK149=1,IF(SUM($CM147:EJ147)=SUM($CM148:EJ148),IF(RAND()&gt;0.4+($J147*0.5),1,0),0),"")</f>
        <v/>
      </c>
      <c r="EL147" s="11" t="str">
        <f>IF(EL149=1,IF(SUM($CM147:EJ147)=SUM($CM148:EJ148),IF(EL148=0,1,0),0),"")</f>
        <v/>
      </c>
      <c r="EM147" s="11" t="str">
        <f ca="1">IF(EM149=1,IF(SUM($CM147:EL147)=SUM($CM148:EL148),IF(RAND()&gt;0.4+($J147*0.5),1,0),0),"")</f>
        <v/>
      </c>
      <c r="EN147" s="11" t="str">
        <f>IF(EN149=1,IF(SUM($CM147:EL147)=SUM($CM148:EL148),IF(EN148=0,1,0),0),"")</f>
        <v/>
      </c>
      <c r="EO147" s="11" t="str">
        <f ca="1">IF(EO149=1,IF(SUM($CM147:EN147)=SUM($CM148:EN148),IF(RAND()&gt;0.4+($J147*0.5),1,0),0),"")</f>
        <v/>
      </c>
      <c r="EP147" s="11" t="str">
        <f>IF(EP149=1,IF(SUM($CM147:EN147)=SUM($CM148:EN148),IF(EP148=0,1,0),0),"")</f>
        <v/>
      </c>
      <c r="EQ147" s="11" t="str">
        <f ca="1">IF(EQ149=1,IF(SUM($CM147:EP147)=SUM($CM148:EP148),IF(RAND()&gt;0.4+($J147*0.5),1,0),0),"")</f>
        <v/>
      </c>
      <c r="ER147" s="11" t="str">
        <f>IF(ER149=1,IF(SUM($CM147:EP147)=SUM($CM148:EP148),IF(ER148=0,1,0),0),"")</f>
        <v/>
      </c>
      <c r="ES147" s="11" t="str">
        <f ca="1">IF(ES149=1,IF(SUM($CM147:ER147)=SUM($CM148:ER148),IF(RAND()&gt;0.4+($J147*0.5),1,0),0),"")</f>
        <v/>
      </c>
      <c r="ET147" s="11" t="str">
        <f>IF(ET149=1,IF(SUM($CM147:ER147)=SUM($CM148:ER148),IF(ET148=0,1,0),0),"")</f>
        <v/>
      </c>
      <c r="EU147" s="2">
        <f t="shared" ref="EU147:EU148" ca="1" si="6354">SUM(CM147:ET147)</f>
        <v>6</v>
      </c>
      <c r="EV147" s="5">
        <f t="shared" ref="EV147" ca="1" si="6355">IF(EV148=1,0,1)</f>
        <v>0</v>
      </c>
      <c r="EW147" s="5">
        <f t="shared" ref="EW147" ca="1" si="6356">IF(RAND()&gt;(0.4+$J147*0.5),1,0)</f>
        <v>0</v>
      </c>
      <c r="EX147" s="5">
        <f t="shared" ref="EX147" ca="1" si="6357">IF(EX148=1,0,1)</f>
        <v>1</v>
      </c>
      <c r="EY147" s="5">
        <f t="shared" ref="EY147" ca="1" si="6358">IF(RAND()&gt;(0.4+$J147*0.5),1,0)</f>
        <v>0</v>
      </c>
      <c r="EZ147" s="5">
        <f t="shared" ref="EZ147" ca="1" si="6359">IF(EZ148=1,0,1)</f>
        <v>0</v>
      </c>
      <c r="FA147" s="5">
        <f t="shared" ref="FA147" ca="1" si="6360">IF(RAND()&gt;(0.4+$J147*0.5),1,0)</f>
        <v>1</v>
      </c>
      <c r="FB147" s="6">
        <f ca="1">IF(SUM($EV147:FA147)&gt;5,0,IF(SUM($EV148:FA148)&gt;5,0,IF(FB148=1,0,1)))</f>
        <v>1</v>
      </c>
      <c r="FC147" s="6">
        <f ca="1">IF(SUM($EV147:FB147)&gt;5,0,IF(SUM($EV148:FB148)&gt;5,0,IF(RAND()&gt;(0.4+$J147*0.5),1,0)))</f>
        <v>0</v>
      </c>
      <c r="FD147" s="6">
        <f ca="1">IF(SUM($EV147:FC147)&gt;5,0,IF(SUM($EV148:FC148)&gt;5,0,IF(FD148=1,0,1)))</f>
        <v>0</v>
      </c>
      <c r="FE147" s="6">
        <f ca="1">IF(SUM($EV147:FD147)&gt;5,0,IF(SUM($EV148:FD148)&gt;5,0,IF(RAND()&gt;(0.4+$J147*0.5),1,0)))</f>
        <v>0</v>
      </c>
      <c r="FF147" s="6">
        <f ca="1">IF(SUM($EV147:FE147)&gt;5,0,IF(SUM($EV148:FE148)&gt;5,0,IF(FF148=1,0,1)))</f>
        <v>0</v>
      </c>
      <c r="FG147" s="6">
        <f t="shared" ref="FG147" ca="1" si="6361">IF(SUM(EV147:FF148)&lt;11,0,IF(RAND()&gt;(0.4+$J147*0.5),1,0))</f>
        <v>0</v>
      </c>
      <c r="FH147" s="6">
        <f t="shared" ref="FH147:FH148" ca="1" si="6362">SUM(EV147:FG147)</f>
        <v>3</v>
      </c>
      <c r="FI147" s="7">
        <f t="shared" ref="FI147" ca="1" si="6363">IF(RAND()&gt;(0.4+$J147*0.5),1,0)</f>
        <v>0</v>
      </c>
      <c r="FJ147" s="7">
        <f t="shared" ref="FJ147" ca="1" si="6364">IF(FJ148=1,0,1)</f>
        <v>1</v>
      </c>
      <c r="FK147" s="7">
        <f t="shared" ref="FK147" ca="1" si="6365">IF(RAND()&gt;(0.4+$J147*0.5),1,0)</f>
        <v>1</v>
      </c>
      <c r="FL147" s="7">
        <f t="shared" ref="FL147" ca="1" si="6366">IF(FL148=1,0,1)</f>
        <v>1</v>
      </c>
      <c r="FM147" s="7">
        <f t="shared" ref="FM147" ca="1" si="6367">IF(RAND()&gt;(0.4+$J147*0.5),1,0)</f>
        <v>0</v>
      </c>
      <c r="FN147" s="7">
        <f t="shared" ref="FN147" ca="1" si="6368">IF(FN148=1,0,1)</f>
        <v>0</v>
      </c>
      <c r="FO147" s="7">
        <f ca="1">IF(SUM($FI147:FN147)&gt;5,0,IF(SUM($FI148:FN148)&gt;5,0,IF(RAND()&gt;(0.4+$J147*0.5),1,0)))</f>
        <v>0</v>
      </c>
      <c r="FP147" s="7">
        <f ca="1">IF(SUM($FI147:FO147)&gt;5,0,IF(SUM($FI148:FO148)&gt;5,0,IF(FP148=1,0,1)))</f>
        <v>1</v>
      </c>
      <c r="FQ147" s="7">
        <f ca="1">IF(SUM($FI147:FP147)&gt;5,0,IF(SUM($FI148:FP148)&gt;5,0,IF(RAND()&gt;(0.4+$J147*0.5),1,0)))</f>
        <v>0</v>
      </c>
      <c r="FR147" s="7">
        <f ca="1">IF(SUM($FI147:FQ147)&gt;5,0,IF(SUM($FI148:FQ148)&gt;5,0,IF(FR148=1,0,1)))</f>
        <v>1</v>
      </c>
      <c r="FS147" s="7">
        <f ca="1">IF(SUM($FI147:FR147)&gt;5,0,IF(SUM($FI148:FR148)&gt;5,0,IF(RAND()&gt;(0.4+$J147*0.5),1,0)))</f>
        <v>0</v>
      </c>
      <c r="FT147" s="7">
        <f ca="1">IF(SUM($FI147:FS148)&lt;11,0,IF(FT148=1,0,1))</f>
        <v>1</v>
      </c>
      <c r="FU147" s="7" t="str">
        <f ca="1">IF(FU149=1,IF(SUM($FI147:FT147)=SUM($FI148:FT148),IF(RAND()&gt;0.4+($J147*0.5),1,0),0),"")</f>
        <v/>
      </c>
      <c r="FV147" s="7" t="str">
        <f>IF(FV149=1,IF(SUM($FI147:FT147)=SUM($FI148:FT148),IF(FV148=0,1,0),0),"")</f>
        <v/>
      </c>
      <c r="FW147" s="7" t="str">
        <f ca="1">IF(FW149=1,IF(SUM($FI147:FV147)=SUM($FI148:FV148),IF(RAND()&gt;0.4+($J147*0.5),1,0),0),"")</f>
        <v/>
      </c>
      <c r="FX147" s="7" t="str">
        <f>IF(FX149=1,IF(SUM($FI147:FV147)=SUM($FI148:FV148),IF(FX148=0,1,0),0),"")</f>
        <v/>
      </c>
      <c r="FY147" s="7" t="str">
        <f ca="1">IF(FY149=1,IF(SUM($FI147:FX147)=SUM($FI148:FX148),IF(RAND()&gt;0.4+($J147*0.5),1,0),0),"")</f>
        <v/>
      </c>
      <c r="FZ147" s="7" t="str">
        <f>IF(FZ149=1,IF(SUM($FI147:FX147)=SUM($FI148:FX148),IF(FZ148=0,1,0),0),"")</f>
        <v/>
      </c>
      <c r="GA147" s="7" t="str">
        <f ca="1">IF(GA149=1,IF(SUM($FI147:FZ147)=SUM($FI148:FZ148),IF(RAND()&gt;0.4+($J147*0.5),1,0),0),"")</f>
        <v/>
      </c>
      <c r="GB147" s="7" t="str">
        <f>IF(GB149=1,IF(SUM($FI147:FZ147)=SUM($FI148:FZ148),IF(GB148=0,1,0),0),"")</f>
        <v/>
      </c>
      <c r="GC147" s="7" t="str">
        <f ca="1">IF(GC149=1,IF(SUM($FI147:GB147)=SUM($FI148:GB148),IF(RAND()&gt;0.4+($J147*0.5),1,0),0),"")</f>
        <v/>
      </c>
      <c r="GD147" s="7" t="str">
        <f>IF(GD149=1,IF(SUM($FI147:GB147)=SUM($FI148:GB148),IF(GD148=0,1,0),0),"")</f>
        <v/>
      </c>
      <c r="GE147" s="7" t="str">
        <f ca="1">IF(GE149=1,IF(SUM($FI147:GD147)=SUM($FI148:GD148),IF(RAND()&gt;0.4+($J147*0.5),1,0),0),"")</f>
        <v/>
      </c>
      <c r="GF147" s="7" t="str">
        <f>IF(GF149=1,IF(SUM($FI147:GD147)=SUM($FI148:GD148),IF(GF148=0,1,0),0),"")</f>
        <v/>
      </c>
      <c r="GG147" s="7" t="str">
        <f ca="1">IF(GG149=1,IF(SUM($FI147:GF147)=SUM($FI148:GF148),IF(RAND()&gt;0.4+($J147*0.5),1,0),0),"")</f>
        <v/>
      </c>
      <c r="GH147" s="7" t="str">
        <f>IF(GH149=1,IF(SUM($FI147:GF147)=SUM($FI148:GF148),IF(GH148=0,1,0),0),"")</f>
        <v/>
      </c>
      <c r="GI147" s="7" t="str">
        <f ca="1">IF(GI149=1,IF(SUM($FI147:GH147)=SUM($FI148:GH148),IF(RAND()&gt;0.4+($J147*0.5),1,0),0),"")</f>
        <v/>
      </c>
      <c r="GJ147" s="7" t="str">
        <f>IF(GJ149=1,IF(SUM($FI147:GH147)=SUM($FI148:GH148),IF(GJ148=0,1,0),0),"")</f>
        <v/>
      </c>
      <c r="GK147" s="7" t="str">
        <f ca="1">IF(GK149=1,IF(SUM($FI147:GJ147)=SUM($FI148:GJ148),IF(RAND()&gt;0.4+($J147*0.5),1,0),0),"")</f>
        <v/>
      </c>
      <c r="GL147" s="7" t="str">
        <f>IF(GL149=1,IF(SUM($FI147:GJ147)=SUM($FI148:GJ148),IF(GL148=0,1,0),0),"")</f>
        <v/>
      </c>
      <c r="GM147" s="7" t="str">
        <f ca="1">IF(GM149=1,IF(SUM($FI147:GL147)=SUM($FI148:GL148),IF(RAND()&gt;0.4+($J147*0.5),1,0),0),"")</f>
        <v/>
      </c>
      <c r="GN147" s="7" t="str">
        <f>IF(GN149=1,IF(SUM($FI147:GL147)=SUM($FI148:GL148),IF(GN148=0,1,0),0),"")</f>
        <v/>
      </c>
      <c r="GO147" s="7" t="str">
        <f ca="1">IF(GO149=1,IF(SUM($FI147:GN147)=SUM($FI148:GN148),IF(RAND()&gt;0.4+($J147*0.5),1,0),0),"")</f>
        <v/>
      </c>
      <c r="GP147" s="7" t="str">
        <f>IF(GP149=1,IF(SUM($FI147:GN147)=SUM($FI148:GN148),IF(GP148=0,1,0),0),"")</f>
        <v/>
      </c>
      <c r="GQ147" s="7" t="str">
        <f ca="1">IF(GQ149=1,IF(SUM($FI147:GP147)=SUM($FI148:GP148),IF(RAND()&gt;0.4+($J147*0.5),1,0),0),"")</f>
        <v/>
      </c>
      <c r="GR147" s="7" t="str">
        <f>IF(GR149=1,IF(SUM($FI147:GP147)=SUM($FI148:GP148),IF(GR148=0,1,0),0),"")</f>
        <v/>
      </c>
      <c r="GS147" s="7" t="str">
        <f ca="1">IF(GS149=1,IF(SUM($FI147:GR147)=SUM($FI148:GR148),IF(RAND()&gt;0.4+($J147*0.5),1,0),0),"")</f>
        <v/>
      </c>
      <c r="GT147" s="7" t="str">
        <f>IF(GT149=1,IF(SUM($FI147:GR147)=SUM($FI148:GR148),IF(GT148=0,1,0),0),"")</f>
        <v/>
      </c>
      <c r="GU147" s="7" t="str">
        <f ca="1">IF(GU149=1,IF(SUM($FI147:GT147)=SUM($FI148:GT148),IF(RAND()&gt;0.4+($J147*0.5),1,0),0),"")</f>
        <v/>
      </c>
      <c r="GV147" s="7" t="str">
        <f>IF(GV149=1,IF(SUM($FI147:GT147)=SUM($FI148:GT148),IF(GV148=0,1,0),0),"")</f>
        <v/>
      </c>
      <c r="GW147" s="7" t="str">
        <f ca="1">IF(GW149=1,IF(SUM($FI147:GV147)=SUM($FI148:GV148),IF(RAND()&gt;0.4+($J147*0.5),1,0),0),"")</f>
        <v/>
      </c>
      <c r="GX147" s="7" t="str">
        <f>IF(GX149=1,IF(SUM($FI147:GV147)=SUM($FI148:GV148),IF(GX148=0,1,0),0),"")</f>
        <v/>
      </c>
      <c r="GY147" s="7" t="str">
        <f ca="1">IF(GY149=1,IF(SUM($FI147:GX147)=SUM($FI148:GX148),IF(RAND()&gt;0.4+($J147*0.5),1,0),0),"")</f>
        <v/>
      </c>
      <c r="GZ147" s="7" t="str">
        <f>IF(GZ149=1,IF(SUM($FI147:GX147)=SUM($FI148:GX148),IF(GZ148=0,1,0),0),"")</f>
        <v/>
      </c>
      <c r="HA147" s="7" t="str">
        <f ca="1">IF(HA149=1,IF(SUM($FI147:GZ147)=SUM($FI148:GZ148),IF(RAND()&gt;0.4+($J147*0.5),1,0),0),"")</f>
        <v/>
      </c>
      <c r="HB147" s="7" t="str">
        <f>IF(HB149=1,IF(SUM($FI147:GZ147)=SUM($FI148:GZ148),IF(HB148=0,1,0),0),"")</f>
        <v/>
      </c>
      <c r="HC147" s="7" t="str">
        <f ca="1">IF(HC149=1,IF(SUM($FI147:HB147)=SUM($FI148:HB148),IF(RAND()&gt;0.4+($J147*0.5),1,0),0),"")</f>
        <v/>
      </c>
      <c r="HD147" s="7" t="str">
        <f>IF(HD149=1,IF(SUM($FI147:HB147)=SUM($FI148:HB148),IF(HD148=0,1,0),0),"")</f>
        <v/>
      </c>
      <c r="HE147" s="7" t="str">
        <f ca="1">IF(HE149=1,IF(SUM($FI147:HD147)=SUM($FI148:HD148),IF(RAND()&gt;0.4+($J147*0.5),1,0),0),"")</f>
        <v/>
      </c>
      <c r="HF147" s="7" t="str">
        <f>IF(HF149=1,IF(SUM($FI147:HD147)=SUM($FI148:HD148),IF(HF148=0,1,0),0),"")</f>
        <v/>
      </c>
      <c r="HG147" s="7" t="str">
        <f ca="1">IF(HG149=1,IF(SUM($FI147:HF147)=SUM($FI148:HF148),IF(RAND()&gt;0.4+($J147*0.5),1,0),0),"")</f>
        <v/>
      </c>
      <c r="HH147" s="7" t="str">
        <f>IF(HH149=1,IF(SUM($FI147:HF147)=SUM($FI148:HF148),IF(HH148=0,1,0),0),"")</f>
        <v/>
      </c>
      <c r="HI147" s="7" t="str">
        <f ca="1">IF(HI149=1,IF(SUM($FI147:HH147)=SUM($FI148:HH148),IF(RAND()&gt;0.4+($J147*0.5),1,0),0),"")</f>
        <v/>
      </c>
      <c r="HJ147" s="7" t="str">
        <f>IF(HJ149=1,IF(SUM($FI147:HH147)=SUM($FI148:HH148),IF(HJ148=0,1,0),0),"")</f>
        <v/>
      </c>
      <c r="HK147" s="7" t="str">
        <f ca="1">IF(HK149=1,IF(SUM($FI147:HJ147)=SUM($FI148:HJ148),IF(RAND()&gt;0.4+($J147*0.5),1,0),0),"")</f>
        <v/>
      </c>
      <c r="HL147" s="7" t="str">
        <f>IF(HL149=1,IF(SUM($FI147:HJ147)=SUM($FI148:HJ148),IF(HL148=0,1,0),0),"")</f>
        <v/>
      </c>
      <c r="HM147" s="7" t="str">
        <f ca="1">IF(HM149=1,IF(SUM($FI147:HL147)=SUM($FI148:HL148),IF(RAND()&gt;0.4+($J147*0.5),1,0),0),"")</f>
        <v/>
      </c>
      <c r="HN147" s="7" t="str">
        <f>IF(HN149=1,IF(SUM($FI147:HL147)=SUM($FI148:HL148),IF(HN148=0,1,0),0),"")</f>
        <v/>
      </c>
      <c r="HO147" s="7" t="str">
        <f ca="1">IF(HO149=1,IF(SUM($FI147:HN147)=SUM($FI148:HN148),IF(RAND()&gt;0.4+($J147*0.5),1,0),0),"")</f>
        <v/>
      </c>
      <c r="HP147" s="7" t="str">
        <f>IF(HP149=1,IF(SUM($FI147:HN147)=SUM($FI148:HN148),IF(HP148=0,1,0),0),"")</f>
        <v/>
      </c>
      <c r="HQ147" s="7">
        <f t="shared" ref="HQ147:HQ148" ca="1" si="6369">SUM(FI147:HP147)</f>
        <v>6</v>
      </c>
      <c r="HR147" s="8" t="str">
        <f t="shared" ref="HR147:HX147" ca="1" si="6370">IF($BY147=$BY148,IF(RAND()&gt;$J147,1,0),"")</f>
        <v/>
      </c>
      <c r="HS147" s="8" t="str">
        <f t="shared" ca="1" si="6370"/>
        <v/>
      </c>
      <c r="HT147" s="8" t="str">
        <f t="shared" ca="1" si="6370"/>
        <v/>
      </c>
      <c r="HU147" s="8" t="str">
        <f t="shared" ca="1" si="6370"/>
        <v/>
      </c>
      <c r="HV147" s="8" t="str">
        <f t="shared" ca="1" si="6370"/>
        <v/>
      </c>
      <c r="HW147" s="8" t="str">
        <f t="shared" ca="1" si="6370"/>
        <v/>
      </c>
      <c r="HX147" s="8" t="str">
        <f t="shared" ca="1" si="6370"/>
        <v/>
      </c>
      <c r="HY147" s="8" t="str">
        <f ca="1">IF($BY147=$BY148,IF(SUM($HR147:HX147)&gt;6,0,IF(SUM($HR148:HX148)&gt;6,0,IF(RAND()&gt;$J147,1,0))),"")</f>
        <v/>
      </c>
      <c r="HZ147" s="8" t="str">
        <f ca="1">IF($BY147=$BY148,IF(SUM($HR147:HY147)&gt;6,0,IF(SUM($HR148:HY148)&gt;6,0,IF(RAND()&gt;$J147,1,0))),"")</f>
        <v/>
      </c>
      <c r="IA147" s="8" t="str">
        <f ca="1">IF($BY147=$BY148,IF(SUM($HR147:HZ147)&gt;6,0,IF(SUM($HR148:HZ148)&gt;6,0,IF(RAND()&gt;$J147,1,0))),"")</f>
        <v/>
      </c>
      <c r="IB147" s="8" t="str">
        <f ca="1">IF($BY147=$BY148,IF(SUM($HR147:IA147)&gt;6,0,IF(SUM($HR148:IA148)&gt;6,0,IF(RAND()&gt;$J147,1,0))),"")</f>
        <v/>
      </c>
      <c r="IC147" s="8" t="str">
        <f ca="1">IF($BY147=$BY148,IF(SUM($HR147:IB147)&gt;6,0,IF(SUM($HR148:IB148)&gt;6,0,IF(RAND()&gt;$J147,1,0))),"")</f>
        <v/>
      </c>
      <c r="ID147" s="8" t="str">
        <f ca="1">IF($BY147=$BY148,IF(SUM($HR147:IC147)=SUM($HR148:IC148),IF(RAND()&gt;$J147,1,0),""),"")</f>
        <v/>
      </c>
      <c r="IE147" s="8" t="str">
        <f ca="1">IF($BY147=$BY148,IF(SUM($HR147:IC147)=SUM($HR148:IC148),IF(RAND()&gt;$J147,1,0),""),"")</f>
        <v/>
      </c>
      <c r="IF147" s="8" t="str">
        <f ca="1">IF($BY147=$BY148,IF(SUM($HR147:IE147)=SUM($HR148:IE148),IF(RAND()&gt;$J147,1,0),""),"")</f>
        <v/>
      </c>
      <c r="IG147" s="8" t="str">
        <f ca="1">IF($BY147=$BY148,IF(SUM($HR147:IE147)=SUM($HR148:IE148),IF(RAND()&gt;$J147,1,0),""),"")</f>
        <v/>
      </c>
      <c r="IH147" s="8" t="str">
        <f ca="1">IF($BY147=$BY148,IF(SUM($HR147:IG147)=SUM($HR148:IG148),IF(RAND()&gt;$J147,1,0),""),"")</f>
        <v/>
      </c>
      <c r="II147" s="8" t="str">
        <f ca="1">IF($BY147=$BY148,IF(SUM($HR147:IG147)=SUM($HR148:IG148),IF(RAND()&gt;$J147,1,0),""),"")</f>
        <v/>
      </c>
      <c r="IJ147" s="8" t="str">
        <f ca="1">IF($BY147=$BY148,IF(SUM($HR147:II147)=SUM($HR148:II148),IF(RAND()&gt;$J147,1,0),""),"")</f>
        <v/>
      </c>
      <c r="IK147" s="8" t="str">
        <f ca="1">IF($BY147=$BY148,IF(SUM($HR147:II147)=SUM($HR148:II148),IF(RAND()&gt;$J147,1,0),""),"")</f>
        <v/>
      </c>
      <c r="IL147" s="8" t="str">
        <f ca="1">IF($BY147=$BY148,IF(SUM($HR147:IK147)=SUM($HR148:IK148),IF(RAND()&gt;$J147,1,0),""),"")</f>
        <v/>
      </c>
      <c r="IM147" s="8" t="str">
        <f ca="1">IF($BY147=$BY148,IF(SUM($HR147:IK147)=SUM($HR148:IK148),IF(RAND()&gt;$J147,1,0),""),"")</f>
        <v/>
      </c>
      <c r="IN147" s="8" t="str">
        <f ca="1">IF($BY147=$BY148,IF(SUM($HR147:IM147)=SUM($HR148:IM148),IF(RAND()&gt;$J147,1,0),""),"")</f>
        <v/>
      </c>
      <c r="IO147" s="8" t="str">
        <f ca="1">IF($BY147=$BY148,IF(SUM($HR147:IM147)=SUM($HR148:IM148),IF(RAND()&gt;$J147,1,0),""),"")</f>
        <v/>
      </c>
      <c r="IP147" s="8" t="str">
        <f ca="1">IF($BY147=$BY148,IF(SUM($HR147:IO147)=SUM($HR148:IO148),IF(RAND()&gt;$J147,1,0),""),"")</f>
        <v/>
      </c>
      <c r="IQ147" s="8" t="str">
        <f ca="1">IF($BY147=$BY148,IF(SUM($HR147:IO147)=SUM($HR148:IO148),IF(RAND()&gt;$J147,1,0),""),"")</f>
        <v/>
      </c>
      <c r="IR147" s="8" t="str">
        <f ca="1">IF($BY147=$BY148,IF(SUM($HR147:IQ147)=SUM($HR148:IQ148),IF(RAND()&gt;$J147,1,0),""),"")</f>
        <v/>
      </c>
      <c r="IS147" s="8" t="str">
        <f ca="1">IF($BY147=$BY148,IF(SUM($HR147:IQ147)=SUM($HR148:IQ148),IF(RAND()&gt;$J147,1,0),""),"")</f>
        <v/>
      </c>
      <c r="IT147" s="8" t="str">
        <f ca="1">IF($BY147=$BY148,IF(SUM($HR147:IS147)=SUM($HR148:IS148),IF(RAND()&gt;$J147,1,0),""),"")</f>
        <v/>
      </c>
      <c r="IU147" s="8" t="str">
        <f ca="1">IF($BY147=$BY148,IF(SUM($HR147:IS147)=SUM($HR148:IS148),IF(RAND()&gt;$J147,1,0),""),"")</f>
        <v/>
      </c>
      <c r="IV147" s="8" t="str">
        <f ca="1">IF($BY147=$BY148,IF(SUM($HR147:IU147)=SUM($HR148:IU148),IF(RAND()&gt;$J147,1,0),""),"")</f>
        <v/>
      </c>
      <c r="IW147" s="8" t="str">
        <f ca="1">IF($BY147=$BY148,IF(SUM($HR147:IU147)=SUM($HR148:IU148),IF(RAND()&gt;$J147,1,0),""),"")</f>
        <v/>
      </c>
      <c r="IX147" s="8" t="str">
        <f ca="1">IF($BY147=$BY148,IF(SUM($HR147:IW147)=SUM($HR148:IW148),IF(RAND()&gt;$J147,1,0),""),"")</f>
        <v/>
      </c>
      <c r="IY147" s="8" t="str">
        <f ca="1">IF($BY147=$BY148,IF(SUM($HR147:IW147)=SUM($HR148:IW148),IF(RAND()&gt;$J147,1,0),""),"")</f>
        <v/>
      </c>
      <c r="IZ147" s="8" t="str">
        <f ca="1">IF($BY147=$BY148,IF(SUM($HR147:IY147)=SUM($HR148:IY148),IF(RAND()&gt;$J147,1,0),""),"")</f>
        <v/>
      </c>
      <c r="JA147" s="8" t="str">
        <f ca="1">IF($BY147=$BY148,IF(SUM($HR147:IY147)=SUM($HR148:IY148),IF(RAND()&gt;$J147,1,0),""),"")</f>
        <v/>
      </c>
      <c r="JB147" s="8" t="str">
        <f ca="1">IF($BY147=$BY148,IF(SUM($HR147:JA147)=SUM($HR148:JA148),IF(RAND()&gt;$J147,1,0),""),"")</f>
        <v/>
      </c>
      <c r="JC147" s="8" t="str">
        <f ca="1">IF($BY147=$BY148,IF(SUM($HR147:JA147)=SUM($HR148:JA148),IF(RAND()&gt;$J147,1,0),""),"")</f>
        <v/>
      </c>
      <c r="JD147" s="8" t="str">
        <f ca="1">IF($BY147=$BY148,IF(SUM($HR147:JC147)=SUM($HR148:JC148),IF(RAND()&gt;$J147,1,0),""),"")</f>
        <v/>
      </c>
      <c r="JE147" s="8" t="str">
        <f ca="1">IF($BY147=$BY148,IF(SUM($HR147:JC147)=SUM($HR148:JC148),IF(RAND()&gt;$J147,1,0),""),"")</f>
        <v/>
      </c>
      <c r="JF147" s="8" t="str">
        <f t="shared" ref="JF147:JF148" ca="1" si="6371">IF(HR147="","",SUM(HR147:JE147))</f>
        <v/>
      </c>
      <c r="JG147" s="1" t="str">
        <f t="shared" ref="JG147" ca="1" si="6372">IF(JF147="","",IF(JF147&gt;JF148,1,0))</f>
        <v/>
      </c>
      <c r="JH147" s="9" t="str">
        <f t="shared" ref="JH147:JN147" ca="1" si="6373">IF($CL147=$CL148,IF(RAND()&gt;$J147,1,0),"")</f>
        <v/>
      </c>
      <c r="JI147" s="9" t="str">
        <f t="shared" ca="1" si="6373"/>
        <v/>
      </c>
      <c r="JJ147" s="9" t="str">
        <f t="shared" ca="1" si="6373"/>
        <v/>
      </c>
      <c r="JK147" s="9" t="str">
        <f t="shared" ca="1" si="6373"/>
        <v/>
      </c>
      <c r="JL147" s="9" t="str">
        <f t="shared" ca="1" si="6373"/>
        <v/>
      </c>
      <c r="JM147" s="9" t="str">
        <f t="shared" ca="1" si="6373"/>
        <v/>
      </c>
      <c r="JN147" s="9" t="str">
        <f t="shared" ca="1" si="6373"/>
        <v/>
      </c>
      <c r="JO147" s="9" t="str">
        <f ca="1">IF($CL147=$CL148,IF(SUM($JH147:JN147)&gt;6,0,IF(SUM($JH148:JN148)&gt;6,0,IF(RAND()&gt;$J147,1,0))),"")</f>
        <v/>
      </c>
      <c r="JP147" s="9" t="str">
        <f ca="1">IF($CL147=$CL148,IF(SUM($JH147:JO147)&gt;6,0,IF(SUM($JH148:JO148)&gt;6,0,IF(RAND()&gt;$J147,1,0))),"")</f>
        <v/>
      </c>
      <c r="JQ147" s="9" t="str">
        <f ca="1">IF($CL147=$CL148,IF(SUM($JH147:JP147)&gt;6,0,IF(SUM($JH148:JP148)&gt;6,0,IF(RAND()&gt;$J147,1,0))),"")</f>
        <v/>
      </c>
      <c r="JR147" s="9" t="str">
        <f ca="1">IF($CL147=$CL148,IF(SUM($JH147:JQ147)&gt;6,0,IF(SUM($JH148:JQ148)&gt;6,0,IF(RAND()&gt;$J147,1,0))),"")</f>
        <v/>
      </c>
      <c r="JS147" s="9" t="str">
        <f ca="1">IF($CL147=$CL148,IF(SUM($JH147:JR147)&gt;6,0,IF(SUM($JH148:JR148)&gt;6,0,IF(RAND()&gt;$J147,1,0))),"")</f>
        <v/>
      </c>
      <c r="JT147" s="9" t="str">
        <f ca="1">IF($CL147=$CL148,IF(SUM($JH147:JS147)=SUM($JH148:JS148),IF(RAND()&gt;$J147,1,0),""),"")</f>
        <v/>
      </c>
      <c r="JU147" s="9" t="str">
        <f ca="1">IF($CL147=$CL148,IF(SUM($JH147:JS147)=SUM($JH148:JS148),IF(RAND()&gt;$J147,1,0),""),"")</f>
        <v/>
      </c>
      <c r="JV147" s="9" t="str">
        <f ca="1">IF($CL147=$CL148,IF(SUM($JH147:JU147)=SUM($JH148:JU148),IF(RAND()&gt;$J147,1,0),""),"")</f>
        <v/>
      </c>
      <c r="JW147" s="9" t="str">
        <f ca="1">IF($CL147=$CL148,IF(SUM($JH147:JU147)=SUM($JH148:JU148),IF(RAND()&gt;$J147,1,0),""),"")</f>
        <v/>
      </c>
      <c r="JX147" s="9" t="str">
        <f ca="1">IF($CL147=$CL148,IF(SUM($JH147:JW147)=SUM($JH148:JW148),IF(RAND()&gt;$J147,1,0),""),"")</f>
        <v/>
      </c>
      <c r="JY147" s="9" t="str">
        <f ca="1">IF($CL147=$CL148,IF(SUM($JH147:JW147)=SUM($JH148:JW148),IF(RAND()&gt;$J147,1,0),""),"")</f>
        <v/>
      </c>
      <c r="JZ147" s="9" t="str">
        <f ca="1">IF($CL147=$CL148,IF(SUM($JH147:JY147)=SUM($JH148:JY148),IF(RAND()&gt;$J147,1,0),""),"")</f>
        <v/>
      </c>
      <c r="KA147" s="9" t="str">
        <f ca="1">IF($CL147=$CL148,IF(SUM($JH147:JY147)=SUM($JH148:JY148),IF(RAND()&gt;$J147,1,0),""),"")</f>
        <v/>
      </c>
      <c r="KB147" s="9" t="str">
        <f ca="1">IF($CL147=$CL148,IF(SUM($JH147:KA147)=SUM($JH148:KA148),IF(RAND()&gt;$J147,1,0),""),"")</f>
        <v/>
      </c>
      <c r="KC147" s="9" t="str">
        <f ca="1">IF($CL147=$CL148,IF(SUM($JH147:KA147)=SUM($JH148:KA148),IF(RAND()&gt;$J147,1,0),""),"")</f>
        <v/>
      </c>
      <c r="KD147" s="9" t="str">
        <f ca="1">IF($CL147=$CL148,IF(SUM($JH147:KC147)=SUM($JH148:KC148),IF(RAND()&gt;$J147,1,0),""),"")</f>
        <v/>
      </c>
      <c r="KE147" s="9" t="str">
        <f ca="1">IF($CL147=$CL148,IF(SUM($JH147:KC147)=SUM($JH148:KC148),IF(RAND()&gt;$J147,1,0),""),"")</f>
        <v/>
      </c>
      <c r="KF147" s="9" t="str">
        <f ca="1">IF($CL147=$CL148,IF(SUM($JH147:KE147)=SUM($JH148:KE148),IF(RAND()&gt;$J147,1,0),""),"")</f>
        <v/>
      </c>
      <c r="KG147" s="9" t="str">
        <f ca="1">IF($CL147=$CL148,IF(SUM($JH147:KE147)=SUM($JH148:KE148),IF(RAND()&gt;$J147,1,0),""),"")</f>
        <v/>
      </c>
      <c r="KH147" s="9" t="str">
        <f ca="1">IF($CL147=$CL148,IF(SUM($JH147:KG147)=SUM($JH148:KG148),IF(RAND()&gt;$J147,1,0),""),"")</f>
        <v/>
      </c>
      <c r="KI147" s="9" t="str">
        <f ca="1">IF($CL147=$CL148,IF(SUM($JH147:KG147)=SUM($JH148:KG148),IF(RAND()&gt;$J147,1,0),""),"")</f>
        <v/>
      </c>
      <c r="KJ147" s="9" t="str">
        <f ca="1">IF($CL147=$CL148,IF(SUM($JH147:KI147)=SUM($JH148:KI148),IF(RAND()&gt;$J147,1,0),""),"")</f>
        <v/>
      </c>
      <c r="KK147" s="9" t="str">
        <f ca="1">IF($CL147=$CL148,IF(SUM($JH147:KI147)=SUM($JH148:KI148),IF(RAND()&gt;$J147,1,0),""),"")</f>
        <v/>
      </c>
      <c r="KL147" s="9" t="str">
        <f ca="1">IF($CL147=$CL148,IF(SUM($JH147:KK147)=SUM($JH148:KK148),IF(RAND()&gt;$J147,1,0),""),"")</f>
        <v/>
      </c>
      <c r="KM147" s="9" t="str">
        <f ca="1">IF($CL147=$CL148,IF(SUM($JH147:KK147)=SUM($JH148:KK148),IF(RAND()&gt;$J147,1,0),""),"")</f>
        <v/>
      </c>
      <c r="KN147" s="9" t="str">
        <f ca="1">IF($CL147=$CL148,IF(SUM($JH147:KM147)=SUM($JH148:KM148),IF(RAND()&gt;$J147,1,0),""),"")</f>
        <v/>
      </c>
      <c r="KO147" s="9" t="str">
        <f ca="1">IF($CL147=$CL148,IF(SUM($JH147:KM147)=SUM($JH148:KM148),IF(RAND()&gt;$J147,1,0),""),"")</f>
        <v/>
      </c>
      <c r="KP147" s="9" t="str">
        <f ca="1">IF($CL147=$CL148,IF(SUM($JH147:KO147)=SUM($JH148:KO148),IF(RAND()&gt;$J147,1,0),""),"")</f>
        <v/>
      </c>
      <c r="KQ147" s="9" t="str">
        <f ca="1">IF($CL147=$CL148,IF(SUM($JH147:KO147)=SUM($JH148:KO148),IF(RAND()&gt;$J147,1,0),""),"")</f>
        <v/>
      </c>
      <c r="KR147" s="9" t="str">
        <f ca="1">IF($CL147=$CL148,IF(SUM($JH147:KQ147)=SUM($JH148:KQ148),IF(RAND()&gt;$J147,1,0),""),"")</f>
        <v/>
      </c>
      <c r="KS147" s="9" t="str">
        <f ca="1">IF($CL147=$CL148,IF(SUM($JH147:KQ147)=SUM($JH148:KQ148),IF(RAND()&gt;$J147,1,0),""),"")</f>
        <v/>
      </c>
      <c r="KT147" s="9" t="str">
        <f ca="1">IF($CL147=$CL148,IF(SUM($JH147:KS147)=SUM($JH148:KS148),IF(RAND()&gt;$J147,1,0),""),"")</f>
        <v/>
      </c>
      <c r="KU147" s="9" t="str">
        <f ca="1">IF($CL147=$CL148,IF(SUM($JH147:KS147)=SUM($JH148:KS148),IF(RAND()&gt;$J147,1,0),""),"")</f>
        <v/>
      </c>
      <c r="KV147" s="9" t="str">
        <f t="shared" ref="KV147:KV148" ca="1" si="6374">IF(JH147="","",SUM(JH147:KU147))</f>
        <v/>
      </c>
      <c r="KW147" s="3" t="str">
        <f t="shared" ref="KW147" ca="1" si="6375">IF(KV147="","",IF(KV147&gt;KV148,1,0))</f>
        <v/>
      </c>
      <c r="KX147" s="10">
        <f t="shared" ref="KX147:LD147" ca="1" si="6376">IF($EU147=$EU148,IF(RAND()&gt;$J147,1,0),"")</f>
        <v>0</v>
      </c>
      <c r="KY147" s="10">
        <f t="shared" ca="1" si="6376"/>
        <v>1</v>
      </c>
      <c r="KZ147" s="10">
        <f t="shared" ca="1" si="6376"/>
        <v>0</v>
      </c>
      <c r="LA147" s="10">
        <f t="shared" ca="1" si="6376"/>
        <v>1</v>
      </c>
      <c r="LB147" s="10">
        <f t="shared" ca="1" si="6376"/>
        <v>0</v>
      </c>
      <c r="LC147" s="10">
        <f t="shared" ca="1" si="6376"/>
        <v>0</v>
      </c>
      <c r="LD147" s="10">
        <f t="shared" ca="1" si="6376"/>
        <v>0</v>
      </c>
      <c r="LE147" s="10">
        <f ca="1">IF($EU147=$EU148,IF(SUM($KX147:LD147)&gt;6,0,IF(SUM($KX148:LD148)&gt;6,0,IF(RAND()&gt;$J147,1,0))),"")</f>
        <v>0</v>
      </c>
      <c r="LF147" s="10">
        <f ca="1">IF($EU147=$EU148,IF(SUM($KX147:LE147)&gt;6,0,IF(SUM($KX148:LE148)&gt;6,0,IF(RAND()&gt;$J147,1,0))),"")</f>
        <v>1</v>
      </c>
      <c r="LG147" s="10">
        <f ca="1">IF($EU147=$EU148,IF(SUM($KX147:LF147)&gt;6,0,IF(SUM($KX148:LF148)&gt;6,0,IF(RAND()&gt;$J147,1,0))),"")</f>
        <v>0</v>
      </c>
      <c r="LH147" s="10">
        <f ca="1">IF($EU147=$EU148,IF(SUM($KX147:LG147)&gt;6,0,IF(SUM($KX148:LG148)&gt;6,0,IF(RAND()&gt;$J147,1,0))),"")</f>
        <v>0</v>
      </c>
      <c r="LI147" s="10">
        <f ca="1">IF($EU147=$EU148,IF(SUM($KX147:LH147)&gt;6,0,IF(SUM($KX148:LH148)&gt;6,0,IF(RAND()&gt;$J147,1,0))),"")</f>
        <v>0</v>
      </c>
      <c r="LJ147" s="10" t="str">
        <f ca="1">IF($EU147=$EU148,IF(SUM($KX147:LI147)=SUM($KX148:LI148),IF(RAND()&gt;$J147,1,0),""),"")</f>
        <v/>
      </c>
      <c r="LK147" s="10" t="str">
        <f ca="1">IF($EU147=$EU148,IF(SUM($KX147:LI147)=SUM($KX148:LI148),IF(RAND()&gt;$J147,1,0),""),"")</f>
        <v/>
      </c>
      <c r="LL147" s="10" t="str">
        <f ca="1">IF($EU147=$EU148,IF(SUM($KX147:LK147)=SUM($KX148:LK148),IF(RAND()&gt;$J147,1,0),""),"")</f>
        <v/>
      </c>
      <c r="LM147" s="10" t="str">
        <f ca="1">IF($EU147=$EU148,IF(SUM($KX147:LK147)=SUM($KX148:LK148),IF(RAND()&gt;$J147,1,0),""),"")</f>
        <v/>
      </c>
      <c r="LN147" s="10" t="str">
        <f ca="1">IF($EU147=$EU148,IF(SUM($KX147:LM147)=SUM($KX148:LM148),IF(RAND()&gt;$J147,1,0),""),"")</f>
        <v/>
      </c>
      <c r="LO147" s="10" t="str">
        <f ca="1">IF($EU147=$EU148,IF(SUM($KX147:LM147)=SUM($KX148:LM148),IF(RAND()&gt;$J147,1,0),""),"")</f>
        <v/>
      </c>
      <c r="LP147" s="10" t="str">
        <f ca="1">IF($EU147=$EU148,IF(SUM($KX147:LO147)=SUM($KX148:LO148),IF(RAND()&gt;$J147,1,0),""),"")</f>
        <v/>
      </c>
      <c r="LQ147" s="10" t="str">
        <f ca="1">IF($EU147=$EU148,IF(SUM($KX147:LO147)=SUM($KX148:LO148),IF(RAND()&gt;$J147,1,0),""),"")</f>
        <v/>
      </c>
      <c r="LR147" s="10" t="str">
        <f ca="1">IF($EU147=$EU148,IF(SUM($KX147:LQ147)=SUM($KX148:LQ148),IF(RAND()&gt;$J147,1,0),""),"")</f>
        <v/>
      </c>
      <c r="LS147" s="10" t="str">
        <f ca="1">IF($EU147=$EU148,IF(SUM($KX147:LQ147)=SUM($KX148:LQ148),IF(RAND()&gt;$J147,1,0),""),"")</f>
        <v/>
      </c>
      <c r="LT147" s="10" t="str">
        <f ca="1">IF($EU147=$EU148,IF(SUM($KX147:LS147)=SUM($KX148:LS148),IF(RAND()&gt;$J147,1,0),""),"")</f>
        <v/>
      </c>
      <c r="LU147" s="10" t="str">
        <f ca="1">IF($EU147=$EU148,IF(SUM($KX147:LS147)=SUM($KX148:LS148),IF(RAND()&gt;$J147,1,0),""),"")</f>
        <v/>
      </c>
      <c r="LV147" s="10" t="str">
        <f ca="1">IF($EU147=$EU148,IF(SUM($KX147:LU147)=SUM($KX148:LU148),IF(RAND()&gt;$J147,1,0),""),"")</f>
        <v/>
      </c>
      <c r="LW147" s="10" t="str">
        <f ca="1">IF($EU147=$EU148,IF(SUM($KX147:LU147)=SUM($KX148:LU148),IF(RAND()&gt;$J147,1,0),""),"")</f>
        <v/>
      </c>
      <c r="LX147" s="10" t="str">
        <f ca="1">IF($EU147=$EU148,IF(SUM($KX147:LW147)=SUM($KX148:LW148),IF(RAND()&gt;$J147,1,0),""),"")</f>
        <v/>
      </c>
      <c r="LY147" s="10" t="str">
        <f ca="1">IF($EU147=$EU148,IF(SUM($KX147:LW147)=SUM($KX148:LW148),IF(RAND()&gt;$J147,1,0),""),"")</f>
        <v/>
      </c>
      <c r="LZ147" s="10" t="str">
        <f ca="1">IF($EU147=$EU148,IF(SUM($KX147:LY147)=SUM($KX148:LY148),IF(RAND()&gt;$J147,1,0),""),"")</f>
        <v/>
      </c>
      <c r="MA147" s="10" t="str">
        <f ca="1">IF($EU147=$EU148,IF(SUM($KX147:LY147)=SUM($KX148:LY148),IF(RAND()&gt;$J147,1,0),""),"")</f>
        <v/>
      </c>
      <c r="MB147" s="10" t="str">
        <f ca="1">IF($EU147=$EU148,IF(SUM($KX147:MA147)=SUM($KX148:MA148),IF(RAND()&gt;$J147,1,0),""),"")</f>
        <v/>
      </c>
      <c r="MC147" s="10" t="str">
        <f ca="1">IF($EU147=$EU148,IF(SUM($KX147:MA147)=SUM($KX148:MA148),IF(RAND()&gt;$J147,1,0),""),"")</f>
        <v/>
      </c>
      <c r="MD147" s="10" t="str">
        <f ca="1">IF($EU147=$EU148,IF(SUM($KX147:MC147)=SUM($KX148:MC148),IF(RAND()&gt;$J147,1,0),""),"")</f>
        <v/>
      </c>
      <c r="ME147" s="10" t="str">
        <f ca="1">IF($EU147=$EU148,IF(SUM($KX147:MC147)=SUM($KX148:MC148),IF(RAND()&gt;$J147,1,0),""),"")</f>
        <v/>
      </c>
      <c r="MF147" s="10" t="str">
        <f ca="1">IF($EU147=$EU148,IF(SUM($KX147:ME147)=SUM($KX148:ME148),IF(RAND()&gt;$J147,1,0),""),"")</f>
        <v/>
      </c>
      <c r="MG147" s="10" t="str">
        <f ca="1">IF($EU147=$EU148,IF(SUM($KX147:ME147)=SUM($KX148:ME148),IF(RAND()&gt;$J147,1,0),""),"")</f>
        <v/>
      </c>
      <c r="MH147" s="10" t="str">
        <f ca="1">IF($EU147=$EU148,IF(SUM($KX147:MG147)=SUM($KX148:MG148),IF(RAND()&gt;$J147,1,0),""),"")</f>
        <v/>
      </c>
      <c r="MI147" s="10" t="str">
        <f ca="1">IF($EU147=$EU148,IF(SUM($KX147:MG147)=SUM($KX148:MG148),IF(RAND()&gt;$J147,1,0),""),"")</f>
        <v/>
      </c>
      <c r="MJ147" s="10" t="str">
        <f ca="1">IF($EU147=$EU148,IF(SUM($KX147:MI147)=SUM($KX148:MI148),IF(RAND()&gt;$J147,1,0),""),"")</f>
        <v/>
      </c>
      <c r="MK147" s="10" t="str">
        <f ca="1">IF($EU147=$EU148,IF(SUM($KX147:MI147)=SUM($KX148:MI148),IF(RAND()&gt;$J147,1,0),""),"")</f>
        <v/>
      </c>
      <c r="ML147" s="10">
        <f t="shared" ref="ML147" ca="1" si="6377">IF(EU147=EU148,SUM(KX147:MK147),"")</f>
        <v>3</v>
      </c>
      <c r="MM147" s="11">
        <f t="shared" ref="MM147" ca="1" si="6378">IF(ML147="","",IF(ML147&gt;ML148,1,0))</f>
        <v>0</v>
      </c>
      <c r="MN147" s="12" t="str">
        <f t="shared" ref="MN147:MT147" ca="1" si="6379">IF($FH147=$FH148,IF(RAND()&gt;$J147,1,0),"")</f>
        <v/>
      </c>
      <c r="MO147" s="12" t="str">
        <f t="shared" ca="1" si="6379"/>
        <v/>
      </c>
      <c r="MP147" s="12" t="str">
        <f t="shared" ca="1" si="6379"/>
        <v/>
      </c>
      <c r="MQ147" s="12" t="str">
        <f t="shared" ca="1" si="6379"/>
        <v/>
      </c>
      <c r="MR147" s="12" t="str">
        <f t="shared" ca="1" si="6379"/>
        <v/>
      </c>
      <c r="MS147" s="12" t="str">
        <f t="shared" ca="1" si="6379"/>
        <v/>
      </c>
      <c r="MT147" s="12" t="str">
        <f t="shared" ca="1" si="6379"/>
        <v/>
      </c>
      <c r="MU147" s="12" t="str">
        <f ca="1">IF($FH147=$FH148,IF(SUM($MN147:MT147)&gt;6,0,IF(SUM($MN148:MT148)&gt;6,0,IF(RAND()&gt;$J147,1,0))),"")</f>
        <v/>
      </c>
      <c r="MV147" s="12" t="str">
        <f ca="1">IF($FH147=$FH148,IF(SUM($MN147:MU147)&gt;6,0,IF(SUM($MN148:MU148)&gt;6,0,IF(RAND()&gt;$J147,1,0))),"")</f>
        <v/>
      </c>
      <c r="MW147" s="12" t="str">
        <f ca="1">IF($FH147=$FH148,IF(SUM($MN147:MV147)&gt;6,0,IF(SUM($MN148:MV148)&gt;6,0,IF(RAND()&gt;$J147,1,0))),"")</f>
        <v/>
      </c>
      <c r="MX147" s="12" t="str">
        <f ca="1">IF($FH147=$FH148,IF(SUM($MN147:MW147)&gt;6,0,IF(SUM($MN148:MW148)&gt;6,0,IF(RAND()&gt;$J147,1,0))),"")</f>
        <v/>
      </c>
      <c r="MY147" s="12" t="str">
        <f ca="1">IF($FH147=$FH148,IF(SUM($MN147:MX147)&gt;6,0,IF(SUM($MN148:MX148)&gt;6,0,IF(RAND()&gt;$J147,1,0))),"")</f>
        <v/>
      </c>
      <c r="MZ147" s="12" t="str">
        <f ca="1">IF($FH147=$FH148,IF(SUM($MN147:MY147)=SUM($MN148:MY148),IF(RAND()&gt;$J147,1,0),""),"")</f>
        <v/>
      </c>
      <c r="NA147" s="12" t="str">
        <f ca="1">IF($FH147=$FH148,IF(SUM($MN147:MY147)=SUM($MN148:MY148),IF(RAND()&gt;$J147,1,0),""),"")</f>
        <v/>
      </c>
      <c r="NB147" s="12" t="str">
        <f ca="1">IF($FH147=$FH148,IF(SUM($MN147:NA147)=SUM($MN148:NA148),IF(RAND()&gt;$J147,1,0),""),"")</f>
        <v/>
      </c>
      <c r="NC147" s="12" t="str">
        <f ca="1">IF($FH147=$FH148,IF(SUM($MN147:NA147)=SUM($MN148:NA148),IF(RAND()&gt;$J147,1,0),""),"")</f>
        <v/>
      </c>
      <c r="ND147" s="12" t="str">
        <f ca="1">IF($FH147=$FH148,IF(SUM($MN147:NC147)=SUM($MN148:NC148),IF(RAND()&gt;$J147,1,0),""),"")</f>
        <v/>
      </c>
      <c r="NE147" s="12" t="str">
        <f ca="1">IF($FH147=$FH148,IF(SUM($MN147:NC147)=SUM($MN148:NC148),IF(RAND()&gt;$J147,1,0),""),"")</f>
        <v/>
      </c>
      <c r="NF147" s="12" t="str">
        <f ca="1">IF($FH147=$FH148,IF(SUM($MN147:NE147)=SUM($MN148:NE148),IF(RAND()&gt;$J147,1,0),""),"")</f>
        <v/>
      </c>
      <c r="NG147" s="12" t="str">
        <f ca="1">IF($FH147=$FH148,IF(SUM($MN147:NE147)=SUM($MN148:NE148),IF(RAND()&gt;$J147,1,0),""),"")</f>
        <v/>
      </c>
      <c r="NH147" s="12" t="str">
        <f ca="1">IF($FH147=$FH148,IF(SUM($MN147:NG147)=SUM($MN148:NG148),IF(RAND()&gt;$J147,1,0),""),"")</f>
        <v/>
      </c>
      <c r="NI147" s="12" t="str">
        <f ca="1">IF($FH147=$FH148,IF(SUM($MN147:NG147)=SUM($MN148:NG148),IF(RAND()&gt;$J147,1,0),""),"")</f>
        <v/>
      </c>
      <c r="NJ147" s="12" t="str">
        <f ca="1">IF($FH147=$FH148,IF(SUM($MN147:NI147)=SUM($MN148:NI148),IF(RAND()&gt;$J147,1,0),""),"")</f>
        <v/>
      </c>
      <c r="NK147" s="12" t="str">
        <f ca="1">IF($FH147=$FH148,IF(SUM($MN147:NI147)=SUM($MN148:NI148),IF(RAND()&gt;$J147,1,0),""),"")</f>
        <v/>
      </c>
      <c r="NL147" s="12" t="str">
        <f ca="1">IF($FH147=$FH148,IF(SUM($MN147:NK147)=SUM($MN148:NK148),IF(RAND()&gt;$J147,1,0),""),"")</f>
        <v/>
      </c>
      <c r="NM147" s="12" t="str">
        <f ca="1">IF($FH147=$FH148,IF(SUM($MN147:NK147)=SUM($MN148:NK148),IF(RAND()&gt;$J147,1,0),""),"")</f>
        <v/>
      </c>
      <c r="NN147" s="12" t="str">
        <f ca="1">IF($FH147=$FH148,IF(SUM($MN147:NM147)=SUM($MN148:NM148),IF(RAND()&gt;$J147,1,0),""),"")</f>
        <v/>
      </c>
      <c r="NO147" s="12" t="str">
        <f ca="1">IF($FH147=$FH148,IF(SUM($MN147:NM147)=SUM($MN148:NM148),IF(RAND()&gt;$J147,1,0),""),"")</f>
        <v/>
      </c>
      <c r="NP147" s="12" t="str">
        <f ca="1">IF($FH147=$FH148,IF(SUM($MN147:NO147)=SUM($MN148:NO148),IF(RAND()&gt;$J147,1,0),""),"")</f>
        <v/>
      </c>
      <c r="NQ147" s="12" t="str">
        <f ca="1">IF($FH147=$FH148,IF(SUM($MN147:NO147)=SUM($MN148:NO148),IF(RAND()&gt;$J147,1,0),""),"")</f>
        <v/>
      </c>
      <c r="NR147" s="12" t="str">
        <f ca="1">IF($FH147=$FH148,IF(SUM($MN147:NQ147)=SUM($MN148:NQ148),IF(RAND()&gt;$J147,1,0),""),"")</f>
        <v/>
      </c>
      <c r="NS147" s="12" t="str">
        <f ca="1">IF($FH147=$FH148,IF(SUM($MN147:NQ147)=SUM($MN148:NQ148),IF(RAND()&gt;$J147,1,0),""),"")</f>
        <v/>
      </c>
      <c r="NT147" s="12" t="str">
        <f ca="1">IF($FH147=$FH148,IF(SUM($MN147:NS147)=SUM($MN148:NS148),IF(RAND()&gt;$J147,1,0),""),"")</f>
        <v/>
      </c>
      <c r="NU147" s="12" t="str">
        <f ca="1">IF($FH147=$FH148,IF(SUM($MN147:NS147)=SUM($MN148:NS148),IF(RAND()&gt;$J147,1,0),""),"")</f>
        <v/>
      </c>
      <c r="NV147" s="12" t="str">
        <f ca="1">IF($FH147=$FH148,IF(SUM($MN147:NU147)=SUM($MN148:NU148),IF(RAND()&gt;$J147,1,0),""),"")</f>
        <v/>
      </c>
      <c r="NW147" s="12" t="str">
        <f ca="1">IF($FH147=$FH148,IF(SUM($MN147:NU147)=SUM($MN148:NU148),IF(RAND()&gt;$J147,1,0),""),"")</f>
        <v/>
      </c>
      <c r="NX147" s="12" t="str">
        <f ca="1">IF($FH147=$FH148,IF(SUM($MN147:NW147)=SUM($MN148:NW148),IF(RAND()&gt;$J147,1,0),""),"")</f>
        <v/>
      </c>
      <c r="NY147" s="12" t="str">
        <f ca="1">IF($FH147=$FH148,IF(SUM($MN147:NW147)=SUM($MN148:NW148),IF(RAND()&gt;$J147,1,0),""),"")</f>
        <v/>
      </c>
      <c r="NZ147" s="12" t="str">
        <f ca="1">IF($FH147=$FH148,IF(SUM($MN147:NY147)=SUM($MN148:NY148),IF(RAND()&gt;$J147,1,0),""),"")</f>
        <v/>
      </c>
      <c r="OA147" s="12" t="str">
        <f ca="1">IF($FH147=$FH148,IF(SUM($MN147:NY147)=SUM($MN148:NY148),IF(RAND()&gt;$J147,1,0),""),"")</f>
        <v/>
      </c>
      <c r="OB147" s="12" t="str">
        <f t="shared" ref="OB147" ca="1" si="6380">IF(FH147=FH148,SUM(MN147:OA147),"")</f>
        <v/>
      </c>
      <c r="OC147" s="5" t="str">
        <f t="shared" ref="OC147" ca="1" si="6381">IF(OB147="","",IF(OB147&gt;OB148,1,0))</f>
        <v/>
      </c>
      <c r="OD147" s="63">
        <f t="shared" ref="OD147" ca="1" si="6382">IF($HQ147=$HQ148,IF(RAND()&gt;$J147,1,0),"")</f>
        <v>0</v>
      </c>
      <c r="OE147" s="63">
        <f t="shared" ref="OE147" ca="1" si="6383">IF($HQ147=$HQ148,IF(RAND()&gt;$J147,1,0),"")</f>
        <v>0</v>
      </c>
      <c r="OF147" s="63">
        <f t="shared" ref="OF147" ca="1" si="6384">IF($HQ147=$HQ148,IF(RAND()&gt;$J147,1,0),"")</f>
        <v>1</v>
      </c>
      <c r="OG147" s="63">
        <f t="shared" ref="OG147" ca="1" si="6385">IF($HQ147=$HQ148,IF(RAND()&gt;$J147,1,0),"")</f>
        <v>0</v>
      </c>
      <c r="OH147" s="63">
        <f t="shared" ref="OH147" ca="1" si="6386">IF($HQ147=$HQ148,IF(RAND()&gt;$J147,1,0),"")</f>
        <v>0</v>
      </c>
      <c r="OI147" s="63">
        <f t="shared" ref="OI147" ca="1" si="6387">IF($HQ147=$HQ148,IF(RAND()&gt;$J147,1,0),"")</f>
        <v>1</v>
      </c>
      <c r="OJ147" s="63">
        <f t="shared" ref="OJ147" ca="1" si="6388">IF($HQ147=$HQ148,IF(RAND()&gt;$J147,1,0),"")</f>
        <v>1</v>
      </c>
      <c r="OK147" s="63">
        <f ca="1">IF($HQ147=$HQ148,IF(SUM($OD147:OJ147)&gt;6,0,IF(SUM($OD148:OJ148)&gt;6,0,IF(RAND()&gt;$J147,1,0))),"")</f>
        <v>1</v>
      </c>
      <c r="OL147" s="63">
        <f ca="1">IF($HQ147=$HQ148,IF(SUM($OD147:OK147)&gt;6,0,IF(SUM($OD148:OK148)&gt;6,0,IF(RAND()&gt;$J147,1,0))),"")</f>
        <v>0</v>
      </c>
      <c r="OM147" s="63">
        <f ca="1">IF($HQ147=$HQ148,IF(SUM($OD147:OL147)&gt;6,0,IF(SUM($OD148:OL148)&gt;6,0,IF(RAND()&gt;$J147,1,0))),"")</f>
        <v>0</v>
      </c>
      <c r="ON147" s="63">
        <f ca="1">IF($HQ147=$HQ148,IF(SUM($OD147:OM147)&gt;6,0,IF(SUM($OD148:OM148)&gt;6,0,IF(RAND()&gt;$J147,1,0))),"")</f>
        <v>1</v>
      </c>
      <c r="OO147" s="63">
        <f ca="1">IF($HQ147=$HQ148,IF(SUM($OD147:ON147)&gt;6,0,IF(SUM($OD148:ON148)&gt;6,0,IF(RAND()&gt;$J147,1,0))),"")</f>
        <v>1</v>
      </c>
      <c r="OP147" s="63">
        <f ca="1">IF($HQ147=$HQ148,IF(SUM($OD147:OO147)=SUM($OD148:OO148),IF(RAND()&gt;$J147,1,0),""),"")</f>
        <v>1</v>
      </c>
      <c r="OQ147" s="63">
        <f ca="1">IF($HQ147=$HQ148,IF(SUM($OD147:OO147)=SUM($OD148:OO148),IF(RAND()&gt;$J147,1,0),""),"")</f>
        <v>0</v>
      </c>
      <c r="OR147" s="63">
        <f ca="1">IF($HQ147=$HQ148,IF(SUM($OD147:OQ147)=SUM($OD148:OQ148),IF(RAND()&gt;$J147,1,0),""),"")</f>
        <v>1</v>
      </c>
      <c r="OS147" s="63">
        <f ca="1">IF($HQ147=$HQ148,IF(SUM($OD147:OQ147)=SUM($OD148:OQ148),IF(RAND()&gt;$J147,1,0),""),"")</f>
        <v>1</v>
      </c>
      <c r="OT147" s="63" t="str">
        <f ca="1">IF($HQ147=$HQ148,IF(SUM($OD147:OS147)=SUM($OD148:OS148),IF(RAND()&gt;$J147,1,0),""),"")</f>
        <v/>
      </c>
      <c r="OU147" s="63" t="str">
        <f ca="1">IF($HQ147=$HQ148,IF(SUM($OD147:OS147)=SUM($OD148:OS148),IF(RAND()&gt;$J147,1,0),""),"")</f>
        <v/>
      </c>
      <c r="OV147" s="63" t="str">
        <f ca="1">IF($HQ147=$HQ148,IF(SUM($OD147:OU147)=SUM($OD148:OU148),IF(RAND()&gt;$J147,1,0),""),"")</f>
        <v/>
      </c>
      <c r="OW147" s="63" t="str">
        <f ca="1">IF($HQ147=$HQ148,IF(SUM($OD147:OU147)=SUM($OD148:OU148),IF(RAND()&gt;$J147,1,0),""),"")</f>
        <v/>
      </c>
      <c r="OX147" s="63" t="str">
        <f ca="1">IF($HQ147=$HQ148,IF(SUM($OD147:OW147)=SUM($OD148:OW148),IF(RAND()&gt;$J147,1,0),""),"")</f>
        <v/>
      </c>
      <c r="OY147" s="63" t="str">
        <f ca="1">IF($HQ147=$HQ148,IF(SUM($OD147:OW147)=SUM($OD148:OW148),IF(RAND()&gt;$J147,1,0),""),"")</f>
        <v/>
      </c>
      <c r="OZ147" s="63" t="str">
        <f ca="1">IF($HQ147=$HQ148,IF(SUM($OD147:OY147)=SUM($OD148:OY148),IF(RAND()&gt;$J147,1,0),""),"")</f>
        <v/>
      </c>
      <c r="PA147" s="63" t="str">
        <f ca="1">IF($HQ147=$HQ148,IF(SUM($OD147:OY147)=SUM($OD148:OY148),IF(RAND()&gt;$J147,1,0),""),"")</f>
        <v/>
      </c>
      <c r="PB147" s="63" t="str">
        <f ca="1">IF($HQ147=$HQ148,IF(SUM($OD147:PA147)=SUM($OD148:PA148),IF(RAND()&gt;$J147,1,0),""),"")</f>
        <v/>
      </c>
      <c r="PC147" s="63" t="str">
        <f ca="1">IF($HQ147=$HQ148,IF(SUM($OD147:PA147)=SUM($OD148:PA148),IF(RAND()&gt;$J147,1,0),""),"")</f>
        <v/>
      </c>
      <c r="PD147" s="63" t="str">
        <f ca="1">IF($HQ147=$HQ148,IF(SUM($OD147:PC147)=SUM($OD148:PC148),IF(RAND()&gt;$J147,1,0),""),"")</f>
        <v/>
      </c>
      <c r="PE147" s="63" t="str">
        <f ca="1">IF($HQ147=$HQ148,IF(SUM($OD147:PC147)=SUM($OD148:PC148),IF(RAND()&gt;$J147,1,0),""),"")</f>
        <v/>
      </c>
      <c r="PF147" s="63" t="str">
        <f ca="1">IF($HQ147=$HQ148,IF(SUM($OD147:PE147)=SUM($OD148:PE148),IF(RAND()&gt;$J147,1,0),""),"")</f>
        <v/>
      </c>
      <c r="PG147" s="63" t="str">
        <f ca="1">IF($HQ147=$HQ148,IF(SUM($OD147:PE147)=SUM($OD148:PE148),IF(RAND()&gt;$J147,1,0),""),"")</f>
        <v/>
      </c>
      <c r="PH147" s="63" t="str">
        <f ca="1">IF($HQ147=$HQ148,IF(SUM($OD147:PG147)=SUM($OD148:PG148),IF(RAND()&gt;$J147,1,0),""),"")</f>
        <v/>
      </c>
      <c r="PI147" s="63" t="str">
        <f ca="1">IF($HQ147=$HQ148,IF(SUM($OD147:PG147)=SUM($OD148:PG148),IF(RAND()&gt;$J147,1,0),""),"")</f>
        <v/>
      </c>
      <c r="PJ147" s="63" t="str">
        <f ca="1">IF($HQ147=$HQ148,IF(SUM($OD147:PI147)=SUM($OD148:PI148),IF(RAND()&gt;$J147,1,0),""),"")</f>
        <v/>
      </c>
      <c r="PK147" s="63" t="str">
        <f ca="1">IF($HQ147=$HQ148,IF(SUM($OD147:PI147)=SUM($OD148:PI148),IF(RAND()&gt;$J147,1,0),""),"")</f>
        <v/>
      </c>
      <c r="PL147" s="63" t="str">
        <f ca="1">IF($HQ147=$HQ148,IF(SUM($OD147:PK147)=SUM($OD148:PK148),IF(RAND()&gt;$J147,1,0),""),"")</f>
        <v/>
      </c>
      <c r="PM147" s="63" t="str">
        <f ca="1">IF($HQ147=$HQ148,IF(SUM($OD147:PK147)=SUM($OD148:PK148),IF(RAND()&gt;$J147,1,0),""),"")</f>
        <v/>
      </c>
      <c r="PN147" s="63" t="str">
        <f ca="1">IF($HQ147=$HQ148,IF(SUM($OD147:PM147)=SUM($OD148:PM148),IF(RAND()&gt;$J147,1,0),""),"")</f>
        <v/>
      </c>
      <c r="PO147" s="63" t="str">
        <f ca="1">IF($HQ147=$HQ148,IF(SUM($OD147:PM147)=SUM($OD148:PM148),IF(RAND()&gt;$J147,1,0),""),"")</f>
        <v/>
      </c>
      <c r="PP147" s="63" t="str">
        <f ca="1">IF($HQ147=$HQ148,IF(SUM($OD147:PO147)=SUM($OD148:PO148),IF(RAND()&gt;$J147,1,0),""),"")</f>
        <v/>
      </c>
      <c r="PQ147" s="63" t="str">
        <f ca="1">IF($HQ147=$HQ148,IF(SUM($OD147:PO147)=SUM($OD148:PO148),IF(RAND()&gt;$J147,1,0),""),"")</f>
        <v/>
      </c>
      <c r="PR147" s="63">
        <f t="shared" ref="PR147" ca="1" si="6389">IF(HQ147=HQ148,SUM(OD147:PQ147),"")</f>
        <v>9</v>
      </c>
      <c r="PS147" s="7">
        <f t="shared" ref="PS147" ca="1" si="6390">IF(PR147="","",IF(PR147&gt;PR148,1,0))</f>
        <v>1</v>
      </c>
    </row>
    <row r="148" spans="1:435" x14ac:dyDescent="0.2">
      <c r="A148" s="32"/>
      <c r="B148" s="32"/>
      <c r="C148" s="32"/>
      <c r="D148" s="32"/>
      <c r="E148" s="32">
        <f>IFERROR(VLOOKUP($D148,'Surface Preferences'!$A:B,COLUMN(B147),FALSE),0.5)</f>
        <v>0.5</v>
      </c>
      <c r="F148" s="32">
        <f>IFERROR(VLOOKUP($D148,'Surface Preferences'!$A:C,COLUMN(C147),FALSE),0.5)</f>
        <v>0.5</v>
      </c>
      <c r="G148" s="32">
        <f>IFERROR(VLOOKUP($D148,'Surface Preferences'!$A:D,COLUMN(D147),FALSE),0.5)</f>
        <v>0.5</v>
      </c>
      <c r="H148" s="32">
        <f>IFERROR(VLOOKUP($D148,'Surface Preferences'!$A:E,COLUMN(E147),FALSE),0.5)</f>
        <v>0.5</v>
      </c>
      <c r="I148" s="32">
        <f>0.7+0.3*IFERROR(HLOOKUP($L$1,$E$2:H148,ROW(B147),FALSE),0.6)</f>
        <v>0.85</v>
      </c>
      <c r="J148" s="23">
        <f>POWER((C147+1)*I147,0.25)/(POWER((C148+1)*I148,0.25)+POWER((C147+1)*I147,0.25))</f>
        <v>0.5</v>
      </c>
      <c r="L148" s="23" t="str">
        <f t="shared" ref="L148" si="6391">IF(C148="","",IF(BY148=BY147,BY148+JG148&amp;" ("&amp;JF148&amp;")",BY148))</f>
        <v/>
      </c>
      <c r="M148" s="23" t="str">
        <f t="shared" ref="M148" si="6392">IF(C148="","",IF($D$1=1,"",IF(CL148=CL147,CL148+KW148&amp;" ("&amp;KV148&amp;")",CL148)))</f>
        <v/>
      </c>
      <c r="N148" s="23" t="str">
        <f t="shared" ref="N148" si="6393">IF(C148="","",IF($D$1=1,"",IF($D$1=3,IF(L149=M149,"",IF(EU147=EU148,EU148+MM148&amp;" ("&amp;ML148&amp;")",EU148)),IF(EU148=EU147,EU148+MM148&amp;" ("&amp;ML148&amp;")",EU148))))</f>
        <v/>
      </c>
      <c r="O148" s="23" t="str">
        <f t="shared" ref="O148" si="6394">IF(C148="","",IF($D$1&lt;5,"",IF(SUM(L149:N149)&gt;2,"",IF(SUM(L149:N149)&lt;-2,"",IF(FH148=FH147,FH148+OC148&amp;" ("&amp;OB148&amp;")",FH148)))))</f>
        <v/>
      </c>
      <c r="P148" s="23" t="str">
        <f t="shared" ref="P148" si="6395">IF(C148="","",IF($D$1&lt;5,"",IF(SUM(L149:O149)&gt;0,"",IF(SUM(L149:O149)&lt;0,"",IF(HQ147=HQ148,HQ148+PS148&amp;" ("&amp;PR148&amp;")",HQ148)))))</f>
        <v/>
      </c>
      <c r="Q148" s="1">
        <f t="shared" ref="Q148" ca="1" si="6396">IF(Q147=1,0,1)</f>
        <v>1</v>
      </c>
      <c r="R148" s="1">
        <f t="shared" ref="R148" ca="1" si="6397">IF(RAND()&gt;(0.4+$J148*0.5),1,0)</f>
        <v>1</v>
      </c>
      <c r="S148" s="1">
        <f t="shared" ca="1" si="6100"/>
        <v>1</v>
      </c>
      <c r="T148" s="1">
        <f t="shared" ca="1" si="6101"/>
        <v>1</v>
      </c>
      <c r="U148" s="1">
        <f t="shared" ca="1" si="6102"/>
        <v>0</v>
      </c>
      <c r="V148" s="1">
        <f t="shared" ca="1" si="6103"/>
        <v>0</v>
      </c>
      <c r="W148" s="1">
        <f ca="1">IF(SUM($Q147:V147)&gt;5,0,IF(SUM($Q148:V148)&gt;5,0,IF(W147=1,0,1)))</f>
        <v>1</v>
      </c>
      <c r="X148" s="1">
        <f ca="1">IF(SUM($Q147:W147)&gt;5,0,IF(SUM($Q148:W148)&gt;5,0,IF(RAND()&gt;(0.4+$J148*0.5),1,0)))</f>
        <v>0</v>
      </c>
      <c r="Y148" s="1">
        <f ca="1">IF(SUM($Q147:X147)&gt;5,0,IF(SUM($Q148:X148)&gt;5,0,IF(Y147=1,0,1)))</f>
        <v>1</v>
      </c>
      <c r="Z148" s="1">
        <f ca="1">IF(SUM($Q147:Y147)&gt;5,0,IF(SUM($Q148:Y148)&gt;5,0,IF(RAND()&gt;(0.4+$J148*0.5),1,0)))</f>
        <v>0</v>
      </c>
      <c r="AA148" s="1">
        <f ca="1">IF(SUM($Q147:Z147)&gt;5,0,IF(SUM($Q148:Z148)&gt;5,0,IF(AA147=1,0,1)))</f>
        <v>0</v>
      </c>
      <c r="AB148" s="1">
        <f ca="1">IF(SUM($Q147:AA148)&lt;11,0,IF(RAND()&gt;(0.4+$J148*0.5),1,0))</f>
        <v>0</v>
      </c>
      <c r="AC148" s="45" t="str">
        <f>IF(AC149=1,IF(SUM($Q147:AB147)=SUM($Q148:AB148),IF(AC147=0,1,0),0),"")</f>
        <v/>
      </c>
      <c r="AD148" s="45" t="str">
        <f ca="1">IF(AD149=1,IF(SUM($Q147:AB147)=SUM($Q148:AB148),IF(RAND()&gt;0.4+($J148*0.5),1,0),0),"")</f>
        <v/>
      </c>
      <c r="AE148" s="45" t="str">
        <f>IF(AE149=1,IF(SUM($Q147:AD147)=SUM($Q148:AD148),IF(AE147=0,1,0),0),"")</f>
        <v/>
      </c>
      <c r="AF148" s="45" t="str">
        <f ca="1">IF(AF149=1,IF(SUM($Q147:AD147)=SUM($Q148:AD148),IF(RAND()&gt;0.4+($J148*0.5),1,0),0),"")</f>
        <v/>
      </c>
      <c r="AG148" s="45" t="str">
        <f>IF(AG149=1,IF(SUM($Q147:AF147)=SUM($Q148:AF148),IF(AG147=0,1,0),0),"")</f>
        <v/>
      </c>
      <c r="AH148" s="45" t="str">
        <f ca="1">IF(AH149=1,IF(SUM($Q147:AF147)=SUM($Q148:AF148),IF(RAND()&gt;0.4+($J148*0.5),1,0),0),"")</f>
        <v/>
      </c>
      <c r="AI148" s="45" t="str">
        <f>IF(AI149=1,IF(SUM($Q147:AH147)=SUM($Q148:AH148),IF(AI147=0,1,0),0),"")</f>
        <v/>
      </c>
      <c r="AJ148" s="45" t="str">
        <f ca="1">IF(AJ149=1,IF(SUM($Q147:AH147)=SUM($Q148:AH148),IF(RAND()&gt;0.4+($J148*0.5),1,0),0),"")</f>
        <v/>
      </c>
      <c r="AK148" s="45" t="str">
        <f>IF(AK149=1,IF(SUM($Q147:AJ147)=SUM($Q148:AJ148),IF(AK147=0,1,0),0),"")</f>
        <v/>
      </c>
      <c r="AL148" s="45" t="str">
        <f ca="1">IF(AL149=1,IF(SUM($Q147:AJ147)=SUM($Q148:AJ148),IF(RAND()&gt;0.4+($J148*0.5),1,0),0),"")</f>
        <v/>
      </c>
      <c r="AM148" s="45" t="str">
        <f>IF(AM149=1,IF(SUM($Q147:AL147)=SUM($Q148:AL148),IF(AM147=0,1,0),0),"")</f>
        <v/>
      </c>
      <c r="AN148" s="45" t="str">
        <f ca="1">IF(AN149=1,IF(SUM($Q147:AL147)=SUM($Q148:AL148),IF(RAND()&gt;0.4+($J148*0.5),1,0),0),"")</f>
        <v/>
      </c>
      <c r="AO148" s="45" t="str">
        <f>IF(AO149=1,IF(SUM($Q147:AN147)=SUM($Q148:AN148),IF(AO147=0,1,0),0),"")</f>
        <v/>
      </c>
      <c r="AP148" s="45" t="str">
        <f ca="1">IF(AP149=1,IF(SUM($Q147:AN147)=SUM($Q148:AN148),IF(RAND()&gt;0.4+($J148*0.5),1,0),0),"")</f>
        <v/>
      </c>
      <c r="AQ148" s="45" t="str">
        <f>IF(AQ149=1,IF(SUM($Q147:AP147)=SUM($Q148:AP148),IF(AQ147=0,1,0),0),"")</f>
        <v/>
      </c>
      <c r="AR148" s="45" t="str">
        <f ca="1">IF(AR149=1,IF(SUM($Q147:AP147)=SUM($Q148:AP148),IF(RAND()&gt;0.4+($J148*0.5),1,0),0),"")</f>
        <v/>
      </c>
      <c r="AS148" s="45" t="str">
        <f>IF(AS149=1,IF(SUM($Q147:AR147)=SUM($Q148:AR148),IF(AS147=0,1,0),0),"")</f>
        <v/>
      </c>
      <c r="AT148" s="45" t="str">
        <f ca="1">IF(AT149=1,IF(SUM($Q147:AR147)=SUM($Q148:AR148),IF(RAND()&gt;0.4+($J148*0.5),1,0),0),"")</f>
        <v/>
      </c>
      <c r="AU148" s="45" t="str">
        <f>IF(AU149=1,IF(SUM($Q147:AT147)=SUM($Q148:AT148),IF(AU147=0,1,0),0),"")</f>
        <v/>
      </c>
      <c r="AV148" s="45" t="str">
        <f ca="1">IF(AV149=1,IF(SUM($Q147:AT147)=SUM($Q148:AT148),IF(RAND()&gt;0.4+($J148*0.5),1,0),0),"")</f>
        <v/>
      </c>
      <c r="AW148" s="45" t="str">
        <f>IF(AW149=1,IF(SUM($Q147:AV147)=SUM($Q148:AV148),IF(AW147=0,1,0),0),"")</f>
        <v/>
      </c>
      <c r="AX148" s="45" t="str">
        <f ca="1">IF(AX149=1,IF(SUM($Q147:AV147)=SUM($Q148:AV148),IF(RAND()&gt;0.4+($J148*0.5),1,0),0),"")</f>
        <v/>
      </c>
      <c r="AY148" s="45" t="str">
        <f>IF(AY149=1,IF(SUM($Q147:AX147)=SUM($Q148:AX148),IF(AY147=0,1,0),0),"")</f>
        <v/>
      </c>
      <c r="AZ148" s="45" t="str">
        <f ca="1">IF(AZ149=1,IF(SUM($Q147:AX147)=SUM($Q148:AX148),IF(RAND()&gt;0.4+($J148*0.5),1,0),0),"")</f>
        <v/>
      </c>
      <c r="BA148" s="45" t="str">
        <f>IF(BA149=1,IF(SUM($Q147:AZ147)=SUM($Q148:AZ148),IF(BA147=0,1,0),0),"")</f>
        <v/>
      </c>
      <c r="BB148" s="45" t="str">
        <f ca="1">IF(BB149=1,IF(SUM($Q147:AZ147)=SUM($Q148:AZ148),IF(RAND()&gt;0.4+($J148*0.5),1,0),0),"")</f>
        <v/>
      </c>
      <c r="BC148" s="45" t="str">
        <f>IF(BC149=1,IF(SUM($Q147:BB147)=SUM($Q148:BB148),IF(BC147=0,1,0),0),"")</f>
        <v/>
      </c>
      <c r="BD148" s="45" t="str">
        <f ca="1">IF(BD149=1,IF(SUM($Q147:BB147)=SUM($Q148:BB148),IF(RAND()&gt;0.4+($J148*0.5),1,0),0),"")</f>
        <v/>
      </c>
      <c r="BE148" s="45" t="str">
        <f>IF(BE149=1,IF(SUM($Q147:BD147)=SUM($Q148:BD148),IF(BE147=0,1,0),0),"")</f>
        <v/>
      </c>
      <c r="BF148" s="45" t="str">
        <f ca="1">IF(BF149=1,IF(SUM($Q147:BD147)=SUM($Q148:BD148),IF(RAND()&gt;0.4+($J148*0.5),1,0),0),"")</f>
        <v/>
      </c>
      <c r="BG148" s="45" t="str">
        <f>IF(BG149=1,IF(SUM($Q147:BF147)=SUM($Q148:BF148),IF(BG147=0,1,0),0),"")</f>
        <v/>
      </c>
      <c r="BH148" s="45" t="str">
        <f ca="1">IF(BH149=1,IF(SUM($Q147:BF147)=SUM($Q148:BF148),IF(RAND()&gt;0.4+($J148*0.5),1,0),0),"")</f>
        <v/>
      </c>
      <c r="BI148" s="45" t="str">
        <f>IF(BI149=1,IF(SUM($Q147:BH147)=SUM($Q148:BH148),IF(BI147=0,1,0),0),"")</f>
        <v/>
      </c>
      <c r="BJ148" s="45" t="str">
        <f ca="1">IF(BJ149=1,IF(SUM($Q147:BH147)=SUM($Q148:BH148),IF(RAND()&gt;0.4+($J148*0.5),1,0),0),"")</f>
        <v/>
      </c>
      <c r="BK148" s="45" t="str">
        <f>IF(BK149=1,IF(SUM($Q147:BJ147)=SUM($Q148:BJ148),IF(BK147=0,1,0),0),"")</f>
        <v/>
      </c>
      <c r="BL148" s="45" t="str">
        <f ca="1">IF(BL149=1,IF(SUM($Q147:BJ147)=SUM($Q148:BJ148),IF(RAND()&gt;0.4+($J148*0.5),1,0),0),"")</f>
        <v/>
      </c>
      <c r="BM148" s="45" t="str">
        <f>IF(BM149=1,IF(SUM($Q147:BL147)=SUM($Q148:BL148),IF(BM147=0,1,0),0),"")</f>
        <v/>
      </c>
      <c r="BN148" s="45" t="str">
        <f ca="1">IF(BN149=1,IF(SUM($Q147:BL147)=SUM($Q148:BL148),IF(RAND()&gt;0.4+($J148*0.5),1,0),0),"")</f>
        <v/>
      </c>
      <c r="BO148" s="45" t="str">
        <f>IF(BO149=1,IF(SUM($Q147:BN147)=SUM($Q148:BN148),IF(BO147=0,1,0),0),"")</f>
        <v/>
      </c>
      <c r="BP148" s="45" t="str">
        <f ca="1">IF(BP149=1,IF(SUM($Q147:BN147)=SUM($Q148:BN148),IF(RAND()&gt;0.4+($J148*0.5),1,0),0),"")</f>
        <v/>
      </c>
      <c r="BQ148" s="45" t="str">
        <f>IF(BQ149=1,IF(SUM($Q147:BP147)=SUM($Q148:BP148),IF(BQ147=0,1,0),0),"")</f>
        <v/>
      </c>
      <c r="BR148" s="45" t="str">
        <f ca="1">IF(BR149=1,IF(SUM($Q147:BP147)=SUM($Q148:BP148),IF(RAND()&gt;0.4+($J148*0.5),1,0),0),"")</f>
        <v/>
      </c>
      <c r="BS148" s="45" t="str">
        <f>IF(BS149=1,IF(SUM($Q147:BR147)=SUM($Q148:BR148),IF(BS147=0,1,0),0),"")</f>
        <v/>
      </c>
      <c r="BT148" s="45" t="str">
        <f ca="1">IF(BT149=1,IF(SUM($Q147:BR147)=SUM($Q148:BR148),IF(RAND()&gt;0.4+($J148*0.5),1,0),0),"")</f>
        <v/>
      </c>
      <c r="BU148" s="45" t="str">
        <f>IF(BU149=1,IF(SUM($Q147:BT147)=SUM($Q148:BT148),IF(BU147=0,1,0),0),"")</f>
        <v/>
      </c>
      <c r="BV148" s="45" t="str">
        <f ca="1">IF(BV149=1,IF(SUM($Q147:BT147)=SUM($Q148:BT148),IF(RAND()&gt;0.4+($J148*0.5),1,0),0),"")</f>
        <v/>
      </c>
      <c r="BW148" s="45" t="str">
        <f>IF(BW149=1,IF(SUM($Q147:BV147)=SUM($Q148:BV148),IF(BW147=0,1,0),0),"")</f>
        <v/>
      </c>
      <c r="BX148" s="45" t="str">
        <f ca="1">IF(BX149=1,IF(SUM($Q147:BV147)=SUM($Q148:BV148),IF(RAND()&gt;0.4+($J148*0.5),1,0),0),"")</f>
        <v/>
      </c>
      <c r="BY148" s="1">
        <f t="shared" ca="1" si="6338"/>
        <v>6</v>
      </c>
      <c r="BZ148" s="3">
        <f t="shared" ref="BZ148" ca="1" si="6398">IF(RAND()&gt;(0.4+$J148*0.5),1,0)</f>
        <v>0</v>
      </c>
      <c r="CA148" s="3">
        <f t="shared" ref="CA148" ca="1" si="6399">IF(CA147=1,0,1)</f>
        <v>1</v>
      </c>
      <c r="CB148" s="3">
        <f t="shared" ref="CB148" ca="1" si="6400">IF(RAND()&gt;(0.4+$J148*0.5),1,0)</f>
        <v>1</v>
      </c>
      <c r="CC148" s="3">
        <f t="shared" ref="CC148" ca="1" si="6401">IF(CC147=1,0,1)</f>
        <v>0</v>
      </c>
      <c r="CD148" s="3">
        <f t="shared" ref="CD148" ca="1" si="6402">IF(RAND()&gt;(0.4+$J148*0.5),1,0)</f>
        <v>0</v>
      </c>
      <c r="CE148" s="3">
        <f t="shared" ca="1" si="6109"/>
        <v>0</v>
      </c>
      <c r="CF148" s="4">
        <f ca="1">IF(SUM($BZ147:CE147)&gt;5,0,IF(SUM($BZ148:CE148)&gt;5,0,IF(RAND()&gt;(0.4+$J148*0.5),1,0)))</f>
        <v>0</v>
      </c>
      <c r="CG148" s="4">
        <f ca="1">IF(SUM($BZ147:CF147)&gt;5,0,IF(SUM($BZ148:CF148)&gt;5,0,IF(CG147=1,0,1)))</f>
        <v>1</v>
      </c>
      <c r="CH148" s="4">
        <f ca="1">IF(SUM($BZ147:CG147)&gt;5,0,IF(SUM($BZ148:CG148)&gt;5,0,IF(RAND()&gt;(0.4+$J148*0.5),1,0)))</f>
        <v>0</v>
      </c>
      <c r="CI148" s="4">
        <f ca="1">IF(SUM($BZ147:CH147)&gt;5,0,IF(SUM($BZ148:CH148)&gt;5,0,IF(CI147=1,0,1)))</f>
        <v>0</v>
      </c>
      <c r="CJ148" s="4">
        <f ca="1">IF(SUM($BZ147:CI147)&gt;5,0,IF(SUM($BZ148:CI148)&gt;5,0,IF(RAND()&gt;(0.4+$J148*0.5),1,0)))</f>
        <v>0</v>
      </c>
      <c r="CK148" s="4">
        <f ca="1">IF(SUM($BZ147:CJ148)&lt;11,0,IF(CK147=1,0,1))</f>
        <v>0</v>
      </c>
      <c r="CL148" s="4">
        <f t="shared" ca="1" si="6346"/>
        <v>3</v>
      </c>
      <c r="CM148" s="2">
        <f t="shared" ref="CM148" ca="1" si="6403">IF(CM147=1,0,1)</f>
        <v>1</v>
      </c>
      <c r="CN148" s="2">
        <f t="shared" ref="CN148" ca="1" si="6404">IF(RAND()&gt;(0.4+$J148*0.5),1,0)</f>
        <v>0</v>
      </c>
      <c r="CO148" s="2">
        <f t="shared" ca="1" si="6112"/>
        <v>0</v>
      </c>
      <c r="CP148" s="2">
        <f t="shared" ca="1" si="6113"/>
        <v>0</v>
      </c>
      <c r="CQ148" s="2">
        <f t="shared" ca="1" si="6114"/>
        <v>1</v>
      </c>
      <c r="CR148" s="2">
        <f t="shared" ca="1" si="6115"/>
        <v>0</v>
      </c>
      <c r="CS148" s="2">
        <f ca="1">IF(SUM($CM147:CR147)&gt;5,0,IF(SUM($CM148:CR148)&gt;5,0,IF(CS147=1,0,1)))</f>
        <v>1</v>
      </c>
      <c r="CT148" s="2">
        <f ca="1">IF(SUM($CM147:CS147)&gt;5,0,IF(SUM($CM148:CS148)&gt;5,0,IF(RAND()&gt;(0.4+$J148*0.5),1,0)))</f>
        <v>1</v>
      </c>
      <c r="CU148" s="2">
        <f ca="1">IF(SUM($CM147:CT147)&gt;5,0,IF(SUM($CM148:CT148)&gt;5,0,IF(CU147=1,0,1)))</f>
        <v>1</v>
      </c>
      <c r="CV148" s="2">
        <f ca="1">IF(SUM($CM147:CU147)&gt;5,0,IF(SUM($CM148:CU148)&gt;5,0,IF(RAND()&gt;(0.4+$J148*0.5),1,0)))</f>
        <v>0</v>
      </c>
      <c r="CW148" s="2">
        <f ca="1">IF(SUM($CM147:CV147)&gt;5,0,IF(SUM($CM148:CV148)&gt;5,0,IF(CW147=1,0,1)))</f>
        <v>0</v>
      </c>
      <c r="CX148" s="2">
        <f ca="1">IF(SUM($CM147:CW148)&lt;11,0,IF(RAND()&gt;(0.4+$J148*0.5),1,0))</f>
        <v>1</v>
      </c>
      <c r="CY148" s="11" t="str">
        <f>IF(CY149=1,IF(SUM($CM147:CX147)=SUM($CM148:CX148),IF(CY147=0,1,0),0),"")</f>
        <v/>
      </c>
      <c r="CZ148" s="11" t="str">
        <f ca="1">IF(CZ149=1,IF(SUM($CM147:CX147)=SUM($CM148:CX148),IF(RAND()&gt;0.4+($J148*0.5),1,0),0),"")</f>
        <v/>
      </c>
      <c r="DA148" s="11" t="str">
        <f>IF(DA149=1,IF(SUM($CM147:CZ147)=SUM($CM148:CZ148),IF(DA147=0,1,0),0),"")</f>
        <v/>
      </c>
      <c r="DB148" s="11" t="str">
        <f ca="1">IF(DB149=1,IF(SUM($CM147:CZ147)=SUM($CM148:CZ148),IF(RAND()&gt;0.4+($J148*0.5),1,0),0),"")</f>
        <v/>
      </c>
      <c r="DC148" s="11" t="str">
        <f>IF(DC149=1,IF(SUM($CM147:DB147)=SUM($CM148:DB148),IF(DC147=0,1,0),0),"")</f>
        <v/>
      </c>
      <c r="DD148" s="11" t="str">
        <f ca="1">IF(DD149=1,IF(SUM($CM147:DB147)=SUM($CM148:DB148),IF(RAND()&gt;0.4+($J148*0.5),1,0),0),"")</f>
        <v/>
      </c>
      <c r="DE148" s="11" t="str">
        <f>IF(DE149=1,IF(SUM($CM147:DD147)=SUM($CM148:DD148),IF(DE147=0,1,0),0),"")</f>
        <v/>
      </c>
      <c r="DF148" s="11" t="str">
        <f ca="1">IF(DF149=1,IF(SUM($CM147:DD147)=SUM($CM148:DD148),IF(RAND()&gt;0.4+($J148*0.5),1,0),0),"")</f>
        <v/>
      </c>
      <c r="DG148" s="11" t="str">
        <f>IF(DG149=1,IF(SUM($CM147:DF147)=SUM($CM148:DF148),IF(DG147=0,1,0),0),"")</f>
        <v/>
      </c>
      <c r="DH148" s="11" t="str">
        <f ca="1">IF(DH149=1,IF(SUM($CM147:DF147)=SUM($CM148:DF148),IF(RAND()&gt;0.4+($J148*0.5),1,0),0),"")</f>
        <v/>
      </c>
      <c r="DI148" s="11" t="str">
        <f>IF(DI149=1,IF(SUM($CM147:DH147)=SUM($CM148:DH148),IF(DI147=0,1,0),0),"")</f>
        <v/>
      </c>
      <c r="DJ148" s="11" t="str">
        <f ca="1">IF(DJ149=1,IF(SUM($CM147:DH147)=SUM($CM148:DH148),IF(RAND()&gt;0.4+($J148*0.5),1,0),0),"")</f>
        <v/>
      </c>
      <c r="DK148" s="11" t="str">
        <f>IF(DK149=1,IF(SUM($CM147:DJ147)=SUM($CM148:DJ148),IF(DK147=0,1,0),0),"")</f>
        <v/>
      </c>
      <c r="DL148" s="11" t="str">
        <f ca="1">IF(DL149=1,IF(SUM($CM147:DJ147)=SUM($CM148:DJ148),IF(RAND()&gt;0.4+($J148*0.5),1,0),0),"")</f>
        <v/>
      </c>
      <c r="DM148" s="11" t="str">
        <f>IF(DM149=1,IF(SUM($CM147:DL147)=SUM($CM148:DL148),IF(DM147=0,1,0),0),"")</f>
        <v/>
      </c>
      <c r="DN148" s="11" t="str">
        <f ca="1">IF(DN149=1,IF(SUM($CM147:DL147)=SUM($CM148:DL148),IF(RAND()&gt;0.4+($J148*0.5),1,0),0),"")</f>
        <v/>
      </c>
      <c r="DO148" s="11" t="str">
        <f>IF(DO149=1,IF(SUM($CM147:DN147)=SUM($CM148:DN148),IF(DO147=0,1,0),0),"")</f>
        <v/>
      </c>
      <c r="DP148" s="11" t="str">
        <f ca="1">IF(DP149=1,IF(SUM($CM147:DN147)=SUM($CM148:DN148),IF(RAND()&gt;0.4+($J148*0.5),1,0),0),"")</f>
        <v/>
      </c>
      <c r="DQ148" s="11" t="str">
        <f>IF(DQ149=1,IF(SUM($CM147:DP147)=SUM($CM148:DP148),IF(DQ147=0,1,0),0),"")</f>
        <v/>
      </c>
      <c r="DR148" s="11" t="str">
        <f ca="1">IF(DR149=1,IF(SUM($CM147:DP147)=SUM($CM148:DP148),IF(RAND()&gt;0.4+($J148*0.5),1,0),0),"")</f>
        <v/>
      </c>
      <c r="DS148" s="11" t="str">
        <f>IF(DS149=1,IF(SUM($CM147:DR147)=SUM($CM148:DR148),IF(DS147=0,1,0),0),"")</f>
        <v/>
      </c>
      <c r="DT148" s="11" t="str">
        <f ca="1">IF(DT149=1,IF(SUM($CM147:DR147)=SUM($CM148:DR148),IF(RAND()&gt;0.4+($J148*0.5),1,0),0),"")</f>
        <v/>
      </c>
      <c r="DU148" s="11" t="str">
        <f>IF(DU149=1,IF(SUM($CM147:DT147)=SUM($CM148:DT148),IF(DU147=0,1,0),0),"")</f>
        <v/>
      </c>
      <c r="DV148" s="11" t="str">
        <f ca="1">IF(DV149=1,IF(SUM($CM147:DT147)=SUM($CM148:DT148),IF(RAND()&gt;0.4+($J148*0.5),1,0),0),"")</f>
        <v/>
      </c>
      <c r="DW148" s="11" t="str">
        <f>IF(DW149=1,IF(SUM($CM147:DV147)=SUM($CM148:DV148),IF(DW147=0,1,0),0),"")</f>
        <v/>
      </c>
      <c r="DX148" s="11" t="str">
        <f ca="1">IF(DX149=1,IF(SUM($CM147:DV147)=SUM($CM148:DV148),IF(RAND()&gt;0.4+($J148*0.5),1,0),0),"")</f>
        <v/>
      </c>
      <c r="DY148" s="11" t="str">
        <f>IF(DY149=1,IF(SUM($CM147:DX147)=SUM($CM148:DX148),IF(DY147=0,1,0),0),"")</f>
        <v/>
      </c>
      <c r="DZ148" s="11" t="str">
        <f ca="1">IF(DZ149=1,IF(SUM($CM147:DX147)=SUM($CM148:DX148),IF(RAND()&gt;0.4+($J148*0.5),1,0),0),"")</f>
        <v/>
      </c>
      <c r="EA148" s="11" t="str">
        <f>IF(EA149=1,IF(SUM($CM147:DZ147)=SUM($CM148:DZ148),IF(EA147=0,1,0),0),"")</f>
        <v/>
      </c>
      <c r="EB148" s="11" t="str">
        <f ca="1">IF(EB149=1,IF(SUM($CM147:DZ147)=SUM($CM148:DZ148),IF(RAND()&gt;0.4+($J148*0.5),1,0),0),"")</f>
        <v/>
      </c>
      <c r="EC148" s="11" t="str">
        <f>IF(EC149=1,IF(SUM($CM147:EB147)=SUM($CM148:EB148),IF(EC147=0,1,0),0),"")</f>
        <v/>
      </c>
      <c r="ED148" s="11" t="str">
        <f ca="1">IF(ED149=1,IF(SUM($CM147:EB147)=SUM($CM148:EB148),IF(RAND()&gt;0.4+($J148*0.5),1,0),0),"")</f>
        <v/>
      </c>
      <c r="EE148" s="11" t="str">
        <f>IF(EE149=1,IF(SUM($CM147:ED147)=SUM($CM148:ED148),IF(EE147=0,1,0),0),"")</f>
        <v/>
      </c>
      <c r="EF148" s="11" t="str">
        <f ca="1">IF(EF149=1,IF(SUM($CM147:ED147)=SUM($CM148:ED148),IF(RAND()&gt;0.4+($J148*0.5),1,0),0),"")</f>
        <v/>
      </c>
      <c r="EG148" s="11" t="str">
        <f>IF(EG149=1,IF(SUM($CM147:EF147)=SUM($CM148:EF148),IF(EG147=0,1,0),0),"")</f>
        <v/>
      </c>
      <c r="EH148" s="11" t="str">
        <f ca="1">IF(EH149=1,IF(SUM($CM147:EF147)=SUM($CM148:EF148),IF(RAND()&gt;0.4+($J148*0.5),1,0),0),"")</f>
        <v/>
      </c>
      <c r="EI148" s="11" t="str">
        <f>IF(EI149=1,IF(SUM($CM147:EH147)=SUM($CM148:EH148),IF(EI147=0,1,0),0),"")</f>
        <v/>
      </c>
      <c r="EJ148" s="11" t="str">
        <f ca="1">IF(EJ149=1,IF(SUM($CM147:EH147)=SUM($CM148:EH148),IF(RAND()&gt;0.4+($J148*0.5),1,0),0),"")</f>
        <v/>
      </c>
      <c r="EK148" s="11" t="str">
        <f>IF(EK149=1,IF(SUM($CM147:EJ147)=SUM($CM148:EJ148),IF(EK147=0,1,0),0),"")</f>
        <v/>
      </c>
      <c r="EL148" s="11" t="str">
        <f ca="1">IF(EL149=1,IF(SUM($CM147:EJ147)=SUM($CM148:EJ148),IF(RAND()&gt;0.4+($J148*0.5),1,0),0),"")</f>
        <v/>
      </c>
      <c r="EM148" s="11" t="str">
        <f>IF(EM149=1,IF(SUM($CM147:EL147)=SUM($CM148:EL148),IF(EM147=0,1,0),0),"")</f>
        <v/>
      </c>
      <c r="EN148" s="11" t="str">
        <f ca="1">IF(EN149=1,IF(SUM($CM147:EL147)=SUM($CM148:EL148),IF(RAND()&gt;0.4+($J148*0.5),1,0),0),"")</f>
        <v/>
      </c>
      <c r="EO148" s="11" t="str">
        <f>IF(EO149=1,IF(SUM($CM147:EN147)=SUM($CM148:EN148),IF(EO147=0,1,0),0),"")</f>
        <v/>
      </c>
      <c r="EP148" s="11" t="str">
        <f ca="1">IF(EP149=1,IF(SUM($CM147:EN147)=SUM($CM148:EN148),IF(RAND()&gt;0.4+($J148*0.5),1,0),0),"")</f>
        <v/>
      </c>
      <c r="EQ148" s="11" t="str">
        <f>IF(EQ149=1,IF(SUM($CM147:EP147)=SUM($CM148:EP148),IF(EQ147=0,1,0),0),"")</f>
        <v/>
      </c>
      <c r="ER148" s="11" t="str">
        <f ca="1">IF(ER149=1,IF(SUM($CM147:EP147)=SUM($CM148:EP148),IF(RAND()&gt;0.4+($J148*0.5),1,0),0),"")</f>
        <v/>
      </c>
      <c r="ES148" s="11" t="str">
        <f>IF(ES149=1,IF(SUM($CM147:ER147)=SUM($CM148:ER148),IF(ES147=0,1,0),0),"")</f>
        <v/>
      </c>
      <c r="ET148" s="11" t="str">
        <f ca="1">IF(ET149=1,IF(SUM($CM147:ER147)=SUM($CM148:ER148),IF(RAND()&gt;0.4+($J148*0.5),1,0),0),"")</f>
        <v/>
      </c>
      <c r="EU148" s="2">
        <f t="shared" ca="1" si="6354"/>
        <v>6</v>
      </c>
      <c r="EV148" s="5">
        <f t="shared" ref="EV148" ca="1" si="6405">IF(RAND()&gt;(0.4+$J148*0.5),1,0)</f>
        <v>1</v>
      </c>
      <c r="EW148" s="5">
        <f t="shared" ca="1" si="6117"/>
        <v>1</v>
      </c>
      <c r="EX148" s="5">
        <f t="shared" ref="EX148" ca="1" si="6406">IF(RAND()&gt;(0.4+$J148*0.5),1,0)</f>
        <v>0</v>
      </c>
      <c r="EY148" s="5">
        <f t="shared" ca="1" si="6119"/>
        <v>1</v>
      </c>
      <c r="EZ148" s="5">
        <f t="shared" ref="EZ148" ca="1" si="6407">IF(RAND()&gt;(0.4+$J148*0.5),1,0)</f>
        <v>1</v>
      </c>
      <c r="FA148" s="5">
        <f t="shared" ca="1" si="6121"/>
        <v>0</v>
      </c>
      <c r="FB148" s="6">
        <f ca="1">IF(SUM($EV147:FA147)&gt;5,0,IF(SUM($EV148:FA148)&gt;5,0,IF(RAND()&gt;(0.4+$J148*0.5),1,0)))</f>
        <v>0</v>
      </c>
      <c r="FC148" s="6">
        <f ca="1">IF(SUM($EV147:FB147)&gt;5,0,IF(SUM($EV148:FB148)&gt;5,0,IF(FC147=1,0,1)))</f>
        <v>1</v>
      </c>
      <c r="FD148" s="6">
        <f ca="1">IF(SUM($EV147:FC147)&gt;5,0,IF(SUM($EV148:FC148)&gt;5,0,IF(RAND()&gt;(0.4+$J148*0.5),1,0)))</f>
        <v>1</v>
      </c>
      <c r="FE148" s="6">
        <f ca="1">IF(SUM($EV147:FD147)&gt;5,0,IF(SUM($EV148:FD148)&gt;5,0,IF(FE147=1,0,1)))</f>
        <v>0</v>
      </c>
      <c r="FF148" s="6">
        <f ca="1">IF(SUM($EV147:FE147)&gt;5,0,IF(SUM($EV148:FE148)&gt;5,0,IF(RAND()&gt;(0.4+$J148*0.5),1,0)))</f>
        <v>0</v>
      </c>
      <c r="FG148" s="6">
        <f t="shared" ref="FG148" ca="1" si="6408">IF(SUM(EV147:FF148)&lt;11,0,IF(FG147=1,0,1))</f>
        <v>0</v>
      </c>
      <c r="FH148" s="6">
        <f t="shared" ca="1" si="6362"/>
        <v>6</v>
      </c>
      <c r="FI148" s="7">
        <f t="shared" ref="FI148" ca="1" si="6409">IF(FI147=1,0,1)</f>
        <v>1</v>
      </c>
      <c r="FJ148" s="7">
        <f t="shared" ref="FJ148" ca="1" si="6410">IF(RAND()&gt;(0.4+$J148*0.5),1,0)</f>
        <v>0</v>
      </c>
      <c r="FK148" s="7">
        <f t="shared" ca="1" si="6125"/>
        <v>0</v>
      </c>
      <c r="FL148" s="7">
        <f t="shared" ca="1" si="6126"/>
        <v>0</v>
      </c>
      <c r="FM148" s="7">
        <f t="shared" ca="1" si="6127"/>
        <v>1</v>
      </c>
      <c r="FN148" s="7">
        <f t="shared" ca="1" si="6128"/>
        <v>1</v>
      </c>
      <c r="FO148" s="7">
        <f ca="1">IF(SUM($FI147:FN147)&gt;5,0,IF(SUM($FI148:FN148)&gt;5,0,IF(FO147=1,0,1)))</f>
        <v>1</v>
      </c>
      <c r="FP148" s="7">
        <f ca="1">IF(SUM($FI147:FO147)&gt;5,0,IF(SUM($FI148:FO148)&gt;5,0,IF(RAND()&gt;(0.4+$J148*0.5),1,0)))</f>
        <v>0</v>
      </c>
      <c r="FQ148" s="7">
        <f ca="1">IF(SUM($FI147:FP147)&gt;5,0,IF(SUM($FI148:FP148)&gt;5,0,IF(FQ147=1,0,1)))</f>
        <v>1</v>
      </c>
      <c r="FR148" s="7">
        <f ca="1">IF(SUM($FI147:FQ147)&gt;5,0,IF(SUM($FI148:FQ148)&gt;5,0,IF(RAND()&gt;(0.4+$J148*0.5),1,0)))</f>
        <v>0</v>
      </c>
      <c r="FS148" s="7">
        <f ca="1">IF(SUM($FI147:FR147)&gt;5,0,IF(SUM($FI148:FR148)&gt;5,0,IF(FS147=1,0,1)))</f>
        <v>1</v>
      </c>
      <c r="FT148" s="7">
        <f ca="1">IF(SUM($FI147:FS148)&lt;11,0,IF(RAND()&gt;(0.4+$J148*0.5),1,0))</f>
        <v>0</v>
      </c>
      <c r="FU148" s="7" t="str">
        <f>IF(FU149=1,IF(SUM($FI147:FT147)=SUM($FI148:FT148),IF(FU147=0,1,0),0),"")</f>
        <v/>
      </c>
      <c r="FV148" s="7" t="str">
        <f ca="1">IF(FV149=1,IF(SUM($FI147:FT147)=SUM($FI148:FT148),IF(RAND()&gt;0.4+($J148*0.5),1,0),0),"")</f>
        <v/>
      </c>
      <c r="FW148" s="7" t="str">
        <f>IF(FW149=1,IF(SUM($FI147:FV147)=SUM($FI148:FV148),IF(FW147=0,1,0),0),"")</f>
        <v/>
      </c>
      <c r="FX148" s="7" t="str">
        <f ca="1">IF(FX149=1,IF(SUM($FI147:FV147)=SUM($FI148:FV148),IF(RAND()&gt;0.4+($J148*0.5),1,0),0),"")</f>
        <v/>
      </c>
      <c r="FY148" s="7" t="str">
        <f>IF(FY149=1,IF(SUM($FI147:FX147)=SUM($FI148:FX148),IF(FY147=0,1,0),0),"")</f>
        <v/>
      </c>
      <c r="FZ148" s="7" t="str">
        <f ca="1">IF(FZ149=1,IF(SUM($FI147:FX147)=SUM($FI148:FX148),IF(RAND()&gt;0.4+($J148*0.5),1,0),0),"")</f>
        <v/>
      </c>
      <c r="GA148" s="7" t="str">
        <f>IF(GA149=1,IF(SUM($FI147:FZ147)=SUM($FI148:FZ148),IF(GA147=0,1,0),0),"")</f>
        <v/>
      </c>
      <c r="GB148" s="7" t="str">
        <f ca="1">IF(GB149=1,IF(SUM($FI147:FZ147)=SUM($FI148:FZ148),IF(RAND()&gt;0.4+($J148*0.5),1,0),0),"")</f>
        <v/>
      </c>
      <c r="GC148" s="7" t="str">
        <f>IF(GC149=1,IF(SUM($FI147:GB147)=SUM($FI148:GB148),IF(GC147=0,1,0),0),"")</f>
        <v/>
      </c>
      <c r="GD148" s="7" t="str">
        <f ca="1">IF(GD149=1,IF(SUM($FI147:GB147)=SUM($FI148:GB148),IF(RAND()&gt;0.4+($J148*0.5),1,0),0),"")</f>
        <v/>
      </c>
      <c r="GE148" s="7" t="str">
        <f>IF(GE149=1,IF(SUM($FI147:GD147)=SUM($FI148:GD148),IF(GE147=0,1,0),0),"")</f>
        <v/>
      </c>
      <c r="GF148" s="7" t="str">
        <f ca="1">IF(GF149=1,IF(SUM($FI147:GD147)=SUM($FI148:GD148),IF(RAND()&gt;0.4+($J148*0.5),1,0),0),"")</f>
        <v/>
      </c>
      <c r="GG148" s="7" t="str">
        <f>IF(GG149=1,IF(SUM($FI147:GF147)=SUM($FI148:GF148),IF(GG147=0,1,0),0),"")</f>
        <v/>
      </c>
      <c r="GH148" s="7" t="str">
        <f ca="1">IF(GH149=1,IF(SUM($FI147:GF147)=SUM($FI148:GF148),IF(RAND()&gt;0.4+($J148*0.5),1,0),0),"")</f>
        <v/>
      </c>
      <c r="GI148" s="7" t="str">
        <f>IF(GI149=1,IF(SUM($FI147:GH147)=SUM($FI148:GH148),IF(GI147=0,1,0),0),"")</f>
        <v/>
      </c>
      <c r="GJ148" s="7" t="str">
        <f ca="1">IF(GJ149=1,IF(SUM($FI147:GH147)=SUM($FI148:GH148),IF(RAND()&gt;0.4+($J148*0.5),1,0),0),"")</f>
        <v/>
      </c>
      <c r="GK148" s="7" t="str">
        <f>IF(GK149=1,IF(SUM($FI147:GJ147)=SUM($FI148:GJ148),IF(GK147=0,1,0),0),"")</f>
        <v/>
      </c>
      <c r="GL148" s="7" t="str">
        <f ca="1">IF(GL149=1,IF(SUM($FI147:GJ147)=SUM($FI148:GJ148),IF(RAND()&gt;0.4+($J148*0.5),1,0),0),"")</f>
        <v/>
      </c>
      <c r="GM148" s="7" t="str">
        <f>IF(GM149=1,IF(SUM($FI147:GL147)=SUM($FI148:GL148),IF(GM147=0,1,0),0),"")</f>
        <v/>
      </c>
      <c r="GN148" s="7" t="str">
        <f ca="1">IF(GN149=1,IF(SUM($FI147:GL147)=SUM($FI148:GL148),IF(RAND()&gt;0.4+($J148*0.5),1,0),0),"")</f>
        <v/>
      </c>
      <c r="GO148" s="7" t="str">
        <f>IF(GO149=1,IF(SUM($FI147:GN147)=SUM($FI148:GN148),IF(GO147=0,1,0),0),"")</f>
        <v/>
      </c>
      <c r="GP148" s="7" t="str">
        <f ca="1">IF(GP149=1,IF(SUM($FI147:GN147)=SUM($FI148:GN148),IF(RAND()&gt;0.4+($J148*0.5),1,0),0),"")</f>
        <v/>
      </c>
      <c r="GQ148" s="7" t="str">
        <f>IF(GQ149=1,IF(SUM($FI147:GP147)=SUM($FI148:GP148),IF(GQ147=0,1,0),0),"")</f>
        <v/>
      </c>
      <c r="GR148" s="7" t="str">
        <f ca="1">IF(GR149=1,IF(SUM($FI147:GP147)=SUM($FI148:GP148),IF(RAND()&gt;0.4+($J148*0.5),1,0),0),"")</f>
        <v/>
      </c>
      <c r="GS148" s="7" t="str">
        <f>IF(GS149=1,IF(SUM($FI147:GR147)=SUM($FI148:GR148),IF(GS147=0,1,0),0),"")</f>
        <v/>
      </c>
      <c r="GT148" s="7" t="str">
        <f ca="1">IF(GT149=1,IF(SUM($FI147:GR147)=SUM($FI148:GR148),IF(RAND()&gt;0.4+($J148*0.5),1,0),0),"")</f>
        <v/>
      </c>
      <c r="GU148" s="7" t="str">
        <f>IF(GU149=1,IF(SUM($FI147:GT147)=SUM($FI148:GT148),IF(GU147=0,1,0),0),"")</f>
        <v/>
      </c>
      <c r="GV148" s="7" t="str">
        <f ca="1">IF(GV149=1,IF(SUM($FI147:GT147)=SUM($FI148:GT148),IF(RAND()&gt;0.4+($J148*0.5),1,0),0),"")</f>
        <v/>
      </c>
      <c r="GW148" s="7" t="str">
        <f>IF(GW149=1,IF(SUM($FI147:GV147)=SUM($FI148:GV148),IF(GW147=0,1,0),0),"")</f>
        <v/>
      </c>
      <c r="GX148" s="7" t="str">
        <f ca="1">IF(GX149=1,IF(SUM($FI147:GV147)=SUM($FI148:GV148),IF(RAND()&gt;0.4+($J148*0.5),1,0),0),"")</f>
        <v/>
      </c>
      <c r="GY148" s="7" t="str">
        <f>IF(GY149=1,IF(SUM($FI147:GX147)=SUM($FI148:GX148),IF(GY147=0,1,0),0),"")</f>
        <v/>
      </c>
      <c r="GZ148" s="7" t="str">
        <f ca="1">IF(GZ149=1,IF(SUM($FI147:GX147)=SUM($FI148:GX148),IF(RAND()&gt;0.4+($J148*0.5),1,0),0),"")</f>
        <v/>
      </c>
      <c r="HA148" s="7" t="str">
        <f>IF(HA149=1,IF(SUM($FI147:GZ147)=SUM($FI148:GZ148),IF(HA147=0,1,0),0),"")</f>
        <v/>
      </c>
      <c r="HB148" s="7" t="str">
        <f ca="1">IF(HB149=1,IF(SUM($FI147:GZ147)=SUM($FI148:GZ148),IF(RAND()&gt;0.4+($J148*0.5),1,0),0),"")</f>
        <v/>
      </c>
      <c r="HC148" s="7" t="str">
        <f>IF(HC149=1,IF(SUM($FI147:HB147)=SUM($FI148:HB148),IF(HC147=0,1,0),0),"")</f>
        <v/>
      </c>
      <c r="HD148" s="7" t="str">
        <f ca="1">IF(HD149=1,IF(SUM($FI147:HB147)=SUM($FI148:HB148),IF(RAND()&gt;0.4+($J148*0.5),1,0),0),"")</f>
        <v/>
      </c>
      <c r="HE148" s="7" t="str">
        <f>IF(HE149=1,IF(SUM($FI147:HD147)=SUM($FI148:HD148),IF(HE147=0,1,0),0),"")</f>
        <v/>
      </c>
      <c r="HF148" s="7" t="str">
        <f ca="1">IF(HF149=1,IF(SUM($FI147:HD147)=SUM($FI148:HD148),IF(RAND()&gt;0.4+($J148*0.5),1,0),0),"")</f>
        <v/>
      </c>
      <c r="HG148" s="7" t="str">
        <f>IF(HG149=1,IF(SUM($FI147:HF147)=SUM($FI148:HF148),IF(HG147=0,1,0),0),"")</f>
        <v/>
      </c>
      <c r="HH148" s="7" t="str">
        <f ca="1">IF(HH149=1,IF(SUM($FI147:HF147)=SUM($FI148:HF148),IF(RAND()&gt;0.4+($J148*0.5),1,0),0),"")</f>
        <v/>
      </c>
      <c r="HI148" s="7" t="str">
        <f>IF(HI149=1,IF(SUM($FI147:HH147)=SUM($FI148:HH148),IF(HI147=0,1,0),0),"")</f>
        <v/>
      </c>
      <c r="HJ148" s="7" t="str">
        <f ca="1">IF(HJ149=1,IF(SUM($FI147:HH147)=SUM($FI148:HH148),IF(RAND()&gt;0.4+($J148*0.5),1,0),0),"")</f>
        <v/>
      </c>
      <c r="HK148" s="7" t="str">
        <f>IF(HK149=1,IF(SUM($FI147:HJ147)=SUM($FI148:HJ148),IF(HK147=0,1,0),0),"")</f>
        <v/>
      </c>
      <c r="HL148" s="7" t="str">
        <f ca="1">IF(HL149=1,IF(SUM($FI147:HJ147)=SUM($FI148:HJ148),IF(RAND()&gt;0.4+($J148*0.5),1,0),0),"")</f>
        <v/>
      </c>
      <c r="HM148" s="7" t="str">
        <f>IF(HM149=1,IF(SUM($FI147:HL147)=SUM($FI148:HL148),IF(HM147=0,1,0),0),"")</f>
        <v/>
      </c>
      <c r="HN148" s="7" t="str">
        <f ca="1">IF(HN149=1,IF(SUM($FI147:HL147)=SUM($FI148:HL148),IF(RAND()&gt;0.4+($J148*0.5),1,0),0),"")</f>
        <v/>
      </c>
      <c r="HO148" s="7" t="str">
        <f>IF(HO149=1,IF(SUM($FI147:HN147)=SUM($FI148:HN148),IF(HO147=0,1,0),0),"")</f>
        <v/>
      </c>
      <c r="HP148" s="7" t="str">
        <f ca="1">IF(HP149=1,IF(SUM($FI147:HN147)=SUM($FI148:HN148),IF(RAND()&gt;0.4+($J148*0.5),1,0),0),"")</f>
        <v/>
      </c>
      <c r="HQ148" s="7">
        <f t="shared" ca="1" si="6369"/>
        <v>6</v>
      </c>
      <c r="HR148" s="8" t="str">
        <f t="shared" ref="HR148" ca="1" si="6411">IF($BY147=$BY148,IF(HR147=0,1,0),"")</f>
        <v/>
      </c>
      <c r="HS148" s="8" t="str">
        <f t="shared" ref="HS148" ca="1" si="6412">IF($BY147=$BY148,IF(HS147=0,1,0),"")</f>
        <v/>
      </c>
      <c r="HT148" s="8" t="str">
        <f t="shared" ref="HT148" ca="1" si="6413">IF($BY147=$BY148,IF(HT147=0,1,0),"")</f>
        <v/>
      </c>
      <c r="HU148" s="8" t="str">
        <f t="shared" ref="HU148" ca="1" si="6414">IF($BY147=$BY148,IF(HU147=0,1,0),"")</f>
        <v/>
      </c>
      <c r="HV148" s="8" t="str">
        <f t="shared" ref="HV148" ca="1" si="6415">IF($BY147=$BY148,IF(HV147=0,1,0),"")</f>
        <v/>
      </c>
      <c r="HW148" s="8" t="str">
        <f t="shared" ref="HW148" ca="1" si="6416">IF($BY147=$BY148,IF(HW147=0,1,0),"")</f>
        <v/>
      </c>
      <c r="HX148" s="8" t="str">
        <f t="shared" ref="HX148" ca="1" si="6417">IF($BY147=$BY148,IF(HX147=0,1,0),"")</f>
        <v/>
      </c>
      <c r="HY148" s="8" t="str">
        <f ca="1">IF($BY147=$BY148,IF(SUM($HR147:HX147)&gt;6,0,IF(SUM($HR148:HX148)&gt;6,0,IF(HY147=0,1,0))),"")</f>
        <v/>
      </c>
      <c r="HZ148" s="8" t="str">
        <f ca="1">IF($BY147=$BY148,IF(SUM($HR147:HY147)&gt;6,0,IF(SUM($HR148:HY148)&gt;6,0,IF(HZ147=0,1,0))),"")</f>
        <v/>
      </c>
      <c r="IA148" s="8" t="str">
        <f ca="1">IF($BY147=$BY148,IF(SUM($HR147:HZ147)&gt;6,0,IF(SUM($HR148:HZ148)&gt;6,0,IF(IA147=0,1,0))),"")</f>
        <v/>
      </c>
      <c r="IB148" s="8" t="str">
        <f ca="1">IF($BY147=$BY148,IF(SUM($HR147:IA147)&gt;6,0,IF(SUM($HR148:IA148)&gt;6,0,IF(IB147=0,1,0))),"")</f>
        <v/>
      </c>
      <c r="IC148" s="8" t="str">
        <f ca="1">IF($BY147=$BY148,IF(SUM($HR147:IB147)&gt;6,0,IF(SUM($HR148:IB148)&gt;6,0,IF(IC147=0,1,0))),"")</f>
        <v/>
      </c>
      <c r="ID148" s="8" t="str">
        <f ca="1">IF($BY147=$BY148,IF(SUM($HR147:IC147)=SUM($HR148:IC148),IF(ID147=0,1,0),""),"")</f>
        <v/>
      </c>
      <c r="IE148" s="8" t="str">
        <f ca="1">IF($BY147=$BY148,IF(SUM($HR147:IC147)=SUM($HR148:IC148),IF(IE147=0,1,0),""),"")</f>
        <v/>
      </c>
      <c r="IF148" s="8" t="str">
        <f ca="1">IF($BY147=$BY148,IF(SUM($HR147:IE147)=SUM($HR148:IE148),IF(IF147=0,1,0),""),"")</f>
        <v/>
      </c>
      <c r="IG148" s="8" t="str">
        <f ca="1">IF($BY147=$BY148,IF(SUM($HR147:IE147)=SUM($HR148:IE148),IF(IG147=0,1,0),""),"")</f>
        <v/>
      </c>
      <c r="IH148" s="8" t="str">
        <f ca="1">IF($BY147=$BY148,IF(SUM($HR147:IG147)=SUM($HR148:IG148),IF(IH147=0,1,0),""),"")</f>
        <v/>
      </c>
      <c r="II148" s="8" t="str">
        <f ca="1">IF($BY147=$BY148,IF(SUM($HR147:IG147)=SUM($HR148:IG148),IF(II147=0,1,0),""),"")</f>
        <v/>
      </c>
      <c r="IJ148" s="8" t="str">
        <f ca="1">IF($BY147=$BY148,IF(SUM($HR147:II147)=SUM($HR148:II148),IF(IJ147=0,1,0),""),"")</f>
        <v/>
      </c>
      <c r="IK148" s="8" t="str">
        <f ca="1">IF($BY147=$BY148,IF(SUM($HR147:II147)=SUM($HR148:II148),IF(IK147=0,1,0),""),"")</f>
        <v/>
      </c>
      <c r="IL148" s="8" t="str">
        <f ca="1">IF($BY147=$BY148,IF(SUM($HR147:IK147)=SUM($HR148:IK148),IF(IL147=0,1,0),""),"")</f>
        <v/>
      </c>
      <c r="IM148" s="8" t="str">
        <f ca="1">IF($BY147=$BY148,IF(SUM($HR147:IK147)=SUM($HR148:IK148),IF(IM147=0,1,0),""),"")</f>
        <v/>
      </c>
      <c r="IN148" s="8" t="str">
        <f ca="1">IF($BY147=$BY148,IF(SUM($HR147:IM147)=SUM($HR148:IM148),IF(IN147=0,1,0),""),"")</f>
        <v/>
      </c>
      <c r="IO148" s="8" t="str">
        <f ca="1">IF($BY147=$BY148,IF(SUM($HR147:IM147)=SUM($HR148:IM148),IF(IO147=0,1,0),""),"")</f>
        <v/>
      </c>
      <c r="IP148" s="8" t="str">
        <f ca="1">IF($BY147=$BY148,IF(SUM($HR147:IO147)=SUM($HR148:IO148),IF(IP147=0,1,0),""),"")</f>
        <v/>
      </c>
      <c r="IQ148" s="8" t="str">
        <f ca="1">IF($BY147=$BY148,IF(SUM($HR147:IO147)=SUM($HR148:IO148),IF(IQ147=0,1,0),""),"")</f>
        <v/>
      </c>
      <c r="IR148" s="8" t="str">
        <f ca="1">IF($BY147=$BY148,IF(SUM($HR147:IQ147)=SUM($HR148:IQ148),IF(IR147=0,1,0),""),"")</f>
        <v/>
      </c>
      <c r="IS148" s="8" t="str">
        <f ca="1">IF($BY147=$BY148,IF(SUM($HR147:IQ147)=SUM($HR148:IQ148),IF(IS147=0,1,0),""),"")</f>
        <v/>
      </c>
      <c r="IT148" s="8" t="str">
        <f ca="1">IF($BY147=$BY148,IF(SUM($HR147:IS147)=SUM($HR148:IS148),IF(IT147=0,1,0),""),"")</f>
        <v/>
      </c>
      <c r="IU148" s="8" t="str">
        <f ca="1">IF($BY147=$BY148,IF(SUM($HR147:IS147)=SUM($HR148:IS148),IF(IU147=0,1,0),""),"")</f>
        <v/>
      </c>
      <c r="IV148" s="8" t="str">
        <f ca="1">IF($BY147=$BY148,IF(SUM($HR147:IU147)=SUM($HR148:IU148),IF(IV147=0,1,0),""),"")</f>
        <v/>
      </c>
      <c r="IW148" s="8" t="str">
        <f ca="1">IF($BY147=$BY148,IF(SUM($HR147:IU147)=SUM($HR148:IU148),IF(IW147=0,1,0),""),"")</f>
        <v/>
      </c>
      <c r="IX148" s="8" t="str">
        <f ca="1">IF($BY147=$BY148,IF(SUM($HR147:IW147)=SUM($HR148:IW148),IF(IX147=0,1,0),""),"")</f>
        <v/>
      </c>
      <c r="IY148" s="8" t="str">
        <f ca="1">IF($BY147=$BY148,IF(SUM($HR147:IW147)=SUM($HR148:IW148),IF(IY147=0,1,0),""),"")</f>
        <v/>
      </c>
      <c r="IZ148" s="8" t="str">
        <f ca="1">IF($BY147=$BY148,IF(SUM($HR147:IY147)=SUM($HR148:IY148),IF(IZ147=0,1,0),""),"")</f>
        <v/>
      </c>
      <c r="JA148" s="8" t="str">
        <f ca="1">IF($BY147=$BY148,IF(SUM($HR147:IY147)=SUM($HR148:IY148),IF(JA147=0,1,0),""),"")</f>
        <v/>
      </c>
      <c r="JB148" s="8" t="str">
        <f ca="1">IF($BY147=$BY148,IF(SUM($HR147:JA147)=SUM($HR148:JA148),IF(JB147=0,1,0),""),"")</f>
        <v/>
      </c>
      <c r="JC148" s="8" t="str">
        <f ca="1">IF($BY147=$BY148,IF(SUM($HR147:JA147)=SUM($HR148:JA148),IF(JC147=0,1,0),""),"")</f>
        <v/>
      </c>
      <c r="JD148" s="8" t="str">
        <f ca="1">IF($BY147=$BY148,IF(SUM($HR147:JC147)=SUM($HR148:JC148),IF(JD147=0,1,0),""),"")</f>
        <v/>
      </c>
      <c r="JE148" s="8" t="str">
        <f ca="1">IF($BY147=$BY148,IF(SUM($HR147:JC147)=SUM($HR148:JC148),IF(JE147=0,1,0),""),"")</f>
        <v/>
      </c>
      <c r="JF148" s="8" t="str">
        <f t="shared" ca="1" si="6371"/>
        <v/>
      </c>
      <c r="JG148" s="1" t="str">
        <f t="shared" ref="JG148" ca="1" si="6418">IF(JF148="","",IF(JF148&gt;JF147,1,0))</f>
        <v/>
      </c>
      <c r="JH148" s="9" t="str">
        <f t="shared" ref="JH148" ca="1" si="6419">IF($CL147=$CL148,IF(JH147=0,1,0),"")</f>
        <v/>
      </c>
      <c r="JI148" s="9" t="str">
        <f t="shared" ref="JI148" ca="1" si="6420">IF($CL147=$CL148,IF(JI147=0,1,0),"")</f>
        <v/>
      </c>
      <c r="JJ148" s="9" t="str">
        <f t="shared" ref="JJ148" ca="1" si="6421">IF($CL147=$CL148,IF(JJ147=0,1,0),"")</f>
        <v/>
      </c>
      <c r="JK148" s="9" t="str">
        <f t="shared" ref="JK148" ca="1" si="6422">IF($CL147=$CL148,IF(JK147=0,1,0),"")</f>
        <v/>
      </c>
      <c r="JL148" s="9" t="str">
        <f t="shared" ref="JL148" ca="1" si="6423">IF($CL147=$CL148,IF(JL147=0,1,0),"")</f>
        <v/>
      </c>
      <c r="JM148" s="9" t="str">
        <f t="shared" ref="JM148" ca="1" si="6424">IF($CL147=$CL148,IF(JM147=0,1,0),"")</f>
        <v/>
      </c>
      <c r="JN148" s="9" t="str">
        <f t="shared" ref="JN148" ca="1" si="6425">IF($CL147=$CL148,IF(JN147=0,1,0),"")</f>
        <v/>
      </c>
      <c r="JO148" s="9" t="str">
        <f ca="1">IF($CL147=$CL148,IF(SUM($JH147:JN147)&gt;6,0,IF(SUM($JH148:JN148)&gt;6,0,IF(JO147=0,1,0))),"")</f>
        <v/>
      </c>
      <c r="JP148" s="9" t="str">
        <f ca="1">IF($CL147=$CL148,IF(SUM($JH147:JO147)&gt;6,0,IF(SUM($JH148:JO148)&gt;6,0,IF(JP147=0,1,0))),"")</f>
        <v/>
      </c>
      <c r="JQ148" s="9" t="str">
        <f ca="1">IF($CL147=$CL148,IF(SUM($JH147:JP147)&gt;6,0,IF(SUM($JH148:JP148)&gt;6,0,IF(JQ147=0,1,0))),"")</f>
        <v/>
      </c>
      <c r="JR148" s="9" t="str">
        <f ca="1">IF($CL147=$CL148,IF(SUM($JH147:JQ147)&gt;6,0,IF(SUM($JH148:JQ148)&gt;6,0,IF(JR147=0,1,0))),"")</f>
        <v/>
      </c>
      <c r="JS148" s="9" t="str">
        <f ca="1">IF($CL147=$CL148,IF(SUM($JH147:JR147)&gt;6,0,IF(SUM($JH148:JR148)&gt;6,0,IF(JS147=0,1,0))),"")</f>
        <v/>
      </c>
      <c r="JT148" s="9" t="str">
        <f ca="1">IF($CL147=$CL148,IF(SUM($JH147:JS147)=SUM($JH148:JS148),IF(JT147=0,1,0),""),"")</f>
        <v/>
      </c>
      <c r="JU148" s="9" t="str">
        <f ca="1">IF($CL147=$CL148,IF(SUM($JH147:JS147)=SUM($JH148:JS148),IF(JU147=0,1,0),""),"")</f>
        <v/>
      </c>
      <c r="JV148" s="9" t="str">
        <f ca="1">IF($CL147=$CL148,IF(SUM($JH147:JU147)=SUM($JH148:JU148),IF(JV147=0,1,0),""),"")</f>
        <v/>
      </c>
      <c r="JW148" s="9" t="str">
        <f ca="1">IF($CL147=$CL148,IF(SUM($JH147:JU147)=SUM($JH148:JU148),IF(JW147=0,1,0),""),"")</f>
        <v/>
      </c>
      <c r="JX148" s="9" t="str">
        <f ca="1">IF($CL147=$CL148,IF(SUM($JH147:JW147)=SUM($JH148:JW148),IF(JX147=0,1,0),""),"")</f>
        <v/>
      </c>
      <c r="JY148" s="9" t="str">
        <f ca="1">IF($CL147=$CL148,IF(SUM($JH147:JW147)=SUM($JH148:JW148),IF(JY147=0,1,0),""),"")</f>
        <v/>
      </c>
      <c r="JZ148" s="9" t="str">
        <f ca="1">IF($CL147=$CL148,IF(SUM($JH147:JY147)=SUM($JH148:JY148),IF(JZ147=0,1,0),""),"")</f>
        <v/>
      </c>
      <c r="KA148" s="9" t="str">
        <f ca="1">IF($CL147=$CL148,IF(SUM($JH147:JY147)=SUM($JH148:JY148),IF(KA147=0,1,0),""),"")</f>
        <v/>
      </c>
      <c r="KB148" s="9" t="str">
        <f ca="1">IF($CL147=$CL148,IF(SUM($JH147:KA147)=SUM($JH148:KA148),IF(KB147=0,1,0),""),"")</f>
        <v/>
      </c>
      <c r="KC148" s="9" t="str">
        <f ca="1">IF($CL147=$CL148,IF(SUM($JH147:KA147)=SUM($JH148:KA148),IF(KC147=0,1,0),""),"")</f>
        <v/>
      </c>
      <c r="KD148" s="9" t="str">
        <f ca="1">IF($CL147=$CL148,IF(SUM($JH147:KC147)=SUM($JH148:KC148),IF(KD147=0,1,0),""),"")</f>
        <v/>
      </c>
      <c r="KE148" s="9" t="str">
        <f ca="1">IF($CL147=$CL148,IF(SUM($JH147:KC147)=SUM($JH148:KC148),IF(KE147=0,1,0),""),"")</f>
        <v/>
      </c>
      <c r="KF148" s="9" t="str">
        <f ca="1">IF($CL147=$CL148,IF(SUM($JH147:KE147)=SUM($JH148:KE148),IF(KF147=0,1,0),""),"")</f>
        <v/>
      </c>
      <c r="KG148" s="9" t="str">
        <f ca="1">IF($CL147=$CL148,IF(SUM($JH147:KE147)=SUM($JH148:KE148),IF(KG147=0,1,0),""),"")</f>
        <v/>
      </c>
      <c r="KH148" s="9" t="str">
        <f ca="1">IF($CL147=$CL148,IF(SUM($JH147:KG147)=SUM($JH148:KG148),IF(KH147=0,1,0),""),"")</f>
        <v/>
      </c>
      <c r="KI148" s="9" t="str">
        <f ca="1">IF($CL147=$CL148,IF(SUM($JH147:KG147)=SUM($JH148:KG148),IF(KI147=0,1,0),""),"")</f>
        <v/>
      </c>
      <c r="KJ148" s="9" t="str">
        <f ca="1">IF($CL147=$CL148,IF(SUM($JH147:KI147)=SUM($JH148:KI148),IF(KJ147=0,1,0),""),"")</f>
        <v/>
      </c>
      <c r="KK148" s="9" t="str">
        <f ca="1">IF($CL147=$CL148,IF(SUM($JH147:KI147)=SUM($JH148:KI148),IF(KK147=0,1,0),""),"")</f>
        <v/>
      </c>
      <c r="KL148" s="9" t="str">
        <f ca="1">IF($CL147=$CL148,IF(SUM($JH147:KK147)=SUM($JH148:KK148),IF(KL147=0,1,0),""),"")</f>
        <v/>
      </c>
      <c r="KM148" s="9" t="str">
        <f ca="1">IF($CL147=$CL148,IF(SUM($JH147:KK147)=SUM($JH148:KK148),IF(KM147=0,1,0),""),"")</f>
        <v/>
      </c>
      <c r="KN148" s="9" t="str">
        <f ca="1">IF($CL147=$CL148,IF(SUM($JH147:KM147)=SUM($JH148:KM148),IF(KN147=0,1,0),""),"")</f>
        <v/>
      </c>
      <c r="KO148" s="9" t="str">
        <f ca="1">IF($CL147=$CL148,IF(SUM($JH147:KM147)=SUM($JH148:KM148),IF(KO147=0,1,0),""),"")</f>
        <v/>
      </c>
      <c r="KP148" s="9" t="str">
        <f ca="1">IF($CL147=$CL148,IF(SUM($JH147:KO147)=SUM($JH148:KO148),IF(KP147=0,1,0),""),"")</f>
        <v/>
      </c>
      <c r="KQ148" s="9" t="str">
        <f ca="1">IF($CL147=$CL148,IF(SUM($JH147:KO147)=SUM($JH148:KO148),IF(KQ147=0,1,0),""),"")</f>
        <v/>
      </c>
      <c r="KR148" s="9" t="str">
        <f ca="1">IF($CL147=$CL148,IF(SUM($JH147:KQ147)=SUM($JH148:KQ148),IF(KR147=0,1,0),""),"")</f>
        <v/>
      </c>
      <c r="KS148" s="9" t="str">
        <f ca="1">IF($CL147=$CL148,IF(SUM($JH147:KQ147)=SUM($JH148:KQ148),IF(KS147=0,1,0),""),"")</f>
        <v/>
      </c>
      <c r="KT148" s="9" t="str">
        <f ca="1">IF($CL147=$CL148,IF(SUM($JH147:KS147)=SUM($JH148:KS148),IF(KT147=0,1,0),""),"")</f>
        <v/>
      </c>
      <c r="KU148" s="9" t="str">
        <f ca="1">IF($CL147=$CL148,IF(SUM($JH147:KS147)=SUM($JH148:KS148),IF(KU147=0,1,0),""),"")</f>
        <v/>
      </c>
      <c r="KV148" s="9" t="str">
        <f t="shared" ca="1" si="6374"/>
        <v/>
      </c>
      <c r="KW148" s="3" t="str">
        <f t="shared" ref="KW148" ca="1" si="6426">IF(KV148="","",IF(KV148&gt;KV147,1,0))</f>
        <v/>
      </c>
      <c r="KX148" s="10">
        <f t="shared" ref="KX148" ca="1" si="6427">IF($EU147=$EU148,IF(KX147=0,1,0),"")</f>
        <v>1</v>
      </c>
      <c r="KY148" s="10">
        <f t="shared" ref="KY148" ca="1" si="6428">IF($EU147=$EU148,IF(KY147=0,1,0),"")</f>
        <v>0</v>
      </c>
      <c r="KZ148" s="10">
        <f t="shared" ref="KZ148" ca="1" si="6429">IF($EU147=$EU148,IF(KZ147=0,1,0),"")</f>
        <v>1</v>
      </c>
      <c r="LA148" s="10">
        <f t="shared" ref="LA148" ca="1" si="6430">IF($EU147=$EU148,IF(LA147=0,1,0),"")</f>
        <v>0</v>
      </c>
      <c r="LB148" s="10">
        <f t="shared" ref="LB148" ca="1" si="6431">IF($EU147=$EU148,IF(LB147=0,1,0),"")</f>
        <v>1</v>
      </c>
      <c r="LC148" s="10">
        <f t="shared" ref="LC148" ca="1" si="6432">IF($EU147=$EU148,IF(LC147=0,1,0),"")</f>
        <v>1</v>
      </c>
      <c r="LD148" s="10">
        <f t="shared" ref="LD148" ca="1" si="6433">IF($EU147=$EU148,IF(LD147=0,1,0),"")</f>
        <v>1</v>
      </c>
      <c r="LE148" s="10">
        <f ca="1">IF($EU147=$EU148,IF(SUM($KX147:LD147)&gt;6,0,IF(SUM($KX148:LD148)&gt;6,0,IF(LE147=0,1,0))),"")</f>
        <v>1</v>
      </c>
      <c r="LF148" s="10">
        <f ca="1">IF($EU147=$EU148,IF(SUM($KX147:LE147)&gt;6,0,IF(SUM($KX148:LE148)&gt;6,0,IF(LF147=0,1,0))),"")</f>
        <v>0</v>
      </c>
      <c r="LG148" s="10">
        <f ca="1">IF($EU147=$EU148,IF(SUM($KX147:LF147)&gt;6,0,IF(SUM($KX148:LF148)&gt;6,0,IF(LG147=0,1,0))),"")</f>
        <v>1</v>
      </c>
      <c r="LH148" s="10">
        <f ca="1">IF($EU147=$EU148,IF(SUM($KX147:LG147)&gt;6,0,IF(SUM($KX148:LG148)&gt;6,0,IF(LH147=0,1,0))),"")</f>
        <v>0</v>
      </c>
      <c r="LI148" s="10">
        <f ca="1">IF($EU147=$EU148,IF(SUM($KX147:LH147)&gt;6,0,IF(SUM($KX148:LH148)&gt;6,0,IF(LI147=0,1,0))),"")</f>
        <v>0</v>
      </c>
      <c r="LJ148" s="10" t="str">
        <f ca="1">IF($EU147=$EU148,IF(SUM($KX147:LI147)=SUM($KX148:LI148),IF(LJ147=0,1,0),""),"")</f>
        <v/>
      </c>
      <c r="LK148" s="10" t="str">
        <f ca="1">IF($EU147=$EU148,IF(SUM($KX147:LI147)=SUM($KX148:LI148),IF(LK147=0,1,0),""),"")</f>
        <v/>
      </c>
      <c r="LL148" s="10" t="str">
        <f ca="1">IF($EU147=$EU148,IF(SUM($KX147:LK147)=SUM($KX148:LK148),IF(LL147=0,1,0),""),"")</f>
        <v/>
      </c>
      <c r="LM148" s="10" t="str">
        <f ca="1">IF($EU147=$EU148,IF(SUM($KX147:LK147)=SUM($KX148:LK148),IF(LM147=0,1,0),""),"")</f>
        <v/>
      </c>
      <c r="LN148" s="10" t="str">
        <f ca="1">IF($EU147=$EU148,IF(SUM($KX147:LM147)=SUM($KX148:LM148),IF(LN147=0,1,0),""),"")</f>
        <v/>
      </c>
      <c r="LO148" s="10" t="str">
        <f ca="1">IF($EU147=$EU148,IF(SUM($KX147:LM147)=SUM($KX148:LM148),IF(LO147=0,1,0),""),"")</f>
        <v/>
      </c>
      <c r="LP148" s="10" t="str">
        <f ca="1">IF($EU147=$EU148,IF(SUM($KX147:LO147)=SUM($KX148:LO148),IF(LP147=0,1,0),""),"")</f>
        <v/>
      </c>
      <c r="LQ148" s="10" t="str">
        <f ca="1">IF($EU147=$EU148,IF(SUM($KX147:LO147)=SUM($KX148:LO148),IF(LQ147=0,1,0),""),"")</f>
        <v/>
      </c>
      <c r="LR148" s="10" t="str">
        <f ca="1">IF($EU147=$EU148,IF(SUM($KX147:LQ147)=SUM($KX148:LQ148),IF(LR147=0,1,0),""),"")</f>
        <v/>
      </c>
      <c r="LS148" s="10" t="str">
        <f ca="1">IF($EU147=$EU148,IF(SUM($KX147:LQ147)=SUM($KX148:LQ148),IF(LS147=0,1,0),""),"")</f>
        <v/>
      </c>
      <c r="LT148" s="10" t="str">
        <f ca="1">IF($EU147=$EU148,IF(SUM($KX147:LS147)=SUM($KX148:LS148),IF(LT147=0,1,0),""),"")</f>
        <v/>
      </c>
      <c r="LU148" s="10" t="str">
        <f ca="1">IF($EU147=$EU148,IF(SUM($KX147:LS147)=SUM($KX148:LS148),IF(LU147=0,1,0),""),"")</f>
        <v/>
      </c>
      <c r="LV148" s="10" t="str">
        <f ca="1">IF($EU147=$EU148,IF(SUM($KX147:LU147)=SUM($KX148:LU148),IF(LV147=0,1,0),""),"")</f>
        <v/>
      </c>
      <c r="LW148" s="10" t="str">
        <f ca="1">IF($EU147=$EU148,IF(SUM($KX147:LU147)=SUM($KX148:LU148),IF(LW147=0,1,0),""),"")</f>
        <v/>
      </c>
      <c r="LX148" s="10" t="str">
        <f ca="1">IF($EU147=$EU148,IF(SUM($KX147:LW147)=SUM($KX148:LW148),IF(LX147=0,1,0),""),"")</f>
        <v/>
      </c>
      <c r="LY148" s="10" t="str">
        <f ca="1">IF($EU147=$EU148,IF(SUM($KX147:LW147)=SUM($KX148:LW148),IF(LY147=0,1,0),""),"")</f>
        <v/>
      </c>
      <c r="LZ148" s="10" t="str">
        <f ca="1">IF($EU147=$EU148,IF(SUM($KX147:LY147)=SUM($KX148:LY148),IF(LZ147=0,1,0),""),"")</f>
        <v/>
      </c>
      <c r="MA148" s="10" t="str">
        <f ca="1">IF($EU147=$EU148,IF(SUM($KX147:LY147)=SUM($KX148:LY148),IF(MA147=0,1,0),""),"")</f>
        <v/>
      </c>
      <c r="MB148" s="10" t="str">
        <f ca="1">IF($EU147=$EU148,IF(SUM($KX147:MA147)=SUM($KX148:MA148),IF(MB147=0,1,0),""),"")</f>
        <v/>
      </c>
      <c r="MC148" s="10" t="str">
        <f ca="1">IF($EU147=$EU148,IF(SUM($KX147:MA147)=SUM($KX148:MA148),IF(MC147=0,1,0),""),"")</f>
        <v/>
      </c>
      <c r="MD148" s="10" t="str">
        <f ca="1">IF($EU147=$EU148,IF(SUM($KX147:MC147)=SUM($KX148:MC148),IF(MD147=0,1,0),""),"")</f>
        <v/>
      </c>
      <c r="ME148" s="10" t="str">
        <f ca="1">IF($EU147=$EU148,IF(SUM($KX147:MC147)=SUM($KX148:MC148),IF(ME147=0,1,0),""),"")</f>
        <v/>
      </c>
      <c r="MF148" s="10" t="str">
        <f ca="1">IF($EU147=$EU148,IF(SUM($KX147:ME147)=SUM($KX148:ME148),IF(MF147=0,1,0),""),"")</f>
        <v/>
      </c>
      <c r="MG148" s="10" t="str">
        <f ca="1">IF($EU147=$EU148,IF(SUM($KX147:ME147)=SUM($KX148:ME148),IF(MG147=0,1,0),""),"")</f>
        <v/>
      </c>
      <c r="MH148" s="10" t="str">
        <f ca="1">IF($EU147=$EU148,IF(SUM($KX147:MG147)=SUM($KX148:MG148),IF(MH147=0,1,0),""),"")</f>
        <v/>
      </c>
      <c r="MI148" s="10" t="str">
        <f ca="1">IF($EU147=$EU148,IF(SUM($KX147:MG147)=SUM($KX148:MG148),IF(MI147=0,1,0),""),"")</f>
        <v/>
      </c>
      <c r="MJ148" s="10" t="str">
        <f ca="1">IF($EU147=$EU148,IF(SUM($KX147:MI147)=SUM($KX148:MI148),IF(MJ147=0,1,0),""),"")</f>
        <v/>
      </c>
      <c r="MK148" s="10" t="str">
        <f ca="1">IF($EU147=$EU148,IF(SUM($KX147:MI147)=SUM($KX148:MI148),IF(MK147=0,1,0),""),"")</f>
        <v/>
      </c>
      <c r="ML148" s="10">
        <f t="shared" ref="ML148" ca="1" si="6434">IF(EU147=EU148,SUM(KX148:MK148),"")</f>
        <v>7</v>
      </c>
      <c r="MM148" s="11">
        <f t="shared" ref="MM148" ca="1" si="6435">IF(ML148="","",IF(ML148&gt;ML147,1,0))</f>
        <v>1</v>
      </c>
      <c r="MN148" s="12" t="str">
        <f t="shared" ref="MN148" ca="1" si="6436">IF($FH147=$FH148,IF(MN147=0,1,0),"")</f>
        <v/>
      </c>
      <c r="MO148" s="12" t="str">
        <f t="shared" ref="MO148" ca="1" si="6437">IF($FH147=$FH148,IF(MO147=0,1,0),"")</f>
        <v/>
      </c>
      <c r="MP148" s="12" t="str">
        <f t="shared" ref="MP148" ca="1" si="6438">IF($FH147=$FH148,IF(MP147=0,1,0),"")</f>
        <v/>
      </c>
      <c r="MQ148" s="12" t="str">
        <f t="shared" ref="MQ148" ca="1" si="6439">IF($FH147=$FH148,IF(MQ147=0,1,0),"")</f>
        <v/>
      </c>
      <c r="MR148" s="12" t="str">
        <f t="shared" ref="MR148" ca="1" si="6440">IF($FH147=$FH148,IF(MR147=0,1,0),"")</f>
        <v/>
      </c>
      <c r="MS148" s="12" t="str">
        <f t="shared" ref="MS148" ca="1" si="6441">IF($FH147=$FH148,IF(MS147=0,1,0),"")</f>
        <v/>
      </c>
      <c r="MT148" s="12" t="str">
        <f t="shared" ref="MT148" ca="1" si="6442">IF($FH147=$FH148,IF(MT147=0,1,0),"")</f>
        <v/>
      </c>
      <c r="MU148" s="12" t="str">
        <f ca="1">IF($FH147=$FH148,IF(SUM($MN147:MT147)&gt;6,0,IF(SUM($MN148:MT148)&gt;6,0,IF(MU147=0,1,0))),"")</f>
        <v/>
      </c>
      <c r="MV148" s="12" t="str">
        <f ca="1">IF($FH147=$FH148,IF(SUM($MN147:MU147)&gt;6,0,IF(SUM($MN148:MU148)&gt;6,0,IF(MV147=0,1,0))),"")</f>
        <v/>
      </c>
      <c r="MW148" s="12" t="str">
        <f ca="1">IF($FH147=$FH148,IF(SUM($MN147:MV147)&gt;6,0,IF(SUM($MN148:MV148)&gt;6,0,IF(MW147=0,1,0))),"")</f>
        <v/>
      </c>
      <c r="MX148" s="12" t="str">
        <f ca="1">IF($FH147=$FH148,IF(SUM($MN147:MW147)&gt;6,0,IF(SUM($MN148:MW148)&gt;6,0,IF(MX147=0,1,0))),"")</f>
        <v/>
      </c>
      <c r="MY148" s="12" t="str">
        <f ca="1">IF($FH147=$FH148,IF(SUM($MN147:MX147)&gt;6,0,IF(SUM($MN148:MX148)&gt;6,0,IF(MY147=0,1,0))),"")</f>
        <v/>
      </c>
      <c r="MZ148" s="12" t="str">
        <f ca="1">IF($FH147=$FH148,IF(SUM($MN147:MY147)=SUM($MN148:MY148),IF(MZ147=0,1,0),""),"")</f>
        <v/>
      </c>
      <c r="NA148" s="12" t="str">
        <f ca="1">IF($FH147=$FH148,IF(SUM($MN147:MY147)=SUM($MN148:MY148),IF(NA147=0,1,0),""),"")</f>
        <v/>
      </c>
      <c r="NB148" s="12" t="str">
        <f ca="1">IF($FH147=$FH148,IF(SUM($MN147:NA147)=SUM($MN148:NA148),IF(NB147=0,1,0),""),"")</f>
        <v/>
      </c>
      <c r="NC148" s="12" t="str">
        <f ca="1">IF($FH147=$FH148,IF(SUM($MN147:NA147)=SUM($MN148:NA148),IF(NC147=0,1,0),""),"")</f>
        <v/>
      </c>
      <c r="ND148" s="12" t="str">
        <f ca="1">IF($FH147=$FH148,IF(SUM($MN147:NC147)=SUM($MN148:NC148),IF(ND147=0,1,0),""),"")</f>
        <v/>
      </c>
      <c r="NE148" s="12" t="str">
        <f ca="1">IF($FH147=$FH148,IF(SUM($MN147:NC147)=SUM($MN148:NC148),IF(NE147=0,1,0),""),"")</f>
        <v/>
      </c>
      <c r="NF148" s="12" t="str">
        <f ca="1">IF($FH147=$FH148,IF(SUM($MN147:NE147)=SUM($MN148:NE148),IF(NF147=0,1,0),""),"")</f>
        <v/>
      </c>
      <c r="NG148" s="12" t="str">
        <f ca="1">IF($FH147=$FH148,IF(SUM($MN147:NE147)=SUM($MN148:NE148),IF(NG147=0,1,0),""),"")</f>
        <v/>
      </c>
      <c r="NH148" s="12" t="str">
        <f ca="1">IF($FH147=$FH148,IF(SUM($MN147:NG147)=SUM($MN148:NG148),IF(NH147=0,1,0),""),"")</f>
        <v/>
      </c>
      <c r="NI148" s="12" t="str">
        <f ca="1">IF($FH147=$FH148,IF(SUM($MN147:NG147)=SUM($MN148:NG148),IF(NI147=0,1,0),""),"")</f>
        <v/>
      </c>
      <c r="NJ148" s="12" t="str">
        <f ca="1">IF($FH147=$FH148,IF(SUM($MN147:NI147)=SUM($MN148:NI148),IF(NJ147=0,1,0),""),"")</f>
        <v/>
      </c>
      <c r="NK148" s="12" t="str">
        <f ca="1">IF($FH147=$FH148,IF(SUM($MN147:NI147)=SUM($MN148:NI148),IF(NK147=0,1,0),""),"")</f>
        <v/>
      </c>
      <c r="NL148" s="12" t="str">
        <f ca="1">IF($FH147=$FH148,IF(SUM($MN147:NK147)=SUM($MN148:NK148),IF(NL147=0,1,0),""),"")</f>
        <v/>
      </c>
      <c r="NM148" s="12" t="str">
        <f ca="1">IF($FH147=$FH148,IF(SUM($MN147:NK147)=SUM($MN148:NK148),IF(NM147=0,1,0),""),"")</f>
        <v/>
      </c>
      <c r="NN148" s="12" t="str">
        <f ca="1">IF($FH147=$FH148,IF(SUM($MN147:NM147)=SUM($MN148:NM148),IF(NN147=0,1,0),""),"")</f>
        <v/>
      </c>
      <c r="NO148" s="12" t="str">
        <f ca="1">IF($FH147=$FH148,IF(SUM($MN147:NM147)=SUM($MN148:NM148),IF(NO147=0,1,0),""),"")</f>
        <v/>
      </c>
      <c r="NP148" s="12" t="str">
        <f ca="1">IF($FH147=$FH148,IF(SUM($MN147:NO147)=SUM($MN148:NO148),IF(NP147=0,1,0),""),"")</f>
        <v/>
      </c>
      <c r="NQ148" s="12" t="str">
        <f ca="1">IF($FH147=$FH148,IF(SUM($MN147:NO147)=SUM($MN148:NO148),IF(NQ147=0,1,0),""),"")</f>
        <v/>
      </c>
      <c r="NR148" s="12" t="str">
        <f ca="1">IF($FH147=$FH148,IF(SUM($MN147:NQ147)=SUM($MN148:NQ148),IF(NR147=0,1,0),""),"")</f>
        <v/>
      </c>
      <c r="NS148" s="12" t="str">
        <f ca="1">IF($FH147=$FH148,IF(SUM($MN147:NQ147)=SUM($MN148:NQ148),IF(NS147=0,1,0),""),"")</f>
        <v/>
      </c>
      <c r="NT148" s="12" t="str">
        <f ca="1">IF($FH147=$FH148,IF(SUM($MN147:NS147)=SUM($MN148:NS148),IF(NT147=0,1,0),""),"")</f>
        <v/>
      </c>
      <c r="NU148" s="12" t="str">
        <f ca="1">IF($FH147=$FH148,IF(SUM($MN147:NS147)=SUM($MN148:NS148),IF(NU147=0,1,0),""),"")</f>
        <v/>
      </c>
      <c r="NV148" s="12" t="str">
        <f ca="1">IF($FH147=$FH148,IF(SUM($MN147:NU147)=SUM($MN148:NU148),IF(NV147=0,1,0),""),"")</f>
        <v/>
      </c>
      <c r="NW148" s="12" t="str">
        <f ca="1">IF($FH147=$FH148,IF(SUM($MN147:NU147)=SUM($MN148:NU148),IF(NW147=0,1,0),""),"")</f>
        <v/>
      </c>
      <c r="NX148" s="12" t="str">
        <f ca="1">IF($FH147=$FH148,IF(SUM($MN147:NW147)=SUM($MN148:NW148),IF(NX147=0,1,0),""),"")</f>
        <v/>
      </c>
      <c r="NY148" s="12" t="str">
        <f ca="1">IF($FH147=$FH148,IF(SUM($MN147:NW147)=SUM($MN148:NW148),IF(NY147=0,1,0),""),"")</f>
        <v/>
      </c>
      <c r="NZ148" s="12" t="str">
        <f ca="1">IF($FH147=$FH148,IF(SUM($MN147:NY147)=SUM($MN148:NY148),IF(NZ147=0,1,0),""),"")</f>
        <v/>
      </c>
      <c r="OA148" s="12" t="str">
        <f ca="1">IF($FH147=$FH148,IF(SUM($MN147:NY147)=SUM($MN148:NY148),IF(OA147=0,1,0),""),"")</f>
        <v/>
      </c>
      <c r="OB148" s="12" t="str">
        <f t="shared" ref="OB148" ca="1" si="6443">IF(FH147=FH148,SUM(MN148:OA148),"")</f>
        <v/>
      </c>
      <c r="OC148" s="5" t="str">
        <f t="shared" ref="OC148" ca="1" si="6444">IF(OB148="","",IF(OB148&gt;OB147,1,0))</f>
        <v/>
      </c>
      <c r="OD148" s="63">
        <f t="shared" ref="OD148" ca="1" si="6445">IF($HQ147=$HQ148,IF(OD147=0,1,0),"")</f>
        <v>1</v>
      </c>
      <c r="OE148" s="63">
        <f t="shared" ref="OE148" ca="1" si="6446">IF($HQ147=$HQ148,IF(OE147=0,1,0),"")</f>
        <v>1</v>
      </c>
      <c r="OF148" s="63">
        <f t="shared" ref="OF148" ca="1" si="6447">IF($HQ147=$HQ148,IF(OF147=0,1,0),"")</f>
        <v>0</v>
      </c>
      <c r="OG148" s="63">
        <f t="shared" ref="OG148" ca="1" si="6448">IF($HQ147=$HQ148,IF(OG147=0,1,0),"")</f>
        <v>1</v>
      </c>
      <c r="OH148" s="63">
        <f t="shared" ref="OH148" ca="1" si="6449">IF($HQ147=$HQ148,IF(OH147=0,1,0),"")</f>
        <v>1</v>
      </c>
      <c r="OI148" s="63">
        <f t="shared" ref="OI148" ca="1" si="6450">IF($HQ147=$HQ148,IF(OI147=0,1,0),"")</f>
        <v>0</v>
      </c>
      <c r="OJ148" s="63">
        <f t="shared" ref="OJ148" ca="1" si="6451">IF($HQ147=$HQ148,IF(OJ147=0,1,0),"")</f>
        <v>0</v>
      </c>
      <c r="OK148" s="63">
        <f ca="1">IF($HQ147=$HQ148,IF(SUM($OD147:OJ147)&gt;6,0,IF(SUM($OD148:OJ148)&gt;6,0,IF(OK147=0,1,0))),"")</f>
        <v>0</v>
      </c>
      <c r="OL148" s="63">
        <f ca="1">IF($HQ147=$HQ148,IF(SUM($OD147:OK147)&gt;6,0,IF(SUM($OD148:OK148)&gt;6,0,IF(OL147=0,1,0))),"")</f>
        <v>1</v>
      </c>
      <c r="OM148" s="63">
        <f ca="1">IF($HQ147=$HQ148,IF(SUM($OD147:OL147)&gt;6,0,IF(SUM($OD148:OL148)&gt;6,0,IF(OM147=0,1,0))),"")</f>
        <v>1</v>
      </c>
      <c r="ON148" s="63">
        <f ca="1">IF($HQ147=$HQ148,IF(SUM($OD147:OM147)&gt;6,0,IF(SUM($OD148:OM148)&gt;6,0,IF(ON147=0,1,0))),"")</f>
        <v>0</v>
      </c>
      <c r="OO148" s="63">
        <f ca="1">IF($HQ147=$HQ148,IF(SUM($OD147:ON147)&gt;6,0,IF(SUM($OD148:ON148)&gt;6,0,IF(OO147=0,1,0))),"")</f>
        <v>0</v>
      </c>
      <c r="OP148" s="63">
        <f ca="1">IF($HQ147=$HQ148,IF(SUM($OD147:OO147)=SUM($OD148:OO148),IF(OP147=0,1,0),""),"")</f>
        <v>0</v>
      </c>
      <c r="OQ148" s="63">
        <f ca="1">IF($HQ147=$HQ148,IF(SUM($OD147:OO147)=SUM($OD148:OO148),IF(OQ147=0,1,0),""),"")</f>
        <v>1</v>
      </c>
      <c r="OR148" s="63">
        <f ca="1">IF($HQ147=$HQ148,IF(SUM($OD147:OQ147)=SUM($OD148:OQ148),IF(OR147=0,1,0),""),"")</f>
        <v>0</v>
      </c>
      <c r="OS148" s="63">
        <f ca="1">IF($HQ147=$HQ148,IF(SUM($OD147:OQ147)=SUM($OD148:OQ148),IF(OS147=0,1,0),""),"")</f>
        <v>0</v>
      </c>
      <c r="OT148" s="63" t="str">
        <f ca="1">IF($HQ147=$HQ148,IF(SUM($OD147:OS147)=SUM($OD148:OS148),IF(OT147=0,1,0),""),"")</f>
        <v/>
      </c>
      <c r="OU148" s="63" t="str">
        <f ca="1">IF($HQ147=$HQ148,IF(SUM($OD147:OS147)=SUM($OD148:OS148),IF(OU147=0,1,0),""),"")</f>
        <v/>
      </c>
      <c r="OV148" s="63" t="str">
        <f ca="1">IF($HQ147=$HQ148,IF(SUM($OD147:OU147)=SUM($OD148:OU148),IF(OV147=0,1,0),""),"")</f>
        <v/>
      </c>
      <c r="OW148" s="63" t="str">
        <f ca="1">IF($HQ147=$HQ148,IF(SUM($OD147:OU147)=SUM($OD148:OU148),IF(OW147=0,1,0),""),"")</f>
        <v/>
      </c>
      <c r="OX148" s="63" t="str">
        <f ca="1">IF($HQ147=$HQ148,IF(SUM($OD147:OW147)=SUM($OD148:OW148),IF(OX147=0,1,0),""),"")</f>
        <v/>
      </c>
      <c r="OY148" s="63" t="str">
        <f ca="1">IF($HQ147=$HQ148,IF(SUM($OD147:OW147)=SUM($OD148:OW148),IF(OY147=0,1,0),""),"")</f>
        <v/>
      </c>
      <c r="OZ148" s="63" t="str">
        <f ca="1">IF($HQ147=$HQ148,IF(SUM($OD147:OY147)=SUM($OD148:OY148),IF(OZ147=0,1,0),""),"")</f>
        <v/>
      </c>
      <c r="PA148" s="63" t="str">
        <f ca="1">IF($HQ147=$HQ148,IF(SUM($OD147:OY147)=SUM($OD148:OY148),IF(PA147=0,1,0),""),"")</f>
        <v/>
      </c>
      <c r="PB148" s="63" t="str">
        <f ca="1">IF($HQ147=$HQ148,IF(SUM($OD147:PA147)=SUM($OD148:PA148),IF(PB147=0,1,0),""),"")</f>
        <v/>
      </c>
      <c r="PC148" s="63" t="str">
        <f ca="1">IF($HQ147=$HQ148,IF(SUM($OD147:PA147)=SUM($OD148:PA148),IF(PC147=0,1,0),""),"")</f>
        <v/>
      </c>
      <c r="PD148" s="63" t="str">
        <f ca="1">IF($HQ147=$HQ148,IF(SUM($OD147:PC147)=SUM($OD148:PC148),IF(PD147=0,1,0),""),"")</f>
        <v/>
      </c>
      <c r="PE148" s="63" t="str">
        <f ca="1">IF($HQ147=$HQ148,IF(SUM($OD147:PC147)=SUM($OD148:PC148),IF(PE147=0,1,0),""),"")</f>
        <v/>
      </c>
      <c r="PF148" s="63" t="str">
        <f ca="1">IF($HQ147=$HQ148,IF(SUM($OD147:PE147)=SUM($OD148:PE148),IF(PF147=0,1,0),""),"")</f>
        <v/>
      </c>
      <c r="PG148" s="63" t="str">
        <f ca="1">IF($HQ147=$HQ148,IF(SUM($OD147:PE147)=SUM($OD148:PE148),IF(PG147=0,1,0),""),"")</f>
        <v/>
      </c>
      <c r="PH148" s="63" t="str">
        <f ca="1">IF($HQ147=$HQ148,IF(SUM($OD147:PG147)=SUM($OD148:PG148),IF(PH147=0,1,0),""),"")</f>
        <v/>
      </c>
      <c r="PI148" s="63" t="str">
        <f ca="1">IF($HQ147=$HQ148,IF(SUM($OD147:PG147)=SUM($OD148:PG148),IF(PI147=0,1,0),""),"")</f>
        <v/>
      </c>
      <c r="PJ148" s="63" t="str">
        <f ca="1">IF($HQ147=$HQ148,IF(SUM($OD147:PI147)=SUM($OD148:PI148),IF(PJ147=0,1,0),""),"")</f>
        <v/>
      </c>
      <c r="PK148" s="63" t="str">
        <f ca="1">IF($HQ147=$HQ148,IF(SUM($OD147:PI147)=SUM($OD148:PI148),IF(PK147=0,1,0),""),"")</f>
        <v/>
      </c>
      <c r="PL148" s="63" t="str">
        <f ca="1">IF($HQ147=$HQ148,IF(SUM($OD147:PK147)=SUM($OD148:PK148),IF(PL147=0,1,0),""),"")</f>
        <v/>
      </c>
      <c r="PM148" s="63" t="str">
        <f ca="1">IF($HQ147=$HQ148,IF(SUM($OD147:PK147)=SUM($OD148:PK148),IF(PM147=0,1,0),""),"")</f>
        <v/>
      </c>
      <c r="PN148" s="63" t="str">
        <f ca="1">IF($HQ147=$HQ148,IF(SUM($OD147:PM147)=SUM($OD148:PM148),IF(PN147=0,1,0),""),"")</f>
        <v/>
      </c>
      <c r="PO148" s="63" t="str">
        <f ca="1">IF($HQ147=$HQ148,IF(SUM($OD147:PM147)=SUM($OD148:PM148),IF(PO147=0,1,0),""),"")</f>
        <v/>
      </c>
      <c r="PP148" s="63" t="str">
        <f ca="1">IF($HQ147=$HQ148,IF(SUM($OD147:PO147)=SUM($OD148:PO148),IF(PP147=0,1,0),""),"")</f>
        <v/>
      </c>
      <c r="PQ148" s="63" t="str">
        <f ca="1">IF($HQ147=$HQ148,IF(SUM($OD147:PO147)=SUM($OD148:PO148),IF(PQ147=0,1,0),""),"")</f>
        <v/>
      </c>
      <c r="PR148" s="63">
        <f t="shared" ref="PR148" ca="1" si="6452">IF(HQ148=HQ147,SUM(OD148:PQ148),"")</f>
        <v>7</v>
      </c>
      <c r="PS148" s="7">
        <f t="shared" ref="PS148" ca="1" si="6453">IF(PR148="","",IF(PR148&gt;PR147,1,0))</f>
        <v>0</v>
      </c>
    </row>
    <row r="149" spans="1:435" x14ac:dyDescent="0.2">
      <c r="L149" s="33">
        <f t="shared" ref="L149:P149" si="6454">IF(L147&gt;L148,1,-1)</f>
        <v>-1</v>
      </c>
      <c r="M149" s="33">
        <f t="shared" si="6454"/>
        <v>-1</v>
      </c>
      <c r="N149" s="33">
        <f t="shared" si="6454"/>
        <v>-1</v>
      </c>
      <c r="O149" s="33">
        <f t="shared" si="6454"/>
        <v>-1</v>
      </c>
      <c r="P149" s="33">
        <f t="shared" si="6454"/>
        <v>-1</v>
      </c>
      <c r="AC149" s="1" t="str">
        <f t="shared" ref="AC149:BX149" si="6455">IF($PU$1="No",IF($D$1=1,1,""),"")</f>
        <v/>
      </c>
      <c r="AD149" s="1" t="str">
        <f t="shared" si="6455"/>
        <v/>
      </c>
      <c r="AE149" s="1" t="str">
        <f t="shared" si="6455"/>
        <v/>
      </c>
      <c r="AF149" s="1" t="str">
        <f t="shared" si="6455"/>
        <v/>
      </c>
      <c r="AG149" s="1" t="str">
        <f t="shared" si="6455"/>
        <v/>
      </c>
      <c r="AH149" s="1" t="str">
        <f t="shared" si="6455"/>
        <v/>
      </c>
      <c r="AI149" s="1" t="str">
        <f t="shared" si="6455"/>
        <v/>
      </c>
      <c r="AJ149" s="1" t="str">
        <f t="shared" si="6455"/>
        <v/>
      </c>
      <c r="AK149" s="1" t="str">
        <f t="shared" si="6455"/>
        <v/>
      </c>
      <c r="AL149" s="1" t="str">
        <f t="shared" si="6455"/>
        <v/>
      </c>
      <c r="AM149" s="1" t="str">
        <f t="shared" si="6455"/>
        <v/>
      </c>
      <c r="AN149" s="1" t="str">
        <f t="shared" si="6455"/>
        <v/>
      </c>
      <c r="AO149" s="1" t="str">
        <f t="shared" si="6455"/>
        <v/>
      </c>
      <c r="AP149" s="1" t="str">
        <f t="shared" si="6455"/>
        <v/>
      </c>
      <c r="AQ149" s="1" t="str">
        <f t="shared" si="6455"/>
        <v/>
      </c>
      <c r="AR149" s="1" t="str">
        <f t="shared" si="6455"/>
        <v/>
      </c>
      <c r="AS149" s="1" t="str">
        <f t="shared" si="6455"/>
        <v/>
      </c>
      <c r="AT149" s="1" t="str">
        <f t="shared" si="6455"/>
        <v/>
      </c>
      <c r="AU149" s="1" t="str">
        <f t="shared" si="6455"/>
        <v/>
      </c>
      <c r="AV149" s="1" t="str">
        <f t="shared" si="6455"/>
        <v/>
      </c>
      <c r="AW149" s="1" t="str">
        <f t="shared" si="6455"/>
        <v/>
      </c>
      <c r="AX149" s="1" t="str">
        <f t="shared" si="6455"/>
        <v/>
      </c>
      <c r="AY149" s="1" t="str">
        <f t="shared" si="6455"/>
        <v/>
      </c>
      <c r="AZ149" s="1" t="str">
        <f t="shared" si="6455"/>
        <v/>
      </c>
      <c r="BA149" s="1" t="str">
        <f t="shared" si="6455"/>
        <v/>
      </c>
      <c r="BB149" s="1" t="str">
        <f t="shared" si="6455"/>
        <v/>
      </c>
      <c r="BC149" s="1" t="str">
        <f t="shared" si="6455"/>
        <v/>
      </c>
      <c r="BD149" s="1" t="str">
        <f t="shared" si="6455"/>
        <v/>
      </c>
      <c r="BE149" s="1" t="str">
        <f t="shared" si="6455"/>
        <v/>
      </c>
      <c r="BF149" s="1" t="str">
        <f t="shared" si="6455"/>
        <v/>
      </c>
      <c r="BG149" s="1" t="str">
        <f t="shared" si="6455"/>
        <v/>
      </c>
      <c r="BH149" s="1" t="str">
        <f t="shared" si="6455"/>
        <v/>
      </c>
      <c r="BI149" s="1" t="str">
        <f t="shared" si="6455"/>
        <v/>
      </c>
      <c r="BJ149" s="1" t="str">
        <f t="shared" si="6455"/>
        <v/>
      </c>
      <c r="BK149" s="1" t="str">
        <f t="shared" si="6455"/>
        <v/>
      </c>
      <c r="BL149" s="1" t="str">
        <f t="shared" si="6455"/>
        <v/>
      </c>
      <c r="BM149" s="1" t="str">
        <f t="shared" si="6455"/>
        <v/>
      </c>
      <c r="BN149" s="1" t="str">
        <f t="shared" si="6455"/>
        <v/>
      </c>
      <c r="BO149" s="1" t="str">
        <f t="shared" si="6455"/>
        <v/>
      </c>
      <c r="BP149" s="1" t="str">
        <f t="shared" si="6455"/>
        <v/>
      </c>
      <c r="BQ149" s="1" t="str">
        <f t="shared" si="6455"/>
        <v/>
      </c>
      <c r="BR149" s="1" t="str">
        <f t="shared" si="6455"/>
        <v/>
      </c>
      <c r="BS149" s="1" t="str">
        <f t="shared" si="6455"/>
        <v/>
      </c>
      <c r="BT149" s="1" t="str">
        <f t="shared" si="6455"/>
        <v/>
      </c>
      <c r="BU149" s="1" t="str">
        <f t="shared" si="6455"/>
        <v/>
      </c>
      <c r="BV149" s="1" t="str">
        <f t="shared" si="6455"/>
        <v/>
      </c>
      <c r="BW149" s="1" t="str">
        <f t="shared" si="6455"/>
        <v/>
      </c>
      <c r="BX149" s="1" t="str">
        <f t="shared" si="6455"/>
        <v/>
      </c>
      <c r="CY149" s="2" t="str">
        <f t="shared" ref="CY149:ET149" si="6456">IF($PU$1="No",IF($D$1=3,1,""),"")</f>
        <v/>
      </c>
      <c r="CZ149" s="2" t="str">
        <f t="shared" si="6456"/>
        <v/>
      </c>
      <c r="DA149" s="2" t="str">
        <f t="shared" si="6456"/>
        <v/>
      </c>
      <c r="DB149" s="2" t="str">
        <f t="shared" si="6456"/>
        <v/>
      </c>
      <c r="DC149" s="2" t="str">
        <f t="shared" si="6456"/>
        <v/>
      </c>
      <c r="DD149" s="2" t="str">
        <f t="shared" si="6456"/>
        <v/>
      </c>
      <c r="DE149" s="2" t="str">
        <f t="shared" si="6456"/>
        <v/>
      </c>
      <c r="DF149" s="2" t="str">
        <f t="shared" si="6456"/>
        <v/>
      </c>
      <c r="DG149" s="2" t="str">
        <f t="shared" si="6456"/>
        <v/>
      </c>
      <c r="DH149" s="2" t="str">
        <f t="shared" si="6456"/>
        <v/>
      </c>
      <c r="DI149" s="2" t="str">
        <f t="shared" si="6456"/>
        <v/>
      </c>
      <c r="DJ149" s="2" t="str">
        <f t="shared" si="6456"/>
        <v/>
      </c>
      <c r="DK149" s="2" t="str">
        <f t="shared" si="6456"/>
        <v/>
      </c>
      <c r="DL149" s="2" t="str">
        <f t="shared" si="6456"/>
        <v/>
      </c>
      <c r="DM149" s="2" t="str">
        <f t="shared" si="6456"/>
        <v/>
      </c>
      <c r="DN149" s="2" t="str">
        <f t="shared" si="6456"/>
        <v/>
      </c>
      <c r="DO149" s="2" t="str">
        <f t="shared" si="6456"/>
        <v/>
      </c>
      <c r="DP149" s="2" t="str">
        <f t="shared" si="6456"/>
        <v/>
      </c>
      <c r="DQ149" s="2" t="str">
        <f t="shared" si="6456"/>
        <v/>
      </c>
      <c r="DR149" s="2" t="str">
        <f t="shared" si="6456"/>
        <v/>
      </c>
      <c r="DS149" s="2" t="str">
        <f t="shared" si="6456"/>
        <v/>
      </c>
      <c r="DT149" s="2" t="str">
        <f t="shared" si="6456"/>
        <v/>
      </c>
      <c r="DU149" s="2" t="str">
        <f t="shared" si="6456"/>
        <v/>
      </c>
      <c r="DV149" s="2" t="str">
        <f t="shared" si="6456"/>
        <v/>
      </c>
      <c r="DW149" s="2" t="str">
        <f t="shared" si="6456"/>
        <v/>
      </c>
      <c r="DX149" s="2" t="str">
        <f t="shared" si="6456"/>
        <v/>
      </c>
      <c r="DY149" s="2" t="str">
        <f t="shared" si="6456"/>
        <v/>
      </c>
      <c r="DZ149" s="2" t="str">
        <f t="shared" si="6456"/>
        <v/>
      </c>
      <c r="EA149" s="2" t="str">
        <f t="shared" si="6456"/>
        <v/>
      </c>
      <c r="EB149" s="2" t="str">
        <f t="shared" si="6456"/>
        <v/>
      </c>
      <c r="EC149" s="2" t="str">
        <f t="shared" si="6456"/>
        <v/>
      </c>
      <c r="ED149" s="2" t="str">
        <f t="shared" si="6456"/>
        <v/>
      </c>
      <c r="EE149" s="2" t="str">
        <f t="shared" si="6456"/>
        <v/>
      </c>
      <c r="EF149" s="2" t="str">
        <f t="shared" si="6456"/>
        <v/>
      </c>
      <c r="EG149" s="2" t="str">
        <f t="shared" si="6456"/>
        <v/>
      </c>
      <c r="EH149" s="2" t="str">
        <f t="shared" si="6456"/>
        <v/>
      </c>
      <c r="EI149" s="2" t="str">
        <f t="shared" si="6456"/>
        <v/>
      </c>
      <c r="EJ149" s="2" t="str">
        <f t="shared" si="6456"/>
        <v/>
      </c>
      <c r="EK149" s="2" t="str">
        <f t="shared" si="6456"/>
        <v/>
      </c>
      <c r="EL149" s="2" t="str">
        <f t="shared" si="6456"/>
        <v/>
      </c>
      <c r="EM149" s="2" t="str">
        <f t="shared" si="6456"/>
        <v/>
      </c>
      <c r="EN149" s="2" t="str">
        <f t="shared" si="6456"/>
        <v/>
      </c>
      <c r="EO149" s="2" t="str">
        <f t="shared" si="6456"/>
        <v/>
      </c>
      <c r="EP149" s="2" t="str">
        <f t="shared" si="6456"/>
        <v/>
      </c>
      <c r="EQ149" s="2" t="str">
        <f t="shared" si="6456"/>
        <v/>
      </c>
      <c r="ER149" s="2" t="str">
        <f t="shared" si="6456"/>
        <v/>
      </c>
      <c r="ES149" s="2" t="str">
        <f t="shared" si="6456"/>
        <v/>
      </c>
      <c r="ET149" s="2" t="str">
        <f t="shared" si="6456"/>
        <v/>
      </c>
      <c r="FU149" s="60" t="str">
        <f t="shared" ref="FU149:GJ149" si="6457">IF($PU$1="No",IF($D$1=5,1,""),"")</f>
        <v/>
      </c>
      <c r="FV149" s="60" t="str">
        <f t="shared" si="6457"/>
        <v/>
      </c>
      <c r="FW149" s="60" t="str">
        <f t="shared" si="6457"/>
        <v/>
      </c>
      <c r="FX149" s="60" t="str">
        <f t="shared" si="6457"/>
        <v/>
      </c>
      <c r="FY149" s="60" t="str">
        <f t="shared" si="6457"/>
        <v/>
      </c>
      <c r="FZ149" s="60" t="str">
        <f t="shared" si="6457"/>
        <v/>
      </c>
      <c r="GA149" s="60" t="str">
        <f t="shared" si="6457"/>
        <v/>
      </c>
      <c r="GB149" s="60" t="str">
        <f t="shared" si="6457"/>
        <v/>
      </c>
      <c r="GC149" s="60" t="str">
        <f t="shared" si="6457"/>
        <v/>
      </c>
      <c r="GD149" s="60" t="str">
        <f t="shared" si="6457"/>
        <v/>
      </c>
      <c r="GE149" s="60" t="str">
        <f t="shared" si="6457"/>
        <v/>
      </c>
      <c r="GF149" s="60" t="str">
        <f t="shared" si="6457"/>
        <v/>
      </c>
      <c r="GG149" s="60" t="str">
        <f t="shared" si="6457"/>
        <v/>
      </c>
      <c r="GH149" s="60" t="str">
        <f t="shared" si="6457"/>
        <v/>
      </c>
      <c r="GI149" s="60" t="str">
        <f t="shared" si="6457"/>
        <v/>
      </c>
      <c r="GJ149" s="60" t="str">
        <f t="shared" si="6457"/>
        <v/>
      </c>
      <c r="GK149" s="60" t="str">
        <f t="shared" ref="GK149:GZ149" si="6458">IF($PU$1="No",IF($D$1=5,1,""),"")</f>
        <v/>
      </c>
      <c r="GL149" s="60" t="str">
        <f t="shared" si="6458"/>
        <v/>
      </c>
      <c r="GM149" s="60" t="str">
        <f t="shared" si="6458"/>
        <v/>
      </c>
      <c r="GN149" s="60" t="str">
        <f t="shared" si="6458"/>
        <v/>
      </c>
      <c r="GO149" s="60" t="str">
        <f t="shared" si="6458"/>
        <v/>
      </c>
      <c r="GP149" s="60" t="str">
        <f t="shared" si="6458"/>
        <v/>
      </c>
      <c r="GQ149" s="60" t="str">
        <f t="shared" si="6458"/>
        <v/>
      </c>
      <c r="GR149" s="60" t="str">
        <f t="shared" si="6458"/>
        <v/>
      </c>
      <c r="GS149" s="60" t="str">
        <f t="shared" si="6458"/>
        <v/>
      </c>
      <c r="GT149" s="60" t="str">
        <f t="shared" si="6458"/>
        <v/>
      </c>
      <c r="GU149" s="60" t="str">
        <f t="shared" si="6458"/>
        <v/>
      </c>
      <c r="GV149" s="60" t="str">
        <f t="shared" si="6458"/>
        <v/>
      </c>
      <c r="GW149" s="60" t="str">
        <f t="shared" si="6458"/>
        <v/>
      </c>
      <c r="GX149" s="60" t="str">
        <f t="shared" si="6458"/>
        <v/>
      </c>
      <c r="GY149" s="60" t="str">
        <f t="shared" si="6458"/>
        <v/>
      </c>
      <c r="GZ149" s="60" t="str">
        <f t="shared" si="6458"/>
        <v/>
      </c>
      <c r="HA149" s="60" t="str">
        <f t="shared" ref="HA149:HP149" si="6459">IF($PU$1="No",IF($D$1=5,1,""),"")</f>
        <v/>
      </c>
      <c r="HB149" s="60" t="str">
        <f t="shared" si="6459"/>
        <v/>
      </c>
      <c r="HC149" s="60" t="str">
        <f t="shared" si="6459"/>
        <v/>
      </c>
      <c r="HD149" s="60" t="str">
        <f t="shared" si="6459"/>
        <v/>
      </c>
      <c r="HE149" s="60" t="str">
        <f t="shared" si="6459"/>
        <v/>
      </c>
      <c r="HF149" s="60" t="str">
        <f t="shared" si="6459"/>
        <v/>
      </c>
      <c r="HG149" s="60" t="str">
        <f t="shared" si="6459"/>
        <v/>
      </c>
      <c r="HH149" s="60" t="str">
        <f t="shared" si="6459"/>
        <v/>
      </c>
      <c r="HI149" s="60" t="str">
        <f t="shared" si="6459"/>
        <v/>
      </c>
      <c r="HJ149" s="60" t="str">
        <f t="shared" si="6459"/>
        <v/>
      </c>
      <c r="HK149" s="60" t="str">
        <f t="shared" si="6459"/>
        <v/>
      </c>
      <c r="HL149" s="60" t="str">
        <f t="shared" si="6459"/>
        <v/>
      </c>
      <c r="HM149" s="60" t="str">
        <f t="shared" si="6459"/>
        <v/>
      </c>
      <c r="HN149" s="60" t="str">
        <f t="shared" si="6459"/>
        <v/>
      </c>
      <c r="HO149" s="60" t="str">
        <f t="shared" si="6459"/>
        <v/>
      </c>
      <c r="HP149" s="60" t="str">
        <f t="shared" si="6459"/>
        <v/>
      </c>
    </row>
    <row r="150" spans="1:435" x14ac:dyDescent="0.2">
      <c r="A150" s="32"/>
      <c r="B150" s="32"/>
      <c r="C150" s="32"/>
      <c r="D150" s="32"/>
      <c r="E150" s="32">
        <f>IFERROR(VLOOKUP($D150,'Surface Preferences'!$A:B,COLUMN(B149),FALSE),0.5)</f>
        <v>0.5</v>
      </c>
      <c r="F150" s="32">
        <f>IFERROR(VLOOKUP($D150,'Surface Preferences'!$A:C,COLUMN(C149),FALSE),0.5)</f>
        <v>0.5</v>
      </c>
      <c r="G150" s="32">
        <f>IFERROR(VLOOKUP($D150,'Surface Preferences'!$A:D,COLUMN(D149),FALSE),0.5)</f>
        <v>0.5</v>
      </c>
      <c r="H150" s="32">
        <f>IFERROR(VLOOKUP($D150,'Surface Preferences'!$A:E,COLUMN(E149),FALSE),0.5)</f>
        <v>0.5</v>
      </c>
      <c r="I150" s="32">
        <f>0.7+0.3*IFERROR(HLOOKUP($L$1,$E$2:H150,ROW(B149),FALSE),0.6)</f>
        <v>0.85</v>
      </c>
      <c r="J150" s="23">
        <f>POWER((C151+1)*I151,0.25)/(POWER((C150+1)*I150,0.25)+POWER((C151+1)*I151,0.25))</f>
        <v>0.5</v>
      </c>
      <c r="L150" s="23" t="str">
        <f t="shared" ref="L150" si="6460">IF(C150="","",IF(BY150=BY151,BY150+JG150&amp;" ("&amp;JF150&amp;")",BY150))</f>
        <v/>
      </c>
      <c r="M150" s="23" t="str">
        <f t="shared" ref="M150" si="6461">IF(C150="","",IF($D$1=1,"",IF(CL150=CL151,CL150+KW150&amp;" ("&amp;KV150&amp;")",CL150)))</f>
        <v/>
      </c>
      <c r="N150" s="23" t="str">
        <f t="shared" ref="N150" si="6462">IF(C150="","",IF($D$1=1,"",IF($D$1=3,IF(L152=M152,"",IF(EU150=EU151,EU150+MM150&amp;" ("&amp;ML150&amp;")",EU150)),IF(EU150=EU151,EU150+MM150&amp;" ("&amp;ML150&amp;")",EU150))))</f>
        <v/>
      </c>
      <c r="O150" s="23" t="str">
        <f t="shared" ref="O150" si="6463">IF(C150="","",IF($D$1&lt;5,"",IF(SUM(L152:N152)&gt;2,"",IF(SUM(L152:N152)&lt;-2,"",IF(FH150=FH151,FH150+OC150&amp;" ("&amp;OB150&amp;")",FH150)))))</f>
        <v/>
      </c>
      <c r="P150" s="23" t="str">
        <f t="shared" ref="P150" si="6464">IF(C150="","",IF($D$1&lt;5,"",IF(SUM(L152:O152)&gt;0,"",IF(SUM(L152:O152)&lt;0,"",IF(HQ150=HQ151,HQ150+PS150&amp;" ("&amp;PR150&amp;")",HQ150)))))</f>
        <v/>
      </c>
      <c r="Q150" s="1">
        <f t="shared" ref="Q150" ca="1" si="6465">IF(RAND()&gt;(0.4+$J150*0.5),1,0)</f>
        <v>1</v>
      </c>
      <c r="R150" s="1">
        <f t="shared" ref="R150" ca="1" si="6466">IF(R151=1,0,1)</f>
        <v>0</v>
      </c>
      <c r="S150" s="1">
        <f t="shared" ref="S150" ca="1" si="6467">IF(RAND()&gt;(0.4+$J150*0.5),1,0)</f>
        <v>0</v>
      </c>
      <c r="T150" s="1">
        <f t="shared" ref="T150" ca="1" si="6468">IF(T151=1,0,1)</f>
        <v>1</v>
      </c>
      <c r="U150" s="1">
        <f t="shared" ref="U150" ca="1" si="6469">IF(RAND()&gt;(0.4+$J150*0.5),1,0)</f>
        <v>1</v>
      </c>
      <c r="V150" s="1">
        <f t="shared" ref="V150" ca="1" si="6470">IF(V151=1,0,1)</f>
        <v>1</v>
      </c>
      <c r="W150" s="1">
        <f ca="1">IF(SUM($Q150:V150)&gt;5,0,IF(SUM($Q151:V151)&gt;5,0,IF(RAND()&gt;(0.4+$J150*0.5),1,0)))</f>
        <v>0</v>
      </c>
      <c r="X150" s="1">
        <f ca="1">IF(SUM($Q150:W150)&gt;5,0,IF(SUM($Q151:W151)&gt;5,0,IF(X151=1,0,1)))</f>
        <v>1</v>
      </c>
      <c r="Y150" s="1">
        <f ca="1">IF(SUM($Q150:X150)&gt;5,0,IF(SUM($Q151:X151)&gt;5,0,IF(RAND()&gt;(0.4+$J150*0.5),1,0)))</f>
        <v>0</v>
      </c>
      <c r="Z150" s="1">
        <f ca="1">IF(SUM($Q150:Y150)&gt;5,0,IF(SUM($Q151:Y151)&gt;5,0,IF(Z151=1,0,1)))</f>
        <v>0</v>
      </c>
      <c r="AA150" s="1">
        <f ca="1">IF(SUM($Q150:Z150)&gt;5,0,IF(SUM($Q151:Z151)&gt;5,0,IF(RAND()&gt;(0.4+$J150*0.5),1,0)))</f>
        <v>0</v>
      </c>
      <c r="AB150" s="1">
        <f ca="1">IF(SUM($Q150:AA151)&lt;11,0,IF(AB151=1,0,1))</f>
        <v>1</v>
      </c>
      <c r="AC150" s="45" t="str">
        <f ca="1">IF(AC152=1,IF(SUM($Q150:AB150)=SUM($Q151:AB151),IF(RAND()&gt;0.4+($J150*0.5),1,0),0),"")</f>
        <v/>
      </c>
      <c r="AD150" s="45" t="str">
        <f>IF(AD152=1,IF(SUM($Q150:AB150)=SUM($Q151:AB151),IF(AD151=0,1,0),0),"")</f>
        <v/>
      </c>
      <c r="AE150" s="45" t="str">
        <f ca="1">IF(AE152=1,IF(SUM($Q150:AD150)=SUM($Q151:AD151),IF(RAND()&gt;0.4+($J150*0.5),1,0),0),"")</f>
        <v/>
      </c>
      <c r="AF150" s="45" t="str">
        <f>IF(AF152=1,IF(SUM($Q150:AD150)=SUM($Q151:AD151),IF(AF151=0,1,0),0),"")</f>
        <v/>
      </c>
      <c r="AG150" s="45" t="str">
        <f ca="1">IF(AG152=1,IF(SUM($Q150:AF150)=SUM($Q151:AF151),IF(RAND()&gt;0.4+($J150*0.5),1,0),0),"")</f>
        <v/>
      </c>
      <c r="AH150" s="45" t="str">
        <f>IF(AH152=1,IF(SUM($Q150:AF150)=SUM($Q151:AF151),IF(AH151=0,1,0),0),"")</f>
        <v/>
      </c>
      <c r="AI150" s="45" t="str">
        <f ca="1">IF(AI152=1,IF(SUM($Q150:AH150)=SUM($Q151:AH151),IF(RAND()&gt;0.4+($J150*0.5),1,0),0),"")</f>
        <v/>
      </c>
      <c r="AJ150" s="45" t="str">
        <f>IF(AJ152=1,IF(SUM($Q150:AH150)=SUM($Q151:AH151),IF(AJ151=0,1,0),0),"")</f>
        <v/>
      </c>
      <c r="AK150" s="45" t="str">
        <f ca="1">IF(AK152=1,IF(SUM($Q150:AJ150)=SUM($Q151:AJ151),IF(RAND()&gt;0.4+($J150*0.5),1,0),0),"")</f>
        <v/>
      </c>
      <c r="AL150" s="45" t="str">
        <f>IF(AL152=1,IF(SUM($Q150:AJ150)=SUM($Q151:AJ151),IF(AL151=0,1,0),0),"")</f>
        <v/>
      </c>
      <c r="AM150" s="45" t="str">
        <f ca="1">IF(AM152=1,IF(SUM($Q150:AL150)=SUM($Q151:AL151),IF(RAND()&gt;0.4+($J150*0.5),1,0),0),"")</f>
        <v/>
      </c>
      <c r="AN150" s="45" t="str">
        <f>IF(AN152=1,IF(SUM($Q150:AL150)=SUM($Q151:AL151),IF(AN151=0,1,0),0),"")</f>
        <v/>
      </c>
      <c r="AO150" s="45" t="str">
        <f ca="1">IF(AO152=1,IF(SUM($Q150:AN150)=SUM($Q151:AN151),IF(RAND()&gt;0.4+($J150*0.5),1,0),0),"")</f>
        <v/>
      </c>
      <c r="AP150" s="45" t="str">
        <f>IF(AP152=1,IF(SUM($Q150:AN150)=SUM($Q151:AN151),IF(AP151=0,1,0),0),"")</f>
        <v/>
      </c>
      <c r="AQ150" s="45" t="str">
        <f ca="1">IF(AQ152=1,IF(SUM($Q150:AP150)=SUM($Q151:AP151),IF(RAND()&gt;0.4+($J150*0.5),1,0),0),"")</f>
        <v/>
      </c>
      <c r="AR150" s="45" t="str">
        <f>IF(AR152=1,IF(SUM($Q150:AP150)=SUM($Q151:AP151),IF(AR151=0,1,0),0),"")</f>
        <v/>
      </c>
      <c r="AS150" s="45" t="str">
        <f ca="1">IF(AS152=1,IF(SUM($Q150:AR150)=SUM($Q151:AR151),IF(RAND()&gt;0.4+($J150*0.5),1,0),0),"")</f>
        <v/>
      </c>
      <c r="AT150" s="45" t="str">
        <f>IF(AT152=1,IF(SUM($Q150:AR150)=SUM($Q151:AR151),IF(AT151=0,1,0),0),"")</f>
        <v/>
      </c>
      <c r="AU150" s="45" t="str">
        <f ca="1">IF(AU152=1,IF(SUM($Q150:AT150)=SUM($Q151:AT151),IF(RAND()&gt;0.4+($J150*0.5),1,0),0),"")</f>
        <v/>
      </c>
      <c r="AV150" s="45" t="str">
        <f>IF(AV152=1,IF(SUM($Q150:AT150)=SUM($Q151:AT151),IF(AV151=0,1,0),0),"")</f>
        <v/>
      </c>
      <c r="AW150" s="45" t="str">
        <f ca="1">IF(AW152=1,IF(SUM($Q150:AV150)=SUM($Q151:AV151),IF(RAND()&gt;0.4+($J150*0.5),1,0),0),"")</f>
        <v/>
      </c>
      <c r="AX150" s="45" t="str">
        <f>IF(AX152=1,IF(SUM($Q150:AV150)=SUM($Q151:AV151),IF(AX151=0,1,0),0),"")</f>
        <v/>
      </c>
      <c r="AY150" s="45" t="str">
        <f ca="1">IF(AY152=1,IF(SUM($Q150:AX150)=SUM($Q151:AX151),IF(RAND()&gt;0.4+($J150*0.5),1,0),0),"")</f>
        <v/>
      </c>
      <c r="AZ150" s="45" t="str">
        <f>IF(AZ152=1,IF(SUM($Q150:AX150)=SUM($Q151:AX151),IF(AZ151=0,1,0),0),"")</f>
        <v/>
      </c>
      <c r="BA150" s="45" t="str">
        <f ca="1">IF(BA152=1,IF(SUM($Q150:AZ150)=SUM($Q151:AZ151),IF(RAND()&gt;0.4+($J150*0.5),1,0),0),"")</f>
        <v/>
      </c>
      <c r="BB150" s="45" t="str">
        <f>IF(BB152=1,IF(SUM($Q150:AZ150)=SUM($Q151:AZ151),IF(BB151=0,1,0),0),"")</f>
        <v/>
      </c>
      <c r="BC150" s="45" t="str">
        <f ca="1">IF(BC152=1,IF(SUM($Q150:BB150)=SUM($Q151:BB151),IF(RAND()&gt;0.4+($J150*0.5),1,0),0),"")</f>
        <v/>
      </c>
      <c r="BD150" s="45" t="str">
        <f>IF(BD152=1,IF(SUM($Q150:BB150)=SUM($Q151:BB151),IF(BD151=0,1,0),0),"")</f>
        <v/>
      </c>
      <c r="BE150" s="45" t="str">
        <f ca="1">IF(BE152=1,IF(SUM($Q150:BD150)=SUM($Q151:BD151),IF(RAND()&gt;0.4+($J150*0.5),1,0),0),"")</f>
        <v/>
      </c>
      <c r="BF150" s="45" t="str">
        <f>IF(BF152=1,IF(SUM($Q150:BD150)=SUM($Q151:BD151),IF(BF151=0,1,0),0),"")</f>
        <v/>
      </c>
      <c r="BG150" s="45" t="str">
        <f ca="1">IF(BG152=1,IF(SUM($Q150:BF150)=SUM($Q151:BF151),IF(RAND()&gt;0.4+($J150*0.5),1,0),0),"")</f>
        <v/>
      </c>
      <c r="BH150" s="45" t="str">
        <f>IF(BH152=1,IF(SUM($Q150:BF150)=SUM($Q151:BF151),IF(BH151=0,1,0),0),"")</f>
        <v/>
      </c>
      <c r="BI150" s="45" t="str">
        <f ca="1">IF(BI152=1,IF(SUM($Q150:BH150)=SUM($Q151:BH151),IF(RAND()&gt;0.4+($J150*0.5),1,0),0),"")</f>
        <v/>
      </c>
      <c r="BJ150" s="45" t="str">
        <f>IF(BJ152=1,IF(SUM($Q150:BH150)=SUM($Q151:BH151),IF(BJ151=0,1,0),0),"")</f>
        <v/>
      </c>
      <c r="BK150" s="45" t="str">
        <f ca="1">IF(BK152=1,IF(SUM($Q150:BJ150)=SUM($Q151:BJ151),IF(RAND()&gt;0.4+($J150*0.5),1,0),0),"")</f>
        <v/>
      </c>
      <c r="BL150" s="45" t="str">
        <f>IF(BL152=1,IF(SUM($Q150:BJ150)=SUM($Q151:BJ151),IF(BL151=0,1,0),0),"")</f>
        <v/>
      </c>
      <c r="BM150" s="45" t="str">
        <f ca="1">IF(BM152=1,IF(SUM($Q150:BL150)=SUM($Q151:BL151),IF(RAND()&gt;0.4+($J150*0.5),1,0),0),"")</f>
        <v/>
      </c>
      <c r="BN150" s="45" t="str">
        <f>IF(BN152=1,IF(SUM($Q150:BL150)=SUM($Q151:BL151),IF(BN151=0,1,0),0),"")</f>
        <v/>
      </c>
      <c r="BO150" s="45" t="str">
        <f ca="1">IF(BO152=1,IF(SUM($Q150:BN150)=SUM($Q151:BN151),IF(RAND()&gt;0.4+($J150*0.5),1,0),0),"")</f>
        <v/>
      </c>
      <c r="BP150" s="45" t="str">
        <f>IF(BP152=1,IF(SUM($Q150:BN150)=SUM($Q151:BN151),IF(BP151=0,1,0),0),"")</f>
        <v/>
      </c>
      <c r="BQ150" s="45" t="str">
        <f ca="1">IF(BQ152=1,IF(SUM($Q150:BP150)=SUM($Q151:BP151),IF(RAND()&gt;0.4+($J150*0.5),1,0),0),"")</f>
        <v/>
      </c>
      <c r="BR150" s="45" t="str">
        <f>IF(BR152=1,IF(SUM($Q150:BP150)=SUM($Q151:BP151),IF(BR151=0,1,0),0),"")</f>
        <v/>
      </c>
      <c r="BS150" s="45" t="str">
        <f ca="1">IF(BS152=1,IF(SUM($Q150:BR150)=SUM($Q151:BR151),IF(RAND()&gt;0.4+($J150*0.5),1,0),0),"")</f>
        <v/>
      </c>
      <c r="BT150" s="45" t="str">
        <f>IF(BT152=1,IF(SUM($Q150:BR150)=SUM($Q151:BR151),IF(BT151=0,1,0),0),"")</f>
        <v/>
      </c>
      <c r="BU150" s="45" t="str">
        <f ca="1">IF(BU152=1,IF(SUM($Q150:BT150)=SUM($Q151:BT151),IF(RAND()&gt;0.4+($J150*0.5),1,0),0),"")</f>
        <v/>
      </c>
      <c r="BV150" s="45" t="str">
        <f>IF(BV152=1,IF(SUM($Q150:BT150)=SUM($Q151:BT151),IF(BV151=0,1,0),0),"")</f>
        <v/>
      </c>
      <c r="BW150" s="45" t="str">
        <f ca="1">IF(BW152=1,IF(SUM($Q150:BV150)=SUM($Q151:BV151),IF(RAND()&gt;0.4+($J150*0.5),1,0),0),"")</f>
        <v/>
      </c>
      <c r="BX150" s="45" t="str">
        <f>IF(BX152=1,IF(SUM($Q150:BV150)=SUM($Q151:BV151),IF(BX151=0,1,0),0),"")</f>
        <v/>
      </c>
      <c r="BY150" s="1">
        <f t="shared" ref="BY150:BY151" ca="1" si="6471">SUM(Q150:BX150)</f>
        <v>6</v>
      </c>
      <c r="BZ150" s="3">
        <f t="shared" ref="BZ150" ca="1" si="6472">IF(BZ151=1,0,1)</f>
        <v>1</v>
      </c>
      <c r="CA150" s="3">
        <f t="shared" ref="CA150" ca="1" si="6473">IF(RAND()&gt;(0.4+$J150*0.5),1,0)</f>
        <v>0</v>
      </c>
      <c r="CB150" s="3">
        <f t="shared" ref="CB150" ca="1" si="6474">IF(CB151=1,0,1)</f>
        <v>0</v>
      </c>
      <c r="CC150" s="3">
        <f t="shared" ref="CC150" ca="1" si="6475">IF(RAND()&gt;(0.4+$J150*0.5),1,0)</f>
        <v>0</v>
      </c>
      <c r="CD150" s="3">
        <f t="shared" ref="CD150" ca="1" si="6476">IF(CD151=1,0,1)</f>
        <v>1</v>
      </c>
      <c r="CE150" s="3">
        <f t="shared" ref="CE150" ca="1" si="6477">IF(RAND()&gt;(0.4+$J150*0.5),1,0)</f>
        <v>1</v>
      </c>
      <c r="CF150" s="4">
        <f ca="1">IF(SUM($BZ150:CE150)&gt;5,0,IF(SUM($BZ151:CE151)&gt;5,0,IF(CF151=1,0,1)))</f>
        <v>1</v>
      </c>
      <c r="CG150" s="4">
        <f ca="1">IF(SUM($BZ150:CF150)&gt;5,0,IF(SUM($BZ151:CF151)&gt;5,0,IF(RAND()&gt;(0.4+$J150*0.5),1,0)))</f>
        <v>0</v>
      </c>
      <c r="CH150" s="4">
        <f ca="1">IF(SUM($BZ150:CG150)&gt;5,0,IF(SUM($BZ151:CG151)&gt;5,0,IF(CH151=1,0,1)))</f>
        <v>1</v>
      </c>
      <c r="CI150" s="4">
        <f ca="1">IF(SUM($BZ150:CH150)&gt;5,0,IF(SUM($BZ151:CH151)&gt;5,0,IF(RAND()&gt;(0.4+$J150*0.5),1,0)))</f>
        <v>1</v>
      </c>
      <c r="CJ150" s="4">
        <f ca="1">IF(SUM($BZ150:CI150)&gt;5,0,IF(SUM($BZ151:CI151)&gt;5,0,IF(CJ151=1,0,1)))</f>
        <v>0</v>
      </c>
      <c r="CK150" s="4">
        <f t="shared" ref="CK150" ca="1" si="6478">IF(SUM(BZ150:CJ151)&lt;11,0,IF(RAND()&gt;(0.4+$J150*0.5),1,0))</f>
        <v>0</v>
      </c>
      <c r="CL150" s="4">
        <f t="shared" ref="CL150:CL151" ca="1" si="6479">SUM(BZ150:CK150)</f>
        <v>6</v>
      </c>
      <c r="CM150" s="2">
        <f t="shared" ref="CM150" ca="1" si="6480">IF(RAND()&gt;(0.4+$J150*0.5),1,0)</f>
        <v>0</v>
      </c>
      <c r="CN150" s="2">
        <f t="shared" ref="CN150" ca="1" si="6481">IF(CN151=1,0,1)</f>
        <v>1</v>
      </c>
      <c r="CO150" s="2">
        <f t="shared" ref="CO150" ca="1" si="6482">IF(RAND()&gt;(0.4+$J150*0.5),1,0)</f>
        <v>1</v>
      </c>
      <c r="CP150" s="2">
        <f t="shared" ref="CP150" ca="1" si="6483">IF(CP151=1,0,1)</f>
        <v>1</v>
      </c>
      <c r="CQ150" s="2">
        <f t="shared" ref="CQ150" ca="1" si="6484">IF(RAND()&gt;(0.4+$J150*0.5),1,0)</f>
        <v>1</v>
      </c>
      <c r="CR150" s="2">
        <f t="shared" ref="CR150" ca="1" si="6485">IF(CR151=1,0,1)</f>
        <v>0</v>
      </c>
      <c r="CS150" s="2">
        <f ca="1">IF(SUM($CM150:CR150)&gt;5,0,IF(SUM($CM151:CR151)&gt;5,0,IF(RAND()&gt;(0.4+$J150*0.5),1,0)))</f>
        <v>0</v>
      </c>
      <c r="CT150" s="2">
        <f ca="1">IF(SUM($CM150:CS150)&gt;5,0,IF(SUM($CM151:CS151)&gt;5,0,IF(CT151=1,0,1)))</f>
        <v>1</v>
      </c>
      <c r="CU150" s="2">
        <f ca="1">IF(SUM($CM150:CT150)&gt;5,0,IF(SUM($CM151:CT151)&gt;5,0,IF(RAND()&gt;(0.4+$J150*0.5),1,0)))</f>
        <v>0</v>
      </c>
      <c r="CV150" s="2">
        <f ca="1">IF(SUM($CM150:CU150)&gt;5,0,IF(SUM($CM151:CU151)&gt;5,0,IF(CV151=1,0,1)))</f>
        <v>1</v>
      </c>
      <c r="CW150" s="2">
        <f ca="1">IF(SUM($CM150:CV150)&gt;5,0,IF(SUM($CM151:CV151)&gt;5,0,IF(RAND()&gt;(0.4+$J150*0.5),1,0)))</f>
        <v>0</v>
      </c>
      <c r="CX150" s="2">
        <f t="shared" ref="CX150" ca="1" si="6486">IF(SUM(CM150:CW151)&lt;11,0,IF(CX151=1,0,1))</f>
        <v>0</v>
      </c>
      <c r="CY150" s="11" t="str">
        <f ca="1">IF(CY152=1,IF(SUM($CM150:CX150)=SUM($CM151:CX151),IF(RAND()&gt;0.4+($J150*0.5),1,0),0),"")</f>
        <v/>
      </c>
      <c r="CZ150" s="11" t="str">
        <f>IF(CZ152=1,IF(SUM($CM150:CX150)=SUM($CM151:CX151),IF(CZ151=0,1,0),0),"")</f>
        <v/>
      </c>
      <c r="DA150" s="11" t="str">
        <f ca="1">IF(DA152=1,IF(SUM($CM150:CZ150)=SUM($CM151:CZ151),IF(RAND()&gt;0.4+($J150*0.5),1,0),0),"")</f>
        <v/>
      </c>
      <c r="DB150" s="11" t="str">
        <f>IF(DB152=1,IF(SUM($CM150:CZ150)=SUM($CM151:CZ151),IF(DB151=0,1,0),0),"")</f>
        <v/>
      </c>
      <c r="DC150" s="11" t="str">
        <f ca="1">IF(DC152=1,IF(SUM($CM150:DB150)=SUM($CM151:DB151),IF(RAND()&gt;0.4+($J150*0.5),1,0),0),"")</f>
        <v/>
      </c>
      <c r="DD150" s="11" t="str">
        <f>IF(DD152=1,IF(SUM($CM150:DB150)=SUM($CM151:DB151),IF(DD151=0,1,0),0),"")</f>
        <v/>
      </c>
      <c r="DE150" s="11" t="str">
        <f ca="1">IF(DE152=1,IF(SUM($CM150:DD150)=SUM($CM151:DD151),IF(RAND()&gt;0.4+($J150*0.5),1,0),0),"")</f>
        <v/>
      </c>
      <c r="DF150" s="11" t="str">
        <f>IF(DF152=1,IF(SUM($CM150:DD150)=SUM($CM151:DD151),IF(DF151=0,1,0),0),"")</f>
        <v/>
      </c>
      <c r="DG150" s="11" t="str">
        <f ca="1">IF(DG152=1,IF(SUM($CM150:DF150)=SUM($CM151:DF151),IF(RAND()&gt;0.4+($J150*0.5),1,0),0),"")</f>
        <v/>
      </c>
      <c r="DH150" s="11" t="str">
        <f>IF(DH152=1,IF(SUM($CM150:DF150)=SUM($CM151:DF151),IF(DH151=0,1,0),0),"")</f>
        <v/>
      </c>
      <c r="DI150" s="11" t="str">
        <f ca="1">IF(DI152=1,IF(SUM($CM150:DH150)=SUM($CM151:DH151),IF(RAND()&gt;0.4+($J150*0.5),1,0),0),"")</f>
        <v/>
      </c>
      <c r="DJ150" s="11" t="str">
        <f>IF(DJ152=1,IF(SUM($CM150:DH150)=SUM($CM151:DH151),IF(DJ151=0,1,0),0),"")</f>
        <v/>
      </c>
      <c r="DK150" s="11" t="str">
        <f ca="1">IF(DK152=1,IF(SUM($CM150:DJ150)=SUM($CM151:DJ151),IF(RAND()&gt;0.4+($J150*0.5),1,0),0),"")</f>
        <v/>
      </c>
      <c r="DL150" s="11" t="str">
        <f>IF(DL152=1,IF(SUM($CM150:DJ150)=SUM($CM151:DJ151),IF(DL151=0,1,0),0),"")</f>
        <v/>
      </c>
      <c r="DM150" s="11" t="str">
        <f ca="1">IF(DM152=1,IF(SUM($CM150:DL150)=SUM($CM151:DL151),IF(RAND()&gt;0.4+($J150*0.5),1,0),0),"")</f>
        <v/>
      </c>
      <c r="DN150" s="11" t="str">
        <f>IF(DN152=1,IF(SUM($CM150:DL150)=SUM($CM151:DL151),IF(DN151=0,1,0),0),"")</f>
        <v/>
      </c>
      <c r="DO150" s="11" t="str">
        <f ca="1">IF(DO152=1,IF(SUM($CM150:DN150)=SUM($CM151:DN151),IF(RAND()&gt;0.4+($J150*0.5),1,0),0),"")</f>
        <v/>
      </c>
      <c r="DP150" s="11" t="str">
        <f>IF(DP152=1,IF(SUM($CM150:DN150)=SUM($CM151:DN151),IF(DP151=0,1,0),0),"")</f>
        <v/>
      </c>
      <c r="DQ150" s="11" t="str">
        <f ca="1">IF(DQ152=1,IF(SUM($CM150:DP150)=SUM($CM151:DP151),IF(RAND()&gt;0.4+($J150*0.5),1,0),0),"")</f>
        <v/>
      </c>
      <c r="DR150" s="11" t="str">
        <f>IF(DR152=1,IF(SUM($CM150:DP150)=SUM($CM151:DP151),IF(DR151=0,1,0),0),"")</f>
        <v/>
      </c>
      <c r="DS150" s="11" t="str">
        <f ca="1">IF(DS152=1,IF(SUM($CM150:DR150)=SUM($CM151:DR151),IF(RAND()&gt;0.4+($J150*0.5),1,0),0),"")</f>
        <v/>
      </c>
      <c r="DT150" s="11" t="str">
        <f>IF(DT152=1,IF(SUM($CM150:DR150)=SUM($CM151:DR151),IF(DT151=0,1,0),0),"")</f>
        <v/>
      </c>
      <c r="DU150" s="11" t="str">
        <f ca="1">IF(DU152=1,IF(SUM($CM150:DT150)=SUM($CM151:DT151),IF(RAND()&gt;0.4+($J150*0.5),1,0),0),"")</f>
        <v/>
      </c>
      <c r="DV150" s="11" t="str">
        <f>IF(DV152=1,IF(SUM($CM150:DT150)=SUM($CM151:DT151),IF(DV151=0,1,0),0),"")</f>
        <v/>
      </c>
      <c r="DW150" s="11" t="str">
        <f ca="1">IF(DW152=1,IF(SUM($CM150:DV150)=SUM($CM151:DV151),IF(RAND()&gt;0.4+($J150*0.5),1,0),0),"")</f>
        <v/>
      </c>
      <c r="DX150" s="11" t="str">
        <f>IF(DX152=1,IF(SUM($CM150:DV150)=SUM($CM151:DV151),IF(DX151=0,1,0),0),"")</f>
        <v/>
      </c>
      <c r="DY150" s="11" t="str">
        <f ca="1">IF(DY152=1,IF(SUM($CM150:DX150)=SUM($CM151:DX151),IF(RAND()&gt;0.4+($J150*0.5),1,0),0),"")</f>
        <v/>
      </c>
      <c r="DZ150" s="11" t="str">
        <f>IF(DZ152=1,IF(SUM($CM150:DX150)=SUM($CM151:DX151),IF(DZ151=0,1,0),0),"")</f>
        <v/>
      </c>
      <c r="EA150" s="11" t="str">
        <f ca="1">IF(EA152=1,IF(SUM($CM150:DZ150)=SUM($CM151:DZ151),IF(RAND()&gt;0.4+($J150*0.5),1,0),0),"")</f>
        <v/>
      </c>
      <c r="EB150" s="11" t="str">
        <f>IF(EB152=1,IF(SUM($CM150:DZ150)=SUM($CM151:DZ151),IF(EB151=0,1,0),0),"")</f>
        <v/>
      </c>
      <c r="EC150" s="11" t="str">
        <f ca="1">IF(EC152=1,IF(SUM($CM150:EB150)=SUM($CM151:EB151),IF(RAND()&gt;0.4+($J150*0.5),1,0),0),"")</f>
        <v/>
      </c>
      <c r="ED150" s="11" t="str">
        <f>IF(ED152=1,IF(SUM($CM150:EB150)=SUM($CM151:EB151),IF(ED151=0,1,0),0),"")</f>
        <v/>
      </c>
      <c r="EE150" s="11" t="str">
        <f ca="1">IF(EE152=1,IF(SUM($CM150:ED150)=SUM($CM151:ED151),IF(RAND()&gt;0.4+($J150*0.5),1,0),0),"")</f>
        <v/>
      </c>
      <c r="EF150" s="11" t="str">
        <f>IF(EF152=1,IF(SUM($CM150:ED150)=SUM($CM151:ED151),IF(EF151=0,1,0),0),"")</f>
        <v/>
      </c>
      <c r="EG150" s="11" t="str">
        <f ca="1">IF(EG152=1,IF(SUM($CM150:EF150)=SUM($CM151:EF151),IF(RAND()&gt;0.4+($J150*0.5),1,0),0),"")</f>
        <v/>
      </c>
      <c r="EH150" s="11" t="str">
        <f>IF(EH152=1,IF(SUM($CM150:EF150)=SUM($CM151:EF151),IF(EH151=0,1,0),0),"")</f>
        <v/>
      </c>
      <c r="EI150" s="11" t="str">
        <f ca="1">IF(EI152=1,IF(SUM($CM150:EH150)=SUM($CM151:EH151),IF(RAND()&gt;0.4+($J150*0.5),1,0),0),"")</f>
        <v/>
      </c>
      <c r="EJ150" s="11" t="str">
        <f>IF(EJ152=1,IF(SUM($CM150:EH150)=SUM($CM151:EH151),IF(EJ151=0,1,0),0),"")</f>
        <v/>
      </c>
      <c r="EK150" s="11" t="str">
        <f ca="1">IF(EK152=1,IF(SUM($CM150:EJ150)=SUM($CM151:EJ151),IF(RAND()&gt;0.4+($J150*0.5),1,0),0),"")</f>
        <v/>
      </c>
      <c r="EL150" s="11" t="str">
        <f>IF(EL152=1,IF(SUM($CM150:EJ150)=SUM($CM151:EJ151),IF(EL151=0,1,0),0),"")</f>
        <v/>
      </c>
      <c r="EM150" s="11" t="str">
        <f ca="1">IF(EM152=1,IF(SUM($CM150:EL150)=SUM($CM151:EL151),IF(RAND()&gt;0.4+($J150*0.5),1,0),0),"")</f>
        <v/>
      </c>
      <c r="EN150" s="11" t="str">
        <f>IF(EN152=1,IF(SUM($CM150:EL150)=SUM($CM151:EL151),IF(EN151=0,1,0),0),"")</f>
        <v/>
      </c>
      <c r="EO150" s="11" t="str">
        <f ca="1">IF(EO152=1,IF(SUM($CM150:EN150)=SUM($CM151:EN151),IF(RAND()&gt;0.4+($J150*0.5),1,0),0),"")</f>
        <v/>
      </c>
      <c r="EP150" s="11" t="str">
        <f>IF(EP152=1,IF(SUM($CM150:EN150)=SUM($CM151:EN151),IF(EP151=0,1,0),0),"")</f>
        <v/>
      </c>
      <c r="EQ150" s="11" t="str">
        <f ca="1">IF(EQ152=1,IF(SUM($CM150:EP150)=SUM($CM151:EP151),IF(RAND()&gt;0.4+($J150*0.5),1,0),0),"")</f>
        <v/>
      </c>
      <c r="ER150" s="11" t="str">
        <f>IF(ER152=1,IF(SUM($CM150:EP150)=SUM($CM151:EP151),IF(ER151=0,1,0),0),"")</f>
        <v/>
      </c>
      <c r="ES150" s="11" t="str">
        <f ca="1">IF(ES152=1,IF(SUM($CM150:ER150)=SUM($CM151:ER151),IF(RAND()&gt;0.4+($J150*0.5),1,0),0),"")</f>
        <v/>
      </c>
      <c r="ET150" s="11" t="str">
        <f>IF(ET152=1,IF(SUM($CM150:ER150)=SUM($CM151:ER151),IF(ET151=0,1,0),0),"")</f>
        <v/>
      </c>
      <c r="EU150" s="2">
        <f t="shared" ref="EU150:EU151" ca="1" si="6487">SUM(CM150:ET150)</f>
        <v>6</v>
      </c>
      <c r="EV150" s="5">
        <f t="shared" ref="EV150" ca="1" si="6488">IF(EV151=1,0,1)</f>
        <v>1</v>
      </c>
      <c r="EW150" s="5">
        <f t="shared" ref="EW150" ca="1" si="6489">IF(RAND()&gt;(0.4+$J150*0.5),1,0)</f>
        <v>1</v>
      </c>
      <c r="EX150" s="5">
        <f t="shared" ref="EX150" ca="1" si="6490">IF(EX151=1,0,1)</f>
        <v>1</v>
      </c>
      <c r="EY150" s="5">
        <f t="shared" ref="EY150" ca="1" si="6491">IF(RAND()&gt;(0.4+$J150*0.5),1,0)</f>
        <v>0</v>
      </c>
      <c r="EZ150" s="5">
        <f t="shared" ref="EZ150" ca="1" si="6492">IF(EZ151=1,0,1)</f>
        <v>0</v>
      </c>
      <c r="FA150" s="5">
        <f t="shared" ref="FA150" ca="1" si="6493">IF(RAND()&gt;(0.4+$J150*0.5),1,0)</f>
        <v>1</v>
      </c>
      <c r="FB150" s="6">
        <f ca="1">IF(SUM($EV150:FA150)&gt;5,0,IF(SUM($EV151:FA151)&gt;5,0,IF(FB151=1,0,1)))</f>
        <v>1</v>
      </c>
      <c r="FC150" s="6">
        <f ca="1">IF(SUM($EV150:FB150)&gt;5,0,IF(SUM($EV151:FB151)&gt;5,0,IF(RAND()&gt;(0.4+$J150*0.5),1,0)))</f>
        <v>0</v>
      </c>
      <c r="FD150" s="6">
        <f ca="1">IF(SUM($EV150:FC150)&gt;5,0,IF(SUM($EV151:FC151)&gt;5,0,IF(FD151=1,0,1)))</f>
        <v>0</v>
      </c>
      <c r="FE150" s="6">
        <f ca="1">IF(SUM($EV150:FD150)&gt;5,0,IF(SUM($EV151:FD151)&gt;5,0,IF(RAND()&gt;(0.4+$J150*0.5),1,0)))</f>
        <v>0</v>
      </c>
      <c r="FF150" s="6">
        <f ca="1">IF(SUM($EV150:FE150)&gt;5,0,IF(SUM($EV151:FE151)&gt;5,0,IF(FF151=1,0,1)))</f>
        <v>1</v>
      </c>
      <c r="FG150" s="6">
        <f t="shared" ref="FG150" ca="1" si="6494">IF(SUM(EV150:FF151)&lt;11,0,IF(RAND()&gt;(0.4+$J150*0.5),1,0))</f>
        <v>0</v>
      </c>
      <c r="FH150" s="6">
        <f t="shared" ref="FH150:FH151" ca="1" si="6495">SUM(EV150:FG150)</f>
        <v>6</v>
      </c>
      <c r="FI150" s="7">
        <f t="shared" ref="FI150" ca="1" si="6496">IF(RAND()&gt;(0.4+$J150*0.5),1,0)</f>
        <v>0</v>
      </c>
      <c r="FJ150" s="7">
        <f t="shared" ref="FJ150" ca="1" si="6497">IF(FJ151=1,0,1)</f>
        <v>0</v>
      </c>
      <c r="FK150" s="7">
        <f t="shared" ref="FK150" ca="1" si="6498">IF(RAND()&gt;(0.4+$J150*0.5),1,0)</f>
        <v>1</v>
      </c>
      <c r="FL150" s="7">
        <f t="shared" ref="FL150" ca="1" si="6499">IF(FL151=1,0,1)</f>
        <v>1</v>
      </c>
      <c r="FM150" s="7">
        <f t="shared" ref="FM150" ca="1" si="6500">IF(RAND()&gt;(0.4+$J150*0.5),1,0)</f>
        <v>0</v>
      </c>
      <c r="FN150" s="7">
        <f t="shared" ref="FN150" ca="1" si="6501">IF(FN151=1,0,1)</f>
        <v>1</v>
      </c>
      <c r="FO150" s="7">
        <f ca="1">IF(SUM($FI150:FN150)&gt;5,0,IF(SUM($FI151:FN151)&gt;5,0,IF(RAND()&gt;(0.4+$J150*0.5),1,0)))</f>
        <v>0</v>
      </c>
      <c r="FP150" s="7">
        <f ca="1">IF(SUM($FI150:FO150)&gt;5,0,IF(SUM($FI151:FO151)&gt;5,0,IF(FP151=1,0,1)))</f>
        <v>1</v>
      </c>
      <c r="FQ150" s="7">
        <f ca="1">IF(SUM($FI150:FP150)&gt;5,0,IF(SUM($FI151:FP151)&gt;5,0,IF(RAND()&gt;(0.4+$J150*0.5),1,0)))</f>
        <v>1</v>
      </c>
      <c r="FR150" s="7">
        <f ca="1">IF(SUM($FI150:FQ150)&gt;5,0,IF(SUM($FI151:FQ151)&gt;5,0,IF(FR151=1,0,1)))</f>
        <v>1</v>
      </c>
      <c r="FS150" s="7">
        <f ca="1">IF(SUM($FI150:FR150)&gt;5,0,IF(SUM($FI151:FR151)&gt;5,0,IF(RAND()&gt;(0.4+$J150*0.5),1,0)))</f>
        <v>0</v>
      </c>
      <c r="FT150" s="7">
        <f ca="1">IF(SUM($FI150:FS151)&lt;11,0,IF(FT151=1,0,1))</f>
        <v>0</v>
      </c>
      <c r="FU150" s="7" t="str">
        <f ca="1">IF(FU152=1,IF(SUM($FI150:FT150)=SUM($FI151:FT151),IF(RAND()&gt;0.4+($J150*0.5),1,0),0),"")</f>
        <v/>
      </c>
      <c r="FV150" s="7" t="str">
        <f>IF(FV152=1,IF(SUM($FI150:FT150)=SUM($FI151:FT151),IF(FV151=0,1,0),0),"")</f>
        <v/>
      </c>
      <c r="FW150" s="7" t="str">
        <f ca="1">IF(FW152=1,IF(SUM($FI150:FV150)=SUM($FI151:FV151),IF(RAND()&gt;0.4+($J150*0.5),1,0),0),"")</f>
        <v/>
      </c>
      <c r="FX150" s="7" t="str">
        <f>IF(FX152=1,IF(SUM($FI150:FV150)=SUM($FI151:FV151),IF(FX151=0,1,0),0),"")</f>
        <v/>
      </c>
      <c r="FY150" s="7" t="str">
        <f ca="1">IF(FY152=1,IF(SUM($FI150:FX150)=SUM($FI151:FX151),IF(RAND()&gt;0.4+($J150*0.5),1,0),0),"")</f>
        <v/>
      </c>
      <c r="FZ150" s="7" t="str">
        <f>IF(FZ152=1,IF(SUM($FI150:FX150)=SUM($FI151:FX151),IF(FZ151=0,1,0),0),"")</f>
        <v/>
      </c>
      <c r="GA150" s="7" t="str">
        <f ca="1">IF(GA152=1,IF(SUM($FI150:FZ150)=SUM($FI151:FZ151),IF(RAND()&gt;0.4+($J150*0.5),1,0),0),"")</f>
        <v/>
      </c>
      <c r="GB150" s="7" t="str">
        <f>IF(GB152=1,IF(SUM($FI150:FZ150)=SUM($FI151:FZ151),IF(GB151=0,1,0),0),"")</f>
        <v/>
      </c>
      <c r="GC150" s="7" t="str">
        <f ca="1">IF(GC152=1,IF(SUM($FI150:GB150)=SUM($FI151:GB151),IF(RAND()&gt;0.4+($J150*0.5),1,0),0),"")</f>
        <v/>
      </c>
      <c r="GD150" s="7" t="str">
        <f>IF(GD152=1,IF(SUM($FI150:GB150)=SUM($FI151:GB151),IF(GD151=0,1,0),0),"")</f>
        <v/>
      </c>
      <c r="GE150" s="7" t="str">
        <f ca="1">IF(GE152=1,IF(SUM($FI150:GD150)=SUM($FI151:GD151),IF(RAND()&gt;0.4+($J150*0.5),1,0),0),"")</f>
        <v/>
      </c>
      <c r="GF150" s="7" t="str">
        <f>IF(GF152=1,IF(SUM($FI150:GD150)=SUM($FI151:GD151),IF(GF151=0,1,0),0),"")</f>
        <v/>
      </c>
      <c r="GG150" s="7" t="str">
        <f ca="1">IF(GG152=1,IF(SUM($FI150:GF150)=SUM($FI151:GF151),IF(RAND()&gt;0.4+($J150*0.5),1,0),0),"")</f>
        <v/>
      </c>
      <c r="GH150" s="7" t="str">
        <f>IF(GH152=1,IF(SUM($FI150:GF150)=SUM($FI151:GF151),IF(GH151=0,1,0),0),"")</f>
        <v/>
      </c>
      <c r="GI150" s="7" t="str">
        <f ca="1">IF(GI152=1,IF(SUM($FI150:GH150)=SUM($FI151:GH151),IF(RAND()&gt;0.4+($J150*0.5),1,0),0),"")</f>
        <v/>
      </c>
      <c r="GJ150" s="7" t="str">
        <f>IF(GJ152=1,IF(SUM($FI150:GH150)=SUM($FI151:GH151),IF(GJ151=0,1,0),0),"")</f>
        <v/>
      </c>
      <c r="GK150" s="7" t="str">
        <f ca="1">IF(GK152=1,IF(SUM($FI150:GJ150)=SUM($FI151:GJ151),IF(RAND()&gt;0.4+($J150*0.5),1,0),0),"")</f>
        <v/>
      </c>
      <c r="GL150" s="7" t="str">
        <f>IF(GL152=1,IF(SUM($FI150:GJ150)=SUM($FI151:GJ151),IF(GL151=0,1,0),0),"")</f>
        <v/>
      </c>
      <c r="GM150" s="7" t="str">
        <f ca="1">IF(GM152=1,IF(SUM($FI150:GL150)=SUM($FI151:GL151),IF(RAND()&gt;0.4+($J150*0.5),1,0),0),"")</f>
        <v/>
      </c>
      <c r="GN150" s="7" t="str">
        <f>IF(GN152=1,IF(SUM($FI150:GL150)=SUM($FI151:GL151),IF(GN151=0,1,0),0),"")</f>
        <v/>
      </c>
      <c r="GO150" s="7" t="str">
        <f ca="1">IF(GO152=1,IF(SUM($FI150:GN150)=SUM($FI151:GN151),IF(RAND()&gt;0.4+($J150*0.5),1,0),0),"")</f>
        <v/>
      </c>
      <c r="GP150" s="7" t="str">
        <f>IF(GP152=1,IF(SUM($FI150:GN150)=SUM($FI151:GN151),IF(GP151=0,1,0),0),"")</f>
        <v/>
      </c>
      <c r="GQ150" s="7" t="str">
        <f ca="1">IF(GQ152=1,IF(SUM($FI150:GP150)=SUM($FI151:GP151),IF(RAND()&gt;0.4+($J150*0.5),1,0),0),"")</f>
        <v/>
      </c>
      <c r="GR150" s="7" t="str">
        <f>IF(GR152=1,IF(SUM($FI150:GP150)=SUM($FI151:GP151),IF(GR151=0,1,0),0),"")</f>
        <v/>
      </c>
      <c r="GS150" s="7" t="str">
        <f ca="1">IF(GS152=1,IF(SUM($FI150:GR150)=SUM($FI151:GR151),IF(RAND()&gt;0.4+($J150*0.5),1,0),0),"")</f>
        <v/>
      </c>
      <c r="GT150" s="7" t="str">
        <f>IF(GT152=1,IF(SUM($FI150:GR150)=SUM($FI151:GR151),IF(GT151=0,1,0),0),"")</f>
        <v/>
      </c>
      <c r="GU150" s="7" t="str">
        <f ca="1">IF(GU152=1,IF(SUM($FI150:GT150)=SUM($FI151:GT151),IF(RAND()&gt;0.4+($J150*0.5),1,0),0),"")</f>
        <v/>
      </c>
      <c r="GV150" s="7" t="str">
        <f>IF(GV152=1,IF(SUM($FI150:GT150)=SUM($FI151:GT151),IF(GV151=0,1,0),0),"")</f>
        <v/>
      </c>
      <c r="GW150" s="7" t="str">
        <f ca="1">IF(GW152=1,IF(SUM($FI150:GV150)=SUM($FI151:GV151),IF(RAND()&gt;0.4+($J150*0.5),1,0),0),"")</f>
        <v/>
      </c>
      <c r="GX150" s="7" t="str">
        <f>IF(GX152=1,IF(SUM($FI150:GV150)=SUM($FI151:GV151),IF(GX151=0,1,0),0),"")</f>
        <v/>
      </c>
      <c r="GY150" s="7" t="str">
        <f ca="1">IF(GY152=1,IF(SUM($FI150:GX150)=SUM($FI151:GX151),IF(RAND()&gt;0.4+($J150*0.5),1,0),0),"")</f>
        <v/>
      </c>
      <c r="GZ150" s="7" t="str">
        <f>IF(GZ152=1,IF(SUM($FI150:GX150)=SUM($FI151:GX151),IF(GZ151=0,1,0),0),"")</f>
        <v/>
      </c>
      <c r="HA150" s="7" t="str">
        <f ca="1">IF(HA152=1,IF(SUM($FI150:GZ150)=SUM($FI151:GZ151),IF(RAND()&gt;0.4+($J150*0.5),1,0),0),"")</f>
        <v/>
      </c>
      <c r="HB150" s="7" t="str">
        <f>IF(HB152=1,IF(SUM($FI150:GZ150)=SUM($FI151:GZ151),IF(HB151=0,1,0),0),"")</f>
        <v/>
      </c>
      <c r="HC150" s="7" t="str">
        <f ca="1">IF(HC152=1,IF(SUM($FI150:HB150)=SUM($FI151:HB151),IF(RAND()&gt;0.4+($J150*0.5),1,0),0),"")</f>
        <v/>
      </c>
      <c r="HD150" s="7" t="str">
        <f>IF(HD152=1,IF(SUM($FI150:HB150)=SUM($FI151:HB151),IF(HD151=0,1,0),0),"")</f>
        <v/>
      </c>
      <c r="HE150" s="7" t="str">
        <f ca="1">IF(HE152=1,IF(SUM($FI150:HD150)=SUM($FI151:HD151),IF(RAND()&gt;0.4+($J150*0.5),1,0),0),"")</f>
        <v/>
      </c>
      <c r="HF150" s="7" t="str">
        <f>IF(HF152=1,IF(SUM($FI150:HD150)=SUM($FI151:HD151),IF(HF151=0,1,0),0),"")</f>
        <v/>
      </c>
      <c r="HG150" s="7" t="str">
        <f ca="1">IF(HG152=1,IF(SUM($FI150:HF150)=SUM($FI151:HF151),IF(RAND()&gt;0.4+($J150*0.5),1,0),0),"")</f>
        <v/>
      </c>
      <c r="HH150" s="7" t="str">
        <f>IF(HH152=1,IF(SUM($FI150:HF150)=SUM($FI151:HF151),IF(HH151=0,1,0),0),"")</f>
        <v/>
      </c>
      <c r="HI150" s="7" t="str">
        <f ca="1">IF(HI152=1,IF(SUM($FI150:HH150)=SUM($FI151:HH151),IF(RAND()&gt;0.4+($J150*0.5),1,0),0),"")</f>
        <v/>
      </c>
      <c r="HJ150" s="7" t="str">
        <f>IF(HJ152=1,IF(SUM($FI150:HH150)=SUM($FI151:HH151),IF(HJ151=0,1,0),0),"")</f>
        <v/>
      </c>
      <c r="HK150" s="7" t="str">
        <f ca="1">IF(HK152=1,IF(SUM($FI150:HJ150)=SUM($FI151:HJ151),IF(RAND()&gt;0.4+($J150*0.5),1,0),0),"")</f>
        <v/>
      </c>
      <c r="HL150" s="7" t="str">
        <f>IF(HL152=1,IF(SUM($FI150:HJ150)=SUM($FI151:HJ151),IF(HL151=0,1,0),0),"")</f>
        <v/>
      </c>
      <c r="HM150" s="7" t="str">
        <f ca="1">IF(HM152=1,IF(SUM($FI150:HL150)=SUM($FI151:HL151),IF(RAND()&gt;0.4+($J150*0.5),1,0),0),"")</f>
        <v/>
      </c>
      <c r="HN150" s="7" t="str">
        <f>IF(HN152=1,IF(SUM($FI150:HL150)=SUM($FI151:HL151),IF(HN151=0,1,0),0),"")</f>
        <v/>
      </c>
      <c r="HO150" s="7" t="str">
        <f ca="1">IF(HO152=1,IF(SUM($FI150:HN150)=SUM($FI151:HN151),IF(RAND()&gt;0.4+($J150*0.5),1,0),0),"")</f>
        <v/>
      </c>
      <c r="HP150" s="7" t="str">
        <f>IF(HP152=1,IF(SUM($FI150:HN150)=SUM($FI151:HN151),IF(HP151=0,1,0),0),"")</f>
        <v/>
      </c>
      <c r="HQ150" s="7">
        <f t="shared" ref="HQ150:HQ151" ca="1" si="6502">SUM(FI150:HP150)</f>
        <v>6</v>
      </c>
      <c r="HR150" s="8">
        <f t="shared" ref="HR150:HX150" ca="1" si="6503">IF($BY150=$BY151,IF(RAND()&gt;$J150,1,0),"")</f>
        <v>0</v>
      </c>
      <c r="HS150" s="8">
        <f t="shared" ca="1" si="6503"/>
        <v>1</v>
      </c>
      <c r="HT150" s="8">
        <f t="shared" ca="1" si="6503"/>
        <v>1</v>
      </c>
      <c r="HU150" s="8">
        <f t="shared" ca="1" si="6503"/>
        <v>1</v>
      </c>
      <c r="HV150" s="8">
        <f t="shared" ca="1" si="6503"/>
        <v>1</v>
      </c>
      <c r="HW150" s="8">
        <f t="shared" ca="1" si="6503"/>
        <v>0</v>
      </c>
      <c r="HX150" s="8">
        <f t="shared" ca="1" si="6503"/>
        <v>1</v>
      </c>
      <c r="HY150" s="8">
        <f ca="1">IF($BY150=$BY151,IF(SUM($HR150:HX150)&gt;6,0,IF(SUM($HR151:HX151)&gt;6,0,IF(RAND()&gt;$J150,1,0))),"")</f>
        <v>1</v>
      </c>
      <c r="HZ150" s="8">
        <f ca="1">IF($BY150=$BY151,IF(SUM($HR150:HY150)&gt;6,0,IF(SUM($HR151:HY151)&gt;6,0,IF(RAND()&gt;$J150,1,0))),"")</f>
        <v>0</v>
      </c>
      <c r="IA150" s="8">
        <f ca="1">IF($BY150=$BY151,IF(SUM($HR150:HZ150)&gt;6,0,IF(SUM($HR151:HZ151)&gt;6,0,IF(RAND()&gt;$J150,1,0))),"")</f>
        <v>1</v>
      </c>
      <c r="IB150" s="8">
        <f ca="1">IF($BY150=$BY151,IF(SUM($HR150:IA150)&gt;6,0,IF(SUM($HR151:IA151)&gt;6,0,IF(RAND()&gt;$J150,1,0))),"")</f>
        <v>0</v>
      </c>
      <c r="IC150" s="8">
        <f ca="1">IF($BY150=$BY151,IF(SUM($HR150:IB150)&gt;6,0,IF(SUM($HR151:IB151)&gt;6,0,IF(RAND()&gt;$J150,1,0))),"")</f>
        <v>0</v>
      </c>
      <c r="ID150" s="8" t="str">
        <f ca="1">IF($BY150=$BY151,IF(SUM($HR150:IC150)=SUM($HR151:IC151),IF(RAND()&gt;$J150,1,0),""),"")</f>
        <v/>
      </c>
      <c r="IE150" s="8" t="str">
        <f ca="1">IF($BY150=$BY151,IF(SUM($HR150:IC150)=SUM($HR151:IC151),IF(RAND()&gt;$J150,1,0),""),"")</f>
        <v/>
      </c>
      <c r="IF150" s="8" t="str">
        <f ca="1">IF($BY150=$BY151,IF(SUM($HR150:IE150)=SUM($HR151:IE151),IF(RAND()&gt;$J150,1,0),""),"")</f>
        <v/>
      </c>
      <c r="IG150" s="8" t="str">
        <f ca="1">IF($BY150=$BY151,IF(SUM($HR150:IE150)=SUM($HR151:IE151),IF(RAND()&gt;$J150,1,0),""),"")</f>
        <v/>
      </c>
      <c r="IH150" s="8" t="str">
        <f ca="1">IF($BY150=$BY151,IF(SUM($HR150:IG150)=SUM($HR151:IG151),IF(RAND()&gt;$J150,1,0),""),"")</f>
        <v/>
      </c>
      <c r="II150" s="8" t="str">
        <f ca="1">IF($BY150=$BY151,IF(SUM($HR150:IG150)=SUM($HR151:IG151),IF(RAND()&gt;$J150,1,0),""),"")</f>
        <v/>
      </c>
      <c r="IJ150" s="8" t="str">
        <f ca="1">IF($BY150=$BY151,IF(SUM($HR150:II150)=SUM($HR151:II151),IF(RAND()&gt;$J150,1,0),""),"")</f>
        <v/>
      </c>
      <c r="IK150" s="8" t="str">
        <f ca="1">IF($BY150=$BY151,IF(SUM($HR150:II150)=SUM($HR151:II151),IF(RAND()&gt;$J150,1,0),""),"")</f>
        <v/>
      </c>
      <c r="IL150" s="8" t="str">
        <f ca="1">IF($BY150=$BY151,IF(SUM($HR150:IK150)=SUM($HR151:IK151),IF(RAND()&gt;$J150,1,0),""),"")</f>
        <v/>
      </c>
      <c r="IM150" s="8" t="str">
        <f ca="1">IF($BY150=$BY151,IF(SUM($HR150:IK150)=SUM($HR151:IK151),IF(RAND()&gt;$J150,1,0),""),"")</f>
        <v/>
      </c>
      <c r="IN150" s="8" t="str">
        <f ca="1">IF($BY150=$BY151,IF(SUM($HR150:IM150)=SUM($HR151:IM151),IF(RAND()&gt;$J150,1,0),""),"")</f>
        <v/>
      </c>
      <c r="IO150" s="8" t="str">
        <f ca="1">IF($BY150=$BY151,IF(SUM($HR150:IM150)=SUM($HR151:IM151),IF(RAND()&gt;$J150,1,0),""),"")</f>
        <v/>
      </c>
      <c r="IP150" s="8" t="str">
        <f ca="1">IF($BY150=$BY151,IF(SUM($HR150:IO150)=SUM($HR151:IO151),IF(RAND()&gt;$J150,1,0),""),"")</f>
        <v/>
      </c>
      <c r="IQ150" s="8" t="str">
        <f ca="1">IF($BY150=$BY151,IF(SUM($HR150:IO150)=SUM($HR151:IO151),IF(RAND()&gt;$J150,1,0),""),"")</f>
        <v/>
      </c>
      <c r="IR150" s="8" t="str">
        <f ca="1">IF($BY150=$BY151,IF(SUM($HR150:IQ150)=SUM($HR151:IQ151),IF(RAND()&gt;$J150,1,0),""),"")</f>
        <v/>
      </c>
      <c r="IS150" s="8" t="str">
        <f ca="1">IF($BY150=$BY151,IF(SUM($HR150:IQ150)=SUM($HR151:IQ151),IF(RAND()&gt;$J150,1,0),""),"")</f>
        <v/>
      </c>
      <c r="IT150" s="8" t="str">
        <f ca="1">IF($BY150=$BY151,IF(SUM($HR150:IS150)=SUM($HR151:IS151),IF(RAND()&gt;$J150,1,0),""),"")</f>
        <v/>
      </c>
      <c r="IU150" s="8" t="str">
        <f ca="1">IF($BY150=$BY151,IF(SUM($HR150:IS150)=SUM($HR151:IS151),IF(RAND()&gt;$J150,1,0),""),"")</f>
        <v/>
      </c>
      <c r="IV150" s="8" t="str">
        <f ca="1">IF($BY150=$BY151,IF(SUM($HR150:IU150)=SUM($HR151:IU151),IF(RAND()&gt;$J150,1,0),""),"")</f>
        <v/>
      </c>
      <c r="IW150" s="8" t="str">
        <f ca="1">IF($BY150=$BY151,IF(SUM($HR150:IU150)=SUM($HR151:IU151),IF(RAND()&gt;$J150,1,0),""),"")</f>
        <v/>
      </c>
      <c r="IX150" s="8" t="str">
        <f ca="1">IF($BY150=$BY151,IF(SUM($HR150:IW150)=SUM($HR151:IW151),IF(RAND()&gt;$J150,1,0),""),"")</f>
        <v/>
      </c>
      <c r="IY150" s="8" t="str">
        <f ca="1">IF($BY150=$BY151,IF(SUM($HR150:IW150)=SUM($HR151:IW151),IF(RAND()&gt;$J150,1,0),""),"")</f>
        <v/>
      </c>
      <c r="IZ150" s="8" t="str">
        <f ca="1">IF($BY150=$BY151,IF(SUM($HR150:IY150)=SUM($HR151:IY151),IF(RAND()&gt;$J150,1,0),""),"")</f>
        <v/>
      </c>
      <c r="JA150" s="8" t="str">
        <f ca="1">IF($BY150=$BY151,IF(SUM($HR150:IY150)=SUM($HR151:IY151),IF(RAND()&gt;$J150,1,0),""),"")</f>
        <v/>
      </c>
      <c r="JB150" s="8" t="str">
        <f ca="1">IF($BY150=$BY151,IF(SUM($HR150:JA150)=SUM($HR151:JA151),IF(RAND()&gt;$J150,1,0),""),"")</f>
        <v/>
      </c>
      <c r="JC150" s="8" t="str">
        <f ca="1">IF($BY150=$BY151,IF(SUM($HR150:JA150)=SUM($HR151:JA151),IF(RAND()&gt;$J150,1,0),""),"")</f>
        <v/>
      </c>
      <c r="JD150" s="8" t="str">
        <f ca="1">IF($BY150=$BY151,IF(SUM($HR150:JC150)=SUM($HR151:JC151),IF(RAND()&gt;$J150,1,0),""),"")</f>
        <v/>
      </c>
      <c r="JE150" s="8" t="str">
        <f ca="1">IF($BY150=$BY151,IF(SUM($HR150:JC150)=SUM($HR151:JC151),IF(RAND()&gt;$J150,1,0),""),"")</f>
        <v/>
      </c>
      <c r="JF150" s="8">
        <f t="shared" ref="JF150:JF151" ca="1" si="6504">IF(HR150="","",SUM(HR150:JE150))</f>
        <v>7</v>
      </c>
      <c r="JG150" s="1">
        <f t="shared" ref="JG150" ca="1" si="6505">IF(JF150="","",IF(JF150&gt;JF151,1,0))</f>
        <v>1</v>
      </c>
      <c r="JH150" s="9" t="str">
        <f t="shared" ref="JH150:JN150" ca="1" si="6506">IF($CL150=$CL151,IF(RAND()&gt;$J150,1,0),"")</f>
        <v/>
      </c>
      <c r="JI150" s="9" t="str">
        <f t="shared" ca="1" si="6506"/>
        <v/>
      </c>
      <c r="JJ150" s="9" t="str">
        <f t="shared" ca="1" si="6506"/>
        <v/>
      </c>
      <c r="JK150" s="9" t="str">
        <f t="shared" ca="1" si="6506"/>
        <v/>
      </c>
      <c r="JL150" s="9" t="str">
        <f t="shared" ca="1" si="6506"/>
        <v/>
      </c>
      <c r="JM150" s="9" t="str">
        <f t="shared" ca="1" si="6506"/>
        <v/>
      </c>
      <c r="JN150" s="9" t="str">
        <f t="shared" ca="1" si="6506"/>
        <v/>
      </c>
      <c r="JO150" s="9" t="str">
        <f ca="1">IF($CL150=$CL151,IF(SUM($JH150:JN150)&gt;6,0,IF(SUM($JH151:JN151)&gt;6,0,IF(RAND()&gt;$J150,1,0))),"")</f>
        <v/>
      </c>
      <c r="JP150" s="9" t="str">
        <f ca="1">IF($CL150=$CL151,IF(SUM($JH150:JO150)&gt;6,0,IF(SUM($JH151:JO151)&gt;6,0,IF(RAND()&gt;$J150,1,0))),"")</f>
        <v/>
      </c>
      <c r="JQ150" s="9" t="str">
        <f ca="1">IF($CL150=$CL151,IF(SUM($JH150:JP150)&gt;6,0,IF(SUM($JH151:JP151)&gt;6,0,IF(RAND()&gt;$J150,1,0))),"")</f>
        <v/>
      </c>
      <c r="JR150" s="9" t="str">
        <f ca="1">IF($CL150=$CL151,IF(SUM($JH150:JQ150)&gt;6,0,IF(SUM($JH151:JQ151)&gt;6,0,IF(RAND()&gt;$J150,1,0))),"")</f>
        <v/>
      </c>
      <c r="JS150" s="9" t="str">
        <f ca="1">IF($CL150=$CL151,IF(SUM($JH150:JR150)&gt;6,0,IF(SUM($JH151:JR151)&gt;6,0,IF(RAND()&gt;$J150,1,0))),"")</f>
        <v/>
      </c>
      <c r="JT150" s="9" t="str">
        <f ca="1">IF($CL150=$CL151,IF(SUM($JH150:JS150)=SUM($JH151:JS151),IF(RAND()&gt;$J150,1,0),""),"")</f>
        <v/>
      </c>
      <c r="JU150" s="9" t="str">
        <f ca="1">IF($CL150=$CL151,IF(SUM($JH150:JS150)=SUM($JH151:JS151),IF(RAND()&gt;$J150,1,0),""),"")</f>
        <v/>
      </c>
      <c r="JV150" s="9" t="str">
        <f ca="1">IF($CL150=$CL151,IF(SUM($JH150:JU150)=SUM($JH151:JU151),IF(RAND()&gt;$J150,1,0),""),"")</f>
        <v/>
      </c>
      <c r="JW150" s="9" t="str">
        <f ca="1">IF($CL150=$CL151,IF(SUM($JH150:JU150)=SUM($JH151:JU151),IF(RAND()&gt;$J150,1,0),""),"")</f>
        <v/>
      </c>
      <c r="JX150" s="9" t="str">
        <f ca="1">IF($CL150=$CL151,IF(SUM($JH150:JW150)=SUM($JH151:JW151),IF(RAND()&gt;$J150,1,0),""),"")</f>
        <v/>
      </c>
      <c r="JY150" s="9" t="str">
        <f ca="1">IF($CL150=$CL151,IF(SUM($JH150:JW150)=SUM($JH151:JW151),IF(RAND()&gt;$J150,1,0),""),"")</f>
        <v/>
      </c>
      <c r="JZ150" s="9" t="str">
        <f ca="1">IF($CL150=$CL151,IF(SUM($JH150:JY150)=SUM($JH151:JY151),IF(RAND()&gt;$J150,1,0),""),"")</f>
        <v/>
      </c>
      <c r="KA150" s="9" t="str">
        <f ca="1">IF($CL150=$CL151,IF(SUM($JH150:JY150)=SUM($JH151:JY151),IF(RAND()&gt;$J150,1,0),""),"")</f>
        <v/>
      </c>
      <c r="KB150" s="9" t="str">
        <f ca="1">IF($CL150=$CL151,IF(SUM($JH150:KA150)=SUM($JH151:KA151),IF(RAND()&gt;$J150,1,0),""),"")</f>
        <v/>
      </c>
      <c r="KC150" s="9" t="str">
        <f ca="1">IF($CL150=$CL151,IF(SUM($JH150:KA150)=SUM($JH151:KA151),IF(RAND()&gt;$J150,1,0),""),"")</f>
        <v/>
      </c>
      <c r="KD150" s="9" t="str">
        <f ca="1">IF($CL150=$CL151,IF(SUM($JH150:KC150)=SUM($JH151:KC151),IF(RAND()&gt;$J150,1,0),""),"")</f>
        <v/>
      </c>
      <c r="KE150" s="9" t="str">
        <f ca="1">IF($CL150=$CL151,IF(SUM($JH150:KC150)=SUM($JH151:KC151),IF(RAND()&gt;$J150,1,0),""),"")</f>
        <v/>
      </c>
      <c r="KF150" s="9" t="str">
        <f ca="1">IF($CL150=$CL151,IF(SUM($JH150:KE150)=SUM($JH151:KE151),IF(RAND()&gt;$J150,1,0),""),"")</f>
        <v/>
      </c>
      <c r="KG150" s="9" t="str">
        <f ca="1">IF($CL150=$CL151,IF(SUM($JH150:KE150)=SUM($JH151:KE151),IF(RAND()&gt;$J150,1,0),""),"")</f>
        <v/>
      </c>
      <c r="KH150" s="9" t="str">
        <f ca="1">IF($CL150=$CL151,IF(SUM($JH150:KG150)=SUM($JH151:KG151),IF(RAND()&gt;$J150,1,0),""),"")</f>
        <v/>
      </c>
      <c r="KI150" s="9" t="str">
        <f ca="1">IF($CL150=$CL151,IF(SUM($JH150:KG150)=SUM($JH151:KG151),IF(RAND()&gt;$J150,1,0),""),"")</f>
        <v/>
      </c>
      <c r="KJ150" s="9" t="str">
        <f ca="1">IF($CL150=$CL151,IF(SUM($JH150:KI150)=SUM($JH151:KI151),IF(RAND()&gt;$J150,1,0),""),"")</f>
        <v/>
      </c>
      <c r="KK150" s="9" t="str">
        <f ca="1">IF($CL150=$CL151,IF(SUM($JH150:KI150)=SUM($JH151:KI151),IF(RAND()&gt;$J150,1,0),""),"")</f>
        <v/>
      </c>
      <c r="KL150" s="9" t="str">
        <f ca="1">IF($CL150=$CL151,IF(SUM($JH150:KK150)=SUM($JH151:KK151),IF(RAND()&gt;$J150,1,0),""),"")</f>
        <v/>
      </c>
      <c r="KM150" s="9" t="str">
        <f ca="1">IF($CL150=$CL151,IF(SUM($JH150:KK150)=SUM($JH151:KK151),IF(RAND()&gt;$J150,1,0),""),"")</f>
        <v/>
      </c>
      <c r="KN150" s="9" t="str">
        <f ca="1">IF($CL150=$CL151,IF(SUM($JH150:KM150)=SUM($JH151:KM151),IF(RAND()&gt;$J150,1,0),""),"")</f>
        <v/>
      </c>
      <c r="KO150" s="9" t="str">
        <f ca="1">IF($CL150=$CL151,IF(SUM($JH150:KM150)=SUM($JH151:KM151),IF(RAND()&gt;$J150,1,0),""),"")</f>
        <v/>
      </c>
      <c r="KP150" s="9" t="str">
        <f ca="1">IF($CL150=$CL151,IF(SUM($JH150:KO150)=SUM($JH151:KO151),IF(RAND()&gt;$J150,1,0),""),"")</f>
        <v/>
      </c>
      <c r="KQ150" s="9" t="str">
        <f ca="1">IF($CL150=$CL151,IF(SUM($JH150:KO150)=SUM($JH151:KO151),IF(RAND()&gt;$J150,1,0),""),"")</f>
        <v/>
      </c>
      <c r="KR150" s="9" t="str">
        <f ca="1">IF($CL150=$CL151,IF(SUM($JH150:KQ150)=SUM($JH151:KQ151),IF(RAND()&gt;$J150,1,0),""),"")</f>
        <v/>
      </c>
      <c r="KS150" s="9" t="str">
        <f ca="1">IF($CL150=$CL151,IF(SUM($JH150:KQ150)=SUM($JH151:KQ151),IF(RAND()&gt;$J150,1,0),""),"")</f>
        <v/>
      </c>
      <c r="KT150" s="9" t="str">
        <f ca="1">IF($CL150=$CL151,IF(SUM($JH150:KS150)=SUM($JH151:KS151),IF(RAND()&gt;$J150,1,0),""),"")</f>
        <v/>
      </c>
      <c r="KU150" s="9" t="str">
        <f ca="1">IF($CL150=$CL151,IF(SUM($JH150:KS150)=SUM($JH151:KS151),IF(RAND()&gt;$J150,1,0),""),"")</f>
        <v/>
      </c>
      <c r="KV150" s="9" t="str">
        <f t="shared" ref="KV150:KV151" ca="1" si="6507">IF(JH150="","",SUM(JH150:KU150))</f>
        <v/>
      </c>
      <c r="KW150" s="3" t="str">
        <f t="shared" ref="KW150" ca="1" si="6508">IF(KV150="","",IF(KV150&gt;KV151,1,0))</f>
        <v/>
      </c>
      <c r="KX150" s="10" t="str">
        <f t="shared" ref="KX150:LD150" ca="1" si="6509">IF($EU150=$EU151,IF(RAND()&gt;$J150,1,0),"")</f>
        <v/>
      </c>
      <c r="KY150" s="10" t="str">
        <f t="shared" ca="1" si="6509"/>
        <v/>
      </c>
      <c r="KZ150" s="10" t="str">
        <f t="shared" ca="1" si="6509"/>
        <v/>
      </c>
      <c r="LA150" s="10" t="str">
        <f t="shared" ca="1" si="6509"/>
        <v/>
      </c>
      <c r="LB150" s="10" t="str">
        <f t="shared" ca="1" si="6509"/>
        <v/>
      </c>
      <c r="LC150" s="10" t="str">
        <f t="shared" ca="1" si="6509"/>
        <v/>
      </c>
      <c r="LD150" s="10" t="str">
        <f t="shared" ca="1" si="6509"/>
        <v/>
      </c>
      <c r="LE150" s="10" t="str">
        <f ca="1">IF($EU150=$EU151,IF(SUM($KX150:LD150)&gt;6,0,IF(SUM($KX151:LD151)&gt;6,0,IF(RAND()&gt;$J150,1,0))),"")</f>
        <v/>
      </c>
      <c r="LF150" s="10" t="str">
        <f ca="1">IF($EU150=$EU151,IF(SUM($KX150:LE150)&gt;6,0,IF(SUM($KX151:LE151)&gt;6,0,IF(RAND()&gt;$J150,1,0))),"")</f>
        <v/>
      </c>
      <c r="LG150" s="10" t="str">
        <f ca="1">IF($EU150=$EU151,IF(SUM($KX150:LF150)&gt;6,0,IF(SUM($KX151:LF151)&gt;6,0,IF(RAND()&gt;$J150,1,0))),"")</f>
        <v/>
      </c>
      <c r="LH150" s="10" t="str">
        <f ca="1">IF($EU150=$EU151,IF(SUM($KX150:LG150)&gt;6,0,IF(SUM($KX151:LG151)&gt;6,0,IF(RAND()&gt;$J150,1,0))),"")</f>
        <v/>
      </c>
      <c r="LI150" s="10" t="str">
        <f ca="1">IF($EU150=$EU151,IF(SUM($KX150:LH150)&gt;6,0,IF(SUM($KX151:LH151)&gt;6,0,IF(RAND()&gt;$J150,1,0))),"")</f>
        <v/>
      </c>
      <c r="LJ150" s="10" t="str">
        <f ca="1">IF($EU150=$EU151,IF(SUM($KX150:LI150)=SUM($KX151:LI151),IF(RAND()&gt;$J150,1,0),""),"")</f>
        <v/>
      </c>
      <c r="LK150" s="10" t="str">
        <f ca="1">IF($EU150=$EU151,IF(SUM($KX150:LI150)=SUM($KX151:LI151),IF(RAND()&gt;$J150,1,0),""),"")</f>
        <v/>
      </c>
      <c r="LL150" s="10" t="str">
        <f ca="1">IF($EU150=$EU151,IF(SUM($KX150:LK150)=SUM($KX151:LK151),IF(RAND()&gt;$J150,1,0),""),"")</f>
        <v/>
      </c>
      <c r="LM150" s="10" t="str">
        <f ca="1">IF($EU150=$EU151,IF(SUM($KX150:LK150)=SUM($KX151:LK151),IF(RAND()&gt;$J150,1,0),""),"")</f>
        <v/>
      </c>
      <c r="LN150" s="10" t="str">
        <f ca="1">IF($EU150=$EU151,IF(SUM($KX150:LM150)=SUM($KX151:LM151),IF(RAND()&gt;$J150,1,0),""),"")</f>
        <v/>
      </c>
      <c r="LO150" s="10" t="str">
        <f ca="1">IF($EU150=$EU151,IF(SUM($KX150:LM150)=SUM($KX151:LM151),IF(RAND()&gt;$J150,1,0),""),"")</f>
        <v/>
      </c>
      <c r="LP150" s="10" t="str">
        <f ca="1">IF($EU150=$EU151,IF(SUM($KX150:LO150)=SUM($KX151:LO151),IF(RAND()&gt;$J150,1,0),""),"")</f>
        <v/>
      </c>
      <c r="LQ150" s="10" t="str">
        <f ca="1">IF($EU150=$EU151,IF(SUM($KX150:LO150)=SUM($KX151:LO151),IF(RAND()&gt;$J150,1,0),""),"")</f>
        <v/>
      </c>
      <c r="LR150" s="10" t="str">
        <f ca="1">IF($EU150=$EU151,IF(SUM($KX150:LQ150)=SUM($KX151:LQ151),IF(RAND()&gt;$J150,1,0),""),"")</f>
        <v/>
      </c>
      <c r="LS150" s="10" t="str">
        <f ca="1">IF($EU150=$EU151,IF(SUM($KX150:LQ150)=SUM($KX151:LQ151),IF(RAND()&gt;$J150,1,0),""),"")</f>
        <v/>
      </c>
      <c r="LT150" s="10" t="str">
        <f ca="1">IF($EU150=$EU151,IF(SUM($KX150:LS150)=SUM($KX151:LS151),IF(RAND()&gt;$J150,1,0),""),"")</f>
        <v/>
      </c>
      <c r="LU150" s="10" t="str">
        <f ca="1">IF($EU150=$EU151,IF(SUM($KX150:LS150)=SUM($KX151:LS151),IF(RAND()&gt;$J150,1,0),""),"")</f>
        <v/>
      </c>
      <c r="LV150" s="10" t="str">
        <f ca="1">IF($EU150=$EU151,IF(SUM($KX150:LU150)=SUM($KX151:LU151),IF(RAND()&gt;$J150,1,0),""),"")</f>
        <v/>
      </c>
      <c r="LW150" s="10" t="str">
        <f ca="1">IF($EU150=$EU151,IF(SUM($KX150:LU150)=SUM($KX151:LU151),IF(RAND()&gt;$J150,1,0),""),"")</f>
        <v/>
      </c>
      <c r="LX150" s="10" t="str">
        <f ca="1">IF($EU150=$EU151,IF(SUM($KX150:LW150)=SUM($KX151:LW151),IF(RAND()&gt;$J150,1,0),""),"")</f>
        <v/>
      </c>
      <c r="LY150" s="10" t="str">
        <f ca="1">IF($EU150=$EU151,IF(SUM($KX150:LW150)=SUM($KX151:LW151),IF(RAND()&gt;$J150,1,0),""),"")</f>
        <v/>
      </c>
      <c r="LZ150" s="10" t="str">
        <f ca="1">IF($EU150=$EU151,IF(SUM($KX150:LY150)=SUM($KX151:LY151),IF(RAND()&gt;$J150,1,0),""),"")</f>
        <v/>
      </c>
      <c r="MA150" s="10" t="str">
        <f ca="1">IF($EU150=$EU151,IF(SUM($KX150:LY150)=SUM($KX151:LY151),IF(RAND()&gt;$J150,1,0),""),"")</f>
        <v/>
      </c>
      <c r="MB150" s="10" t="str">
        <f ca="1">IF($EU150=$EU151,IF(SUM($KX150:MA150)=SUM($KX151:MA151),IF(RAND()&gt;$J150,1,0),""),"")</f>
        <v/>
      </c>
      <c r="MC150" s="10" t="str">
        <f ca="1">IF($EU150=$EU151,IF(SUM($KX150:MA150)=SUM($KX151:MA151),IF(RAND()&gt;$J150,1,0),""),"")</f>
        <v/>
      </c>
      <c r="MD150" s="10" t="str">
        <f ca="1">IF($EU150=$EU151,IF(SUM($KX150:MC150)=SUM($KX151:MC151),IF(RAND()&gt;$J150,1,0),""),"")</f>
        <v/>
      </c>
      <c r="ME150" s="10" t="str">
        <f ca="1">IF($EU150=$EU151,IF(SUM($KX150:MC150)=SUM($KX151:MC151),IF(RAND()&gt;$J150,1,0),""),"")</f>
        <v/>
      </c>
      <c r="MF150" s="10" t="str">
        <f ca="1">IF($EU150=$EU151,IF(SUM($KX150:ME150)=SUM($KX151:ME151),IF(RAND()&gt;$J150,1,0),""),"")</f>
        <v/>
      </c>
      <c r="MG150" s="10" t="str">
        <f ca="1">IF($EU150=$EU151,IF(SUM($KX150:ME150)=SUM($KX151:ME151),IF(RAND()&gt;$J150,1,0),""),"")</f>
        <v/>
      </c>
      <c r="MH150" s="10" t="str">
        <f ca="1">IF($EU150=$EU151,IF(SUM($KX150:MG150)=SUM($KX151:MG151),IF(RAND()&gt;$J150,1,0),""),"")</f>
        <v/>
      </c>
      <c r="MI150" s="10" t="str">
        <f ca="1">IF($EU150=$EU151,IF(SUM($KX150:MG150)=SUM($KX151:MG151),IF(RAND()&gt;$J150,1,0),""),"")</f>
        <v/>
      </c>
      <c r="MJ150" s="10" t="str">
        <f ca="1">IF($EU150=$EU151,IF(SUM($KX150:MI150)=SUM($KX151:MI151),IF(RAND()&gt;$J150,1,0),""),"")</f>
        <v/>
      </c>
      <c r="MK150" s="10" t="str">
        <f ca="1">IF($EU150=$EU151,IF(SUM($KX150:MI150)=SUM($KX151:MI151),IF(RAND()&gt;$J150,1,0),""),"")</f>
        <v/>
      </c>
      <c r="ML150" s="10" t="str">
        <f t="shared" ref="ML150" ca="1" si="6510">IF(EU150=EU151,SUM(KX150:MK150),"")</f>
        <v/>
      </c>
      <c r="MM150" s="11" t="str">
        <f t="shared" ref="MM150" ca="1" si="6511">IF(ML150="","",IF(ML150&gt;ML151,1,0))</f>
        <v/>
      </c>
      <c r="MN150" s="12">
        <f t="shared" ref="MN150:MT150" ca="1" si="6512">IF($FH150=$FH151,IF(RAND()&gt;$J150,1,0),"")</f>
        <v>1</v>
      </c>
      <c r="MO150" s="12">
        <f t="shared" ca="1" si="6512"/>
        <v>1</v>
      </c>
      <c r="MP150" s="12">
        <f t="shared" ca="1" si="6512"/>
        <v>0</v>
      </c>
      <c r="MQ150" s="12">
        <f t="shared" ca="1" si="6512"/>
        <v>1</v>
      </c>
      <c r="MR150" s="12">
        <f t="shared" ca="1" si="6512"/>
        <v>1</v>
      </c>
      <c r="MS150" s="12">
        <f t="shared" ca="1" si="6512"/>
        <v>1</v>
      </c>
      <c r="MT150" s="12">
        <f t="shared" ca="1" si="6512"/>
        <v>1</v>
      </c>
      <c r="MU150" s="12">
        <f ca="1">IF($FH150=$FH151,IF(SUM($MN150:MT150)&gt;6,0,IF(SUM($MN151:MT151)&gt;6,0,IF(RAND()&gt;$J150,1,0))),"")</f>
        <v>1</v>
      </c>
      <c r="MV150" s="12">
        <f ca="1">IF($FH150=$FH151,IF(SUM($MN150:MU150)&gt;6,0,IF(SUM($MN151:MU151)&gt;6,0,IF(RAND()&gt;$J150,1,0))),"")</f>
        <v>0</v>
      </c>
      <c r="MW150" s="12">
        <f ca="1">IF($FH150=$FH151,IF(SUM($MN150:MV150)&gt;6,0,IF(SUM($MN151:MV151)&gt;6,0,IF(RAND()&gt;$J150,1,0))),"")</f>
        <v>0</v>
      </c>
      <c r="MX150" s="12">
        <f ca="1">IF($FH150=$FH151,IF(SUM($MN150:MW150)&gt;6,0,IF(SUM($MN151:MW151)&gt;6,0,IF(RAND()&gt;$J150,1,0))),"")</f>
        <v>0</v>
      </c>
      <c r="MY150" s="12">
        <f ca="1">IF($FH150=$FH151,IF(SUM($MN150:MX150)&gt;6,0,IF(SUM($MN151:MX151)&gt;6,0,IF(RAND()&gt;$J150,1,0))),"")</f>
        <v>0</v>
      </c>
      <c r="MZ150" s="12" t="str">
        <f ca="1">IF($FH150=$FH151,IF(SUM($MN150:MY150)=SUM($MN151:MY151),IF(RAND()&gt;$J150,1,0),""),"")</f>
        <v/>
      </c>
      <c r="NA150" s="12" t="str">
        <f ca="1">IF($FH150=$FH151,IF(SUM($MN150:MY150)=SUM($MN151:MY151),IF(RAND()&gt;$J150,1,0),""),"")</f>
        <v/>
      </c>
      <c r="NB150" s="12" t="str">
        <f ca="1">IF($FH150=$FH151,IF(SUM($MN150:NA150)=SUM($MN151:NA151),IF(RAND()&gt;$J150,1,0),""),"")</f>
        <v/>
      </c>
      <c r="NC150" s="12" t="str">
        <f ca="1">IF($FH150=$FH151,IF(SUM($MN150:NA150)=SUM($MN151:NA151),IF(RAND()&gt;$J150,1,0),""),"")</f>
        <v/>
      </c>
      <c r="ND150" s="12" t="str">
        <f ca="1">IF($FH150=$FH151,IF(SUM($MN150:NC150)=SUM($MN151:NC151),IF(RAND()&gt;$J150,1,0),""),"")</f>
        <v/>
      </c>
      <c r="NE150" s="12" t="str">
        <f ca="1">IF($FH150=$FH151,IF(SUM($MN150:NC150)=SUM($MN151:NC151),IF(RAND()&gt;$J150,1,0),""),"")</f>
        <v/>
      </c>
      <c r="NF150" s="12" t="str">
        <f ca="1">IF($FH150=$FH151,IF(SUM($MN150:NE150)=SUM($MN151:NE151),IF(RAND()&gt;$J150,1,0),""),"")</f>
        <v/>
      </c>
      <c r="NG150" s="12" t="str">
        <f ca="1">IF($FH150=$FH151,IF(SUM($MN150:NE150)=SUM($MN151:NE151),IF(RAND()&gt;$J150,1,0),""),"")</f>
        <v/>
      </c>
      <c r="NH150" s="12" t="str">
        <f ca="1">IF($FH150=$FH151,IF(SUM($MN150:NG150)=SUM($MN151:NG151),IF(RAND()&gt;$J150,1,0),""),"")</f>
        <v/>
      </c>
      <c r="NI150" s="12" t="str">
        <f ca="1">IF($FH150=$FH151,IF(SUM($MN150:NG150)=SUM($MN151:NG151),IF(RAND()&gt;$J150,1,0),""),"")</f>
        <v/>
      </c>
      <c r="NJ150" s="12" t="str">
        <f ca="1">IF($FH150=$FH151,IF(SUM($MN150:NI150)=SUM($MN151:NI151),IF(RAND()&gt;$J150,1,0),""),"")</f>
        <v/>
      </c>
      <c r="NK150" s="12" t="str">
        <f ca="1">IF($FH150=$FH151,IF(SUM($MN150:NI150)=SUM($MN151:NI151),IF(RAND()&gt;$J150,1,0),""),"")</f>
        <v/>
      </c>
      <c r="NL150" s="12" t="str">
        <f ca="1">IF($FH150=$FH151,IF(SUM($MN150:NK150)=SUM($MN151:NK151),IF(RAND()&gt;$J150,1,0),""),"")</f>
        <v/>
      </c>
      <c r="NM150" s="12" t="str">
        <f ca="1">IF($FH150=$FH151,IF(SUM($MN150:NK150)=SUM($MN151:NK151),IF(RAND()&gt;$J150,1,0),""),"")</f>
        <v/>
      </c>
      <c r="NN150" s="12" t="str">
        <f ca="1">IF($FH150=$FH151,IF(SUM($MN150:NM150)=SUM($MN151:NM151),IF(RAND()&gt;$J150,1,0),""),"")</f>
        <v/>
      </c>
      <c r="NO150" s="12" t="str">
        <f ca="1">IF($FH150=$FH151,IF(SUM($MN150:NM150)=SUM($MN151:NM151),IF(RAND()&gt;$J150,1,0),""),"")</f>
        <v/>
      </c>
      <c r="NP150" s="12" t="str">
        <f ca="1">IF($FH150=$FH151,IF(SUM($MN150:NO150)=SUM($MN151:NO151),IF(RAND()&gt;$J150,1,0),""),"")</f>
        <v/>
      </c>
      <c r="NQ150" s="12" t="str">
        <f ca="1">IF($FH150=$FH151,IF(SUM($MN150:NO150)=SUM($MN151:NO151),IF(RAND()&gt;$J150,1,0),""),"")</f>
        <v/>
      </c>
      <c r="NR150" s="12" t="str">
        <f ca="1">IF($FH150=$FH151,IF(SUM($MN150:NQ150)=SUM($MN151:NQ151),IF(RAND()&gt;$J150,1,0),""),"")</f>
        <v/>
      </c>
      <c r="NS150" s="12" t="str">
        <f ca="1">IF($FH150=$FH151,IF(SUM($MN150:NQ150)=SUM($MN151:NQ151),IF(RAND()&gt;$J150,1,0),""),"")</f>
        <v/>
      </c>
      <c r="NT150" s="12" t="str">
        <f ca="1">IF($FH150=$FH151,IF(SUM($MN150:NS150)=SUM($MN151:NS151),IF(RAND()&gt;$J150,1,0),""),"")</f>
        <v/>
      </c>
      <c r="NU150" s="12" t="str">
        <f ca="1">IF($FH150=$FH151,IF(SUM($MN150:NS150)=SUM($MN151:NS151),IF(RAND()&gt;$J150,1,0),""),"")</f>
        <v/>
      </c>
      <c r="NV150" s="12" t="str">
        <f ca="1">IF($FH150=$FH151,IF(SUM($MN150:NU150)=SUM($MN151:NU151),IF(RAND()&gt;$J150,1,0),""),"")</f>
        <v/>
      </c>
      <c r="NW150" s="12" t="str">
        <f ca="1">IF($FH150=$FH151,IF(SUM($MN150:NU150)=SUM($MN151:NU151),IF(RAND()&gt;$J150,1,0),""),"")</f>
        <v/>
      </c>
      <c r="NX150" s="12" t="str">
        <f ca="1">IF($FH150=$FH151,IF(SUM($MN150:NW150)=SUM($MN151:NW151),IF(RAND()&gt;$J150,1,0),""),"")</f>
        <v/>
      </c>
      <c r="NY150" s="12" t="str">
        <f ca="1">IF($FH150=$FH151,IF(SUM($MN150:NW150)=SUM($MN151:NW151),IF(RAND()&gt;$J150,1,0),""),"")</f>
        <v/>
      </c>
      <c r="NZ150" s="12" t="str">
        <f ca="1">IF($FH150=$FH151,IF(SUM($MN150:NY150)=SUM($MN151:NY151),IF(RAND()&gt;$J150,1,0),""),"")</f>
        <v/>
      </c>
      <c r="OA150" s="12" t="str">
        <f ca="1">IF($FH150=$FH151,IF(SUM($MN150:NY150)=SUM($MN151:NY151),IF(RAND()&gt;$J150,1,0),""),"")</f>
        <v/>
      </c>
      <c r="OB150" s="12">
        <f t="shared" ref="OB150" ca="1" si="6513">IF(FH150=FH151,SUM(MN150:OA150),"")</f>
        <v>7</v>
      </c>
      <c r="OC150" s="5">
        <f t="shared" ref="OC150" ca="1" si="6514">IF(OB150="","",IF(OB150&gt;OB151,1,0))</f>
        <v>1</v>
      </c>
      <c r="OD150" s="63" t="str">
        <f t="shared" ref="OD150" ca="1" si="6515">IF($HQ150=$HQ151,IF(RAND()&gt;$J150,1,0),"")</f>
        <v/>
      </c>
      <c r="OE150" s="63" t="str">
        <f t="shared" ref="OE150" ca="1" si="6516">IF($HQ150=$HQ151,IF(RAND()&gt;$J150,1,0),"")</f>
        <v/>
      </c>
      <c r="OF150" s="63" t="str">
        <f t="shared" ref="OF150" ca="1" si="6517">IF($HQ150=$HQ151,IF(RAND()&gt;$J150,1,0),"")</f>
        <v/>
      </c>
      <c r="OG150" s="63" t="str">
        <f t="shared" ref="OG150" ca="1" si="6518">IF($HQ150=$HQ151,IF(RAND()&gt;$J150,1,0),"")</f>
        <v/>
      </c>
      <c r="OH150" s="63" t="str">
        <f t="shared" ref="OH150" ca="1" si="6519">IF($HQ150=$HQ151,IF(RAND()&gt;$J150,1,0),"")</f>
        <v/>
      </c>
      <c r="OI150" s="63" t="str">
        <f t="shared" ref="OI150" ca="1" si="6520">IF($HQ150=$HQ151,IF(RAND()&gt;$J150,1,0),"")</f>
        <v/>
      </c>
      <c r="OJ150" s="63" t="str">
        <f t="shared" ref="OJ150" ca="1" si="6521">IF($HQ150=$HQ151,IF(RAND()&gt;$J150,1,0),"")</f>
        <v/>
      </c>
      <c r="OK150" s="63" t="str">
        <f ca="1">IF($HQ150=$HQ151,IF(SUM($OD150:OJ150)&gt;6,0,IF(SUM($OD151:OJ151)&gt;6,0,IF(RAND()&gt;$J150,1,0))),"")</f>
        <v/>
      </c>
      <c r="OL150" s="63" t="str">
        <f ca="1">IF($HQ150=$HQ151,IF(SUM($OD150:OK150)&gt;6,0,IF(SUM($OD151:OK151)&gt;6,0,IF(RAND()&gt;$J150,1,0))),"")</f>
        <v/>
      </c>
      <c r="OM150" s="63" t="str">
        <f ca="1">IF($HQ150=$HQ151,IF(SUM($OD150:OL150)&gt;6,0,IF(SUM($OD151:OL151)&gt;6,0,IF(RAND()&gt;$J150,1,0))),"")</f>
        <v/>
      </c>
      <c r="ON150" s="63" t="str">
        <f ca="1">IF($HQ150=$HQ151,IF(SUM($OD150:OM150)&gt;6,0,IF(SUM($OD151:OM151)&gt;6,0,IF(RAND()&gt;$J150,1,0))),"")</f>
        <v/>
      </c>
      <c r="OO150" s="63" t="str">
        <f ca="1">IF($HQ150=$HQ151,IF(SUM($OD150:ON150)&gt;6,0,IF(SUM($OD151:ON151)&gt;6,0,IF(RAND()&gt;$J150,1,0))),"")</f>
        <v/>
      </c>
      <c r="OP150" s="63" t="str">
        <f ca="1">IF($HQ150=$HQ151,IF(SUM($OD150:OO150)=SUM($OD151:OO151),IF(RAND()&gt;$J150,1,0),""),"")</f>
        <v/>
      </c>
      <c r="OQ150" s="63" t="str">
        <f ca="1">IF($HQ150=$HQ151,IF(SUM($OD150:OO150)=SUM($OD151:OO151),IF(RAND()&gt;$J150,1,0),""),"")</f>
        <v/>
      </c>
      <c r="OR150" s="63" t="str">
        <f ca="1">IF($HQ150=$HQ151,IF(SUM($OD150:OQ150)=SUM($OD151:OQ151),IF(RAND()&gt;$J150,1,0),""),"")</f>
        <v/>
      </c>
      <c r="OS150" s="63" t="str">
        <f ca="1">IF($HQ150=$HQ151,IF(SUM($OD150:OQ150)=SUM($OD151:OQ151),IF(RAND()&gt;$J150,1,0),""),"")</f>
        <v/>
      </c>
      <c r="OT150" s="63" t="str">
        <f ca="1">IF($HQ150=$HQ151,IF(SUM($OD150:OS150)=SUM($OD151:OS151),IF(RAND()&gt;$J150,1,0),""),"")</f>
        <v/>
      </c>
      <c r="OU150" s="63" t="str">
        <f ca="1">IF($HQ150=$HQ151,IF(SUM($OD150:OS150)=SUM($OD151:OS151),IF(RAND()&gt;$J150,1,0),""),"")</f>
        <v/>
      </c>
      <c r="OV150" s="63" t="str">
        <f ca="1">IF($HQ150=$HQ151,IF(SUM($OD150:OU150)=SUM($OD151:OU151),IF(RAND()&gt;$J150,1,0),""),"")</f>
        <v/>
      </c>
      <c r="OW150" s="63" t="str">
        <f ca="1">IF($HQ150=$HQ151,IF(SUM($OD150:OU150)=SUM($OD151:OU151),IF(RAND()&gt;$J150,1,0),""),"")</f>
        <v/>
      </c>
      <c r="OX150" s="63" t="str">
        <f ca="1">IF($HQ150=$HQ151,IF(SUM($OD150:OW150)=SUM($OD151:OW151),IF(RAND()&gt;$J150,1,0),""),"")</f>
        <v/>
      </c>
      <c r="OY150" s="63" t="str">
        <f ca="1">IF($HQ150=$HQ151,IF(SUM($OD150:OW150)=SUM($OD151:OW151),IF(RAND()&gt;$J150,1,0),""),"")</f>
        <v/>
      </c>
      <c r="OZ150" s="63" t="str">
        <f ca="1">IF($HQ150=$HQ151,IF(SUM($OD150:OY150)=SUM($OD151:OY151),IF(RAND()&gt;$J150,1,0),""),"")</f>
        <v/>
      </c>
      <c r="PA150" s="63" t="str">
        <f ca="1">IF($HQ150=$HQ151,IF(SUM($OD150:OY150)=SUM($OD151:OY151),IF(RAND()&gt;$J150,1,0),""),"")</f>
        <v/>
      </c>
      <c r="PB150" s="63" t="str">
        <f ca="1">IF($HQ150=$HQ151,IF(SUM($OD150:PA150)=SUM($OD151:PA151),IF(RAND()&gt;$J150,1,0),""),"")</f>
        <v/>
      </c>
      <c r="PC150" s="63" t="str">
        <f ca="1">IF($HQ150=$HQ151,IF(SUM($OD150:PA150)=SUM($OD151:PA151),IF(RAND()&gt;$J150,1,0),""),"")</f>
        <v/>
      </c>
      <c r="PD150" s="63" t="str">
        <f ca="1">IF($HQ150=$HQ151,IF(SUM($OD150:PC150)=SUM($OD151:PC151),IF(RAND()&gt;$J150,1,0),""),"")</f>
        <v/>
      </c>
      <c r="PE150" s="63" t="str">
        <f ca="1">IF($HQ150=$HQ151,IF(SUM($OD150:PC150)=SUM($OD151:PC151),IF(RAND()&gt;$J150,1,0),""),"")</f>
        <v/>
      </c>
      <c r="PF150" s="63" t="str">
        <f ca="1">IF($HQ150=$HQ151,IF(SUM($OD150:PE150)=SUM($OD151:PE151),IF(RAND()&gt;$J150,1,0),""),"")</f>
        <v/>
      </c>
      <c r="PG150" s="63" t="str">
        <f ca="1">IF($HQ150=$HQ151,IF(SUM($OD150:PE150)=SUM($OD151:PE151),IF(RAND()&gt;$J150,1,0),""),"")</f>
        <v/>
      </c>
      <c r="PH150" s="63" t="str">
        <f ca="1">IF($HQ150=$HQ151,IF(SUM($OD150:PG150)=SUM($OD151:PG151),IF(RAND()&gt;$J150,1,0),""),"")</f>
        <v/>
      </c>
      <c r="PI150" s="63" t="str">
        <f ca="1">IF($HQ150=$HQ151,IF(SUM($OD150:PG150)=SUM($OD151:PG151),IF(RAND()&gt;$J150,1,0),""),"")</f>
        <v/>
      </c>
      <c r="PJ150" s="63" t="str">
        <f ca="1">IF($HQ150=$HQ151,IF(SUM($OD150:PI150)=SUM($OD151:PI151),IF(RAND()&gt;$J150,1,0),""),"")</f>
        <v/>
      </c>
      <c r="PK150" s="63" t="str">
        <f ca="1">IF($HQ150=$HQ151,IF(SUM($OD150:PI150)=SUM($OD151:PI151),IF(RAND()&gt;$J150,1,0),""),"")</f>
        <v/>
      </c>
      <c r="PL150" s="63" t="str">
        <f ca="1">IF($HQ150=$HQ151,IF(SUM($OD150:PK150)=SUM($OD151:PK151),IF(RAND()&gt;$J150,1,0),""),"")</f>
        <v/>
      </c>
      <c r="PM150" s="63" t="str">
        <f ca="1">IF($HQ150=$HQ151,IF(SUM($OD150:PK150)=SUM($OD151:PK151),IF(RAND()&gt;$J150,1,0),""),"")</f>
        <v/>
      </c>
      <c r="PN150" s="63" t="str">
        <f ca="1">IF($HQ150=$HQ151,IF(SUM($OD150:PM150)=SUM($OD151:PM151),IF(RAND()&gt;$J150,1,0),""),"")</f>
        <v/>
      </c>
      <c r="PO150" s="63" t="str">
        <f ca="1">IF($HQ150=$HQ151,IF(SUM($OD150:PM150)=SUM($OD151:PM151),IF(RAND()&gt;$J150,1,0),""),"")</f>
        <v/>
      </c>
      <c r="PP150" s="63" t="str">
        <f ca="1">IF($HQ150=$HQ151,IF(SUM($OD150:PO150)=SUM($OD151:PO151),IF(RAND()&gt;$J150,1,0),""),"")</f>
        <v/>
      </c>
      <c r="PQ150" s="63" t="str">
        <f ca="1">IF($HQ150=$HQ151,IF(SUM($OD150:PO150)=SUM($OD151:PO151),IF(RAND()&gt;$J150,1,0),""),"")</f>
        <v/>
      </c>
      <c r="PR150" s="63" t="str">
        <f t="shared" ref="PR150" ca="1" si="6522">IF(HQ150=HQ151,SUM(OD150:PQ150),"")</f>
        <v/>
      </c>
      <c r="PS150" s="7" t="str">
        <f t="shared" ref="PS150" ca="1" si="6523">IF(PR150="","",IF(PR150&gt;PR151,1,0))</f>
        <v/>
      </c>
    </row>
    <row r="151" spans="1:435" x14ac:dyDescent="0.2">
      <c r="A151" s="32"/>
      <c r="B151" s="32"/>
      <c r="C151" s="32"/>
      <c r="D151" s="32"/>
      <c r="E151" s="32">
        <f>IFERROR(VLOOKUP($D151,'Surface Preferences'!$A:B,COLUMN(B150),FALSE),0.5)</f>
        <v>0.5</v>
      </c>
      <c r="F151" s="32">
        <f>IFERROR(VLOOKUP($D151,'Surface Preferences'!$A:C,COLUMN(C150),FALSE),0.5)</f>
        <v>0.5</v>
      </c>
      <c r="G151" s="32">
        <f>IFERROR(VLOOKUP($D151,'Surface Preferences'!$A:D,COLUMN(D150),FALSE),0.5)</f>
        <v>0.5</v>
      </c>
      <c r="H151" s="32">
        <f>IFERROR(VLOOKUP($D151,'Surface Preferences'!$A:E,COLUMN(E150),FALSE),0.5)</f>
        <v>0.5</v>
      </c>
      <c r="I151" s="32">
        <f>0.7+0.3*IFERROR(HLOOKUP($L$1,$E$2:H151,ROW(B150),FALSE),0.6)</f>
        <v>0.85</v>
      </c>
      <c r="J151" s="23">
        <f>POWER((C150+1)*I150,0.25)/(POWER((C151+1)*I151,0.25)+POWER((C150+1)*I150,0.25))</f>
        <v>0.5</v>
      </c>
      <c r="L151" s="23" t="str">
        <f t="shared" ref="L151" si="6524">IF(C151="","",IF(BY151=BY150,BY151+JG151&amp;" ("&amp;JF151&amp;")",BY151))</f>
        <v/>
      </c>
      <c r="M151" s="23" t="str">
        <f t="shared" ref="M151" si="6525">IF(C151="","",IF($D$1=1,"",IF(CL151=CL150,CL151+KW151&amp;" ("&amp;KV151&amp;")",CL151)))</f>
        <v/>
      </c>
      <c r="N151" s="23" t="str">
        <f t="shared" ref="N151" si="6526">IF(C151="","",IF($D$1=1,"",IF($D$1=3,IF(L152=M152,"",IF(EU150=EU151,EU151+MM151&amp;" ("&amp;ML151&amp;")",EU151)),IF(EU151=EU150,EU151+MM151&amp;" ("&amp;ML151&amp;")",EU151))))</f>
        <v/>
      </c>
      <c r="O151" s="23" t="str">
        <f t="shared" ref="O151" si="6527">IF(C151="","",IF($D$1&lt;5,"",IF(SUM(L152:N152)&gt;2,"",IF(SUM(L152:N152)&lt;-2,"",IF(FH151=FH150,FH151+OC151&amp;" ("&amp;OB151&amp;")",FH151)))))</f>
        <v/>
      </c>
      <c r="P151" s="23" t="str">
        <f t="shared" ref="P151" si="6528">IF(C151="","",IF($D$1&lt;5,"",IF(SUM(L152:O152)&gt;0,"",IF(SUM(L152:O152)&lt;0,"",IF(HQ150=HQ151,HQ151+PS151&amp;" ("&amp;PR151&amp;")",HQ151)))))</f>
        <v/>
      </c>
      <c r="Q151" s="1">
        <f t="shared" ref="Q151" ca="1" si="6529">IF(Q150=1,0,1)</f>
        <v>0</v>
      </c>
      <c r="R151" s="1">
        <f t="shared" ref="R151" ca="1" si="6530">IF(RAND()&gt;(0.4+$J151*0.5),1,0)</f>
        <v>1</v>
      </c>
      <c r="S151" s="1">
        <f t="shared" ca="1" si="6249"/>
        <v>1</v>
      </c>
      <c r="T151" s="1">
        <f t="shared" ca="1" si="6250"/>
        <v>0</v>
      </c>
      <c r="U151" s="1">
        <f t="shared" ca="1" si="6251"/>
        <v>0</v>
      </c>
      <c r="V151" s="1">
        <f t="shared" ca="1" si="6252"/>
        <v>0</v>
      </c>
      <c r="W151" s="1">
        <f ca="1">IF(SUM($Q150:V150)&gt;5,0,IF(SUM($Q151:V151)&gt;5,0,IF(W150=1,0,1)))</f>
        <v>1</v>
      </c>
      <c r="X151" s="1">
        <f ca="1">IF(SUM($Q150:W150)&gt;5,0,IF(SUM($Q151:W151)&gt;5,0,IF(RAND()&gt;(0.4+$J151*0.5),1,0)))</f>
        <v>0</v>
      </c>
      <c r="Y151" s="1">
        <f ca="1">IF(SUM($Q150:X150)&gt;5,0,IF(SUM($Q151:X151)&gt;5,0,IF(Y150=1,0,1)))</f>
        <v>1</v>
      </c>
      <c r="Z151" s="1">
        <f ca="1">IF(SUM($Q150:Y150)&gt;5,0,IF(SUM($Q151:Y151)&gt;5,0,IF(RAND()&gt;(0.4+$J151*0.5),1,0)))</f>
        <v>1</v>
      </c>
      <c r="AA151" s="1">
        <f ca="1">IF(SUM($Q150:Z150)&gt;5,0,IF(SUM($Q151:Z151)&gt;5,0,IF(AA150=1,0,1)))</f>
        <v>1</v>
      </c>
      <c r="AB151" s="1">
        <f ca="1">IF(SUM($Q150:AA151)&lt;11,0,IF(RAND()&gt;(0.4+$J151*0.5),1,0))</f>
        <v>0</v>
      </c>
      <c r="AC151" s="45" t="str">
        <f>IF(AC152=1,IF(SUM($Q150:AB150)=SUM($Q151:AB151),IF(AC150=0,1,0),0),"")</f>
        <v/>
      </c>
      <c r="AD151" s="45" t="str">
        <f ca="1">IF(AD152=1,IF(SUM($Q150:AB150)=SUM($Q151:AB151),IF(RAND()&gt;0.4+($J151*0.5),1,0),0),"")</f>
        <v/>
      </c>
      <c r="AE151" s="45" t="str">
        <f>IF(AE152=1,IF(SUM($Q150:AD150)=SUM($Q151:AD151),IF(AE150=0,1,0),0),"")</f>
        <v/>
      </c>
      <c r="AF151" s="45" t="str">
        <f ca="1">IF(AF152=1,IF(SUM($Q150:AD150)=SUM($Q151:AD151),IF(RAND()&gt;0.4+($J151*0.5),1,0),0),"")</f>
        <v/>
      </c>
      <c r="AG151" s="45" t="str">
        <f>IF(AG152=1,IF(SUM($Q150:AF150)=SUM($Q151:AF151),IF(AG150=0,1,0),0),"")</f>
        <v/>
      </c>
      <c r="AH151" s="45" t="str">
        <f ca="1">IF(AH152=1,IF(SUM($Q150:AF150)=SUM($Q151:AF151),IF(RAND()&gt;0.4+($J151*0.5),1,0),0),"")</f>
        <v/>
      </c>
      <c r="AI151" s="45" t="str">
        <f>IF(AI152=1,IF(SUM($Q150:AH150)=SUM($Q151:AH151),IF(AI150=0,1,0),0),"")</f>
        <v/>
      </c>
      <c r="AJ151" s="45" t="str">
        <f ca="1">IF(AJ152=1,IF(SUM($Q150:AH150)=SUM($Q151:AH151),IF(RAND()&gt;0.4+($J151*0.5),1,0),0),"")</f>
        <v/>
      </c>
      <c r="AK151" s="45" t="str">
        <f>IF(AK152=1,IF(SUM($Q150:AJ150)=SUM($Q151:AJ151),IF(AK150=0,1,0),0),"")</f>
        <v/>
      </c>
      <c r="AL151" s="45" t="str">
        <f ca="1">IF(AL152=1,IF(SUM($Q150:AJ150)=SUM($Q151:AJ151),IF(RAND()&gt;0.4+($J151*0.5),1,0),0),"")</f>
        <v/>
      </c>
      <c r="AM151" s="45" t="str">
        <f>IF(AM152=1,IF(SUM($Q150:AL150)=SUM($Q151:AL151),IF(AM150=0,1,0),0),"")</f>
        <v/>
      </c>
      <c r="AN151" s="45" t="str">
        <f ca="1">IF(AN152=1,IF(SUM($Q150:AL150)=SUM($Q151:AL151),IF(RAND()&gt;0.4+($J151*0.5),1,0),0),"")</f>
        <v/>
      </c>
      <c r="AO151" s="45" t="str">
        <f>IF(AO152=1,IF(SUM($Q150:AN150)=SUM($Q151:AN151),IF(AO150=0,1,0),0),"")</f>
        <v/>
      </c>
      <c r="AP151" s="45" t="str">
        <f ca="1">IF(AP152=1,IF(SUM($Q150:AN150)=SUM($Q151:AN151),IF(RAND()&gt;0.4+($J151*0.5),1,0),0),"")</f>
        <v/>
      </c>
      <c r="AQ151" s="45" t="str">
        <f>IF(AQ152=1,IF(SUM($Q150:AP150)=SUM($Q151:AP151),IF(AQ150=0,1,0),0),"")</f>
        <v/>
      </c>
      <c r="AR151" s="45" t="str">
        <f ca="1">IF(AR152=1,IF(SUM($Q150:AP150)=SUM($Q151:AP151),IF(RAND()&gt;0.4+($J151*0.5),1,0),0),"")</f>
        <v/>
      </c>
      <c r="AS151" s="45" t="str">
        <f>IF(AS152=1,IF(SUM($Q150:AR150)=SUM($Q151:AR151),IF(AS150=0,1,0),0),"")</f>
        <v/>
      </c>
      <c r="AT151" s="45" t="str">
        <f ca="1">IF(AT152=1,IF(SUM($Q150:AR150)=SUM($Q151:AR151),IF(RAND()&gt;0.4+($J151*0.5),1,0),0),"")</f>
        <v/>
      </c>
      <c r="AU151" s="45" t="str">
        <f>IF(AU152=1,IF(SUM($Q150:AT150)=SUM($Q151:AT151),IF(AU150=0,1,0),0),"")</f>
        <v/>
      </c>
      <c r="AV151" s="45" t="str">
        <f ca="1">IF(AV152=1,IF(SUM($Q150:AT150)=SUM($Q151:AT151),IF(RAND()&gt;0.4+($J151*0.5),1,0),0),"")</f>
        <v/>
      </c>
      <c r="AW151" s="45" t="str">
        <f>IF(AW152=1,IF(SUM($Q150:AV150)=SUM($Q151:AV151),IF(AW150=0,1,0),0),"")</f>
        <v/>
      </c>
      <c r="AX151" s="45" t="str">
        <f ca="1">IF(AX152=1,IF(SUM($Q150:AV150)=SUM($Q151:AV151),IF(RAND()&gt;0.4+($J151*0.5),1,0),0),"")</f>
        <v/>
      </c>
      <c r="AY151" s="45" t="str">
        <f>IF(AY152=1,IF(SUM($Q150:AX150)=SUM($Q151:AX151),IF(AY150=0,1,0),0),"")</f>
        <v/>
      </c>
      <c r="AZ151" s="45" t="str">
        <f ca="1">IF(AZ152=1,IF(SUM($Q150:AX150)=SUM($Q151:AX151),IF(RAND()&gt;0.4+($J151*0.5),1,0),0),"")</f>
        <v/>
      </c>
      <c r="BA151" s="45" t="str">
        <f>IF(BA152=1,IF(SUM($Q150:AZ150)=SUM($Q151:AZ151),IF(BA150=0,1,0),0),"")</f>
        <v/>
      </c>
      <c r="BB151" s="45" t="str">
        <f ca="1">IF(BB152=1,IF(SUM($Q150:AZ150)=SUM($Q151:AZ151),IF(RAND()&gt;0.4+($J151*0.5),1,0),0),"")</f>
        <v/>
      </c>
      <c r="BC151" s="45" t="str">
        <f>IF(BC152=1,IF(SUM($Q150:BB150)=SUM($Q151:BB151),IF(BC150=0,1,0),0),"")</f>
        <v/>
      </c>
      <c r="BD151" s="45" t="str">
        <f ca="1">IF(BD152=1,IF(SUM($Q150:BB150)=SUM($Q151:BB151),IF(RAND()&gt;0.4+($J151*0.5),1,0),0),"")</f>
        <v/>
      </c>
      <c r="BE151" s="45" t="str">
        <f>IF(BE152=1,IF(SUM($Q150:BD150)=SUM($Q151:BD151),IF(BE150=0,1,0),0),"")</f>
        <v/>
      </c>
      <c r="BF151" s="45" t="str">
        <f ca="1">IF(BF152=1,IF(SUM($Q150:BD150)=SUM($Q151:BD151),IF(RAND()&gt;0.4+($J151*0.5),1,0),0),"")</f>
        <v/>
      </c>
      <c r="BG151" s="45" t="str">
        <f>IF(BG152=1,IF(SUM($Q150:BF150)=SUM($Q151:BF151),IF(BG150=0,1,0),0),"")</f>
        <v/>
      </c>
      <c r="BH151" s="45" t="str">
        <f ca="1">IF(BH152=1,IF(SUM($Q150:BF150)=SUM($Q151:BF151),IF(RAND()&gt;0.4+($J151*0.5),1,0),0),"")</f>
        <v/>
      </c>
      <c r="BI151" s="45" t="str">
        <f>IF(BI152=1,IF(SUM($Q150:BH150)=SUM($Q151:BH151),IF(BI150=0,1,0),0),"")</f>
        <v/>
      </c>
      <c r="BJ151" s="45" t="str">
        <f ca="1">IF(BJ152=1,IF(SUM($Q150:BH150)=SUM($Q151:BH151),IF(RAND()&gt;0.4+($J151*0.5),1,0),0),"")</f>
        <v/>
      </c>
      <c r="BK151" s="45" t="str">
        <f>IF(BK152=1,IF(SUM($Q150:BJ150)=SUM($Q151:BJ151),IF(BK150=0,1,0),0),"")</f>
        <v/>
      </c>
      <c r="BL151" s="45" t="str">
        <f ca="1">IF(BL152=1,IF(SUM($Q150:BJ150)=SUM($Q151:BJ151),IF(RAND()&gt;0.4+($J151*0.5),1,0),0),"")</f>
        <v/>
      </c>
      <c r="BM151" s="45" t="str">
        <f>IF(BM152=1,IF(SUM($Q150:BL150)=SUM($Q151:BL151),IF(BM150=0,1,0),0),"")</f>
        <v/>
      </c>
      <c r="BN151" s="45" t="str">
        <f ca="1">IF(BN152=1,IF(SUM($Q150:BL150)=SUM($Q151:BL151),IF(RAND()&gt;0.4+($J151*0.5),1,0),0),"")</f>
        <v/>
      </c>
      <c r="BO151" s="45" t="str">
        <f>IF(BO152=1,IF(SUM($Q150:BN150)=SUM($Q151:BN151),IF(BO150=0,1,0),0),"")</f>
        <v/>
      </c>
      <c r="BP151" s="45" t="str">
        <f ca="1">IF(BP152=1,IF(SUM($Q150:BN150)=SUM($Q151:BN151),IF(RAND()&gt;0.4+($J151*0.5),1,0),0),"")</f>
        <v/>
      </c>
      <c r="BQ151" s="45" t="str">
        <f>IF(BQ152=1,IF(SUM($Q150:BP150)=SUM($Q151:BP151),IF(BQ150=0,1,0),0),"")</f>
        <v/>
      </c>
      <c r="BR151" s="45" t="str">
        <f ca="1">IF(BR152=1,IF(SUM($Q150:BP150)=SUM($Q151:BP151),IF(RAND()&gt;0.4+($J151*0.5),1,0),0),"")</f>
        <v/>
      </c>
      <c r="BS151" s="45" t="str">
        <f>IF(BS152=1,IF(SUM($Q150:BR150)=SUM($Q151:BR151),IF(BS150=0,1,0),0),"")</f>
        <v/>
      </c>
      <c r="BT151" s="45" t="str">
        <f ca="1">IF(BT152=1,IF(SUM($Q150:BR150)=SUM($Q151:BR151),IF(RAND()&gt;0.4+($J151*0.5),1,0),0),"")</f>
        <v/>
      </c>
      <c r="BU151" s="45" t="str">
        <f>IF(BU152=1,IF(SUM($Q150:BT150)=SUM($Q151:BT151),IF(BU150=0,1,0),0),"")</f>
        <v/>
      </c>
      <c r="BV151" s="45" t="str">
        <f ca="1">IF(BV152=1,IF(SUM($Q150:BT150)=SUM($Q151:BT151),IF(RAND()&gt;0.4+($J151*0.5),1,0),0),"")</f>
        <v/>
      </c>
      <c r="BW151" s="45" t="str">
        <f>IF(BW152=1,IF(SUM($Q150:BV150)=SUM($Q151:BV151),IF(BW150=0,1,0),0),"")</f>
        <v/>
      </c>
      <c r="BX151" s="45" t="str">
        <f ca="1">IF(BX152=1,IF(SUM($Q150:BV150)=SUM($Q151:BV151),IF(RAND()&gt;0.4+($J151*0.5),1,0),0),"")</f>
        <v/>
      </c>
      <c r="BY151" s="1">
        <f t="shared" ca="1" si="6471"/>
        <v>6</v>
      </c>
      <c r="BZ151" s="3">
        <f t="shared" ref="BZ151" ca="1" si="6531">IF(RAND()&gt;(0.4+$J151*0.5),1,0)</f>
        <v>0</v>
      </c>
      <c r="CA151" s="3">
        <f t="shared" ref="CA151" ca="1" si="6532">IF(CA150=1,0,1)</f>
        <v>1</v>
      </c>
      <c r="CB151" s="3">
        <f t="shared" ref="CB151" ca="1" si="6533">IF(RAND()&gt;(0.4+$J151*0.5),1,0)</f>
        <v>1</v>
      </c>
      <c r="CC151" s="3">
        <f t="shared" ref="CC151" ca="1" si="6534">IF(CC150=1,0,1)</f>
        <v>1</v>
      </c>
      <c r="CD151" s="3">
        <f t="shared" ref="CD151" ca="1" si="6535">IF(RAND()&gt;(0.4+$J151*0.5),1,0)</f>
        <v>0</v>
      </c>
      <c r="CE151" s="3">
        <f t="shared" ca="1" si="6258"/>
        <v>0</v>
      </c>
      <c r="CF151" s="4">
        <f ca="1">IF(SUM($BZ150:CE150)&gt;5,0,IF(SUM($BZ151:CE151)&gt;5,0,IF(RAND()&gt;(0.4+$J151*0.5),1,0)))</f>
        <v>0</v>
      </c>
      <c r="CG151" s="4">
        <f ca="1">IF(SUM($BZ150:CF150)&gt;5,0,IF(SUM($BZ151:CF151)&gt;5,0,IF(CG150=1,0,1)))</f>
        <v>1</v>
      </c>
      <c r="CH151" s="4">
        <f ca="1">IF(SUM($BZ150:CG150)&gt;5,0,IF(SUM($BZ151:CG151)&gt;5,0,IF(RAND()&gt;(0.4+$J151*0.5),1,0)))</f>
        <v>0</v>
      </c>
      <c r="CI151" s="4">
        <f ca="1">IF(SUM($BZ150:CH150)&gt;5,0,IF(SUM($BZ151:CH151)&gt;5,0,IF(CI150=1,0,1)))</f>
        <v>0</v>
      </c>
      <c r="CJ151" s="4">
        <f ca="1">IF(SUM($BZ150:CI150)&gt;5,0,IF(SUM($BZ151:CI151)&gt;5,0,IF(RAND()&gt;(0.4+$J151*0.5),1,0)))</f>
        <v>0</v>
      </c>
      <c r="CK151" s="4">
        <f ca="1">IF(SUM($BZ150:CJ151)&lt;11,0,IF(CK150=1,0,1))</f>
        <v>0</v>
      </c>
      <c r="CL151" s="4">
        <f t="shared" ca="1" si="6479"/>
        <v>4</v>
      </c>
      <c r="CM151" s="2">
        <f t="shared" ref="CM151" ca="1" si="6536">IF(CM150=1,0,1)</f>
        <v>1</v>
      </c>
      <c r="CN151" s="2">
        <f t="shared" ref="CN151" ca="1" si="6537">IF(RAND()&gt;(0.4+$J151*0.5),1,0)</f>
        <v>0</v>
      </c>
      <c r="CO151" s="2">
        <f t="shared" ca="1" si="6261"/>
        <v>0</v>
      </c>
      <c r="CP151" s="2">
        <f t="shared" ca="1" si="6262"/>
        <v>0</v>
      </c>
      <c r="CQ151" s="2">
        <f t="shared" ca="1" si="6263"/>
        <v>0</v>
      </c>
      <c r="CR151" s="2">
        <f t="shared" ca="1" si="6264"/>
        <v>1</v>
      </c>
      <c r="CS151" s="2">
        <f ca="1">IF(SUM($CM150:CR150)&gt;5,0,IF(SUM($CM151:CR151)&gt;5,0,IF(CS150=1,0,1)))</f>
        <v>1</v>
      </c>
      <c r="CT151" s="2">
        <f ca="1">IF(SUM($CM150:CS150)&gt;5,0,IF(SUM($CM151:CS151)&gt;5,0,IF(RAND()&gt;(0.4+$J151*0.5),1,0)))</f>
        <v>0</v>
      </c>
      <c r="CU151" s="2">
        <f ca="1">IF(SUM($CM150:CT150)&gt;5,0,IF(SUM($CM151:CT151)&gt;5,0,IF(CU150=1,0,1)))</f>
        <v>1</v>
      </c>
      <c r="CV151" s="2">
        <f ca="1">IF(SUM($CM150:CU150)&gt;5,0,IF(SUM($CM151:CU151)&gt;5,0,IF(RAND()&gt;(0.4+$J151*0.5),1,0)))</f>
        <v>0</v>
      </c>
      <c r="CW151" s="2">
        <f ca="1">IF(SUM($CM150:CV150)&gt;5,0,IF(SUM($CM151:CV151)&gt;5,0,IF(CW150=1,0,1)))</f>
        <v>0</v>
      </c>
      <c r="CX151" s="2">
        <f ca="1">IF(SUM($CM150:CW151)&lt;11,0,IF(RAND()&gt;(0.4+$J151*0.5),1,0))</f>
        <v>0</v>
      </c>
      <c r="CY151" s="11" t="str">
        <f>IF(CY152=1,IF(SUM($CM150:CX150)=SUM($CM151:CX151),IF(CY150=0,1,0),0),"")</f>
        <v/>
      </c>
      <c r="CZ151" s="11" t="str">
        <f ca="1">IF(CZ152=1,IF(SUM($CM150:CX150)=SUM($CM151:CX151),IF(RAND()&gt;0.4+($J151*0.5),1,0),0),"")</f>
        <v/>
      </c>
      <c r="DA151" s="11" t="str">
        <f>IF(DA152=1,IF(SUM($CM150:CZ150)=SUM($CM151:CZ151),IF(DA150=0,1,0),0),"")</f>
        <v/>
      </c>
      <c r="DB151" s="11" t="str">
        <f ca="1">IF(DB152=1,IF(SUM($CM150:CZ150)=SUM($CM151:CZ151),IF(RAND()&gt;0.4+($J151*0.5),1,0),0),"")</f>
        <v/>
      </c>
      <c r="DC151" s="11" t="str">
        <f>IF(DC152=1,IF(SUM($CM150:DB150)=SUM($CM151:DB151),IF(DC150=0,1,0),0),"")</f>
        <v/>
      </c>
      <c r="DD151" s="11" t="str">
        <f ca="1">IF(DD152=1,IF(SUM($CM150:DB150)=SUM($CM151:DB151),IF(RAND()&gt;0.4+($J151*0.5),1,0),0),"")</f>
        <v/>
      </c>
      <c r="DE151" s="11" t="str">
        <f>IF(DE152=1,IF(SUM($CM150:DD150)=SUM($CM151:DD151),IF(DE150=0,1,0),0),"")</f>
        <v/>
      </c>
      <c r="DF151" s="11" t="str">
        <f ca="1">IF(DF152=1,IF(SUM($CM150:DD150)=SUM($CM151:DD151),IF(RAND()&gt;0.4+($J151*0.5),1,0),0),"")</f>
        <v/>
      </c>
      <c r="DG151" s="11" t="str">
        <f>IF(DG152=1,IF(SUM($CM150:DF150)=SUM($CM151:DF151),IF(DG150=0,1,0),0),"")</f>
        <v/>
      </c>
      <c r="DH151" s="11" t="str">
        <f ca="1">IF(DH152=1,IF(SUM($CM150:DF150)=SUM($CM151:DF151),IF(RAND()&gt;0.4+($J151*0.5),1,0),0),"")</f>
        <v/>
      </c>
      <c r="DI151" s="11" t="str">
        <f>IF(DI152=1,IF(SUM($CM150:DH150)=SUM($CM151:DH151),IF(DI150=0,1,0),0),"")</f>
        <v/>
      </c>
      <c r="DJ151" s="11" t="str">
        <f ca="1">IF(DJ152=1,IF(SUM($CM150:DH150)=SUM($CM151:DH151),IF(RAND()&gt;0.4+($J151*0.5),1,0),0),"")</f>
        <v/>
      </c>
      <c r="DK151" s="11" t="str">
        <f>IF(DK152=1,IF(SUM($CM150:DJ150)=SUM($CM151:DJ151),IF(DK150=0,1,0),0),"")</f>
        <v/>
      </c>
      <c r="DL151" s="11" t="str">
        <f ca="1">IF(DL152=1,IF(SUM($CM150:DJ150)=SUM($CM151:DJ151),IF(RAND()&gt;0.4+($J151*0.5),1,0),0),"")</f>
        <v/>
      </c>
      <c r="DM151" s="11" t="str">
        <f>IF(DM152=1,IF(SUM($CM150:DL150)=SUM($CM151:DL151),IF(DM150=0,1,0),0),"")</f>
        <v/>
      </c>
      <c r="DN151" s="11" t="str">
        <f ca="1">IF(DN152=1,IF(SUM($CM150:DL150)=SUM($CM151:DL151),IF(RAND()&gt;0.4+($J151*0.5),1,0),0),"")</f>
        <v/>
      </c>
      <c r="DO151" s="11" t="str">
        <f>IF(DO152=1,IF(SUM($CM150:DN150)=SUM($CM151:DN151),IF(DO150=0,1,0),0),"")</f>
        <v/>
      </c>
      <c r="DP151" s="11" t="str">
        <f ca="1">IF(DP152=1,IF(SUM($CM150:DN150)=SUM($CM151:DN151),IF(RAND()&gt;0.4+($J151*0.5),1,0),0),"")</f>
        <v/>
      </c>
      <c r="DQ151" s="11" t="str">
        <f>IF(DQ152=1,IF(SUM($CM150:DP150)=SUM($CM151:DP151),IF(DQ150=0,1,0),0),"")</f>
        <v/>
      </c>
      <c r="DR151" s="11" t="str">
        <f ca="1">IF(DR152=1,IF(SUM($CM150:DP150)=SUM($CM151:DP151),IF(RAND()&gt;0.4+($J151*0.5),1,0),0),"")</f>
        <v/>
      </c>
      <c r="DS151" s="11" t="str">
        <f>IF(DS152=1,IF(SUM($CM150:DR150)=SUM($CM151:DR151),IF(DS150=0,1,0),0),"")</f>
        <v/>
      </c>
      <c r="DT151" s="11" t="str">
        <f ca="1">IF(DT152=1,IF(SUM($CM150:DR150)=SUM($CM151:DR151),IF(RAND()&gt;0.4+($J151*0.5),1,0),0),"")</f>
        <v/>
      </c>
      <c r="DU151" s="11" t="str">
        <f>IF(DU152=1,IF(SUM($CM150:DT150)=SUM($CM151:DT151),IF(DU150=0,1,0),0),"")</f>
        <v/>
      </c>
      <c r="DV151" s="11" t="str">
        <f ca="1">IF(DV152=1,IF(SUM($CM150:DT150)=SUM($CM151:DT151),IF(RAND()&gt;0.4+($J151*0.5),1,0),0),"")</f>
        <v/>
      </c>
      <c r="DW151" s="11" t="str">
        <f>IF(DW152=1,IF(SUM($CM150:DV150)=SUM($CM151:DV151),IF(DW150=0,1,0),0),"")</f>
        <v/>
      </c>
      <c r="DX151" s="11" t="str">
        <f ca="1">IF(DX152=1,IF(SUM($CM150:DV150)=SUM($CM151:DV151),IF(RAND()&gt;0.4+($J151*0.5),1,0),0),"")</f>
        <v/>
      </c>
      <c r="DY151" s="11" t="str">
        <f>IF(DY152=1,IF(SUM($CM150:DX150)=SUM($CM151:DX151),IF(DY150=0,1,0),0),"")</f>
        <v/>
      </c>
      <c r="DZ151" s="11" t="str">
        <f ca="1">IF(DZ152=1,IF(SUM($CM150:DX150)=SUM($CM151:DX151),IF(RAND()&gt;0.4+($J151*0.5),1,0),0),"")</f>
        <v/>
      </c>
      <c r="EA151" s="11" t="str">
        <f>IF(EA152=1,IF(SUM($CM150:DZ150)=SUM($CM151:DZ151),IF(EA150=0,1,0),0),"")</f>
        <v/>
      </c>
      <c r="EB151" s="11" t="str">
        <f ca="1">IF(EB152=1,IF(SUM($CM150:DZ150)=SUM($CM151:DZ151),IF(RAND()&gt;0.4+($J151*0.5),1,0),0),"")</f>
        <v/>
      </c>
      <c r="EC151" s="11" t="str">
        <f>IF(EC152=1,IF(SUM($CM150:EB150)=SUM($CM151:EB151),IF(EC150=0,1,0),0),"")</f>
        <v/>
      </c>
      <c r="ED151" s="11" t="str">
        <f ca="1">IF(ED152=1,IF(SUM($CM150:EB150)=SUM($CM151:EB151),IF(RAND()&gt;0.4+($J151*0.5),1,0),0),"")</f>
        <v/>
      </c>
      <c r="EE151" s="11" t="str">
        <f>IF(EE152=1,IF(SUM($CM150:ED150)=SUM($CM151:ED151),IF(EE150=0,1,0),0),"")</f>
        <v/>
      </c>
      <c r="EF151" s="11" t="str">
        <f ca="1">IF(EF152=1,IF(SUM($CM150:ED150)=SUM($CM151:ED151),IF(RAND()&gt;0.4+($J151*0.5),1,0),0),"")</f>
        <v/>
      </c>
      <c r="EG151" s="11" t="str">
        <f>IF(EG152=1,IF(SUM($CM150:EF150)=SUM($CM151:EF151),IF(EG150=0,1,0),0),"")</f>
        <v/>
      </c>
      <c r="EH151" s="11" t="str">
        <f ca="1">IF(EH152=1,IF(SUM($CM150:EF150)=SUM($CM151:EF151),IF(RAND()&gt;0.4+($J151*0.5),1,0),0),"")</f>
        <v/>
      </c>
      <c r="EI151" s="11" t="str">
        <f>IF(EI152=1,IF(SUM($CM150:EH150)=SUM($CM151:EH151),IF(EI150=0,1,0),0),"")</f>
        <v/>
      </c>
      <c r="EJ151" s="11" t="str">
        <f ca="1">IF(EJ152=1,IF(SUM($CM150:EH150)=SUM($CM151:EH151),IF(RAND()&gt;0.4+($J151*0.5),1,0),0),"")</f>
        <v/>
      </c>
      <c r="EK151" s="11" t="str">
        <f>IF(EK152=1,IF(SUM($CM150:EJ150)=SUM($CM151:EJ151),IF(EK150=0,1,0),0),"")</f>
        <v/>
      </c>
      <c r="EL151" s="11" t="str">
        <f ca="1">IF(EL152=1,IF(SUM($CM150:EJ150)=SUM($CM151:EJ151),IF(RAND()&gt;0.4+($J151*0.5),1,0),0),"")</f>
        <v/>
      </c>
      <c r="EM151" s="11" t="str">
        <f>IF(EM152=1,IF(SUM($CM150:EL150)=SUM($CM151:EL151),IF(EM150=0,1,0),0),"")</f>
        <v/>
      </c>
      <c r="EN151" s="11" t="str">
        <f ca="1">IF(EN152=1,IF(SUM($CM150:EL150)=SUM($CM151:EL151),IF(RAND()&gt;0.4+($J151*0.5),1,0),0),"")</f>
        <v/>
      </c>
      <c r="EO151" s="11" t="str">
        <f>IF(EO152=1,IF(SUM($CM150:EN150)=SUM($CM151:EN151),IF(EO150=0,1,0),0),"")</f>
        <v/>
      </c>
      <c r="EP151" s="11" t="str">
        <f ca="1">IF(EP152=1,IF(SUM($CM150:EN150)=SUM($CM151:EN151),IF(RAND()&gt;0.4+($J151*0.5),1,0),0),"")</f>
        <v/>
      </c>
      <c r="EQ151" s="11" t="str">
        <f>IF(EQ152=1,IF(SUM($CM150:EP150)=SUM($CM151:EP151),IF(EQ150=0,1,0),0),"")</f>
        <v/>
      </c>
      <c r="ER151" s="11" t="str">
        <f ca="1">IF(ER152=1,IF(SUM($CM150:EP150)=SUM($CM151:EP151),IF(RAND()&gt;0.4+($J151*0.5),1,0),0),"")</f>
        <v/>
      </c>
      <c r="ES151" s="11" t="str">
        <f>IF(ES152=1,IF(SUM($CM150:ER150)=SUM($CM151:ER151),IF(ES150=0,1,0),0),"")</f>
        <v/>
      </c>
      <c r="ET151" s="11" t="str">
        <f ca="1">IF(ET152=1,IF(SUM($CM150:ER150)=SUM($CM151:ER151),IF(RAND()&gt;0.4+($J151*0.5),1,0),0),"")</f>
        <v/>
      </c>
      <c r="EU151" s="2">
        <f t="shared" ca="1" si="6487"/>
        <v>4</v>
      </c>
      <c r="EV151" s="5">
        <f t="shared" ref="EV151" ca="1" si="6538">IF(RAND()&gt;(0.4+$J151*0.5),1,0)</f>
        <v>0</v>
      </c>
      <c r="EW151" s="5">
        <f t="shared" ca="1" si="6266"/>
        <v>0</v>
      </c>
      <c r="EX151" s="5">
        <f t="shared" ref="EX151" ca="1" si="6539">IF(RAND()&gt;(0.4+$J151*0.5),1,0)</f>
        <v>0</v>
      </c>
      <c r="EY151" s="5">
        <f t="shared" ca="1" si="6268"/>
        <v>1</v>
      </c>
      <c r="EZ151" s="5">
        <f t="shared" ref="EZ151" ca="1" si="6540">IF(RAND()&gt;(0.4+$J151*0.5),1,0)</f>
        <v>1</v>
      </c>
      <c r="FA151" s="5">
        <f t="shared" ca="1" si="6270"/>
        <v>0</v>
      </c>
      <c r="FB151" s="6">
        <f ca="1">IF(SUM($EV150:FA150)&gt;5,0,IF(SUM($EV151:FA151)&gt;5,0,IF(RAND()&gt;(0.4+$J151*0.5),1,0)))</f>
        <v>0</v>
      </c>
      <c r="FC151" s="6">
        <f ca="1">IF(SUM($EV150:FB150)&gt;5,0,IF(SUM($EV151:FB151)&gt;5,0,IF(FC150=1,0,1)))</f>
        <v>1</v>
      </c>
      <c r="FD151" s="6">
        <f ca="1">IF(SUM($EV150:FC150)&gt;5,0,IF(SUM($EV151:FC151)&gt;5,0,IF(RAND()&gt;(0.4+$J151*0.5),1,0)))</f>
        <v>1</v>
      </c>
      <c r="FE151" s="6">
        <f ca="1">IF(SUM($EV150:FD150)&gt;5,0,IF(SUM($EV151:FD151)&gt;5,0,IF(FE150=1,0,1)))</f>
        <v>1</v>
      </c>
      <c r="FF151" s="6">
        <f ca="1">IF(SUM($EV150:FE150)&gt;5,0,IF(SUM($EV151:FE151)&gt;5,0,IF(RAND()&gt;(0.4+$J151*0.5),1,0)))</f>
        <v>0</v>
      </c>
      <c r="FG151" s="6">
        <f t="shared" ref="FG151" ca="1" si="6541">IF(SUM(EV150:FF151)&lt;11,0,IF(FG150=1,0,1))</f>
        <v>1</v>
      </c>
      <c r="FH151" s="6">
        <f t="shared" ca="1" si="6495"/>
        <v>6</v>
      </c>
      <c r="FI151" s="7">
        <f t="shared" ref="FI151" ca="1" si="6542">IF(FI150=1,0,1)</f>
        <v>1</v>
      </c>
      <c r="FJ151" s="7">
        <f t="shared" ref="FJ151" ca="1" si="6543">IF(RAND()&gt;(0.4+$J151*0.5),1,0)</f>
        <v>1</v>
      </c>
      <c r="FK151" s="7">
        <f t="shared" ca="1" si="6274"/>
        <v>0</v>
      </c>
      <c r="FL151" s="7">
        <f t="shared" ca="1" si="6275"/>
        <v>0</v>
      </c>
      <c r="FM151" s="7">
        <f t="shared" ca="1" si="6276"/>
        <v>1</v>
      </c>
      <c r="FN151" s="7">
        <f t="shared" ca="1" si="6277"/>
        <v>0</v>
      </c>
      <c r="FO151" s="7">
        <f ca="1">IF(SUM($FI150:FN150)&gt;5,0,IF(SUM($FI151:FN151)&gt;5,0,IF(FO150=1,0,1)))</f>
        <v>1</v>
      </c>
      <c r="FP151" s="7">
        <f ca="1">IF(SUM($FI150:FO150)&gt;5,0,IF(SUM($FI151:FO151)&gt;5,0,IF(RAND()&gt;(0.4+$J151*0.5),1,0)))</f>
        <v>0</v>
      </c>
      <c r="FQ151" s="7">
        <f ca="1">IF(SUM($FI150:FP150)&gt;5,0,IF(SUM($FI151:FP151)&gt;5,0,IF(FQ150=1,0,1)))</f>
        <v>0</v>
      </c>
      <c r="FR151" s="7">
        <f ca="1">IF(SUM($FI150:FQ150)&gt;5,0,IF(SUM($FI151:FQ151)&gt;5,0,IF(RAND()&gt;(0.4+$J151*0.5),1,0)))</f>
        <v>0</v>
      </c>
      <c r="FS151" s="7">
        <f ca="1">IF(SUM($FI150:FR150)&gt;5,0,IF(SUM($FI151:FR151)&gt;5,0,IF(FS150=1,0,1)))</f>
        <v>0</v>
      </c>
      <c r="FT151" s="7">
        <f ca="1">IF(SUM($FI150:FS151)&lt;11,0,IF(RAND()&gt;(0.4+$J151*0.5),1,0))</f>
        <v>0</v>
      </c>
      <c r="FU151" s="7" t="str">
        <f>IF(FU152=1,IF(SUM($FI150:FT150)=SUM($FI151:FT151),IF(FU150=0,1,0),0),"")</f>
        <v/>
      </c>
      <c r="FV151" s="7" t="str">
        <f ca="1">IF(FV152=1,IF(SUM($FI150:FT150)=SUM($FI151:FT151),IF(RAND()&gt;0.4+($J151*0.5),1,0),0),"")</f>
        <v/>
      </c>
      <c r="FW151" s="7" t="str">
        <f>IF(FW152=1,IF(SUM($FI150:FV150)=SUM($FI151:FV151),IF(FW150=0,1,0),0),"")</f>
        <v/>
      </c>
      <c r="FX151" s="7" t="str">
        <f ca="1">IF(FX152=1,IF(SUM($FI150:FV150)=SUM($FI151:FV151),IF(RAND()&gt;0.4+($J151*0.5),1,0),0),"")</f>
        <v/>
      </c>
      <c r="FY151" s="7" t="str">
        <f>IF(FY152=1,IF(SUM($FI150:FX150)=SUM($FI151:FX151),IF(FY150=0,1,0),0),"")</f>
        <v/>
      </c>
      <c r="FZ151" s="7" t="str">
        <f ca="1">IF(FZ152=1,IF(SUM($FI150:FX150)=SUM($FI151:FX151),IF(RAND()&gt;0.4+($J151*0.5),1,0),0),"")</f>
        <v/>
      </c>
      <c r="GA151" s="7" t="str">
        <f>IF(GA152=1,IF(SUM($FI150:FZ150)=SUM($FI151:FZ151),IF(GA150=0,1,0),0),"")</f>
        <v/>
      </c>
      <c r="GB151" s="7" t="str">
        <f ca="1">IF(GB152=1,IF(SUM($FI150:FZ150)=SUM($FI151:FZ151),IF(RAND()&gt;0.4+($J151*0.5),1,0),0),"")</f>
        <v/>
      </c>
      <c r="GC151" s="7" t="str">
        <f>IF(GC152=1,IF(SUM($FI150:GB150)=SUM($FI151:GB151),IF(GC150=0,1,0),0),"")</f>
        <v/>
      </c>
      <c r="GD151" s="7" t="str">
        <f ca="1">IF(GD152=1,IF(SUM($FI150:GB150)=SUM($FI151:GB151),IF(RAND()&gt;0.4+($J151*0.5),1,0),0),"")</f>
        <v/>
      </c>
      <c r="GE151" s="7" t="str">
        <f>IF(GE152=1,IF(SUM($FI150:GD150)=SUM($FI151:GD151),IF(GE150=0,1,0),0),"")</f>
        <v/>
      </c>
      <c r="GF151" s="7" t="str">
        <f ca="1">IF(GF152=1,IF(SUM($FI150:GD150)=SUM($FI151:GD151),IF(RAND()&gt;0.4+($J151*0.5),1,0),0),"")</f>
        <v/>
      </c>
      <c r="GG151" s="7" t="str">
        <f>IF(GG152=1,IF(SUM($FI150:GF150)=SUM($FI151:GF151),IF(GG150=0,1,0),0),"")</f>
        <v/>
      </c>
      <c r="GH151" s="7" t="str">
        <f ca="1">IF(GH152=1,IF(SUM($FI150:GF150)=SUM($FI151:GF151),IF(RAND()&gt;0.4+($J151*0.5),1,0),0),"")</f>
        <v/>
      </c>
      <c r="GI151" s="7" t="str">
        <f>IF(GI152=1,IF(SUM($FI150:GH150)=SUM($FI151:GH151),IF(GI150=0,1,0),0),"")</f>
        <v/>
      </c>
      <c r="GJ151" s="7" t="str">
        <f ca="1">IF(GJ152=1,IF(SUM($FI150:GH150)=SUM($FI151:GH151),IF(RAND()&gt;0.4+($J151*0.5),1,0),0),"")</f>
        <v/>
      </c>
      <c r="GK151" s="7" t="str">
        <f>IF(GK152=1,IF(SUM($FI150:GJ150)=SUM($FI151:GJ151),IF(GK150=0,1,0),0),"")</f>
        <v/>
      </c>
      <c r="GL151" s="7" t="str">
        <f ca="1">IF(GL152=1,IF(SUM($FI150:GJ150)=SUM($FI151:GJ151),IF(RAND()&gt;0.4+($J151*0.5),1,0),0),"")</f>
        <v/>
      </c>
      <c r="GM151" s="7" t="str">
        <f>IF(GM152=1,IF(SUM($FI150:GL150)=SUM($FI151:GL151),IF(GM150=0,1,0),0),"")</f>
        <v/>
      </c>
      <c r="GN151" s="7" t="str">
        <f ca="1">IF(GN152=1,IF(SUM($FI150:GL150)=SUM($FI151:GL151),IF(RAND()&gt;0.4+($J151*0.5),1,0),0),"")</f>
        <v/>
      </c>
      <c r="GO151" s="7" t="str">
        <f>IF(GO152=1,IF(SUM($FI150:GN150)=SUM($FI151:GN151),IF(GO150=0,1,0),0),"")</f>
        <v/>
      </c>
      <c r="GP151" s="7" t="str">
        <f ca="1">IF(GP152=1,IF(SUM($FI150:GN150)=SUM($FI151:GN151),IF(RAND()&gt;0.4+($J151*0.5),1,0),0),"")</f>
        <v/>
      </c>
      <c r="GQ151" s="7" t="str">
        <f>IF(GQ152=1,IF(SUM($FI150:GP150)=SUM($FI151:GP151),IF(GQ150=0,1,0),0),"")</f>
        <v/>
      </c>
      <c r="GR151" s="7" t="str">
        <f ca="1">IF(GR152=1,IF(SUM($FI150:GP150)=SUM($FI151:GP151),IF(RAND()&gt;0.4+($J151*0.5),1,0),0),"")</f>
        <v/>
      </c>
      <c r="GS151" s="7" t="str">
        <f>IF(GS152=1,IF(SUM($FI150:GR150)=SUM($FI151:GR151),IF(GS150=0,1,0),0),"")</f>
        <v/>
      </c>
      <c r="GT151" s="7" t="str">
        <f ca="1">IF(GT152=1,IF(SUM($FI150:GR150)=SUM($FI151:GR151),IF(RAND()&gt;0.4+($J151*0.5),1,0),0),"")</f>
        <v/>
      </c>
      <c r="GU151" s="7" t="str">
        <f>IF(GU152=1,IF(SUM($FI150:GT150)=SUM($FI151:GT151),IF(GU150=0,1,0),0),"")</f>
        <v/>
      </c>
      <c r="GV151" s="7" t="str">
        <f ca="1">IF(GV152=1,IF(SUM($FI150:GT150)=SUM($FI151:GT151),IF(RAND()&gt;0.4+($J151*0.5),1,0),0),"")</f>
        <v/>
      </c>
      <c r="GW151" s="7" t="str">
        <f>IF(GW152=1,IF(SUM($FI150:GV150)=SUM($FI151:GV151),IF(GW150=0,1,0),0),"")</f>
        <v/>
      </c>
      <c r="GX151" s="7" t="str">
        <f ca="1">IF(GX152=1,IF(SUM($FI150:GV150)=SUM($FI151:GV151),IF(RAND()&gt;0.4+($J151*0.5),1,0),0),"")</f>
        <v/>
      </c>
      <c r="GY151" s="7" t="str">
        <f>IF(GY152=1,IF(SUM($FI150:GX150)=SUM($FI151:GX151),IF(GY150=0,1,0),0),"")</f>
        <v/>
      </c>
      <c r="GZ151" s="7" t="str">
        <f ca="1">IF(GZ152=1,IF(SUM($FI150:GX150)=SUM($FI151:GX151),IF(RAND()&gt;0.4+($J151*0.5),1,0),0),"")</f>
        <v/>
      </c>
      <c r="HA151" s="7" t="str">
        <f>IF(HA152=1,IF(SUM($FI150:GZ150)=SUM($FI151:GZ151),IF(HA150=0,1,0),0),"")</f>
        <v/>
      </c>
      <c r="HB151" s="7" t="str">
        <f ca="1">IF(HB152=1,IF(SUM($FI150:GZ150)=SUM($FI151:GZ151),IF(RAND()&gt;0.4+($J151*0.5),1,0),0),"")</f>
        <v/>
      </c>
      <c r="HC151" s="7" t="str">
        <f>IF(HC152=1,IF(SUM($FI150:HB150)=SUM($FI151:HB151),IF(HC150=0,1,0),0),"")</f>
        <v/>
      </c>
      <c r="HD151" s="7" t="str">
        <f ca="1">IF(HD152=1,IF(SUM($FI150:HB150)=SUM($FI151:HB151),IF(RAND()&gt;0.4+($J151*0.5),1,0),0),"")</f>
        <v/>
      </c>
      <c r="HE151" s="7" t="str">
        <f>IF(HE152=1,IF(SUM($FI150:HD150)=SUM($FI151:HD151),IF(HE150=0,1,0),0),"")</f>
        <v/>
      </c>
      <c r="HF151" s="7" t="str">
        <f ca="1">IF(HF152=1,IF(SUM($FI150:HD150)=SUM($FI151:HD151),IF(RAND()&gt;0.4+($J151*0.5),1,0),0),"")</f>
        <v/>
      </c>
      <c r="HG151" s="7" t="str">
        <f>IF(HG152=1,IF(SUM($FI150:HF150)=SUM($FI151:HF151),IF(HG150=0,1,0),0),"")</f>
        <v/>
      </c>
      <c r="HH151" s="7" t="str">
        <f ca="1">IF(HH152=1,IF(SUM($FI150:HF150)=SUM($FI151:HF151),IF(RAND()&gt;0.4+($J151*0.5),1,0),0),"")</f>
        <v/>
      </c>
      <c r="HI151" s="7" t="str">
        <f>IF(HI152=1,IF(SUM($FI150:HH150)=SUM($FI151:HH151),IF(HI150=0,1,0),0),"")</f>
        <v/>
      </c>
      <c r="HJ151" s="7" t="str">
        <f ca="1">IF(HJ152=1,IF(SUM($FI150:HH150)=SUM($FI151:HH151),IF(RAND()&gt;0.4+($J151*0.5),1,0),0),"")</f>
        <v/>
      </c>
      <c r="HK151" s="7" t="str">
        <f>IF(HK152=1,IF(SUM($FI150:HJ150)=SUM($FI151:HJ151),IF(HK150=0,1,0),0),"")</f>
        <v/>
      </c>
      <c r="HL151" s="7" t="str">
        <f ca="1">IF(HL152=1,IF(SUM($FI150:HJ150)=SUM($FI151:HJ151),IF(RAND()&gt;0.4+($J151*0.5),1,0),0),"")</f>
        <v/>
      </c>
      <c r="HM151" s="7" t="str">
        <f>IF(HM152=1,IF(SUM($FI150:HL150)=SUM($FI151:HL151),IF(HM150=0,1,0),0),"")</f>
        <v/>
      </c>
      <c r="HN151" s="7" t="str">
        <f ca="1">IF(HN152=1,IF(SUM($FI150:HL150)=SUM($FI151:HL151),IF(RAND()&gt;0.4+($J151*0.5),1,0),0),"")</f>
        <v/>
      </c>
      <c r="HO151" s="7" t="str">
        <f>IF(HO152=1,IF(SUM($FI150:HN150)=SUM($FI151:HN151),IF(HO150=0,1,0),0),"")</f>
        <v/>
      </c>
      <c r="HP151" s="7" t="str">
        <f ca="1">IF(HP152=1,IF(SUM($FI150:HN150)=SUM($FI151:HN151),IF(RAND()&gt;0.4+($J151*0.5),1,0),0),"")</f>
        <v/>
      </c>
      <c r="HQ151" s="7">
        <f t="shared" ca="1" si="6502"/>
        <v>4</v>
      </c>
      <c r="HR151" s="8">
        <f t="shared" ref="HR151" ca="1" si="6544">IF($BY150=$BY151,IF(HR150=0,1,0),"")</f>
        <v>1</v>
      </c>
      <c r="HS151" s="8">
        <f t="shared" ref="HS151" ca="1" si="6545">IF($BY150=$BY151,IF(HS150=0,1,0),"")</f>
        <v>0</v>
      </c>
      <c r="HT151" s="8">
        <f t="shared" ref="HT151" ca="1" si="6546">IF($BY150=$BY151,IF(HT150=0,1,0),"")</f>
        <v>0</v>
      </c>
      <c r="HU151" s="8">
        <f t="shared" ref="HU151" ca="1" si="6547">IF($BY150=$BY151,IF(HU150=0,1,0),"")</f>
        <v>0</v>
      </c>
      <c r="HV151" s="8">
        <f t="shared" ref="HV151" ca="1" si="6548">IF($BY150=$BY151,IF(HV150=0,1,0),"")</f>
        <v>0</v>
      </c>
      <c r="HW151" s="8">
        <f t="shared" ref="HW151" ca="1" si="6549">IF($BY150=$BY151,IF(HW150=0,1,0),"")</f>
        <v>1</v>
      </c>
      <c r="HX151" s="8">
        <f t="shared" ref="HX151" ca="1" si="6550">IF($BY150=$BY151,IF(HX150=0,1,0),"")</f>
        <v>0</v>
      </c>
      <c r="HY151" s="8">
        <f ca="1">IF($BY150=$BY151,IF(SUM($HR150:HX150)&gt;6,0,IF(SUM($HR151:HX151)&gt;6,0,IF(HY150=0,1,0))),"")</f>
        <v>0</v>
      </c>
      <c r="HZ151" s="8">
        <f ca="1">IF($BY150=$BY151,IF(SUM($HR150:HY150)&gt;6,0,IF(SUM($HR151:HY151)&gt;6,0,IF(HZ150=0,1,0))),"")</f>
        <v>1</v>
      </c>
      <c r="IA151" s="8">
        <f ca="1">IF($BY150=$BY151,IF(SUM($HR150:HZ150)&gt;6,0,IF(SUM($HR151:HZ151)&gt;6,0,IF(IA150=0,1,0))),"")</f>
        <v>0</v>
      </c>
      <c r="IB151" s="8">
        <f ca="1">IF($BY150=$BY151,IF(SUM($HR150:IA150)&gt;6,0,IF(SUM($HR151:IA151)&gt;6,0,IF(IB150=0,1,0))),"")</f>
        <v>0</v>
      </c>
      <c r="IC151" s="8">
        <f ca="1">IF($BY150=$BY151,IF(SUM($HR150:IB150)&gt;6,0,IF(SUM($HR151:IB151)&gt;6,0,IF(IC150=0,1,0))),"")</f>
        <v>0</v>
      </c>
      <c r="ID151" s="8" t="str">
        <f ca="1">IF($BY150=$BY151,IF(SUM($HR150:IC150)=SUM($HR151:IC151),IF(ID150=0,1,0),""),"")</f>
        <v/>
      </c>
      <c r="IE151" s="8" t="str">
        <f ca="1">IF($BY150=$BY151,IF(SUM($HR150:IC150)=SUM($HR151:IC151),IF(IE150=0,1,0),""),"")</f>
        <v/>
      </c>
      <c r="IF151" s="8" t="str">
        <f ca="1">IF($BY150=$BY151,IF(SUM($HR150:IE150)=SUM($HR151:IE151),IF(IF150=0,1,0),""),"")</f>
        <v/>
      </c>
      <c r="IG151" s="8" t="str">
        <f ca="1">IF($BY150=$BY151,IF(SUM($HR150:IE150)=SUM($HR151:IE151),IF(IG150=0,1,0),""),"")</f>
        <v/>
      </c>
      <c r="IH151" s="8" t="str">
        <f ca="1">IF($BY150=$BY151,IF(SUM($HR150:IG150)=SUM($HR151:IG151),IF(IH150=0,1,0),""),"")</f>
        <v/>
      </c>
      <c r="II151" s="8" t="str">
        <f ca="1">IF($BY150=$BY151,IF(SUM($HR150:IG150)=SUM($HR151:IG151),IF(II150=0,1,0),""),"")</f>
        <v/>
      </c>
      <c r="IJ151" s="8" t="str">
        <f ca="1">IF($BY150=$BY151,IF(SUM($HR150:II150)=SUM($HR151:II151),IF(IJ150=0,1,0),""),"")</f>
        <v/>
      </c>
      <c r="IK151" s="8" t="str">
        <f ca="1">IF($BY150=$BY151,IF(SUM($HR150:II150)=SUM($HR151:II151),IF(IK150=0,1,0),""),"")</f>
        <v/>
      </c>
      <c r="IL151" s="8" t="str">
        <f ca="1">IF($BY150=$BY151,IF(SUM($HR150:IK150)=SUM($HR151:IK151),IF(IL150=0,1,0),""),"")</f>
        <v/>
      </c>
      <c r="IM151" s="8" t="str">
        <f ca="1">IF($BY150=$BY151,IF(SUM($HR150:IK150)=SUM($HR151:IK151),IF(IM150=0,1,0),""),"")</f>
        <v/>
      </c>
      <c r="IN151" s="8" t="str">
        <f ca="1">IF($BY150=$BY151,IF(SUM($HR150:IM150)=SUM($HR151:IM151),IF(IN150=0,1,0),""),"")</f>
        <v/>
      </c>
      <c r="IO151" s="8" t="str">
        <f ca="1">IF($BY150=$BY151,IF(SUM($HR150:IM150)=SUM($HR151:IM151),IF(IO150=0,1,0),""),"")</f>
        <v/>
      </c>
      <c r="IP151" s="8" t="str">
        <f ca="1">IF($BY150=$BY151,IF(SUM($HR150:IO150)=SUM($HR151:IO151),IF(IP150=0,1,0),""),"")</f>
        <v/>
      </c>
      <c r="IQ151" s="8" t="str">
        <f ca="1">IF($BY150=$BY151,IF(SUM($HR150:IO150)=SUM($HR151:IO151),IF(IQ150=0,1,0),""),"")</f>
        <v/>
      </c>
      <c r="IR151" s="8" t="str">
        <f ca="1">IF($BY150=$BY151,IF(SUM($HR150:IQ150)=SUM($HR151:IQ151),IF(IR150=0,1,0),""),"")</f>
        <v/>
      </c>
      <c r="IS151" s="8" t="str">
        <f ca="1">IF($BY150=$BY151,IF(SUM($HR150:IQ150)=SUM($HR151:IQ151),IF(IS150=0,1,0),""),"")</f>
        <v/>
      </c>
      <c r="IT151" s="8" t="str">
        <f ca="1">IF($BY150=$BY151,IF(SUM($HR150:IS150)=SUM($HR151:IS151),IF(IT150=0,1,0),""),"")</f>
        <v/>
      </c>
      <c r="IU151" s="8" t="str">
        <f ca="1">IF($BY150=$BY151,IF(SUM($HR150:IS150)=SUM($HR151:IS151),IF(IU150=0,1,0),""),"")</f>
        <v/>
      </c>
      <c r="IV151" s="8" t="str">
        <f ca="1">IF($BY150=$BY151,IF(SUM($HR150:IU150)=SUM($HR151:IU151),IF(IV150=0,1,0),""),"")</f>
        <v/>
      </c>
      <c r="IW151" s="8" t="str">
        <f ca="1">IF($BY150=$BY151,IF(SUM($HR150:IU150)=SUM($HR151:IU151),IF(IW150=0,1,0),""),"")</f>
        <v/>
      </c>
      <c r="IX151" s="8" t="str">
        <f ca="1">IF($BY150=$BY151,IF(SUM($HR150:IW150)=SUM($HR151:IW151),IF(IX150=0,1,0),""),"")</f>
        <v/>
      </c>
      <c r="IY151" s="8" t="str">
        <f ca="1">IF($BY150=$BY151,IF(SUM($HR150:IW150)=SUM($HR151:IW151),IF(IY150=0,1,0),""),"")</f>
        <v/>
      </c>
      <c r="IZ151" s="8" t="str">
        <f ca="1">IF($BY150=$BY151,IF(SUM($HR150:IY150)=SUM($HR151:IY151),IF(IZ150=0,1,0),""),"")</f>
        <v/>
      </c>
      <c r="JA151" s="8" t="str">
        <f ca="1">IF($BY150=$BY151,IF(SUM($HR150:IY150)=SUM($HR151:IY151),IF(JA150=0,1,0),""),"")</f>
        <v/>
      </c>
      <c r="JB151" s="8" t="str">
        <f ca="1">IF($BY150=$BY151,IF(SUM($HR150:JA150)=SUM($HR151:JA151),IF(JB150=0,1,0),""),"")</f>
        <v/>
      </c>
      <c r="JC151" s="8" t="str">
        <f ca="1">IF($BY150=$BY151,IF(SUM($HR150:JA150)=SUM($HR151:JA151),IF(JC150=0,1,0),""),"")</f>
        <v/>
      </c>
      <c r="JD151" s="8" t="str">
        <f ca="1">IF($BY150=$BY151,IF(SUM($HR150:JC150)=SUM($HR151:JC151),IF(JD150=0,1,0),""),"")</f>
        <v/>
      </c>
      <c r="JE151" s="8" t="str">
        <f ca="1">IF($BY150=$BY151,IF(SUM($HR150:JC150)=SUM($HR151:JC151),IF(JE150=0,1,0),""),"")</f>
        <v/>
      </c>
      <c r="JF151" s="8">
        <f t="shared" ca="1" si="6504"/>
        <v>3</v>
      </c>
      <c r="JG151" s="1">
        <f t="shared" ref="JG151" ca="1" si="6551">IF(JF151="","",IF(JF151&gt;JF150,1,0))</f>
        <v>0</v>
      </c>
      <c r="JH151" s="9" t="str">
        <f t="shared" ref="JH151" ca="1" si="6552">IF($CL150=$CL151,IF(JH150=0,1,0),"")</f>
        <v/>
      </c>
      <c r="JI151" s="9" t="str">
        <f t="shared" ref="JI151" ca="1" si="6553">IF($CL150=$CL151,IF(JI150=0,1,0),"")</f>
        <v/>
      </c>
      <c r="JJ151" s="9" t="str">
        <f t="shared" ref="JJ151" ca="1" si="6554">IF($CL150=$CL151,IF(JJ150=0,1,0),"")</f>
        <v/>
      </c>
      <c r="JK151" s="9" t="str">
        <f t="shared" ref="JK151" ca="1" si="6555">IF($CL150=$CL151,IF(JK150=0,1,0),"")</f>
        <v/>
      </c>
      <c r="JL151" s="9" t="str">
        <f t="shared" ref="JL151" ca="1" si="6556">IF($CL150=$CL151,IF(JL150=0,1,0),"")</f>
        <v/>
      </c>
      <c r="JM151" s="9" t="str">
        <f t="shared" ref="JM151" ca="1" si="6557">IF($CL150=$CL151,IF(JM150=0,1,0),"")</f>
        <v/>
      </c>
      <c r="JN151" s="9" t="str">
        <f t="shared" ref="JN151" ca="1" si="6558">IF($CL150=$CL151,IF(JN150=0,1,0),"")</f>
        <v/>
      </c>
      <c r="JO151" s="9" t="str">
        <f ca="1">IF($CL150=$CL151,IF(SUM($JH150:JN150)&gt;6,0,IF(SUM($JH151:JN151)&gt;6,0,IF(JO150=0,1,0))),"")</f>
        <v/>
      </c>
      <c r="JP151" s="9" t="str">
        <f ca="1">IF($CL150=$CL151,IF(SUM($JH150:JO150)&gt;6,0,IF(SUM($JH151:JO151)&gt;6,0,IF(JP150=0,1,0))),"")</f>
        <v/>
      </c>
      <c r="JQ151" s="9" t="str">
        <f ca="1">IF($CL150=$CL151,IF(SUM($JH150:JP150)&gt;6,0,IF(SUM($JH151:JP151)&gt;6,0,IF(JQ150=0,1,0))),"")</f>
        <v/>
      </c>
      <c r="JR151" s="9" t="str">
        <f ca="1">IF($CL150=$CL151,IF(SUM($JH150:JQ150)&gt;6,0,IF(SUM($JH151:JQ151)&gt;6,0,IF(JR150=0,1,0))),"")</f>
        <v/>
      </c>
      <c r="JS151" s="9" t="str">
        <f ca="1">IF($CL150=$CL151,IF(SUM($JH150:JR150)&gt;6,0,IF(SUM($JH151:JR151)&gt;6,0,IF(JS150=0,1,0))),"")</f>
        <v/>
      </c>
      <c r="JT151" s="9" t="str">
        <f ca="1">IF($CL150=$CL151,IF(SUM($JH150:JS150)=SUM($JH151:JS151),IF(JT150=0,1,0),""),"")</f>
        <v/>
      </c>
      <c r="JU151" s="9" t="str">
        <f ca="1">IF($CL150=$CL151,IF(SUM($JH150:JS150)=SUM($JH151:JS151),IF(JU150=0,1,0),""),"")</f>
        <v/>
      </c>
      <c r="JV151" s="9" t="str">
        <f ca="1">IF($CL150=$CL151,IF(SUM($JH150:JU150)=SUM($JH151:JU151),IF(JV150=0,1,0),""),"")</f>
        <v/>
      </c>
      <c r="JW151" s="9" t="str">
        <f ca="1">IF($CL150=$CL151,IF(SUM($JH150:JU150)=SUM($JH151:JU151),IF(JW150=0,1,0),""),"")</f>
        <v/>
      </c>
      <c r="JX151" s="9" t="str">
        <f ca="1">IF($CL150=$CL151,IF(SUM($JH150:JW150)=SUM($JH151:JW151),IF(JX150=0,1,0),""),"")</f>
        <v/>
      </c>
      <c r="JY151" s="9" t="str">
        <f ca="1">IF($CL150=$CL151,IF(SUM($JH150:JW150)=SUM($JH151:JW151),IF(JY150=0,1,0),""),"")</f>
        <v/>
      </c>
      <c r="JZ151" s="9" t="str">
        <f ca="1">IF($CL150=$CL151,IF(SUM($JH150:JY150)=SUM($JH151:JY151),IF(JZ150=0,1,0),""),"")</f>
        <v/>
      </c>
      <c r="KA151" s="9" t="str">
        <f ca="1">IF($CL150=$CL151,IF(SUM($JH150:JY150)=SUM($JH151:JY151),IF(KA150=0,1,0),""),"")</f>
        <v/>
      </c>
      <c r="KB151" s="9" t="str">
        <f ca="1">IF($CL150=$CL151,IF(SUM($JH150:KA150)=SUM($JH151:KA151),IF(KB150=0,1,0),""),"")</f>
        <v/>
      </c>
      <c r="KC151" s="9" t="str">
        <f ca="1">IF($CL150=$CL151,IF(SUM($JH150:KA150)=SUM($JH151:KA151),IF(KC150=0,1,0),""),"")</f>
        <v/>
      </c>
      <c r="KD151" s="9" t="str">
        <f ca="1">IF($CL150=$CL151,IF(SUM($JH150:KC150)=SUM($JH151:KC151),IF(KD150=0,1,0),""),"")</f>
        <v/>
      </c>
      <c r="KE151" s="9" t="str">
        <f ca="1">IF($CL150=$CL151,IF(SUM($JH150:KC150)=SUM($JH151:KC151),IF(KE150=0,1,0),""),"")</f>
        <v/>
      </c>
      <c r="KF151" s="9" t="str">
        <f ca="1">IF($CL150=$CL151,IF(SUM($JH150:KE150)=SUM($JH151:KE151),IF(KF150=0,1,0),""),"")</f>
        <v/>
      </c>
      <c r="KG151" s="9" t="str">
        <f ca="1">IF($CL150=$CL151,IF(SUM($JH150:KE150)=SUM($JH151:KE151),IF(KG150=0,1,0),""),"")</f>
        <v/>
      </c>
      <c r="KH151" s="9" t="str">
        <f ca="1">IF($CL150=$CL151,IF(SUM($JH150:KG150)=SUM($JH151:KG151),IF(KH150=0,1,0),""),"")</f>
        <v/>
      </c>
      <c r="KI151" s="9" t="str">
        <f ca="1">IF($CL150=$CL151,IF(SUM($JH150:KG150)=SUM($JH151:KG151),IF(KI150=0,1,0),""),"")</f>
        <v/>
      </c>
      <c r="KJ151" s="9" t="str">
        <f ca="1">IF($CL150=$CL151,IF(SUM($JH150:KI150)=SUM($JH151:KI151),IF(KJ150=0,1,0),""),"")</f>
        <v/>
      </c>
      <c r="KK151" s="9" t="str">
        <f ca="1">IF($CL150=$CL151,IF(SUM($JH150:KI150)=SUM($JH151:KI151),IF(KK150=0,1,0),""),"")</f>
        <v/>
      </c>
      <c r="KL151" s="9" t="str">
        <f ca="1">IF($CL150=$CL151,IF(SUM($JH150:KK150)=SUM($JH151:KK151),IF(KL150=0,1,0),""),"")</f>
        <v/>
      </c>
      <c r="KM151" s="9" t="str">
        <f ca="1">IF($CL150=$CL151,IF(SUM($JH150:KK150)=SUM($JH151:KK151),IF(KM150=0,1,0),""),"")</f>
        <v/>
      </c>
      <c r="KN151" s="9" t="str">
        <f ca="1">IF($CL150=$CL151,IF(SUM($JH150:KM150)=SUM($JH151:KM151),IF(KN150=0,1,0),""),"")</f>
        <v/>
      </c>
      <c r="KO151" s="9" t="str">
        <f ca="1">IF($CL150=$CL151,IF(SUM($JH150:KM150)=SUM($JH151:KM151),IF(KO150=0,1,0),""),"")</f>
        <v/>
      </c>
      <c r="KP151" s="9" t="str">
        <f ca="1">IF($CL150=$CL151,IF(SUM($JH150:KO150)=SUM($JH151:KO151),IF(KP150=0,1,0),""),"")</f>
        <v/>
      </c>
      <c r="KQ151" s="9" t="str">
        <f ca="1">IF($CL150=$CL151,IF(SUM($JH150:KO150)=SUM($JH151:KO151),IF(KQ150=0,1,0),""),"")</f>
        <v/>
      </c>
      <c r="KR151" s="9" t="str">
        <f ca="1">IF($CL150=$CL151,IF(SUM($JH150:KQ150)=SUM($JH151:KQ151),IF(KR150=0,1,0),""),"")</f>
        <v/>
      </c>
      <c r="KS151" s="9" t="str">
        <f ca="1">IF($CL150=$CL151,IF(SUM($JH150:KQ150)=SUM($JH151:KQ151),IF(KS150=0,1,0),""),"")</f>
        <v/>
      </c>
      <c r="KT151" s="9" t="str">
        <f ca="1">IF($CL150=$CL151,IF(SUM($JH150:KS150)=SUM($JH151:KS151),IF(KT150=0,1,0),""),"")</f>
        <v/>
      </c>
      <c r="KU151" s="9" t="str">
        <f ca="1">IF($CL150=$CL151,IF(SUM($JH150:KS150)=SUM($JH151:KS151),IF(KU150=0,1,0),""),"")</f>
        <v/>
      </c>
      <c r="KV151" s="9" t="str">
        <f t="shared" ca="1" si="6507"/>
        <v/>
      </c>
      <c r="KW151" s="3" t="str">
        <f t="shared" ref="KW151" ca="1" si="6559">IF(KV151="","",IF(KV151&gt;KV150,1,0))</f>
        <v/>
      </c>
      <c r="KX151" s="10" t="str">
        <f t="shared" ref="KX151" ca="1" si="6560">IF($EU150=$EU151,IF(KX150=0,1,0),"")</f>
        <v/>
      </c>
      <c r="KY151" s="10" t="str">
        <f t="shared" ref="KY151" ca="1" si="6561">IF($EU150=$EU151,IF(KY150=0,1,0),"")</f>
        <v/>
      </c>
      <c r="KZ151" s="10" t="str">
        <f t="shared" ref="KZ151" ca="1" si="6562">IF($EU150=$EU151,IF(KZ150=0,1,0),"")</f>
        <v/>
      </c>
      <c r="LA151" s="10" t="str">
        <f t="shared" ref="LA151" ca="1" si="6563">IF($EU150=$EU151,IF(LA150=0,1,0),"")</f>
        <v/>
      </c>
      <c r="LB151" s="10" t="str">
        <f t="shared" ref="LB151" ca="1" si="6564">IF($EU150=$EU151,IF(LB150=0,1,0),"")</f>
        <v/>
      </c>
      <c r="LC151" s="10" t="str">
        <f t="shared" ref="LC151" ca="1" si="6565">IF($EU150=$EU151,IF(LC150=0,1,0),"")</f>
        <v/>
      </c>
      <c r="LD151" s="10" t="str">
        <f t="shared" ref="LD151" ca="1" si="6566">IF($EU150=$EU151,IF(LD150=0,1,0),"")</f>
        <v/>
      </c>
      <c r="LE151" s="10" t="str">
        <f ca="1">IF($EU150=$EU151,IF(SUM($KX150:LD150)&gt;6,0,IF(SUM($KX151:LD151)&gt;6,0,IF(LE150=0,1,0))),"")</f>
        <v/>
      </c>
      <c r="LF151" s="10" t="str">
        <f ca="1">IF($EU150=$EU151,IF(SUM($KX150:LE150)&gt;6,0,IF(SUM($KX151:LE151)&gt;6,0,IF(LF150=0,1,0))),"")</f>
        <v/>
      </c>
      <c r="LG151" s="10" t="str">
        <f ca="1">IF($EU150=$EU151,IF(SUM($KX150:LF150)&gt;6,0,IF(SUM($KX151:LF151)&gt;6,0,IF(LG150=0,1,0))),"")</f>
        <v/>
      </c>
      <c r="LH151" s="10" t="str">
        <f ca="1">IF($EU150=$EU151,IF(SUM($KX150:LG150)&gt;6,0,IF(SUM($KX151:LG151)&gt;6,0,IF(LH150=0,1,0))),"")</f>
        <v/>
      </c>
      <c r="LI151" s="10" t="str">
        <f ca="1">IF($EU150=$EU151,IF(SUM($KX150:LH150)&gt;6,0,IF(SUM($KX151:LH151)&gt;6,0,IF(LI150=0,1,0))),"")</f>
        <v/>
      </c>
      <c r="LJ151" s="10" t="str">
        <f ca="1">IF($EU150=$EU151,IF(SUM($KX150:LI150)=SUM($KX151:LI151),IF(LJ150=0,1,0),""),"")</f>
        <v/>
      </c>
      <c r="LK151" s="10" t="str">
        <f ca="1">IF($EU150=$EU151,IF(SUM($KX150:LI150)=SUM($KX151:LI151),IF(LK150=0,1,0),""),"")</f>
        <v/>
      </c>
      <c r="LL151" s="10" t="str">
        <f ca="1">IF($EU150=$EU151,IF(SUM($KX150:LK150)=SUM($KX151:LK151),IF(LL150=0,1,0),""),"")</f>
        <v/>
      </c>
      <c r="LM151" s="10" t="str">
        <f ca="1">IF($EU150=$EU151,IF(SUM($KX150:LK150)=SUM($KX151:LK151),IF(LM150=0,1,0),""),"")</f>
        <v/>
      </c>
      <c r="LN151" s="10" t="str">
        <f ca="1">IF($EU150=$EU151,IF(SUM($KX150:LM150)=SUM($KX151:LM151),IF(LN150=0,1,0),""),"")</f>
        <v/>
      </c>
      <c r="LO151" s="10" t="str">
        <f ca="1">IF($EU150=$EU151,IF(SUM($KX150:LM150)=SUM($KX151:LM151),IF(LO150=0,1,0),""),"")</f>
        <v/>
      </c>
      <c r="LP151" s="10" t="str">
        <f ca="1">IF($EU150=$EU151,IF(SUM($KX150:LO150)=SUM($KX151:LO151),IF(LP150=0,1,0),""),"")</f>
        <v/>
      </c>
      <c r="LQ151" s="10" t="str">
        <f ca="1">IF($EU150=$EU151,IF(SUM($KX150:LO150)=SUM($KX151:LO151),IF(LQ150=0,1,0),""),"")</f>
        <v/>
      </c>
      <c r="LR151" s="10" t="str">
        <f ca="1">IF($EU150=$EU151,IF(SUM($KX150:LQ150)=SUM($KX151:LQ151),IF(LR150=0,1,0),""),"")</f>
        <v/>
      </c>
      <c r="LS151" s="10" t="str">
        <f ca="1">IF($EU150=$EU151,IF(SUM($KX150:LQ150)=SUM($KX151:LQ151),IF(LS150=0,1,0),""),"")</f>
        <v/>
      </c>
      <c r="LT151" s="10" t="str">
        <f ca="1">IF($EU150=$EU151,IF(SUM($KX150:LS150)=SUM($KX151:LS151),IF(LT150=0,1,0),""),"")</f>
        <v/>
      </c>
      <c r="LU151" s="10" t="str">
        <f ca="1">IF($EU150=$EU151,IF(SUM($KX150:LS150)=SUM($KX151:LS151),IF(LU150=0,1,0),""),"")</f>
        <v/>
      </c>
      <c r="LV151" s="10" t="str">
        <f ca="1">IF($EU150=$EU151,IF(SUM($KX150:LU150)=SUM($KX151:LU151),IF(LV150=0,1,0),""),"")</f>
        <v/>
      </c>
      <c r="LW151" s="10" t="str">
        <f ca="1">IF($EU150=$EU151,IF(SUM($KX150:LU150)=SUM($KX151:LU151),IF(LW150=0,1,0),""),"")</f>
        <v/>
      </c>
      <c r="LX151" s="10" t="str">
        <f ca="1">IF($EU150=$EU151,IF(SUM($KX150:LW150)=SUM($KX151:LW151),IF(LX150=0,1,0),""),"")</f>
        <v/>
      </c>
      <c r="LY151" s="10" t="str">
        <f ca="1">IF($EU150=$EU151,IF(SUM($KX150:LW150)=SUM($KX151:LW151),IF(LY150=0,1,0),""),"")</f>
        <v/>
      </c>
      <c r="LZ151" s="10" t="str">
        <f ca="1">IF($EU150=$EU151,IF(SUM($KX150:LY150)=SUM($KX151:LY151),IF(LZ150=0,1,0),""),"")</f>
        <v/>
      </c>
      <c r="MA151" s="10" t="str">
        <f ca="1">IF($EU150=$EU151,IF(SUM($KX150:LY150)=SUM($KX151:LY151),IF(MA150=0,1,0),""),"")</f>
        <v/>
      </c>
      <c r="MB151" s="10" t="str">
        <f ca="1">IF($EU150=$EU151,IF(SUM($KX150:MA150)=SUM($KX151:MA151),IF(MB150=0,1,0),""),"")</f>
        <v/>
      </c>
      <c r="MC151" s="10" t="str">
        <f ca="1">IF($EU150=$EU151,IF(SUM($KX150:MA150)=SUM($KX151:MA151),IF(MC150=0,1,0),""),"")</f>
        <v/>
      </c>
      <c r="MD151" s="10" t="str">
        <f ca="1">IF($EU150=$EU151,IF(SUM($KX150:MC150)=SUM($KX151:MC151),IF(MD150=0,1,0),""),"")</f>
        <v/>
      </c>
      <c r="ME151" s="10" t="str">
        <f ca="1">IF($EU150=$EU151,IF(SUM($KX150:MC150)=SUM($KX151:MC151),IF(ME150=0,1,0),""),"")</f>
        <v/>
      </c>
      <c r="MF151" s="10" t="str">
        <f ca="1">IF($EU150=$EU151,IF(SUM($KX150:ME150)=SUM($KX151:ME151),IF(MF150=0,1,0),""),"")</f>
        <v/>
      </c>
      <c r="MG151" s="10" t="str">
        <f ca="1">IF($EU150=$EU151,IF(SUM($KX150:ME150)=SUM($KX151:ME151),IF(MG150=0,1,0),""),"")</f>
        <v/>
      </c>
      <c r="MH151" s="10" t="str">
        <f ca="1">IF($EU150=$EU151,IF(SUM($KX150:MG150)=SUM($KX151:MG151),IF(MH150=0,1,0),""),"")</f>
        <v/>
      </c>
      <c r="MI151" s="10" t="str">
        <f ca="1">IF($EU150=$EU151,IF(SUM($KX150:MG150)=SUM($KX151:MG151),IF(MI150=0,1,0),""),"")</f>
        <v/>
      </c>
      <c r="MJ151" s="10" t="str">
        <f ca="1">IF($EU150=$EU151,IF(SUM($KX150:MI150)=SUM($KX151:MI151),IF(MJ150=0,1,0),""),"")</f>
        <v/>
      </c>
      <c r="MK151" s="10" t="str">
        <f ca="1">IF($EU150=$EU151,IF(SUM($KX150:MI150)=SUM($KX151:MI151),IF(MK150=0,1,0),""),"")</f>
        <v/>
      </c>
      <c r="ML151" s="10" t="str">
        <f t="shared" ref="ML151" ca="1" si="6567">IF(EU150=EU151,SUM(KX151:MK151),"")</f>
        <v/>
      </c>
      <c r="MM151" s="11" t="str">
        <f t="shared" ref="MM151" ca="1" si="6568">IF(ML151="","",IF(ML151&gt;ML150,1,0))</f>
        <v/>
      </c>
      <c r="MN151" s="12">
        <f t="shared" ref="MN151" ca="1" si="6569">IF($FH150=$FH151,IF(MN150=0,1,0),"")</f>
        <v>0</v>
      </c>
      <c r="MO151" s="12">
        <f t="shared" ref="MO151" ca="1" si="6570">IF($FH150=$FH151,IF(MO150=0,1,0),"")</f>
        <v>0</v>
      </c>
      <c r="MP151" s="12">
        <f t="shared" ref="MP151" ca="1" si="6571">IF($FH150=$FH151,IF(MP150=0,1,0),"")</f>
        <v>1</v>
      </c>
      <c r="MQ151" s="12">
        <f t="shared" ref="MQ151" ca="1" si="6572">IF($FH150=$FH151,IF(MQ150=0,1,0),"")</f>
        <v>0</v>
      </c>
      <c r="MR151" s="12">
        <f t="shared" ref="MR151" ca="1" si="6573">IF($FH150=$FH151,IF(MR150=0,1,0),"")</f>
        <v>0</v>
      </c>
      <c r="MS151" s="12">
        <f t="shared" ref="MS151" ca="1" si="6574">IF($FH150=$FH151,IF(MS150=0,1,0),"")</f>
        <v>0</v>
      </c>
      <c r="MT151" s="12">
        <f t="shared" ref="MT151" ca="1" si="6575">IF($FH150=$FH151,IF(MT150=0,1,0),"")</f>
        <v>0</v>
      </c>
      <c r="MU151" s="12">
        <f ca="1">IF($FH150=$FH151,IF(SUM($MN150:MT150)&gt;6,0,IF(SUM($MN151:MT151)&gt;6,0,IF(MU150=0,1,0))),"")</f>
        <v>0</v>
      </c>
      <c r="MV151" s="12">
        <f ca="1">IF($FH150=$FH151,IF(SUM($MN150:MU150)&gt;6,0,IF(SUM($MN151:MU151)&gt;6,0,IF(MV150=0,1,0))),"")</f>
        <v>0</v>
      </c>
      <c r="MW151" s="12">
        <f ca="1">IF($FH150=$FH151,IF(SUM($MN150:MV150)&gt;6,0,IF(SUM($MN151:MV151)&gt;6,0,IF(MW150=0,1,0))),"")</f>
        <v>0</v>
      </c>
      <c r="MX151" s="12">
        <f ca="1">IF($FH150=$FH151,IF(SUM($MN150:MW150)&gt;6,0,IF(SUM($MN151:MW151)&gt;6,0,IF(MX150=0,1,0))),"")</f>
        <v>0</v>
      </c>
      <c r="MY151" s="12">
        <f ca="1">IF($FH150=$FH151,IF(SUM($MN150:MX150)&gt;6,0,IF(SUM($MN151:MX151)&gt;6,0,IF(MY150=0,1,0))),"")</f>
        <v>0</v>
      </c>
      <c r="MZ151" s="12" t="str">
        <f ca="1">IF($FH150=$FH151,IF(SUM($MN150:MY150)=SUM($MN151:MY151),IF(MZ150=0,1,0),""),"")</f>
        <v/>
      </c>
      <c r="NA151" s="12" t="str">
        <f ca="1">IF($FH150=$FH151,IF(SUM($MN150:MY150)=SUM($MN151:MY151),IF(NA150=0,1,0),""),"")</f>
        <v/>
      </c>
      <c r="NB151" s="12" t="str">
        <f ca="1">IF($FH150=$FH151,IF(SUM($MN150:NA150)=SUM($MN151:NA151),IF(NB150=0,1,0),""),"")</f>
        <v/>
      </c>
      <c r="NC151" s="12" t="str">
        <f ca="1">IF($FH150=$FH151,IF(SUM($MN150:NA150)=SUM($MN151:NA151),IF(NC150=0,1,0),""),"")</f>
        <v/>
      </c>
      <c r="ND151" s="12" t="str">
        <f ca="1">IF($FH150=$FH151,IF(SUM($MN150:NC150)=SUM($MN151:NC151),IF(ND150=0,1,0),""),"")</f>
        <v/>
      </c>
      <c r="NE151" s="12" t="str">
        <f ca="1">IF($FH150=$FH151,IF(SUM($MN150:NC150)=SUM($MN151:NC151),IF(NE150=0,1,0),""),"")</f>
        <v/>
      </c>
      <c r="NF151" s="12" t="str">
        <f ca="1">IF($FH150=$FH151,IF(SUM($MN150:NE150)=SUM($MN151:NE151),IF(NF150=0,1,0),""),"")</f>
        <v/>
      </c>
      <c r="NG151" s="12" t="str">
        <f ca="1">IF($FH150=$FH151,IF(SUM($MN150:NE150)=SUM($MN151:NE151),IF(NG150=0,1,0),""),"")</f>
        <v/>
      </c>
      <c r="NH151" s="12" t="str">
        <f ca="1">IF($FH150=$FH151,IF(SUM($MN150:NG150)=SUM($MN151:NG151),IF(NH150=0,1,0),""),"")</f>
        <v/>
      </c>
      <c r="NI151" s="12" t="str">
        <f ca="1">IF($FH150=$FH151,IF(SUM($MN150:NG150)=SUM($MN151:NG151),IF(NI150=0,1,0),""),"")</f>
        <v/>
      </c>
      <c r="NJ151" s="12" t="str">
        <f ca="1">IF($FH150=$FH151,IF(SUM($MN150:NI150)=SUM($MN151:NI151),IF(NJ150=0,1,0),""),"")</f>
        <v/>
      </c>
      <c r="NK151" s="12" t="str">
        <f ca="1">IF($FH150=$FH151,IF(SUM($MN150:NI150)=SUM($MN151:NI151),IF(NK150=0,1,0),""),"")</f>
        <v/>
      </c>
      <c r="NL151" s="12" t="str">
        <f ca="1">IF($FH150=$FH151,IF(SUM($MN150:NK150)=SUM($MN151:NK151),IF(NL150=0,1,0),""),"")</f>
        <v/>
      </c>
      <c r="NM151" s="12" t="str">
        <f ca="1">IF($FH150=$FH151,IF(SUM($MN150:NK150)=SUM($MN151:NK151),IF(NM150=0,1,0),""),"")</f>
        <v/>
      </c>
      <c r="NN151" s="12" t="str">
        <f ca="1">IF($FH150=$FH151,IF(SUM($MN150:NM150)=SUM($MN151:NM151),IF(NN150=0,1,0),""),"")</f>
        <v/>
      </c>
      <c r="NO151" s="12" t="str">
        <f ca="1">IF($FH150=$FH151,IF(SUM($MN150:NM150)=SUM($MN151:NM151),IF(NO150=0,1,0),""),"")</f>
        <v/>
      </c>
      <c r="NP151" s="12" t="str">
        <f ca="1">IF($FH150=$FH151,IF(SUM($MN150:NO150)=SUM($MN151:NO151),IF(NP150=0,1,0),""),"")</f>
        <v/>
      </c>
      <c r="NQ151" s="12" t="str">
        <f ca="1">IF($FH150=$FH151,IF(SUM($MN150:NO150)=SUM($MN151:NO151),IF(NQ150=0,1,0),""),"")</f>
        <v/>
      </c>
      <c r="NR151" s="12" t="str">
        <f ca="1">IF($FH150=$FH151,IF(SUM($MN150:NQ150)=SUM($MN151:NQ151),IF(NR150=0,1,0),""),"")</f>
        <v/>
      </c>
      <c r="NS151" s="12" t="str">
        <f ca="1">IF($FH150=$FH151,IF(SUM($MN150:NQ150)=SUM($MN151:NQ151),IF(NS150=0,1,0),""),"")</f>
        <v/>
      </c>
      <c r="NT151" s="12" t="str">
        <f ca="1">IF($FH150=$FH151,IF(SUM($MN150:NS150)=SUM($MN151:NS151),IF(NT150=0,1,0),""),"")</f>
        <v/>
      </c>
      <c r="NU151" s="12" t="str">
        <f ca="1">IF($FH150=$FH151,IF(SUM($MN150:NS150)=SUM($MN151:NS151),IF(NU150=0,1,0),""),"")</f>
        <v/>
      </c>
      <c r="NV151" s="12" t="str">
        <f ca="1">IF($FH150=$FH151,IF(SUM($MN150:NU150)=SUM($MN151:NU151),IF(NV150=0,1,0),""),"")</f>
        <v/>
      </c>
      <c r="NW151" s="12" t="str">
        <f ca="1">IF($FH150=$FH151,IF(SUM($MN150:NU150)=SUM($MN151:NU151),IF(NW150=0,1,0),""),"")</f>
        <v/>
      </c>
      <c r="NX151" s="12" t="str">
        <f ca="1">IF($FH150=$FH151,IF(SUM($MN150:NW150)=SUM($MN151:NW151),IF(NX150=0,1,0),""),"")</f>
        <v/>
      </c>
      <c r="NY151" s="12" t="str">
        <f ca="1">IF($FH150=$FH151,IF(SUM($MN150:NW150)=SUM($MN151:NW151),IF(NY150=0,1,0),""),"")</f>
        <v/>
      </c>
      <c r="NZ151" s="12" t="str">
        <f ca="1">IF($FH150=$FH151,IF(SUM($MN150:NY150)=SUM($MN151:NY151),IF(NZ150=0,1,0),""),"")</f>
        <v/>
      </c>
      <c r="OA151" s="12" t="str">
        <f ca="1">IF($FH150=$FH151,IF(SUM($MN150:NY150)=SUM($MN151:NY151),IF(OA150=0,1,0),""),"")</f>
        <v/>
      </c>
      <c r="OB151" s="12">
        <f t="shared" ref="OB151" ca="1" si="6576">IF(FH150=FH151,SUM(MN151:OA151),"")</f>
        <v>1</v>
      </c>
      <c r="OC151" s="5">
        <f t="shared" ref="OC151" ca="1" si="6577">IF(OB151="","",IF(OB151&gt;OB150,1,0))</f>
        <v>0</v>
      </c>
      <c r="OD151" s="63" t="str">
        <f t="shared" ref="OD151" ca="1" si="6578">IF($HQ150=$HQ151,IF(OD150=0,1,0),"")</f>
        <v/>
      </c>
      <c r="OE151" s="63" t="str">
        <f t="shared" ref="OE151" ca="1" si="6579">IF($HQ150=$HQ151,IF(OE150=0,1,0),"")</f>
        <v/>
      </c>
      <c r="OF151" s="63" t="str">
        <f t="shared" ref="OF151" ca="1" si="6580">IF($HQ150=$HQ151,IF(OF150=0,1,0),"")</f>
        <v/>
      </c>
      <c r="OG151" s="63" t="str">
        <f t="shared" ref="OG151" ca="1" si="6581">IF($HQ150=$HQ151,IF(OG150=0,1,0),"")</f>
        <v/>
      </c>
      <c r="OH151" s="63" t="str">
        <f t="shared" ref="OH151" ca="1" si="6582">IF($HQ150=$HQ151,IF(OH150=0,1,0),"")</f>
        <v/>
      </c>
      <c r="OI151" s="63" t="str">
        <f t="shared" ref="OI151" ca="1" si="6583">IF($HQ150=$HQ151,IF(OI150=0,1,0),"")</f>
        <v/>
      </c>
      <c r="OJ151" s="63" t="str">
        <f t="shared" ref="OJ151" ca="1" si="6584">IF($HQ150=$HQ151,IF(OJ150=0,1,0),"")</f>
        <v/>
      </c>
      <c r="OK151" s="63" t="str">
        <f ca="1">IF($HQ150=$HQ151,IF(SUM($OD150:OJ150)&gt;6,0,IF(SUM($OD151:OJ151)&gt;6,0,IF(OK150=0,1,0))),"")</f>
        <v/>
      </c>
      <c r="OL151" s="63" t="str">
        <f ca="1">IF($HQ150=$HQ151,IF(SUM($OD150:OK150)&gt;6,0,IF(SUM($OD151:OK151)&gt;6,0,IF(OL150=0,1,0))),"")</f>
        <v/>
      </c>
      <c r="OM151" s="63" t="str">
        <f ca="1">IF($HQ150=$HQ151,IF(SUM($OD150:OL150)&gt;6,0,IF(SUM($OD151:OL151)&gt;6,0,IF(OM150=0,1,0))),"")</f>
        <v/>
      </c>
      <c r="ON151" s="63" t="str">
        <f ca="1">IF($HQ150=$HQ151,IF(SUM($OD150:OM150)&gt;6,0,IF(SUM($OD151:OM151)&gt;6,0,IF(ON150=0,1,0))),"")</f>
        <v/>
      </c>
      <c r="OO151" s="63" t="str">
        <f ca="1">IF($HQ150=$HQ151,IF(SUM($OD150:ON150)&gt;6,0,IF(SUM($OD151:ON151)&gt;6,0,IF(OO150=0,1,0))),"")</f>
        <v/>
      </c>
      <c r="OP151" s="63" t="str">
        <f ca="1">IF($HQ150=$HQ151,IF(SUM($OD150:OO150)=SUM($OD151:OO151),IF(OP150=0,1,0),""),"")</f>
        <v/>
      </c>
      <c r="OQ151" s="63" t="str">
        <f ca="1">IF($HQ150=$HQ151,IF(SUM($OD150:OO150)=SUM($OD151:OO151),IF(OQ150=0,1,0),""),"")</f>
        <v/>
      </c>
      <c r="OR151" s="63" t="str">
        <f ca="1">IF($HQ150=$HQ151,IF(SUM($OD150:OQ150)=SUM($OD151:OQ151),IF(OR150=0,1,0),""),"")</f>
        <v/>
      </c>
      <c r="OS151" s="63" t="str">
        <f ca="1">IF($HQ150=$HQ151,IF(SUM($OD150:OQ150)=SUM($OD151:OQ151),IF(OS150=0,1,0),""),"")</f>
        <v/>
      </c>
      <c r="OT151" s="63" t="str">
        <f ca="1">IF($HQ150=$HQ151,IF(SUM($OD150:OS150)=SUM($OD151:OS151),IF(OT150=0,1,0),""),"")</f>
        <v/>
      </c>
      <c r="OU151" s="63" t="str">
        <f ca="1">IF($HQ150=$HQ151,IF(SUM($OD150:OS150)=SUM($OD151:OS151),IF(OU150=0,1,0),""),"")</f>
        <v/>
      </c>
      <c r="OV151" s="63" t="str">
        <f ca="1">IF($HQ150=$HQ151,IF(SUM($OD150:OU150)=SUM($OD151:OU151),IF(OV150=0,1,0),""),"")</f>
        <v/>
      </c>
      <c r="OW151" s="63" t="str">
        <f ca="1">IF($HQ150=$HQ151,IF(SUM($OD150:OU150)=SUM($OD151:OU151),IF(OW150=0,1,0),""),"")</f>
        <v/>
      </c>
      <c r="OX151" s="63" t="str">
        <f ca="1">IF($HQ150=$HQ151,IF(SUM($OD150:OW150)=SUM($OD151:OW151),IF(OX150=0,1,0),""),"")</f>
        <v/>
      </c>
      <c r="OY151" s="63" t="str">
        <f ca="1">IF($HQ150=$HQ151,IF(SUM($OD150:OW150)=SUM($OD151:OW151),IF(OY150=0,1,0),""),"")</f>
        <v/>
      </c>
      <c r="OZ151" s="63" t="str">
        <f ca="1">IF($HQ150=$HQ151,IF(SUM($OD150:OY150)=SUM($OD151:OY151),IF(OZ150=0,1,0),""),"")</f>
        <v/>
      </c>
      <c r="PA151" s="63" t="str">
        <f ca="1">IF($HQ150=$HQ151,IF(SUM($OD150:OY150)=SUM($OD151:OY151),IF(PA150=0,1,0),""),"")</f>
        <v/>
      </c>
      <c r="PB151" s="63" t="str">
        <f ca="1">IF($HQ150=$HQ151,IF(SUM($OD150:PA150)=SUM($OD151:PA151),IF(PB150=0,1,0),""),"")</f>
        <v/>
      </c>
      <c r="PC151" s="63" t="str">
        <f ca="1">IF($HQ150=$HQ151,IF(SUM($OD150:PA150)=SUM($OD151:PA151),IF(PC150=0,1,0),""),"")</f>
        <v/>
      </c>
      <c r="PD151" s="63" t="str">
        <f ca="1">IF($HQ150=$HQ151,IF(SUM($OD150:PC150)=SUM($OD151:PC151),IF(PD150=0,1,0),""),"")</f>
        <v/>
      </c>
      <c r="PE151" s="63" t="str">
        <f ca="1">IF($HQ150=$HQ151,IF(SUM($OD150:PC150)=SUM($OD151:PC151),IF(PE150=0,1,0),""),"")</f>
        <v/>
      </c>
      <c r="PF151" s="63" t="str">
        <f ca="1">IF($HQ150=$HQ151,IF(SUM($OD150:PE150)=SUM($OD151:PE151),IF(PF150=0,1,0),""),"")</f>
        <v/>
      </c>
      <c r="PG151" s="63" t="str">
        <f ca="1">IF($HQ150=$HQ151,IF(SUM($OD150:PE150)=SUM($OD151:PE151),IF(PG150=0,1,0),""),"")</f>
        <v/>
      </c>
      <c r="PH151" s="63" t="str">
        <f ca="1">IF($HQ150=$HQ151,IF(SUM($OD150:PG150)=SUM($OD151:PG151),IF(PH150=0,1,0),""),"")</f>
        <v/>
      </c>
      <c r="PI151" s="63" t="str">
        <f ca="1">IF($HQ150=$HQ151,IF(SUM($OD150:PG150)=SUM($OD151:PG151),IF(PI150=0,1,0),""),"")</f>
        <v/>
      </c>
      <c r="PJ151" s="63" t="str">
        <f ca="1">IF($HQ150=$HQ151,IF(SUM($OD150:PI150)=SUM($OD151:PI151),IF(PJ150=0,1,0),""),"")</f>
        <v/>
      </c>
      <c r="PK151" s="63" t="str">
        <f ca="1">IF($HQ150=$HQ151,IF(SUM($OD150:PI150)=SUM($OD151:PI151),IF(PK150=0,1,0),""),"")</f>
        <v/>
      </c>
      <c r="PL151" s="63" t="str">
        <f ca="1">IF($HQ150=$HQ151,IF(SUM($OD150:PK150)=SUM($OD151:PK151),IF(PL150=0,1,0),""),"")</f>
        <v/>
      </c>
      <c r="PM151" s="63" t="str">
        <f ca="1">IF($HQ150=$HQ151,IF(SUM($OD150:PK150)=SUM($OD151:PK151),IF(PM150=0,1,0),""),"")</f>
        <v/>
      </c>
      <c r="PN151" s="63" t="str">
        <f ca="1">IF($HQ150=$HQ151,IF(SUM($OD150:PM150)=SUM($OD151:PM151),IF(PN150=0,1,0),""),"")</f>
        <v/>
      </c>
      <c r="PO151" s="63" t="str">
        <f ca="1">IF($HQ150=$HQ151,IF(SUM($OD150:PM150)=SUM($OD151:PM151),IF(PO150=0,1,0),""),"")</f>
        <v/>
      </c>
      <c r="PP151" s="63" t="str">
        <f ca="1">IF($HQ150=$HQ151,IF(SUM($OD150:PO150)=SUM($OD151:PO151),IF(PP150=0,1,0),""),"")</f>
        <v/>
      </c>
      <c r="PQ151" s="63" t="str">
        <f ca="1">IF($HQ150=$HQ151,IF(SUM($OD150:PO150)=SUM($OD151:PO151),IF(PQ150=0,1,0),""),"")</f>
        <v/>
      </c>
      <c r="PR151" s="63" t="str">
        <f t="shared" ref="PR151" ca="1" si="6585">IF(HQ151=HQ150,SUM(OD151:PQ151),"")</f>
        <v/>
      </c>
      <c r="PS151" s="7" t="str">
        <f t="shared" ref="PS151" ca="1" si="6586">IF(PR151="","",IF(PR151&gt;PR150,1,0))</f>
        <v/>
      </c>
    </row>
    <row r="152" spans="1:435" x14ac:dyDescent="0.2">
      <c r="L152" s="33">
        <f t="shared" ref="L152:P152" si="6587">IF(L150&gt;L151,1,-1)</f>
        <v>-1</v>
      </c>
      <c r="M152" s="33">
        <f t="shared" si="6587"/>
        <v>-1</v>
      </c>
      <c r="N152" s="33">
        <f t="shared" si="6587"/>
        <v>-1</v>
      </c>
      <c r="O152" s="33">
        <f t="shared" si="6587"/>
        <v>-1</v>
      </c>
      <c r="P152" s="33">
        <f t="shared" si="6587"/>
        <v>-1</v>
      </c>
      <c r="AC152" s="1" t="str">
        <f t="shared" ref="AC152:BX152" si="6588">IF($PU$1="No",IF($D$1=1,1,""),"")</f>
        <v/>
      </c>
      <c r="AD152" s="1" t="str">
        <f t="shared" si="6588"/>
        <v/>
      </c>
      <c r="AE152" s="1" t="str">
        <f t="shared" si="6588"/>
        <v/>
      </c>
      <c r="AF152" s="1" t="str">
        <f t="shared" si="6588"/>
        <v/>
      </c>
      <c r="AG152" s="1" t="str">
        <f t="shared" si="6588"/>
        <v/>
      </c>
      <c r="AH152" s="1" t="str">
        <f t="shared" si="6588"/>
        <v/>
      </c>
      <c r="AI152" s="1" t="str">
        <f t="shared" si="6588"/>
        <v/>
      </c>
      <c r="AJ152" s="1" t="str">
        <f t="shared" si="6588"/>
        <v/>
      </c>
      <c r="AK152" s="1" t="str">
        <f t="shared" si="6588"/>
        <v/>
      </c>
      <c r="AL152" s="1" t="str">
        <f t="shared" si="6588"/>
        <v/>
      </c>
      <c r="AM152" s="1" t="str">
        <f t="shared" si="6588"/>
        <v/>
      </c>
      <c r="AN152" s="1" t="str">
        <f t="shared" si="6588"/>
        <v/>
      </c>
      <c r="AO152" s="1" t="str">
        <f t="shared" si="6588"/>
        <v/>
      </c>
      <c r="AP152" s="1" t="str">
        <f t="shared" si="6588"/>
        <v/>
      </c>
      <c r="AQ152" s="1" t="str">
        <f t="shared" si="6588"/>
        <v/>
      </c>
      <c r="AR152" s="1" t="str">
        <f t="shared" si="6588"/>
        <v/>
      </c>
      <c r="AS152" s="1" t="str">
        <f t="shared" si="6588"/>
        <v/>
      </c>
      <c r="AT152" s="1" t="str">
        <f t="shared" si="6588"/>
        <v/>
      </c>
      <c r="AU152" s="1" t="str">
        <f t="shared" si="6588"/>
        <v/>
      </c>
      <c r="AV152" s="1" t="str">
        <f t="shared" si="6588"/>
        <v/>
      </c>
      <c r="AW152" s="1" t="str">
        <f t="shared" si="6588"/>
        <v/>
      </c>
      <c r="AX152" s="1" t="str">
        <f t="shared" si="6588"/>
        <v/>
      </c>
      <c r="AY152" s="1" t="str">
        <f t="shared" si="6588"/>
        <v/>
      </c>
      <c r="AZ152" s="1" t="str">
        <f t="shared" si="6588"/>
        <v/>
      </c>
      <c r="BA152" s="1" t="str">
        <f t="shared" si="6588"/>
        <v/>
      </c>
      <c r="BB152" s="1" t="str">
        <f t="shared" si="6588"/>
        <v/>
      </c>
      <c r="BC152" s="1" t="str">
        <f t="shared" si="6588"/>
        <v/>
      </c>
      <c r="BD152" s="1" t="str">
        <f t="shared" si="6588"/>
        <v/>
      </c>
      <c r="BE152" s="1" t="str">
        <f t="shared" si="6588"/>
        <v/>
      </c>
      <c r="BF152" s="1" t="str">
        <f t="shared" si="6588"/>
        <v/>
      </c>
      <c r="BG152" s="1" t="str">
        <f t="shared" si="6588"/>
        <v/>
      </c>
      <c r="BH152" s="1" t="str">
        <f t="shared" si="6588"/>
        <v/>
      </c>
      <c r="BI152" s="1" t="str">
        <f t="shared" si="6588"/>
        <v/>
      </c>
      <c r="BJ152" s="1" t="str">
        <f t="shared" si="6588"/>
        <v/>
      </c>
      <c r="BK152" s="1" t="str">
        <f t="shared" si="6588"/>
        <v/>
      </c>
      <c r="BL152" s="1" t="str">
        <f t="shared" si="6588"/>
        <v/>
      </c>
      <c r="BM152" s="1" t="str">
        <f t="shared" si="6588"/>
        <v/>
      </c>
      <c r="BN152" s="1" t="str">
        <f t="shared" si="6588"/>
        <v/>
      </c>
      <c r="BO152" s="1" t="str">
        <f t="shared" si="6588"/>
        <v/>
      </c>
      <c r="BP152" s="1" t="str">
        <f t="shared" si="6588"/>
        <v/>
      </c>
      <c r="BQ152" s="1" t="str">
        <f t="shared" si="6588"/>
        <v/>
      </c>
      <c r="BR152" s="1" t="str">
        <f t="shared" si="6588"/>
        <v/>
      </c>
      <c r="BS152" s="1" t="str">
        <f t="shared" si="6588"/>
        <v/>
      </c>
      <c r="BT152" s="1" t="str">
        <f t="shared" si="6588"/>
        <v/>
      </c>
      <c r="BU152" s="1" t="str">
        <f t="shared" si="6588"/>
        <v/>
      </c>
      <c r="BV152" s="1" t="str">
        <f t="shared" si="6588"/>
        <v/>
      </c>
      <c r="BW152" s="1" t="str">
        <f t="shared" si="6588"/>
        <v/>
      </c>
      <c r="BX152" s="1" t="str">
        <f t="shared" si="6588"/>
        <v/>
      </c>
      <c r="CY152" s="2" t="str">
        <f t="shared" ref="CY152:ET152" si="6589">IF($PU$1="No",IF($D$1=3,1,""),"")</f>
        <v/>
      </c>
      <c r="CZ152" s="2" t="str">
        <f t="shared" si="6589"/>
        <v/>
      </c>
      <c r="DA152" s="2" t="str">
        <f t="shared" si="6589"/>
        <v/>
      </c>
      <c r="DB152" s="2" t="str">
        <f t="shared" si="6589"/>
        <v/>
      </c>
      <c r="DC152" s="2" t="str">
        <f t="shared" si="6589"/>
        <v/>
      </c>
      <c r="DD152" s="2" t="str">
        <f t="shared" si="6589"/>
        <v/>
      </c>
      <c r="DE152" s="2" t="str">
        <f t="shared" si="6589"/>
        <v/>
      </c>
      <c r="DF152" s="2" t="str">
        <f t="shared" si="6589"/>
        <v/>
      </c>
      <c r="DG152" s="2" t="str">
        <f t="shared" si="6589"/>
        <v/>
      </c>
      <c r="DH152" s="2" t="str">
        <f t="shared" si="6589"/>
        <v/>
      </c>
      <c r="DI152" s="2" t="str">
        <f t="shared" si="6589"/>
        <v/>
      </c>
      <c r="DJ152" s="2" t="str">
        <f t="shared" si="6589"/>
        <v/>
      </c>
      <c r="DK152" s="2" t="str">
        <f t="shared" si="6589"/>
        <v/>
      </c>
      <c r="DL152" s="2" t="str">
        <f t="shared" si="6589"/>
        <v/>
      </c>
      <c r="DM152" s="2" t="str">
        <f t="shared" si="6589"/>
        <v/>
      </c>
      <c r="DN152" s="2" t="str">
        <f t="shared" si="6589"/>
        <v/>
      </c>
      <c r="DO152" s="2" t="str">
        <f t="shared" si="6589"/>
        <v/>
      </c>
      <c r="DP152" s="2" t="str">
        <f t="shared" si="6589"/>
        <v/>
      </c>
      <c r="DQ152" s="2" t="str">
        <f t="shared" si="6589"/>
        <v/>
      </c>
      <c r="DR152" s="2" t="str">
        <f t="shared" si="6589"/>
        <v/>
      </c>
      <c r="DS152" s="2" t="str">
        <f t="shared" si="6589"/>
        <v/>
      </c>
      <c r="DT152" s="2" t="str">
        <f t="shared" si="6589"/>
        <v/>
      </c>
      <c r="DU152" s="2" t="str">
        <f t="shared" si="6589"/>
        <v/>
      </c>
      <c r="DV152" s="2" t="str">
        <f t="shared" si="6589"/>
        <v/>
      </c>
      <c r="DW152" s="2" t="str">
        <f t="shared" si="6589"/>
        <v/>
      </c>
      <c r="DX152" s="2" t="str">
        <f t="shared" si="6589"/>
        <v/>
      </c>
      <c r="DY152" s="2" t="str">
        <f t="shared" si="6589"/>
        <v/>
      </c>
      <c r="DZ152" s="2" t="str">
        <f t="shared" si="6589"/>
        <v/>
      </c>
      <c r="EA152" s="2" t="str">
        <f t="shared" si="6589"/>
        <v/>
      </c>
      <c r="EB152" s="2" t="str">
        <f t="shared" si="6589"/>
        <v/>
      </c>
      <c r="EC152" s="2" t="str">
        <f t="shared" si="6589"/>
        <v/>
      </c>
      <c r="ED152" s="2" t="str">
        <f t="shared" si="6589"/>
        <v/>
      </c>
      <c r="EE152" s="2" t="str">
        <f t="shared" si="6589"/>
        <v/>
      </c>
      <c r="EF152" s="2" t="str">
        <f t="shared" si="6589"/>
        <v/>
      </c>
      <c r="EG152" s="2" t="str">
        <f t="shared" si="6589"/>
        <v/>
      </c>
      <c r="EH152" s="2" t="str">
        <f t="shared" si="6589"/>
        <v/>
      </c>
      <c r="EI152" s="2" t="str">
        <f t="shared" si="6589"/>
        <v/>
      </c>
      <c r="EJ152" s="2" t="str">
        <f t="shared" si="6589"/>
        <v/>
      </c>
      <c r="EK152" s="2" t="str">
        <f t="shared" si="6589"/>
        <v/>
      </c>
      <c r="EL152" s="2" t="str">
        <f t="shared" si="6589"/>
        <v/>
      </c>
      <c r="EM152" s="2" t="str">
        <f t="shared" si="6589"/>
        <v/>
      </c>
      <c r="EN152" s="2" t="str">
        <f t="shared" si="6589"/>
        <v/>
      </c>
      <c r="EO152" s="2" t="str">
        <f t="shared" si="6589"/>
        <v/>
      </c>
      <c r="EP152" s="2" t="str">
        <f t="shared" si="6589"/>
        <v/>
      </c>
      <c r="EQ152" s="2" t="str">
        <f t="shared" si="6589"/>
        <v/>
      </c>
      <c r="ER152" s="2" t="str">
        <f t="shared" si="6589"/>
        <v/>
      </c>
      <c r="ES152" s="2" t="str">
        <f t="shared" si="6589"/>
        <v/>
      </c>
      <c r="ET152" s="2" t="str">
        <f t="shared" si="6589"/>
        <v/>
      </c>
      <c r="FU152" s="60" t="str">
        <f t="shared" ref="FU152:GJ152" si="6590">IF($PU$1="No",IF($D$1=5,1,""),"")</f>
        <v/>
      </c>
      <c r="FV152" s="60" t="str">
        <f t="shared" si="6590"/>
        <v/>
      </c>
      <c r="FW152" s="60" t="str">
        <f t="shared" si="6590"/>
        <v/>
      </c>
      <c r="FX152" s="60" t="str">
        <f t="shared" si="6590"/>
        <v/>
      </c>
      <c r="FY152" s="60" t="str">
        <f t="shared" si="6590"/>
        <v/>
      </c>
      <c r="FZ152" s="60" t="str">
        <f t="shared" si="6590"/>
        <v/>
      </c>
      <c r="GA152" s="60" t="str">
        <f t="shared" si="6590"/>
        <v/>
      </c>
      <c r="GB152" s="60" t="str">
        <f t="shared" si="6590"/>
        <v/>
      </c>
      <c r="GC152" s="60" t="str">
        <f t="shared" si="6590"/>
        <v/>
      </c>
      <c r="GD152" s="60" t="str">
        <f t="shared" si="6590"/>
        <v/>
      </c>
      <c r="GE152" s="60" t="str">
        <f t="shared" si="6590"/>
        <v/>
      </c>
      <c r="GF152" s="60" t="str">
        <f t="shared" si="6590"/>
        <v/>
      </c>
      <c r="GG152" s="60" t="str">
        <f t="shared" si="6590"/>
        <v/>
      </c>
      <c r="GH152" s="60" t="str">
        <f t="shared" si="6590"/>
        <v/>
      </c>
      <c r="GI152" s="60" t="str">
        <f t="shared" si="6590"/>
        <v/>
      </c>
      <c r="GJ152" s="60" t="str">
        <f t="shared" si="6590"/>
        <v/>
      </c>
      <c r="GK152" s="60" t="str">
        <f t="shared" ref="GK152:GZ152" si="6591">IF($PU$1="No",IF($D$1=5,1,""),"")</f>
        <v/>
      </c>
      <c r="GL152" s="60" t="str">
        <f t="shared" si="6591"/>
        <v/>
      </c>
      <c r="GM152" s="60" t="str">
        <f t="shared" si="6591"/>
        <v/>
      </c>
      <c r="GN152" s="60" t="str">
        <f t="shared" si="6591"/>
        <v/>
      </c>
      <c r="GO152" s="60" t="str">
        <f t="shared" si="6591"/>
        <v/>
      </c>
      <c r="GP152" s="60" t="str">
        <f t="shared" si="6591"/>
        <v/>
      </c>
      <c r="GQ152" s="60" t="str">
        <f t="shared" si="6591"/>
        <v/>
      </c>
      <c r="GR152" s="60" t="str">
        <f t="shared" si="6591"/>
        <v/>
      </c>
      <c r="GS152" s="60" t="str">
        <f t="shared" si="6591"/>
        <v/>
      </c>
      <c r="GT152" s="60" t="str">
        <f t="shared" si="6591"/>
        <v/>
      </c>
      <c r="GU152" s="60" t="str">
        <f t="shared" si="6591"/>
        <v/>
      </c>
      <c r="GV152" s="60" t="str">
        <f t="shared" si="6591"/>
        <v/>
      </c>
      <c r="GW152" s="60" t="str">
        <f t="shared" si="6591"/>
        <v/>
      </c>
      <c r="GX152" s="60" t="str">
        <f t="shared" si="6591"/>
        <v/>
      </c>
      <c r="GY152" s="60" t="str">
        <f t="shared" si="6591"/>
        <v/>
      </c>
      <c r="GZ152" s="60" t="str">
        <f t="shared" si="6591"/>
        <v/>
      </c>
      <c r="HA152" s="60" t="str">
        <f t="shared" ref="HA152:HP152" si="6592">IF($PU$1="No",IF($D$1=5,1,""),"")</f>
        <v/>
      </c>
      <c r="HB152" s="60" t="str">
        <f t="shared" si="6592"/>
        <v/>
      </c>
      <c r="HC152" s="60" t="str">
        <f t="shared" si="6592"/>
        <v/>
      </c>
      <c r="HD152" s="60" t="str">
        <f t="shared" si="6592"/>
        <v/>
      </c>
      <c r="HE152" s="60" t="str">
        <f t="shared" si="6592"/>
        <v/>
      </c>
      <c r="HF152" s="60" t="str">
        <f t="shared" si="6592"/>
        <v/>
      </c>
      <c r="HG152" s="60" t="str">
        <f t="shared" si="6592"/>
        <v/>
      </c>
      <c r="HH152" s="60" t="str">
        <f t="shared" si="6592"/>
        <v/>
      </c>
      <c r="HI152" s="60" t="str">
        <f t="shared" si="6592"/>
        <v/>
      </c>
      <c r="HJ152" s="60" t="str">
        <f t="shared" si="6592"/>
        <v/>
      </c>
      <c r="HK152" s="60" t="str">
        <f t="shared" si="6592"/>
        <v/>
      </c>
      <c r="HL152" s="60" t="str">
        <f t="shared" si="6592"/>
        <v/>
      </c>
      <c r="HM152" s="60" t="str">
        <f t="shared" si="6592"/>
        <v/>
      </c>
      <c r="HN152" s="60" t="str">
        <f t="shared" si="6592"/>
        <v/>
      </c>
      <c r="HO152" s="60" t="str">
        <f t="shared" si="6592"/>
        <v/>
      </c>
      <c r="HP152" s="60" t="str">
        <f t="shared" si="6592"/>
        <v/>
      </c>
    </row>
    <row r="153" spans="1:435" x14ac:dyDescent="0.2">
      <c r="A153" s="32"/>
      <c r="B153" s="32"/>
      <c r="C153" s="32"/>
      <c r="D153" s="32"/>
      <c r="E153" s="32">
        <f>IFERROR(VLOOKUP($D153,'Surface Preferences'!$A:B,COLUMN(B152),FALSE),0.5)</f>
        <v>0.5</v>
      </c>
      <c r="F153" s="32">
        <f>IFERROR(VLOOKUP($D153,'Surface Preferences'!$A:C,COLUMN(C152),FALSE),0.5)</f>
        <v>0.5</v>
      </c>
      <c r="G153" s="32">
        <f>IFERROR(VLOOKUP($D153,'Surface Preferences'!$A:D,COLUMN(D152),FALSE),0.5)</f>
        <v>0.5</v>
      </c>
      <c r="H153" s="32">
        <f>IFERROR(VLOOKUP($D153,'Surface Preferences'!$A:E,COLUMN(E152),FALSE),0.5)</f>
        <v>0.5</v>
      </c>
      <c r="I153" s="32">
        <f>0.7+0.3*IFERROR(HLOOKUP($L$1,$E$2:H153,ROW(B152),FALSE),0.6)</f>
        <v>0.85</v>
      </c>
      <c r="J153" s="23">
        <f>POWER((C154+1)*I154,0.25)/(POWER((C153+1)*I153,0.25)+POWER((C154+1)*I154,0.25))</f>
        <v>0.5</v>
      </c>
      <c r="L153" s="23" t="str">
        <f t="shared" ref="L153" si="6593">IF(C153="","",IF(BY153=BY154,BY153+JG153&amp;" ("&amp;JF153&amp;")",BY153))</f>
        <v/>
      </c>
      <c r="M153" s="23" t="str">
        <f t="shared" ref="M153" si="6594">IF(C153="","",IF($D$1=1,"",IF(CL153=CL154,CL153+KW153&amp;" ("&amp;KV153&amp;")",CL153)))</f>
        <v/>
      </c>
      <c r="N153" s="23" t="str">
        <f t="shared" ref="N153" si="6595">IF(C153="","",IF($D$1=1,"",IF($D$1=3,IF(L155=M155,"",IF(EU153=EU154,EU153+MM153&amp;" ("&amp;ML153&amp;")",EU153)),IF(EU153=EU154,EU153+MM153&amp;" ("&amp;ML153&amp;")",EU153))))</f>
        <v/>
      </c>
      <c r="O153" s="23" t="str">
        <f t="shared" ref="O153" si="6596">IF(C153="","",IF($D$1&lt;5,"",IF(SUM(L155:N155)&gt;2,"",IF(SUM(L155:N155)&lt;-2,"",IF(FH153=FH154,FH153+OC153&amp;" ("&amp;OB153&amp;")",FH153)))))</f>
        <v/>
      </c>
      <c r="P153" s="23" t="str">
        <f t="shared" ref="P153" si="6597">IF(C153="","",IF($D$1&lt;5,"",IF(SUM(L155:O155)&gt;0,"",IF(SUM(L155:O155)&lt;0,"",IF(HQ153=HQ154,HQ153+PS153&amp;" ("&amp;PR153&amp;")",HQ153)))))</f>
        <v/>
      </c>
      <c r="Q153" s="1">
        <f t="shared" ref="Q153" ca="1" si="6598">IF(RAND()&gt;(0.4+$J153*0.5),1,0)</f>
        <v>0</v>
      </c>
      <c r="R153" s="1">
        <f t="shared" ref="R153" ca="1" si="6599">IF(R154=1,0,1)</f>
        <v>1</v>
      </c>
      <c r="S153" s="1">
        <f t="shared" ref="S153" ca="1" si="6600">IF(RAND()&gt;(0.4+$J153*0.5),1,0)</f>
        <v>1</v>
      </c>
      <c r="T153" s="1">
        <f t="shared" ref="T153" ca="1" si="6601">IF(T154=1,0,1)</f>
        <v>0</v>
      </c>
      <c r="U153" s="1">
        <f t="shared" ref="U153" ca="1" si="6602">IF(RAND()&gt;(0.4+$J153*0.5),1,0)</f>
        <v>1</v>
      </c>
      <c r="V153" s="1">
        <f t="shared" ref="V153" ca="1" si="6603">IF(V154=1,0,1)</f>
        <v>1</v>
      </c>
      <c r="W153" s="1">
        <f ca="1">IF(SUM($Q153:V153)&gt;5,0,IF(SUM($Q154:V154)&gt;5,0,IF(RAND()&gt;(0.4+$J153*0.5),1,0)))</f>
        <v>1</v>
      </c>
      <c r="X153" s="1">
        <f ca="1">IF(SUM($Q153:W153)&gt;5,0,IF(SUM($Q154:W154)&gt;5,0,IF(X154=1,0,1)))</f>
        <v>0</v>
      </c>
      <c r="Y153" s="1">
        <f ca="1">IF(SUM($Q153:X153)&gt;5,0,IF(SUM($Q154:X154)&gt;5,0,IF(RAND()&gt;(0.4+$J153*0.5),1,0)))</f>
        <v>1</v>
      </c>
      <c r="Z153" s="1">
        <f ca="1">IF(SUM($Q153:Y153)&gt;5,0,IF(SUM($Q154:Y154)&gt;5,0,IF(Z154=1,0,1)))</f>
        <v>0</v>
      </c>
      <c r="AA153" s="1">
        <f ca="1">IF(SUM($Q153:Z153)&gt;5,0,IF(SUM($Q154:Z154)&gt;5,0,IF(RAND()&gt;(0.4+$J153*0.5),1,0)))</f>
        <v>0</v>
      </c>
      <c r="AB153" s="1">
        <f ca="1">IF(SUM($Q153:AA154)&lt;11,0,IF(AB154=1,0,1))</f>
        <v>0</v>
      </c>
      <c r="AC153" s="45" t="str">
        <f ca="1">IF(AC155=1,IF(SUM($Q153:AB153)=SUM($Q154:AB154),IF(RAND()&gt;0.4+($J153*0.5),1,0),0),"")</f>
        <v/>
      </c>
      <c r="AD153" s="45" t="str">
        <f>IF(AD155=1,IF(SUM($Q153:AB153)=SUM($Q154:AB154),IF(AD154=0,1,0),0),"")</f>
        <v/>
      </c>
      <c r="AE153" s="45" t="str">
        <f ca="1">IF(AE155=1,IF(SUM($Q153:AD153)=SUM($Q154:AD154),IF(RAND()&gt;0.4+($J153*0.5),1,0),0),"")</f>
        <v/>
      </c>
      <c r="AF153" s="45" t="str">
        <f>IF(AF155=1,IF(SUM($Q153:AD153)=SUM($Q154:AD154),IF(AF154=0,1,0),0),"")</f>
        <v/>
      </c>
      <c r="AG153" s="45" t="str">
        <f ca="1">IF(AG155=1,IF(SUM($Q153:AF153)=SUM($Q154:AF154),IF(RAND()&gt;0.4+($J153*0.5),1,0),0),"")</f>
        <v/>
      </c>
      <c r="AH153" s="45" t="str">
        <f>IF(AH155=1,IF(SUM($Q153:AF153)=SUM($Q154:AF154),IF(AH154=0,1,0),0),"")</f>
        <v/>
      </c>
      <c r="AI153" s="45" t="str">
        <f ca="1">IF(AI155=1,IF(SUM($Q153:AH153)=SUM($Q154:AH154),IF(RAND()&gt;0.4+($J153*0.5),1,0),0),"")</f>
        <v/>
      </c>
      <c r="AJ153" s="45" t="str">
        <f>IF(AJ155=1,IF(SUM($Q153:AH153)=SUM($Q154:AH154),IF(AJ154=0,1,0),0),"")</f>
        <v/>
      </c>
      <c r="AK153" s="45" t="str">
        <f ca="1">IF(AK155=1,IF(SUM($Q153:AJ153)=SUM($Q154:AJ154),IF(RAND()&gt;0.4+($J153*0.5),1,0),0),"")</f>
        <v/>
      </c>
      <c r="AL153" s="45" t="str">
        <f>IF(AL155=1,IF(SUM($Q153:AJ153)=SUM($Q154:AJ154),IF(AL154=0,1,0),0),"")</f>
        <v/>
      </c>
      <c r="AM153" s="45" t="str">
        <f ca="1">IF(AM155=1,IF(SUM($Q153:AL153)=SUM($Q154:AL154),IF(RAND()&gt;0.4+($J153*0.5),1,0),0),"")</f>
        <v/>
      </c>
      <c r="AN153" s="45" t="str">
        <f>IF(AN155=1,IF(SUM($Q153:AL153)=SUM($Q154:AL154),IF(AN154=0,1,0),0),"")</f>
        <v/>
      </c>
      <c r="AO153" s="45" t="str">
        <f ca="1">IF(AO155=1,IF(SUM($Q153:AN153)=SUM($Q154:AN154),IF(RAND()&gt;0.4+($J153*0.5),1,0),0),"")</f>
        <v/>
      </c>
      <c r="AP153" s="45" t="str">
        <f>IF(AP155=1,IF(SUM($Q153:AN153)=SUM($Q154:AN154),IF(AP154=0,1,0),0),"")</f>
        <v/>
      </c>
      <c r="AQ153" s="45" t="str">
        <f ca="1">IF(AQ155=1,IF(SUM($Q153:AP153)=SUM($Q154:AP154),IF(RAND()&gt;0.4+($J153*0.5),1,0),0),"")</f>
        <v/>
      </c>
      <c r="AR153" s="45" t="str">
        <f>IF(AR155=1,IF(SUM($Q153:AP153)=SUM($Q154:AP154),IF(AR154=0,1,0),0),"")</f>
        <v/>
      </c>
      <c r="AS153" s="45" t="str">
        <f ca="1">IF(AS155=1,IF(SUM($Q153:AR153)=SUM($Q154:AR154),IF(RAND()&gt;0.4+($J153*0.5),1,0),0),"")</f>
        <v/>
      </c>
      <c r="AT153" s="45" t="str">
        <f>IF(AT155=1,IF(SUM($Q153:AR153)=SUM($Q154:AR154),IF(AT154=0,1,0),0),"")</f>
        <v/>
      </c>
      <c r="AU153" s="45" t="str">
        <f ca="1">IF(AU155=1,IF(SUM($Q153:AT153)=SUM($Q154:AT154),IF(RAND()&gt;0.4+($J153*0.5),1,0),0),"")</f>
        <v/>
      </c>
      <c r="AV153" s="45" t="str">
        <f>IF(AV155=1,IF(SUM($Q153:AT153)=SUM($Q154:AT154),IF(AV154=0,1,0),0),"")</f>
        <v/>
      </c>
      <c r="AW153" s="45" t="str">
        <f ca="1">IF(AW155=1,IF(SUM($Q153:AV153)=SUM($Q154:AV154),IF(RAND()&gt;0.4+($J153*0.5),1,0),0),"")</f>
        <v/>
      </c>
      <c r="AX153" s="45" t="str">
        <f>IF(AX155=1,IF(SUM($Q153:AV153)=SUM($Q154:AV154),IF(AX154=0,1,0),0),"")</f>
        <v/>
      </c>
      <c r="AY153" s="45" t="str">
        <f ca="1">IF(AY155=1,IF(SUM($Q153:AX153)=SUM($Q154:AX154),IF(RAND()&gt;0.4+($J153*0.5),1,0),0),"")</f>
        <v/>
      </c>
      <c r="AZ153" s="45" t="str">
        <f>IF(AZ155=1,IF(SUM($Q153:AX153)=SUM($Q154:AX154),IF(AZ154=0,1,0),0),"")</f>
        <v/>
      </c>
      <c r="BA153" s="45" t="str">
        <f ca="1">IF(BA155=1,IF(SUM($Q153:AZ153)=SUM($Q154:AZ154),IF(RAND()&gt;0.4+($J153*0.5),1,0),0),"")</f>
        <v/>
      </c>
      <c r="BB153" s="45" t="str">
        <f>IF(BB155=1,IF(SUM($Q153:AZ153)=SUM($Q154:AZ154),IF(BB154=0,1,0),0),"")</f>
        <v/>
      </c>
      <c r="BC153" s="45" t="str">
        <f ca="1">IF(BC155=1,IF(SUM($Q153:BB153)=SUM($Q154:BB154),IF(RAND()&gt;0.4+($J153*0.5),1,0),0),"")</f>
        <v/>
      </c>
      <c r="BD153" s="45" t="str">
        <f>IF(BD155=1,IF(SUM($Q153:BB153)=SUM($Q154:BB154),IF(BD154=0,1,0),0),"")</f>
        <v/>
      </c>
      <c r="BE153" s="45" t="str">
        <f ca="1">IF(BE155=1,IF(SUM($Q153:BD153)=SUM($Q154:BD154),IF(RAND()&gt;0.4+($J153*0.5),1,0),0),"")</f>
        <v/>
      </c>
      <c r="BF153" s="45" t="str">
        <f>IF(BF155=1,IF(SUM($Q153:BD153)=SUM($Q154:BD154),IF(BF154=0,1,0),0),"")</f>
        <v/>
      </c>
      <c r="BG153" s="45" t="str">
        <f ca="1">IF(BG155=1,IF(SUM($Q153:BF153)=SUM($Q154:BF154),IF(RAND()&gt;0.4+($J153*0.5),1,0),0),"")</f>
        <v/>
      </c>
      <c r="BH153" s="45" t="str">
        <f>IF(BH155=1,IF(SUM($Q153:BF153)=SUM($Q154:BF154),IF(BH154=0,1,0),0),"")</f>
        <v/>
      </c>
      <c r="BI153" s="45" t="str">
        <f ca="1">IF(BI155=1,IF(SUM($Q153:BH153)=SUM($Q154:BH154),IF(RAND()&gt;0.4+($J153*0.5),1,0),0),"")</f>
        <v/>
      </c>
      <c r="BJ153" s="45" t="str">
        <f>IF(BJ155=1,IF(SUM($Q153:BH153)=SUM($Q154:BH154),IF(BJ154=0,1,0),0),"")</f>
        <v/>
      </c>
      <c r="BK153" s="45" t="str">
        <f ca="1">IF(BK155=1,IF(SUM($Q153:BJ153)=SUM($Q154:BJ154),IF(RAND()&gt;0.4+($J153*0.5),1,0),0),"")</f>
        <v/>
      </c>
      <c r="BL153" s="45" t="str">
        <f>IF(BL155=1,IF(SUM($Q153:BJ153)=SUM($Q154:BJ154),IF(BL154=0,1,0),0),"")</f>
        <v/>
      </c>
      <c r="BM153" s="45" t="str">
        <f ca="1">IF(BM155=1,IF(SUM($Q153:BL153)=SUM($Q154:BL154),IF(RAND()&gt;0.4+($J153*0.5),1,0),0),"")</f>
        <v/>
      </c>
      <c r="BN153" s="45" t="str">
        <f>IF(BN155=1,IF(SUM($Q153:BL153)=SUM($Q154:BL154),IF(BN154=0,1,0),0),"")</f>
        <v/>
      </c>
      <c r="BO153" s="45" t="str">
        <f ca="1">IF(BO155=1,IF(SUM($Q153:BN153)=SUM($Q154:BN154),IF(RAND()&gt;0.4+($J153*0.5),1,0),0),"")</f>
        <v/>
      </c>
      <c r="BP153" s="45" t="str">
        <f>IF(BP155=1,IF(SUM($Q153:BN153)=SUM($Q154:BN154),IF(BP154=0,1,0),0),"")</f>
        <v/>
      </c>
      <c r="BQ153" s="45" t="str">
        <f ca="1">IF(BQ155=1,IF(SUM($Q153:BP153)=SUM($Q154:BP154),IF(RAND()&gt;0.4+($J153*0.5),1,0),0),"")</f>
        <v/>
      </c>
      <c r="BR153" s="45" t="str">
        <f>IF(BR155=1,IF(SUM($Q153:BP153)=SUM($Q154:BP154),IF(BR154=0,1,0),0),"")</f>
        <v/>
      </c>
      <c r="BS153" s="45" t="str">
        <f ca="1">IF(BS155=1,IF(SUM($Q153:BR153)=SUM($Q154:BR154),IF(RAND()&gt;0.4+($J153*0.5),1,0),0),"")</f>
        <v/>
      </c>
      <c r="BT153" s="45" t="str">
        <f>IF(BT155=1,IF(SUM($Q153:BR153)=SUM($Q154:BR154),IF(BT154=0,1,0),0),"")</f>
        <v/>
      </c>
      <c r="BU153" s="45" t="str">
        <f ca="1">IF(BU155=1,IF(SUM($Q153:BT153)=SUM($Q154:BT154),IF(RAND()&gt;0.4+($J153*0.5),1,0),0),"")</f>
        <v/>
      </c>
      <c r="BV153" s="45" t="str">
        <f>IF(BV155=1,IF(SUM($Q153:BT153)=SUM($Q154:BT154),IF(BV154=0,1,0),0),"")</f>
        <v/>
      </c>
      <c r="BW153" s="45" t="str">
        <f ca="1">IF(BW155=1,IF(SUM($Q153:BV153)=SUM($Q154:BV154),IF(RAND()&gt;0.4+($J153*0.5),1,0),0),"")</f>
        <v/>
      </c>
      <c r="BX153" s="45" t="str">
        <f>IF(BX155=1,IF(SUM($Q153:BV153)=SUM($Q154:BV154),IF(BX154=0,1,0),0),"")</f>
        <v/>
      </c>
      <c r="BY153" s="1">
        <f t="shared" ref="BY153:BY154" ca="1" si="6604">SUM(Q153:BX153)</f>
        <v>6</v>
      </c>
      <c r="BZ153" s="3">
        <f t="shared" ref="BZ153" ca="1" si="6605">IF(BZ154=1,0,1)</f>
        <v>1</v>
      </c>
      <c r="CA153" s="3">
        <f t="shared" ref="CA153" ca="1" si="6606">IF(RAND()&gt;(0.4+$J153*0.5),1,0)</f>
        <v>1</v>
      </c>
      <c r="CB153" s="3">
        <f t="shared" ref="CB153" ca="1" si="6607">IF(CB154=1,0,1)</f>
        <v>1</v>
      </c>
      <c r="CC153" s="3">
        <f t="shared" ref="CC153" ca="1" si="6608">IF(RAND()&gt;(0.4+$J153*0.5),1,0)</f>
        <v>0</v>
      </c>
      <c r="CD153" s="3">
        <f t="shared" ref="CD153" ca="1" si="6609">IF(CD154=1,0,1)</f>
        <v>1</v>
      </c>
      <c r="CE153" s="3">
        <f t="shared" ref="CE153" ca="1" si="6610">IF(RAND()&gt;(0.4+$J153*0.5),1,0)</f>
        <v>0</v>
      </c>
      <c r="CF153" s="4">
        <f ca="1">IF(SUM($BZ153:CE153)&gt;5,0,IF(SUM($BZ154:CE154)&gt;5,0,IF(CF154=1,0,1)))</f>
        <v>0</v>
      </c>
      <c r="CG153" s="4">
        <f ca="1">IF(SUM($BZ153:CF153)&gt;5,0,IF(SUM($BZ154:CF154)&gt;5,0,IF(RAND()&gt;(0.4+$J153*0.5),1,0)))</f>
        <v>1</v>
      </c>
      <c r="CH153" s="4">
        <f ca="1">IF(SUM($BZ153:CG153)&gt;5,0,IF(SUM($BZ154:CG154)&gt;5,0,IF(CH154=1,0,1)))</f>
        <v>0</v>
      </c>
      <c r="CI153" s="4">
        <f ca="1">IF(SUM($BZ153:CH153)&gt;5,0,IF(SUM($BZ154:CH154)&gt;5,0,IF(RAND()&gt;(0.4+$J153*0.5),1,0)))</f>
        <v>0</v>
      </c>
      <c r="CJ153" s="4">
        <f ca="1">IF(SUM($BZ153:CI153)&gt;5,0,IF(SUM($BZ154:CI154)&gt;5,0,IF(CJ154=1,0,1)))</f>
        <v>1</v>
      </c>
      <c r="CK153" s="4">
        <f t="shared" ref="CK153" ca="1" si="6611">IF(SUM(BZ153:CJ154)&lt;11,0,IF(RAND()&gt;(0.4+$J153*0.5),1,0))</f>
        <v>0</v>
      </c>
      <c r="CL153" s="4">
        <f t="shared" ref="CL153:CL154" ca="1" si="6612">SUM(BZ153:CK153)</f>
        <v>6</v>
      </c>
      <c r="CM153" s="2">
        <f t="shared" ref="CM153" ca="1" si="6613">IF(RAND()&gt;(0.4+$J153*0.5),1,0)</f>
        <v>1</v>
      </c>
      <c r="CN153" s="2">
        <f t="shared" ref="CN153" ca="1" si="6614">IF(CN154=1,0,1)</f>
        <v>0</v>
      </c>
      <c r="CO153" s="2">
        <f t="shared" ref="CO153" ca="1" si="6615">IF(RAND()&gt;(0.4+$J153*0.5),1,0)</f>
        <v>1</v>
      </c>
      <c r="CP153" s="2">
        <f t="shared" ref="CP153" ca="1" si="6616">IF(CP154=1,0,1)</f>
        <v>0</v>
      </c>
      <c r="CQ153" s="2">
        <f t="shared" ref="CQ153" ca="1" si="6617">IF(RAND()&gt;(0.4+$J153*0.5),1,0)</f>
        <v>0</v>
      </c>
      <c r="CR153" s="2">
        <f t="shared" ref="CR153" ca="1" si="6618">IF(CR154=1,0,1)</f>
        <v>0</v>
      </c>
      <c r="CS153" s="2">
        <f ca="1">IF(SUM($CM153:CR153)&gt;5,0,IF(SUM($CM154:CR154)&gt;5,0,IF(RAND()&gt;(0.4+$J153*0.5),1,0)))</f>
        <v>0</v>
      </c>
      <c r="CT153" s="2">
        <f ca="1">IF(SUM($CM153:CS153)&gt;5,0,IF(SUM($CM154:CS154)&gt;5,0,IF(CT154=1,0,1)))</f>
        <v>0</v>
      </c>
      <c r="CU153" s="2">
        <f ca="1">IF(SUM($CM153:CT153)&gt;5,0,IF(SUM($CM154:CT154)&gt;5,0,IF(RAND()&gt;(0.4+$J153*0.5),1,0)))</f>
        <v>0</v>
      </c>
      <c r="CV153" s="2">
        <f ca="1">IF(SUM($CM153:CU153)&gt;5,0,IF(SUM($CM154:CU154)&gt;5,0,IF(CV154=1,0,1)))</f>
        <v>0</v>
      </c>
      <c r="CW153" s="2">
        <f ca="1">IF(SUM($CM153:CV153)&gt;5,0,IF(SUM($CM154:CV154)&gt;5,0,IF(RAND()&gt;(0.4+$J153*0.5),1,0)))</f>
        <v>0</v>
      </c>
      <c r="CX153" s="2">
        <f t="shared" ref="CX153" ca="1" si="6619">IF(SUM(CM153:CW154)&lt;11,0,IF(CX154=1,0,1))</f>
        <v>0</v>
      </c>
      <c r="CY153" s="11" t="str">
        <f ca="1">IF(CY155=1,IF(SUM($CM153:CX153)=SUM($CM154:CX154),IF(RAND()&gt;0.4+($J153*0.5),1,0),0),"")</f>
        <v/>
      </c>
      <c r="CZ153" s="11" t="str">
        <f>IF(CZ155=1,IF(SUM($CM153:CX153)=SUM($CM154:CX154),IF(CZ154=0,1,0),0),"")</f>
        <v/>
      </c>
      <c r="DA153" s="11" t="str">
        <f ca="1">IF(DA155=1,IF(SUM($CM153:CZ153)=SUM($CM154:CZ154),IF(RAND()&gt;0.4+($J153*0.5),1,0),0),"")</f>
        <v/>
      </c>
      <c r="DB153" s="11" t="str">
        <f>IF(DB155=1,IF(SUM($CM153:CZ153)=SUM($CM154:CZ154),IF(DB154=0,1,0),0),"")</f>
        <v/>
      </c>
      <c r="DC153" s="11" t="str">
        <f ca="1">IF(DC155=1,IF(SUM($CM153:DB153)=SUM($CM154:DB154),IF(RAND()&gt;0.4+($J153*0.5),1,0),0),"")</f>
        <v/>
      </c>
      <c r="DD153" s="11" t="str">
        <f>IF(DD155=1,IF(SUM($CM153:DB153)=SUM($CM154:DB154),IF(DD154=0,1,0),0),"")</f>
        <v/>
      </c>
      <c r="DE153" s="11" t="str">
        <f ca="1">IF(DE155=1,IF(SUM($CM153:DD153)=SUM($CM154:DD154),IF(RAND()&gt;0.4+($J153*0.5),1,0),0),"")</f>
        <v/>
      </c>
      <c r="DF153" s="11" t="str">
        <f>IF(DF155=1,IF(SUM($CM153:DD153)=SUM($CM154:DD154),IF(DF154=0,1,0),0),"")</f>
        <v/>
      </c>
      <c r="DG153" s="11" t="str">
        <f ca="1">IF(DG155=1,IF(SUM($CM153:DF153)=SUM($CM154:DF154),IF(RAND()&gt;0.4+($J153*0.5),1,0),0),"")</f>
        <v/>
      </c>
      <c r="DH153" s="11" t="str">
        <f>IF(DH155=1,IF(SUM($CM153:DF153)=SUM($CM154:DF154),IF(DH154=0,1,0),0),"")</f>
        <v/>
      </c>
      <c r="DI153" s="11" t="str">
        <f ca="1">IF(DI155=1,IF(SUM($CM153:DH153)=SUM($CM154:DH154),IF(RAND()&gt;0.4+($J153*0.5),1,0),0),"")</f>
        <v/>
      </c>
      <c r="DJ153" s="11" t="str">
        <f>IF(DJ155=1,IF(SUM($CM153:DH153)=SUM($CM154:DH154),IF(DJ154=0,1,0),0),"")</f>
        <v/>
      </c>
      <c r="DK153" s="11" t="str">
        <f ca="1">IF(DK155=1,IF(SUM($CM153:DJ153)=SUM($CM154:DJ154),IF(RAND()&gt;0.4+($J153*0.5),1,0),0),"")</f>
        <v/>
      </c>
      <c r="DL153" s="11" t="str">
        <f>IF(DL155=1,IF(SUM($CM153:DJ153)=SUM($CM154:DJ154),IF(DL154=0,1,0),0),"")</f>
        <v/>
      </c>
      <c r="DM153" s="11" t="str">
        <f ca="1">IF(DM155=1,IF(SUM($CM153:DL153)=SUM($CM154:DL154),IF(RAND()&gt;0.4+($J153*0.5),1,0),0),"")</f>
        <v/>
      </c>
      <c r="DN153" s="11" t="str">
        <f>IF(DN155=1,IF(SUM($CM153:DL153)=SUM($CM154:DL154),IF(DN154=0,1,0),0),"")</f>
        <v/>
      </c>
      <c r="DO153" s="11" t="str">
        <f ca="1">IF(DO155=1,IF(SUM($CM153:DN153)=SUM($CM154:DN154),IF(RAND()&gt;0.4+($J153*0.5),1,0),0),"")</f>
        <v/>
      </c>
      <c r="DP153" s="11" t="str">
        <f>IF(DP155=1,IF(SUM($CM153:DN153)=SUM($CM154:DN154),IF(DP154=0,1,0),0),"")</f>
        <v/>
      </c>
      <c r="DQ153" s="11" t="str">
        <f ca="1">IF(DQ155=1,IF(SUM($CM153:DP153)=SUM($CM154:DP154),IF(RAND()&gt;0.4+($J153*0.5),1,0),0),"")</f>
        <v/>
      </c>
      <c r="DR153" s="11" t="str">
        <f>IF(DR155=1,IF(SUM($CM153:DP153)=SUM($CM154:DP154),IF(DR154=0,1,0),0),"")</f>
        <v/>
      </c>
      <c r="DS153" s="11" t="str">
        <f ca="1">IF(DS155=1,IF(SUM($CM153:DR153)=SUM($CM154:DR154),IF(RAND()&gt;0.4+($J153*0.5),1,0),0),"")</f>
        <v/>
      </c>
      <c r="DT153" s="11" t="str">
        <f>IF(DT155=1,IF(SUM($CM153:DR153)=SUM($CM154:DR154),IF(DT154=0,1,0),0),"")</f>
        <v/>
      </c>
      <c r="DU153" s="11" t="str">
        <f ca="1">IF(DU155=1,IF(SUM($CM153:DT153)=SUM($CM154:DT154),IF(RAND()&gt;0.4+($J153*0.5),1,0),0),"")</f>
        <v/>
      </c>
      <c r="DV153" s="11" t="str">
        <f>IF(DV155=1,IF(SUM($CM153:DT153)=SUM($CM154:DT154),IF(DV154=0,1,0),0),"")</f>
        <v/>
      </c>
      <c r="DW153" s="11" t="str">
        <f ca="1">IF(DW155=1,IF(SUM($CM153:DV153)=SUM($CM154:DV154),IF(RAND()&gt;0.4+($J153*0.5),1,0),0),"")</f>
        <v/>
      </c>
      <c r="DX153" s="11" t="str">
        <f>IF(DX155=1,IF(SUM($CM153:DV153)=SUM($CM154:DV154),IF(DX154=0,1,0),0),"")</f>
        <v/>
      </c>
      <c r="DY153" s="11" t="str">
        <f ca="1">IF(DY155=1,IF(SUM($CM153:DX153)=SUM($CM154:DX154),IF(RAND()&gt;0.4+($J153*0.5),1,0),0),"")</f>
        <v/>
      </c>
      <c r="DZ153" s="11" t="str">
        <f>IF(DZ155=1,IF(SUM($CM153:DX153)=SUM($CM154:DX154),IF(DZ154=0,1,0),0),"")</f>
        <v/>
      </c>
      <c r="EA153" s="11" t="str">
        <f ca="1">IF(EA155=1,IF(SUM($CM153:DZ153)=SUM($CM154:DZ154),IF(RAND()&gt;0.4+($J153*0.5),1,0),0),"")</f>
        <v/>
      </c>
      <c r="EB153" s="11" t="str">
        <f>IF(EB155=1,IF(SUM($CM153:DZ153)=SUM($CM154:DZ154),IF(EB154=0,1,0),0),"")</f>
        <v/>
      </c>
      <c r="EC153" s="11" t="str">
        <f ca="1">IF(EC155=1,IF(SUM($CM153:EB153)=SUM($CM154:EB154),IF(RAND()&gt;0.4+($J153*0.5),1,0),0),"")</f>
        <v/>
      </c>
      <c r="ED153" s="11" t="str">
        <f>IF(ED155=1,IF(SUM($CM153:EB153)=SUM($CM154:EB154),IF(ED154=0,1,0),0),"")</f>
        <v/>
      </c>
      <c r="EE153" s="11" t="str">
        <f ca="1">IF(EE155=1,IF(SUM($CM153:ED153)=SUM($CM154:ED154),IF(RAND()&gt;0.4+($J153*0.5),1,0),0),"")</f>
        <v/>
      </c>
      <c r="EF153" s="11" t="str">
        <f>IF(EF155=1,IF(SUM($CM153:ED153)=SUM($CM154:ED154),IF(EF154=0,1,0),0),"")</f>
        <v/>
      </c>
      <c r="EG153" s="11" t="str">
        <f ca="1">IF(EG155=1,IF(SUM($CM153:EF153)=SUM($CM154:EF154),IF(RAND()&gt;0.4+($J153*0.5),1,0),0),"")</f>
        <v/>
      </c>
      <c r="EH153" s="11" t="str">
        <f>IF(EH155=1,IF(SUM($CM153:EF153)=SUM($CM154:EF154),IF(EH154=0,1,0),0),"")</f>
        <v/>
      </c>
      <c r="EI153" s="11" t="str">
        <f ca="1">IF(EI155=1,IF(SUM($CM153:EH153)=SUM($CM154:EH154),IF(RAND()&gt;0.4+($J153*0.5),1,0),0),"")</f>
        <v/>
      </c>
      <c r="EJ153" s="11" t="str">
        <f>IF(EJ155=1,IF(SUM($CM153:EH153)=SUM($CM154:EH154),IF(EJ154=0,1,0),0),"")</f>
        <v/>
      </c>
      <c r="EK153" s="11" t="str">
        <f ca="1">IF(EK155=1,IF(SUM($CM153:EJ153)=SUM($CM154:EJ154),IF(RAND()&gt;0.4+($J153*0.5),1,0),0),"")</f>
        <v/>
      </c>
      <c r="EL153" s="11" t="str">
        <f>IF(EL155=1,IF(SUM($CM153:EJ153)=SUM($CM154:EJ154),IF(EL154=0,1,0),0),"")</f>
        <v/>
      </c>
      <c r="EM153" s="11" t="str">
        <f ca="1">IF(EM155=1,IF(SUM($CM153:EL153)=SUM($CM154:EL154),IF(RAND()&gt;0.4+($J153*0.5),1,0),0),"")</f>
        <v/>
      </c>
      <c r="EN153" s="11" t="str">
        <f>IF(EN155=1,IF(SUM($CM153:EL153)=SUM($CM154:EL154),IF(EN154=0,1,0),0),"")</f>
        <v/>
      </c>
      <c r="EO153" s="11" t="str">
        <f ca="1">IF(EO155=1,IF(SUM($CM153:EN153)=SUM($CM154:EN154),IF(RAND()&gt;0.4+($J153*0.5),1,0),0),"")</f>
        <v/>
      </c>
      <c r="EP153" s="11" t="str">
        <f>IF(EP155=1,IF(SUM($CM153:EN153)=SUM($CM154:EN154),IF(EP154=0,1,0),0),"")</f>
        <v/>
      </c>
      <c r="EQ153" s="11" t="str">
        <f ca="1">IF(EQ155=1,IF(SUM($CM153:EP153)=SUM($CM154:EP154),IF(RAND()&gt;0.4+($J153*0.5),1,0),0),"")</f>
        <v/>
      </c>
      <c r="ER153" s="11" t="str">
        <f>IF(ER155=1,IF(SUM($CM153:EP153)=SUM($CM154:EP154),IF(ER154=0,1,0),0),"")</f>
        <v/>
      </c>
      <c r="ES153" s="11" t="str">
        <f ca="1">IF(ES155=1,IF(SUM($CM153:ER153)=SUM($CM154:ER154),IF(RAND()&gt;0.4+($J153*0.5),1,0),0),"")</f>
        <v/>
      </c>
      <c r="ET153" s="11" t="str">
        <f>IF(ET155=1,IF(SUM($CM153:ER153)=SUM($CM154:ER154),IF(ET154=0,1,0),0),"")</f>
        <v/>
      </c>
      <c r="EU153" s="2">
        <f t="shared" ref="EU153:EU154" ca="1" si="6620">SUM(CM153:ET153)</f>
        <v>2</v>
      </c>
      <c r="EV153" s="5">
        <f t="shared" ref="EV153" ca="1" si="6621">IF(EV154=1,0,1)</f>
        <v>0</v>
      </c>
      <c r="EW153" s="5">
        <f t="shared" ref="EW153" ca="1" si="6622">IF(RAND()&gt;(0.4+$J153*0.5),1,0)</f>
        <v>1</v>
      </c>
      <c r="EX153" s="5">
        <f t="shared" ref="EX153" ca="1" si="6623">IF(EX154=1,0,1)</f>
        <v>1</v>
      </c>
      <c r="EY153" s="5">
        <f t="shared" ref="EY153" ca="1" si="6624">IF(RAND()&gt;(0.4+$J153*0.5),1,0)</f>
        <v>0</v>
      </c>
      <c r="EZ153" s="5">
        <f t="shared" ref="EZ153" ca="1" si="6625">IF(EZ154=1,0,1)</f>
        <v>1</v>
      </c>
      <c r="FA153" s="5">
        <f t="shared" ref="FA153" ca="1" si="6626">IF(RAND()&gt;(0.4+$J153*0.5),1,0)</f>
        <v>0</v>
      </c>
      <c r="FB153" s="6">
        <f ca="1">IF(SUM($EV153:FA153)&gt;5,0,IF(SUM($EV154:FA154)&gt;5,0,IF(FB154=1,0,1)))</f>
        <v>1</v>
      </c>
      <c r="FC153" s="6">
        <f ca="1">IF(SUM($EV153:FB153)&gt;5,0,IF(SUM($EV154:FB154)&gt;5,0,IF(RAND()&gt;(0.4+$J153*0.5),1,0)))</f>
        <v>0</v>
      </c>
      <c r="FD153" s="6">
        <f ca="1">IF(SUM($EV153:FC153)&gt;5,0,IF(SUM($EV154:FC154)&gt;5,0,IF(FD154=1,0,1)))</f>
        <v>1</v>
      </c>
      <c r="FE153" s="6">
        <f ca="1">IF(SUM($EV153:FD153)&gt;5,0,IF(SUM($EV154:FD154)&gt;5,0,IF(RAND()&gt;(0.4+$J153*0.5),1,0)))</f>
        <v>1</v>
      </c>
      <c r="FF153" s="6">
        <f ca="1">IF(SUM($EV153:FE153)&gt;5,0,IF(SUM($EV154:FE154)&gt;5,0,IF(FF154=1,0,1)))</f>
        <v>0</v>
      </c>
      <c r="FG153" s="6">
        <f t="shared" ref="FG153" ca="1" si="6627">IF(SUM(EV153:FF154)&lt;11,0,IF(RAND()&gt;(0.4+$J153*0.5),1,0))</f>
        <v>0</v>
      </c>
      <c r="FH153" s="6">
        <f t="shared" ref="FH153:FH154" ca="1" si="6628">SUM(EV153:FG153)</f>
        <v>6</v>
      </c>
      <c r="FI153" s="7">
        <f t="shared" ref="FI153" ca="1" si="6629">IF(RAND()&gt;(0.4+$J153*0.5),1,0)</f>
        <v>0</v>
      </c>
      <c r="FJ153" s="7">
        <f t="shared" ref="FJ153" ca="1" si="6630">IF(FJ154=1,0,1)</f>
        <v>0</v>
      </c>
      <c r="FK153" s="7">
        <f t="shared" ref="FK153" ca="1" si="6631">IF(RAND()&gt;(0.4+$J153*0.5),1,0)</f>
        <v>1</v>
      </c>
      <c r="FL153" s="7">
        <f t="shared" ref="FL153" ca="1" si="6632">IF(FL154=1,0,1)</f>
        <v>1</v>
      </c>
      <c r="FM153" s="7">
        <f t="shared" ref="FM153" ca="1" si="6633">IF(RAND()&gt;(0.4+$J153*0.5),1,0)</f>
        <v>0</v>
      </c>
      <c r="FN153" s="7">
        <f t="shared" ref="FN153" ca="1" si="6634">IF(FN154=1,0,1)</f>
        <v>0</v>
      </c>
      <c r="FO153" s="7">
        <f ca="1">IF(SUM($FI153:FN153)&gt;5,0,IF(SUM($FI154:FN154)&gt;5,0,IF(RAND()&gt;(0.4+$J153*0.5),1,0)))</f>
        <v>1</v>
      </c>
      <c r="FP153" s="7">
        <f ca="1">IF(SUM($FI153:FO153)&gt;5,0,IF(SUM($FI154:FO154)&gt;5,0,IF(FP154=1,0,1)))</f>
        <v>1</v>
      </c>
      <c r="FQ153" s="7">
        <f ca="1">IF(SUM($FI153:FP153)&gt;5,0,IF(SUM($FI154:FP154)&gt;5,0,IF(RAND()&gt;(0.4+$J153*0.5),1,0)))</f>
        <v>0</v>
      </c>
      <c r="FR153" s="7">
        <f ca="1">IF(SUM($FI153:FQ153)&gt;5,0,IF(SUM($FI154:FQ154)&gt;5,0,IF(FR154=1,0,1)))</f>
        <v>1</v>
      </c>
      <c r="FS153" s="7">
        <f ca="1">IF(SUM($FI153:FR153)&gt;5,0,IF(SUM($FI154:FR154)&gt;5,0,IF(RAND()&gt;(0.4+$J153*0.5),1,0)))</f>
        <v>1</v>
      </c>
      <c r="FT153" s="7">
        <f ca="1">IF(SUM($FI153:FS154)&lt;11,0,IF(FT154=1,0,1))</f>
        <v>0</v>
      </c>
      <c r="FU153" s="7" t="str">
        <f ca="1">IF(FU155=1,IF(SUM($FI153:FT153)=SUM($FI154:FT154),IF(RAND()&gt;0.4+($J153*0.5),1,0),0),"")</f>
        <v/>
      </c>
      <c r="FV153" s="7" t="str">
        <f>IF(FV155=1,IF(SUM($FI153:FT153)=SUM($FI154:FT154),IF(FV154=0,1,0),0),"")</f>
        <v/>
      </c>
      <c r="FW153" s="7" t="str">
        <f ca="1">IF(FW155=1,IF(SUM($FI153:FV153)=SUM($FI154:FV154),IF(RAND()&gt;0.4+($J153*0.5),1,0),0),"")</f>
        <v/>
      </c>
      <c r="FX153" s="7" t="str">
        <f>IF(FX155=1,IF(SUM($FI153:FV153)=SUM($FI154:FV154),IF(FX154=0,1,0),0),"")</f>
        <v/>
      </c>
      <c r="FY153" s="7" t="str">
        <f ca="1">IF(FY155=1,IF(SUM($FI153:FX153)=SUM($FI154:FX154),IF(RAND()&gt;0.4+($J153*0.5),1,0),0),"")</f>
        <v/>
      </c>
      <c r="FZ153" s="7" t="str">
        <f>IF(FZ155=1,IF(SUM($FI153:FX153)=SUM($FI154:FX154),IF(FZ154=0,1,0),0),"")</f>
        <v/>
      </c>
      <c r="GA153" s="7" t="str">
        <f ca="1">IF(GA155=1,IF(SUM($FI153:FZ153)=SUM($FI154:FZ154),IF(RAND()&gt;0.4+($J153*0.5),1,0),0),"")</f>
        <v/>
      </c>
      <c r="GB153" s="7" t="str">
        <f>IF(GB155=1,IF(SUM($FI153:FZ153)=SUM($FI154:FZ154),IF(GB154=0,1,0),0),"")</f>
        <v/>
      </c>
      <c r="GC153" s="7" t="str">
        <f ca="1">IF(GC155=1,IF(SUM($FI153:GB153)=SUM($FI154:GB154),IF(RAND()&gt;0.4+($J153*0.5),1,0),0),"")</f>
        <v/>
      </c>
      <c r="GD153" s="7" t="str">
        <f>IF(GD155=1,IF(SUM($FI153:GB153)=SUM($FI154:GB154),IF(GD154=0,1,0),0),"")</f>
        <v/>
      </c>
      <c r="GE153" s="7" t="str">
        <f ca="1">IF(GE155=1,IF(SUM($FI153:GD153)=SUM($FI154:GD154),IF(RAND()&gt;0.4+($J153*0.5),1,0),0),"")</f>
        <v/>
      </c>
      <c r="GF153" s="7" t="str">
        <f>IF(GF155=1,IF(SUM($FI153:GD153)=SUM($FI154:GD154),IF(GF154=0,1,0),0),"")</f>
        <v/>
      </c>
      <c r="GG153" s="7" t="str">
        <f ca="1">IF(GG155=1,IF(SUM($FI153:GF153)=SUM($FI154:GF154),IF(RAND()&gt;0.4+($J153*0.5),1,0),0),"")</f>
        <v/>
      </c>
      <c r="GH153" s="7" t="str">
        <f>IF(GH155=1,IF(SUM($FI153:GF153)=SUM($FI154:GF154),IF(GH154=0,1,0),0),"")</f>
        <v/>
      </c>
      <c r="GI153" s="7" t="str">
        <f ca="1">IF(GI155=1,IF(SUM($FI153:GH153)=SUM($FI154:GH154),IF(RAND()&gt;0.4+($J153*0.5),1,0),0),"")</f>
        <v/>
      </c>
      <c r="GJ153" s="7" t="str">
        <f>IF(GJ155=1,IF(SUM($FI153:GH153)=SUM($FI154:GH154),IF(GJ154=0,1,0),0),"")</f>
        <v/>
      </c>
      <c r="GK153" s="7" t="str">
        <f ca="1">IF(GK155=1,IF(SUM($FI153:GJ153)=SUM($FI154:GJ154),IF(RAND()&gt;0.4+($J153*0.5),1,0),0),"")</f>
        <v/>
      </c>
      <c r="GL153" s="7" t="str">
        <f>IF(GL155=1,IF(SUM($FI153:GJ153)=SUM($FI154:GJ154),IF(GL154=0,1,0),0),"")</f>
        <v/>
      </c>
      <c r="GM153" s="7" t="str">
        <f ca="1">IF(GM155=1,IF(SUM($FI153:GL153)=SUM($FI154:GL154),IF(RAND()&gt;0.4+($J153*0.5),1,0),0),"")</f>
        <v/>
      </c>
      <c r="GN153" s="7" t="str">
        <f>IF(GN155=1,IF(SUM($FI153:GL153)=SUM($FI154:GL154),IF(GN154=0,1,0),0),"")</f>
        <v/>
      </c>
      <c r="GO153" s="7" t="str">
        <f ca="1">IF(GO155=1,IF(SUM($FI153:GN153)=SUM($FI154:GN154),IF(RAND()&gt;0.4+($J153*0.5),1,0),0),"")</f>
        <v/>
      </c>
      <c r="GP153" s="7" t="str">
        <f>IF(GP155=1,IF(SUM($FI153:GN153)=SUM($FI154:GN154),IF(GP154=0,1,0),0),"")</f>
        <v/>
      </c>
      <c r="GQ153" s="7" t="str">
        <f ca="1">IF(GQ155=1,IF(SUM($FI153:GP153)=SUM($FI154:GP154),IF(RAND()&gt;0.4+($J153*0.5),1,0),0),"")</f>
        <v/>
      </c>
      <c r="GR153" s="7" t="str">
        <f>IF(GR155=1,IF(SUM($FI153:GP153)=SUM($FI154:GP154),IF(GR154=0,1,0),0),"")</f>
        <v/>
      </c>
      <c r="GS153" s="7" t="str">
        <f ca="1">IF(GS155=1,IF(SUM($FI153:GR153)=SUM($FI154:GR154),IF(RAND()&gt;0.4+($J153*0.5),1,0),0),"")</f>
        <v/>
      </c>
      <c r="GT153" s="7" t="str">
        <f>IF(GT155=1,IF(SUM($FI153:GR153)=SUM($FI154:GR154),IF(GT154=0,1,0),0),"")</f>
        <v/>
      </c>
      <c r="GU153" s="7" t="str">
        <f ca="1">IF(GU155=1,IF(SUM($FI153:GT153)=SUM($FI154:GT154),IF(RAND()&gt;0.4+($J153*0.5),1,0),0),"")</f>
        <v/>
      </c>
      <c r="GV153" s="7" t="str">
        <f>IF(GV155=1,IF(SUM($FI153:GT153)=SUM($FI154:GT154),IF(GV154=0,1,0),0),"")</f>
        <v/>
      </c>
      <c r="GW153" s="7" t="str">
        <f ca="1">IF(GW155=1,IF(SUM($FI153:GV153)=SUM($FI154:GV154),IF(RAND()&gt;0.4+($J153*0.5),1,0),0),"")</f>
        <v/>
      </c>
      <c r="GX153" s="7" t="str">
        <f>IF(GX155=1,IF(SUM($FI153:GV153)=SUM($FI154:GV154),IF(GX154=0,1,0),0),"")</f>
        <v/>
      </c>
      <c r="GY153" s="7" t="str">
        <f ca="1">IF(GY155=1,IF(SUM($FI153:GX153)=SUM($FI154:GX154),IF(RAND()&gt;0.4+($J153*0.5),1,0),0),"")</f>
        <v/>
      </c>
      <c r="GZ153" s="7" t="str">
        <f>IF(GZ155=1,IF(SUM($FI153:GX153)=SUM($FI154:GX154),IF(GZ154=0,1,0),0),"")</f>
        <v/>
      </c>
      <c r="HA153" s="7" t="str">
        <f ca="1">IF(HA155=1,IF(SUM($FI153:GZ153)=SUM($FI154:GZ154),IF(RAND()&gt;0.4+($J153*0.5),1,0),0),"")</f>
        <v/>
      </c>
      <c r="HB153" s="7" t="str">
        <f>IF(HB155=1,IF(SUM($FI153:GZ153)=SUM($FI154:GZ154),IF(HB154=0,1,0),0),"")</f>
        <v/>
      </c>
      <c r="HC153" s="7" t="str">
        <f ca="1">IF(HC155=1,IF(SUM($FI153:HB153)=SUM($FI154:HB154),IF(RAND()&gt;0.4+($J153*0.5),1,0),0),"")</f>
        <v/>
      </c>
      <c r="HD153" s="7" t="str">
        <f>IF(HD155=1,IF(SUM($FI153:HB153)=SUM($FI154:HB154),IF(HD154=0,1,0),0),"")</f>
        <v/>
      </c>
      <c r="HE153" s="7" t="str">
        <f ca="1">IF(HE155=1,IF(SUM($FI153:HD153)=SUM($FI154:HD154),IF(RAND()&gt;0.4+($J153*0.5),1,0),0),"")</f>
        <v/>
      </c>
      <c r="HF153" s="7" t="str">
        <f>IF(HF155=1,IF(SUM($FI153:HD153)=SUM($FI154:HD154),IF(HF154=0,1,0),0),"")</f>
        <v/>
      </c>
      <c r="HG153" s="7" t="str">
        <f ca="1">IF(HG155=1,IF(SUM($FI153:HF153)=SUM($FI154:HF154),IF(RAND()&gt;0.4+($J153*0.5),1,0),0),"")</f>
        <v/>
      </c>
      <c r="HH153" s="7" t="str">
        <f>IF(HH155=1,IF(SUM($FI153:HF153)=SUM($FI154:HF154),IF(HH154=0,1,0),0),"")</f>
        <v/>
      </c>
      <c r="HI153" s="7" t="str">
        <f ca="1">IF(HI155=1,IF(SUM($FI153:HH153)=SUM($FI154:HH154),IF(RAND()&gt;0.4+($J153*0.5),1,0),0),"")</f>
        <v/>
      </c>
      <c r="HJ153" s="7" t="str">
        <f>IF(HJ155=1,IF(SUM($FI153:HH153)=SUM($FI154:HH154),IF(HJ154=0,1,0),0),"")</f>
        <v/>
      </c>
      <c r="HK153" s="7" t="str">
        <f ca="1">IF(HK155=1,IF(SUM($FI153:HJ153)=SUM($FI154:HJ154),IF(RAND()&gt;0.4+($J153*0.5),1,0),0),"")</f>
        <v/>
      </c>
      <c r="HL153" s="7" t="str">
        <f>IF(HL155=1,IF(SUM($FI153:HJ153)=SUM($FI154:HJ154),IF(HL154=0,1,0),0),"")</f>
        <v/>
      </c>
      <c r="HM153" s="7" t="str">
        <f ca="1">IF(HM155=1,IF(SUM($FI153:HL153)=SUM($FI154:HL154),IF(RAND()&gt;0.4+($J153*0.5),1,0),0),"")</f>
        <v/>
      </c>
      <c r="HN153" s="7" t="str">
        <f>IF(HN155=1,IF(SUM($FI153:HL153)=SUM($FI154:HL154),IF(HN154=0,1,0),0),"")</f>
        <v/>
      </c>
      <c r="HO153" s="7" t="str">
        <f ca="1">IF(HO155=1,IF(SUM($FI153:HN153)=SUM($FI154:HN154),IF(RAND()&gt;0.4+($J153*0.5),1,0),0),"")</f>
        <v/>
      </c>
      <c r="HP153" s="7" t="str">
        <f>IF(HP155=1,IF(SUM($FI153:HN153)=SUM($FI154:HN154),IF(HP154=0,1,0),0),"")</f>
        <v/>
      </c>
      <c r="HQ153" s="7">
        <f t="shared" ref="HQ153:HQ154" ca="1" si="6635">SUM(FI153:HP153)</f>
        <v>6</v>
      </c>
      <c r="HR153" s="8" t="str">
        <f t="shared" ref="HR153:HX153" ca="1" si="6636">IF($BY153=$BY154,IF(RAND()&gt;$J153,1,0),"")</f>
        <v/>
      </c>
      <c r="HS153" s="8" t="str">
        <f t="shared" ca="1" si="6636"/>
        <v/>
      </c>
      <c r="HT153" s="8" t="str">
        <f t="shared" ca="1" si="6636"/>
        <v/>
      </c>
      <c r="HU153" s="8" t="str">
        <f t="shared" ca="1" si="6636"/>
        <v/>
      </c>
      <c r="HV153" s="8" t="str">
        <f t="shared" ca="1" si="6636"/>
        <v/>
      </c>
      <c r="HW153" s="8" t="str">
        <f t="shared" ca="1" si="6636"/>
        <v/>
      </c>
      <c r="HX153" s="8" t="str">
        <f t="shared" ca="1" si="6636"/>
        <v/>
      </c>
      <c r="HY153" s="8" t="str">
        <f ca="1">IF($BY153=$BY154,IF(SUM($HR153:HX153)&gt;6,0,IF(SUM($HR154:HX154)&gt;6,0,IF(RAND()&gt;$J153,1,0))),"")</f>
        <v/>
      </c>
      <c r="HZ153" s="8" t="str">
        <f ca="1">IF($BY153=$BY154,IF(SUM($HR153:HY153)&gt;6,0,IF(SUM($HR154:HY154)&gt;6,0,IF(RAND()&gt;$J153,1,0))),"")</f>
        <v/>
      </c>
      <c r="IA153" s="8" t="str">
        <f ca="1">IF($BY153=$BY154,IF(SUM($HR153:HZ153)&gt;6,0,IF(SUM($HR154:HZ154)&gt;6,0,IF(RAND()&gt;$J153,1,0))),"")</f>
        <v/>
      </c>
      <c r="IB153" s="8" t="str">
        <f ca="1">IF($BY153=$BY154,IF(SUM($HR153:IA153)&gt;6,0,IF(SUM($HR154:IA154)&gt;6,0,IF(RAND()&gt;$J153,1,0))),"")</f>
        <v/>
      </c>
      <c r="IC153" s="8" t="str">
        <f ca="1">IF($BY153=$BY154,IF(SUM($HR153:IB153)&gt;6,0,IF(SUM($HR154:IB154)&gt;6,0,IF(RAND()&gt;$J153,1,0))),"")</f>
        <v/>
      </c>
      <c r="ID153" s="8" t="str">
        <f ca="1">IF($BY153=$BY154,IF(SUM($HR153:IC153)=SUM($HR154:IC154),IF(RAND()&gt;$J153,1,0),""),"")</f>
        <v/>
      </c>
      <c r="IE153" s="8" t="str">
        <f ca="1">IF($BY153=$BY154,IF(SUM($HR153:IC153)=SUM($HR154:IC154),IF(RAND()&gt;$J153,1,0),""),"")</f>
        <v/>
      </c>
      <c r="IF153" s="8" t="str">
        <f ca="1">IF($BY153=$BY154,IF(SUM($HR153:IE153)=SUM($HR154:IE154),IF(RAND()&gt;$J153,1,0),""),"")</f>
        <v/>
      </c>
      <c r="IG153" s="8" t="str">
        <f ca="1">IF($BY153=$BY154,IF(SUM($HR153:IE153)=SUM($HR154:IE154),IF(RAND()&gt;$J153,1,0),""),"")</f>
        <v/>
      </c>
      <c r="IH153" s="8" t="str">
        <f ca="1">IF($BY153=$BY154,IF(SUM($HR153:IG153)=SUM($HR154:IG154),IF(RAND()&gt;$J153,1,0),""),"")</f>
        <v/>
      </c>
      <c r="II153" s="8" t="str">
        <f ca="1">IF($BY153=$BY154,IF(SUM($HR153:IG153)=SUM($HR154:IG154),IF(RAND()&gt;$J153,1,0),""),"")</f>
        <v/>
      </c>
      <c r="IJ153" s="8" t="str">
        <f ca="1">IF($BY153=$BY154,IF(SUM($HR153:II153)=SUM($HR154:II154),IF(RAND()&gt;$J153,1,0),""),"")</f>
        <v/>
      </c>
      <c r="IK153" s="8" t="str">
        <f ca="1">IF($BY153=$BY154,IF(SUM($HR153:II153)=SUM($HR154:II154),IF(RAND()&gt;$J153,1,0),""),"")</f>
        <v/>
      </c>
      <c r="IL153" s="8" t="str">
        <f ca="1">IF($BY153=$BY154,IF(SUM($HR153:IK153)=SUM($HR154:IK154),IF(RAND()&gt;$J153,1,0),""),"")</f>
        <v/>
      </c>
      <c r="IM153" s="8" t="str">
        <f ca="1">IF($BY153=$BY154,IF(SUM($HR153:IK153)=SUM($HR154:IK154),IF(RAND()&gt;$J153,1,0),""),"")</f>
        <v/>
      </c>
      <c r="IN153" s="8" t="str">
        <f ca="1">IF($BY153=$BY154,IF(SUM($HR153:IM153)=SUM($HR154:IM154),IF(RAND()&gt;$J153,1,0),""),"")</f>
        <v/>
      </c>
      <c r="IO153" s="8" t="str">
        <f ca="1">IF($BY153=$BY154,IF(SUM($HR153:IM153)=SUM($HR154:IM154),IF(RAND()&gt;$J153,1,0),""),"")</f>
        <v/>
      </c>
      <c r="IP153" s="8" t="str">
        <f ca="1">IF($BY153=$BY154,IF(SUM($HR153:IO153)=SUM($HR154:IO154),IF(RAND()&gt;$J153,1,0),""),"")</f>
        <v/>
      </c>
      <c r="IQ153" s="8" t="str">
        <f ca="1">IF($BY153=$BY154,IF(SUM($HR153:IO153)=SUM($HR154:IO154),IF(RAND()&gt;$J153,1,0),""),"")</f>
        <v/>
      </c>
      <c r="IR153" s="8" t="str">
        <f ca="1">IF($BY153=$BY154,IF(SUM($HR153:IQ153)=SUM($HR154:IQ154),IF(RAND()&gt;$J153,1,0),""),"")</f>
        <v/>
      </c>
      <c r="IS153" s="8" t="str">
        <f ca="1">IF($BY153=$BY154,IF(SUM($HR153:IQ153)=SUM($HR154:IQ154),IF(RAND()&gt;$J153,1,0),""),"")</f>
        <v/>
      </c>
      <c r="IT153" s="8" t="str">
        <f ca="1">IF($BY153=$BY154,IF(SUM($HR153:IS153)=SUM($HR154:IS154),IF(RAND()&gt;$J153,1,0),""),"")</f>
        <v/>
      </c>
      <c r="IU153" s="8" t="str">
        <f ca="1">IF($BY153=$BY154,IF(SUM($HR153:IS153)=SUM($HR154:IS154),IF(RAND()&gt;$J153,1,0),""),"")</f>
        <v/>
      </c>
      <c r="IV153" s="8" t="str">
        <f ca="1">IF($BY153=$BY154,IF(SUM($HR153:IU153)=SUM($HR154:IU154),IF(RAND()&gt;$J153,1,0),""),"")</f>
        <v/>
      </c>
      <c r="IW153" s="8" t="str">
        <f ca="1">IF($BY153=$BY154,IF(SUM($HR153:IU153)=SUM($HR154:IU154),IF(RAND()&gt;$J153,1,0),""),"")</f>
        <v/>
      </c>
      <c r="IX153" s="8" t="str">
        <f ca="1">IF($BY153=$BY154,IF(SUM($HR153:IW153)=SUM($HR154:IW154),IF(RAND()&gt;$J153,1,0),""),"")</f>
        <v/>
      </c>
      <c r="IY153" s="8" t="str">
        <f ca="1">IF($BY153=$BY154,IF(SUM($HR153:IW153)=SUM($HR154:IW154),IF(RAND()&gt;$J153,1,0),""),"")</f>
        <v/>
      </c>
      <c r="IZ153" s="8" t="str">
        <f ca="1">IF($BY153=$BY154,IF(SUM($HR153:IY153)=SUM($HR154:IY154),IF(RAND()&gt;$J153,1,0),""),"")</f>
        <v/>
      </c>
      <c r="JA153" s="8" t="str">
        <f ca="1">IF($BY153=$BY154,IF(SUM($HR153:IY153)=SUM($HR154:IY154),IF(RAND()&gt;$J153,1,0),""),"")</f>
        <v/>
      </c>
      <c r="JB153" s="8" t="str">
        <f ca="1">IF($BY153=$BY154,IF(SUM($HR153:JA153)=SUM($HR154:JA154),IF(RAND()&gt;$J153,1,0),""),"")</f>
        <v/>
      </c>
      <c r="JC153" s="8" t="str">
        <f ca="1">IF($BY153=$BY154,IF(SUM($HR153:JA153)=SUM($HR154:JA154),IF(RAND()&gt;$J153,1,0),""),"")</f>
        <v/>
      </c>
      <c r="JD153" s="8" t="str">
        <f ca="1">IF($BY153=$BY154,IF(SUM($HR153:JC153)=SUM($HR154:JC154),IF(RAND()&gt;$J153,1,0),""),"")</f>
        <v/>
      </c>
      <c r="JE153" s="8" t="str">
        <f ca="1">IF($BY153=$BY154,IF(SUM($HR153:JC153)=SUM($HR154:JC154),IF(RAND()&gt;$J153,1,0),""),"")</f>
        <v/>
      </c>
      <c r="JF153" s="8" t="str">
        <f t="shared" ref="JF153:JF154" ca="1" si="6637">IF(HR153="","",SUM(HR153:JE153))</f>
        <v/>
      </c>
      <c r="JG153" s="1" t="str">
        <f t="shared" ref="JG153" ca="1" si="6638">IF(JF153="","",IF(JF153&gt;JF154,1,0))</f>
        <v/>
      </c>
      <c r="JH153" s="9">
        <f t="shared" ref="JH153:JN153" ca="1" si="6639">IF($CL153=$CL154,IF(RAND()&gt;$J153,1,0),"")</f>
        <v>1</v>
      </c>
      <c r="JI153" s="9">
        <f t="shared" ca="1" si="6639"/>
        <v>1</v>
      </c>
      <c r="JJ153" s="9">
        <f t="shared" ca="1" si="6639"/>
        <v>1</v>
      </c>
      <c r="JK153" s="9">
        <f t="shared" ca="1" si="6639"/>
        <v>1</v>
      </c>
      <c r="JL153" s="9">
        <f t="shared" ca="1" si="6639"/>
        <v>0</v>
      </c>
      <c r="JM153" s="9">
        <f t="shared" ca="1" si="6639"/>
        <v>0</v>
      </c>
      <c r="JN153" s="9">
        <f t="shared" ca="1" si="6639"/>
        <v>1</v>
      </c>
      <c r="JO153" s="9">
        <f ca="1">IF($CL153=$CL154,IF(SUM($JH153:JN153)&gt;6,0,IF(SUM($JH154:JN154)&gt;6,0,IF(RAND()&gt;$J153,1,0))),"")</f>
        <v>0</v>
      </c>
      <c r="JP153" s="9">
        <f ca="1">IF($CL153=$CL154,IF(SUM($JH153:JO153)&gt;6,0,IF(SUM($JH154:JO154)&gt;6,0,IF(RAND()&gt;$J153,1,0))),"")</f>
        <v>0</v>
      </c>
      <c r="JQ153" s="9">
        <f ca="1">IF($CL153=$CL154,IF(SUM($JH153:JP153)&gt;6,0,IF(SUM($JH154:JP154)&gt;6,0,IF(RAND()&gt;$J153,1,0))),"")</f>
        <v>1</v>
      </c>
      <c r="JR153" s="9">
        <f ca="1">IF($CL153=$CL154,IF(SUM($JH153:JQ153)&gt;6,0,IF(SUM($JH154:JQ154)&gt;6,0,IF(RAND()&gt;$J153,1,0))),"")</f>
        <v>0</v>
      </c>
      <c r="JS153" s="9">
        <f ca="1">IF($CL153=$CL154,IF(SUM($JH153:JR153)&gt;6,0,IF(SUM($JH154:JR154)&gt;6,0,IF(RAND()&gt;$J153,1,0))),"")</f>
        <v>0</v>
      </c>
      <c r="JT153" s="9">
        <f ca="1">IF($CL153=$CL154,IF(SUM($JH153:JS153)=SUM($JH154:JS154),IF(RAND()&gt;$J153,1,0),""),"")</f>
        <v>1</v>
      </c>
      <c r="JU153" s="9">
        <f ca="1">IF($CL153=$CL154,IF(SUM($JH153:JS153)=SUM($JH154:JS154),IF(RAND()&gt;$J153,1,0),""),"")</f>
        <v>1</v>
      </c>
      <c r="JV153" s="9" t="str">
        <f ca="1">IF($CL153=$CL154,IF(SUM($JH153:JU153)=SUM($JH154:JU154),IF(RAND()&gt;$J153,1,0),""),"")</f>
        <v/>
      </c>
      <c r="JW153" s="9" t="str">
        <f ca="1">IF($CL153=$CL154,IF(SUM($JH153:JU153)=SUM($JH154:JU154),IF(RAND()&gt;$J153,1,0),""),"")</f>
        <v/>
      </c>
      <c r="JX153" s="9" t="str">
        <f ca="1">IF($CL153=$CL154,IF(SUM($JH153:JW153)=SUM($JH154:JW154),IF(RAND()&gt;$J153,1,0),""),"")</f>
        <v/>
      </c>
      <c r="JY153" s="9" t="str">
        <f ca="1">IF($CL153=$CL154,IF(SUM($JH153:JW153)=SUM($JH154:JW154),IF(RAND()&gt;$J153,1,0),""),"")</f>
        <v/>
      </c>
      <c r="JZ153" s="9" t="str">
        <f ca="1">IF($CL153=$CL154,IF(SUM($JH153:JY153)=SUM($JH154:JY154),IF(RAND()&gt;$J153,1,0),""),"")</f>
        <v/>
      </c>
      <c r="KA153" s="9" t="str">
        <f ca="1">IF($CL153=$CL154,IF(SUM($JH153:JY153)=SUM($JH154:JY154),IF(RAND()&gt;$J153,1,0),""),"")</f>
        <v/>
      </c>
      <c r="KB153" s="9" t="str">
        <f ca="1">IF($CL153=$CL154,IF(SUM($JH153:KA153)=SUM($JH154:KA154),IF(RAND()&gt;$J153,1,0),""),"")</f>
        <v/>
      </c>
      <c r="KC153" s="9" t="str">
        <f ca="1">IF($CL153=$CL154,IF(SUM($JH153:KA153)=SUM($JH154:KA154),IF(RAND()&gt;$J153,1,0),""),"")</f>
        <v/>
      </c>
      <c r="KD153" s="9" t="str">
        <f ca="1">IF($CL153=$CL154,IF(SUM($JH153:KC153)=SUM($JH154:KC154),IF(RAND()&gt;$J153,1,0),""),"")</f>
        <v/>
      </c>
      <c r="KE153" s="9" t="str">
        <f ca="1">IF($CL153=$CL154,IF(SUM($JH153:KC153)=SUM($JH154:KC154),IF(RAND()&gt;$J153,1,0),""),"")</f>
        <v/>
      </c>
      <c r="KF153" s="9" t="str">
        <f ca="1">IF($CL153=$CL154,IF(SUM($JH153:KE153)=SUM($JH154:KE154),IF(RAND()&gt;$J153,1,0),""),"")</f>
        <v/>
      </c>
      <c r="KG153" s="9" t="str">
        <f ca="1">IF($CL153=$CL154,IF(SUM($JH153:KE153)=SUM($JH154:KE154),IF(RAND()&gt;$J153,1,0),""),"")</f>
        <v/>
      </c>
      <c r="KH153" s="9" t="str">
        <f ca="1">IF($CL153=$CL154,IF(SUM($JH153:KG153)=SUM($JH154:KG154),IF(RAND()&gt;$J153,1,0),""),"")</f>
        <v/>
      </c>
      <c r="KI153" s="9" t="str">
        <f ca="1">IF($CL153=$CL154,IF(SUM($JH153:KG153)=SUM($JH154:KG154),IF(RAND()&gt;$J153,1,0),""),"")</f>
        <v/>
      </c>
      <c r="KJ153" s="9" t="str">
        <f ca="1">IF($CL153=$CL154,IF(SUM($JH153:KI153)=SUM($JH154:KI154),IF(RAND()&gt;$J153,1,0),""),"")</f>
        <v/>
      </c>
      <c r="KK153" s="9" t="str">
        <f ca="1">IF($CL153=$CL154,IF(SUM($JH153:KI153)=SUM($JH154:KI154),IF(RAND()&gt;$J153,1,0),""),"")</f>
        <v/>
      </c>
      <c r="KL153" s="9" t="str">
        <f ca="1">IF($CL153=$CL154,IF(SUM($JH153:KK153)=SUM($JH154:KK154),IF(RAND()&gt;$J153,1,0),""),"")</f>
        <v/>
      </c>
      <c r="KM153" s="9" t="str">
        <f ca="1">IF($CL153=$CL154,IF(SUM($JH153:KK153)=SUM($JH154:KK154),IF(RAND()&gt;$J153,1,0),""),"")</f>
        <v/>
      </c>
      <c r="KN153" s="9" t="str">
        <f ca="1">IF($CL153=$CL154,IF(SUM($JH153:KM153)=SUM($JH154:KM154),IF(RAND()&gt;$J153,1,0),""),"")</f>
        <v/>
      </c>
      <c r="KO153" s="9" t="str">
        <f ca="1">IF($CL153=$CL154,IF(SUM($JH153:KM153)=SUM($JH154:KM154),IF(RAND()&gt;$J153,1,0),""),"")</f>
        <v/>
      </c>
      <c r="KP153" s="9" t="str">
        <f ca="1">IF($CL153=$CL154,IF(SUM($JH153:KO153)=SUM($JH154:KO154),IF(RAND()&gt;$J153,1,0),""),"")</f>
        <v/>
      </c>
      <c r="KQ153" s="9" t="str">
        <f ca="1">IF($CL153=$CL154,IF(SUM($JH153:KO153)=SUM($JH154:KO154),IF(RAND()&gt;$J153,1,0),""),"")</f>
        <v/>
      </c>
      <c r="KR153" s="9" t="str">
        <f ca="1">IF($CL153=$CL154,IF(SUM($JH153:KQ153)=SUM($JH154:KQ154),IF(RAND()&gt;$J153,1,0),""),"")</f>
        <v/>
      </c>
      <c r="KS153" s="9" t="str">
        <f ca="1">IF($CL153=$CL154,IF(SUM($JH153:KQ153)=SUM($JH154:KQ154),IF(RAND()&gt;$J153,1,0),""),"")</f>
        <v/>
      </c>
      <c r="KT153" s="9" t="str">
        <f ca="1">IF($CL153=$CL154,IF(SUM($JH153:KS153)=SUM($JH154:KS154),IF(RAND()&gt;$J153,1,0),""),"")</f>
        <v/>
      </c>
      <c r="KU153" s="9" t="str">
        <f ca="1">IF($CL153=$CL154,IF(SUM($JH153:KS153)=SUM($JH154:KS154),IF(RAND()&gt;$J153,1,0),""),"")</f>
        <v/>
      </c>
      <c r="KV153" s="9">
        <f t="shared" ref="KV153:KV154" ca="1" si="6640">IF(JH153="","",SUM(JH153:KU153))</f>
        <v>8</v>
      </c>
      <c r="KW153" s="3">
        <f t="shared" ref="KW153" ca="1" si="6641">IF(KV153="","",IF(KV153&gt;KV154,1,0))</f>
        <v>1</v>
      </c>
      <c r="KX153" s="10" t="str">
        <f t="shared" ref="KX153:LD153" ca="1" si="6642">IF($EU153=$EU154,IF(RAND()&gt;$J153,1,0),"")</f>
        <v/>
      </c>
      <c r="KY153" s="10" t="str">
        <f t="shared" ca="1" si="6642"/>
        <v/>
      </c>
      <c r="KZ153" s="10" t="str">
        <f t="shared" ca="1" si="6642"/>
        <v/>
      </c>
      <c r="LA153" s="10" t="str">
        <f t="shared" ca="1" si="6642"/>
        <v/>
      </c>
      <c r="LB153" s="10" t="str">
        <f t="shared" ca="1" si="6642"/>
        <v/>
      </c>
      <c r="LC153" s="10" t="str">
        <f t="shared" ca="1" si="6642"/>
        <v/>
      </c>
      <c r="LD153" s="10" t="str">
        <f t="shared" ca="1" si="6642"/>
        <v/>
      </c>
      <c r="LE153" s="10" t="str">
        <f ca="1">IF($EU153=$EU154,IF(SUM($KX153:LD153)&gt;6,0,IF(SUM($KX154:LD154)&gt;6,0,IF(RAND()&gt;$J153,1,0))),"")</f>
        <v/>
      </c>
      <c r="LF153" s="10" t="str">
        <f ca="1">IF($EU153=$EU154,IF(SUM($KX153:LE153)&gt;6,0,IF(SUM($KX154:LE154)&gt;6,0,IF(RAND()&gt;$J153,1,0))),"")</f>
        <v/>
      </c>
      <c r="LG153" s="10" t="str">
        <f ca="1">IF($EU153=$EU154,IF(SUM($KX153:LF153)&gt;6,0,IF(SUM($KX154:LF154)&gt;6,0,IF(RAND()&gt;$J153,1,0))),"")</f>
        <v/>
      </c>
      <c r="LH153" s="10" t="str">
        <f ca="1">IF($EU153=$EU154,IF(SUM($KX153:LG153)&gt;6,0,IF(SUM($KX154:LG154)&gt;6,0,IF(RAND()&gt;$J153,1,0))),"")</f>
        <v/>
      </c>
      <c r="LI153" s="10" t="str">
        <f ca="1">IF($EU153=$EU154,IF(SUM($KX153:LH153)&gt;6,0,IF(SUM($KX154:LH154)&gt;6,0,IF(RAND()&gt;$J153,1,0))),"")</f>
        <v/>
      </c>
      <c r="LJ153" s="10" t="str">
        <f ca="1">IF($EU153=$EU154,IF(SUM($KX153:LI153)=SUM($KX154:LI154),IF(RAND()&gt;$J153,1,0),""),"")</f>
        <v/>
      </c>
      <c r="LK153" s="10" t="str">
        <f ca="1">IF($EU153=$EU154,IF(SUM($KX153:LI153)=SUM($KX154:LI154),IF(RAND()&gt;$J153,1,0),""),"")</f>
        <v/>
      </c>
      <c r="LL153" s="10" t="str">
        <f ca="1">IF($EU153=$EU154,IF(SUM($KX153:LK153)=SUM($KX154:LK154),IF(RAND()&gt;$J153,1,0),""),"")</f>
        <v/>
      </c>
      <c r="LM153" s="10" t="str">
        <f ca="1">IF($EU153=$EU154,IF(SUM($KX153:LK153)=SUM($KX154:LK154),IF(RAND()&gt;$J153,1,0),""),"")</f>
        <v/>
      </c>
      <c r="LN153" s="10" t="str">
        <f ca="1">IF($EU153=$EU154,IF(SUM($KX153:LM153)=SUM($KX154:LM154),IF(RAND()&gt;$J153,1,0),""),"")</f>
        <v/>
      </c>
      <c r="LO153" s="10" t="str">
        <f ca="1">IF($EU153=$EU154,IF(SUM($KX153:LM153)=SUM($KX154:LM154),IF(RAND()&gt;$J153,1,0),""),"")</f>
        <v/>
      </c>
      <c r="LP153" s="10" t="str">
        <f ca="1">IF($EU153=$EU154,IF(SUM($KX153:LO153)=SUM($KX154:LO154),IF(RAND()&gt;$J153,1,0),""),"")</f>
        <v/>
      </c>
      <c r="LQ153" s="10" t="str">
        <f ca="1">IF($EU153=$EU154,IF(SUM($KX153:LO153)=SUM($KX154:LO154),IF(RAND()&gt;$J153,1,0),""),"")</f>
        <v/>
      </c>
      <c r="LR153" s="10" t="str">
        <f ca="1">IF($EU153=$EU154,IF(SUM($KX153:LQ153)=SUM($KX154:LQ154),IF(RAND()&gt;$J153,1,0),""),"")</f>
        <v/>
      </c>
      <c r="LS153" s="10" t="str">
        <f ca="1">IF($EU153=$EU154,IF(SUM($KX153:LQ153)=SUM($KX154:LQ154),IF(RAND()&gt;$J153,1,0),""),"")</f>
        <v/>
      </c>
      <c r="LT153" s="10" t="str">
        <f ca="1">IF($EU153=$EU154,IF(SUM($KX153:LS153)=SUM($KX154:LS154),IF(RAND()&gt;$J153,1,0),""),"")</f>
        <v/>
      </c>
      <c r="LU153" s="10" t="str">
        <f ca="1">IF($EU153=$EU154,IF(SUM($KX153:LS153)=SUM($KX154:LS154),IF(RAND()&gt;$J153,1,0),""),"")</f>
        <v/>
      </c>
      <c r="LV153" s="10" t="str">
        <f ca="1">IF($EU153=$EU154,IF(SUM($KX153:LU153)=SUM($KX154:LU154),IF(RAND()&gt;$J153,1,0),""),"")</f>
        <v/>
      </c>
      <c r="LW153" s="10" t="str">
        <f ca="1">IF($EU153=$EU154,IF(SUM($KX153:LU153)=SUM($KX154:LU154),IF(RAND()&gt;$J153,1,0),""),"")</f>
        <v/>
      </c>
      <c r="LX153" s="10" t="str">
        <f ca="1">IF($EU153=$EU154,IF(SUM($KX153:LW153)=SUM($KX154:LW154),IF(RAND()&gt;$J153,1,0),""),"")</f>
        <v/>
      </c>
      <c r="LY153" s="10" t="str">
        <f ca="1">IF($EU153=$EU154,IF(SUM($KX153:LW153)=SUM($KX154:LW154),IF(RAND()&gt;$J153,1,0),""),"")</f>
        <v/>
      </c>
      <c r="LZ153" s="10" t="str">
        <f ca="1">IF($EU153=$EU154,IF(SUM($KX153:LY153)=SUM($KX154:LY154),IF(RAND()&gt;$J153,1,0),""),"")</f>
        <v/>
      </c>
      <c r="MA153" s="10" t="str">
        <f ca="1">IF($EU153=$EU154,IF(SUM($KX153:LY153)=SUM($KX154:LY154),IF(RAND()&gt;$J153,1,0),""),"")</f>
        <v/>
      </c>
      <c r="MB153" s="10" t="str">
        <f ca="1">IF($EU153=$EU154,IF(SUM($KX153:MA153)=SUM($KX154:MA154),IF(RAND()&gt;$J153,1,0),""),"")</f>
        <v/>
      </c>
      <c r="MC153" s="10" t="str">
        <f ca="1">IF($EU153=$EU154,IF(SUM($KX153:MA153)=SUM($KX154:MA154),IF(RAND()&gt;$J153,1,0),""),"")</f>
        <v/>
      </c>
      <c r="MD153" s="10" t="str">
        <f ca="1">IF($EU153=$EU154,IF(SUM($KX153:MC153)=SUM($KX154:MC154),IF(RAND()&gt;$J153,1,0),""),"")</f>
        <v/>
      </c>
      <c r="ME153" s="10" t="str">
        <f ca="1">IF($EU153=$EU154,IF(SUM($KX153:MC153)=SUM($KX154:MC154),IF(RAND()&gt;$J153,1,0),""),"")</f>
        <v/>
      </c>
      <c r="MF153" s="10" t="str">
        <f ca="1">IF($EU153=$EU154,IF(SUM($KX153:ME153)=SUM($KX154:ME154),IF(RAND()&gt;$J153,1,0),""),"")</f>
        <v/>
      </c>
      <c r="MG153" s="10" t="str">
        <f ca="1">IF($EU153=$EU154,IF(SUM($KX153:ME153)=SUM($KX154:ME154),IF(RAND()&gt;$J153,1,0),""),"")</f>
        <v/>
      </c>
      <c r="MH153" s="10" t="str">
        <f ca="1">IF($EU153=$EU154,IF(SUM($KX153:MG153)=SUM($KX154:MG154),IF(RAND()&gt;$J153,1,0),""),"")</f>
        <v/>
      </c>
      <c r="MI153" s="10" t="str">
        <f ca="1">IF($EU153=$EU154,IF(SUM($KX153:MG153)=SUM($KX154:MG154),IF(RAND()&gt;$J153,1,0),""),"")</f>
        <v/>
      </c>
      <c r="MJ153" s="10" t="str">
        <f ca="1">IF($EU153=$EU154,IF(SUM($KX153:MI153)=SUM($KX154:MI154),IF(RAND()&gt;$J153,1,0),""),"")</f>
        <v/>
      </c>
      <c r="MK153" s="10" t="str">
        <f ca="1">IF($EU153=$EU154,IF(SUM($KX153:MI153)=SUM($KX154:MI154),IF(RAND()&gt;$J153,1,0),""),"")</f>
        <v/>
      </c>
      <c r="ML153" s="10" t="str">
        <f t="shared" ref="ML153" ca="1" si="6643">IF(EU153=EU154,SUM(KX153:MK153),"")</f>
        <v/>
      </c>
      <c r="MM153" s="11" t="str">
        <f t="shared" ref="MM153" ca="1" si="6644">IF(ML153="","",IF(ML153&gt;ML154,1,0))</f>
        <v/>
      </c>
      <c r="MN153" s="12" t="str">
        <f t="shared" ref="MN153:MT153" ca="1" si="6645">IF($FH153=$FH154,IF(RAND()&gt;$J153,1,0),"")</f>
        <v/>
      </c>
      <c r="MO153" s="12" t="str">
        <f t="shared" ca="1" si="6645"/>
        <v/>
      </c>
      <c r="MP153" s="12" t="str">
        <f t="shared" ca="1" si="6645"/>
        <v/>
      </c>
      <c r="MQ153" s="12" t="str">
        <f t="shared" ca="1" si="6645"/>
        <v/>
      </c>
      <c r="MR153" s="12" t="str">
        <f t="shared" ca="1" si="6645"/>
        <v/>
      </c>
      <c r="MS153" s="12" t="str">
        <f t="shared" ca="1" si="6645"/>
        <v/>
      </c>
      <c r="MT153" s="12" t="str">
        <f t="shared" ca="1" si="6645"/>
        <v/>
      </c>
      <c r="MU153" s="12" t="str">
        <f ca="1">IF($FH153=$FH154,IF(SUM($MN153:MT153)&gt;6,0,IF(SUM($MN154:MT154)&gt;6,0,IF(RAND()&gt;$J153,1,0))),"")</f>
        <v/>
      </c>
      <c r="MV153" s="12" t="str">
        <f ca="1">IF($FH153=$FH154,IF(SUM($MN153:MU153)&gt;6,0,IF(SUM($MN154:MU154)&gt;6,0,IF(RAND()&gt;$J153,1,0))),"")</f>
        <v/>
      </c>
      <c r="MW153" s="12" t="str">
        <f ca="1">IF($FH153=$FH154,IF(SUM($MN153:MV153)&gt;6,0,IF(SUM($MN154:MV154)&gt;6,0,IF(RAND()&gt;$J153,1,0))),"")</f>
        <v/>
      </c>
      <c r="MX153" s="12" t="str">
        <f ca="1">IF($FH153=$FH154,IF(SUM($MN153:MW153)&gt;6,0,IF(SUM($MN154:MW154)&gt;6,0,IF(RAND()&gt;$J153,1,0))),"")</f>
        <v/>
      </c>
      <c r="MY153" s="12" t="str">
        <f ca="1">IF($FH153=$FH154,IF(SUM($MN153:MX153)&gt;6,0,IF(SUM($MN154:MX154)&gt;6,0,IF(RAND()&gt;$J153,1,0))),"")</f>
        <v/>
      </c>
      <c r="MZ153" s="12" t="str">
        <f ca="1">IF($FH153=$FH154,IF(SUM($MN153:MY153)=SUM($MN154:MY154),IF(RAND()&gt;$J153,1,0),""),"")</f>
        <v/>
      </c>
      <c r="NA153" s="12" t="str">
        <f ca="1">IF($FH153=$FH154,IF(SUM($MN153:MY153)=SUM($MN154:MY154),IF(RAND()&gt;$J153,1,0),""),"")</f>
        <v/>
      </c>
      <c r="NB153" s="12" t="str">
        <f ca="1">IF($FH153=$FH154,IF(SUM($MN153:NA153)=SUM($MN154:NA154),IF(RAND()&gt;$J153,1,0),""),"")</f>
        <v/>
      </c>
      <c r="NC153" s="12" t="str">
        <f ca="1">IF($FH153=$FH154,IF(SUM($MN153:NA153)=SUM($MN154:NA154),IF(RAND()&gt;$J153,1,0),""),"")</f>
        <v/>
      </c>
      <c r="ND153" s="12" t="str">
        <f ca="1">IF($FH153=$FH154,IF(SUM($MN153:NC153)=SUM($MN154:NC154),IF(RAND()&gt;$J153,1,0),""),"")</f>
        <v/>
      </c>
      <c r="NE153" s="12" t="str">
        <f ca="1">IF($FH153=$FH154,IF(SUM($MN153:NC153)=SUM($MN154:NC154),IF(RAND()&gt;$J153,1,0),""),"")</f>
        <v/>
      </c>
      <c r="NF153" s="12" t="str">
        <f ca="1">IF($FH153=$FH154,IF(SUM($MN153:NE153)=SUM($MN154:NE154),IF(RAND()&gt;$J153,1,0),""),"")</f>
        <v/>
      </c>
      <c r="NG153" s="12" t="str">
        <f ca="1">IF($FH153=$FH154,IF(SUM($MN153:NE153)=SUM($MN154:NE154),IF(RAND()&gt;$J153,1,0),""),"")</f>
        <v/>
      </c>
      <c r="NH153" s="12" t="str">
        <f ca="1">IF($FH153=$FH154,IF(SUM($MN153:NG153)=SUM($MN154:NG154),IF(RAND()&gt;$J153,1,0),""),"")</f>
        <v/>
      </c>
      <c r="NI153" s="12" t="str">
        <f ca="1">IF($FH153=$FH154,IF(SUM($MN153:NG153)=SUM($MN154:NG154),IF(RAND()&gt;$J153,1,0),""),"")</f>
        <v/>
      </c>
      <c r="NJ153" s="12" t="str">
        <f ca="1">IF($FH153=$FH154,IF(SUM($MN153:NI153)=SUM($MN154:NI154),IF(RAND()&gt;$J153,1,0),""),"")</f>
        <v/>
      </c>
      <c r="NK153" s="12" t="str">
        <f ca="1">IF($FH153=$FH154,IF(SUM($MN153:NI153)=SUM($MN154:NI154),IF(RAND()&gt;$J153,1,0),""),"")</f>
        <v/>
      </c>
      <c r="NL153" s="12" t="str">
        <f ca="1">IF($FH153=$FH154,IF(SUM($MN153:NK153)=SUM($MN154:NK154),IF(RAND()&gt;$J153,1,0),""),"")</f>
        <v/>
      </c>
      <c r="NM153" s="12" t="str">
        <f ca="1">IF($FH153=$FH154,IF(SUM($MN153:NK153)=SUM($MN154:NK154),IF(RAND()&gt;$J153,1,0),""),"")</f>
        <v/>
      </c>
      <c r="NN153" s="12" t="str">
        <f ca="1">IF($FH153=$FH154,IF(SUM($MN153:NM153)=SUM($MN154:NM154),IF(RAND()&gt;$J153,1,0),""),"")</f>
        <v/>
      </c>
      <c r="NO153" s="12" t="str">
        <f ca="1">IF($FH153=$FH154,IF(SUM($MN153:NM153)=SUM($MN154:NM154),IF(RAND()&gt;$J153,1,0),""),"")</f>
        <v/>
      </c>
      <c r="NP153" s="12" t="str">
        <f ca="1">IF($FH153=$FH154,IF(SUM($MN153:NO153)=SUM($MN154:NO154),IF(RAND()&gt;$J153,1,0),""),"")</f>
        <v/>
      </c>
      <c r="NQ153" s="12" t="str">
        <f ca="1">IF($FH153=$FH154,IF(SUM($MN153:NO153)=SUM($MN154:NO154),IF(RAND()&gt;$J153,1,0),""),"")</f>
        <v/>
      </c>
      <c r="NR153" s="12" t="str">
        <f ca="1">IF($FH153=$FH154,IF(SUM($MN153:NQ153)=SUM($MN154:NQ154),IF(RAND()&gt;$J153,1,0),""),"")</f>
        <v/>
      </c>
      <c r="NS153" s="12" t="str">
        <f ca="1">IF($FH153=$FH154,IF(SUM($MN153:NQ153)=SUM($MN154:NQ154),IF(RAND()&gt;$J153,1,0),""),"")</f>
        <v/>
      </c>
      <c r="NT153" s="12" t="str">
        <f ca="1">IF($FH153=$FH154,IF(SUM($MN153:NS153)=SUM($MN154:NS154),IF(RAND()&gt;$J153,1,0),""),"")</f>
        <v/>
      </c>
      <c r="NU153" s="12" t="str">
        <f ca="1">IF($FH153=$FH154,IF(SUM($MN153:NS153)=SUM($MN154:NS154),IF(RAND()&gt;$J153,1,0),""),"")</f>
        <v/>
      </c>
      <c r="NV153" s="12" t="str">
        <f ca="1">IF($FH153=$FH154,IF(SUM($MN153:NU153)=SUM($MN154:NU154),IF(RAND()&gt;$J153,1,0),""),"")</f>
        <v/>
      </c>
      <c r="NW153" s="12" t="str">
        <f ca="1">IF($FH153=$FH154,IF(SUM($MN153:NU153)=SUM($MN154:NU154),IF(RAND()&gt;$J153,1,0),""),"")</f>
        <v/>
      </c>
      <c r="NX153" s="12" t="str">
        <f ca="1">IF($FH153=$FH154,IF(SUM($MN153:NW153)=SUM($MN154:NW154),IF(RAND()&gt;$J153,1,0),""),"")</f>
        <v/>
      </c>
      <c r="NY153" s="12" t="str">
        <f ca="1">IF($FH153=$FH154,IF(SUM($MN153:NW153)=SUM($MN154:NW154),IF(RAND()&gt;$J153,1,0),""),"")</f>
        <v/>
      </c>
      <c r="NZ153" s="12" t="str">
        <f ca="1">IF($FH153=$FH154,IF(SUM($MN153:NY153)=SUM($MN154:NY154),IF(RAND()&gt;$J153,1,0),""),"")</f>
        <v/>
      </c>
      <c r="OA153" s="12" t="str">
        <f ca="1">IF($FH153=$FH154,IF(SUM($MN153:NY153)=SUM($MN154:NY154),IF(RAND()&gt;$J153,1,0),""),"")</f>
        <v/>
      </c>
      <c r="OB153" s="12" t="str">
        <f t="shared" ref="OB153" ca="1" si="6646">IF(FH153=FH154,SUM(MN153:OA153),"")</f>
        <v/>
      </c>
      <c r="OC153" s="5" t="str">
        <f t="shared" ref="OC153" ca="1" si="6647">IF(OB153="","",IF(OB153&gt;OB154,1,0))</f>
        <v/>
      </c>
      <c r="OD153" s="63">
        <f t="shared" ref="OD153" ca="1" si="6648">IF($HQ153=$HQ154,IF(RAND()&gt;$J153,1,0),"")</f>
        <v>0</v>
      </c>
      <c r="OE153" s="63">
        <f t="shared" ref="OE153" ca="1" si="6649">IF($HQ153=$HQ154,IF(RAND()&gt;$J153,1,0),"")</f>
        <v>0</v>
      </c>
      <c r="OF153" s="63">
        <f t="shared" ref="OF153" ca="1" si="6650">IF($HQ153=$HQ154,IF(RAND()&gt;$J153,1,0),"")</f>
        <v>0</v>
      </c>
      <c r="OG153" s="63">
        <f t="shared" ref="OG153" ca="1" si="6651">IF($HQ153=$HQ154,IF(RAND()&gt;$J153,1,0),"")</f>
        <v>1</v>
      </c>
      <c r="OH153" s="63">
        <f t="shared" ref="OH153" ca="1" si="6652">IF($HQ153=$HQ154,IF(RAND()&gt;$J153,1,0),"")</f>
        <v>1</v>
      </c>
      <c r="OI153" s="63">
        <f t="shared" ref="OI153" ca="1" si="6653">IF($HQ153=$HQ154,IF(RAND()&gt;$J153,1,0),"")</f>
        <v>1</v>
      </c>
      <c r="OJ153" s="63">
        <f t="shared" ref="OJ153" ca="1" si="6654">IF($HQ153=$HQ154,IF(RAND()&gt;$J153,1,0),"")</f>
        <v>1</v>
      </c>
      <c r="OK153" s="63">
        <f ca="1">IF($HQ153=$HQ154,IF(SUM($OD153:OJ153)&gt;6,0,IF(SUM($OD154:OJ154)&gt;6,0,IF(RAND()&gt;$J153,1,0))),"")</f>
        <v>0</v>
      </c>
      <c r="OL153" s="63">
        <f ca="1">IF($HQ153=$HQ154,IF(SUM($OD153:OK153)&gt;6,0,IF(SUM($OD154:OK154)&gt;6,0,IF(RAND()&gt;$J153,1,0))),"")</f>
        <v>1</v>
      </c>
      <c r="OM153" s="63">
        <f ca="1">IF($HQ153=$HQ154,IF(SUM($OD153:OL153)&gt;6,0,IF(SUM($OD154:OL154)&gt;6,0,IF(RAND()&gt;$J153,1,0))),"")</f>
        <v>1</v>
      </c>
      <c r="ON153" s="63">
        <f ca="1">IF($HQ153=$HQ154,IF(SUM($OD153:OM153)&gt;6,0,IF(SUM($OD154:OM154)&gt;6,0,IF(RAND()&gt;$J153,1,0))),"")</f>
        <v>1</v>
      </c>
      <c r="OO153" s="63">
        <f ca="1">IF($HQ153=$HQ154,IF(SUM($OD153:ON153)&gt;6,0,IF(SUM($OD154:ON154)&gt;6,0,IF(RAND()&gt;$J153,1,0))),"")</f>
        <v>0</v>
      </c>
      <c r="OP153" s="63" t="str">
        <f ca="1">IF($HQ153=$HQ154,IF(SUM($OD153:OO153)=SUM($OD154:OO154),IF(RAND()&gt;$J153,1,0),""),"")</f>
        <v/>
      </c>
      <c r="OQ153" s="63" t="str">
        <f ca="1">IF($HQ153=$HQ154,IF(SUM($OD153:OO153)=SUM($OD154:OO154),IF(RAND()&gt;$J153,1,0),""),"")</f>
        <v/>
      </c>
      <c r="OR153" s="63" t="str">
        <f ca="1">IF($HQ153=$HQ154,IF(SUM($OD153:OQ153)=SUM($OD154:OQ154),IF(RAND()&gt;$J153,1,0),""),"")</f>
        <v/>
      </c>
      <c r="OS153" s="63" t="str">
        <f ca="1">IF($HQ153=$HQ154,IF(SUM($OD153:OQ153)=SUM($OD154:OQ154),IF(RAND()&gt;$J153,1,0),""),"")</f>
        <v/>
      </c>
      <c r="OT153" s="63" t="str">
        <f ca="1">IF($HQ153=$HQ154,IF(SUM($OD153:OS153)=SUM($OD154:OS154),IF(RAND()&gt;$J153,1,0),""),"")</f>
        <v/>
      </c>
      <c r="OU153" s="63" t="str">
        <f ca="1">IF($HQ153=$HQ154,IF(SUM($OD153:OS153)=SUM($OD154:OS154),IF(RAND()&gt;$J153,1,0),""),"")</f>
        <v/>
      </c>
      <c r="OV153" s="63" t="str">
        <f ca="1">IF($HQ153=$HQ154,IF(SUM($OD153:OU153)=SUM($OD154:OU154),IF(RAND()&gt;$J153,1,0),""),"")</f>
        <v/>
      </c>
      <c r="OW153" s="63" t="str">
        <f ca="1">IF($HQ153=$HQ154,IF(SUM($OD153:OU153)=SUM($OD154:OU154),IF(RAND()&gt;$J153,1,0),""),"")</f>
        <v/>
      </c>
      <c r="OX153" s="63" t="str">
        <f ca="1">IF($HQ153=$HQ154,IF(SUM($OD153:OW153)=SUM($OD154:OW154),IF(RAND()&gt;$J153,1,0),""),"")</f>
        <v/>
      </c>
      <c r="OY153" s="63" t="str">
        <f ca="1">IF($HQ153=$HQ154,IF(SUM($OD153:OW153)=SUM($OD154:OW154),IF(RAND()&gt;$J153,1,0),""),"")</f>
        <v/>
      </c>
      <c r="OZ153" s="63" t="str">
        <f ca="1">IF($HQ153=$HQ154,IF(SUM($OD153:OY153)=SUM($OD154:OY154),IF(RAND()&gt;$J153,1,0),""),"")</f>
        <v/>
      </c>
      <c r="PA153" s="63" t="str">
        <f ca="1">IF($HQ153=$HQ154,IF(SUM($OD153:OY153)=SUM($OD154:OY154),IF(RAND()&gt;$J153,1,0),""),"")</f>
        <v/>
      </c>
      <c r="PB153" s="63" t="str">
        <f ca="1">IF($HQ153=$HQ154,IF(SUM($OD153:PA153)=SUM($OD154:PA154),IF(RAND()&gt;$J153,1,0),""),"")</f>
        <v/>
      </c>
      <c r="PC153" s="63" t="str">
        <f ca="1">IF($HQ153=$HQ154,IF(SUM($OD153:PA153)=SUM($OD154:PA154),IF(RAND()&gt;$J153,1,0),""),"")</f>
        <v/>
      </c>
      <c r="PD153" s="63" t="str">
        <f ca="1">IF($HQ153=$HQ154,IF(SUM($OD153:PC153)=SUM($OD154:PC154),IF(RAND()&gt;$J153,1,0),""),"")</f>
        <v/>
      </c>
      <c r="PE153" s="63" t="str">
        <f ca="1">IF($HQ153=$HQ154,IF(SUM($OD153:PC153)=SUM($OD154:PC154),IF(RAND()&gt;$J153,1,0),""),"")</f>
        <v/>
      </c>
      <c r="PF153" s="63" t="str">
        <f ca="1">IF($HQ153=$HQ154,IF(SUM($OD153:PE153)=SUM($OD154:PE154),IF(RAND()&gt;$J153,1,0),""),"")</f>
        <v/>
      </c>
      <c r="PG153" s="63" t="str">
        <f ca="1">IF($HQ153=$HQ154,IF(SUM($OD153:PE153)=SUM($OD154:PE154),IF(RAND()&gt;$J153,1,0),""),"")</f>
        <v/>
      </c>
      <c r="PH153" s="63" t="str">
        <f ca="1">IF($HQ153=$HQ154,IF(SUM($OD153:PG153)=SUM($OD154:PG154),IF(RAND()&gt;$J153,1,0),""),"")</f>
        <v/>
      </c>
      <c r="PI153" s="63" t="str">
        <f ca="1">IF($HQ153=$HQ154,IF(SUM($OD153:PG153)=SUM($OD154:PG154),IF(RAND()&gt;$J153,1,0),""),"")</f>
        <v/>
      </c>
      <c r="PJ153" s="63" t="str">
        <f ca="1">IF($HQ153=$HQ154,IF(SUM($OD153:PI153)=SUM($OD154:PI154),IF(RAND()&gt;$J153,1,0),""),"")</f>
        <v/>
      </c>
      <c r="PK153" s="63" t="str">
        <f ca="1">IF($HQ153=$HQ154,IF(SUM($OD153:PI153)=SUM($OD154:PI154),IF(RAND()&gt;$J153,1,0),""),"")</f>
        <v/>
      </c>
      <c r="PL153" s="63" t="str">
        <f ca="1">IF($HQ153=$HQ154,IF(SUM($OD153:PK153)=SUM($OD154:PK154),IF(RAND()&gt;$J153,1,0),""),"")</f>
        <v/>
      </c>
      <c r="PM153" s="63" t="str">
        <f ca="1">IF($HQ153=$HQ154,IF(SUM($OD153:PK153)=SUM($OD154:PK154),IF(RAND()&gt;$J153,1,0),""),"")</f>
        <v/>
      </c>
      <c r="PN153" s="63" t="str">
        <f ca="1">IF($HQ153=$HQ154,IF(SUM($OD153:PM153)=SUM($OD154:PM154),IF(RAND()&gt;$J153,1,0),""),"")</f>
        <v/>
      </c>
      <c r="PO153" s="63" t="str">
        <f ca="1">IF($HQ153=$HQ154,IF(SUM($OD153:PM153)=SUM($OD154:PM154),IF(RAND()&gt;$J153,1,0),""),"")</f>
        <v/>
      </c>
      <c r="PP153" s="63" t="str">
        <f ca="1">IF($HQ153=$HQ154,IF(SUM($OD153:PO153)=SUM($OD154:PO154),IF(RAND()&gt;$J153,1,0),""),"")</f>
        <v/>
      </c>
      <c r="PQ153" s="63" t="str">
        <f ca="1">IF($HQ153=$HQ154,IF(SUM($OD153:PO153)=SUM($OD154:PO154),IF(RAND()&gt;$J153,1,0),""),"")</f>
        <v/>
      </c>
      <c r="PR153" s="63">
        <f t="shared" ref="PR153" ca="1" si="6655">IF(HQ153=HQ154,SUM(OD153:PQ153),"")</f>
        <v>7</v>
      </c>
      <c r="PS153" s="7">
        <f t="shared" ref="PS153" ca="1" si="6656">IF(PR153="","",IF(PR153&gt;PR154,1,0))</f>
        <v>1</v>
      </c>
    </row>
    <row r="154" spans="1:435" x14ac:dyDescent="0.2">
      <c r="A154" s="32"/>
      <c r="B154" s="32"/>
      <c r="C154" s="32"/>
      <c r="D154" s="32"/>
      <c r="E154" s="32">
        <f>IFERROR(VLOOKUP($D154,'Surface Preferences'!$A:B,COLUMN(B153),FALSE),0.5)</f>
        <v>0.5</v>
      </c>
      <c r="F154" s="32">
        <f>IFERROR(VLOOKUP($D154,'Surface Preferences'!$A:C,COLUMN(C153),FALSE),0.5)</f>
        <v>0.5</v>
      </c>
      <c r="G154" s="32">
        <f>IFERROR(VLOOKUP($D154,'Surface Preferences'!$A:D,COLUMN(D153),FALSE),0.5)</f>
        <v>0.5</v>
      </c>
      <c r="H154" s="32">
        <f>IFERROR(VLOOKUP($D154,'Surface Preferences'!$A:E,COLUMN(E153),FALSE),0.5)</f>
        <v>0.5</v>
      </c>
      <c r="I154" s="32">
        <f>0.7+0.3*IFERROR(HLOOKUP($L$1,$E$2:H154,ROW(B153),FALSE),0.6)</f>
        <v>0.85</v>
      </c>
      <c r="J154" s="23">
        <f>POWER((C153+1)*I153,0.25)/(POWER((C154+1)*I154,0.25)+POWER((C153+1)*I153,0.25))</f>
        <v>0.5</v>
      </c>
      <c r="L154" s="23" t="str">
        <f t="shared" ref="L154" si="6657">IF(C154="","",IF(BY154=BY153,BY154+JG154&amp;" ("&amp;JF154&amp;")",BY154))</f>
        <v/>
      </c>
      <c r="M154" s="23" t="str">
        <f t="shared" ref="M154" si="6658">IF(C154="","",IF($D$1=1,"",IF(CL154=CL153,CL154+KW154&amp;" ("&amp;KV154&amp;")",CL154)))</f>
        <v/>
      </c>
      <c r="N154" s="23" t="str">
        <f t="shared" ref="N154" si="6659">IF(C154="","",IF($D$1=1,"",IF($D$1=3,IF(L155=M155,"",IF(EU153=EU154,EU154+MM154&amp;" ("&amp;ML154&amp;")",EU154)),IF(EU154=EU153,EU154+MM154&amp;" ("&amp;ML154&amp;")",EU154))))</f>
        <v/>
      </c>
      <c r="O154" s="23" t="str">
        <f t="shared" ref="O154" si="6660">IF(C154="","",IF($D$1&lt;5,"",IF(SUM(L155:N155)&gt;2,"",IF(SUM(L155:N155)&lt;-2,"",IF(FH154=FH153,FH154+OC154&amp;" ("&amp;OB154&amp;")",FH154)))))</f>
        <v/>
      </c>
      <c r="P154" s="23" t="str">
        <f t="shared" ref="P154" si="6661">IF(C154="","",IF($D$1&lt;5,"",IF(SUM(L155:O155)&gt;0,"",IF(SUM(L155:O155)&lt;0,"",IF(HQ153=HQ154,HQ154+PS154&amp;" ("&amp;PR154&amp;")",HQ154)))))</f>
        <v/>
      </c>
      <c r="Q154" s="1">
        <f t="shared" ref="Q154" ca="1" si="6662">IF(Q153=1,0,1)</f>
        <v>1</v>
      </c>
      <c r="R154" s="1">
        <f t="shared" ref="R154" ca="1" si="6663">IF(RAND()&gt;(0.4+$J154*0.5),1,0)</f>
        <v>0</v>
      </c>
      <c r="S154" s="1">
        <f t="shared" ca="1" si="6100"/>
        <v>0</v>
      </c>
      <c r="T154" s="1">
        <f t="shared" ca="1" si="6101"/>
        <v>1</v>
      </c>
      <c r="U154" s="1">
        <f t="shared" ca="1" si="6102"/>
        <v>0</v>
      </c>
      <c r="V154" s="1">
        <f t="shared" ca="1" si="6103"/>
        <v>0</v>
      </c>
      <c r="W154" s="1">
        <f ca="1">IF(SUM($Q153:V153)&gt;5,0,IF(SUM($Q154:V154)&gt;5,0,IF(W153=1,0,1)))</f>
        <v>0</v>
      </c>
      <c r="X154" s="1">
        <f ca="1">IF(SUM($Q153:W153)&gt;5,0,IF(SUM($Q154:W154)&gt;5,0,IF(RAND()&gt;(0.4+$J154*0.5),1,0)))</f>
        <v>1</v>
      </c>
      <c r="Y154" s="1">
        <f ca="1">IF(SUM($Q153:X153)&gt;5,0,IF(SUM($Q154:X154)&gt;5,0,IF(Y153=1,0,1)))</f>
        <v>0</v>
      </c>
      <c r="Z154" s="1">
        <f ca="1">IF(SUM($Q153:Y153)&gt;5,0,IF(SUM($Q154:Y154)&gt;5,0,IF(RAND()&gt;(0.4+$J154*0.5),1,0)))</f>
        <v>0</v>
      </c>
      <c r="AA154" s="1">
        <f ca="1">IF(SUM($Q153:Z153)&gt;5,0,IF(SUM($Q154:Z154)&gt;5,0,IF(AA153=1,0,1)))</f>
        <v>0</v>
      </c>
      <c r="AB154" s="1">
        <f ca="1">IF(SUM($Q153:AA154)&lt;11,0,IF(RAND()&gt;(0.4+$J154*0.5),1,0))</f>
        <v>0</v>
      </c>
      <c r="AC154" s="45" t="str">
        <f>IF(AC155=1,IF(SUM($Q153:AB153)=SUM($Q154:AB154),IF(AC153=0,1,0),0),"")</f>
        <v/>
      </c>
      <c r="AD154" s="45" t="str">
        <f ca="1">IF(AD155=1,IF(SUM($Q153:AB153)=SUM($Q154:AB154),IF(RAND()&gt;0.4+($J154*0.5),1,0),0),"")</f>
        <v/>
      </c>
      <c r="AE154" s="45" t="str">
        <f>IF(AE155=1,IF(SUM($Q153:AD153)=SUM($Q154:AD154),IF(AE153=0,1,0),0),"")</f>
        <v/>
      </c>
      <c r="AF154" s="45" t="str">
        <f ca="1">IF(AF155=1,IF(SUM($Q153:AD153)=SUM($Q154:AD154),IF(RAND()&gt;0.4+($J154*0.5),1,0),0),"")</f>
        <v/>
      </c>
      <c r="AG154" s="45" t="str">
        <f>IF(AG155=1,IF(SUM($Q153:AF153)=SUM($Q154:AF154),IF(AG153=0,1,0),0),"")</f>
        <v/>
      </c>
      <c r="AH154" s="45" t="str">
        <f ca="1">IF(AH155=1,IF(SUM($Q153:AF153)=SUM($Q154:AF154),IF(RAND()&gt;0.4+($J154*0.5),1,0),0),"")</f>
        <v/>
      </c>
      <c r="AI154" s="45" t="str">
        <f>IF(AI155=1,IF(SUM($Q153:AH153)=SUM($Q154:AH154),IF(AI153=0,1,0),0),"")</f>
        <v/>
      </c>
      <c r="AJ154" s="45" t="str">
        <f ca="1">IF(AJ155=1,IF(SUM($Q153:AH153)=SUM($Q154:AH154),IF(RAND()&gt;0.4+($J154*0.5),1,0),0),"")</f>
        <v/>
      </c>
      <c r="AK154" s="45" t="str">
        <f>IF(AK155=1,IF(SUM($Q153:AJ153)=SUM($Q154:AJ154),IF(AK153=0,1,0),0),"")</f>
        <v/>
      </c>
      <c r="AL154" s="45" t="str">
        <f ca="1">IF(AL155=1,IF(SUM($Q153:AJ153)=SUM($Q154:AJ154),IF(RAND()&gt;0.4+($J154*0.5),1,0),0),"")</f>
        <v/>
      </c>
      <c r="AM154" s="45" t="str">
        <f>IF(AM155=1,IF(SUM($Q153:AL153)=SUM($Q154:AL154),IF(AM153=0,1,0),0),"")</f>
        <v/>
      </c>
      <c r="AN154" s="45" t="str">
        <f ca="1">IF(AN155=1,IF(SUM($Q153:AL153)=SUM($Q154:AL154),IF(RAND()&gt;0.4+($J154*0.5),1,0),0),"")</f>
        <v/>
      </c>
      <c r="AO154" s="45" t="str">
        <f>IF(AO155=1,IF(SUM($Q153:AN153)=SUM($Q154:AN154),IF(AO153=0,1,0),0),"")</f>
        <v/>
      </c>
      <c r="AP154" s="45" t="str">
        <f ca="1">IF(AP155=1,IF(SUM($Q153:AN153)=SUM($Q154:AN154),IF(RAND()&gt;0.4+($J154*0.5),1,0),0),"")</f>
        <v/>
      </c>
      <c r="AQ154" s="45" t="str">
        <f>IF(AQ155=1,IF(SUM($Q153:AP153)=SUM($Q154:AP154),IF(AQ153=0,1,0),0),"")</f>
        <v/>
      </c>
      <c r="AR154" s="45" t="str">
        <f ca="1">IF(AR155=1,IF(SUM($Q153:AP153)=SUM($Q154:AP154),IF(RAND()&gt;0.4+($J154*0.5),1,0),0),"")</f>
        <v/>
      </c>
      <c r="AS154" s="45" t="str">
        <f>IF(AS155=1,IF(SUM($Q153:AR153)=SUM($Q154:AR154),IF(AS153=0,1,0),0),"")</f>
        <v/>
      </c>
      <c r="AT154" s="45" t="str">
        <f ca="1">IF(AT155=1,IF(SUM($Q153:AR153)=SUM($Q154:AR154),IF(RAND()&gt;0.4+($J154*0.5),1,0),0),"")</f>
        <v/>
      </c>
      <c r="AU154" s="45" t="str">
        <f>IF(AU155=1,IF(SUM($Q153:AT153)=SUM($Q154:AT154),IF(AU153=0,1,0),0),"")</f>
        <v/>
      </c>
      <c r="AV154" s="45" t="str">
        <f ca="1">IF(AV155=1,IF(SUM($Q153:AT153)=SUM($Q154:AT154),IF(RAND()&gt;0.4+($J154*0.5),1,0),0),"")</f>
        <v/>
      </c>
      <c r="AW154" s="45" t="str">
        <f>IF(AW155=1,IF(SUM($Q153:AV153)=SUM($Q154:AV154),IF(AW153=0,1,0),0),"")</f>
        <v/>
      </c>
      <c r="AX154" s="45" t="str">
        <f ca="1">IF(AX155=1,IF(SUM($Q153:AV153)=SUM($Q154:AV154),IF(RAND()&gt;0.4+($J154*0.5),1,0),0),"")</f>
        <v/>
      </c>
      <c r="AY154" s="45" t="str">
        <f>IF(AY155=1,IF(SUM($Q153:AX153)=SUM($Q154:AX154),IF(AY153=0,1,0),0),"")</f>
        <v/>
      </c>
      <c r="AZ154" s="45" t="str">
        <f ca="1">IF(AZ155=1,IF(SUM($Q153:AX153)=SUM($Q154:AX154),IF(RAND()&gt;0.4+($J154*0.5),1,0),0),"")</f>
        <v/>
      </c>
      <c r="BA154" s="45" t="str">
        <f>IF(BA155=1,IF(SUM($Q153:AZ153)=SUM($Q154:AZ154),IF(BA153=0,1,0),0),"")</f>
        <v/>
      </c>
      <c r="BB154" s="45" t="str">
        <f ca="1">IF(BB155=1,IF(SUM($Q153:AZ153)=SUM($Q154:AZ154),IF(RAND()&gt;0.4+($J154*0.5),1,0),0),"")</f>
        <v/>
      </c>
      <c r="BC154" s="45" t="str">
        <f>IF(BC155=1,IF(SUM($Q153:BB153)=SUM($Q154:BB154),IF(BC153=0,1,0),0),"")</f>
        <v/>
      </c>
      <c r="BD154" s="45" t="str">
        <f ca="1">IF(BD155=1,IF(SUM($Q153:BB153)=SUM($Q154:BB154),IF(RAND()&gt;0.4+($J154*0.5),1,0),0),"")</f>
        <v/>
      </c>
      <c r="BE154" s="45" t="str">
        <f>IF(BE155=1,IF(SUM($Q153:BD153)=SUM($Q154:BD154),IF(BE153=0,1,0),0),"")</f>
        <v/>
      </c>
      <c r="BF154" s="45" t="str">
        <f ca="1">IF(BF155=1,IF(SUM($Q153:BD153)=SUM($Q154:BD154),IF(RAND()&gt;0.4+($J154*0.5),1,0),0),"")</f>
        <v/>
      </c>
      <c r="BG154" s="45" t="str">
        <f>IF(BG155=1,IF(SUM($Q153:BF153)=SUM($Q154:BF154),IF(BG153=0,1,0),0),"")</f>
        <v/>
      </c>
      <c r="BH154" s="45" t="str">
        <f ca="1">IF(BH155=1,IF(SUM($Q153:BF153)=SUM($Q154:BF154),IF(RAND()&gt;0.4+($J154*0.5),1,0),0),"")</f>
        <v/>
      </c>
      <c r="BI154" s="45" t="str">
        <f>IF(BI155=1,IF(SUM($Q153:BH153)=SUM($Q154:BH154),IF(BI153=0,1,0),0),"")</f>
        <v/>
      </c>
      <c r="BJ154" s="45" t="str">
        <f ca="1">IF(BJ155=1,IF(SUM($Q153:BH153)=SUM($Q154:BH154),IF(RAND()&gt;0.4+($J154*0.5),1,0),0),"")</f>
        <v/>
      </c>
      <c r="BK154" s="45" t="str">
        <f>IF(BK155=1,IF(SUM($Q153:BJ153)=SUM($Q154:BJ154),IF(BK153=0,1,0),0),"")</f>
        <v/>
      </c>
      <c r="BL154" s="45" t="str">
        <f ca="1">IF(BL155=1,IF(SUM($Q153:BJ153)=SUM($Q154:BJ154),IF(RAND()&gt;0.4+($J154*0.5),1,0),0),"")</f>
        <v/>
      </c>
      <c r="BM154" s="45" t="str">
        <f>IF(BM155=1,IF(SUM($Q153:BL153)=SUM($Q154:BL154),IF(BM153=0,1,0),0),"")</f>
        <v/>
      </c>
      <c r="BN154" s="45" t="str">
        <f ca="1">IF(BN155=1,IF(SUM($Q153:BL153)=SUM($Q154:BL154),IF(RAND()&gt;0.4+($J154*0.5),1,0),0),"")</f>
        <v/>
      </c>
      <c r="BO154" s="45" t="str">
        <f>IF(BO155=1,IF(SUM($Q153:BN153)=SUM($Q154:BN154),IF(BO153=0,1,0),0),"")</f>
        <v/>
      </c>
      <c r="BP154" s="45" t="str">
        <f ca="1">IF(BP155=1,IF(SUM($Q153:BN153)=SUM($Q154:BN154),IF(RAND()&gt;0.4+($J154*0.5),1,0),0),"")</f>
        <v/>
      </c>
      <c r="BQ154" s="45" t="str">
        <f>IF(BQ155=1,IF(SUM($Q153:BP153)=SUM($Q154:BP154),IF(BQ153=0,1,0),0),"")</f>
        <v/>
      </c>
      <c r="BR154" s="45" t="str">
        <f ca="1">IF(BR155=1,IF(SUM($Q153:BP153)=SUM($Q154:BP154),IF(RAND()&gt;0.4+($J154*0.5),1,0),0),"")</f>
        <v/>
      </c>
      <c r="BS154" s="45" t="str">
        <f>IF(BS155=1,IF(SUM($Q153:BR153)=SUM($Q154:BR154),IF(BS153=0,1,0),0),"")</f>
        <v/>
      </c>
      <c r="BT154" s="45" t="str">
        <f ca="1">IF(BT155=1,IF(SUM($Q153:BR153)=SUM($Q154:BR154),IF(RAND()&gt;0.4+($J154*0.5),1,0),0),"")</f>
        <v/>
      </c>
      <c r="BU154" s="45" t="str">
        <f>IF(BU155=1,IF(SUM($Q153:BT153)=SUM($Q154:BT154),IF(BU153=0,1,0),0),"")</f>
        <v/>
      </c>
      <c r="BV154" s="45" t="str">
        <f ca="1">IF(BV155=1,IF(SUM($Q153:BT153)=SUM($Q154:BT154),IF(RAND()&gt;0.4+($J154*0.5),1,0),0),"")</f>
        <v/>
      </c>
      <c r="BW154" s="45" t="str">
        <f>IF(BW155=1,IF(SUM($Q153:BV153)=SUM($Q154:BV154),IF(BW153=0,1,0),0),"")</f>
        <v/>
      </c>
      <c r="BX154" s="45" t="str">
        <f ca="1">IF(BX155=1,IF(SUM($Q153:BV153)=SUM($Q154:BV154),IF(RAND()&gt;0.4+($J154*0.5),1,0),0),"")</f>
        <v/>
      </c>
      <c r="BY154" s="1">
        <f t="shared" ca="1" si="6604"/>
        <v>3</v>
      </c>
      <c r="BZ154" s="3">
        <f t="shared" ref="BZ154" ca="1" si="6664">IF(RAND()&gt;(0.4+$J154*0.5),1,0)</f>
        <v>0</v>
      </c>
      <c r="CA154" s="3">
        <f t="shared" ref="CA154" ca="1" si="6665">IF(CA153=1,0,1)</f>
        <v>0</v>
      </c>
      <c r="CB154" s="3">
        <f t="shared" ref="CB154" ca="1" si="6666">IF(RAND()&gt;(0.4+$J154*0.5),1,0)</f>
        <v>0</v>
      </c>
      <c r="CC154" s="3">
        <f t="shared" ref="CC154" ca="1" si="6667">IF(CC153=1,0,1)</f>
        <v>1</v>
      </c>
      <c r="CD154" s="3">
        <f t="shared" ref="CD154" ca="1" si="6668">IF(RAND()&gt;(0.4+$J154*0.5),1,0)</f>
        <v>0</v>
      </c>
      <c r="CE154" s="3">
        <f t="shared" ca="1" si="6109"/>
        <v>1</v>
      </c>
      <c r="CF154" s="4">
        <f ca="1">IF(SUM($BZ153:CE153)&gt;5,0,IF(SUM($BZ154:CE154)&gt;5,0,IF(RAND()&gt;(0.4+$J154*0.5),1,0)))</f>
        <v>1</v>
      </c>
      <c r="CG154" s="4">
        <f ca="1">IF(SUM($BZ153:CF153)&gt;5,0,IF(SUM($BZ154:CF154)&gt;5,0,IF(CG153=1,0,1)))</f>
        <v>0</v>
      </c>
      <c r="CH154" s="4">
        <f ca="1">IF(SUM($BZ153:CG153)&gt;5,0,IF(SUM($BZ154:CG154)&gt;5,0,IF(RAND()&gt;(0.4+$J154*0.5),1,0)))</f>
        <v>1</v>
      </c>
      <c r="CI154" s="4">
        <f ca="1">IF(SUM($BZ153:CH153)&gt;5,0,IF(SUM($BZ154:CH154)&gt;5,0,IF(CI153=1,0,1)))</f>
        <v>1</v>
      </c>
      <c r="CJ154" s="4">
        <f ca="1">IF(SUM($BZ153:CI153)&gt;5,0,IF(SUM($BZ154:CI154)&gt;5,0,IF(RAND()&gt;(0.4+$J154*0.5),1,0)))</f>
        <v>0</v>
      </c>
      <c r="CK154" s="4">
        <f ca="1">IF(SUM($BZ153:CJ154)&lt;11,0,IF(CK153=1,0,1))</f>
        <v>1</v>
      </c>
      <c r="CL154" s="4">
        <f t="shared" ca="1" si="6612"/>
        <v>6</v>
      </c>
      <c r="CM154" s="2">
        <f t="shared" ref="CM154" ca="1" si="6669">IF(CM153=1,0,1)</f>
        <v>0</v>
      </c>
      <c r="CN154" s="2">
        <f t="shared" ref="CN154" ca="1" si="6670">IF(RAND()&gt;(0.4+$J154*0.5),1,0)</f>
        <v>1</v>
      </c>
      <c r="CO154" s="2">
        <f t="shared" ca="1" si="6112"/>
        <v>0</v>
      </c>
      <c r="CP154" s="2">
        <f t="shared" ca="1" si="6113"/>
        <v>1</v>
      </c>
      <c r="CQ154" s="2">
        <f t="shared" ca="1" si="6114"/>
        <v>1</v>
      </c>
      <c r="CR154" s="2">
        <f t="shared" ca="1" si="6115"/>
        <v>1</v>
      </c>
      <c r="CS154" s="2">
        <f ca="1">IF(SUM($CM153:CR153)&gt;5,0,IF(SUM($CM154:CR154)&gt;5,0,IF(CS153=1,0,1)))</f>
        <v>1</v>
      </c>
      <c r="CT154" s="2">
        <f ca="1">IF(SUM($CM153:CS153)&gt;5,0,IF(SUM($CM154:CS154)&gt;5,0,IF(RAND()&gt;(0.4+$J154*0.5),1,0)))</f>
        <v>1</v>
      </c>
      <c r="CU154" s="2">
        <f ca="1">IF(SUM($CM153:CT153)&gt;5,0,IF(SUM($CM154:CT154)&gt;5,0,IF(CU153=1,0,1)))</f>
        <v>0</v>
      </c>
      <c r="CV154" s="2">
        <f ca="1">IF(SUM($CM153:CU153)&gt;5,0,IF(SUM($CM154:CU154)&gt;5,0,IF(RAND()&gt;(0.4+$J154*0.5),1,0)))</f>
        <v>0</v>
      </c>
      <c r="CW154" s="2">
        <f ca="1">IF(SUM($CM153:CV153)&gt;5,0,IF(SUM($CM154:CV154)&gt;5,0,IF(CW153=1,0,1)))</f>
        <v>0</v>
      </c>
      <c r="CX154" s="2">
        <f ca="1">IF(SUM($CM153:CW154)&lt;11,0,IF(RAND()&gt;(0.4+$J154*0.5),1,0))</f>
        <v>0</v>
      </c>
      <c r="CY154" s="11" t="str">
        <f>IF(CY155=1,IF(SUM($CM153:CX153)=SUM($CM154:CX154),IF(CY153=0,1,0),0),"")</f>
        <v/>
      </c>
      <c r="CZ154" s="11" t="str">
        <f ca="1">IF(CZ155=1,IF(SUM($CM153:CX153)=SUM($CM154:CX154),IF(RAND()&gt;0.4+($J154*0.5),1,0),0),"")</f>
        <v/>
      </c>
      <c r="DA154" s="11" t="str">
        <f>IF(DA155=1,IF(SUM($CM153:CZ153)=SUM($CM154:CZ154),IF(DA153=0,1,0),0),"")</f>
        <v/>
      </c>
      <c r="DB154" s="11" t="str">
        <f ca="1">IF(DB155=1,IF(SUM($CM153:CZ153)=SUM($CM154:CZ154),IF(RAND()&gt;0.4+($J154*0.5),1,0),0),"")</f>
        <v/>
      </c>
      <c r="DC154" s="11" t="str">
        <f>IF(DC155=1,IF(SUM($CM153:DB153)=SUM($CM154:DB154),IF(DC153=0,1,0),0),"")</f>
        <v/>
      </c>
      <c r="DD154" s="11" t="str">
        <f ca="1">IF(DD155=1,IF(SUM($CM153:DB153)=SUM($CM154:DB154),IF(RAND()&gt;0.4+($J154*0.5),1,0),0),"")</f>
        <v/>
      </c>
      <c r="DE154" s="11" t="str">
        <f>IF(DE155=1,IF(SUM($CM153:DD153)=SUM($CM154:DD154),IF(DE153=0,1,0),0),"")</f>
        <v/>
      </c>
      <c r="DF154" s="11" t="str">
        <f ca="1">IF(DF155=1,IF(SUM($CM153:DD153)=SUM($CM154:DD154),IF(RAND()&gt;0.4+($J154*0.5),1,0),0),"")</f>
        <v/>
      </c>
      <c r="DG154" s="11" t="str">
        <f>IF(DG155=1,IF(SUM($CM153:DF153)=SUM($CM154:DF154),IF(DG153=0,1,0),0),"")</f>
        <v/>
      </c>
      <c r="DH154" s="11" t="str">
        <f ca="1">IF(DH155=1,IF(SUM($CM153:DF153)=SUM($CM154:DF154),IF(RAND()&gt;0.4+($J154*0.5),1,0),0),"")</f>
        <v/>
      </c>
      <c r="DI154" s="11" t="str">
        <f>IF(DI155=1,IF(SUM($CM153:DH153)=SUM($CM154:DH154),IF(DI153=0,1,0),0),"")</f>
        <v/>
      </c>
      <c r="DJ154" s="11" t="str">
        <f ca="1">IF(DJ155=1,IF(SUM($CM153:DH153)=SUM($CM154:DH154),IF(RAND()&gt;0.4+($J154*0.5),1,0),0),"")</f>
        <v/>
      </c>
      <c r="DK154" s="11" t="str">
        <f>IF(DK155=1,IF(SUM($CM153:DJ153)=SUM($CM154:DJ154),IF(DK153=0,1,0),0),"")</f>
        <v/>
      </c>
      <c r="DL154" s="11" t="str">
        <f ca="1">IF(DL155=1,IF(SUM($CM153:DJ153)=SUM($CM154:DJ154),IF(RAND()&gt;0.4+($J154*0.5),1,0),0),"")</f>
        <v/>
      </c>
      <c r="DM154" s="11" t="str">
        <f>IF(DM155=1,IF(SUM($CM153:DL153)=SUM($CM154:DL154),IF(DM153=0,1,0),0),"")</f>
        <v/>
      </c>
      <c r="DN154" s="11" t="str">
        <f ca="1">IF(DN155=1,IF(SUM($CM153:DL153)=SUM($CM154:DL154),IF(RAND()&gt;0.4+($J154*0.5),1,0),0),"")</f>
        <v/>
      </c>
      <c r="DO154" s="11" t="str">
        <f>IF(DO155=1,IF(SUM($CM153:DN153)=SUM($CM154:DN154),IF(DO153=0,1,0),0),"")</f>
        <v/>
      </c>
      <c r="DP154" s="11" t="str">
        <f ca="1">IF(DP155=1,IF(SUM($CM153:DN153)=SUM($CM154:DN154),IF(RAND()&gt;0.4+($J154*0.5),1,0),0),"")</f>
        <v/>
      </c>
      <c r="DQ154" s="11" t="str">
        <f>IF(DQ155=1,IF(SUM($CM153:DP153)=SUM($CM154:DP154),IF(DQ153=0,1,0),0),"")</f>
        <v/>
      </c>
      <c r="DR154" s="11" t="str">
        <f ca="1">IF(DR155=1,IF(SUM($CM153:DP153)=SUM($CM154:DP154),IF(RAND()&gt;0.4+($J154*0.5),1,0),0),"")</f>
        <v/>
      </c>
      <c r="DS154" s="11" t="str">
        <f>IF(DS155=1,IF(SUM($CM153:DR153)=SUM($CM154:DR154),IF(DS153=0,1,0),0),"")</f>
        <v/>
      </c>
      <c r="DT154" s="11" t="str">
        <f ca="1">IF(DT155=1,IF(SUM($CM153:DR153)=SUM($CM154:DR154),IF(RAND()&gt;0.4+($J154*0.5),1,0),0),"")</f>
        <v/>
      </c>
      <c r="DU154" s="11" t="str">
        <f>IF(DU155=1,IF(SUM($CM153:DT153)=SUM($CM154:DT154),IF(DU153=0,1,0),0),"")</f>
        <v/>
      </c>
      <c r="DV154" s="11" t="str">
        <f ca="1">IF(DV155=1,IF(SUM($CM153:DT153)=SUM($CM154:DT154),IF(RAND()&gt;0.4+($J154*0.5),1,0),0),"")</f>
        <v/>
      </c>
      <c r="DW154" s="11" t="str">
        <f>IF(DW155=1,IF(SUM($CM153:DV153)=SUM($CM154:DV154),IF(DW153=0,1,0),0),"")</f>
        <v/>
      </c>
      <c r="DX154" s="11" t="str">
        <f ca="1">IF(DX155=1,IF(SUM($CM153:DV153)=SUM($CM154:DV154),IF(RAND()&gt;0.4+($J154*0.5),1,0),0),"")</f>
        <v/>
      </c>
      <c r="DY154" s="11" t="str">
        <f>IF(DY155=1,IF(SUM($CM153:DX153)=SUM($CM154:DX154),IF(DY153=0,1,0),0),"")</f>
        <v/>
      </c>
      <c r="DZ154" s="11" t="str">
        <f ca="1">IF(DZ155=1,IF(SUM($CM153:DX153)=SUM($CM154:DX154),IF(RAND()&gt;0.4+($J154*0.5),1,0),0),"")</f>
        <v/>
      </c>
      <c r="EA154" s="11" t="str">
        <f>IF(EA155=1,IF(SUM($CM153:DZ153)=SUM($CM154:DZ154),IF(EA153=0,1,0),0),"")</f>
        <v/>
      </c>
      <c r="EB154" s="11" t="str">
        <f ca="1">IF(EB155=1,IF(SUM($CM153:DZ153)=SUM($CM154:DZ154),IF(RAND()&gt;0.4+($J154*0.5),1,0),0),"")</f>
        <v/>
      </c>
      <c r="EC154" s="11" t="str">
        <f>IF(EC155=1,IF(SUM($CM153:EB153)=SUM($CM154:EB154),IF(EC153=0,1,0),0),"")</f>
        <v/>
      </c>
      <c r="ED154" s="11" t="str">
        <f ca="1">IF(ED155=1,IF(SUM($CM153:EB153)=SUM($CM154:EB154),IF(RAND()&gt;0.4+($J154*0.5),1,0),0),"")</f>
        <v/>
      </c>
      <c r="EE154" s="11" t="str">
        <f>IF(EE155=1,IF(SUM($CM153:ED153)=SUM($CM154:ED154),IF(EE153=0,1,0),0),"")</f>
        <v/>
      </c>
      <c r="EF154" s="11" t="str">
        <f ca="1">IF(EF155=1,IF(SUM($CM153:ED153)=SUM($CM154:ED154),IF(RAND()&gt;0.4+($J154*0.5),1,0),0),"")</f>
        <v/>
      </c>
      <c r="EG154" s="11" t="str">
        <f>IF(EG155=1,IF(SUM($CM153:EF153)=SUM($CM154:EF154),IF(EG153=0,1,0),0),"")</f>
        <v/>
      </c>
      <c r="EH154" s="11" t="str">
        <f ca="1">IF(EH155=1,IF(SUM($CM153:EF153)=SUM($CM154:EF154),IF(RAND()&gt;0.4+($J154*0.5),1,0),0),"")</f>
        <v/>
      </c>
      <c r="EI154" s="11" t="str">
        <f>IF(EI155=1,IF(SUM($CM153:EH153)=SUM($CM154:EH154),IF(EI153=0,1,0),0),"")</f>
        <v/>
      </c>
      <c r="EJ154" s="11" t="str">
        <f ca="1">IF(EJ155=1,IF(SUM($CM153:EH153)=SUM($CM154:EH154),IF(RAND()&gt;0.4+($J154*0.5),1,0),0),"")</f>
        <v/>
      </c>
      <c r="EK154" s="11" t="str">
        <f>IF(EK155=1,IF(SUM($CM153:EJ153)=SUM($CM154:EJ154),IF(EK153=0,1,0),0),"")</f>
        <v/>
      </c>
      <c r="EL154" s="11" t="str">
        <f ca="1">IF(EL155=1,IF(SUM($CM153:EJ153)=SUM($CM154:EJ154),IF(RAND()&gt;0.4+($J154*0.5),1,0),0),"")</f>
        <v/>
      </c>
      <c r="EM154" s="11" t="str">
        <f>IF(EM155=1,IF(SUM($CM153:EL153)=SUM($CM154:EL154),IF(EM153=0,1,0),0),"")</f>
        <v/>
      </c>
      <c r="EN154" s="11" t="str">
        <f ca="1">IF(EN155=1,IF(SUM($CM153:EL153)=SUM($CM154:EL154),IF(RAND()&gt;0.4+($J154*0.5),1,0),0),"")</f>
        <v/>
      </c>
      <c r="EO154" s="11" t="str">
        <f>IF(EO155=1,IF(SUM($CM153:EN153)=SUM($CM154:EN154),IF(EO153=0,1,0),0),"")</f>
        <v/>
      </c>
      <c r="EP154" s="11" t="str">
        <f ca="1">IF(EP155=1,IF(SUM($CM153:EN153)=SUM($CM154:EN154),IF(RAND()&gt;0.4+($J154*0.5),1,0),0),"")</f>
        <v/>
      </c>
      <c r="EQ154" s="11" t="str">
        <f>IF(EQ155=1,IF(SUM($CM153:EP153)=SUM($CM154:EP154),IF(EQ153=0,1,0),0),"")</f>
        <v/>
      </c>
      <c r="ER154" s="11" t="str">
        <f ca="1">IF(ER155=1,IF(SUM($CM153:EP153)=SUM($CM154:EP154),IF(RAND()&gt;0.4+($J154*0.5),1,0),0),"")</f>
        <v/>
      </c>
      <c r="ES154" s="11" t="str">
        <f>IF(ES155=1,IF(SUM($CM153:ER153)=SUM($CM154:ER154),IF(ES153=0,1,0),0),"")</f>
        <v/>
      </c>
      <c r="ET154" s="11" t="str">
        <f ca="1">IF(ET155=1,IF(SUM($CM153:ER153)=SUM($CM154:ER154),IF(RAND()&gt;0.4+($J154*0.5),1,0),0),"")</f>
        <v/>
      </c>
      <c r="EU154" s="2">
        <f t="shared" ca="1" si="6620"/>
        <v>6</v>
      </c>
      <c r="EV154" s="5">
        <f t="shared" ref="EV154" ca="1" si="6671">IF(RAND()&gt;(0.4+$J154*0.5),1,0)</f>
        <v>1</v>
      </c>
      <c r="EW154" s="5">
        <f t="shared" ca="1" si="6117"/>
        <v>0</v>
      </c>
      <c r="EX154" s="5">
        <f t="shared" ref="EX154" ca="1" si="6672">IF(RAND()&gt;(0.4+$J154*0.5),1,0)</f>
        <v>0</v>
      </c>
      <c r="EY154" s="5">
        <f t="shared" ca="1" si="6119"/>
        <v>1</v>
      </c>
      <c r="EZ154" s="5">
        <f t="shared" ref="EZ154" ca="1" si="6673">IF(RAND()&gt;(0.4+$J154*0.5),1,0)</f>
        <v>0</v>
      </c>
      <c r="FA154" s="5">
        <f t="shared" ca="1" si="6121"/>
        <v>1</v>
      </c>
      <c r="FB154" s="6">
        <f ca="1">IF(SUM($EV153:FA153)&gt;5,0,IF(SUM($EV154:FA154)&gt;5,0,IF(RAND()&gt;(0.4+$J154*0.5),1,0)))</f>
        <v>0</v>
      </c>
      <c r="FC154" s="6">
        <f ca="1">IF(SUM($EV153:FB153)&gt;5,0,IF(SUM($EV154:FB154)&gt;5,0,IF(FC153=1,0,1)))</f>
        <v>1</v>
      </c>
      <c r="FD154" s="6">
        <f ca="1">IF(SUM($EV153:FC153)&gt;5,0,IF(SUM($EV154:FC154)&gt;5,0,IF(RAND()&gt;(0.4+$J154*0.5),1,0)))</f>
        <v>0</v>
      </c>
      <c r="FE154" s="6">
        <f ca="1">IF(SUM($EV153:FD153)&gt;5,0,IF(SUM($EV154:FD154)&gt;5,0,IF(FE153=1,0,1)))</f>
        <v>0</v>
      </c>
      <c r="FF154" s="6">
        <f ca="1">IF(SUM($EV153:FE153)&gt;5,0,IF(SUM($EV154:FE154)&gt;5,0,IF(RAND()&gt;(0.4+$J154*0.5),1,0)))</f>
        <v>0</v>
      </c>
      <c r="FG154" s="6">
        <f t="shared" ref="FG154" ca="1" si="6674">IF(SUM(EV153:FF154)&lt;11,0,IF(FG153=1,0,1))</f>
        <v>0</v>
      </c>
      <c r="FH154" s="6">
        <f t="shared" ca="1" si="6628"/>
        <v>4</v>
      </c>
      <c r="FI154" s="7">
        <f t="shared" ref="FI154" ca="1" si="6675">IF(FI153=1,0,1)</f>
        <v>1</v>
      </c>
      <c r="FJ154" s="7">
        <f t="shared" ref="FJ154" ca="1" si="6676">IF(RAND()&gt;(0.4+$J154*0.5),1,0)</f>
        <v>1</v>
      </c>
      <c r="FK154" s="7">
        <f t="shared" ca="1" si="6125"/>
        <v>0</v>
      </c>
      <c r="FL154" s="7">
        <f t="shared" ca="1" si="6126"/>
        <v>0</v>
      </c>
      <c r="FM154" s="7">
        <f t="shared" ca="1" si="6127"/>
        <v>1</v>
      </c>
      <c r="FN154" s="7">
        <f t="shared" ca="1" si="6128"/>
        <v>1</v>
      </c>
      <c r="FO154" s="7">
        <f ca="1">IF(SUM($FI153:FN153)&gt;5,0,IF(SUM($FI154:FN154)&gt;5,0,IF(FO153=1,0,1)))</f>
        <v>0</v>
      </c>
      <c r="FP154" s="7">
        <f ca="1">IF(SUM($FI153:FO153)&gt;5,0,IF(SUM($FI154:FO154)&gt;5,0,IF(RAND()&gt;(0.4+$J154*0.5),1,0)))</f>
        <v>0</v>
      </c>
      <c r="FQ154" s="7">
        <f ca="1">IF(SUM($FI153:FP153)&gt;5,0,IF(SUM($FI154:FP154)&gt;5,0,IF(FQ153=1,0,1)))</f>
        <v>1</v>
      </c>
      <c r="FR154" s="7">
        <f ca="1">IF(SUM($FI153:FQ153)&gt;5,0,IF(SUM($FI154:FQ154)&gt;5,0,IF(RAND()&gt;(0.4+$J154*0.5),1,0)))</f>
        <v>0</v>
      </c>
      <c r="FS154" s="7">
        <f ca="1">IF(SUM($FI153:FR153)&gt;5,0,IF(SUM($FI154:FR154)&gt;5,0,IF(FS153=1,0,1)))</f>
        <v>0</v>
      </c>
      <c r="FT154" s="7">
        <f ca="1">IF(SUM($FI153:FS154)&lt;11,0,IF(RAND()&gt;(0.4+$J154*0.5),1,0))</f>
        <v>1</v>
      </c>
      <c r="FU154" s="7" t="str">
        <f>IF(FU155=1,IF(SUM($FI153:FT153)=SUM($FI154:FT154),IF(FU153=0,1,0),0),"")</f>
        <v/>
      </c>
      <c r="FV154" s="7" t="str">
        <f ca="1">IF(FV155=1,IF(SUM($FI153:FT153)=SUM($FI154:FT154),IF(RAND()&gt;0.4+($J154*0.5),1,0),0),"")</f>
        <v/>
      </c>
      <c r="FW154" s="7" t="str">
        <f>IF(FW155=1,IF(SUM($FI153:FV153)=SUM($FI154:FV154),IF(FW153=0,1,0),0),"")</f>
        <v/>
      </c>
      <c r="FX154" s="7" t="str">
        <f ca="1">IF(FX155=1,IF(SUM($FI153:FV153)=SUM($FI154:FV154),IF(RAND()&gt;0.4+($J154*0.5),1,0),0),"")</f>
        <v/>
      </c>
      <c r="FY154" s="7" t="str">
        <f>IF(FY155=1,IF(SUM($FI153:FX153)=SUM($FI154:FX154),IF(FY153=0,1,0),0),"")</f>
        <v/>
      </c>
      <c r="FZ154" s="7" t="str">
        <f ca="1">IF(FZ155=1,IF(SUM($FI153:FX153)=SUM($FI154:FX154),IF(RAND()&gt;0.4+($J154*0.5),1,0),0),"")</f>
        <v/>
      </c>
      <c r="GA154" s="7" t="str">
        <f>IF(GA155=1,IF(SUM($FI153:FZ153)=SUM($FI154:FZ154),IF(GA153=0,1,0),0),"")</f>
        <v/>
      </c>
      <c r="GB154" s="7" t="str">
        <f ca="1">IF(GB155=1,IF(SUM($FI153:FZ153)=SUM($FI154:FZ154),IF(RAND()&gt;0.4+($J154*0.5),1,0),0),"")</f>
        <v/>
      </c>
      <c r="GC154" s="7" t="str">
        <f>IF(GC155=1,IF(SUM($FI153:GB153)=SUM($FI154:GB154),IF(GC153=0,1,0),0),"")</f>
        <v/>
      </c>
      <c r="GD154" s="7" t="str">
        <f ca="1">IF(GD155=1,IF(SUM($FI153:GB153)=SUM($FI154:GB154),IF(RAND()&gt;0.4+($J154*0.5),1,0),0),"")</f>
        <v/>
      </c>
      <c r="GE154" s="7" t="str">
        <f>IF(GE155=1,IF(SUM($FI153:GD153)=SUM($FI154:GD154),IF(GE153=0,1,0),0),"")</f>
        <v/>
      </c>
      <c r="GF154" s="7" t="str">
        <f ca="1">IF(GF155=1,IF(SUM($FI153:GD153)=SUM($FI154:GD154),IF(RAND()&gt;0.4+($J154*0.5),1,0),0),"")</f>
        <v/>
      </c>
      <c r="GG154" s="7" t="str">
        <f>IF(GG155=1,IF(SUM($FI153:GF153)=SUM($FI154:GF154),IF(GG153=0,1,0),0),"")</f>
        <v/>
      </c>
      <c r="GH154" s="7" t="str">
        <f ca="1">IF(GH155=1,IF(SUM($FI153:GF153)=SUM($FI154:GF154),IF(RAND()&gt;0.4+($J154*0.5),1,0),0),"")</f>
        <v/>
      </c>
      <c r="GI154" s="7" t="str">
        <f>IF(GI155=1,IF(SUM($FI153:GH153)=SUM($FI154:GH154),IF(GI153=0,1,0),0),"")</f>
        <v/>
      </c>
      <c r="GJ154" s="7" t="str">
        <f ca="1">IF(GJ155=1,IF(SUM($FI153:GH153)=SUM($FI154:GH154),IF(RAND()&gt;0.4+($J154*0.5),1,0),0),"")</f>
        <v/>
      </c>
      <c r="GK154" s="7" t="str">
        <f>IF(GK155=1,IF(SUM($FI153:GJ153)=SUM($FI154:GJ154),IF(GK153=0,1,0),0),"")</f>
        <v/>
      </c>
      <c r="GL154" s="7" t="str">
        <f ca="1">IF(GL155=1,IF(SUM($FI153:GJ153)=SUM($FI154:GJ154),IF(RAND()&gt;0.4+($J154*0.5),1,0),0),"")</f>
        <v/>
      </c>
      <c r="GM154" s="7" t="str">
        <f>IF(GM155=1,IF(SUM($FI153:GL153)=SUM($FI154:GL154),IF(GM153=0,1,0),0),"")</f>
        <v/>
      </c>
      <c r="GN154" s="7" t="str">
        <f ca="1">IF(GN155=1,IF(SUM($FI153:GL153)=SUM($FI154:GL154),IF(RAND()&gt;0.4+($J154*0.5),1,0),0),"")</f>
        <v/>
      </c>
      <c r="GO154" s="7" t="str">
        <f>IF(GO155=1,IF(SUM($FI153:GN153)=SUM($FI154:GN154),IF(GO153=0,1,0),0),"")</f>
        <v/>
      </c>
      <c r="GP154" s="7" t="str">
        <f ca="1">IF(GP155=1,IF(SUM($FI153:GN153)=SUM($FI154:GN154),IF(RAND()&gt;0.4+($J154*0.5),1,0),0),"")</f>
        <v/>
      </c>
      <c r="GQ154" s="7" t="str">
        <f>IF(GQ155=1,IF(SUM($FI153:GP153)=SUM($FI154:GP154),IF(GQ153=0,1,0),0),"")</f>
        <v/>
      </c>
      <c r="GR154" s="7" t="str">
        <f ca="1">IF(GR155=1,IF(SUM($FI153:GP153)=SUM($FI154:GP154),IF(RAND()&gt;0.4+($J154*0.5),1,0),0),"")</f>
        <v/>
      </c>
      <c r="GS154" s="7" t="str">
        <f>IF(GS155=1,IF(SUM($FI153:GR153)=SUM($FI154:GR154),IF(GS153=0,1,0),0),"")</f>
        <v/>
      </c>
      <c r="GT154" s="7" t="str">
        <f ca="1">IF(GT155=1,IF(SUM($FI153:GR153)=SUM($FI154:GR154),IF(RAND()&gt;0.4+($J154*0.5),1,0),0),"")</f>
        <v/>
      </c>
      <c r="GU154" s="7" t="str">
        <f>IF(GU155=1,IF(SUM($FI153:GT153)=SUM($FI154:GT154),IF(GU153=0,1,0),0),"")</f>
        <v/>
      </c>
      <c r="GV154" s="7" t="str">
        <f ca="1">IF(GV155=1,IF(SUM($FI153:GT153)=SUM($FI154:GT154),IF(RAND()&gt;0.4+($J154*0.5),1,0),0),"")</f>
        <v/>
      </c>
      <c r="GW154" s="7" t="str">
        <f>IF(GW155=1,IF(SUM($FI153:GV153)=SUM($FI154:GV154),IF(GW153=0,1,0),0),"")</f>
        <v/>
      </c>
      <c r="GX154" s="7" t="str">
        <f ca="1">IF(GX155=1,IF(SUM($FI153:GV153)=SUM($FI154:GV154),IF(RAND()&gt;0.4+($J154*0.5),1,0),0),"")</f>
        <v/>
      </c>
      <c r="GY154" s="7" t="str">
        <f>IF(GY155=1,IF(SUM($FI153:GX153)=SUM($FI154:GX154),IF(GY153=0,1,0),0),"")</f>
        <v/>
      </c>
      <c r="GZ154" s="7" t="str">
        <f ca="1">IF(GZ155=1,IF(SUM($FI153:GX153)=SUM($FI154:GX154),IF(RAND()&gt;0.4+($J154*0.5),1,0),0),"")</f>
        <v/>
      </c>
      <c r="HA154" s="7" t="str">
        <f>IF(HA155=1,IF(SUM($FI153:GZ153)=SUM($FI154:GZ154),IF(HA153=0,1,0),0),"")</f>
        <v/>
      </c>
      <c r="HB154" s="7" t="str">
        <f ca="1">IF(HB155=1,IF(SUM($FI153:GZ153)=SUM($FI154:GZ154),IF(RAND()&gt;0.4+($J154*0.5),1,0),0),"")</f>
        <v/>
      </c>
      <c r="HC154" s="7" t="str">
        <f>IF(HC155=1,IF(SUM($FI153:HB153)=SUM($FI154:HB154),IF(HC153=0,1,0),0),"")</f>
        <v/>
      </c>
      <c r="HD154" s="7" t="str">
        <f ca="1">IF(HD155=1,IF(SUM($FI153:HB153)=SUM($FI154:HB154),IF(RAND()&gt;0.4+($J154*0.5),1,0),0),"")</f>
        <v/>
      </c>
      <c r="HE154" s="7" t="str">
        <f>IF(HE155=1,IF(SUM($FI153:HD153)=SUM($FI154:HD154),IF(HE153=0,1,0),0),"")</f>
        <v/>
      </c>
      <c r="HF154" s="7" t="str">
        <f ca="1">IF(HF155=1,IF(SUM($FI153:HD153)=SUM($FI154:HD154),IF(RAND()&gt;0.4+($J154*0.5),1,0),0),"")</f>
        <v/>
      </c>
      <c r="HG154" s="7" t="str">
        <f>IF(HG155=1,IF(SUM($FI153:HF153)=SUM($FI154:HF154),IF(HG153=0,1,0),0),"")</f>
        <v/>
      </c>
      <c r="HH154" s="7" t="str">
        <f ca="1">IF(HH155=1,IF(SUM($FI153:HF153)=SUM($FI154:HF154),IF(RAND()&gt;0.4+($J154*0.5),1,0),0),"")</f>
        <v/>
      </c>
      <c r="HI154" s="7" t="str">
        <f>IF(HI155=1,IF(SUM($FI153:HH153)=SUM($FI154:HH154),IF(HI153=0,1,0),0),"")</f>
        <v/>
      </c>
      <c r="HJ154" s="7" t="str">
        <f ca="1">IF(HJ155=1,IF(SUM($FI153:HH153)=SUM($FI154:HH154),IF(RAND()&gt;0.4+($J154*0.5),1,0),0),"")</f>
        <v/>
      </c>
      <c r="HK154" s="7" t="str">
        <f>IF(HK155=1,IF(SUM($FI153:HJ153)=SUM($FI154:HJ154),IF(HK153=0,1,0),0),"")</f>
        <v/>
      </c>
      <c r="HL154" s="7" t="str">
        <f ca="1">IF(HL155=1,IF(SUM($FI153:HJ153)=SUM($FI154:HJ154),IF(RAND()&gt;0.4+($J154*0.5),1,0),0),"")</f>
        <v/>
      </c>
      <c r="HM154" s="7" t="str">
        <f>IF(HM155=1,IF(SUM($FI153:HL153)=SUM($FI154:HL154),IF(HM153=0,1,0),0),"")</f>
        <v/>
      </c>
      <c r="HN154" s="7" t="str">
        <f ca="1">IF(HN155=1,IF(SUM($FI153:HL153)=SUM($FI154:HL154),IF(RAND()&gt;0.4+($J154*0.5),1,0),0),"")</f>
        <v/>
      </c>
      <c r="HO154" s="7" t="str">
        <f>IF(HO155=1,IF(SUM($FI153:HN153)=SUM($FI154:HN154),IF(HO153=0,1,0),0),"")</f>
        <v/>
      </c>
      <c r="HP154" s="7" t="str">
        <f ca="1">IF(HP155=1,IF(SUM($FI153:HN153)=SUM($FI154:HN154),IF(RAND()&gt;0.4+($J154*0.5),1,0),0),"")</f>
        <v/>
      </c>
      <c r="HQ154" s="7">
        <f t="shared" ca="1" si="6635"/>
        <v>6</v>
      </c>
      <c r="HR154" s="8" t="str">
        <f t="shared" ref="HR154" ca="1" si="6677">IF($BY153=$BY154,IF(HR153=0,1,0),"")</f>
        <v/>
      </c>
      <c r="HS154" s="8" t="str">
        <f t="shared" ref="HS154" ca="1" si="6678">IF($BY153=$BY154,IF(HS153=0,1,0),"")</f>
        <v/>
      </c>
      <c r="HT154" s="8" t="str">
        <f t="shared" ref="HT154" ca="1" si="6679">IF($BY153=$BY154,IF(HT153=0,1,0),"")</f>
        <v/>
      </c>
      <c r="HU154" s="8" t="str">
        <f t="shared" ref="HU154" ca="1" si="6680">IF($BY153=$BY154,IF(HU153=0,1,0),"")</f>
        <v/>
      </c>
      <c r="HV154" s="8" t="str">
        <f t="shared" ref="HV154" ca="1" si="6681">IF($BY153=$BY154,IF(HV153=0,1,0),"")</f>
        <v/>
      </c>
      <c r="HW154" s="8" t="str">
        <f t="shared" ref="HW154" ca="1" si="6682">IF($BY153=$BY154,IF(HW153=0,1,0),"")</f>
        <v/>
      </c>
      <c r="HX154" s="8" t="str">
        <f t="shared" ref="HX154" ca="1" si="6683">IF($BY153=$BY154,IF(HX153=0,1,0),"")</f>
        <v/>
      </c>
      <c r="HY154" s="8" t="str">
        <f ca="1">IF($BY153=$BY154,IF(SUM($HR153:HX153)&gt;6,0,IF(SUM($HR154:HX154)&gt;6,0,IF(HY153=0,1,0))),"")</f>
        <v/>
      </c>
      <c r="HZ154" s="8" t="str">
        <f ca="1">IF($BY153=$BY154,IF(SUM($HR153:HY153)&gt;6,0,IF(SUM($HR154:HY154)&gt;6,0,IF(HZ153=0,1,0))),"")</f>
        <v/>
      </c>
      <c r="IA154" s="8" t="str">
        <f ca="1">IF($BY153=$BY154,IF(SUM($HR153:HZ153)&gt;6,0,IF(SUM($HR154:HZ154)&gt;6,0,IF(IA153=0,1,0))),"")</f>
        <v/>
      </c>
      <c r="IB154" s="8" t="str">
        <f ca="1">IF($BY153=$BY154,IF(SUM($HR153:IA153)&gt;6,0,IF(SUM($HR154:IA154)&gt;6,0,IF(IB153=0,1,0))),"")</f>
        <v/>
      </c>
      <c r="IC154" s="8" t="str">
        <f ca="1">IF($BY153=$BY154,IF(SUM($HR153:IB153)&gt;6,0,IF(SUM($HR154:IB154)&gt;6,0,IF(IC153=0,1,0))),"")</f>
        <v/>
      </c>
      <c r="ID154" s="8" t="str">
        <f ca="1">IF($BY153=$BY154,IF(SUM($HR153:IC153)=SUM($HR154:IC154),IF(ID153=0,1,0),""),"")</f>
        <v/>
      </c>
      <c r="IE154" s="8" t="str">
        <f ca="1">IF($BY153=$BY154,IF(SUM($HR153:IC153)=SUM($HR154:IC154),IF(IE153=0,1,0),""),"")</f>
        <v/>
      </c>
      <c r="IF154" s="8" t="str">
        <f ca="1">IF($BY153=$BY154,IF(SUM($HR153:IE153)=SUM($HR154:IE154),IF(IF153=0,1,0),""),"")</f>
        <v/>
      </c>
      <c r="IG154" s="8" t="str">
        <f ca="1">IF($BY153=$BY154,IF(SUM($HR153:IE153)=SUM($HR154:IE154),IF(IG153=0,1,0),""),"")</f>
        <v/>
      </c>
      <c r="IH154" s="8" t="str">
        <f ca="1">IF($BY153=$BY154,IF(SUM($HR153:IG153)=SUM($HR154:IG154),IF(IH153=0,1,0),""),"")</f>
        <v/>
      </c>
      <c r="II154" s="8" t="str">
        <f ca="1">IF($BY153=$BY154,IF(SUM($HR153:IG153)=SUM($HR154:IG154),IF(II153=0,1,0),""),"")</f>
        <v/>
      </c>
      <c r="IJ154" s="8" t="str">
        <f ca="1">IF($BY153=$BY154,IF(SUM($HR153:II153)=SUM($HR154:II154),IF(IJ153=0,1,0),""),"")</f>
        <v/>
      </c>
      <c r="IK154" s="8" t="str">
        <f ca="1">IF($BY153=$BY154,IF(SUM($HR153:II153)=SUM($HR154:II154),IF(IK153=0,1,0),""),"")</f>
        <v/>
      </c>
      <c r="IL154" s="8" t="str">
        <f ca="1">IF($BY153=$BY154,IF(SUM($HR153:IK153)=SUM($HR154:IK154),IF(IL153=0,1,0),""),"")</f>
        <v/>
      </c>
      <c r="IM154" s="8" t="str">
        <f ca="1">IF($BY153=$BY154,IF(SUM($HR153:IK153)=SUM($HR154:IK154),IF(IM153=0,1,0),""),"")</f>
        <v/>
      </c>
      <c r="IN154" s="8" t="str">
        <f ca="1">IF($BY153=$BY154,IF(SUM($HR153:IM153)=SUM($HR154:IM154),IF(IN153=0,1,0),""),"")</f>
        <v/>
      </c>
      <c r="IO154" s="8" t="str">
        <f ca="1">IF($BY153=$BY154,IF(SUM($HR153:IM153)=SUM($HR154:IM154),IF(IO153=0,1,0),""),"")</f>
        <v/>
      </c>
      <c r="IP154" s="8" t="str">
        <f ca="1">IF($BY153=$BY154,IF(SUM($HR153:IO153)=SUM($HR154:IO154),IF(IP153=0,1,0),""),"")</f>
        <v/>
      </c>
      <c r="IQ154" s="8" t="str">
        <f ca="1">IF($BY153=$BY154,IF(SUM($HR153:IO153)=SUM($HR154:IO154),IF(IQ153=0,1,0),""),"")</f>
        <v/>
      </c>
      <c r="IR154" s="8" t="str">
        <f ca="1">IF($BY153=$BY154,IF(SUM($HR153:IQ153)=SUM($HR154:IQ154),IF(IR153=0,1,0),""),"")</f>
        <v/>
      </c>
      <c r="IS154" s="8" t="str">
        <f ca="1">IF($BY153=$BY154,IF(SUM($HR153:IQ153)=SUM($HR154:IQ154),IF(IS153=0,1,0),""),"")</f>
        <v/>
      </c>
      <c r="IT154" s="8" t="str">
        <f ca="1">IF($BY153=$BY154,IF(SUM($HR153:IS153)=SUM($HR154:IS154),IF(IT153=0,1,0),""),"")</f>
        <v/>
      </c>
      <c r="IU154" s="8" t="str">
        <f ca="1">IF($BY153=$BY154,IF(SUM($HR153:IS153)=SUM($HR154:IS154),IF(IU153=0,1,0),""),"")</f>
        <v/>
      </c>
      <c r="IV154" s="8" t="str">
        <f ca="1">IF($BY153=$BY154,IF(SUM($HR153:IU153)=SUM($HR154:IU154),IF(IV153=0,1,0),""),"")</f>
        <v/>
      </c>
      <c r="IW154" s="8" t="str">
        <f ca="1">IF($BY153=$BY154,IF(SUM($HR153:IU153)=SUM($HR154:IU154),IF(IW153=0,1,0),""),"")</f>
        <v/>
      </c>
      <c r="IX154" s="8" t="str">
        <f ca="1">IF($BY153=$BY154,IF(SUM($HR153:IW153)=SUM($HR154:IW154),IF(IX153=0,1,0),""),"")</f>
        <v/>
      </c>
      <c r="IY154" s="8" t="str">
        <f ca="1">IF($BY153=$BY154,IF(SUM($HR153:IW153)=SUM($HR154:IW154),IF(IY153=0,1,0),""),"")</f>
        <v/>
      </c>
      <c r="IZ154" s="8" t="str">
        <f ca="1">IF($BY153=$BY154,IF(SUM($HR153:IY153)=SUM($HR154:IY154),IF(IZ153=0,1,0),""),"")</f>
        <v/>
      </c>
      <c r="JA154" s="8" t="str">
        <f ca="1">IF($BY153=$BY154,IF(SUM($HR153:IY153)=SUM($HR154:IY154),IF(JA153=0,1,0),""),"")</f>
        <v/>
      </c>
      <c r="JB154" s="8" t="str">
        <f ca="1">IF($BY153=$BY154,IF(SUM($HR153:JA153)=SUM($HR154:JA154),IF(JB153=0,1,0),""),"")</f>
        <v/>
      </c>
      <c r="JC154" s="8" t="str">
        <f ca="1">IF($BY153=$BY154,IF(SUM($HR153:JA153)=SUM($HR154:JA154),IF(JC153=0,1,0),""),"")</f>
        <v/>
      </c>
      <c r="JD154" s="8" t="str">
        <f ca="1">IF($BY153=$BY154,IF(SUM($HR153:JC153)=SUM($HR154:JC154),IF(JD153=0,1,0),""),"")</f>
        <v/>
      </c>
      <c r="JE154" s="8" t="str">
        <f ca="1">IF($BY153=$BY154,IF(SUM($HR153:JC153)=SUM($HR154:JC154),IF(JE153=0,1,0),""),"")</f>
        <v/>
      </c>
      <c r="JF154" s="8" t="str">
        <f t="shared" ca="1" si="6637"/>
        <v/>
      </c>
      <c r="JG154" s="1" t="str">
        <f t="shared" ref="JG154" ca="1" si="6684">IF(JF154="","",IF(JF154&gt;JF153,1,0))</f>
        <v/>
      </c>
      <c r="JH154" s="9">
        <f t="shared" ref="JH154" ca="1" si="6685">IF($CL153=$CL154,IF(JH153=0,1,0),"")</f>
        <v>0</v>
      </c>
      <c r="JI154" s="9">
        <f t="shared" ref="JI154" ca="1" si="6686">IF($CL153=$CL154,IF(JI153=0,1,0),"")</f>
        <v>0</v>
      </c>
      <c r="JJ154" s="9">
        <f t="shared" ref="JJ154" ca="1" si="6687">IF($CL153=$CL154,IF(JJ153=0,1,0),"")</f>
        <v>0</v>
      </c>
      <c r="JK154" s="9">
        <f t="shared" ref="JK154" ca="1" si="6688">IF($CL153=$CL154,IF(JK153=0,1,0),"")</f>
        <v>0</v>
      </c>
      <c r="JL154" s="9">
        <f t="shared" ref="JL154" ca="1" si="6689">IF($CL153=$CL154,IF(JL153=0,1,0),"")</f>
        <v>1</v>
      </c>
      <c r="JM154" s="9">
        <f t="shared" ref="JM154" ca="1" si="6690">IF($CL153=$CL154,IF(JM153=0,1,0),"")</f>
        <v>1</v>
      </c>
      <c r="JN154" s="9">
        <f t="shared" ref="JN154" ca="1" si="6691">IF($CL153=$CL154,IF(JN153=0,1,0),"")</f>
        <v>0</v>
      </c>
      <c r="JO154" s="9">
        <f ca="1">IF($CL153=$CL154,IF(SUM($JH153:JN153)&gt;6,0,IF(SUM($JH154:JN154)&gt;6,0,IF(JO153=0,1,0))),"")</f>
        <v>1</v>
      </c>
      <c r="JP154" s="9">
        <f ca="1">IF($CL153=$CL154,IF(SUM($JH153:JO153)&gt;6,0,IF(SUM($JH154:JO154)&gt;6,0,IF(JP153=0,1,0))),"")</f>
        <v>1</v>
      </c>
      <c r="JQ154" s="9">
        <f ca="1">IF($CL153=$CL154,IF(SUM($JH153:JP153)&gt;6,0,IF(SUM($JH154:JP154)&gt;6,0,IF(JQ153=0,1,0))),"")</f>
        <v>0</v>
      </c>
      <c r="JR154" s="9">
        <f ca="1">IF($CL153=$CL154,IF(SUM($JH153:JQ153)&gt;6,0,IF(SUM($JH154:JQ154)&gt;6,0,IF(JR153=0,1,0))),"")</f>
        <v>1</v>
      </c>
      <c r="JS154" s="9">
        <f ca="1">IF($CL153=$CL154,IF(SUM($JH153:JR153)&gt;6,0,IF(SUM($JH154:JR154)&gt;6,0,IF(JS153=0,1,0))),"")</f>
        <v>1</v>
      </c>
      <c r="JT154" s="9">
        <f ca="1">IF($CL153=$CL154,IF(SUM($JH153:JS153)=SUM($JH154:JS154),IF(JT153=0,1,0),""),"")</f>
        <v>0</v>
      </c>
      <c r="JU154" s="9">
        <f ca="1">IF($CL153=$CL154,IF(SUM($JH153:JS153)=SUM($JH154:JS154),IF(JU153=0,1,0),""),"")</f>
        <v>0</v>
      </c>
      <c r="JV154" s="9" t="str">
        <f ca="1">IF($CL153=$CL154,IF(SUM($JH153:JU153)=SUM($JH154:JU154),IF(JV153=0,1,0),""),"")</f>
        <v/>
      </c>
      <c r="JW154" s="9" t="str">
        <f ca="1">IF($CL153=$CL154,IF(SUM($JH153:JU153)=SUM($JH154:JU154),IF(JW153=0,1,0),""),"")</f>
        <v/>
      </c>
      <c r="JX154" s="9" t="str">
        <f ca="1">IF($CL153=$CL154,IF(SUM($JH153:JW153)=SUM($JH154:JW154),IF(JX153=0,1,0),""),"")</f>
        <v/>
      </c>
      <c r="JY154" s="9" t="str">
        <f ca="1">IF($CL153=$CL154,IF(SUM($JH153:JW153)=SUM($JH154:JW154),IF(JY153=0,1,0),""),"")</f>
        <v/>
      </c>
      <c r="JZ154" s="9" t="str">
        <f ca="1">IF($CL153=$CL154,IF(SUM($JH153:JY153)=SUM($JH154:JY154),IF(JZ153=0,1,0),""),"")</f>
        <v/>
      </c>
      <c r="KA154" s="9" t="str">
        <f ca="1">IF($CL153=$CL154,IF(SUM($JH153:JY153)=SUM($JH154:JY154),IF(KA153=0,1,0),""),"")</f>
        <v/>
      </c>
      <c r="KB154" s="9" t="str">
        <f ca="1">IF($CL153=$CL154,IF(SUM($JH153:KA153)=SUM($JH154:KA154),IF(KB153=0,1,0),""),"")</f>
        <v/>
      </c>
      <c r="KC154" s="9" t="str">
        <f ca="1">IF($CL153=$CL154,IF(SUM($JH153:KA153)=SUM($JH154:KA154),IF(KC153=0,1,0),""),"")</f>
        <v/>
      </c>
      <c r="KD154" s="9" t="str">
        <f ca="1">IF($CL153=$CL154,IF(SUM($JH153:KC153)=SUM($JH154:KC154),IF(KD153=0,1,0),""),"")</f>
        <v/>
      </c>
      <c r="KE154" s="9" t="str">
        <f ca="1">IF($CL153=$CL154,IF(SUM($JH153:KC153)=SUM($JH154:KC154),IF(KE153=0,1,0),""),"")</f>
        <v/>
      </c>
      <c r="KF154" s="9" t="str">
        <f ca="1">IF($CL153=$CL154,IF(SUM($JH153:KE153)=SUM($JH154:KE154),IF(KF153=0,1,0),""),"")</f>
        <v/>
      </c>
      <c r="KG154" s="9" t="str">
        <f ca="1">IF($CL153=$CL154,IF(SUM($JH153:KE153)=SUM($JH154:KE154),IF(KG153=0,1,0),""),"")</f>
        <v/>
      </c>
      <c r="KH154" s="9" t="str">
        <f ca="1">IF($CL153=$CL154,IF(SUM($JH153:KG153)=SUM($JH154:KG154),IF(KH153=0,1,0),""),"")</f>
        <v/>
      </c>
      <c r="KI154" s="9" t="str">
        <f ca="1">IF($CL153=$CL154,IF(SUM($JH153:KG153)=SUM($JH154:KG154),IF(KI153=0,1,0),""),"")</f>
        <v/>
      </c>
      <c r="KJ154" s="9" t="str">
        <f ca="1">IF($CL153=$CL154,IF(SUM($JH153:KI153)=SUM($JH154:KI154),IF(KJ153=0,1,0),""),"")</f>
        <v/>
      </c>
      <c r="KK154" s="9" t="str">
        <f ca="1">IF($CL153=$CL154,IF(SUM($JH153:KI153)=SUM($JH154:KI154),IF(KK153=0,1,0),""),"")</f>
        <v/>
      </c>
      <c r="KL154" s="9" t="str">
        <f ca="1">IF($CL153=$CL154,IF(SUM($JH153:KK153)=SUM($JH154:KK154),IF(KL153=0,1,0),""),"")</f>
        <v/>
      </c>
      <c r="KM154" s="9" t="str">
        <f ca="1">IF($CL153=$CL154,IF(SUM($JH153:KK153)=SUM($JH154:KK154),IF(KM153=0,1,0),""),"")</f>
        <v/>
      </c>
      <c r="KN154" s="9" t="str">
        <f ca="1">IF($CL153=$CL154,IF(SUM($JH153:KM153)=SUM($JH154:KM154),IF(KN153=0,1,0),""),"")</f>
        <v/>
      </c>
      <c r="KO154" s="9" t="str">
        <f ca="1">IF($CL153=$CL154,IF(SUM($JH153:KM153)=SUM($JH154:KM154),IF(KO153=0,1,0),""),"")</f>
        <v/>
      </c>
      <c r="KP154" s="9" t="str">
        <f ca="1">IF($CL153=$CL154,IF(SUM($JH153:KO153)=SUM($JH154:KO154),IF(KP153=0,1,0),""),"")</f>
        <v/>
      </c>
      <c r="KQ154" s="9" t="str">
        <f ca="1">IF($CL153=$CL154,IF(SUM($JH153:KO153)=SUM($JH154:KO154),IF(KQ153=0,1,0),""),"")</f>
        <v/>
      </c>
      <c r="KR154" s="9" t="str">
        <f ca="1">IF($CL153=$CL154,IF(SUM($JH153:KQ153)=SUM($JH154:KQ154),IF(KR153=0,1,0),""),"")</f>
        <v/>
      </c>
      <c r="KS154" s="9" t="str">
        <f ca="1">IF($CL153=$CL154,IF(SUM($JH153:KQ153)=SUM($JH154:KQ154),IF(KS153=0,1,0),""),"")</f>
        <v/>
      </c>
      <c r="KT154" s="9" t="str">
        <f ca="1">IF($CL153=$CL154,IF(SUM($JH153:KS153)=SUM($JH154:KS154),IF(KT153=0,1,0),""),"")</f>
        <v/>
      </c>
      <c r="KU154" s="9" t="str">
        <f ca="1">IF($CL153=$CL154,IF(SUM($JH153:KS153)=SUM($JH154:KS154),IF(KU153=0,1,0),""),"")</f>
        <v/>
      </c>
      <c r="KV154" s="9">
        <f t="shared" ca="1" si="6640"/>
        <v>6</v>
      </c>
      <c r="KW154" s="3">
        <f t="shared" ref="KW154" ca="1" si="6692">IF(KV154="","",IF(KV154&gt;KV153,1,0))</f>
        <v>0</v>
      </c>
      <c r="KX154" s="10" t="str">
        <f t="shared" ref="KX154" ca="1" si="6693">IF($EU153=$EU154,IF(KX153=0,1,0),"")</f>
        <v/>
      </c>
      <c r="KY154" s="10" t="str">
        <f t="shared" ref="KY154" ca="1" si="6694">IF($EU153=$EU154,IF(KY153=0,1,0),"")</f>
        <v/>
      </c>
      <c r="KZ154" s="10" t="str">
        <f t="shared" ref="KZ154" ca="1" si="6695">IF($EU153=$EU154,IF(KZ153=0,1,0),"")</f>
        <v/>
      </c>
      <c r="LA154" s="10" t="str">
        <f t="shared" ref="LA154" ca="1" si="6696">IF($EU153=$EU154,IF(LA153=0,1,0),"")</f>
        <v/>
      </c>
      <c r="LB154" s="10" t="str">
        <f t="shared" ref="LB154" ca="1" si="6697">IF($EU153=$EU154,IF(LB153=0,1,0),"")</f>
        <v/>
      </c>
      <c r="LC154" s="10" t="str">
        <f t="shared" ref="LC154" ca="1" si="6698">IF($EU153=$EU154,IF(LC153=0,1,0),"")</f>
        <v/>
      </c>
      <c r="LD154" s="10" t="str">
        <f t="shared" ref="LD154" ca="1" si="6699">IF($EU153=$EU154,IF(LD153=0,1,0),"")</f>
        <v/>
      </c>
      <c r="LE154" s="10" t="str">
        <f ca="1">IF($EU153=$EU154,IF(SUM($KX153:LD153)&gt;6,0,IF(SUM($KX154:LD154)&gt;6,0,IF(LE153=0,1,0))),"")</f>
        <v/>
      </c>
      <c r="LF154" s="10" t="str">
        <f ca="1">IF($EU153=$EU154,IF(SUM($KX153:LE153)&gt;6,0,IF(SUM($KX154:LE154)&gt;6,0,IF(LF153=0,1,0))),"")</f>
        <v/>
      </c>
      <c r="LG154" s="10" t="str">
        <f ca="1">IF($EU153=$EU154,IF(SUM($KX153:LF153)&gt;6,0,IF(SUM($KX154:LF154)&gt;6,0,IF(LG153=0,1,0))),"")</f>
        <v/>
      </c>
      <c r="LH154" s="10" t="str">
        <f ca="1">IF($EU153=$EU154,IF(SUM($KX153:LG153)&gt;6,0,IF(SUM($KX154:LG154)&gt;6,0,IF(LH153=0,1,0))),"")</f>
        <v/>
      </c>
      <c r="LI154" s="10" t="str">
        <f ca="1">IF($EU153=$EU154,IF(SUM($KX153:LH153)&gt;6,0,IF(SUM($KX154:LH154)&gt;6,0,IF(LI153=0,1,0))),"")</f>
        <v/>
      </c>
      <c r="LJ154" s="10" t="str">
        <f ca="1">IF($EU153=$EU154,IF(SUM($KX153:LI153)=SUM($KX154:LI154),IF(LJ153=0,1,0),""),"")</f>
        <v/>
      </c>
      <c r="LK154" s="10" t="str">
        <f ca="1">IF($EU153=$EU154,IF(SUM($KX153:LI153)=SUM($KX154:LI154),IF(LK153=0,1,0),""),"")</f>
        <v/>
      </c>
      <c r="LL154" s="10" t="str">
        <f ca="1">IF($EU153=$EU154,IF(SUM($KX153:LK153)=SUM($KX154:LK154),IF(LL153=0,1,0),""),"")</f>
        <v/>
      </c>
      <c r="LM154" s="10" t="str">
        <f ca="1">IF($EU153=$EU154,IF(SUM($KX153:LK153)=SUM($KX154:LK154),IF(LM153=0,1,0),""),"")</f>
        <v/>
      </c>
      <c r="LN154" s="10" t="str">
        <f ca="1">IF($EU153=$EU154,IF(SUM($KX153:LM153)=SUM($KX154:LM154),IF(LN153=0,1,0),""),"")</f>
        <v/>
      </c>
      <c r="LO154" s="10" t="str">
        <f ca="1">IF($EU153=$EU154,IF(SUM($KX153:LM153)=SUM($KX154:LM154),IF(LO153=0,1,0),""),"")</f>
        <v/>
      </c>
      <c r="LP154" s="10" t="str">
        <f ca="1">IF($EU153=$EU154,IF(SUM($KX153:LO153)=SUM($KX154:LO154),IF(LP153=0,1,0),""),"")</f>
        <v/>
      </c>
      <c r="LQ154" s="10" t="str">
        <f ca="1">IF($EU153=$EU154,IF(SUM($KX153:LO153)=SUM($KX154:LO154),IF(LQ153=0,1,0),""),"")</f>
        <v/>
      </c>
      <c r="LR154" s="10" t="str">
        <f ca="1">IF($EU153=$EU154,IF(SUM($KX153:LQ153)=SUM($KX154:LQ154),IF(LR153=0,1,0),""),"")</f>
        <v/>
      </c>
      <c r="LS154" s="10" t="str">
        <f ca="1">IF($EU153=$EU154,IF(SUM($KX153:LQ153)=SUM($KX154:LQ154),IF(LS153=0,1,0),""),"")</f>
        <v/>
      </c>
      <c r="LT154" s="10" t="str">
        <f ca="1">IF($EU153=$EU154,IF(SUM($KX153:LS153)=SUM($KX154:LS154),IF(LT153=0,1,0),""),"")</f>
        <v/>
      </c>
      <c r="LU154" s="10" t="str">
        <f ca="1">IF($EU153=$EU154,IF(SUM($KX153:LS153)=SUM($KX154:LS154),IF(LU153=0,1,0),""),"")</f>
        <v/>
      </c>
      <c r="LV154" s="10" t="str">
        <f ca="1">IF($EU153=$EU154,IF(SUM($KX153:LU153)=SUM($KX154:LU154),IF(LV153=0,1,0),""),"")</f>
        <v/>
      </c>
      <c r="LW154" s="10" t="str">
        <f ca="1">IF($EU153=$EU154,IF(SUM($KX153:LU153)=SUM($KX154:LU154),IF(LW153=0,1,0),""),"")</f>
        <v/>
      </c>
      <c r="LX154" s="10" t="str">
        <f ca="1">IF($EU153=$EU154,IF(SUM($KX153:LW153)=SUM($KX154:LW154),IF(LX153=0,1,0),""),"")</f>
        <v/>
      </c>
      <c r="LY154" s="10" t="str">
        <f ca="1">IF($EU153=$EU154,IF(SUM($KX153:LW153)=SUM($KX154:LW154),IF(LY153=0,1,0),""),"")</f>
        <v/>
      </c>
      <c r="LZ154" s="10" t="str">
        <f ca="1">IF($EU153=$EU154,IF(SUM($KX153:LY153)=SUM($KX154:LY154),IF(LZ153=0,1,0),""),"")</f>
        <v/>
      </c>
      <c r="MA154" s="10" t="str">
        <f ca="1">IF($EU153=$EU154,IF(SUM($KX153:LY153)=SUM($KX154:LY154),IF(MA153=0,1,0),""),"")</f>
        <v/>
      </c>
      <c r="MB154" s="10" t="str">
        <f ca="1">IF($EU153=$EU154,IF(SUM($KX153:MA153)=SUM($KX154:MA154),IF(MB153=0,1,0),""),"")</f>
        <v/>
      </c>
      <c r="MC154" s="10" t="str">
        <f ca="1">IF($EU153=$EU154,IF(SUM($KX153:MA153)=SUM($KX154:MA154),IF(MC153=0,1,0),""),"")</f>
        <v/>
      </c>
      <c r="MD154" s="10" t="str">
        <f ca="1">IF($EU153=$EU154,IF(SUM($KX153:MC153)=SUM($KX154:MC154),IF(MD153=0,1,0),""),"")</f>
        <v/>
      </c>
      <c r="ME154" s="10" t="str">
        <f ca="1">IF($EU153=$EU154,IF(SUM($KX153:MC153)=SUM($KX154:MC154),IF(ME153=0,1,0),""),"")</f>
        <v/>
      </c>
      <c r="MF154" s="10" t="str">
        <f ca="1">IF($EU153=$EU154,IF(SUM($KX153:ME153)=SUM($KX154:ME154),IF(MF153=0,1,0),""),"")</f>
        <v/>
      </c>
      <c r="MG154" s="10" t="str">
        <f ca="1">IF($EU153=$EU154,IF(SUM($KX153:ME153)=SUM($KX154:ME154),IF(MG153=0,1,0),""),"")</f>
        <v/>
      </c>
      <c r="MH154" s="10" t="str">
        <f ca="1">IF($EU153=$EU154,IF(SUM($KX153:MG153)=SUM($KX154:MG154),IF(MH153=0,1,0),""),"")</f>
        <v/>
      </c>
      <c r="MI154" s="10" t="str">
        <f ca="1">IF($EU153=$EU154,IF(SUM($KX153:MG153)=SUM($KX154:MG154),IF(MI153=0,1,0),""),"")</f>
        <v/>
      </c>
      <c r="MJ154" s="10" t="str">
        <f ca="1">IF($EU153=$EU154,IF(SUM($KX153:MI153)=SUM($KX154:MI154),IF(MJ153=0,1,0),""),"")</f>
        <v/>
      </c>
      <c r="MK154" s="10" t="str">
        <f ca="1">IF($EU153=$EU154,IF(SUM($KX153:MI153)=SUM($KX154:MI154),IF(MK153=0,1,0),""),"")</f>
        <v/>
      </c>
      <c r="ML154" s="10" t="str">
        <f t="shared" ref="ML154" ca="1" si="6700">IF(EU153=EU154,SUM(KX154:MK154),"")</f>
        <v/>
      </c>
      <c r="MM154" s="11" t="str">
        <f t="shared" ref="MM154" ca="1" si="6701">IF(ML154="","",IF(ML154&gt;ML153,1,0))</f>
        <v/>
      </c>
      <c r="MN154" s="12" t="str">
        <f t="shared" ref="MN154" ca="1" si="6702">IF($FH153=$FH154,IF(MN153=0,1,0),"")</f>
        <v/>
      </c>
      <c r="MO154" s="12" t="str">
        <f t="shared" ref="MO154" ca="1" si="6703">IF($FH153=$FH154,IF(MO153=0,1,0),"")</f>
        <v/>
      </c>
      <c r="MP154" s="12" t="str">
        <f t="shared" ref="MP154" ca="1" si="6704">IF($FH153=$FH154,IF(MP153=0,1,0),"")</f>
        <v/>
      </c>
      <c r="MQ154" s="12" t="str">
        <f t="shared" ref="MQ154" ca="1" si="6705">IF($FH153=$FH154,IF(MQ153=0,1,0),"")</f>
        <v/>
      </c>
      <c r="MR154" s="12" t="str">
        <f t="shared" ref="MR154" ca="1" si="6706">IF($FH153=$FH154,IF(MR153=0,1,0),"")</f>
        <v/>
      </c>
      <c r="MS154" s="12" t="str">
        <f t="shared" ref="MS154" ca="1" si="6707">IF($FH153=$FH154,IF(MS153=0,1,0),"")</f>
        <v/>
      </c>
      <c r="MT154" s="12" t="str">
        <f t="shared" ref="MT154" ca="1" si="6708">IF($FH153=$FH154,IF(MT153=0,1,0),"")</f>
        <v/>
      </c>
      <c r="MU154" s="12" t="str">
        <f ca="1">IF($FH153=$FH154,IF(SUM($MN153:MT153)&gt;6,0,IF(SUM($MN154:MT154)&gt;6,0,IF(MU153=0,1,0))),"")</f>
        <v/>
      </c>
      <c r="MV154" s="12" t="str">
        <f ca="1">IF($FH153=$FH154,IF(SUM($MN153:MU153)&gt;6,0,IF(SUM($MN154:MU154)&gt;6,0,IF(MV153=0,1,0))),"")</f>
        <v/>
      </c>
      <c r="MW154" s="12" t="str">
        <f ca="1">IF($FH153=$FH154,IF(SUM($MN153:MV153)&gt;6,0,IF(SUM($MN154:MV154)&gt;6,0,IF(MW153=0,1,0))),"")</f>
        <v/>
      </c>
      <c r="MX154" s="12" t="str">
        <f ca="1">IF($FH153=$FH154,IF(SUM($MN153:MW153)&gt;6,0,IF(SUM($MN154:MW154)&gt;6,0,IF(MX153=0,1,0))),"")</f>
        <v/>
      </c>
      <c r="MY154" s="12" t="str">
        <f ca="1">IF($FH153=$FH154,IF(SUM($MN153:MX153)&gt;6,0,IF(SUM($MN154:MX154)&gt;6,0,IF(MY153=0,1,0))),"")</f>
        <v/>
      </c>
      <c r="MZ154" s="12" t="str">
        <f ca="1">IF($FH153=$FH154,IF(SUM($MN153:MY153)=SUM($MN154:MY154),IF(MZ153=0,1,0),""),"")</f>
        <v/>
      </c>
      <c r="NA154" s="12" t="str">
        <f ca="1">IF($FH153=$FH154,IF(SUM($MN153:MY153)=SUM($MN154:MY154),IF(NA153=0,1,0),""),"")</f>
        <v/>
      </c>
      <c r="NB154" s="12" t="str">
        <f ca="1">IF($FH153=$FH154,IF(SUM($MN153:NA153)=SUM($MN154:NA154),IF(NB153=0,1,0),""),"")</f>
        <v/>
      </c>
      <c r="NC154" s="12" t="str">
        <f ca="1">IF($FH153=$FH154,IF(SUM($MN153:NA153)=SUM($MN154:NA154),IF(NC153=0,1,0),""),"")</f>
        <v/>
      </c>
      <c r="ND154" s="12" t="str">
        <f ca="1">IF($FH153=$FH154,IF(SUM($MN153:NC153)=SUM($MN154:NC154),IF(ND153=0,1,0),""),"")</f>
        <v/>
      </c>
      <c r="NE154" s="12" t="str">
        <f ca="1">IF($FH153=$FH154,IF(SUM($MN153:NC153)=SUM($MN154:NC154),IF(NE153=0,1,0),""),"")</f>
        <v/>
      </c>
      <c r="NF154" s="12" t="str">
        <f ca="1">IF($FH153=$FH154,IF(SUM($MN153:NE153)=SUM($MN154:NE154),IF(NF153=0,1,0),""),"")</f>
        <v/>
      </c>
      <c r="NG154" s="12" t="str">
        <f ca="1">IF($FH153=$FH154,IF(SUM($MN153:NE153)=SUM($MN154:NE154),IF(NG153=0,1,0),""),"")</f>
        <v/>
      </c>
      <c r="NH154" s="12" t="str">
        <f ca="1">IF($FH153=$FH154,IF(SUM($MN153:NG153)=SUM($MN154:NG154),IF(NH153=0,1,0),""),"")</f>
        <v/>
      </c>
      <c r="NI154" s="12" t="str">
        <f ca="1">IF($FH153=$FH154,IF(SUM($MN153:NG153)=SUM($MN154:NG154),IF(NI153=0,1,0),""),"")</f>
        <v/>
      </c>
      <c r="NJ154" s="12" t="str">
        <f ca="1">IF($FH153=$FH154,IF(SUM($MN153:NI153)=SUM($MN154:NI154),IF(NJ153=0,1,0),""),"")</f>
        <v/>
      </c>
      <c r="NK154" s="12" t="str">
        <f ca="1">IF($FH153=$FH154,IF(SUM($MN153:NI153)=SUM($MN154:NI154),IF(NK153=0,1,0),""),"")</f>
        <v/>
      </c>
      <c r="NL154" s="12" t="str">
        <f ca="1">IF($FH153=$FH154,IF(SUM($MN153:NK153)=SUM($MN154:NK154),IF(NL153=0,1,0),""),"")</f>
        <v/>
      </c>
      <c r="NM154" s="12" t="str">
        <f ca="1">IF($FH153=$FH154,IF(SUM($MN153:NK153)=SUM($MN154:NK154),IF(NM153=0,1,0),""),"")</f>
        <v/>
      </c>
      <c r="NN154" s="12" t="str">
        <f ca="1">IF($FH153=$FH154,IF(SUM($MN153:NM153)=SUM($MN154:NM154),IF(NN153=0,1,0),""),"")</f>
        <v/>
      </c>
      <c r="NO154" s="12" t="str">
        <f ca="1">IF($FH153=$FH154,IF(SUM($MN153:NM153)=SUM($MN154:NM154),IF(NO153=0,1,0),""),"")</f>
        <v/>
      </c>
      <c r="NP154" s="12" t="str">
        <f ca="1">IF($FH153=$FH154,IF(SUM($MN153:NO153)=SUM($MN154:NO154),IF(NP153=0,1,0),""),"")</f>
        <v/>
      </c>
      <c r="NQ154" s="12" t="str">
        <f ca="1">IF($FH153=$FH154,IF(SUM($MN153:NO153)=SUM($MN154:NO154),IF(NQ153=0,1,0),""),"")</f>
        <v/>
      </c>
      <c r="NR154" s="12" t="str">
        <f ca="1">IF($FH153=$FH154,IF(SUM($MN153:NQ153)=SUM($MN154:NQ154),IF(NR153=0,1,0),""),"")</f>
        <v/>
      </c>
      <c r="NS154" s="12" t="str">
        <f ca="1">IF($FH153=$FH154,IF(SUM($MN153:NQ153)=SUM($MN154:NQ154),IF(NS153=0,1,0),""),"")</f>
        <v/>
      </c>
      <c r="NT154" s="12" t="str">
        <f ca="1">IF($FH153=$FH154,IF(SUM($MN153:NS153)=SUM($MN154:NS154),IF(NT153=0,1,0),""),"")</f>
        <v/>
      </c>
      <c r="NU154" s="12" t="str">
        <f ca="1">IF($FH153=$FH154,IF(SUM($MN153:NS153)=SUM($MN154:NS154),IF(NU153=0,1,0),""),"")</f>
        <v/>
      </c>
      <c r="NV154" s="12" t="str">
        <f ca="1">IF($FH153=$FH154,IF(SUM($MN153:NU153)=SUM($MN154:NU154),IF(NV153=0,1,0),""),"")</f>
        <v/>
      </c>
      <c r="NW154" s="12" t="str">
        <f ca="1">IF($FH153=$FH154,IF(SUM($MN153:NU153)=SUM($MN154:NU154),IF(NW153=0,1,0),""),"")</f>
        <v/>
      </c>
      <c r="NX154" s="12" t="str">
        <f ca="1">IF($FH153=$FH154,IF(SUM($MN153:NW153)=SUM($MN154:NW154),IF(NX153=0,1,0),""),"")</f>
        <v/>
      </c>
      <c r="NY154" s="12" t="str">
        <f ca="1">IF($FH153=$FH154,IF(SUM($MN153:NW153)=SUM($MN154:NW154),IF(NY153=0,1,0),""),"")</f>
        <v/>
      </c>
      <c r="NZ154" s="12" t="str">
        <f ca="1">IF($FH153=$FH154,IF(SUM($MN153:NY153)=SUM($MN154:NY154),IF(NZ153=0,1,0),""),"")</f>
        <v/>
      </c>
      <c r="OA154" s="12" t="str">
        <f ca="1">IF($FH153=$FH154,IF(SUM($MN153:NY153)=SUM($MN154:NY154),IF(OA153=0,1,0),""),"")</f>
        <v/>
      </c>
      <c r="OB154" s="12" t="str">
        <f t="shared" ref="OB154" ca="1" si="6709">IF(FH153=FH154,SUM(MN154:OA154),"")</f>
        <v/>
      </c>
      <c r="OC154" s="5" t="str">
        <f t="shared" ref="OC154" ca="1" si="6710">IF(OB154="","",IF(OB154&gt;OB153,1,0))</f>
        <v/>
      </c>
      <c r="OD154" s="63">
        <f t="shared" ref="OD154" ca="1" si="6711">IF($HQ153=$HQ154,IF(OD153=0,1,0),"")</f>
        <v>1</v>
      </c>
      <c r="OE154" s="63">
        <f t="shared" ref="OE154" ca="1" si="6712">IF($HQ153=$HQ154,IF(OE153=0,1,0),"")</f>
        <v>1</v>
      </c>
      <c r="OF154" s="63">
        <f t="shared" ref="OF154" ca="1" si="6713">IF($HQ153=$HQ154,IF(OF153=0,1,0),"")</f>
        <v>1</v>
      </c>
      <c r="OG154" s="63">
        <f t="shared" ref="OG154" ca="1" si="6714">IF($HQ153=$HQ154,IF(OG153=0,1,0),"")</f>
        <v>0</v>
      </c>
      <c r="OH154" s="63">
        <f t="shared" ref="OH154" ca="1" si="6715">IF($HQ153=$HQ154,IF(OH153=0,1,0),"")</f>
        <v>0</v>
      </c>
      <c r="OI154" s="63">
        <f t="shared" ref="OI154" ca="1" si="6716">IF($HQ153=$HQ154,IF(OI153=0,1,0),"")</f>
        <v>0</v>
      </c>
      <c r="OJ154" s="63">
        <f t="shared" ref="OJ154" ca="1" si="6717">IF($HQ153=$HQ154,IF(OJ153=0,1,0),"")</f>
        <v>0</v>
      </c>
      <c r="OK154" s="63">
        <f ca="1">IF($HQ153=$HQ154,IF(SUM($OD153:OJ153)&gt;6,0,IF(SUM($OD154:OJ154)&gt;6,0,IF(OK153=0,1,0))),"")</f>
        <v>1</v>
      </c>
      <c r="OL154" s="63">
        <f ca="1">IF($HQ153=$HQ154,IF(SUM($OD153:OK153)&gt;6,0,IF(SUM($OD154:OK154)&gt;6,0,IF(OL153=0,1,0))),"")</f>
        <v>0</v>
      </c>
      <c r="OM154" s="63">
        <f ca="1">IF($HQ153=$HQ154,IF(SUM($OD153:OL153)&gt;6,0,IF(SUM($OD154:OL154)&gt;6,0,IF(OM153=0,1,0))),"")</f>
        <v>0</v>
      </c>
      <c r="ON154" s="63">
        <f ca="1">IF($HQ153=$HQ154,IF(SUM($OD153:OM153)&gt;6,0,IF(SUM($OD154:OM154)&gt;6,0,IF(ON153=0,1,0))),"")</f>
        <v>0</v>
      </c>
      <c r="OO154" s="63">
        <f ca="1">IF($HQ153=$HQ154,IF(SUM($OD153:ON153)&gt;6,0,IF(SUM($OD154:ON154)&gt;6,0,IF(OO153=0,1,0))),"")</f>
        <v>0</v>
      </c>
      <c r="OP154" s="63" t="str">
        <f ca="1">IF($HQ153=$HQ154,IF(SUM($OD153:OO153)=SUM($OD154:OO154),IF(OP153=0,1,0),""),"")</f>
        <v/>
      </c>
      <c r="OQ154" s="63" t="str">
        <f ca="1">IF($HQ153=$HQ154,IF(SUM($OD153:OO153)=SUM($OD154:OO154),IF(OQ153=0,1,0),""),"")</f>
        <v/>
      </c>
      <c r="OR154" s="63" t="str">
        <f ca="1">IF($HQ153=$HQ154,IF(SUM($OD153:OQ153)=SUM($OD154:OQ154),IF(OR153=0,1,0),""),"")</f>
        <v/>
      </c>
      <c r="OS154" s="63" t="str">
        <f ca="1">IF($HQ153=$HQ154,IF(SUM($OD153:OQ153)=SUM($OD154:OQ154),IF(OS153=0,1,0),""),"")</f>
        <v/>
      </c>
      <c r="OT154" s="63" t="str">
        <f ca="1">IF($HQ153=$HQ154,IF(SUM($OD153:OS153)=SUM($OD154:OS154),IF(OT153=0,1,0),""),"")</f>
        <v/>
      </c>
      <c r="OU154" s="63" t="str">
        <f ca="1">IF($HQ153=$HQ154,IF(SUM($OD153:OS153)=SUM($OD154:OS154),IF(OU153=0,1,0),""),"")</f>
        <v/>
      </c>
      <c r="OV154" s="63" t="str">
        <f ca="1">IF($HQ153=$HQ154,IF(SUM($OD153:OU153)=SUM($OD154:OU154),IF(OV153=0,1,0),""),"")</f>
        <v/>
      </c>
      <c r="OW154" s="63" t="str">
        <f ca="1">IF($HQ153=$HQ154,IF(SUM($OD153:OU153)=SUM($OD154:OU154),IF(OW153=0,1,0),""),"")</f>
        <v/>
      </c>
      <c r="OX154" s="63" t="str">
        <f ca="1">IF($HQ153=$HQ154,IF(SUM($OD153:OW153)=SUM($OD154:OW154),IF(OX153=0,1,0),""),"")</f>
        <v/>
      </c>
      <c r="OY154" s="63" t="str">
        <f ca="1">IF($HQ153=$HQ154,IF(SUM($OD153:OW153)=SUM($OD154:OW154),IF(OY153=0,1,0),""),"")</f>
        <v/>
      </c>
      <c r="OZ154" s="63" t="str">
        <f ca="1">IF($HQ153=$HQ154,IF(SUM($OD153:OY153)=SUM($OD154:OY154),IF(OZ153=0,1,0),""),"")</f>
        <v/>
      </c>
      <c r="PA154" s="63" t="str">
        <f ca="1">IF($HQ153=$HQ154,IF(SUM($OD153:OY153)=SUM($OD154:OY154),IF(PA153=0,1,0),""),"")</f>
        <v/>
      </c>
      <c r="PB154" s="63" t="str">
        <f ca="1">IF($HQ153=$HQ154,IF(SUM($OD153:PA153)=SUM($OD154:PA154),IF(PB153=0,1,0),""),"")</f>
        <v/>
      </c>
      <c r="PC154" s="63" t="str">
        <f ca="1">IF($HQ153=$HQ154,IF(SUM($OD153:PA153)=SUM($OD154:PA154),IF(PC153=0,1,0),""),"")</f>
        <v/>
      </c>
      <c r="PD154" s="63" t="str">
        <f ca="1">IF($HQ153=$HQ154,IF(SUM($OD153:PC153)=SUM($OD154:PC154),IF(PD153=0,1,0),""),"")</f>
        <v/>
      </c>
      <c r="PE154" s="63" t="str">
        <f ca="1">IF($HQ153=$HQ154,IF(SUM($OD153:PC153)=SUM($OD154:PC154),IF(PE153=0,1,0),""),"")</f>
        <v/>
      </c>
      <c r="PF154" s="63" t="str">
        <f ca="1">IF($HQ153=$HQ154,IF(SUM($OD153:PE153)=SUM($OD154:PE154),IF(PF153=0,1,0),""),"")</f>
        <v/>
      </c>
      <c r="PG154" s="63" t="str">
        <f ca="1">IF($HQ153=$HQ154,IF(SUM($OD153:PE153)=SUM($OD154:PE154),IF(PG153=0,1,0),""),"")</f>
        <v/>
      </c>
      <c r="PH154" s="63" t="str">
        <f ca="1">IF($HQ153=$HQ154,IF(SUM($OD153:PG153)=SUM($OD154:PG154),IF(PH153=0,1,0),""),"")</f>
        <v/>
      </c>
      <c r="PI154" s="63" t="str">
        <f ca="1">IF($HQ153=$HQ154,IF(SUM($OD153:PG153)=SUM($OD154:PG154),IF(PI153=0,1,0),""),"")</f>
        <v/>
      </c>
      <c r="PJ154" s="63" t="str">
        <f ca="1">IF($HQ153=$HQ154,IF(SUM($OD153:PI153)=SUM($OD154:PI154),IF(PJ153=0,1,0),""),"")</f>
        <v/>
      </c>
      <c r="PK154" s="63" t="str">
        <f ca="1">IF($HQ153=$HQ154,IF(SUM($OD153:PI153)=SUM($OD154:PI154),IF(PK153=0,1,0),""),"")</f>
        <v/>
      </c>
      <c r="PL154" s="63" t="str">
        <f ca="1">IF($HQ153=$HQ154,IF(SUM($OD153:PK153)=SUM($OD154:PK154),IF(PL153=0,1,0),""),"")</f>
        <v/>
      </c>
      <c r="PM154" s="63" t="str">
        <f ca="1">IF($HQ153=$HQ154,IF(SUM($OD153:PK153)=SUM($OD154:PK154),IF(PM153=0,1,0),""),"")</f>
        <v/>
      </c>
      <c r="PN154" s="63" t="str">
        <f ca="1">IF($HQ153=$HQ154,IF(SUM($OD153:PM153)=SUM($OD154:PM154),IF(PN153=0,1,0),""),"")</f>
        <v/>
      </c>
      <c r="PO154" s="63" t="str">
        <f ca="1">IF($HQ153=$HQ154,IF(SUM($OD153:PM153)=SUM($OD154:PM154),IF(PO153=0,1,0),""),"")</f>
        <v/>
      </c>
      <c r="PP154" s="63" t="str">
        <f ca="1">IF($HQ153=$HQ154,IF(SUM($OD153:PO153)=SUM($OD154:PO154),IF(PP153=0,1,0),""),"")</f>
        <v/>
      </c>
      <c r="PQ154" s="63" t="str">
        <f ca="1">IF($HQ153=$HQ154,IF(SUM($OD153:PO153)=SUM($OD154:PO154),IF(PQ153=0,1,0),""),"")</f>
        <v/>
      </c>
      <c r="PR154" s="63">
        <f t="shared" ref="PR154" ca="1" si="6718">IF(HQ154=HQ153,SUM(OD154:PQ154),"")</f>
        <v>4</v>
      </c>
      <c r="PS154" s="7">
        <f t="shared" ref="PS154" ca="1" si="6719">IF(PR154="","",IF(PR154&gt;PR153,1,0))</f>
        <v>0</v>
      </c>
    </row>
    <row r="155" spans="1:435" x14ac:dyDescent="0.2">
      <c r="L155" s="33">
        <f t="shared" ref="L155:P155" si="6720">IF(L153&gt;L154,1,-1)</f>
        <v>-1</v>
      </c>
      <c r="M155" s="33">
        <f t="shared" si="6720"/>
        <v>-1</v>
      </c>
      <c r="N155" s="33">
        <f t="shared" si="6720"/>
        <v>-1</v>
      </c>
      <c r="O155" s="33">
        <f t="shared" si="6720"/>
        <v>-1</v>
      </c>
      <c r="P155" s="33">
        <f t="shared" si="6720"/>
        <v>-1</v>
      </c>
      <c r="AC155" s="1" t="str">
        <f t="shared" ref="AC155:BX155" si="6721">IF($PU$1="No",IF($D$1=1,1,""),"")</f>
        <v/>
      </c>
      <c r="AD155" s="1" t="str">
        <f t="shared" si="6721"/>
        <v/>
      </c>
      <c r="AE155" s="1" t="str">
        <f t="shared" si="6721"/>
        <v/>
      </c>
      <c r="AF155" s="1" t="str">
        <f t="shared" si="6721"/>
        <v/>
      </c>
      <c r="AG155" s="1" t="str">
        <f t="shared" si="6721"/>
        <v/>
      </c>
      <c r="AH155" s="1" t="str">
        <f t="shared" si="6721"/>
        <v/>
      </c>
      <c r="AI155" s="1" t="str">
        <f t="shared" si="6721"/>
        <v/>
      </c>
      <c r="AJ155" s="1" t="str">
        <f t="shared" si="6721"/>
        <v/>
      </c>
      <c r="AK155" s="1" t="str">
        <f t="shared" si="6721"/>
        <v/>
      </c>
      <c r="AL155" s="1" t="str">
        <f t="shared" si="6721"/>
        <v/>
      </c>
      <c r="AM155" s="1" t="str">
        <f t="shared" si="6721"/>
        <v/>
      </c>
      <c r="AN155" s="1" t="str">
        <f t="shared" si="6721"/>
        <v/>
      </c>
      <c r="AO155" s="1" t="str">
        <f t="shared" si="6721"/>
        <v/>
      </c>
      <c r="AP155" s="1" t="str">
        <f t="shared" si="6721"/>
        <v/>
      </c>
      <c r="AQ155" s="1" t="str">
        <f t="shared" si="6721"/>
        <v/>
      </c>
      <c r="AR155" s="1" t="str">
        <f t="shared" si="6721"/>
        <v/>
      </c>
      <c r="AS155" s="1" t="str">
        <f t="shared" si="6721"/>
        <v/>
      </c>
      <c r="AT155" s="1" t="str">
        <f t="shared" si="6721"/>
        <v/>
      </c>
      <c r="AU155" s="1" t="str">
        <f t="shared" si="6721"/>
        <v/>
      </c>
      <c r="AV155" s="1" t="str">
        <f t="shared" si="6721"/>
        <v/>
      </c>
      <c r="AW155" s="1" t="str">
        <f t="shared" si="6721"/>
        <v/>
      </c>
      <c r="AX155" s="1" t="str">
        <f t="shared" si="6721"/>
        <v/>
      </c>
      <c r="AY155" s="1" t="str">
        <f t="shared" si="6721"/>
        <v/>
      </c>
      <c r="AZ155" s="1" t="str">
        <f t="shared" si="6721"/>
        <v/>
      </c>
      <c r="BA155" s="1" t="str">
        <f t="shared" si="6721"/>
        <v/>
      </c>
      <c r="BB155" s="1" t="str">
        <f t="shared" si="6721"/>
        <v/>
      </c>
      <c r="BC155" s="1" t="str">
        <f t="shared" si="6721"/>
        <v/>
      </c>
      <c r="BD155" s="1" t="str">
        <f t="shared" si="6721"/>
        <v/>
      </c>
      <c r="BE155" s="1" t="str">
        <f t="shared" si="6721"/>
        <v/>
      </c>
      <c r="BF155" s="1" t="str">
        <f t="shared" si="6721"/>
        <v/>
      </c>
      <c r="BG155" s="1" t="str">
        <f t="shared" si="6721"/>
        <v/>
      </c>
      <c r="BH155" s="1" t="str">
        <f t="shared" si="6721"/>
        <v/>
      </c>
      <c r="BI155" s="1" t="str">
        <f t="shared" si="6721"/>
        <v/>
      </c>
      <c r="BJ155" s="1" t="str">
        <f t="shared" si="6721"/>
        <v/>
      </c>
      <c r="BK155" s="1" t="str">
        <f t="shared" si="6721"/>
        <v/>
      </c>
      <c r="BL155" s="1" t="str">
        <f t="shared" si="6721"/>
        <v/>
      </c>
      <c r="BM155" s="1" t="str">
        <f t="shared" si="6721"/>
        <v/>
      </c>
      <c r="BN155" s="1" t="str">
        <f t="shared" si="6721"/>
        <v/>
      </c>
      <c r="BO155" s="1" t="str">
        <f t="shared" si="6721"/>
        <v/>
      </c>
      <c r="BP155" s="1" t="str">
        <f t="shared" si="6721"/>
        <v/>
      </c>
      <c r="BQ155" s="1" t="str">
        <f t="shared" si="6721"/>
        <v/>
      </c>
      <c r="BR155" s="1" t="str">
        <f t="shared" si="6721"/>
        <v/>
      </c>
      <c r="BS155" s="1" t="str">
        <f t="shared" si="6721"/>
        <v/>
      </c>
      <c r="BT155" s="1" t="str">
        <f t="shared" si="6721"/>
        <v/>
      </c>
      <c r="BU155" s="1" t="str">
        <f t="shared" si="6721"/>
        <v/>
      </c>
      <c r="BV155" s="1" t="str">
        <f t="shared" si="6721"/>
        <v/>
      </c>
      <c r="BW155" s="1" t="str">
        <f t="shared" si="6721"/>
        <v/>
      </c>
      <c r="BX155" s="1" t="str">
        <f t="shared" si="6721"/>
        <v/>
      </c>
      <c r="CY155" s="2" t="str">
        <f t="shared" ref="CY155:ET155" si="6722">IF($PU$1="No",IF($D$1=3,1,""),"")</f>
        <v/>
      </c>
      <c r="CZ155" s="2" t="str">
        <f t="shared" si="6722"/>
        <v/>
      </c>
      <c r="DA155" s="2" t="str">
        <f t="shared" si="6722"/>
        <v/>
      </c>
      <c r="DB155" s="2" t="str">
        <f t="shared" si="6722"/>
        <v/>
      </c>
      <c r="DC155" s="2" t="str">
        <f t="shared" si="6722"/>
        <v/>
      </c>
      <c r="DD155" s="2" t="str">
        <f t="shared" si="6722"/>
        <v/>
      </c>
      <c r="DE155" s="2" t="str">
        <f t="shared" si="6722"/>
        <v/>
      </c>
      <c r="DF155" s="2" t="str">
        <f t="shared" si="6722"/>
        <v/>
      </c>
      <c r="DG155" s="2" t="str">
        <f t="shared" si="6722"/>
        <v/>
      </c>
      <c r="DH155" s="2" t="str">
        <f t="shared" si="6722"/>
        <v/>
      </c>
      <c r="DI155" s="2" t="str">
        <f t="shared" si="6722"/>
        <v/>
      </c>
      <c r="DJ155" s="2" t="str">
        <f t="shared" si="6722"/>
        <v/>
      </c>
      <c r="DK155" s="2" t="str">
        <f t="shared" si="6722"/>
        <v/>
      </c>
      <c r="DL155" s="2" t="str">
        <f t="shared" si="6722"/>
        <v/>
      </c>
      <c r="DM155" s="2" t="str">
        <f t="shared" si="6722"/>
        <v/>
      </c>
      <c r="DN155" s="2" t="str">
        <f t="shared" si="6722"/>
        <v/>
      </c>
      <c r="DO155" s="2" t="str">
        <f t="shared" si="6722"/>
        <v/>
      </c>
      <c r="DP155" s="2" t="str">
        <f t="shared" si="6722"/>
        <v/>
      </c>
      <c r="DQ155" s="2" t="str">
        <f t="shared" si="6722"/>
        <v/>
      </c>
      <c r="DR155" s="2" t="str">
        <f t="shared" si="6722"/>
        <v/>
      </c>
      <c r="DS155" s="2" t="str">
        <f t="shared" si="6722"/>
        <v/>
      </c>
      <c r="DT155" s="2" t="str">
        <f t="shared" si="6722"/>
        <v/>
      </c>
      <c r="DU155" s="2" t="str">
        <f t="shared" si="6722"/>
        <v/>
      </c>
      <c r="DV155" s="2" t="str">
        <f t="shared" si="6722"/>
        <v/>
      </c>
      <c r="DW155" s="2" t="str">
        <f t="shared" si="6722"/>
        <v/>
      </c>
      <c r="DX155" s="2" t="str">
        <f t="shared" si="6722"/>
        <v/>
      </c>
      <c r="DY155" s="2" t="str">
        <f t="shared" si="6722"/>
        <v/>
      </c>
      <c r="DZ155" s="2" t="str">
        <f t="shared" si="6722"/>
        <v/>
      </c>
      <c r="EA155" s="2" t="str">
        <f t="shared" si="6722"/>
        <v/>
      </c>
      <c r="EB155" s="2" t="str">
        <f t="shared" si="6722"/>
        <v/>
      </c>
      <c r="EC155" s="2" t="str">
        <f t="shared" si="6722"/>
        <v/>
      </c>
      <c r="ED155" s="2" t="str">
        <f t="shared" si="6722"/>
        <v/>
      </c>
      <c r="EE155" s="2" t="str">
        <f t="shared" si="6722"/>
        <v/>
      </c>
      <c r="EF155" s="2" t="str">
        <f t="shared" si="6722"/>
        <v/>
      </c>
      <c r="EG155" s="2" t="str">
        <f t="shared" si="6722"/>
        <v/>
      </c>
      <c r="EH155" s="2" t="str">
        <f t="shared" si="6722"/>
        <v/>
      </c>
      <c r="EI155" s="2" t="str">
        <f t="shared" si="6722"/>
        <v/>
      </c>
      <c r="EJ155" s="2" t="str">
        <f t="shared" si="6722"/>
        <v/>
      </c>
      <c r="EK155" s="2" t="str">
        <f t="shared" si="6722"/>
        <v/>
      </c>
      <c r="EL155" s="2" t="str">
        <f t="shared" si="6722"/>
        <v/>
      </c>
      <c r="EM155" s="2" t="str">
        <f t="shared" si="6722"/>
        <v/>
      </c>
      <c r="EN155" s="2" t="str">
        <f t="shared" si="6722"/>
        <v/>
      </c>
      <c r="EO155" s="2" t="str">
        <f t="shared" si="6722"/>
        <v/>
      </c>
      <c r="EP155" s="2" t="str">
        <f t="shared" si="6722"/>
        <v/>
      </c>
      <c r="EQ155" s="2" t="str">
        <f t="shared" si="6722"/>
        <v/>
      </c>
      <c r="ER155" s="2" t="str">
        <f t="shared" si="6722"/>
        <v/>
      </c>
      <c r="ES155" s="2" t="str">
        <f t="shared" si="6722"/>
        <v/>
      </c>
      <c r="ET155" s="2" t="str">
        <f t="shared" si="6722"/>
        <v/>
      </c>
      <c r="FU155" s="60" t="str">
        <f t="shared" ref="FU155:GJ155" si="6723">IF($PU$1="No",IF($D$1=5,1,""),"")</f>
        <v/>
      </c>
      <c r="FV155" s="60" t="str">
        <f t="shared" si="6723"/>
        <v/>
      </c>
      <c r="FW155" s="60" t="str">
        <f t="shared" si="6723"/>
        <v/>
      </c>
      <c r="FX155" s="60" t="str">
        <f t="shared" si="6723"/>
        <v/>
      </c>
      <c r="FY155" s="60" t="str">
        <f t="shared" si="6723"/>
        <v/>
      </c>
      <c r="FZ155" s="60" t="str">
        <f t="shared" si="6723"/>
        <v/>
      </c>
      <c r="GA155" s="60" t="str">
        <f t="shared" si="6723"/>
        <v/>
      </c>
      <c r="GB155" s="60" t="str">
        <f t="shared" si="6723"/>
        <v/>
      </c>
      <c r="GC155" s="60" t="str">
        <f t="shared" si="6723"/>
        <v/>
      </c>
      <c r="GD155" s="60" t="str">
        <f t="shared" si="6723"/>
        <v/>
      </c>
      <c r="GE155" s="60" t="str">
        <f t="shared" si="6723"/>
        <v/>
      </c>
      <c r="GF155" s="60" t="str">
        <f t="shared" si="6723"/>
        <v/>
      </c>
      <c r="GG155" s="60" t="str">
        <f t="shared" si="6723"/>
        <v/>
      </c>
      <c r="GH155" s="60" t="str">
        <f t="shared" si="6723"/>
        <v/>
      </c>
      <c r="GI155" s="60" t="str">
        <f t="shared" si="6723"/>
        <v/>
      </c>
      <c r="GJ155" s="60" t="str">
        <f t="shared" si="6723"/>
        <v/>
      </c>
      <c r="GK155" s="60" t="str">
        <f t="shared" ref="GK155:GZ155" si="6724">IF($PU$1="No",IF($D$1=5,1,""),"")</f>
        <v/>
      </c>
      <c r="GL155" s="60" t="str">
        <f t="shared" si="6724"/>
        <v/>
      </c>
      <c r="GM155" s="60" t="str">
        <f t="shared" si="6724"/>
        <v/>
      </c>
      <c r="GN155" s="60" t="str">
        <f t="shared" si="6724"/>
        <v/>
      </c>
      <c r="GO155" s="60" t="str">
        <f t="shared" si="6724"/>
        <v/>
      </c>
      <c r="GP155" s="60" t="str">
        <f t="shared" si="6724"/>
        <v/>
      </c>
      <c r="GQ155" s="60" t="str">
        <f t="shared" si="6724"/>
        <v/>
      </c>
      <c r="GR155" s="60" t="str">
        <f t="shared" si="6724"/>
        <v/>
      </c>
      <c r="GS155" s="60" t="str">
        <f t="shared" si="6724"/>
        <v/>
      </c>
      <c r="GT155" s="60" t="str">
        <f t="shared" si="6724"/>
        <v/>
      </c>
      <c r="GU155" s="60" t="str">
        <f t="shared" si="6724"/>
        <v/>
      </c>
      <c r="GV155" s="60" t="str">
        <f t="shared" si="6724"/>
        <v/>
      </c>
      <c r="GW155" s="60" t="str">
        <f t="shared" si="6724"/>
        <v/>
      </c>
      <c r="GX155" s="60" t="str">
        <f t="shared" si="6724"/>
        <v/>
      </c>
      <c r="GY155" s="60" t="str">
        <f t="shared" si="6724"/>
        <v/>
      </c>
      <c r="GZ155" s="60" t="str">
        <f t="shared" si="6724"/>
        <v/>
      </c>
      <c r="HA155" s="60" t="str">
        <f t="shared" ref="HA155:HP155" si="6725">IF($PU$1="No",IF($D$1=5,1,""),"")</f>
        <v/>
      </c>
      <c r="HB155" s="60" t="str">
        <f t="shared" si="6725"/>
        <v/>
      </c>
      <c r="HC155" s="60" t="str">
        <f t="shared" si="6725"/>
        <v/>
      </c>
      <c r="HD155" s="60" t="str">
        <f t="shared" si="6725"/>
        <v/>
      </c>
      <c r="HE155" s="60" t="str">
        <f t="shared" si="6725"/>
        <v/>
      </c>
      <c r="HF155" s="60" t="str">
        <f t="shared" si="6725"/>
        <v/>
      </c>
      <c r="HG155" s="60" t="str">
        <f t="shared" si="6725"/>
        <v/>
      </c>
      <c r="HH155" s="60" t="str">
        <f t="shared" si="6725"/>
        <v/>
      </c>
      <c r="HI155" s="60" t="str">
        <f t="shared" si="6725"/>
        <v/>
      </c>
      <c r="HJ155" s="60" t="str">
        <f t="shared" si="6725"/>
        <v/>
      </c>
      <c r="HK155" s="60" t="str">
        <f t="shared" si="6725"/>
        <v/>
      </c>
      <c r="HL155" s="60" t="str">
        <f t="shared" si="6725"/>
        <v/>
      </c>
      <c r="HM155" s="60" t="str">
        <f t="shared" si="6725"/>
        <v/>
      </c>
      <c r="HN155" s="60" t="str">
        <f t="shared" si="6725"/>
        <v/>
      </c>
      <c r="HO155" s="60" t="str">
        <f t="shared" si="6725"/>
        <v/>
      </c>
      <c r="HP155" s="60" t="str">
        <f t="shared" si="6725"/>
        <v/>
      </c>
    </row>
    <row r="156" spans="1:435" x14ac:dyDescent="0.2">
      <c r="A156" s="32"/>
      <c r="B156" s="32"/>
      <c r="C156" s="32"/>
      <c r="D156" s="32"/>
      <c r="E156" s="32">
        <f>IFERROR(VLOOKUP($D156,'Surface Preferences'!$A:B,COLUMN(B155),FALSE),0.5)</f>
        <v>0.5</v>
      </c>
      <c r="F156" s="32">
        <f>IFERROR(VLOOKUP($D156,'Surface Preferences'!$A:C,COLUMN(C155),FALSE),0.5)</f>
        <v>0.5</v>
      </c>
      <c r="G156" s="32">
        <f>IFERROR(VLOOKUP($D156,'Surface Preferences'!$A:D,COLUMN(D155),FALSE),0.5)</f>
        <v>0.5</v>
      </c>
      <c r="H156" s="32">
        <f>IFERROR(VLOOKUP($D156,'Surface Preferences'!$A:E,COLUMN(E155),FALSE),0.5)</f>
        <v>0.5</v>
      </c>
      <c r="I156" s="32">
        <f>0.7+0.3*IFERROR(HLOOKUP($L$1,$E$2:H156,ROW(B155),FALSE),0.6)</f>
        <v>0.85</v>
      </c>
      <c r="J156" s="23">
        <f>POWER((C157+1)*I157,0.25)/(POWER((C156+1)*I156,0.25)+POWER((C157+1)*I157,0.25))</f>
        <v>0.5</v>
      </c>
      <c r="L156" s="23" t="str">
        <f t="shared" ref="L156" si="6726">IF(C156="","",IF(BY156=BY157,BY156+JG156&amp;" ("&amp;JF156&amp;")",BY156))</f>
        <v/>
      </c>
      <c r="M156" s="23" t="str">
        <f t="shared" ref="M156" si="6727">IF(C156="","",IF($D$1=1,"",IF(CL156=CL157,CL156+KW156&amp;" ("&amp;KV156&amp;")",CL156)))</f>
        <v/>
      </c>
      <c r="N156" s="23" t="str">
        <f t="shared" ref="N156" si="6728">IF(C156="","",IF($D$1=1,"",IF($D$1=3,IF(L158=M158,"",IF(EU156=EU157,EU156+MM156&amp;" ("&amp;ML156&amp;")",EU156)),IF(EU156=EU157,EU156+MM156&amp;" ("&amp;ML156&amp;")",EU156))))</f>
        <v/>
      </c>
      <c r="O156" s="23" t="str">
        <f t="shared" ref="O156" si="6729">IF(C156="","",IF($D$1&lt;5,"",IF(SUM(L158:N158)&gt;2,"",IF(SUM(L158:N158)&lt;-2,"",IF(FH156=FH157,FH156+OC156&amp;" ("&amp;OB156&amp;")",FH156)))))</f>
        <v/>
      </c>
      <c r="P156" s="23" t="str">
        <f t="shared" ref="P156" si="6730">IF(C156="","",IF($D$1&lt;5,"",IF(SUM(L158:O158)&gt;0,"",IF(SUM(L158:O158)&lt;0,"",IF(HQ156=HQ157,HQ156+PS156&amp;" ("&amp;PR156&amp;")",HQ156)))))</f>
        <v/>
      </c>
      <c r="Q156" s="1">
        <f t="shared" ref="Q156" ca="1" si="6731">IF(RAND()&gt;(0.4+$J156*0.5),1,0)</f>
        <v>1</v>
      </c>
      <c r="R156" s="1">
        <f t="shared" ref="R156" ca="1" si="6732">IF(R157=1,0,1)</f>
        <v>1</v>
      </c>
      <c r="S156" s="1">
        <f t="shared" ref="S156" ca="1" si="6733">IF(RAND()&gt;(0.4+$J156*0.5),1,0)</f>
        <v>1</v>
      </c>
      <c r="T156" s="1">
        <f t="shared" ref="T156" ca="1" si="6734">IF(T157=1,0,1)</f>
        <v>1</v>
      </c>
      <c r="U156" s="1">
        <f t="shared" ref="U156" ca="1" si="6735">IF(RAND()&gt;(0.4+$J156*0.5),1,0)</f>
        <v>0</v>
      </c>
      <c r="V156" s="1">
        <f t="shared" ref="V156" ca="1" si="6736">IF(V157=1,0,1)</f>
        <v>0</v>
      </c>
      <c r="W156" s="1">
        <f ca="1">IF(SUM($Q156:V156)&gt;5,0,IF(SUM($Q157:V157)&gt;5,0,IF(RAND()&gt;(0.4+$J156*0.5),1,0)))</f>
        <v>1</v>
      </c>
      <c r="X156" s="1">
        <f ca="1">IF(SUM($Q156:W156)&gt;5,0,IF(SUM($Q157:W157)&gt;5,0,IF(X157=1,0,1)))</f>
        <v>1</v>
      </c>
      <c r="Y156" s="1">
        <f ca="1">IF(SUM($Q156:X156)&gt;5,0,IF(SUM($Q157:X157)&gt;5,0,IF(RAND()&gt;(0.4+$J156*0.5),1,0)))</f>
        <v>0</v>
      </c>
      <c r="Z156" s="1">
        <f ca="1">IF(SUM($Q156:Y156)&gt;5,0,IF(SUM($Q157:Y157)&gt;5,0,IF(Z157=1,0,1)))</f>
        <v>0</v>
      </c>
      <c r="AA156" s="1">
        <f ca="1">IF(SUM($Q156:Z156)&gt;5,0,IF(SUM($Q157:Z157)&gt;5,0,IF(RAND()&gt;(0.4+$J156*0.5),1,0)))</f>
        <v>0</v>
      </c>
      <c r="AB156" s="1">
        <f ca="1">IF(SUM($Q156:AA157)&lt;11,0,IF(AB157=1,0,1))</f>
        <v>0</v>
      </c>
      <c r="AC156" s="45" t="str">
        <f ca="1">IF(AC158=1,IF(SUM($Q156:AB156)=SUM($Q157:AB157),IF(RAND()&gt;0.4+($J156*0.5),1,0),0),"")</f>
        <v/>
      </c>
      <c r="AD156" s="45" t="str">
        <f>IF(AD158=1,IF(SUM($Q156:AB156)=SUM($Q157:AB157),IF(AD157=0,1,0),0),"")</f>
        <v/>
      </c>
      <c r="AE156" s="45" t="str">
        <f ca="1">IF(AE158=1,IF(SUM($Q156:AD156)=SUM($Q157:AD157),IF(RAND()&gt;0.4+($J156*0.5),1,0),0),"")</f>
        <v/>
      </c>
      <c r="AF156" s="45" t="str">
        <f>IF(AF158=1,IF(SUM($Q156:AD156)=SUM($Q157:AD157),IF(AF157=0,1,0),0),"")</f>
        <v/>
      </c>
      <c r="AG156" s="45" t="str">
        <f ca="1">IF(AG158=1,IF(SUM($Q156:AF156)=SUM($Q157:AF157),IF(RAND()&gt;0.4+($J156*0.5),1,0),0),"")</f>
        <v/>
      </c>
      <c r="AH156" s="45" t="str">
        <f>IF(AH158=1,IF(SUM($Q156:AF156)=SUM($Q157:AF157),IF(AH157=0,1,0),0),"")</f>
        <v/>
      </c>
      <c r="AI156" s="45" t="str">
        <f ca="1">IF(AI158=1,IF(SUM($Q156:AH156)=SUM($Q157:AH157),IF(RAND()&gt;0.4+($J156*0.5),1,0),0),"")</f>
        <v/>
      </c>
      <c r="AJ156" s="45" t="str">
        <f>IF(AJ158=1,IF(SUM($Q156:AH156)=SUM($Q157:AH157),IF(AJ157=0,1,0),0),"")</f>
        <v/>
      </c>
      <c r="AK156" s="45" t="str">
        <f ca="1">IF(AK158=1,IF(SUM($Q156:AJ156)=SUM($Q157:AJ157),IF(RAND()&gt;0.4+($J156*0.5),1,0),0),"")</f>
        <v/>
      </c>
      <c r="AL156" s="45" t="str">
        <f>IF(AL158=1,IF(SUM($Q156:AJ156)=SUM($Q157:AJ157),IF(AL157=0,1,0),0),"")</f>
        <v/>
      </c>
      <c r="AM156" s="45" t="str">
        <f ca="1">IF(AM158=1,IF(SUM($Q156:AL156)=SUM($Q157:AL157),IF(RAND()&gt;0.4+($J156*0.5),1,0),0),"")</f>
        <v/>
      </c>
      <c r="AN156" s="45" t="str">
        <f>IF(AN158=1,IF(SUM($Q156:AL156)=SUM($Q157:AL157),IF(AN157=0,1,0),0),"")</f>
        <v/>
      </c>
      <c r="AO156" s="45" t="str">
        <f ca="1">IF(AO158=1,IF(SUM($Q156:AN156)=SUM($Q157:AN157),IF(RAND()&gt;0.4+($J156*0.5),1,0),0),"")</f>
        <v/>
      </c>
      <c r="AP156" s="45" t="str">
        <f>IF(AP158=1,IF(SUM($Q156:AN156)=SUM($Q157:AN157),IF(AP157=0,1,0),0),"")</f>
        <v/>
      </c>
      <c r="AQ156" s="45" t="str">
        <f ca="1">IF(AQ158=1,IF(SUM($Q156:AP156)=SUM($Q157:AP157),IF(RAND()&gt;0.4+($J156*0.5),1,0),0),"")</f>
        <v/>
      </c>
      <c r="AR156" s="45" t="str">
        <f>IF(AR158=1,IF(SUM($Q156:AP156)=SUM($Q157:AP157),IF(AR157=0,1,0),0),"")</f>
        <v/>
      </c>
      <c r="AS156" s="45" t="str">
        <f ca="1">IF(AS158=1,IF(SUM($Q156:AR156)=SUM($Q157:AR157),IF(RAND()&gt;0.4+($J156*0.5),1,0),0),"")</f>
        <v/>
      </c>
      <c r="AT156" s="45" t="str">
        <f>IF(AT158=1,IF(SUM($Q156:AR156)=SUM($Q157:AR157),IF(AT157=0,1,0),0),"")</f>
        <v/>
      </c>
      <c r="AU156" s="45" t="str">
        <f ca="1">IF(AU158=1,IF(SUM($Q156:AT156)=SUM($Q157:AT157),IF(RAND()&gt;0.4+($J156*0.5),1,0),0),"")</f>
        <v/>
      </c>
      <c r="AV156" s="45" t="str">
        <f>IF(AV158=1,IF(SUM($Q156:AT156)=SUM($Q157:AT157),IF(AV157=0,1,0),0),"")</f>
        <v/>
      </c>
      <c r="AW156" s="45" t="str">
        <f ca="1">IF(AW158=1,IF(SUM($Q156:AV156)=SUM($Q157:AV157),IF(RAND()&gt;0.4+($J156*0.5),1,0),0),"")</f>
        <v/>
      </c>
      <c r="AX156" s="45" t="str">
        <f>IF(AX158=1,IF(SUM($Q156:AV156)=SUM($Q157:AV157),IF(AX157=0,1,0),0),"")</f>
        <v/>
      </c>
      <c r="AY156" s="45" t="str">
        <f ca="1">IF(AY158=1,IF(SUM($Q156:AX156)=SUM($Q157:AX157),IF(RAND()&gt;0.4+($J156*0.5),1,0),0),"")</f>
        <v/>
      </c>
      <c r="AZ156" s="45" t="str">
        <f>IF(AZ158=1,IF(SUM($Q156:AX156)=SUM($Q157:AX157),IF(AZ157=0,1,0),0),"")</f>
        <v/>
      </c>
      <c r="BA156" s="45" t="str">
        <f ca="1">IF(BA158=1,IF(SUM($Q156:AZ156)=SUM($Q157:AZ157),IF(RAND()&gt;0.4+($J156*0.5),1,0),0),"")</f>
        <v/>
      </c>
      <c r="BB156" s="45" t="str">
        <f>IF(BB158=1,IF(SUM($Q156:AZ156)=SUM($Q157:AZ157),IF(BB157=0,1,0),0),"")</f>
        <v/>
      </c>
      <c r="BC156" s="45" t="str">
        <f ca="1">IF(BC158=1,IF(SUM($Q156:BB156)=SUM($Q157:BB157),IF(RAND()&gt;0.4+($J156*0.5),1,0),0),"")</f>
        <v/>
      </c>
      <c r="BD156" s="45" t="str">
        <f>IF(BD158=1,IF(SUM($Q156:BB156)=SUM($Q157:BB157),IF(BD157=0,1,0),0),"")</f>
        <v/>
      </c>
      <c r="BE156" s="45" t="str">
        <f ca="1">IF(BE158=1,IF(SUM($Q156:BD156)=SUM($Q157:BD157),IF(RAND()&gt;0.4+($J156*0.5),1,0),0),"")</f>
        <v/>
      </c>
      <c r="BF156" s="45" t="str">
        <f>IF(BF158=1,IF(SUM($Q156:BD156)=SUM($Q157:BD157),IF(BF157=0,1,0),0),"")</f>
        <v/>
      </c>
      <c r="BG156" s="45" t="str">
        <f ca="1">IF(BG158=1,IF(SUM($Q156:BF156)=SUM($Q157:BF157),IF(RAND()&gt;0.4+($J156*0.5),1,0),0),"")</f>
        <v/>
      </c>
      <c r="BH156" s="45" t="str">
        <f>IF(BH158=1,IF(SUM($Q156:BF156)=SUM($Q157:BF157),IF(BH157=0,1,0),0),"")</f>
        <v/>
      </c>
      <c r="BI156" s="45" t="str">
        <f ca="1">IF(BI158=1,IF(SUM($Q156:BH156)=SUM($Q157:BH157),IF(RAND()&gt;0.4+($J156*0.5),1,0),0),"")</f>
        <v/>
      </c>
      <c r="BJ156" s="45" t="str">
        <f>IF(BJ158=1,IF(SUM($Q156:BH156)=SUM($Q157:BH157),IF(BJ157=0,1,0),0),"")</f>
        <v/>
      </c>
      <c r="BK156" s="45" t="str">
        <f ca="1">IF(BK158=1,IF(SUM($Q156:BJ156)=SUM($Q157:BJ157),IF(RAND()&gt;0.4+($J156*0.5),1,0),0),"")</f>
        <v/>
      </c>
      <c r="BL156" s="45" t="str">
        <f>IF(BL158=1,IF(SUM($Q156:BJ156)=SUM($Q157:BJ157),IF(BL157=0,1,0),0),"")</f>
        <v/>
      </c>
      <c r="BM156" s="45" t="str">
        <f ca="1">IF(BM158=1,IF(SUM($Q156:BL156)=SUM($Q157:BL157),IF(RAND()&gt;0.4+($J156*0.5),1,0),0),"")</f>
        <v/>
      </c>
      <c r="BN156" s="45" t="str">
        <f>IF(BN158=1,IF(SUM($Q156:BL156)=SUM($Q157:BL157),IF(BN157=0,1,0),0),"")</f>
        <v/>
      </c>
      <c r="BO156" s="45" t="str">
        <f ca="1">IF(BO158=1,IF(SUM($Q156:BN156)=SUM($Q157:BN157),IF(RAND()&gt;0.4+($J156*0.5),1,0),0),"")</f>
        <v/>
      </c>
      <c r="BP156" s="45" t="str">
        <f>IF(BP158=1,IF(SUM($Q156:BN156)=SUM($Q157:BN157),IF(BP157=0,1,0),0),"")</f>
        <v/>
      </c>
      <c r="BQ156" s="45" t="str">
        <f ca="1">IF(BQ158=1,IF(SUM($Q156:BP156)=SUM($Q157:BP157),IF(RAND()&gt;0.4+($J156*0.5),1,0),0),"")</f>
        <v/>
      </c>
      <c r="BR156" s="45" t="str">
        <f>IF(BR158=1,IF(SUM($Q156:BP156)=SUM($Q157:BP157),IF(BR157=0,1,0),0),"")</f>
        <v/>
      </c>
      <c r="BS156" s="45" t="str">
        <f ca="1">IF(BS158=1,IF(SUM($Q156:BR156)=SUM($Q157:BR157),IF(RAND()&gt;0.4+($J156*0.5),1,0),0),"")</f>
        <v/>
      </c>
      <c r="BT156" s="45" t="str">
        <f>IF(BT158=1,IF(SUM($Q156:BR156)=SUM($Q157:BR157),IF(BT157=0,1,0),0),"")</f>
        <v/>
      </c>
      <c r="BU156" s="45" t="str">
        <f ca="1">IF(BU158=1,IF(SUM($Q156:BT156)=SUM($Q157:BT157),IF(RAND()&gt;0.4+($J156*0.5),1,0),0),"")</f>
        <v/>
      </c>
      <c r="BV156" s="45" t="str">
        <f>IF(BV158=1,IF(SUM($Q156:BT156)=SUM($Q157:BT157),IF(BV157=0,1,0),0),"")</f>
        <v/>
      </c>
      <c r="BW156" s="45" t="str">
        <f ca="1">IF(BW158=1,IF(SUM($Q156:BV156)=SUM($Q157:BV157),IF(RAND()&gt;0.4+($J156*0.5),1,0),0),"")</f>
        <v/>
      </c>
      <c r="BX156" s="45" t="str">
        <f>IF(BX158=1,IF(SUM($Q156:BV156)=SUM($Q157:BV157),IF(BX157=0,1,0),0),"")</f>
        <v/>
      </c>
      <c r="BY156" s="1">
        <f t="shared" ref="BY156:BY157" ca="1" si="6737">SUM(Q156:BX156)</f>
        <v>6</v>
      </c>
      <c r="BZ156" s="3">
        <f t="shared" ref="BZ156" ca="1" si="6738">IF(BZ157=1,0,1)</f>
        <v>1</v>
      </c>
      <c r="CA156" s="3">
        <f t="shared" ref="CA156" ca="1" si="6739">IF(RAND()&gt;(0.4+$J156*0.5),1,0)</f>
        <v>0</v>
      </c>
      <c r="CB156" s="3">
        <f t="shared" ref="CB156" ca="1" si="6740">IF(CB157=1,0,1)</f>
        <v>0</v>
      </c>
      <c r="CC156" s="3">
        <f t="shared" ref="CC156" ca="1" si="6741">IF(RAND()&gt;(0.4+$J156*0.5),1,0)</f>
        <v>1</v>
      </c>
      <c r="CD156" s="3">
        <f t="shared" ref="CD156" ca="1" si="6742">IF(CD157=1,0,1)</f>
        <v>1</v>
      </c>
      <c r="CE156" s="3">
        <f t="shared" ref="CE156" ca="1" si="6743">IF(RAND()&gt;(0.4+$J156*0.5),1,0)</f>
        <v>0</v>
      </c>
      <c r="CF156" s="4">
        <f ca="1">IF(SUM($BZ156:CE156)&gt;5,0,IF(SUM($BZ157:CE157)&gt;5,0,IF(CF157=1,0,1)))</f>
        <v>1</v>
      </c>
      <c r="CG156" s="4">
        <f ca="1">IF(SUM($BZ156:CF156)&gt;5,0,IF(SUM($BZ157:CF157)&gt;5,0,IF(RAND()&gt;(0.4+$J156*0.5),1,0)))</f>
        <v>0</v>
      </c>
      <c r="CH156" s="4">
        <f ca="1">IF(SUM($BZ156:CG156)&gt;5,0,IF(SUM($BZ157:CG157)&gt;5,0,IF(CH157=1,0,1)))</f>
        <v>1</v>
      </c>
      <c r="CI156" s="4">
        <f ca="1">IF(SUM($BZ156:CH156)&gt;5,0,IF(SUM($BZ157:CH157)&gt;5,0,IF(RAND()&gt;(0.4+$J156*0.5),1,0)))</f>
        <v>0</v>
      </c>
      <c r="CJ156" s="4">
        <f ca="1">IF(SUM($BZ156:CI156)&gt;5,0,IF(SUM($BZ157:CI157)&gt;5,0,IF(CJ157=1,0,1)))</f>
        <v>1</v>
      </c>
      <c r="CK156" s="4">
        <f t="shared" ref="CK156" ca="1" si="6744">IF(SUM(BZ156:CJ157)&lt;11,0,IF(RAND()&gt;(0.4+$J156*0.5),1,0))</f>
        <v>1</v>
      </c>
      <c r="CL156" s="4">
        <f t="shared" ref="CL156:CL157" ca="1" si="6745">SUM(BZ156:CK156)</f>
        <v>7</v>
      </c>
      <c r="CM156" s="2">
        <f t="shared" ref="CM156" ca="1" si="6746">IF(RAND()&gt;(0.4+$J156*0.5),1,0)</f>
        <v>0</v>
      </c>
      <c r="CN156" s="2">
        <f t="shared" ref="CN156" ca="1" si="6747">IF(CN157=1,0,1)</f>
        <v>1</v>
      </c>
      <c r="CO156" s="2">
        <f t="shared" ref="CO156" ca="1" si="6748">IF(RAND()&gt;(0.4+$J156*0.5),1,0)</f>
        <v>0</v>
      </c>
      <c r="CP156" s="2">
        <f t="shared" ref="CP156" ca="1" si="6749">IF(CP157=1,0,1)</f>
        <v>0</v>
      </c>
      <c r="CQ156" s="2">
        <f t="shared" ref="CQ156" ca="1" si="6750">IF(RAND()&gt;(0.4+$J156*0.5),1,0)</f>
        <v>1</v>
      </c>
      <c r="CR156" s="2">
        <f t="shared" ref="CR156" ca="1" si="6751">IF(CR157=1,0,1)</f>
        <v>1</v>
      </c>
      <c r="CS156" s="2">
        <f ca="1">IF(SUM($CM156:CR156)&gt;5,0,IF(SUM($CM157:CR157)&gt;5,0,IF(RAND()&gt;(0.4+$J156*0.5),1,0)))</f>
        <v>1</v>
      </c>
      <c r="CT156" s="2">
        <f ca="1">IF(SUM($CM156:CS156)&gt;5,0,IF(SUM($CM157:CS157)&gt;5,0,IF(CT157=1,0,1)))</f>
        <v>0</v>
      </c>
      <c r="CU156" s="2">
        <f ca="1">IF(SUM($CM156:CT156)&gt;5,0,IF(SUM($CM157:CT157)&gt;5,0,IF(RAND()&gt;(0.4+$J156*0.5),1,0)))</f>
        <v>1</v>
      </c>
      <c r="CV156" s="2">
        <f ca="1">IF(SUM($CM156:CU156)&gt;5,0,IF(SUM($CM157:CU157)&gt;5,0,IF(CV157=1,0,1)))</f>
        <v>1</v>
      </c>
      <c r="CW156" s="2">
        <f ca="1">IF(SUM($CM156:CV156)&gt;5,0,IF(SUM($CM157:CV157)&gt;5,0,IF(RAND()&gt;(0.4+$J156*0.5),1,0)))</f>
        <v>0</v>
      </c>
      <c r="CX156" s="2">
        <f t="shared" ref="CX156" ca="1" si="6752">IF(SUM(CM156:CW157)&lt;11,0,IF(CX157=1,0,1))</f>
        <v>0</v>
      </c>
      <c r="CY156" s="11" t="str">
        <f ca="1">IF(CY158=1,IF(SUM($CM156:CX156)=SUM($CM157:CX157),IF(RAND()&gt;0.4+($J156*0.5),1,0),0),"")</f>
        <v/>
      </c>
      <c r="CZ156" s="11" t="str">
        <f>IF(CZ158=1,IF(SUM($CM156:CX156)=SUM($CM157:CX157),IF(CZ157=0,1,0),0),"")</f>
        <v/>
      </c>
      <c r="DA156" s="11" t="str">
        <f ca="1">IF(DA158=1,IF(SUM($CM156:CZ156)=SUM($CM157:CZ157),IF(RAND()&gt;0.4+($J156*0.5),1,0),0),"")</f>
        <v/>
      </c>
      <c r="DB156" s="11" t="str">
        <f>IF(DB158=1,IF(SUM($CM156:CZ156)=SUM($CM157:CZ157),IF(DB157=0,1,0),0),"")</f>
        <v/>
      </c>
      <c r="DC156" s="11" t="str">
        <f ca="1">IF(DC158=1,IF(SUM($CM156:DB156)=SUM($CM157:DB157),IF(RAND()&gt;0.4+($J156*0.5),1,0),0),"")</f>
        <v/>
      </c>
      <c r="DD156" s="11" t="str">
        <f>IF(DD158=1,IF(SUM($CM156:DB156)=SUM($CM157:DB157),IF(DD157=0,1,0),0),"")</f>
        <v/>
      </c>
      <c r="DE156" s="11" t="str">
        <f ca="1">IF(DE158=1,IF(SUM($CM156:DD156)=SUM($CM157:DD157),IF(RAND()&gt;0.4+($J156*0.5),1,0),0),"")</f>
        <v/>
      </c>
      <c r="DF156" s="11" t="str">
        <f>IF(DF158=1,IF(SUM($CM156:DD156)=SUM($CM157:DD157),IF(DF157=0,1,0),0),"")</f>
        <v/>
      </c>
      <c r="DG156" s="11" t="str">
        <f ca="1">IF(DG158=1,IF(SUM($CM156:DF156)=SUM($CM157:DF157),IF(RAND()&gt;0.4+($J156*0.5),1,0),0),"")</f>
        <v/>
      </c>
      <c r="DH156" s="11" t="str">
        <f>IF(DH158=1,IF(SUM($CM156:DF156)=SUM($CM157:DF157),IF(DH157=0,1,0),0),"")</f>
        <v/>
      </c>
      <c r="DI156" s="11" t="str">
        <f ca="1">IF(DI158=1,IF(SUM($CM156:DH156)=SUM($CM157:DH157),IF(RAND()&gt;0.4+($J156*0.5),1,0),0),"")</f>
        <v/>
      </c>
      <c r="DJ156" s="11" t="str">
        <f>IF(DJ158=1,IF(SUM($CM156:DH156)=SUM($CM157:DH157),IF(DJ157=0,1,0),0),"")</f>
        <v/>
      </c>
      <c r="DK156" s="11" t="str">
        <f ca="1">IF(DK158=1,IF(SUM($CM156:DJ156)=SUM($CM157:DJ157),IF(RAND()&gt;0.4+($J156*0.5),1,0),0),"")</f>
        <v/>
      </c>
      <c r="DL156" s="11" t="str">
        <f>IF(DL158=1,IF(SUM($CM156:DJ156)=SUM($CM157:DJ157),IF(DL157=0,1,0),0),"")</f>
        <v/>
      </c>
      <c r="DM156" s="11" t="str">
        <f ca="1">IF(DM158=1,IF(SUM($CM156:DL156)=SUM($CM157:DL157),IF(RAND()&gt;0.4+($J156*0.5),1,0),0),"")</f>
        <v/>
      </c>
      <c r="DN156" s="11" t="str">
        <f>IF(DN158=1,IF(SUM($CM156:DL156)=SUM($CM157:DL157),IF(DN157=0,1,0),0),"")</f>
        <v/>
      </c>
      <c r="DO156" s="11" t="str">
        <f ca="1">IF(DO158=1,IF(SUM($CM156:DN156)=SUM($CM157:DN157),IF(RAND()&gt;0.4+($J156*0.5),1,0),0),"")</f>
        <v/>
      </c>
      <c r="DP156" s="11" t="str">
        <f>IF(DP158=1,IF(SUM($CM156:DN156)=SUM($CM157:DN157),IF(DP157=0,1,0),0),"")</f>
        <v/>
      </c>
      <c r="DQ156" s="11" t="str">
        <f ca="1">IF(DQ158=1,IF(SUM($CM156:DP156)=SUM($CM157:DP157),IF(RAND()&gt;0.4+($J156*0.5),1,0),0),"")</f>
        <v/>
      </c>
      <c r="DR156" s="11" t="str">
        <f>IF(DR158=1,IF(SUM($CM156:DP156)=SUM($CM157:DP157),IF(DR157=0,1,0),0),"")</f>
        <v/>
      </c>
      <c r="DS156" s="11" t="str">
        <f ca="1">IF(DS158=1,IF(SUM($CM156:DR156)=SUM($CM157:DR157),IF(RAND()&gt;0.4+($J156*0.5),1,0),0),"")</f>
        <v/>
      </c>
      <c r="DT156" s="11" t="str">
        <f>IF(DT158=1,IF(SUM($CM156:DR156)=SUM($CM157:DR157),IF(DT157=0,1,0),0),"")</f>
        <v/>
      </c>
      <c r="DU156" s="11" t="str">
        <f ca="1">IF(DU158=1,IF(SUM($CM156:DT156)=SUM($CM157:DT157),IF(RAND()&gt;0.4+($J156*0.5),1,0),0),"")</f>
        <v/>
      </c>
      <c r="DV156" s="11" t="str">
        <f>IF(DV158=1,IF(SUM($CM156:DT156)=SUM($CM157:DT157),IF(DV157=0,1,0),0),"")</f>
        <v/>
      </c>
      <c r="DW156" s="11" t="str">
        <f ca="1">IF(DW158=1,IF(SUM($CM156:DV156)=SUM($CM157:DV157),IF(RAND()&gt;0.4+($J156*0.5),1,0),0),"")</f>
        <v/>
      </c>
      <c r="DX156" s="11" t="str">
        <f>IF(DX158=1,IF(SUM($CM156:DV156)=SUM($CM157:DV157),IF(DX157=0,1,0),0),"")</f>
        <v/>
      </c>
      <c r="DY156" s="11" t="str">
        <f ca="1">IF(DY158=1,IF(SUM($CM156:DX156)=SUM($CM157:DX157),IF(RAND()&gt;0.4+($J156*0.5),1,0),0),"")</f>
        <v/>
      </c>
      <c r="DZ156" s="11" t="str">
        <f>IF(DZ158=1,IF(SUM($CM156:DX156)=SUM($CM157:DX157),IF(DZ157=0,1,0),0),"")</f>
        <v/>
      </c>
      <c r="EA156" s="11" t="str">
        <f ca="1">IF(EA158=1,IF(SUM($CM156:DZ156)=SUM($CM157:DZ157),IF(RAND()&gt;0.4+($J156*0.5),1,0),0),"")</f>
        <v/>
      </c>
      <c r="EB156" s="11" t="str">
        <f>IF(EB158=1,IF(SUM($CM156:DZ156)=SUM($CM157:DZ157),IF(EB157=0,1,0),0),"")</f>
        <v/>
      </c>
      <c r="EC156" s="11" t="str">
        <f ca="1">IF(EC158=1,IF(SUM($CM156:EB156)=SUM($CM157:EB157),IF(RAND()&gt;0.4+($J156*0.5),1,0),0),"")</f>
        <v/>
      </c>
      <c r="ED156" s="11" t="str">
        <f>IF(ED158=1,IF(SUM($CM156:EB156)=SUM($CM157:EB157),IF(ED157=0,1,0),0),"")</f>
        <v/>
      </c>
      <c r="EE156" s="11" t="str">
        <f ca="1">IF(EE158=1,IF(SUM($CM156:ED156)=SUM($CM157:ED157),IF(RAND()&gt;0.4+($J156*0.5),1,0),0),"")</f>
        <v/>
      </c>
      <c r="EF156" s="11" t="str">
        <f>IF(EF158=1,IF(SUM($CM156:ED156)=SUM($CM157:ED157),IF(EF157=0,1,0),0),"")</f>
        <v/>
      </c>
      <c r="EG156" s="11" t="str">
        <f ca="1">IF(EG158=1,IF(SUM($CM156:EF156)=SUM($CM157:EF157),IF(RAND()&gt;0.4+($J156*0.5),1,0),0),"")</f>
        <v/>
      </c>
      <c r="EH156" s="11" t="str">
        <f>IF(EH158=1,IF(SUM($CM156:EF156)=SUM($CM157:EF157),IF(EH157=0,1,0),0),"")</f>
        <v/>
      </c>
      <c r="EI156" s="11" t="str">
        <f ca="1">IF(EI158=1,IF(SUM($CM156:EH156)=SUM($CM157:EH157),IF(RAND()&gt;0.4+($J156*0.5),1,0),0),"")</f>
        <v/>
      </c>
      <c r="EJ156" s="11" t="str">
        <f>IF(EJ158=1,IF(SUM($CM156:EH156)=SUM($CM157:EH157),IF(EJ157=0,1,0),0),"")</f>
        <v/>
      </c>
      <c r="EK156" s="11" t="str">
        <f ca="1">IF(EK158=1,IF(SUM($CM156:EJ156)=SUM($CM157:EJ157),IF(RAND()&gt;0.4+($J156*0.5),1,0),0),"")</f>
        <v/>
      </c>
      <c r="EL156" s="11" t="str">
        <f>IF(EL158=1,IF(SUM($CM156:EJ156)=SUM($CM157:EJ157),IF(EL157=0,1,0),0),"")</f>
        <v/>
      </c>
      <c r="EM156" s="11" t="str">
        <f ca="1">IF(EM158=1,IF(SUM($CM156:EL156)=SUM($CM157:EL157),IF(RAND()&gt;0.4+($J156*0.5),1,0),0),"")</f>
        <v/>
      </c>
      <c r="EN156" s="11" t="str">
        <f>IF(EN158=1,IF(SUM($CM156:EL156)=SUM($CM157:EL157),IF(EN157=0,1,0),0),"")</f>
        <v/>
      </c>
      <c r="EO156" s="11" t="str">
        <f ca="1">IF(EO158=1,IF(SUM($CM156:EN156)=SUM($CM157:EN157),IF(RAND()&gt;0.4+($J156*0.5),1,0),0),"")</f>
        <v/>
      </c>
      <c r="EP156" s="11" t="str">
        <f>IF(EP158=1,IF(SUM($CM156:EN156)=SUM($CM157:EN157),IF(EP157=0,1,0),0),"")</f>
        <v/>
      </c>
      <c r="EQ156" s="11" t="str">
        <f ca="1">IF(EQ158=1,IF(SUM($CM156:EP156)=SUM($CM157:EP157),IF(RAND()&gt;0.4+($J156*0.5),1,0),0),"")</f>
        <v/>
      </c>
      <c r="ER156" s="11" t="str">
        <f>IF(ER158=1,IF(SUM($CM156:EP156)=SUM($CM157:EP157),IF(ER157=0,1,0),0),"")</f>
        <v/>
      </c>
      <c r="ES156" s="11" t="str">
        <f ca="1">IF(ES158=1,IF(SUM($CM156:ER156)=SUM($CM157:ER157),IF(RAND()&gt;0.4+($J156*0.5),1,0),0),"")</f>
        <v/>
      </c>
      <c r="ET156" s="11" t="str">
        <f>IF(ET158=1,IF(SUM($CM156:ER156)=SUM($CM157:ER157),IF(ET157=0,1,0),0),"")</f>
        <v/>
      </c>
      <c r="EU156" s="2">
        <f t="shared" ref="EU156:EU157" ca="1" si="6753">SUM(CM156:ET156)</f>
        <v>6</v>
      </c>
      <c r="EV156" s="5">
        <f t="shared" ref="EV156" ca="1" si="6754">IF(EV157=1,0,1)</f>
        <v>1</v>
      </c>
      <c r="EW156" s="5">
        <f t="shared" ref="EW156" ca="1" si="6755">IF(RAND()&gt;(0.4+$J156*0.5),1,0)</f>
        <v>0</v>
      </c>
      <c r="EX156" s="5">
        <f t="shared" ref="EX156" ca="1" si="6756">IF(EX157=1,0,1)</f>
        <v>0</v>
      </c>
      <c r="EY156" s="5">
        <f t="shared" ref="EY156" ca="1" si="6757">IF(RAND()&gt;(0.4+$J156*0.5),1,0)</f>
        <v>0</v>
      </c>
      <c r="EZ156" s="5">
        <f t="shared" ref="EZ156" ca="1" si="6758">IF(EZ157=1,0,1)</f>
        <v>0</v>
      </c>
      <c r="FA156" s="5">
        <f t="shared" ref="FA156" ca="1" si="6759">IF(RAND()&gt;(0.4+$J156*0.5),1,0)</f>
        <v>0</v>
      </c>
      <c r="FB156" s="6">
        <f ca="1">IF(SUM($EV156:FA156)&gt;5,0,IF(SUM($EV157:FA157)&gt;5,0,IF(FB157=1,0,1)))</f>
        <v>0</v>
      </c>
      <c r="FC156" s="6">
        <f ca="1">IF(SUM($EV156:FB156)&gt;5,0,IF(SUM($EV157:FB157)&gt;5,0,IF(RAND()&gt;(0.4+$J156*0.5),1,0)))</f>
        <v>0</v>
      </c>
      <c r="FD156" s="6">
        <f ca="1">IF(SUM($EV156:FC156)&gt;5,0,IF(SUM($EV157:FC157)&gt;5,0,IF(FD157=1,0,1)))</f>
        <v>0</v>
      </c>
      <c r="FE156" s="6">
        <f ca="1">IF(SUM($EV156:FD156)&gt;5,0,IF(SUM($EV157:FD157)&gt;5,0,IF(RAND()&gt;(0.4+$J156*0.5),1,0)))</f>
        <v>0</v>
      </c>
      <c r="FF156" s="6">
        <f ca="1">IF(SUM($EV156:FE156)&gt;5,0,IF(SUM($EV157:FE157)&gt;5,0,IF(FF157=1,0,1)))</f>
        <v>0</v>
      </c>
      <c r="FG156" s="6">
        <f t="shared" ref="FG156" ca="1" si="6760">IF(SUM(EV156:FF157)&lt;11,0,IF(RAND()&gt;(0.4+$J156*0.5),1,0))</f>
        <v>0</v>
      </c>
      <c r="FH156" s="6">
        <f t="shared" ref="FH156:FH157" ca="1" si="6761">SUM(EV156:FG156)</f>
        <v>1</v>
      </c>
      <c r="FI156" s="7">
        <f t="shared" ref="FI156" ca="1" si="6762">IF(RAND()&gt;(0.4+$J156*0.5),1,0)</f>
        <v>1</v>
      </c>
      <c r="FJ156" s="7">
        <f t="shared" ref="FJ156" ca="1" si="6763">IF(FJ157=1,0,1)</f>
        <v>1</v>
      </c>
      <c r="FK156" s="7">
        <f t="shared" ref="FK156" ca="1" si="6764">IF(RAND()&gt;(0.4+$J156*0.5),1,0)</f>
        <v>1</v>
      </c>
      <c r="FL156" s="7">
        <f t="shared" ref="FL156" ca="1" si="6765">IF(FL157=1,0,1)</f>
        <v>1</v>
      </c>
      <c r="FM156" s="7">
        <f t="shared" ref="FM156" ca="1" si="6766">IF(RAND()&gt;(0.4+$J156*0.5),1,0)</f>
        <v>0</v>
      </c>
      <c r="FN156" s="7">
        <f t="shared" ref="FN156" ca="1" si="6767">IF(FN157=1,0,1)</f>
        <v>0</v>
      </c>
      <c r="FO156" s="7">
        <f ca="1">IF(SUM($FI156:FN156)&gt;5,0,IF(SUM($FI157:FN157)&gt;5,0,IF(RAND()&gt;(0.4+$J156*0.5),1,0)))</f>
        <v>0</v>
      </c>
      <c r="FP156" s="7">
        <f ca="1">IF(SUM($FI156:FO156)&gt;5,0,IF(SUM($FI157:FO157)&gt;5,0,IF(FP157=1,0,1)))</f>
        <v>1</v>
      </c>
      <c r="FQ156" s="7">
        <f ca="1">IF(SUM($FI156:FP156)&gt;5,0,IF(SUM($FI157:FP157)&gt;5,0,IF(RAND()&gt;(0.4+$J156*0.5),1,0)))</f>
        <v>1</v>
      </c>
      <c r="FR156" s="7">
        <f ca="1">IF(SUM($FI156:FQ156)&gt;5,0,IF(SUM($FI157:FQ157)&gt;5,0,IF(FR157=1,0,1)))</f>
        <v>0</v>
      </c>
      <c r="FS156" s="7">
        <f ca="1">IF(SUM($FI156:FR156)&gt;5,0,IF(SUM($FI157:FR157)&gt;5,0,IF(RAND()&gt;(0.4+$J156*0.5),1,0)))</f>
        <v>0</v>
      </c>
      <c r="FT156" s="7">
        <f ca="1">IF(SUM($FI156:FS157)&lt;11,0,IF(FT157=1,0,1))</f>
        <v>0</v>
      </c>
      <c r="FU156" s="7" t="str">
        <f ca="1">IF(FU158=1,IF(SUM($FI156:FT156)=SUM($FI157:FT157),IF(RAND()&gt;0.4+($J156*0.5),1,0),0),"")</f>
        <v/>
      </c>
      <c r="FV156" s="7" t="str">
        <f>IF(FV158=1,IF(SUM($FI156:FT156)=SUM($FI157:FT157),IF(FV157=0,1,0),0),"")</f>
        <v/>
      </c>
      <c r="FW156" s="7" t="str">
        <f ca="1">IF(FW158=1,IF(SUM($FI156:FV156)=SUM($FI157:FV157),IF(RAND()&gt;0.4+($J156*0.5),1,0),0),"")</f>
        <v/>
      </c>
      <c r="FX156" s="7" t="str">
        <f>IF(FX158=1,IF(SUM($FI156:FV156)=SUM($FI157:FV157),IF(FX157=0,1,0),0),"")</f>
        <v/>
      </c>
      <c r="FY156" s="7" t="str">
        <f ca="1">IF(FY158=1,IF(SUM($FI156:FX156)=SUM($FI157:FX157),IF(RAND()&gt;0.4+($J156*0.5),1,0),0),"")</f>
        <v/>
      </c>
      <c r="FZ156" s="7" t="str">
        <f>IF(FZ158=1,IF(SUM($FI156:FX156)=SUM($FI157:FX157),IF(FZ157=0,1,0),0),"")</f>
        <v/>
      </c>
      <c r="GA156" s="7" t="str">
        <f ca="1">IF(GA158=1,IF(SUM($FI156:FZ156)=SUM($FI157:FZ157),IF(RAND()&gt;0.4+($J156*0.5),1,0),0),"")</f>
        <v/>
      </c>
      <c r="GB156" s="7" t="str">
        <f>IF(GB158=1,IF(SUM($FI156:FZ156)=SUM($FI157:FZ157),IF(GB157=0,1,0),0),"")</f>
        <v/>
      </c>
      <c r="GC156" s="7" t="str">
        <f ca="1">IF(GC158=1,IF(SUM($FI156:GB156)=SUM($FI157:GB157),IF(RAND()&gt;0.4+($J156*0.5),1,0),0),"")</f>
        <v/>
      </c>
      <c r="GD156" s="7" t="str">
        <f>IF(GD158=1,IF(SUM($FI156:GB156)=SUM($FI157:GB157),IF(GD157=0,1,0),0),"")</f>
        <v/>
      </c>
      <c r="GE156" s="7" t="str">
        <f ca="1">IF(GE158=1,IF(SUM($FI156:GD156)=SUM($FI157:GD157),IF(RAND()&gt;0.4+($J156*0.5),1,0),0),"")</f>
        <v/>
      </c>
      <c r="GF156" s="7" t="str">
        <f>IF(GF158=1,IF(SUM($FI156:GD156)=SUM($FI157:GD157),IF(GF157=0,1,0),0),"")</f>
        <v/>
      </c>
      <c r="GG156" s="7" t="str">
        <f ca="1">IF(GG158=1,IF(SUM($FI156:GF156)=SUM($FI157:GF157),IF(RAND()&gt;0.4+($J156*0.5),1,0),0),"")</f>
        <v/>
      </c>
      <c r="GH156" s="7" t="str">
        <f>IF(GH158=1,IF(SUM($FI156:GF156)=SUM($FI157:GF157),IF(GH157=0,1,0),0),"")</f>
        <v/>
      </c>
      <c r="GI156" s="7" t="str">
        <f ca="1">IF(GI158=1,IF(SUM($FI156:GH156)=SUM($FI157:GH157),IF(RAND()&gt;0.4+($J156*0.5),1,0),0),"")</f>
        <v/>
      </c>
      <c r="GJ156" s="7" t="str">
        <f>IF(GJ158=1,IF(SUM($FI156:GH156)=SUM($FI157:GH157),IF(GJ157=0,1,0),0),"")</f>
        <v/>
      </c>
      <c r="GK156" s="7" t="str">
        <f ca="1">IF(GK158=1,IF(SUM($FI156:GJ156)=SUM($FI157:GJ157),IF(RAND()&gt;0.4+($J156*0.5),1,0),0),"")</f>
        <v/>
      </c>
      <c r="GL156" s="7" t="str">
        <f>IF(GL158=1,IF(SUM($FI156:GJ156)=SUM($FI157:GJ157),IF(GL157=0,1,0),0),"")</f>
        <v/>
      </c>
      <c r="GM156" s="7" t="str">
        <f ca="1">IF(GM158=1,IF(SUM($FI156:GL156)=SUM($FI157:GL157),IF(RAND()&gt;0.4+($J156*0.5),1,0),0),"")</f>
        <v/>
      </c>
      <c r="GN156" s="7" t="str">
        <f>IF(GN158=1,IF(SUM($FI156:GL156)=SUM($FI157:GL157),IF(GN157=0,1,0),0),"")</f>
        <v/>
      </c>
      <c r="GO156" s="7" t="str">
        <f ca="1">IF(GO158=1,IF(SUM($FI156:GN156)=SUM($FI157:GN157),IF(RAND()&gt;0.4+($J156*0.5),1,0),0),"")</f>
        <v/>
      </c>
      <c r="GP156" s="7" t="str">
        <f>IF(GP158=1,IF(SUM($FI156:GN156)=SUM($FI157:GN157),IF(GP157=0,1,0),0),"")</f>
        <v/>
      </c>
      <c r="GQ156" s="7" t="str">
        <f ca="1">IF(GQ158=1,IF(SUM($FI156:GP156)=SUM($FI157:GP157),IF(RAND()&gt;0.4+($J156*0.5),1,0),0),"")</f>
        <v/>
      </c>
      <c r="GR156" s="7" t="str">
        <f>IF(GR158=1,IF(SUM($FI156:GP156)=SUM($FI157:GP157),IF(GR157=0,1,0),0),"")</f>
        <v/>
      </c>
      <c r="GS156" s="7" t="str">
        <f ca="1">IF(GS158=1,IF(SUM($FI156:GR156)=SUM($FI157:GR157),IF(RAND()&gt;0.4+($J156*0.5),1,0),0),"")</f>
        <v/>
      </c>
      <c r="GT156" s="7" t="str">
        <f>IF(GT158=1,IF(SUM($FI156:GR156)=SUM($FI157:GR157),IF(GT157=0,1,0),0),"")</f>
        <v/>
      </c>
      <c r="GU156" s="7" t="str">
        <f ca="1">IF(GU158=1,IF(SUM($FI156:GT156)=SUM($FI157:GT157),IF(RAND()&gt;0.4+($J156*0.5),1,0),0),"")</f>
        <v/>
      </c>
      <c r="GV156" s="7" t="str">
        <f>IF(GV158=1,IF(SUM($FI156:GT156)=SUM($FI157:GT157),IF(GV157=0,1,0),0),"")</f>
        <v/>
      </c>
      <c r="GW156" s="7" t="str">
        <f ca="1">IF(GW158=1,IF(SUM($FI156:GV156)=SUM($FI157:GV157),IF(RAND()&gt;0.4+($J156*0.5),1,0),0),"")</f>
        <v/>
      </c>
      <c r="GX156" s="7" t="str">
        <f>IF(GX158=1,IF(SUM($FI156:GV156)=SUM($FI157:GV157),IF(GX157=0,1,0),0),"")</f>
        <v/>
      </c>
      <c r="GY156" s="7" t="str">
        <f ca="1">IF(GY158=1,IF(SUM($FI156:GX156)=SUM($FI157:GX157),IF(RAND()&gt;0.4+($J156*0.5),1,0),0),"")</f>
        <v/>
      </c>
      <c r="GZ156" s="7" t="str">
        <f>IF(GZ158=1,IF(SUM($FI156:GX156)=SUM($FI157:GX157),IF(GZ157=0,1,0),0),"")</f>
        <v/>
      </c>
      <c r="HA156" s="7" t="str">
        <f ca="1">IF(HA158=1,IF(SUM($FI156:GZ156)=SUM($FI157:GZ157),IF(RAND()&gt;0.4+($J156*0.5),1,0),0),"")</f>
        <v/>
      </c>
      <c r="HB156" s="7" t="str">
        <f>IF(HB158=1,IF(SUM($FI156:GZ156)=SUM($FI157:GZ157),IF(HB157=0,1,0),0),"")</f>
        <v/>
      </c>
      <c r="HC156" s="7" t="str">
        <f ca="1">IF(HC158=1,IF(SUM($FI156:HB156)=SUM($FI157:HB157),IF(RAND()&gt;0.4+($J156*0.5),1,0),0),"")</f>
        <v/>
      </c>
      <c r="HD156" s="7" t="str">
        <f>IF(HD158=1,IF(SUM($FI156:HB156)=SUM($FI157:HB157),IF(HD157=0,1,0),0),"")</f>
        <v/>
      </c>
      <c r="HE156" s="7" t="str">
        <f ca="1">IF(HE158=1,IF(SUM($FI156:HD156)=SUM($FI157:HD157),IF(RAND()&gt;0.4+($J156*0.5),1,0),0),"")</f>
        <v/>
      </c>
      <c r="HF156" s="7" t="str">
        <f>IF(HF158=1,IF(SUM($FI156:HD156)=SUM($FI157:HD157),IF(HF157=0,1,0),0),"")</f>
        <v/>
      </c>
      <c r="HG156" s="7" t="str">
        <f ca="1">IF(HG158=1,IF(SUM($FI156:HF156)=SUM($FI157:HF157),IF(RAND()&gt;0.4+($J156*0.5),1,0),0),"")</f>
        <v/>
      </c>
      <c r="HH156" s="7" t="str">
        <f>IF(HH158=1,IF(SUM($FI156:HF156)=SUM($FI157:HF157),IF(HH157=0,1,0),0),"")</f>
        <v/>
      </c>
      <c r="HI156" s="7" t="str">
        <f ca="1">IF(HI158=1,IF(SUM($FI156:HH156)=SUM($FI157:HH157),IF(RAND()&gt;0.4+($J156*0.5),1,0),0),"")</f>
        <v/>
      </c>
      <c r="HJ156" s="7" t="str">
        <f>IF(HJ158=1,IF(SUM($FI156:HH156)=SUM($FI157:HH157),IF(HJ157=0,1,0),0),"")</f>
        <v/>
      </c>
      <c r="HK156" s="7" t="str">
        <f ca="1">IF(HK158=1,IF(SUM($FI156:HJ156)=SUM($FI157:HJ157),IF(RAND()&gt;0.4+($J156*0.5),1,0),0),"")</f>
        <v/>
      </c>
      <c r="HL156" s="7" t="str">
        <f>IF(HL158=1,IF(SUM($FI156:HJ156)=SUM($FI157:HJ157),IF(HL157=0,1,0),0),"")</f>
        <v/>
      </c>
      <c r="HM156" s="7" t="str">
        <f ca="1">IF(HM158=1,IF(SUM($FI156:HL156)=SUM($FI157:HL157),IF(RAND()&gt;0.4+($J156*0.5),1,0),0),"")</f>
        <v/>
      </c>
      <c r="HN156" s="7" t="str">
        <f>IF(HN158=1,IF(SUM($FI156:HL156)=SUM($FI157:HL157),IF(HN157=0,1,0),0),"")</f>
        <v/>
      </c>
      <c r="HO156" s="7" t="str">
        <f ca="1">IF(HO158=1,IF(SUM($FI156:HN156)=SUM($FI157:HN157),IF(RAND()&gt;0.4+($J156*0.5),1,0),0),"")</f>
        <v/>
      </c>
      <c r="HP156" s="7" t="str">
        <f>IF(HP158=1,IF(SUM($FI156:HN156)=SUM($FI157:HN157),IF(HP157=0,1,0),0),"")</f>
        <v/>
      </c>
      <c r="HQ156" s="7">
        <f t="shared" ref="HQ156:HQ157" ca="1" si="6768">SUM(FI156:HP156)</f>
        <v>6</v>
      </c>
      <c r="HR156" s="8" t="str">
        <f t="shared" ref="HR156:HX156" ca="1" si="6769">IF($BY156=$BY157,IF(RAND()&gt;$J156,1,0),"")</f>
        <v/>
      </c>
      <c r="HS156" s="8" t="str">
        <f t="shared" ca="1" si="6769"/>
        <v/>
      </c>
      <c r="HT156" s="8" t="str">
        <f t="shared" ca="1" si="6769"/>
        <v/>
      </c>
      <c r="HU156" s="8" t="str">
        <f t="shared" ca="1" si="6769"/>
        <v/>
      </c>
      <c r="HV156" s="8" t="str">
        <f t="shared" ca="1" si="6769"/>
        <v/>
      </c>
      <c r="HW156" s="8" t="str">
        <f t="shared" ca="1" si="6769"/>
        <v/>
      </c>
      <c r="HX156" s="8" t="str">
        <f t="shared" ca="1" si="6769"/>
        <v/>
      </c>
      <c r="HY156" s="8" t="str">
        <f ca="1">IF($BY156=$BY157,IF(SUM($HR156:HX156)&gt;6,0,IF(SUM($HR157:HX157)&gt;6,0,IF(RAND()&gt;$J156,1,0))),"")</f>
        <v/>
      </c>
      <c r="HZ156" s="8" t="str">
        <f ca="1">IF($BY156=$BY157,IF(SUM($HR156:HY156)&gt;6,0,IF(SUM($HR157:HY157)&gt;6,0,IF(RAND()&gt;$J156,1,0))),"")</f>
        <v/>
      </c>
      <c r="IA156" s="8" t="str">
        <f ca="1">IF($BY156=$BY157,IF(SUM($HR156:HZ156)&gt;6,0,IF(SUM($HR157:HZ157)&gt;6,0,IF(RAND()&gt;$J156,1,0))),"")</f>
        <v/>
      </c>
      <c r="IB156" s="8" t="str">
        <f ca="1">IF($BY156=$BY157,IF(SUM($HR156:IA156)&gt;6,0,IF(SUM($HR157:IA157)&gt;6,0,IF(RAND()&gt;$J156,1,0))),"")</f>
        <v/>
      </c>
      <c r="IC156" s="8" t="str">
        <f ca="1">IF($BY156=$BY157,IF(SUM($HR156:IB156)&gt;6,0,IF(SUM($HR157:IB157)&gt;6,0,IF(RAND()&gt;$J156,1,0))),"")</f>
        <v/>
      </c>
      <c r="ID156" s="8" t="str">
        <f ca="1">IF($BY156=$BY157,IF(SUM($HR156:IC156)=SUM($HR157:IC157),IF(RAND()&gt;$J156,1,0),""),"")</f>
        <v/>
      </c>
      <c r="IE156" s="8" t="str">
        <f ca="1">IF($BY156=$BY157,IF(SUM($HR156:IC156)=SUM($HR157:IC157),IF(RAND()&gt;$J156,1,0),""),"")</f>
        <v/>
      </c>
      <c r="IF156" s="8" t="str">
        <f ca="1">IF($BY156=$BY157,IF(SUM($HR156:IE156)=SUM($HR157:IE157),IF(RAND()&gt;$J156,1,0),""),"")</f>
        <v/>
      </c>
      <c r="IG156" s="8" t="str">
        <f ca="1">IF($BY156=$BY157,IF(SUM($HR156:IE156)=SUM($HR157:IE157),IF(RAND()&gt;$J156,1,0),""),"")</f>
        <v/>
      </c>
      <c r="IH156" s="8" t="str">
        <f ca="1">IF($BY156=$BY157,IF(SUM($HR156:IG156)=SUM($HR157:IG157),IF(RAND()&gt;$J156,1,0),""),"")</f>
        <v/>
      </c>
      <c r="II156" s="8" t="str">
        <f ca="1">IF($BY156=$BY157,IF(SUM($HR156:IG156)=SUM($HR157:IG157),IF(RAND()&gt;$J156,1,0),""),"")</f>
        <v/>
      </c>
      <c r="IJ156" s="8" t="str">
        <f ca="1">IF($BY156=$BY157,IF(SUM($HR156:II156)=SUM($HR157:II157),IF(RAND()&gt;$J156,1,0),""),"")</f>
        <v/>
      </c>
      <c r="IK156" s="8" t="str">
        <f ca="1">IF($BY156=$BY157,IF(SUM($HR156:II156)=SUM($HR157:II157),IF(RAND()&gt;$J156,1,0),""),"")</f>
        <v/>
      </c>
      <c r="IL156" s="8" t="str">
        <f ca="1">IF($BY156=$BY157,IF(SUM($HR156:IK156)=SUM($HR157:IK157),IF(RAND()&gt;$J156,1,0),""),"")</f>
        <v/>
      </c>
      <c r="IM156" s="8" t="str">
        <f ca="1">IF($BY156=$BY157,IF(SUM($HR156:IK156)=SUM($HR157:IK157),IF(RAND()&gt;$J156,1,0),""),"")</f>
        <v/>
      </c>
      <c r="IN156" s="8" t="str">
        <f ca="1">IF($BY156=$BY157,IF(SUM($HR156:IM156)=SUM($HR157:IM157),IF(RAND()&gt;$J156,1,0),""),"")</f>
        <v/>
      </c>
      <c r="IO156" s="8" t="str">
        <f ca="1">IF($BY156=$BY157,IF(SUM($HR156:IM156)=SUM($HR157:IM157),IF(RAND()&gt;$J156,1,0),""),"")</f>
        <v/>
      </c>
      <c r="IP156" s="8" t="str">
        <f ca="1">IF($BY156=$BY157,IF(SUM($HR156:IO156)=SUM($HR157:IO157),IF(RAND()&gt;$J156,1,0),""),"")</f>
        <v/>
      </c>
      <c r="IQ156" s="8" t="str">
        <f ca="1">IF($BY156=$BY157,IF(SUM($HR156:IO156)=SUM($HR157:IO157),IF(RAND()&gt;$J156,1,0),""),"")</f>
        <v/>
      </c>
      <c r="IR156" s="8" t="str">
        <f ca="1">IF($BY156=$BY157,IF(SUM($HR156:IQ156)=SUM($HR157:IQ157),IF(RAND()&gt;$J156,1,0),""),"")</f>
        <v/>
      </c>
      <c r="IS156" s="8" t="str">
        <f ca="1">IF($BY156=$BY157,IF(SUM($HR156:IQ156)=SUM($HR157:IQ157),IF(RAND()&gt;$J156,1,0),""),"")</f>
        <v/>
      </c>
      <c r="IT156" s="8" t="str">
        <f ca="1">IF($BY156=$BY157,IF(SUM($HR156:IS156)=SUM($HR157:IS157),IF(RAND()&gt;$J156,1,0),""),"")</f>
        <v/>
      </c>
      <c r="IU156" s="8" t="str">
        <f ca="1">IF($BY156=$BY157,IF(SUM($HR156:IS156)=SUM($HR157:IS157),IF(RAND()&gt;$J156,1,0),""),"")</f>
        <v/>
      </c>
      <c r="IV156" s="8" t="str">
        <f ca="1">IF($BY156=$BY157,IF(SUM($HR156:IU156)=SUM($HR157:IU157),IF(RAND()&gt;$J156,1,0),""),"")</f>
        <v/>
      </c>
      <c r="IW156" s="8" t="str">
        <f ca="1">IF($BY156=$BY157,IF(SUM($HR156:IU156)=SUM($HR157:IU157),IF(RAND()&gt;$J156,1,0),""),"")</f>
        <v/>
      </c>
      <c r="IX156" s="8" t="str">
        <f ca="1">IF($BY156=$BY157,IF(SUM($HR156:IW156)=SUM($HR157:IW157),IF(RAND()&gt;$J156,1,0),""),"")</f>
        <v/>
      </c>
      <c r="IY156" s="8" t="str">
        <f ca="1">IF($BY156=$BY157,IF(SUM($HR156:IW156)=SUM($HR157:IW157),IF(RAND()&gt;$J156,1,0),""),"")</f>
        <v/>
      </c>
      <c r="IZ156" s="8" t="str">
        <f ca="1">IF($BY156=$BY157,IF(SUM($HR156:IY156)=SUM($HR157:IY157),IF(RAND()&gt;$J156,1,0),""),"")</f>
        <v/>
      </c>
      <c r="JA156" s="8" t="str">
        <f ca="1">IF($BY156=$BY157,IF(SUM($HR156:IY156)=SUM($HR157:IY157),IF(RAND()&gt;$J156,1,0),""),"")</f>
        <v/>
      </c>
      <c r="JB156" s="8" t="str">
        <f ca="1">IF($BY156=$BY157,IF(SUM($HR156:JA156)=SUM($HR157:JA157),IF(RAND()&gt;$J156,1,0),""),"")</f>
        <v/>
      </c>
      <c r="JC156" s="8" t="str">
        <f ca="1">IF($BY156=$BY157,IF(SUM($HR156:JA156)=SUM($HR157:JA157),IF(RAND()&gt;$J156,1,0),""),"")</f>
        <v/>
      </c>
      <c r="JD156" s="8" t="str">
        <f ca="1">IF($BY156=$BY157,IF(SUM($HR156:JC156)=SUM($HR157:JC157),IF(RAND()&gt;$J156,1,0),""),"")</f>
        <v/>
      </c>
      <c r="JE156" s="8" t="str">
        <f ca="1">IF($BY156=$BY157,IF(SUM($HR156:JC156)=SUM($HR157:JC157),IF(RAND()&gt;$J156,1,0),""),"")</f>
        <v/>
      </c>
      <c r="JF156" s="8" t="str">
        <f t="shared" ref="JF156:JF157" ca="1" si="6770">IF(HR156="","",SUM(HR156:JE156))</f>
        <v/>
      </c>
      <c r="JG156" s="1" t="str">
        <f t="shared" ref="JG156" ca="1" si="6771">IF(JF156="","",IF(JF156&gt;JF157,1,0))</f>
        <v/>
      </c>
      <c r="JH156" s="9" t="str">
        <f t="shared" ref="JH156:JN156" ca="1" si="6772">IF($CL156=$CL157,IF(RAND()&gt;$J156,1,0),"")</f>
        <v/>
      </c>
      <c r="JI156" s="9" t="str">
        <f t="shared" ca="1" si="6772"/>
        <v/>
      </c>
      <c r="JJ156" s="9" t="str">
        <f t="shared" ca="1" si="6772"/>
        <v/>
      </c>
      <c r="JK156" s="9" t="str">
        <f t="shared" ca="1" si="6772"/>
        <v/>
      </c>
      <c r="JL156" s="9" t="str">
        <f t="shared" ca="1" si="6772"/>
        <v/>
      </c>
      <c r="JM156" s="9" t="str">
        <f t="shared" ca="1" si="6772"/>
        <v/>
      </c>
      <c r="JN156" s="9" t="str">
        <f t="shared" ca="1" si="6772"/>
        <v/>
      </c>
      <c r="JO156" s="9" t="str">
        <f ca="1">IF($CL156=$CL157,IF(SUM($JH156:JN156)&gt;6,0,IF(SUM($JH157:JN157)&gt;6,0,IF(RAND()&gt;$J156,1,0))),"")</f>
        <v/>
      </c>
      <c r="JP156" s="9" t="str">
        <f ca="1">IF($CL156=$CL157,IF(SUM($JH156:JO156)&gt;6,0,IF(SUM($JH157:JO157)&gt;6,0,IF(RAND()&gt;$J156,1,0))),"")</f>
        <v/>
      </c>
      <c r="JQ156" s="9" t="str">
        <f ca="1">IF($CL156=$CL157,IF(SUM($JH156:JP156)&gt;6,0,IF(SUM($JH157:JP157)&gt;6,0,IF(RAND()&gt;$J156,1,0))),"")</f>
        <v/>
      </c>
      <c r="JR156" s="9" t="str">
        <f ca="1">IF($CL156=$CL157,IF(SUM($JH156:JQ156)&gt;6,0,IF(SUM($JH157:JQ157)&gt;6,0,IF(RAND()&gt;$J156,1,0))),"")</f>
        <v/>
      </c>
      <c r="JS156" s="9" t="str">
        <f ca="1">IF($CL156=$CL157,IF(SUM($JH156:JR156)&gt;6,0,IF(SUM($JH157:JR157)&gt;6,0,IF(RAND()&gt;$J156,1,0))),"")</f>
        <v/>
      </c>
      <c r="JT156" s="9" t="str">
        <f ca="1">IF($CL156=$CL157,IF(SUM($JH156:JS156)=SUM($JH157:JS157),IF(RAND()&gt;$J156,1,0),""),"")</f>
        <v/>
      </c>
      <c r="JU156" s="9" t="str">
        <f ca="1">IF($CL156=$CL157,IF(SUM($JH156:JS156)=SUM($JH157:JS157),IF(RAND()&gt;$J156,1,0),""),"")</f>
        <v/>
      </c>
      <c r="JV156" s="9" t="str">
        <f ca="1">IF($CL156=$CL157,IF(SUM($JH156:JU156)=SUM($JH157:JU157),IF(RAND()&gt;$J156,1,0),""),"")</f>
        <v/>
      </c>
      <c r="JW156" s="9" t="str">
        <f ca="1">IF($CL156=$CL157,IF(SUM($JH156:JU156)=SUM($JH157:JU157),IF(RAND()&gt;$J156,1,0),""),"")</f>
        <v/>
      </c>
      <c r="JX156" s="9" t="str">
        <f ca="1">IF($CL156=$CL157,IF(SUM($JH156:JW156)=SUM($JH157:JW157),IF(RAND()&gt;$J156,1,0),""),"")</f>
        <v/>
      </c>
      <c r="JY156" s="9" t="str">
        <f ca="1">IF($CL156=$CL157,IF(SUM($JH156:JW156)=SUM($JH157:JW157),IF(RAND()&gt;$J156,1,0),""),"")</f>
        <v/>
      </c>
      <c r="JZ156" s="9" t="str">
        <f ca="1">IF($CL156=$CL157,IF(SUM($JH156:JY156)=SUM($JH157:JY157),IF(RAND()&gt;$J156,1,0),""),"")</f>
        <v/>
      </c>
      <c r="KA156" s="9" t="str">
        <f ca="1">IF($CL156=$CL157,IF(SUM($JH156:JY156)=SUM($JH157:JY157),IF(RAND()&gt;$J156,1,0),""),"")</f>
        <v/>
      </c>
      <c r="KB156" s="9" t="str">
        <f ca="1">IF($CL156=$CL157,IF(SUM($JH156:KA156)=SUM($JH157:KA157),IF(RAND()&gt;$J156,1,0),""),"")</f>
        <v/>
      </c>
      <c r="KC156" s="9" t="str">
        <f ca="1">IF($CL156=$CL157,IF(SUM($JH156:KA156)=SUM($JH157:KA157),IF(RAND()&gt;$J156,1,0),""),"")</f>
        <v/>
      </c>
      <c r="KD156" s="9" t="str">
        <f ca="1">IF($CL156=$CL157,IF(SUM($JH156:KC156)=SUM($JH157:KC157),IF(RAND()&gt;$J156,1,0),""),"")</f>
        <v/>
      </c>
      <c r="KE156" s="9" t="str">
        <f ca="1">IF($CL156=$CL157,IF(SUM($JH156:KC156)=SUM($JH157:KC157),IF(RAND()&gt;$J156,1,0),""),"")</f>
        <v/>
      </c>
      <c r="KF156" s="9" t="str">
        <f ca="1">IF($CL156=$CL157,IF(SUM($JH156:KE156)=SUM($JH157:KE157),IF(RAND()&gt;$J156,1,0),""),"")</f>
        <v/>
      </c>
      <c r="KG156" s="9" t="str">
        <f ca="1">IF($CL156=$CL157,IF(SUM($JH156:KE156)=SUM($JH157:KE157),IF(RAND()&gt;$J156,1,0),""),"")</f>
        <v/>
      </c>
      <c r="KH156" s="9" t="str">
        <f ca="1">IF($CL156=$CL157,IF(SUM($JH156:KG156)=SUM($JH157:KG157),IF(RAND()&gt;$J156,1,0),""),"")</f>
        <v/>
      </c>
      <c r="KI156" s="9" t="str">
        <f ca="1">IF($CL156=$CL157,IF(SUM($JH156:KG156)=SUM($JH157:KG157),IF(RAND()&gt;$J156,1,0),""),"")</f>
        <v/>
      </c>
      <c r="KJ156" s="9" t="str">
        <f ca="1">IF($CL156=$CL157,IF(SUM($JH156:KI156)=SUM($JH157:KI157),IF(RAND()&gt;$J156,1,0),""),"")</f>
        <v/>
      </c>
      <c r="KK156" s="9" t="str">
        <f ca="1">IF($CL156=$CL157,IF(SUM($JH156:KI156)=SUM($JH157:KI157),IF(RAND()&gt;$J156,1,0),""),"")</f>
        <v/>
      </c>
      <c r="KL156" s="9" t="str">
        <f ca="1">IF($CL156=$CL157,IF(SUM($JH156:KK156)=SUM($JH157:KK157),IF(RAND()&gt;$J156,1,0),""),"")</f>
        <v/>
      </c>
      <c r="KM156" s="9" t="str">
        <f ca="1">IF($CL156=$CL157,IF(SUM($JH156:KK156)=SUM($JH157:KK157),IF(RAND()&gt;$J156,1,0),""),"")</f>
        <v/>
      </c>
      <c r="KN156" s="9" t="str">
        <f ca="1">IF($CL156=$CL157,IF(SUM($JH156:KM156)=SUM($JH157:KM157),IF(RAND()&gt;$J156,1,0),""),"")</f>
        <v/>
      </c>
      <c r="KO156" s="9" t="str">
        <f ca="1">IF($CL156=$CL157,IF(SUM($JH156:KM156)=SUM($JH157:KM157),IF(RAND()&gt;$J156,1,0),""),"")</f>
        <v/>
      </c>
      <c r="KP156" s="9" t="str">
        <f ca="1">IF($CL156=$CL157,IF(SUM($JH156:KO156)=SUM($JH157:KO157),IF(RAND()&gt;$J156,1,0),""),"")</f>
        <v/>
      </c>
      <c r="KQ156" s="9" t="str">
        <f ca="1">IF($CL156=$CL157,IF(SUM($JH156:KO156)=SUM($JH157:KO157),IF(RAND()&gt;$J156,1,0),""),"")</f>
        <v/>
      </c>
      <c r="KR156" s="9" t="str">
        <f ca="1">IF($CL156=$CL157,IF(SUM($JH156:KQ156)=SUM($JH157:KQ157),IF(RAND()&gt;$J156,1,0),""),"")</f>
        <v/>
      </c>
      <c r="KS156" s="9" t="str">
        <f ca="1">IF($CL156=$CL157,IF(SUM($JH156:KQ156)=SUM($JH157:KQ157),IF(RAND()&gt;$J156,1,0),""),"")</f>
        <v/>
      </c>
      <c r="KT156" s="9" t="str">
        <f ca="1">IF($CL156=$CL157,IF(SUM($JH156:KS156)=SUM($JH157:KS157),IF(RAND()&gt;$J156,1,0),""),"")</f>
        <v/>
      </c>
      <c r="KU156" s="9" t="str">
        <f ca="1">IF($CL156=$CL157,IF(SUM($JH156:KS156)=SUM($JH157:KS157),IF(RAND()&gt;$J156,1,0),""),"")</f>
        <v/>
      </c>
      <c r="KV156" s="9" t="str">
        <f t="shared" ref="KV156:KV157" ca="1" si="6773">IF(JH156="","",SUM(JH156:KU156))</f>
        <v/>
      </c>
      <c r="KW156" s="3" t="str">
        <f t="shared" ref="KW156" ca="1" si="6774">IF(KV156="","",IF(KV156&gt;KV157,1,0))</f>
        <v/>
      </c>
      <c r="KX156" s="10" t="str">
        <f t="shared" ref="KX156:LD156" ca="1" si="6775">IF($EU156=$EU157,IF(RAND()&gt;$J156,1,0),"")</f>
        <v/>
      </c>
      <c r="KY156" s="10" t="str">
        <f t="shared" ca="1" si="6775"/>
        <v/>
      </c>
      <c r="KZ156" s="10" t="str">
        <f t="shared" ca="1" si="6775"/>
        <v/>
      </c>
      <c r="LA156" s="10" t="str">
        <f t="shared" ca="1" si="6775"/>
        <v/>
      </c>
      <c r="LB156" s="10" t="str">
        <f t="shared" ca="1" si="6775"/>
        <v/>
      </c>
      <c r="LC156" s="10" t="str">
        <f t="shared" ca="1" si="6775"/>
        <v/>
      </c>
      <c r="LD156" s="10" t="str">
        <f t="shared" ca="1" si="6775"/>
        <v/>
      </c>
      <c r="LE156" s="10" t="str">
        <f ca="1">IF($EU156=$EU157,IF(SUM($KX156:LD156)&gt;6,0,IF(SUM($KX157:LD157)&gt;6,0,IF(RAND()&gt;$J156,1,0))),"")</f>
        <v/>
      </c>
      <c r="LF156" s="10" t="str">
        <f ca="1">IF($EU156=$EU157,IF(SUM($KX156:LE156)&gt;6,0,IF(SUM($KX157:LE157)&gt;6,0,IF(RAND()&gt;$J156,1,0))),"")</f>
        <v/>
      </c>
      <c r="LG156" s="10" t="str">
        <f ca="1">IF($EU156=$EU157,IF(SUM($KX156:LF156)&gt;6,0,IF(SUM($KX157:LF157)&gt;6,0,IF(RAND()&gt;$J156,1,0))),"")</f>
        <v/>
      </c>
      <c r="LH156" s="10" t="str">
        <f ca="1">IF($EU156=$EU157,IF(SUM($KX156:LG156)&gt;6,0,IF(SUM($KX157:LG157)&gt;6,0,IF(RAND()&gt;$J156,1,0))),"")</f>
        <v/>
      </c>
      <c r="LI156" s="10" t="str">
        <f ca="1">IF($EU156=$EU157,IF(SUM($KX156:LH156)&gt;6,0,IF(SUM($KX157:LH157)&gt;6,0,IF(RAND()&gt;$J156,1,0))),"")</f>
        <v/>
      </c>
      <c r="LJ156" s="10" t="str">
        <f ca="1">IF($EU156=$EU157,IF(SUM($KX156:LI156)=SUM($KX157:LI157),IF(RAND()&gt;$J156,1,0),""),"")</f>
        <v/>
      </c>
      <c r="LK156" s="10" t="str">
        <f ca="1">IF($EU156=$EU157,IF(SUM($KX156:LI156)=SUM($KX157:LI157),IF(RAND()&gt;$J156,1,0),""),"")</f>
        <v/>
      </c>
      <c r="LL156" s="10" t="str">
        <f ca="1">IF($EU156=$EU157,IF(SUM($KX156:LK156)=SUM($KX157:LK157),IF(RAND()&gt;$J156,1,0),""),"")</f>
        <v/>
      </c>
      <c r="LM156" s="10" t="str">
        <f ca="1">IF($EU156=$EU157,IF(SUM($KX156:LK156)=SUM($KX157:LK157),IF(RAND()&gt;$J156,1,0),""),"")</f>
        <v/>
      </c>
      <c r="LN156" s="10" t="str">
        <f ca="1">IF($EU156=$EU157,IF(SUM($KX156:LM156)=SUM($KX157:LM157),IF(RAND()&gt;$J156,1,0),""),"")</f>
        <v/>
      </c>
      <c r="LO156" s="10" t="str">
        <f ca="1">IF($EU156=$EU157,IF(SUM($KX156:LM156)=SUM($KX157:LM157),IF(RAND()&gt;$J156,1,0),""),"")</f>
        <v/>
      </c>
      <c r="LP156" s="10" t="str">
        <f ca="1">IF($EU156=$EU157,IF(SUM($KX156:LO156)=SUM($KX157:LO157),IF(RAND()&gt;$J156,1,0),""),"")</f>
        <v/>
      </c>
      <c r="LQ156" s="10" t="str">
        <f ca="1">IF($EU156=$EU157,IF(SUM($KX156:LO156)=SUM($KX157:LO157),IF(RAND()&gt;$J156,1,0),""),"")</f>
        <v/>
      </c>
      <c r="LR156" s="10" t="str">
        <f ca="1">IF($EU156=$EU157,IF(SUM($KX156:LQ156)=SUM($KX157:LQ157),IF(RAND()&gt;$J156,1,0),""),"")</f>
        <v/>
      </c>
      <c r="LS156" s="10" t="str">
        <f ca="1">IF($EU156=$EU157,IF(SUM($KX156:LQ156)=SUM($KX157:LQ157),IF(RAND()&gt;$J156,1,0),""),"")</f>
        <v/>
      </c>
      <c r="LT156" s="10" t="str">
        <f ca="1">IF($EU156=$EU157,IF(SUM($KX156:LS156)=SUM($KX157:LS157),IF(RAND()&gt;$J156,1,0),""),"")</f>
        <v/>
      </c>
      <c r="LU156" s="10" t="str">
        <f ca="1">IF($EU156=$EU157,IF(SUM($KX156:LS156)=SUM($KX157:LS157),IF(RAND()&gt;$J156,1,0),""),"")</f>
        <v/>
      </c>
      <c r="LV156" s="10" t="str">
        <f ca="1">IF($EU156=$EU157,IF(SUM($KX156:LU156)=SUM($KX157:LU157),IF(RAND()&gt;$J156,1,0),""),"")</f>
        <v/>
      </c>
      <c r="LW156" s="10" t="str">
        <f ca="1">IF($EU156=$EU157,IF(SUM($KX156:LU156)=SUM($KX157:LU157),IF(RAND()&gt;$J156,1,0),""),"")</f>
        <v/>
      </c>
      <c r="LX156" s="10" t="str">
        <f ca="1">IF($EU156=$EU157,IF(SUM($KX156:LW156)=SUM($KX157:LW157),IF(RAND()&gt;$J156,1,0),""),"")</f>
        <v/>
      </c>
      <c r="LY156" s="10" t="str">
        <f ca="1">IF($EU156=$EU157,IF(SUM($KX156:LW156)=SUM($KX157:LW157),IF(RAND()&gt;$J156,1,0),""),"")</f>
        <v/>
      </c>
      <c r="LZ156" s="10" t="str">
        <f ca="1">IF($EU156=$EU157,IF(SUM($KX156:LY156)=SUM($KX157:LY157),IF(RAND()&gt;$J156,1,0),""),"")</f>
        <v/>
      </c>
      <c r="MA156" s="10" t="str">
        <f ca="1">IF($EU156=$EU157,IF(SUM($KX156:LY156)=SUM($KX157:LY157),IF(RAND()&gt;$J156,1,0),""),"")</f>
        <v/>
      </c>
      <c r="MB156" s="10" t="str">
        <f ca="1">IF($EU156=$EU157,IF(SUM($KX156:MA156)=SUM($KX157:MA157),IF(RAND()&gt;$J156,1,0),""),"")</f>
        <v/>
      </c>
      <c r="MC156" s="10" t="str">
        <f ca="1">IF($EU156=$EU157,IF(SUM($KX156:MA156)=SUM($KX157:MA157),IF(RAND()&gt;$J156,1,0),""),"")</f>
        <v/>
      </c>
      <c r="MD156" s="10" t="str">
        <f ca="1">IF($EU156=$EU157,IF(SUM($KX156:MC156)=SUM($KX157:MC157),IF(RAND()&gt;$J156,1,0),""),"")</f>
        <v/>
      </c>
      <c r="ME156" s="10" t="str">
        <f ca="1">IF($EU156=$EU157,IF(SUM($KX156:MC156)=SUM($KX157:MC157),IF(RAND()&gt;$J156,1,0),""),"")</f>
        <v/>
      </c>
      <c r="MF156" s="10" t="str">
        <f ca="1">IF($EU156=$EU157,IF(SUM($KX156:ME156)=SUM($KX157:ME157),IF(RAND()&gt;$J156,1,0),""),"")</f>
        <v/>
      </c>
      <c r="MG156" s="10" t="str">
        <f ca="1">IF($EU156=$EU157,IF(SUM($KX156:ME156)=SUM($KX157:ME157),IF(RAND()&gt;$J156,1,0),""),"")</f>
        <v/>
      </c>
      <c r="MH156" s="10" t="str">
        <f ca="1">IF($EU156=$EU157,IF(SUM($KX156:MG156)=SUM($KX157:MG157),IF(RAND()&gt;$J156,1,0),""),"")</f>
        <v/>
      </c>
      <c r="MI156" s="10" t="str">
        <f ca="1">IF($EU156=$EU157,IF(SUM($KX156:MG156)=SUM($KX157:MG157),IF(RAND()&gt;$J156,1,0),""),"")</f>
        <v/>
      </c>
      <c r="MJ156" s="10" t="str">
        <f ca="1">IF($EU156=$EU157,IF(SUM($KX156:MI156)=SUM($KX157:MI157),IF(RAND()&gt;$J156,1,0),""),"")</f>
        <v/>
      </c>
      <c r="MK156" s="10" t="str">
        <f ca="1">IF($EU156=$EU157,IF(SUM($KX156:MI156)=SUM($KX157:MI157),IF(RAND()&gt;$J156,1,0),""),"")</f>
        <v/>
      </c>
      <c r="ML156" s="10" t="str">
        <f t="shared" ref="ML156" ca="1" si="6776">IF(EU156=EU157,SUM(KX156:MK156),"")</f>
        <v/>
      </c>
      <c r="MM156" s="11" t="str">
        <f t="shared" ref="MM156" ca="1" si="6777">IF(ML156="","",IF(ML156&gt;ML157,1,0))</f>
        <v/>
      </c>
      <c r="MN156" s="12" t="str">
        <f t="shared" ref="MN156:MT156" ca="1" si="6778">IF($FH156=$FH157,IF(RAND()&gt;$J156,1,0),"")</f>
        <v/>
      </c>
      <c r="MO156" s="12" t="str">
        <f t="shared" ca="1" si="6778"/>
        <v/>
      </c>
      <c r="MP156" s="12" t="str">
        <f t="shared" ca="1" si="6778"/>
        <v/>
      </c>
      <c r="MQ156" s="12" t="str">
        <f t="shared" ca="1" si="6778"/>
        <v/>
      </c>
      <c r="MR156" s="12" t="str">
        <f t="shared" ca="1" si="6778"/>
        <v/>
      </c>
      <c r="MS156" s="12" t="str">
        <f t="shared" ca="1" si="6778"/>
        <v/>
      </c>
      <c r="MT156" s="12" t="str">
        <f t="shared" ca="1" si="6778"/>
        <v/>
      </c>
      <c r="MU156" s="12" t="str">
        <f ca="1">IF($FH156=$FH157,IF(SUM($MN156:MT156)&gt;6,0,IF(SUM($MN157:MT157)&gt;6,0,IF(RAND()&gt;$J156,1,0))),"")</f>
        <v/>
      </c>
      <c r="MV156" s="12" t="str">
        <f ca="1">IF($FH156=$FH157,IF(SUM($MN156:MU156)&gt;6,0,IF(SUM($MN157:MU157)&gt;6,0,IF(RAND()&gt;$J156,1,0))),"")</f>
        <v/>
      </c>
      <c r="MW156" s="12" t="str">
        <f ca="1">IF($FH156=$FH157,IF(SUM($MN156:MV156)&gt;6,0,IF(SUM($MN157:MV157)&gt;6,0,IF(RAND()&gt;$J156,1,0))),"")</f>
        <v/>
      </c>
      <c r="MX156" s="12" t="str">
        <f ca="1">IF($FH156=$FH157,IF(SUM($MN156:MW156)&gt;6,0,IF(SUM($MN157:MW157)&gt;6,0,IF(RAND()&gt;$J156,1,0))),"")</f>
        <v/>
      </c>
      <c r="MY156" s="12" t="str">
        <f ca="1">IF($FH156=$FH157,IF(SUM($MN156:MX156)&gt;6,0,IF(SUM($MN157:MX157)&gt;6,0,IF(RAND()&gt;$J156,1,0))),"")</f>
        <v/>
      </c>
      <c r="MZ156" s="12" t="str">
        <f ca="1">IF($FH156=$FH157,IF(SUM($MN156:MY156)=SUM($MN157:MY157),IF(RAND()&gt;$J156,1,0),""),"")</f>
        <v/>
      </c>
      <c r="NA156" s="12" t="str">
        <f ca="1">IF($FH156=$FH157,IF(SUM($MN156:MY156)=SUM($MN157:MY157),IF(RAND()&gt;$J156,1,0),""),"")</f>
        <v/>
      </c>
      <c r="NB156" s="12" t="str">
        <f ca="1">IF($FH156=$FH157,IF(SUM($MN156:NA156)=SUM($MN157:NA157),IF(RAND()&gt;$J156,1,0),""),"")</f>
        <v/>
      </c>
      <c r="NC156" s="12" t="str">
        <f ca="1">IF($FH156=$FH157,IF(SUM($MN156:NA156)=SUM($MN157:NA157),IF(RAND()&gt;$J156,1,0),""),"")</f>
        <v/>
      </c>
      <c r="ND156" s="12" t="str">
        <f ca="1">IF($FH156=$FH157,IF(SUM($MN156:NC156)=SUM($MN157:NC157),IF(RAND()&gt;$J156,1,0),""),"")</f>
        <v/>
      </c>
      <c r="NE156" s="12" t="str">
        <f ca="1">IF($FH156=$FH157,IF(SUM($MN156:NC156)=SUM($MN157:NC157),IF(RAND()&gt;$J156,1,0),""),"")</f>
        <v/>
      </c>
      <c r="NF156" s="12" t="str">
        <f ca="1">IF($FH156=$FH157,IF(SUM($MN156:NE156)=SUM($MN157:NE157),IF(RAND()&gt;$J156,1,0),""),"")</f>
        <v/>
      </c>
      <c r="NG156" s="12" t="str">
        <f ca="1">IF($FH156=$FH157,IF(SUM($MN156:NE156)=SUM($MN157:NE157),IF(RAND()&gt;$J156,1,0),""),"")</f>
        <v/>
      </c>
      <c r="NH156" s="12" t="str">
        <f ca="1">IF($FH156=$FH157,IF(SUM($MN156:NG156)=SUM($MN157:NG157),IF(RAND()&gt;$J156,1,0),""),"")</f>
        <v/>
      </c>
      <c r="NI156" s="12" t="str">
        <f ca="1">IF($FH156=$FH157,IF(SUM($MN156:NG156)=SUM($MN157:NG157),IF(RAND()&gt;$J156,1,0),""),"")</f>
        <v/>
      </c>
      <c r="NJ156" s="12" t="str">
        <f ca="1">IF($FH156=$FH157,IF(SUM($MN156:NI156)=SUM($MN157:NI157),IF(RAND()&gt;$J156,1,0),""),"")</f>
        <v/>
      </c>
      <c r="NK156" s="12" t="str">
        <f ca="1">IF($FH156=$FH157,IF(SUM($MN156:NI156)=SUM($MN157:NI157),IF(RAND()&gt;$J156,1,0),""),"")</f>
        <v/>
      </c>
      <c r="NL156" s="12" t="str">
        <f ca="1">IF($FH156=$FH157,IF(SUM($MN156:NK156)=SUM($MN157:NK157),IF(RAND()&gt;$J156,1,0),""),"")</f>
        <v/>
      </c>
      <c r="NM156" s="12" t="str">
        <f ca="1">IF($FH156=$FH157,IF(SUM($MN156:NK156)=SUM($MN157:NK157),IF(RAND()&gt;$J156,1,0),""),"")</f>
        <v/>
      </c>
      <c r="NN156" s="12" t="str">
        <f ca="1">IF($FH156=$FH157,IF(SUM($MN156:NM156)=SUM($MN157:NM157),IF(RAND()&gt;$J156,1,0),""),"")</f>
        <v/>
      </c>
      <c r="NO156" s="12" t="str">
        <f ca="1">IF($FH156=$FH157,IF(SUM($MN156:NM156)=SUM($MN157:NM157),IF(RAND()&gt;$J156,1,0),""),"")</f>
        <v/>
      </c>
      <c r="NP156" s="12" t="str">
        <f ca="1">IF($FH156=$FH157,IF(SUM($MN156:NO156)=SUM($MN157:NO157),IF(RAND()&gt;$J156,1,0),""),"")</f>
        <v/>
      </c>
      <c r="NQ156" s="12" t="str">
        <f ca="1">IF($FH156=$FH157,IF(SUM($MN156:NO156)=SUM($MN157:NO157),IF(RAND()&gt;$J156,1,0),""),"")</f>
        <v/>
      </c>
      <c r="NR156" s="12" t="str">
        <f ca="1">IF($FH156=$FH157,IF(SUM($MN156:NQ156)=SUM($MN157:NQ157),IF(RAND()&gt;$J156,1,0),""),"")</f>
        <v/>
      </c>
      <c r="NS156" s="12" t="str">
        <f ca="1">IF($FH156=$FH157,IF(SUM($MN156:NQ156)=SUM($MN157:NQ157),IF(RAND()&gt;$J156,1,0),""),"")</f>
        <v/>
      </c>
      <c r="NT156" s="12" t="str">
        <f ca="1">IF($FH156=$FH157,IF(SUM($MN156:NS156)=SUM($MN157:NS157),IF(RAND()&gt;$J156,1,0),""),"")</f>
        <v/>
      </c>
      <c r="NU156" s="12" t="str">
        <f ca="1">IF($FH156=$FH157,IF(SUM($MN156:NS156)=SUM($MN157:NS157),IF(RAND()&gt;$J156,1,0),""),"")</f>
        <v/>
      </c>
      <c r="NV156" s="12" t="str">
        <f ca="1">IF($FH156=$FH157,IF(SUM($MN156:NU156)=SUM($MN157:NU157),IF(RAND()&gt;$J156,1,0),""),"")</f>
        <v/>
      </c>
      <c r="NW156" s="12" t="str">
        <f ca="1">IF($FH156=$FH157,IF(SUM($MN156:NU156)=SUM($MN157:NU157),IF(RAND()&gt;$J156,1,0),""),"")</f>
        <v/>
      </c>
      <c r="NX156" s="12" t="str">
        <f ca="1">IF($FH156=$FH157,IF(SUM($MN156:NW156)=SUM($MN157:NW157),IF(RAND()&gt;$J156,1,0),""),"")</f>
        <v/>
      </c>
      <c r="NY156" s="12" t="str">
        <f ca="1">IF($FH156=$FH157,IF(SUM($MN156:NW156)=SUM($MN157:NW157),IF(RAND()&gt;$J156,1,0),""),"")</f>
        <v/>
      </c>
      <c r="NZ156" s="12" t="str">
        <f ca="1">IF($FH156=$FH157,IF(SUM($MN156:NY156)=SUM($MN157:NY157),IF(RAND()&gt;$J156,1,0),""),"")</f>
        <v/>
      </c>
      <c r="OA156" s="12" t="str">
        <f ca="1">IF($FH156=$FH157,IF(SUM($MN156:NY156)=SUM($MN157:NY157),IF(RAND()&gt;$J156,1,0),""),"")</f>
        <v/>
      </c>
      <c r="OB156" s="12" t="str">
        <f t="shared" ref="OB156" ca="1" si="6779">IF(FH156=FH157,SUM(MN156:OA156),"")</f>
        <v/>
      </c>
      <c r="OC156" s="5" t="str">
        <f t="shared" ref="OC156" ca="1" si="6780">IF(OB156="","",IF(OB156&gt;OB157,1,0))</f>
        <v/>
      </c>
      <c r="OD156" s="63" t="str">
        <f t="shared" ref="OD156" ca="1" si="6781">IF($HQ156=$HQ157,IF(RAND()&gt;$J156,1,0),"")</f>
        <v/>
      </c>
      <c r="OE156" s="63" t="str">
        <f t="shared" ref="OE156" ca="1" si="6782">IF($HQ156=$HQ157,IF(RAND()&gt;$J156,1,0),"")</f>
        <v/>
      </c>
      <c r="OF156" s="63" t="str">
        <f t="shared" ref="OF156" ca="1" si="6783">IF($HQ156=$HQ157,IF(RAND()&gt;$J156,1,0),"")</f>
        <v/>
      </c>
      <c r="OG156" s="63" t="str">
        <f t="shared" ref="OG156" ca="1" si="6784">IF($HQ156=$HQ157,IF(RAND()&gt;$J156,1,0),"")</f>
        <v/>
      </c>
      <c r="OH156" s="63" t="str">
        <f t="shared" ref="OH156" ca="1" si="6785">IF($HQ156=$HQ157,IF(RAND()&gt;$J156,1,0),"")</f>
        <v/>
      </c>
      <c r="OI156" s="63" t="str">
        <f t="shared" ref="OI156" ca="1" si="6786">IF($HQ156=$HQ157,IF(RAND()&gt;$J156,1,0),"")</f>
        <v/>
      </c>
      <c r="OJ156" s="63" t="str">
        <f t="shared" ref="OJ156" ca="1" si="6787">IF($HQ156=$HQ157,IF(RAND()&gt;$J156,1,0),"")</f>
        <v/>
      </c>
      <c r="OK156" s="63" t="str">
        <f ca="1">IF($HQ156=$HQ157,IF(SUM($OD156:OJ156)&gt;6,0,IF(SUM($OD157:OJ157)&gt;6,0,IF(RAND()&gt;$J156,1,0))),"")</f>
        <v/>
      </c>
      <c r="OL156" s="63" t="str">
        <f ca="1">IF($HQ156=$HQ157,IF(SUM($OD156:OK156)&gt;6,0,IF(SUM($OD157:OK157)&gt;6,0,IF(RAND()&gt;$J156,1,0))),"")</f>
        <v/>
      </c>
      <c r="OM156" s="63" t="str">
        <f ca="1">IF($HQ156=$HQ157,IF(SUM($OD156:OL156)&gt;6,0,IF(SUM($OD157:OL157)&gt;6,0,IF(RAND()&gt;$J156,1,0))),"")</f>
        <v/>
      </c>
      <c r="ON156" s="63" t="str">
        <f ca="1">IF($HQ156=$HQ157,IF(SUM($OD156:OM156)&gt;6,0,IF(SUM($OD157:OM157)&gt;6,0,IF(RAND()&gt;$J156,1,0))),"")</f>
        <v/>
      </c>
      <c r="OO156" s="63" t="str">
        <f ca="1">IF($HQ156=$HQ157,IF(SUM($OD156:ON156)&gt;6,0,IF(SUM($OD157:ON157)&gt;6,0,IF(RAND()&gt;$J156,1,0))),"")</f>
        <v/>
      </c>
      <c r="OP156" s="63" t="str">
        <f ca="1">IF($HQ156=$HQ157,IF(SUM($OD156:OO156)=SUM($OD157:OO157),IF(RAND()&gt;$J156,1,0),""),"")</f>
        <v/>
      </c>
      <c r="OQ156" s="63" t="str">
        <f ca="1">IF($HQ156=$HQ157,IF(SUM($OD156:OO156)=SUM($OD157:OO157),IF(RAND()&gt;$J156,1,0),""),"")</f>
        <v/>
      </c>
      <c r="OR156" s="63" t="str">
        <f ca="1">IF($HQ156=$HQ157,IF(SUM($OD156:OQ156)=SUM($OD157:OQ157),IF(RAND()&gt;$J156,1,0),""),"")</f>
        <v/>
      </c>
      <c r="OS156" s="63" t="str">
        <f ca="1">IF($HQ156=$HQ157,IF(SUM($OD156:OQ156)=SUM($OD157:OQ157),IF(RAND()&gt;$J156,1,0),""),"")</f>
        <v/>
      </c>
      <c r="OT156" s="63" t="str">
        <f ca="1">IF($HQ156=$HQ157,IF(SUM($OD156:OS156)=SUM($OD157:OS157),IF(RAND()&gt;$J156,1,0),""),"")</f>
        <v/>
      </c>
      <c r="OU156" s="63" t="str">
        <f ca="1">IF($HQ156=$HQ157,IF(SUM($OD156:OS156)=SUM($OD157:OS157),IF(RAND()&gt;$J156,1,0),""),"")</f>
        <v/>
      </c>
      <c r="OV156" s="63" t="str">
        <f ca="1">IF($HQ156=$HQ157,IF(SUM($OD156:OU156)=SUM($OD157:OU157),IF(RAND()&gt;$J156,1,0),""),"")</f>
        <v/>
      </c>
      <c r="OW156" s="63" t="str">
        <f ca="1">IF($HQ156=$HQ157,IF(SUM($OD156:OU156)=SUM($OD157:OU157),IF(RAND()&gt;$J156,1,0),""),"")</f>
        <v/>
      </c>
      <c r="OX156" s="63" t="str">
        <f ca="1">IF($HQ156=$HQ157,IF(SUM($OD156:OW156)=SUM($OD157:OW157),IF(RAND()&gt;$J156,1,0),""),"")</f>
        <v/>
      </c>
      <c r="OY156" s="63" t="str">
        <f ca="1">IF($HQ156=$HQ157,IF(SUM($OD156:OW156)=SUM($OD157:OW157),IF(RAND()&gt;$J156,1,0),""),"")</f>
        <v/>
      </c>
      <c r="OZ156" s="63" t="str">
        <f ca="1">IF($HQ156=$HQ157,IF(SUM($OD156:OY156)=SUM($OD157:OY157),IF(RAND()&gt;$J156,1,0),""),"")</f>
        <v/>
      </c>
      <c r="PA156" s="63" t="str">
        <f ca="1">IF($HQ156=$HQ157,IF(SUM($OD156:OY156)=SUM($OD157:OY157),IF(RAND()&gt;$J156,1,0),""),"")</f>
        <v/>
      </c>
      <c r="PB156" s="63" t="str">
        <f ca="1">IF($HQ156=$HQ157,IF(SUM($OD156:PA156)=SUM($OD157:PA157),IF(RAND()&gt;$J156,1,0),""),"")</f>
        <v/>
      </c>
      <c r="PC156" s="63" t="str">
        <f ca="1">IF($HQ156=$HQ157,IF(SUM($OD156:PA156)=SUM($OD157:PA157),IF(RAND()&gt;$J156,1,0),""),"")</f>
        <v/>
      </c>
      <c r="PD156" s="63" t="str">
        <f ca="1">IF($HQ156=$HQ157,IF(SUM($OD156:PC156)=SUM($OD157:PC157),IF(RAND()&gt;$J156,1,0),""),"")</f>
        <v/>
      </c>
      <c r="PE156" s="63" t="str">
        <f ca="1">IF($HQ156=$HQ157,IF(SUM($OD156:PC156)=SUM($OD157:PC157),IF(RAND()&gt;$J156,1,0),""),"")</f>
        <v/>
      </c>
      <c r="PF156" s="63" t="str">
        <f ca="1">IF($HQ156=$HQ157,IF(SUM($OD156:PE156)=SUM($OD157:PE157),IF(RAND()&gt;$J156,1,0),""),"")</f>
        <v/>
      </c>
      <c r="PG156" s="63" t="str">
        <f ca="1">IF($HQ156=$HQ157,IF(SUM($OD156:PE156)=SUM($OD157:PE157),IF(RAND()&gt;$J156,1,0),""),"")</f>
        <v/>
      </c>
      <c r="PH156" s="63" t="str">
        <f ca="1">IF($HQ156=$HQ157,IF(SUM($OD156:PG156)=SUM($OD157:PG157),IF(RAND()&gt;$J156,1,0),""),"")</f>
        <v/>
      </c>
      <c r="PI156" s="63" t="str">
        <f ca="1">IF($HQ156=$HQ157,IF(SUM($OD156:PG156)=SUM($OD157:PG157),IF(RAND()&gt;$J156,1,0),""),"")</f>
        <v/>
      </c>
      <c r="PJ156" s="63" t="str">
        <f ca="1">IF($HQ156=$HQ157,IF(SUM($OD156:PI156)=SUM($OD157:PI157),IF(RAND()&gt;$J156,1,0),""),"")</f>
        <v/>
      </c>
      <c r="PK156" s="63" t="str">
        <f ca="1">IF($HQ156=$HQ157,IF(SUM($OD156:PI156)=SUM($OD157:PI157),IF(RAND()&gt;$J156,1,0),""),"")</f>
        <v/>
      </c>
      <c r="PL156" s="63" t="str">
        <f ca="1">IF($HQ156=$HQ157,IF(SUM($OD156:PK156)=SUM($OD157:PK157),IF(RAND()&gt;$J156,1,0),""),"")</f>
        <v/>
      </c>
      <c r="PM156" s="63" t="str">
        <f ca="1">IF($HQ156=$HQ157,IF(SUM($OD156:PK156)=SUM($OD157:PK157),IF(RAND()&gt;$J156,1,0),""),"")</f>
        <v/>
      </c>
      <c r="PN156" s="63" t="str">
        <f ca="1">IF($HQ156=$HQ157,IF(SUM($OD156:PM156)=SUM($OD157:PM157),IF(RAND()&gt;$J156,1,0),""),"")</f>
        <v/>
      </c>
      <c r="PO156" s="63" t="str">
        <f ca="1">IF($HQ156=$HQ157,IF(SUM($OD156:PM156)=SUM($OD157:PM157),IF(RAND()&gt;$J156,1,0),""),"")</f>
        <v/>
      </c>
      <c r="PP156" s="63" t="str">
        <f ca="1">IF($HQ156=$HQ157,IF(SUM($OD156:PO156)=SUM($OD157:PO157),IF(RAND()&gt;$J156,1,0),""),"")</f>
        <v/>
      </c>
      <c r="PQ156" s="63" t="str">
        <f ca="1">IF($HQ156=$HQ157,IF(SUM($OD156:PO156)=SUM($OD157:PO157),IF(RAND()&gt;$J156,1,0),""),"")</f>
        <v/>
      </c>
      <c r="PR156" s="63" t="str">
        <f t="shared" ref="PR156" ca="1" si="6788">IF(HQ156=HQ157,SUM(OD156:PQ156),"")</f>
        <v/>
      </c>
      <c r="PS156" s="7" t="str">
        <f t="shared" ref="PS156" ca="1" si="6789">IF(PR156="","",IF(PR156&gt;PR157,1,0))</f>
        <v/>
      </c>
    </row>
    <row r="157" spans="1:435" x14ac:dyDescent="0.2">
      <c r="A157" s="32"/>
      <c r="B157" s="32"/>
      <c r="C157" s="32"/>
      <c r="D157" s="32"/>
      <c r="E157" s="32">
        <f>IFERROR(VLOOKUP($D157,'Surface Preferences'!$A:B,COLUMN(B156),FALSE),0.5)</f>
        <v>0.5</v>
      </c>
      <c r="F157" s="32">
        <f>IFERROR(VLOOKUP($D157,'Surface Preferences'!$A:C,COLUMN(C156),FALSE),0.5)</f>
        <v>0.5</v>
      </c>
      <c r="G157" s="32">
        <f>IFERROR(VLOOKUP($D157,'Surface Preferences'!$A:D,COLUMN(D156),FALSE),0.5)</f>
        <v>0.5</v>
      </c>
      <c r="H157" s="32">
        <f>IFERROR(VLOOKUP($D157,'Surface Preferences'!$A:E,COLUMN(E156),FALSE),0.5)</f>
        <v>0.5</v>
      </c>
      <c r="I157" s="32">
        <f>0.7+0.3*IFERROR(HLOOKUP($L$1,$E$2:H157,ROW(B156),FALSE),0.6)</f>
        <v>0.85</v>
      </c>
      <c r="J157" s="23">
        <f>POWER((C156+1)*I156,0.25)/(POWER((C157+1)*I157,0.25)+POWER((C156+1)*I156,0.25))</f>
        <v>0.5</v>
      </c>
      <c r="L157" s="23" t="str">
        <f t="shared" ref="L157" si="6790">IF(C157="","",IF(BY157=BY156,BY157+JG157&amp;" ("&amp;JF157&amp;")",BY157))</f>
        <v/>
      </c>
      <c r="M157" s="23" t="str">
        <f t="shared" ref="M157" si="6791">IF(C157="","",IF($D$1=1,"",IF(CL157=CL156,CL157+KW157&amp;" ("&amp;KV157&amp;")",CL157)))</f>
        <v/>
      </c>
      <c r="N157" s="23" t="str">
        <f t="shared" ref="N157" si="6792">IF(C157="","",IF($D$1=1,"",IF($D$1=3,IF(L158=M158,"",IF(EU156=EU157,EU157+MM157&amp;" ("&amp;ML157&amp;")",EU157)),IF(EU157=EU156,EU157+MM157&amp;" ("&amp;ML157&amp;")",EU157))))</f>
        <v/>
      </c>
      <c r="O157" s="23" t="str">
        <f t="shared" ref="O157" si="6793">IF(C157="","",IF($D$1&lt;5,"",IF(SUM(L158:N158)&gt;2,"",IF(SUM(L158:N158)&lt;-2,"",IF(FH157=FH156,FH157+OC157&amp;" ("&amp;OB157&amp;")",FH157)))))</f>
        <v/>
      </c>
      <c r="P157" s="23" t="str">
        <f t="shared" ref="P157" si="6794">IF(C157="","",IF($D$1&lt;5,"",IF(SUM(L158:O158)&gt;0,"",IF(SUM(L158:O158)&lt;0,"",IF(HQ156=HQ157,HQ157+PS157&amp;" ("&amp;PR157&amp;")",HQ157)))))</f>
        <v/>
      </c>
      <c r="Q157" s="1">
        <f t="shared" ref="Q157" ca="1" si="6795">IF(Q156=1,0,1)</f>
        <v>0</v>
      </c>
      <c r="R157" s="1">
        <f t="shared" ref="R157" ca="1" si="6796">IF(RAND()&gt;(0.4+$J157*0.5),1,0)</f>
        <v>0</v>
      </c>
      <c r="S157" s="1">
        <f t="shared" ca="1" si="6249"/>
        <v>0</v>
      </c>
      <c r="T157" s="1">
        <f t="shared" ca="1" si="6250"/>
        <v>0</v>
      </c>
      <c r="U157" s="1">
        <f t="shared" ca="1" si="6251"/>
        <v>1</v>
      </c>
      <c r="V157" s="1">
        <f t="shared" ca="1" si="6252"/>
        <v>1</v>
      </c>
      <c r="W157" s="1">
        <f ca="1">IF(SUM($Q156:V156)&gt;5,0,IF(SUM($Q157:V157)&gt;5,0,IF(W156=1,0,1)))</f>
        <v>0</v>
      </c>
      <c r="X157" s="1">
        <f ca="1">IF(SUM($Q156:W156)&gt;5,0,IF(SUM($Q157:W157)&gt;5,0,IF(RAND()&gt;(0.4+$J157*0.5),1,0)))</f>
        <v>0</v>
      </c>
      <c r="Y157" s="1">
        <f ca="1">IF(SUM($Q156:X156)&gt;5,0,IF(SUM($Q157:X157)&gt;5,0,IF(Y156=1,0,1)))</f>
        <v>0</v>
      </c>
      <c r="Z157" s="1">
        <f ca="1">IF(SUM($Q156:Y156)&gt;5,0,IF(SUM($Q157:Y157)&gt;5,0,IF(RAND()&gt;(0.4+$J157*0.5),1,0)))</f>
        <v>0</v>
      </c>
      <c r="AA157" s="1">
        <f ca="1">IF(SUM($Q156:Z156)&gt;5,0,IF(SUM($Q157:Z157)&gt;5,0,IF(AA156=1,0,1)))</f>
        <v>0</v>
      </c>
      <c r="AB157" s="1">
        <f ca="1">IF(SUM($Q156:AA157)&lt;11,0,IF(RAND()&gt;(0.4+$J157*0.5),1,0))</f>
        <v>0</v>
      </c>
      <c r="AC157" s="45" t="str">
        <f>IF(AC158=1,IF(SUM($Q156:AB156)=SUM($Q157:AB157),IF(AC156=0,1,0),0),"")</f>
        <v/>
      </c>
      <c r="AD157" s="45" t="str">
        <f ca="1">IF(AD158=1,IF(SUM($Q156:AB156)=SUM($Q157:AB157),IF(RAND()&gt;0.4+($J157*0.5),1,0),0),"")</f>
        <v/>
      </c>
      <c r="AE157" s="45" t="str">
        <f>IF(AE158=1,IF(SUM($Q156:AD156)=SUM($Q157:AD157),IF(AE156=0,1,0),0),"")</f>
        <v/>
      </c>
      <c r="AF157" s="45" t="str">
        <f ca="1">IF(AF158=1,IF(SUM($Q156:AD156)=SUM($Q157:AD157),IF(RAND()&gt;0.4+($J157*0.5),1,0),0),"")</f>
        <v/>
      </c>
      <c r="AG157" s="45" t="str">
        <f>IF(AG158=1,IF(SUM($Q156:AF156)=SUM($Q157:AF157),IF(AG156=0,1,0),0),"")</f>
        <v/>
      </c>
      <c r="AH157" s="45" t="str">
        <f ca="1">IF(AH158=1,IF(SUM($Q156:AF156)=SUM($Q157:AF157),IF(RAND()&gt;0.4+($J157*0.5),1,0),0),"")</f>
        <v/>
      </c>
      <c r="AI157" s="45" t="str">
        <f>IF(AI158=1,IF(SUM($Q156:AH156)=SUM($Q157:AH157),IF(AI156=0,1,0),0),"")</f>
        <v/>
      </c>
      <c r="AJ157" s="45" t="str">
        <f ca="1">IF(AJ158=1,IF(SUM($Q156:AH156)=SUM($Q157:AH157),IF(RAND()&gt;0.4+($J157*0.5),1,0),0),"")</f>
        <v/>
      </c>
      <c r="AK157" s="45" t="str">
        <f>IF(AK158=1,IF(SUM($Q156:AJ156)=SUM($Q157:AJ157),IF(AK156=0,1,0),0),"")</f>
        <v/>
      </c>
      <c r="AL157" s="45" t="str">
        <f ca="1">IF(AL158=1,IF(SUM($Q156:AJ156)=SUM($Q157:AJ157),IF(RAND()&gt;0.4+($J157*0.5),1,0),0),"")</f>
        <v/>
      </c>
      <c r="AM157" s="45" t="str">
        <f>IF(AM158=1,IF(SUM($Q156:AL156)=SUM($Q157:AL157),IF(AM156=0,1,0),0),"")</f>
        <v/>
      </c>
      <c r="AN157" s="45" t="str">
        <f ca="1">IF(AN158=1,IF(SUM($Q156:AL156)=SUM($Q157:AL157),IF(RAND()&gt;0.4+($J157*0.5),1,0),0),"")</f>
        <v/>
      </c>
      <c r="AO157" s="45" t="str">
        <f>IF(AO158=1,IF(SUM($Q156:AN156)=SUM($Q157:AN157),IF(AO156=0,1,0),0),"")</f>
        <v/>
      </c>
      <c r="AP157" s="45" t="str">
        <f ca="1">IF(AP158=1,IF(SUM($Q156:AN156)=SUM($Q157:AN157),IF(RAND()&gt;0.4+($J157*0.5),1,0),0),"")</f>
        <v/>
      </c>
      <c r="AQ157" s="45" t="str">
        <f>IF(AQ158=1,IF(SUM($Q156:AP156)=SUM($Q157:AP157),IF(AQ156=0,1,0),0),"")</f>
        <v/>
      </c>
      <c r="AR157" s="45" t="str">
        <f ca="1">IF(AR158=1,IF(SUM($Q156:AP156)=SUM($Q157:AP157),IF(RAND()&gt;0.4+($J157*0.5),1,0),0),"")</f>
        <v/>
      </c>
      <c r="AS157" s="45" t="str">
        <f>IF(AS158=1,IF(SUM($Q156:AR156)=SUM($Q157:AR157),IF(AS156=0,1,0),0),"")</f>
        <v/>
      </c>
      <c r="AT157" s="45" t="str">
        <f ca="1">IF(AT158=1,IF(SUM($Q156:AR156)=SUM($Q157:AR157),IF(RAND()&gt;0.4+($J157*0.5),1,0),0),"")</f>
        <v/>
      </c>
      <c r="AU157" s="45" t="str">
        <f>IF(AU158=1,IF(SUM($Q156:AT156)=SUM($Q157:AT157),IF(AU156=0,1,0),0),"")</f>
        <v/>
      </c>
      <c r="AV157" s="45" t="str">
        <f ca="1">IF(AV158=1,IF(SUM($Q156:AT156)=SUM($Q157:AT157),IF(RAND()&gt;0.4+($J157*0.5),1,0),0),"")</f>
        <v/>
      </c>
      <c r="AW157" s="45" t="str">
        <f>IF(AW158=1,IF(SUM($Q156:AV156)=SUM($Q157:AV157),IF(AW156=0,1,0),0),"")</f>
        <v/>
      </c>
      <c r="AX157" s="45" t="str">
        <f ca="1">IF(AX158=1,IF(SUM($Q156:AV156)=SUM($Q157:AV157),IF(RAND()&gt;0.4+($J157*0.5),1,0),0),"")</f>
        <v/>
      </c>
      <c r="AY157" s="45" t="str">
        <f>IF(AY158=1,IF(SUM($Q156:AX156)=SUM($Q157:AX157),IF(AY156=0,1,0),0),"")</f>
        <v/>
      </c>
      <c r="AZ157" s="45" t="str">
        <f ca="1">IF(AZ158=1,IF(SUM($Q156:AX156)=SUM($Q157:AX157),IF(RAND()&gt;0.4+($J157*0.5),1,0),0),"")</f>
        <v/>
      </c>
      <c r="BA157" s="45" t="str">
        <f>IF(BA158=1,IF(SUM($Q156:AZ156)=SUM($Q157:AZ157),IF(BA156=0,1,0),0),"")</f>
        <v/>
      </c>
      <c r="BB157" s="45" t="str">
        <f ca="1">IF(BB158=1,IF(SUM($Q156:AZ156)=SUM($Q157:AZ157),IF(RAND()&gt;0.4+($J157*0.5),1,0),0),"")</f>
        <v/>
      </c>
      <c r="BC157" s="45" t="str">
        <f>IF(BC158=1,IF(SUM($Q156:BB156)=SUM($Q157:BB157),IF(BC156=0,1,0),0),"")</f>
        <v/>
      </c>
      <c r="BD157" s="45" t="str">
        <f ca="1">IF(BD158=1,IF(SUM($Q156:BB156)=SUM($Q157:BB157),IF(RAND()&gt;0.4+($J157*0.5),1,0),0),"")</f>
        <v/>
      </c>
      <c r="BE157" s="45" t="str">
        <f>IF(BE158=1,IF(SUM($Q156:BD156)=SUM($Q157:BD157),IF(BE156=0,1,0),0),"")</f>
        <v/>
      </c>
      <c r="BF157" s="45" t="str">
        <f ca="1">IF(BF158=1,IF(SUM($Q156:BD156)=SUM($Q157:BD157),IF(RAND()&gt;0.4+($J157*0.5),1,0),0),"")</f>
        <v/>
      </c>
      <c r="BG157" s="45" t="str">
        <f>IF(BG158=1,IF(SUM($Q156:BF156)=SUM($Q157:BF157),IF(BG156=0,1,0),0),"")</f>
        <v/>
      </c>
      <c r="BH157" s="45" t="str">
        <f ca="1">IF(BH158=1,IF(SUM($Q156:BF156)=SUM($Q157:BF157),IF(RAND()&gt;0.4+($J157*0.5),1,0),0),"")</f>
        <v/>
      </c>
      <c r="BI157" s="45" t="str">
        <f>IF(BI158=1,IF(SUM($Q156:BH156)=SUM($Q157:BH157),IF(BI156=0,1,0),0),"")</f>
        <v/>
      </c>
      <c r="BJ157" s="45" t="str">
        <f ca="1">IF(BJ158=1,IF(SUM($Q156:BH156)=SUM($Q157:BH157),IF(RAND()&gt;0.4+($J157*0.5),1,0),0),"")</f>
        <v/>
      </c>
      <c r="BK157" s="45" t="str">
        <f>IF(BK158=1,IF(SUM($Q156:BJ156)=SUM($Q157:BJ157),IF(BK156=0,1,0),0),"")</f>
        <v/>
      </c>
      <c r="BL157" s="45" t="str">
        <f ca="1">IF(BL158=1,IF(SUM($Q156:BJ156)=SUM($Q157:BJ157),IF(RAND()&gt;0.4+($J157*0.5),1,0),0),"")</f>
        <v/>
      </c>
      <c r="BM157" s="45" t="str">
        <f>IF(BM158=1,IF(SUM($Q156:BL156)=SUM($Q157:BL157),IF(BM156=0,1,0),0),"")</f>
        <v/>
      </c>
      <c r="BN157" s="45" t="str">
        <f ca="1">IF(BN158=1,IF(SUM($Q156:BL156)=SUM($Q157:BL157),IF(RAND()&gt;0.4+($J157*0.5),1,0),0),"")</f>
        <v/>
      </c>
      <c r="BO157" s="45" t="str">
        <f>IF(BO158=1,IF(SUM($Q156:BN156)=SUM($Q157:BN157),IF(BO156=0,1,0),0),"")</f>
        <v/>
      </c>
      <c r="BP157" s="45" t="str">
        <f ca="1">IF(BP158=1,IF(SUM($Q156:BN156)=SUM($Q157:BN157),IF(RAND()&gt;0.4+($J157*0.5),1,0),0),"")</f>
        <v/>
      </c>
      <c r="BQ157" s="45" t="str">
        <f>IF(BQ158=1,IF(SUM($Q156:BP156)=SUM($Q157:BP157),IF(BQ156=0,1,0),0),"")</f>
        <v/>
      </c>
      <c r="BR157" s="45" t="str">
        <f ca="1">IF(BR158=1,IF(SUM($Q156:BP156)=SUM($Q157:BP157),IF(RAND()&gt;0.4+($J157*0.5),1,0),0),"")</f>
        <v/>
      </c>
      <c r="BS157" s="45" t="str">
        <f>IF(BS158=1,IF(SUM($Q156:BR156)=SUM($Q157:BR157),IF(BS156=0,1,0),0),"")</f>
        <v/>
      </c>
      <c r="BT157" s="45" t="str">
        <f ca="1">IF(BT158=1,IF(SUM($Q156:BR156)=SUM($Q157:BR157),IF(RAND()&gt;0.4+($J157*0.5),1,0),0),"")</f>
        <v/>
      </c>
      <c r="BU157" s="45" t="str">
        <f>IF(BU158=1,IF(SUM($Q156:BT156)=SUM($Q157:BT157),IF(BU156=0,1,0),0),"")</f>
        <v/>
      </c>
      <c r="BV157" s="45" t="str">
        <f ca="1">IF(BV158=1,IF(SUM($Q156:BT156)=SUM($Q157:BT157),IF(RAND()&gt;0.4+($J157*0.5),1,0),0),"")</f>
        <v/>
      </c>
      <c r="BW157" s="45" t="str">
        <f>IF(BW158=1,IF(SUM($Q156:BV156)=SUM($Q157:BV157),IF(BW156=0,1,0),0),"")</f>
        <v/>
      </c>
      <c r="BX157" s="45" t="str">
        <f ca="1">IF(BX158=1,IF(SUM($Q156:BV156)=SUM($Q157:BV157),IF(RAND()&gt;0.4+($J157*0.5),1,0),0),"")</f>
        <v/>
      </c>
      <c r="BY157" s="1">
        <f t="shared" ca="1" si="6737"/>
        <v>2</v>
      </c>
      <c r="BZ157" s="3">
        <f t="shared" ref="BZ157" ca="1" si="6797">IF(RAND()&gt;(0.4+$J157*0.5),1,0)</f>
        <v>0</v>
      </c>
      <c r="CA157" s="3">
        <f t="shared" ref="CA157" ca="1" si="6798">IF(CA156=1,0,1)</f>
        <v>1</v>
      </c>
      <c r="CB157" s="3">
        <f t="shared" ref="CB157" ca="1" si="6799">IF(RAND()&gt;(0.4+$J157*0.5),1,0)</f>
        <v>1</v>
      </c>
      <c r="CC157" s="3">
        <f t="shared" ref="CC157" ca="1" si="6800">IF(CC156=1,0,1)</f>
        <v>0</v>
      </c>
      <c r="CD157" s="3">
        <f t="shared" ref="CD157" ca="1" si="6801">IF(RAND()&gt;(0.4+$J157*0.5),1,0)</f>
        <v>0</v>
      </c>
      <c r="CE157" s="3">
        <f t="shared" ca="1" si="6258"/>
        <v>1</v>
      </c>
      <c r="CF157" s="4">
        <f ca="1">IF(SUM($BZ156:CE156)&gt;5,0,IF(SUM($BZ157:CE157)&gt;5,0,IF(RAND()&gt;(0.4+$J157*0.5),1,0)))</f>
        <v>0</v>
      </c>
      <c r="CG157" s="4">
        <f ca="1">IF(SUM($BZ156:CF156)&gt;5,0,IF(SUM($BZ157:CF157)&gt;5,0,IF(CG156=1,0,1)))</f>
        <v>1</v>
      </c>
      <c r="CH157" s="4">
        <f ca="1">IF(SUM($BZ156:CG156)&gt;5,0,IF(SUM($BZ157:CG157)&gt;5,0,IF(RAND()&gt;(0.4+$J157*0.5),1,0)))</f>
        <v>0</v>
      </c>
      <c r="CI157" s="4">
        <f ca="1">IF(SUM($BZ156:CH156)&gt;5,0,IF(SUM($BZ157:CH157)&gt;5,0,IF(CI156=1,0,1)))</f>
        <v>1</v>
      </c>
      <c r="CJ157" s="4">
        <f ca="1">IF(SUM($BZ156:CI156)&gt;5,0,IF(SUM($BZ157:CI157)&gt;5,0,IF(RAND()&gt;(0.4+$J157*0.5),1,0)))</f>
        <v>0</v>
      </c>
      <c r="CK157" s="4">
        <f ca="1">IF(SUM($BZ156:CJ157)&lt;11,0,IF(CK156=1,0,1))</f>
        <v>0</v>
      </c>
      <c r="CL157" s="4">
        <f t="shared" ca="1" si="6745"/>
        <v>5</v>
      </c>
      <c r="CM157" s="2">
        <f t="shared" ref="CM157" ca="1" si="6802">IF(CM156=1,0,1)</f>
        <v>1</v>
      </c>
      <c r="CN157" s="2">
        <f t="shared" ref="CN157" ca="1" si="6803">IF(RAND()&gt;(0.4+$J157*0.5),1,0)</f>
        <v>0</v>
      </c>
      <c r="CO157" s="2">
        <f t="shared" ca="1" si="6261"/>
        <v>1</v>
      </c>
      <c r="CP157" s="2">
        <f t="shared" ca="1" si="6262"/>
        <v>1</v>
      </c>
      <c r="CQ157" s="2">
        <f t="shared" ca="1" si="6263"/>
        <v>0</v>
      </c>
      <c r="CR157" s="2">
        <f t="shared" ca="1" si="6264"/>
        <v>0</v>
      </c>
      <c r="CS157" s="2">
        <f ca="1">IF(SUM($CM156:CR156)&gt;5,0,IF(SUM($CM157:CR157)&gt;5,0,IF(CS156=1,0,1)))</f>
        <v>0</v>
      </c>
      <c r="CT157" s="2">
        <f ca="1">IF(SUM($CM156:CS156)&gt;5,0,IF(SUM($CM157:CS157)&gt;5,0,IF(RAND()&gt;(0.4+$J157*0.5),1,0)))</f>
        <v>1</v>
      </c>
      <c r="CU157" s="2">
        <f ca="1">IF(SUM($CM156:CT156)&gt;5,0,IF(SUM($CM157:CT157)&gt;5,0,IF(CU156=1,0,1)))</f>
        <v>0</v>
      </c>
      <c r="CV157" s="2">
        <f ca="1">IF(SUM($CM156:CU156)&gt;5,0,IF(SUM($CM157:CU157)&gt;5,0,IF(RAND()&gt;(0.4+$J157*0.5),1,0)))</f>
        <v>0</v>
      </c>
      <c r="CW157" s="2">
        <f ca="1">IF(SUM($CM156:CV156)&gt;5,0,IF(SUM($CM157:CV157)&gt;5,0,IF(CW156=1,0,1)))</f>
        <v>0</v>
      </c>
      <c r="CX157" s="2">
        <f ca="1">IF(SUM($CM156:CW157)&lt;11,0,IF(RAND()&gt;(0.4+$J157*0.5),1,0))</f>
        <v>0</v>
      </c>
      <c r="CY157" s="11" t="str">
        <f>IF(CY158=1,IF(SUM($CM156:CX156)=SUM($CM157:CX157),IF(CY156=0,1,0),0),"")</f>
        <v/>
      </c>
      <c r="CZ157" s="11" t="str">
        <f ca="1">IF(CZ158=1,IF(SUM($CM156:CX156)=SUM($CM157:CX157),IF(RAND()&gt;0.4+($J157*0.5),1,0),0),"")</f>
        <v/>
      </c>
      <c r="DA157" s="11" t="str">
        <f>IF(DA158=1,IF(SUM($CM156:CZ156)=SUM($CM157:CZ157),IF(DA156=0,1,0),0),"")</f>
        <v/>
      </c>
      <c r="DB157" s="11" t="str">
        <f ca="1">IF(DB158=1,IF(SUM($CM156:CZ156)=SUM($CM157:CZ157),IF(RAND()&gt;0.4+($J157*0.5),1,0),0),"")</f>
        <v/>
      </c>
      <c r="DC157" s="11" t="str">
        <f>IF(DC158=1,IF(SUM($CM156:DB156)=SUM($CM157:DB157),IF(DC156=0,1,0),0),"")</f>
        <v/>
      </c>
      <c r="DD157" s="11" t="str">
        <f ca="1">IF(DD158=1,IF(SUM($CM156:DB156)=SUM($CM157:DB157),IF(RAND()&gt;0.4+($J157*0.5),1,0),0),"")</f>
        <v/>
      </c>
      <c r="DE157" s="11" t="str">
        <f>IF(DE158=1,IF(SUM($CM156:DD156)=SUM($CM157:DD157),IF(DE156=0,1,0),0),"")</f>
        <v/>
      </c>
      <c r="DF157" s="11" t="str">
        <f ca="1">IF(DF158=1,IF(SUM($CM156:DD156)=SUM($CM157:DD157),IF(RAND()&gt;0.4+($J157*0.5),1,0),0),"")</f>
        <v/>
      </c>
      <c r="DG157" s="11" t="str">
        <f>IF(DG158=1,IF(SUM($CM156:DF156)=SUM($CM157:DF157),IF(DG156=0,1,0),0),"")</f>
        <v/>
      </c>
      <c r="DH157" s="11" t="str">
        <f ca="1">IF(DH158=1,IF(SUM($CM156:DF156)=SUM($CM157:DF157),IF(RAND()&gt;0.4+($J157*0.5),1,0),0),"")</f>
        <v/>
      </c>
      <c r="DI157" s="11" t="str">
        <f>IF(DI158=1,IF(SUM($CM156:DH156)=SUM($CM157:DH157),IF(DI156=0,1,0),0),"")</f>
        <v/>
      </c>
      <c r="DJ157" s="11" t="str">
        <f ca="1">IF(DJ158=1,IF(SUM($CM156:DH156)=SUM($CM157:DH157),IF(RAND()&gt;0.4+($J157*0.5),1,0),0),"")</f>
        <v/>
      </c>
      <c r="DK157" s="11" t="str">
        <f>IF(DK158=1,IF(SUM($CM156:DJ156)=SUM($CM157:DJ157),IF(DK156=0,1,0),0),"")</f>
        <v/>
      </c>
      <c r="DL157" s="11" t="str">
        <f ca="1">IF(DL158=1,IF(SUM($CM156:DJ156)=SUM($CM157:DJ157),IF(RAND()&gt;0.4+($J157*0.5),1,0),0),"")</f>
        <v/>
      </c>
      <c r="DM157" s="11" t="str">
        <f>IF(DM158=1,IF(SUM($CM156:DL156)=SUM($CM157:DL157),IF(DM156=0,1,0),0),"")</f>
        <v/>
      </c>
      <c r="DN157" s="11" t="str">
        <f ca="1">IF(DN158=1,IF(SUM($CM156:DL156)=SUM($CM157:DL157),IF(RAND()&gt;0.4+($J157*0.5),1,0),0),"")</f>
        <v/>
      </c>
      <c r="DO157" s="11" t="str">
        <f>IF(DO158=1,IF(SUM($CM156:DN156)=SUM($CM157:DN157),IF(DO156=0,1,0),0),"")</f>
        <v/>
      </c>
      <c r="DP157" s="11" t="str">
        <f ca="1">IF(DP158=1,IF(SUM($CM156:DN156)=SUM($CM157:DN157),IF(RAND()&gt;0.4+($J157*0.5),1,0),0),"")</f>
        <v/>
      </c>
      <c r="DQ157" s="11" t="str">
        <f>IF(DQ158=1,IF(SUM($CM156:DP156)=SUM($CM157:DP157),IF(DQ156=0,1,0),0),"")</f>
        <v/>
      </c>
      <c r="DR157" s="11" t="str">
        <f ca="1">IF(DR158=1,IF(SUM($CM156:DP156)=SUM($CM157:DP157),IF(RAND()&gt;0.4+($J157*0.5),1,0),0),"")</f>
        <v/>
      </c>
      <c r="DS157" s="11" t="str">
        <f>IF(DS158=1,IF(SUM($CM156:DR156)=SUM($CM157:DR157),IF(DS156=0,1,0),0),"")</f>
        <v/>
      </c>
      <c r="DT157" s="11" t="str">
        <f ca="1">IF(DT158=1,IF(SUM($CM156:DR156)=SUM($CM157:DR157),IF(RAND()&gt;0.4+($J157*0.5),1,0),0),"")</f>
        <v/>
      </c>
      <c r="DU157" s="11" t="str">
        <f>IF(DU158=1,IF(SUM($CM156:DT156)=SUM($CM157:DT157),IF(DU156=0,1,0),0),"")</f>
        <v/>
      </c>
      <c r="DV157" s="11" t="str">
        <f ca="1">IF(DV158=1,IF(SUM($CM156:DT156)=SUM($CM157:DT157),IF(RAND()&gt;0.4+($J157*0.5),1,0),0),"")</f>
        <v/>
      </c>
      <c r="DW157" s="11" t="str">
        <f>IF(DW158=1,IF(SUM($CM156:DV156)=SUM($CM157:DV157),IF(DW156=0,1,0),0),"")</f>
        <v/>
      </c>
      <c r="DX157" s="11" t="str">
        <f ca="1">IF(DX158=1,IF(SUM($CM156:DV156)=SUM($CM157:DV157),IF(RAND()&gt;0.4+($J157*0.5),1,0),0),"")</f>
        <v/>
      </c>
      <c r="DY157" s="11" t="str">
        <f>IF(DY158=1,IF(SUM($CM156:DX156)=SUM($CM157:DX157),IF(DY156=0,1,0),0),"")</f>
        <v/>
      </c>
      <c r="DZ157" s="11" t="str">
        <f ca="1">IF(DZ158=1,IF(SUM($CM156:DX156)=SUM($CM157:DX157),IF(RAND()&gt;0.4+($J157*0.5),1,0),0),"")</f>
        <v/>
      </c>
      <c r="EA157" s="11" t="str">
        <f>IF(EA158=1,IF(SUM($CM156:DZ156)=SUM($CM157:DZ157),IF(EA156=0,1,0),0),"")</f>
        <v/>
      </c>
      <c r="EB157" s="11" t="str">
        <f ca="1">IF(EB158=1,IF(SUM($CM156:DZ156)=SUM($CM157:DZ157),IF(RAND()&gt;0.4+($J157*0.5),1,0),0),"")</f>
        <v/>
      </c>
      <c r="EC157" s="11" t="str">
        <f>IF(EC158=1,IF(SUM($CM156:EB156)=SUM($CM157:EB157),IF(EC156=0,1,0),0),"")</f>
        <v/>
      </c>
      <c r="ED157" s="11" t="str">
        <f ca="1">IF(ED158=1,IF(SUM($CM156:EB156)=SUM($CM157:EB157),IF(RAND()&gt;0.4+($J157*0.5),1,0),0),"")</f>
        <v/>
      </c>
      <c r="EE157" s="11" t="str">
        <f>IF(EE158=1,IF(SUM($CM156:ED156)=SUM($CM157:ED157),IF(EE156=0,1,0),0),"")</f>
        <v/>
      </c>
      <c r="EF157" s="11" t="str">
        <f ca="1">IF(EF158=1,IF(SUM($CM156:ED156)=SUM($CM157:ED157),IF(RAND()&gt;0.4+($J157*0.5),1,0),0),"")</f>
        <v/>
      </c>
      <c r="EG157" s="11" t="str">
        <f>IF(EG158=1,IF(SUM($CM156:EF156)=SUM($CM157:EF157),IF(EG156=0,1,0),0),"")</f>
        <v/>
      </c>
      <c r="EH157" s="11" t="str">
        <f ca="1">IF(EH158=1,IF(SUM($CM156:EF156)=SUM($CM157:EF157),IF(RAND()&gt;0.4+($J157*0.5),1,0),0),"")</f>
        <v/>
      </c>
      <c r="EI157" s="11" t="str">
        <f>IF(EI158=1,IF(SUM($CM156:EH156)=SUM($CM157:EH157),IF(EI156=0,1,0),0),"")</f>
        <v/>
      </c>
      <c r="EJ157" s="11" t="str">
        <f ca="1">IF(EJ158=1,IF(SUM($CM156:EH156)=SUM($CM157:EH157),IF(RAND()&gt;0.4+($J157*0.5),1,0),0),"")</f>
        <v/>
      </c>
      <c r="EK157" s="11" t="str">
        <f>IF(EK158=1,IF(SUM($CM156:EJ156)=SUM($CM157:EJ157),IF(EK156=0,1,0),0),"")</f>
        <v/>
      </c>
      <c r="EL157" s="11" t="str">
        <f ca="1">IF(EL158=1,IF(SUM($CM156:EJ156)=SUM($CM157:EJ157),IF(RAND()&gt;0.4+($J157*0.5),1,0),0),"")</f>
        <v/>
      </c>
      <c r="EM157" s="11" t="str">
        <f>IF(EM158=1,IF(SUM($CM156:EL156)=SUM($CM157:EL157),IF(EM156=0,1,0),0),"")</f>
        <v/>
      </c>
      <c r="EN157" s="11" t="str">
        <f ca="1">IF(EN158=1,IF(SUM($CM156:EL156)=SUM($CM157:EL157),IF(RAND()&gt;0.4+($J157*0.5),1,0),0),"")</f>
        <v/>
      </c>
      <c r="EO157" s="11" t="str">
        <f>IF(EO158=1,IF(SUM($CM156:EN156)=SUM($CM157:EN157),IF(EO156=0,1,0),0),"")</f>
        <v/>
      </c>
      <c r="EP157" s="11" t="str">
        <f ca="1">IF(EP158=1,IF(SUM($CM156:EN156)=SUM($CM157:EN157),IF(RAND()&gt;0.4+($J157*0.5),1,0),0),"")</f>
        <v/>
      </c>
      <c r="EQ157" s="11" t="str">
        <f>IF(EQ158=1,IF(SUM($CM156:EP156)=SUM($CM157:EP157),IF(EQ156=0,1,0),0),"")</f>
        <v/>
      </c>
      <c r="ER157" s="11" t="str">
        <f ca="1">IF(ER158=1,IF(SUM($CM156:EP156)=SUM($CM157:EP157),IF(RAND()&gt;0.4+($J157*0.5),1,0),0),"")</f>
        <v/>
      </c>
      <c r="ES157" s="11" t="str">
        <f>IF(ES158=1,IF(SUM($CM156:ER156)=SUM($CM157:ER157),IF(ES156=0,1,0),0),"")</f>
        <v/>
      </c>
      <c r="ET157" s="11" t="str">
        <f ca="1">IF(ET158=1,IF(SUM($CM156:ER156)=SUM($CM157:ER157),IF(RAND()&gt;0.4+($J157*0.5),1,0),0),"")</f>
        <v/>
      </c>
      <c r="EU157" s="2">
        <f t="shared" ca="1" si="6753"/>
        <v>4</v>
      </c>
      <c r="EV157" s="5">
        <f t="shared" ref="EV157" ca="1" si="6804">IF(RAND()&gt;(0.4+$J157*0.5),1,0)</f>
        <v>0</v>
      </c>
      <c r="EW157" s="5">
        <f t="shared" ca="1" si="6266"/>
        <v>1</v>
      </c>
      <c r="EX157" s="5">
        <f t="shared" ref="EX157" ca="1" si="6805">IF(RAND()&gt;(0.4+$J157*0.5),1,0)</f>
        <v>1</v>
      </c>
      <c r="EY157" s="5">
        <f t="shared" ca="1" si="6268"/>
        <v>1</v>
      </c>
      <c r="EZ157" s="5">
        <f t="shared" ref="EZ157" ca="1" si="6806">IF(RAND()&gt;(0.4+$J157*0.5),1,0)</f>
        <v>1</v>
      </c>
      <c r="FA157" s="5">
        <f t="shared" ca="1" si="6270"/>
        <v>1</v>
      </c>
      <c r="FB157" s="6">
        <f ca="1">IF(SUM($EV156:FA156)&gt;5,0,IF(SUM($EV157:FA157)&gt;5,0,IF(RAND()&gt;(0.4+$J157*0.5),1,0)))</f>
        <v>1</v>
      </c>
      <c r="FC157" s="6">
        <f ca="1">IF(SUM($EV156:FB156)&gt;5,0,IF(SUM($EV157:FB157)&gt;5,0,IF(FC156=1,0,1)))</f>
        <v>0</v>
      </c>
      <c r="FD157" s="6">
        <f ca="1">IF(SUM($EV156:FC156)&gt;5,0,IF(SUM($EV157:FC157)&gt;5,0,IF(RAND()&gt;(0.4+$J157*0.5),1,0)))</f>
        <v>0</v>
      </c>
      <c r="FE157" s="6">
        <f ca="1">IF(SUM($EV156:FD156)&gt;5,0,IF(SUM($EV157:FD157)&gt;5,0,IF(FE156=1,0,1)))</f>
        <v>0</v>
      </c>
      <c r="FF157" s="6">
        <f ca="1">IF(SUM($EV156:FE156)&gt;5,0,IF(SUM($EV157:FE157)&gt;5,0,IF(RAND()&gt;(0.4+$J157*0.5),1,0)))</f>
        <v>0</v>
      </c>
      <c r="FG157" s="6">
        <f t="shared" ref="FG157" ca="1" si="6807">IF(SUM(EV156:FF157)&lt;11,0,IF(FG156=1,0,1))</f>
        <v>0</v>
      </c>
      <c r="FH157" s="6">
        <f t="shared" ca="1" si="6761"/>
        <v>6</v>
      </c>
      <c r="FI157" s="7">
        <f t="shared" ref="FI157" ca="1" si="6808">IF(FI156=1,0,1)</f>
        <v>0</v>
      </c>
      <c r="FJ157" s="7">
        <f t="shared" ref="FJ157" ca="1" si="6809">IF(RAND()&gt;(0.4+$J157*0.5),1,0)</f>
        <v>0</v>
      </c>
      <c r="FK157" s="7">
        <f t="shared" ca="1" si="6274"/>
        <v>0</v>
      </c>
      <c r="FL157" s="7">
        <f t="shared" ca="1" si="6275"/>
        <v>0</v>
      </c>
      <c r="FM157" s="7">
        <f t="shared" ca="1" si="6276"/>
        <v>1</v>
      </c>
      <c r="FN157" s="7">
        <f t="shared" ca="1" si="6277"/>
        <v>1</v>
      </c>
      <c r="FO157" s="7">
        <f ca="1">IF(SUM($FI156:FN156)&gt;5,0,IF(SUM($FI157:FN157)&gt;5,0,IF(FO156=1,0,1)))</f>
        <v>1</v>
      </c>
      <c r="FP157" s="7">
        <f ca="1">IF(SUM($FI156:FO156)&gt;5,0,IF(SUM($FI157:FO157)&gt;5,0,IF(RAND()&gt;(0.4+$J157*0.5),1,0)))</f>
        <v>0</v>
      </c>
      <c r="FQ157" s="7">
        <f ca="1">IF(SUM($FI156:FP156)&gt;5,0,IF(SUM($FI157:FP157)&gt;5,0,IF(FQ156=1,0,1)))</f>
        <v>0</v>
      </c>
      <c r="FR157" s="7">
        <f ca="1">IF(SUM($FI156:FQ156)&gt;5,0,IF(SUM($FI157:FQ157)&gt;5,0,IF(RAND()&gt;(0.4+$J157*0.5),1,0)))</f>
        <v>0</v>
      </c>
      <c r="FS157" s="7">
        <f ca="1">IF(SUM($FI156:FR156)&gt;5,0,IF(SUM($FI157:FR157)&gt;5,0,IF(FS156=1,0,1)))</f>
        <v>0</v>
      </c>
      <c r="FT157" s="7">
        <f ca="1">IF(SUM($FI156:FS157)&lt;11,0,IF(RAND()&gt;(0.4+$J157*0.5),1,0))</f>
        <v>0</v>
      </c>
      <c r="FU157" s="7" t="str">
        <f>IF(FU158=1,IF(SUM($FI156:FT156)=SUM($FI157:FT157),IF(FU156=0,1,0),0),"")</f>
        <v/>
      </c>
      <c r="FV157" s="7" t="str">
        <f ca="1">IF(FV158=1,IF(SUM($FI156:FT156)=SUM($FI157:FT157),IF(RAND()&gt;0.4+($J157*0.5),1,0),0),"")</f>
        <v/>
      </c>
      <c r="FW157" s="7" t="str">
        <f>IF(FW158=1,IF(SUM($FI156:FV156)=SUM($FI157:FV157),IF(FW156=0,1,0),0),"")</f>
        <v/>
      </c>
      <c r="FX157" s="7" t="str">
        <f ca="1">IF(FX158=1,IF(SUM($FI156:FV156)=SUM($FI157:FV157),IF(RAND()&gt;0.4+($J157*0.5),1,0),0),"")</f>
        <v/>
      </c>
      <c r="FY157" s="7" t="str">
        <f>IF(FY158=1,IF(SUM($FI156:FX156)=SUM($FI157:FX157),IF(FY156=0,1,0),0),"")</f>
        <v/>
      </c>
      <c r="FZ157" s="7" t="str">
        <f ca="1">IF(FZ158=1,IF(SUM($FI156:FX156)=SUM($FI157:FX157),IF(RAND()&gt;0.4+($J157*0.5),1,0),0),"")</f>
        <v/>
      </c>
      <c r="GA157" s="7" t="str">
        <f>IF(GA158=1,IF(SUM($FI156:FZ156)=SUM($FI157:FZ157),IF(GA156=0,1,0),0),"")</f>
        <v/>
      </c>
      <c r="GB157" s="7" t="str">
        <f ca="1">IF(GB158=1,IF(SUM($FI156:FZ156)=SUM($FI157:FZ157),IF(RAND()&gt;0.4+($J157*0.5),1,0),0),"")</f>
        <v/>
      </c>
      <c r="GC157" s="7" t="str">
        <f>IF(GC158=1,IF(SUM($FI156:GB156)=SUM($FI157:GB157),IF(GC156=0,1,0),0),"")</f>
        <v/>
      </c>
      <c r="GD157" s="7" t="str">
        <f ca="1">IF(GD158=1,IF(SUM($FI156:GB156)=SUM($FI157:GB157),IF(RAND()&gt;0.4+($J157*0.5),1,0),0),"")</f>
        <v/>
      </c>
      <c r="GE157" s="7" t="str">
        <f>IF(GE158=1,IF(SUM($FI156:GD156)=SUM($FI157:GD157),IF(GE156=0,1,0),0),"")</f>
        <v/>
      </c>
      <c r="GF157" s="7" t="str">
        <f ca="1">IF(GF158=1,IF(SUM($FI156:GD156)=SUM($FI157:GD157),IF(RAND()&gt;0.4+($J157*0.5),1,0),0),"")</f>
        <v/>
      </c>
      <c r="GG157" s="7" t="str">
        <f>IF(GG158=1,IF(SUM($FI156:GF156)=SUM($FI157:GF157),IF(GG156=0,1,0),0),"")</f>
        <v/>
      </c>
      <c r="GH157" s="7" t="str">
        <f ca="1">IF(GH158=1,IF(SUM($FI156:GF156)=SUM($FI157:GF157),IF(RAND()&gt;0.4+($J157*0.5),1,0),0),"")</f>
        <v/>
      </c>
      <c r="GI157" s="7" t="str">
        <f>IF(GI158=1,IF(SUM($FI156:GH156)=SUM($FI157:GH157),IF(GI156=0,1,0),0),"")</f>
        <v/>
      </c>
      <c r="GJ157" s="7" t="str">
        <f ca="1">IF(GJ158=1,IF(SUM($FI156:GH156)=SUM($FI157:GH157),IF(RAND()&gt;0.4+($J157*0.5),1,0),0),"")</f>
        <v/>
      </c>
      <c r="GK157" s="7" t="str">
        <f>IF(GK158=1,IF(SUM($FI156:GJ156)=SUM($FI157:GJ157),IF(GK156=0,1,0),0),"")</f>
        <v/>
      </c>
      <c r="GL157" s="7" t="str">
        <f ca="1">IF(GL158=1,IF(SUM($FI156:GJ156)=SUM($FI157:GJ157),IF(RAND()&gt;0.4+($J157*0.5),1,0),0),"")</f>
        <v/>
      </c>
      <c r="GM157" s="7" t="str">
        <f>IF(GM158=1,IF(SUM($FI156:GL156)=SUM($FI157:GL157),IF(GM156=0,1,0),0),"")</f>
        <v/>
      </c>
      <c r="GN157" s="7" t="str">
        <f ca="1">IF(GN158=1,IF(SUM($FI156:GL156)=SUM($FI157:GL157),IF(RAND()&gt;0.4+($J157*0.5),1,0),0),"")</f>
        <v/>
      </c>
      <c r="GO157" s="7" t="str">
        <f>IF(GO158=1,IF(SUM($FI156:GN156)=SUM($FI157:GN157),IF(GO156=0,1,0),0),"")</f>
        <v/>
      </c>
      <c r="GP157" s="7" t="str">
        <f ca="1">IF(GP158=1,IF(SUM($FI156:GN156)=SUM($FI157:GN157),IF(RAND()&gt;0.4+($J157*0.5),1,0),0),"")</f>
        <v/>
      </c>
      <c r="GQ157" s="7" t="str">
        <f>IF(GQ158=1,IF(SUM($FI156:GP156)=SUM($FI157:GP157),IF(GQ156=0,1,0),0),"")</f>
        <v/>
      </c>
      <c r="GR157" s="7" t="str">
        <f ca="1">IF(GR158=1,IF(SUM($FI156:GP156)=SUM($FI157:GP157),IF(RAND()&gt;0.4+($J157*0.5),1,0),0),"")</f>
        <v/>
      </c>
      <c r="GS157" s="7" t="str">
        <f>IF(GS158=1,IF(SUM($FI156:GR156)=SUM($FI157:GR157),IF(GS156=0,1,0),0),"")</f>
        <v/>
      </c>
      <c r="GT157" s="7" t="str">
        <f ca="1">IF(GT158=1,IF(SUM($FI156:GR156)=SUM($FI157:GR157),IF(RAND()&gt;0.4+($J157*0.5),1,0),0),"")</f>
        <v/>
      </c>
      <c r="GU157" s="7" t="str">
        <f>IF(GU158=1,IF(SUM($FI156:GT156)=SUM($FI157:GT157),IF(GU156=0,1,0),0),"")</f>
        <v/>
      </c>
      <c r="GV157" s="7" t="str">
        <f ca="1">IF(GV158=1,IF(SUM($FI156:GT156)=SUM($FI157:GT157),IF(RAND()&gt;0.4+($J157*0.5),1,0),0),"")</f>
        <v/>
      </c>
      <c r="GW157" s="7" t="str">
        <f>IF(GW158=1,IF(SUM($FI156:GV156)=SUM($FI157:GV157),IF(GW156=0,1,0),0),"")</f>
        <v/>
      </c>
      <c r="GX157" s="7" t="str">
        <f ca="1">IF(GX158=1,IF(SUM($FI156:GV156)=SUM($FI157:GV157),IF(RAND()&gt;0.4+($J157*0.5),1,0),0),"")</f>
        <v/>
      </c>
      <c r="GY157" s="7" t="str">
        <f>IF(GY158=1,IF(SUM($FI156:GX156)=SUM($FI157:GX157),IF(GY156=0,1,0),0),"")</f>
        <v/>
      </c>
      <c r="GZ157" s="7" t="str">
        <f ca="1">IF(GZ158=1,IF(SUM($FI156:GX156)=SUM($FI157:GX157),IF(RAND()&gt;0.4+($J157*0.5),1,0),0),"")</f>
        <v/>
      </c>
      <c r="HA157" s="7" t="str">
        <f>IF(HA158=1,IF(SUM($FI156:GZ156)=SUM($FI157:GZ157),IF(HA156=0,1,0),0),"")</f>
        <v/>
      </c>
      <c r="HB157" s="7" t="str">
        <f ca="1">IF(HB158=1,IF(SUM($FI156:GZ156)=SUM($FI157:GZ157),IF(RAND()&gt;0.4+($J157*0.5),1,0),0),"")</f>
        <v/>
      </c>
      <c r="HC157" s="7" t="str">
        <f>IF(HC158=1,IF(SUM($FI156:HB156)=SUM($FI157:HB157),IF(HC156=0,1,0),0),"")</f>
        <v/>
      </c>
      <c r="HD157" s="7" t="str">
        <f ca="1">IF(HD158=1,IF(SUM($FI156:HB156)=SUM($FI157:HB157),IF(RAND()&gt;0.4+($J157*0.5),1,0),0),"")</f>
        <v/>
      </c>
      <c r="HE157" s="7" t="str">
        <f>IF(HE158=1,IF(SUM($FI156:HD156)=SUM($FI157:HD157),IF(HE156=0,1,0),0),"")</f>
        <v/>
      </c>
      <c r="HF157" s="7" t="str">
        <f ca="1">IF(HF158=1,IF(SUM($FI156:HD156)=SUM($FI157:HD157),IF(RAND()&gt;0.4+($J157*0.5),1,0),0),"")</f>
        <v/>
      </c>
      <c r="HG157" s="7" t="str">
        <f>IF(HG158=1,IF(SUM($FI156:HF156)=SUM($FI157:HF157),IF(HG156=0,1,0),0),"")</f>
        <v/>
      </c>
      <c r="HH157" s="7" t="str">
        <f ca="1">IF(HH158=1,IF(SUM($FI156:HF156)=SUM($FI157:HF157),IF(RAND()&gt;0.4+($J157*0.5),1,0),0),"")</f>
        <v/>
      </c>
      <c r="HI157" s="7" t="str">
        <f>IF(HI158=1,IF(SUM($FI156:HH156)=SUM($FI157:HH157),IF(HI156=0,1,0),0),"")</f>
        <v/>
      </c>
      <c r="HJ157" s="7" t="str">
        <f ca="1">IF(HJ158=1,IF(SUM($FI156:HH156)=SUM($FI157:HH157),IF(RAND()&gt;0.4+($J157*0.5),1,0),0),"")</f>
        <v/>
      </c>
      <c r="HK157" s="7" t="str">
        <f>IF(HK158=1,IF(SUM($FI156:HJ156)=SUM($FI157:HJ157),IF(HK156=0,1,0),0),"")</f>
        <v/>
      </c>
      <c r="HL157" s="7" t="str">
        <f ca="1">IF(HL158=1,IF(SUM($FI156:HJ156)=SUM($FI157:HJ157),IF(RAND()&gt;0.4+($J157*0.5),1,0),0),"")</f>
        <v/>
      </c>
      <c r="HM157" s="7" t="str">
        <f>IF(HM158=1,IF(SUM($FI156:HL156)=SUM($FI157:HL157),IF(HM156=0,1,0),0),"")</f>
        <v/>
      </c>
      <c r="HN157" s="7" t="str">
        <f ca="1">IF(HN158=1,IF(SUM($FI156:HL156)=SUM($FI157:HL157),IF(RAND()&gt;0.4+($J157*0.5),1,0),0),"")</f>
        <v/>
      </c>
      <c r="HO157" s="7" t="str">
        <f>IF(HO158=1,IF(SUM($FI156:HN156)=SUM($FI157:HN157),IF(HO156=0,1,0),0),"")</f>
        <v/>
      </c>
      <c r="HP157" s="7" t="str">
        <f ca="1">IF(HP158=1,IF(SUM($FI156:HN156)=SUM($FI157:HN157),IF(RAND()&gt;0.4+($J157*0.5),1,0),0),"")</f>
        <v/>
      </c>
      <c r="HQ157" s="7">
        <f t="shared" ca="1" si="6768"/>
        <v>3</v>
      </c>
      <c r="HR157" s="8" t="str">
        <f t="shared" ref="HR157" ca="1" si="6810">IF($BY156=$BY157,IF(HR156=0,1,0),"")</f>
        <v/>
      </c>
      <c r="HS157" s="8" t="str">
        <f t="shared" ref="HS157" ca="1" si="6811">IF($BY156=$BY157,IF(HS156=0,1,0),"")</f>
        <v/>
      </c>
      <c r="HT157" s="8" t="str">
        <f t="shared" ref="HT157" ca="1" si="6812">IF($BY156=$BY157,IF(HT156=0,1,0),"")</f>
        <v/>
      </c>
      <c r="HU157" s="8" t="str">
        <f t="shared" ref="HU157" ca="1" si="6813">IF($BY156=$BY157,IF(HU156=0,1,0),"")</f>
        <v/>
      </c>
      <c r="HV157" s="8" t="str">
        <f t="shared" ref="HV157" ca="1" si="6814">IF($BY156=$BY157,IF(HV156=0,1,0),"")</f>
        <v/>
      </c>
      <c r="HW157" s="8" t="str">
        <f t="shared" ref="HW157" ca="1" si="6815">IF($BY156=$BY157,IF(HW156=0,1,0),"")</f>
        <v/>
      </c>
      <c r="HX157" s="8" t="str">
        <f t="shared" ref="HX157" ca="1" si="6816">IF($BY156=$BY157,IF(HX156=0,1,0),"")</f>
        <v/>
      </c>
      <c r="HY157" s="8" t="str">
        <f ca="1">IF($BY156=$BY157,IF(SUM($HR156:HX156)&gt;6,0,IF(SUM($HR157:HX157)&gt;6,0,IF(HY156=0,1,0))),"")</f>
        <v/>
      </c>
      <c r="HZ157" s="8" t="str">
        <f ca="1">IF($BY156=$BY157,IF(SUM($HR156:HY156)&gt;6,0,IF(SUM($HR157:HY157)&gt;6,0,IF(HZ156=0,1,0))),"")</f>
        <v/>
      </c>
      <c r="IA157" s="8" t="str">
        <f ca="1">IF($BY156=$BY157,IF(SUM($HR156:HZ156)&gt;6,0,IF(SUM($HR157:HZ157)&gt;6,0,IF(IA156=0,1,0))),"")</f>
        <v/>
      </c>
      <c r="IB157" s="8" t="str">
        <f ca="1">IF($BY156=$BY157,IF(SUM($HR156:IA156)&gt;6,0,IF(SUM($HR157:IA157)&gt;6,0,IF(IB156=0,1,0))),"")</f>
        <v/>
      </c>
      <c r="IC157" s="8" t="str">
        <f ca="1">IF($BY156=$BY157,IF(SUM($HR156:IB156)&gt;6,0,IF(SUM($HR157:IB157)&gt;6,0,IF(IC156=0,1,0))),"")</f>
        <v/>
      </c>
      <c r="ID157" s="8" t="str">
        <f ca="1">IF($BY156=$BY157,IF(SUM($HR156:IC156)=SUM($HR157:IC157),IF(ID156=0,1,0),""),"")</f>
        <v/>
      </c>
      <c r="IE157" s="8" t="str">
        <f ca="1">IF($BY156=$BY157,IF(SUM($HR156:IC156)=SUM($HR157:IC157),IF(IE156=0,1,0),""),"")</f>
        <v/>
      </c>
      <c r="IF157" s="8" t="str">
        <f ca="1">IF($BY156=$BY157,IF(SUM($HR156:IE156)=SUM($HR157:IE157),IF(IF156=0,1,0),""),"")</f>
        <v/>
      </c>
      <c r="IG157" s="8" t="str">
        <f ca="1">IF($BY156=$BY157,IF(SUM($HR156:IE156)=SUM($HR157:IE157),IF(IG156=0,1,0),""),"")</f>
        <v/>
      </c>
      <c r="IH157" s="8" t="str">
        <f ca="1">IF($BY156=$BY157,IF(SUM($HR156:IG156)=SUM($HR157:IG157),IF(IH156=0,1,0),""),"")</f>
        <v/>
      </c>
      <c r="II157" s="8" t="str">
        <f ca="1">IF($BY156=$BY157,IF(SUM($HR156:IG156)=SUM($HR157:IG157),IF(II156=0,1,0),""),"")</f>
        <v/>
      </c>
      <c r="IJ157" s="8" t="str">
        <f ca="1">IF($BY156=$BY157,IF(SUM($HR156:II156)=SUM($HR157:II157),IF(IJ156=0,1,0),""),"")</f>
        <v/>
      </c>
      <c r="IK157" s="8" t="str">
        <f ca="1">IF($BY156=$BY157,IF(SUM($HR156:II156)=SUM($HR157:II157),IF(IK156=0,1,0),""),"")</f>
        <v/>
      </c>
      <c r="IL157" s="8" t="str">
        <f ca="1">IF($BY156=$BY157,IF(SUM($HR156:IK156)=SUM($HR157:IK157),IF(IL156=0,1,0),""),"")</f>
        <v/>
      </c>
      <c r="IM157" s="8" t="str">
        <f ca="1">IF($BY156=$BY157,IF(SUM($HR156:IK156)=SUM($HR157:IK157),IF(IM156=0,1,0),""),"")</f>
        <v/>
      </c>
      <c r="IN157" s="8" t="str">
        <f ca="1">IF($BY156=$BY157,IF(SUM($HR156:IM156)=SUM($HR157:IM157),IF(IN156=0,1,0),""),"")</f>
        <v/>
      </c>
      <c r="IO157" s="8" t="str">
        <f ca="1">IF($BY156=$BY157,IF(SUM($HR156:IM156)=SUM($HR157:IM157),IF(IO156=0,1,0),""),"")</f>
        <v/>
      </c>
      <c r="IP157" s="8" t="str">
        <f ca="1">IF($BY156=$BY157,IF(SUM($HR156:IO156)=SUM($HR157:IO157),IF(IP156=0,1,0),""),"")</f>
        <v/>
      </c>
      <c r="IQ157" s="8" t="str">
        <f ca="1">IF($BY156=$BY157,IF(SUM($HR156:IO156)=SUM($HR157:IO157),IF(IQ156=0,1,0),""),"")</f>
        <v/>
      </c>
      <c r="IR157" s="8" t="str">
        <f ca="1">IF($BY156=$BY157,IF(SUM($HR156:IQ156)=SUM($HR157:IQ157),IF(IR156=0,1,0),""),"")</f>
        <v/>
      </c>
      <c r="IS157" s="8" t="str">
        <f ca="1">IF($BY156=$BY157,IF(SUM($HR156:IQ156)=SUM($HR157:IQ157),IF(IS156=0,1,0),""),"")</f>
        <v/>
      </c>
      <c r="IT157" s="8" t="str">
        <f ca="1">IF($BY156=$BY157,IF(SUM($HR156:IS156)=SUM($HR157:IS157),IF(IT156=0,1,0),""),"")</f>
        <v/>
      </c>
      <c r="IU157" s="8" t="str">
        <f ca="1">IF($BY156=$BY157,IF(SUM($HR156:IS156)=SUM($HR157:IS157),IF(IU156=0,1,0),""),"")</f>
        <v/>
      </c>
      <c r="IV157" s="8" t="str">
        <f ca="1">IF($BY156=$BY157,IF(SUM($HR156:IU156)=SUM($HR157:IU157),IF(IV156=0,1,0),""),"")</f>
        <v/>
      </c>
      <c r="IW157" s="8" t="str">
        <f ca="1">IF($BY156=$BY157,IF(SUM($HR156:IU156)=SUM($HR157:IU157),IF(IW156=0,1,0),""),"")</f>
        <v/>
      </c>
      <c r="IX157" s="8" t="str">
        <f ca="1">IF($BY156=$BY157,IF(SUM($HR156:IW156)=SUM($HR157:IW157),IF(IX156=0,1,0),""),"")</f>
        <v/>
      </c>
      <c r="IY157" s="8" t="str">
        <f ca="1">IF($BY156=$BY157,IF(SUM($HR156:IW156)=SUM($HR157:IW157),IF(IY156=0,1,0),""),"")</f>
        <v/>
      </c>
      <c r="IZ157" s="8" t="str">
        <f ca="1">IF($BY156=$BY157,IF(SUM($HR156:IY156)=SUM($HR157:IY157),IF(IZ156=0,1,0),""),"")</f>
        <v/>
      </c>
      <c r="JA157" s="8" t="str">
        <f ca="1">IF($BY156=$BY157,IF(SUM($HR156:IY156)=SUM($HR157:IY157),IF(JA156=0,1,0),""),"")</f>
        <v/>
      </c>
      <c r="JB157" s="8" t="str">
        <f ca="1">IF($BY156=$BY157,IF(SUM($HR156:JA156)=SUM($HR157:JA157),IF(JB156=0,1,0),""),"")</f>
        <v/>
      </c>
      <c r="JC157" s="8" t="str">
        <f ca="1">IF($BY156=$BY157,IF(SUM($HR156:JA156)=SUM($HR157:JA157),IF(JC156=0,1,0),""),"")</f>
        <v/>
      </c>
      <c r="JD157" s="8" t="str">
        <f ca="1">IF($BY156=$BY157,IF(SUM($HR156:JC156)=SUM($HR157:JC157),IF(JD156=0,1,0),""),"")</f>
        <v/>
      </c>
      <c r="JE157" s="8" t="str">
        <f ca="1">IF($BY156=$BY157,IF(SUM($HR156:JC156)=SUM($HR157:JC157),IF(JE156=0,1,0),""),"")</f>
        <v/>
      </c>
      <c r="JF157" s="8" t="str">
        <f t="shared" ca="1" si="6770"/>
        <v/>
      </c>
      <c r="JG157" s="1" t="str">
        <f t="shared" ref="JG157" ca="1" si="6817">IF(JF157="","",IF(JF157&gt;JF156,1,0))</f>
        <v/>
      </c>
      <c r="JH157" s="9" t="str">
        <f t="shared" ref="JH157" ca="1" si="6818">IF($CL156=$CL157,IF(JH156=0,1,0),"")</f>
        <v/>
      </c>
      <c r="JI157" s="9" t="str">
        <f t="shared" ref="JI157" ca="1" si="6819">IF($CL156=$CL157,IF(JI156=0,1,0),"")</f>
        <v/>
      </c>
      <c r="JJ157" s="9" t="str">
        <f t="shared" ref="JJ157" ca="1" si="6820">IF($CL156=$CL157,IF(JJ156=0,1,0),"")</f>
        <v/>
      </c>
      <c r="JK157" s="9" t="str">
        <f t="shared" ref="JK157" ca="1" si="6821">IF($CL156=$CL157,IF(JK156=0,1,0),"")</f>
        <v/>
      </c>
      <c r="JL157" s="9" t="str">
        <f t="shared" ref="JL157" ca="1" si="6822">IF($CL156=$CL157,IF(JL156=0,1,0),"")</f>
        <v/>
      </c>
      <c r="JM157" s="9" t="str">
        <f t="shared" ref="JM157" ca="1" si="6823">IF($CL156=$CL157,IF(JM156=0,1,0),"")</f>
        <v/>
      </c>
      <c r="JN157" s="9" t="str">
        <f t="shared" ref="JN157" ca="1" si="6824">IF($CL156=$CL157,IF(JN156=0,1,0),"")</f>
        <v/>
      </c>
      <c r="JO157" s="9" t="str">
        <f ca="1">IF($CL156=$CL157,IF(SUM($JH156:JN156)&gt;6,0,IF(SUM($JH157:JN157)&gt;6,0,IF(JO156=0,1,0))),"")</f>
        <v/>
      </c>
      <c r="JP157" s="9" t="str">
        <f ca="1">IF($CL156=$CL157,IF(SUM($JH156:JO156)&gt;6,0,IF(SUM($JH157:JO157)&gt;6,0,IF(JP156=0,1,0))),"")</f>
        <v/>
      </c>
      <c r="JQ157" s="9" t="str">
        <f ca="1">IF($CL156=$CL157,IF(SUM($JH156:JP156)&gt;6,0,IF(SUM($JH157:JP157)&gt;6,0,IF(JQ156=0,1,0))),"")</f>
        <v/>
      </c>
      <c r="JR157" s="9" t="str">
        <f ca="1">IF($CL156=$CL157,IF(SUM($JH156:JQ156)&gt;6,0,IF(SUM($JH157:JQ157)&gt;6,0,IF(JR156=0,1,0))),"")</f>
        <v/>
      </c>
      <c r="JS157" s="9" t="str">
        <f ca="1">IF($CL156=$CL157,IF(SUM($JH156:JR156)&gt;6,0,IF(SUM($JH157:JR157)&gt;6,0,IF(JS156=0,1,0))),"")</f>
        <v/>
      </c>
      <c r="JT157" s="9" t="str">
        <f ca="1">IF($CL156=$CL157,IF(SUM($JH156:JS156)=SUM($JH157:JS157),IF(JT156=0,1,0),""),"")</f>
        <v/>
      </c>
      <c r="JU157" s="9" t="str">
        <f ca="1">IF($CL156=$CL157,IF(SUM($JH156:JS156)=SUM($JH157:JS157),IF(JU156=0,1,0),""),"")</f>
        <v/>
      </c>
      <c r="JV157" s="9" t="str">
        <f ca="1">IF($CL156=$CL157,IF(SUM($JH156:JU156)=SUM($JH157:JU157),IF(JV156=0,1,0),""),"")</f>
        <v/>
      </c>
      <c r="JW157" s="9" t="str">
        <f ca="1">IF($CL156=$CL157,IF(SUM($JH156:JU156)=SUM($JH157:JU157),IF(JW156=0,1,0),""),"")</f>
        <v/>
      </c>
      <c r="JX157" s="9" t="str">
        <f ca="1">IF($CL156=$CL157,IF(SUM($JH156:JW156)=SUM($JH157:JW157),IF(JX156=0,1,0),""),"")</f>
        <v/>
      </c>
      <c r="JY157" s="9" t="str">
        <f ca="1">IF($CL156=$CL157,IF(SUM($JH156:JW156)=SUM($JH157:JW157),IF(JY156=0,1,0),""),"")</f>
        <v/>
      </c>
      <c r="JZ157" s="9" t="str">
        <f ca="1">IF($CL156=$CL157,IF(SUM($JH156:JY156)=SUM($JH157:JY157),IF(JZ156=0,1,0),""),"")</f>
        <v/>
      </c>
      <c r="KA157" s="9" t="str">
        <f ca="1">IF($CL156=$CL157,IF(SUM($JH156:JY156)=SUM($JH157:JY157),IF(KA156=0,1,0),""),"")</f>
        <v/>
      </c>
      <c r="KB157" s="9" t="str">
        <f ca="1">IF($CL156=$CL157,IF(SUM($JH156:KA156)=SUM($JH157:KA157),IF(KB156=0,1,0),""),"")</f>
        <v/>
      </c>
      <c r="KC157" s="9" t="str">
        <f ca="1">IF($CL156=$CL157,IF(SUM($JH156:KA156)=SUM($JH157:KA157),IF(KC156=0,1,0),""),"")</f>
        <v/>
      </c>
      <c r="KD157" s="9" t="str">
        <f ca="1">IF($CL156=$CL157,IF(SUM($JH156:KC156)=SUM($JH157:KC157),IF(KD156=0,1,0),""),"")</f>
        <v/>
      </c>
      <c r="KE157" s="9" t="str">
        <f ca="1">IF($CL156=$CL157,IF(SUM($JH156:KC156)=SUM($JH157:KC157),IF(KE156=0,1,0),""),"")</f>
        <v/>
      </c>
      <c r="KF157" s="9" t="str">
        <f ca="1">IF($CL156=$CL157,IF(SUM($JH156:KE156)=SUM($JH157:KE157),IF(KF156=0,1,0),""),"")</f>
        <v/>
      </c>
      <c r="KG157" s="9" t="str">
        <f ca="1">IF($CL156=$CL157,IF(SUM($JH156:KE156)=SUM($JH157:KE157),IF(KG156=0,1,0),""),"")</f>
        <v/>
      </c>
      <c r="KH157" s="9" t="str">
        <f ca="1">IF($CL156=$CL157,IF(SUM($JH156:KG156)=SUM($JH157:KG157),IF(KH156=0,1,0),""),"")</f>
        <v/>
      </c>
      <c r="KI157" s="9" t="str">
        <f ca="1">IF($CL156=$CL157,IF(SUM($JH156:KG156)=SUM($JH157:KG157),IF(KI156=0,1,0),""),"")</f>
        <v/>
      </c>
      <c r="KJ157" s="9" t="str">
        <f ca="1">IF($CL156=$CL157,IF(SUM($JH156:KI156)=SUM($JH157:KI157),IF(KJ156=0,1,0),""),"")</f>
        <v/>
      </c>
      <c r="KK157" s="9" t="str">
        <f ca="1">IF($CL156=$CL157,IF(SUM($JH156:KI156)=SUM($JH157:KI157),IF(KK156=0,1,0),""),"")</f>
        <v/>
      </c>
      <c r="KL157" s="9" t="str">
        <f ca="1">IF($CL156=$CL157,IF(SUM($JH156:KK156)=SUM($JH157:KK157),IF(KL156=0,1,0),""),"")</f>
        <v/>
      </c>
      <c r="KM157" s="9" t="str">
        <f ca="1">IF($CL156=$CL157,IF(SUM($JH156:KK156)=SUM($JH157:KK157),IF(KM156=0,1,0),""),"")</f>
        <v/>
      </c>
      <c r="KN157" s="9" t="str">
        <f ca="1">IF($CL156=$CL157,IF(SUM($JH156:KM156)=SUM($JH157:KM157),IF(KN156=0,1,0),""),"")</f>
        <v/>
      </c>
      <c r="KO157" s="9" t="str">
        <f ca="1">IF($CL156=$CL157,IF(SUM($JH156:KM156)=SUM($JH157:KM157),IF(KO156=0,1,0),""),"")</f>
        <v/>
      </c>
      <c r="KP157" s="9" t="str">
        <f ca="1">IF($CL156=$CL157,IF(SUM($JH156:KO156)=SUM($JH157:KO157),IF(KP156=0,1,0),""),"")</f>
        <v/>
      </c>
      <c r="KQ157" s="9" t="str">
        <f ca="1">IF($CL156=$CL157,IF(SUM($JH156:KO156)=SUM($JH157:KO157),IF(KQ156=0,1,0),""),"")</f>
        <v/>
      </c>
      <c r="KR157" s="9" t="str">
        <f ca="1">IF($CL156=$CL157,IF(SUM($JH156:KQ156)=SUM($JH157:KQ157),IF(KR156=0,1,0),""),"")</f>
        <v/>
      </c>
      <c r="KS157" s="9" t="str">
        <f ca="1">IF($CL156=$CL157,IF(SUM($JH156:KQ156)=SUM($JH157:KQ157),IF(KS156=0,1,0),""),"")</f>
        <v/>
      </c>
      <c r="KT157" s="9" t="str">
        <f ca="1">IF($CL156=$CL157,IF(SUM($JH156:KS156)=SUM($JH157:KS157),IF(KT156=0,1,0),""),"")</f>
        <v/>
      </c>
      <c r="KU157" s="9" t="str">
        <f ca="1">IF($CL156=$CL157,IF(SUM($JH156:KS156)=SUM($JH157:KS157),IF(KU156=0,1,0),""),"")</f>
        <v/>
      </c>
      <c r="KV157" s="9" t="str">
        <f t="shared" ca="1" si="6773"/>
        <v/>
      </c>
      <c r="KW157" s="3" t="str">
        <f t="shared" ref="KW157" ca="1" si="6825">IF(KV157="","",IF(KV157&gt;KV156,1,0))</f>
        <v/>
      </c>
      <c r="KX157" s="10" t="str">
        <f t="shared" ref="KX157" ca="1" si="6826">IF($EU156=$EU157,IF(KX156=0,1,0),"")</f>
        <v/>
      </c>
      <c r="KY157" s="10" t="str">
        <f t="shared" ref="KY157" ca="1" si="6827">IF($EU156=$EU157,IF(KY156=0,1,0),"")</f>
        <v/>
      </c>
      <c r="KZ157" s="10" t="str">
        <f t="shared" ref="KZ157" ca="1" si="6828">IF($EU156=$EU157,IF(KZ156=0,1,0),"")</f>
        <v/>
      </c>
      <c r="LA157" s="10" t="str">
        <f t="shared" ref="LA157" ca="1" si="6829">IF($EU156=$EU157,IF(LA156=0,1,0),"")</f>
        <v/>
      </c>
      <c r="LB157" s="10" t="str">
        <f t="shared" ref="LB157" ca="1" si="6830">IF($EU156=$EU157,IF(LB156=0,1,0),"")</f>
        <v/>
      </c>
      <c r="LC157" s="10" t="str">
        <f t="shared" ref="LC157" ca="1" si="6831">IF($EU156=$EU157,IF(LC156=0,1,0),"")</f>
        <v/>
      </c>
      <c r="LD157" s="10" t="str">
        <f t="shared" ref="LD157" ca="1" si="6832">IF($EU156=$EU157,IF(LD156=0,1,0),"")</f>
        <v/>
      </c>
      <c r="LE157" s="10" t="str">
        <f ca="1">IF($EU156=$EU157,IF(SUM($KX156:LD156)&gt;6,0,IF(SUM($KX157:LD157)&gt;6,0,IF(LE156=0,1,0))),"")</f>
        <v/>
      </c>
      <c r="LF157" s="10" t="str">
        <f ca="1">IF($EU156=$EU157,IF(SUM($KX156:LE156)&gt;6,0,IF(SUM($KX157:LE157)&gt;6,0,IF(LF156=0,1,0))),"")</f>
        <v/>
      </c>
      <c r="LG157" s="10" t="str">
        <f ca="1">IF($EU156=$EU157,IF(SUM($KX156:LF156)&gt;6,0,IF(SUM($KX157:LF157)&gt;6,0,IF(LG156=0,1,0))),"")</f>
        <v/>
      </c>
      <c r="LH157" s="10" t="str">
        <f ca="1">IF($EU156=$EU157,IF(SUM($KX156:LG156)&gt;6,0,IF(SUM($KX157:LG157)&gt;6,0,IF(LH156=0,1,0))),"")</f>
        <v/>
      </c>
      <c r="LI157" s="10" t="str">
        <f ca="1">IF($EU156=$EU157,IF(SUM($KX156:LH156)&gt;6,0,IF(SUM($KX157:LH157)&gt;6,0,IF(LI156=0,1,0))),"")</f>
        <v/>
      </c>
      <c r="LJ157" s="10" t="str">
        <f ca="1">IF($EU156=$EU157,IF(SUM($KX156:LI156)=SUM($KX157:LI157),IF(LJ156=0,1,0),""),"")</f>
        <v/>
      </c>
      <c r="LK157" s="10" t="str">
        <f ca="1">IF($EU156=$EU157,IF(SUM($KX156:LI156)=SUM($KX157:LI157),IF(LK156=0,1,0),""),"")</f>
        <v/>
      </c>
      <c r="LL157" s="10" t="str">
        <f ca="1">IF($EU156=$EU157,IF(SUM($KX156:LK156)=SUM($KX157:LK157),IF(LL156=0,1,0),""),"")</f>
        <v/>
      </c>
      <c r="LM157" s="10" t="str">
        <f ca="1">IF($EU156=$EU157,IF(SUM($KX156:LK156)=SUM($KX157:LK157),IF(LM156=0,1,0),""),"")</f>
        <v/>
      </c>
      <c r="LN157" s="10" t="str">
        <f ca="1">IF($EU156=$EU157,IF(SUM($KX156:LM156)=SUM($KX157:LM157),IF(LN156=0,1,0),""),"")</f>
        <v/>
      </c>
      <c r="LO157" s="10" t="str">
        <f ca="1">IF($EU156=$EU157,IF(SUM($KX156:LM156)=SUM($KX157:LM157),IF(LO156=0,1,0),""),"")</f>
        <v/>
      </c>
      <c r="LP157" s="10" t="str">
        <f ca="1">IF($EU156=$EU157,IF(SUM($KX156:LO156)=SUM($KX157:LO157),IF(LP156=0,1,0),""),"")</f>
        <v/>
      </c>
      <c r="LQ157" s="10" t="str">
        <f ca="1">IF($EU156=$EU157,IF(SUM($KX156:LO156)=SUM($KX157:LO157),IF(LQ156=0,1,0),""),"")</f>
        <v/>
      </c>
      <c r="LR157" s="10" t="str">
        <f ca="1">IF($EU156=$EU157,IF(SUM($KX156:LQ156)=SUM($KX157:LQ157),IF(LR156=0,1,0),""),"")</f>
        <v/>
      </c>
      <c r="LS157" s="10" t="str">
        <f ca="1">IF($EU156=$EU157,IF(SUM($KX156:LQ156)=SUM($KX157:LQ157),IF(LS156=0,1,0),""),"")</f>
        <v/>
      </c>
      <c r="LT157" s="10" t="str">
        <f ca="1">IF($EU156=$EU157,IF(SUM($KX156:LS156)=SUM($KX157:LS157),IF(LT156=0,1,0),""),"")</f>
        <v/>
      </c>
      <c r="LU157" s="10" t="str">
        <f ca="1">IF($EU156=$EU157,IF(SUM($KX156:LS156)=SUM($KX157:LS157),IF(LU156=0,1,0),""),"")</f>
        <v/>
      </c>
      <c r="LV157" s="10" t="str">
        <f ca="1">IF($EU156=$EU157,IF(SUM($KX156:LU156)=SUM($KX157:LU157),IF(LV156=0,1,0),""),"")</f>
        <v/>
      </c>
      <c r="LW157" s="10" t="str">
        <f ca="1">IF($EU156=$EU157,IF(SUM($KX156:LU156)=SUM($KX157:LU157),IF(LW156=0,1,0),""),"")</f>
        <v/>
      </c>
      <c r="LX157" s="10" t="str">
        <f ca="1">IF($EU156=$EU157,IF(SUM($KX156:LW156)=SUM($KX157:LW157),IF(LX156=0,1,0),""),"")</f>
        <v/>
      </c>
      <c r="LY157" s="10" t="str">
        <f ca="1">IF($EU156=$EU157,IF(SUM($KX156:LW156)=SUM($KX157:LW157),IF(LY156=0,1,0),""),"")</f>
        <v/>
      </c>
      <c r="LZ157" s="10" t="str">
        <f ca="1">IF($EU156=$EU157,IF(SUM($KX156:LY156)=SUM($KX157:LY157),IF(LZ156=0,1,0),""),"")</f>
        <v/>
      </c>
      <c r="MA157" s="10" t="str">
        <f ca="1">IF($EU156=$EU157,IF(SUM($KX156:LY156)=SUM($KX157:LY157),IF(MA156=0,1,0),""),"")</f>
        <v/>
      </c>
      <c r="MB157" s="10" t="str">
        <f ca="1">IF($EU156=$EU157,IF(SUM($KX156:MA156)=SUM($KX157:MA157),IF(MB156=0,1,0),""),"")</f>
        <v/>
      </c>
      <c r="MC157" s="10" t="str">
        <f ca="1">IF($EU156=$EU157,IF(SUM($KX156:MA156)=SUM($KX157:MA157),IF(MC156=0,1,0),""),"")</f>
        <v/>
      </c>
      <c r="MD157" s="10" t="str">
        <f ca="1">IF($EU156=$EU157,IF(SUM($KX156:MC156)=SUM($KX157:MC157),IF(MD156=0,1,0),""),"")</f>
        <v/>
      </c>
      <c r="ME157" s="10" t="str">
        <f ca="1">IF($EU156=$EU157,IF(SUM($KX156:MC156)=SUM($KX157:MC157),IF(ME156=0,1,0),""),"")</f>
        <v/>
      </c>
      <c r="MF157" s="10" t="str">
        <f ca="1">IF($EU156=$EU157,IF(SUM($KX156:ME156)=SUM($KX157:ME157),IF(MF156=0,1,0),""),"")</f>
        <v/>
      </c>
      <c r="MG157" s="10" t="str">
        <f ca="1">IF($EU156=$EU157,IF(SUM($KX156:ME156)=SUM($KX157:ME157),IF(MG156=0,1,0),""),"")</f>
        <v/>
      </c>
      <c r="MH157" s="10" t="str">
        <f ca="1">IF($EU156=$EU157,IF(SUM($KX156:MG156)=SUM($KX157:MG157),IF(MH156=0,1,0),""),"")</f>
        <v/>
      </c>
      <c r="MI157" s="10" t="str">
        <f ca="1">IF($EU156=$EU157,IF(SUM($KX156:MG156)=SUM($KX157:MG157),IF(MI156=0,1,0),""),"")</f>
        <v/>
      </c>
      <c r="MJ157" s="10" t="str">
        <f ca="1">IF($EU156=$EU157,IF(SUM($KX156:MI156)=SUM($KX157:MI157),IF(MJ156=0,1,0),""),"")</f>
        <v/>
      </c>
      <c r="MK157" s="10" t="str">
        <f ca="1">IF($EU156=$EU157,IF(SUM($KX156:MI156)=SUM($KX157:MI157),IF(MK156=0,1,0),""),"")</f>
        <v/>
      </c>
      <c r="ML157" s="10" t="str">
        <f t="shared" ref="ML157" ca="1" si="6833">IF(EU156=EU157,SUM(KX157:MK157),"")</f>
        <v/>
      </c>
      <c r="MM157" s="11" t="str">
        <f t="shared" ref="MM157" ca="1" si="6834">IF(ML157="","",IF(ML157&gt;ML156,1,0))</f>
        <v/>
      </c>
      <c r="MN157" s="12" t="str">
        <f t="shared" ref="MN157" ca="1" si="6835">IF($FH156=$FH157,IF(MN156=0,1,0),"")</f>
        <v/>
      </c>
      <c r="MO157" s="12" t="str">
        <f t="shared" ref="MO157" ca="1" si="6836">IF($FH156=$FH157,IF(MO156=0,1,0),"")</f>
        <v/>
      </c>
      <c r="MP157" s="12" t="str">
        <f t="shared" ref="MP157" ca="1" si="6837">IF($FH156=$FH157,IF(MP156=0,1,0),"")</f>
        <v/>
      </c>
      <c r="MQ157" s="12" t="str">
        <f t="shared" ref="MQ157" ca="1" si="6838">IF($FH156=$FH157,IF(MQ156=0,1,0),"")</f>
        <v/>
      </c>
      <c r="MR157" s="12" t="str">
        <f t="shared" ref="MR157" ca="1" si="6839">IF($FH156=$FH157,IF(MR156=0,1,0),"")</f>
        <v/>
      </c>
      <c r="MS157" s="12" t="str">
        <f t="shared" ref="MS157" ca="1" si="6840">IF($FH156=$FH157,IF(MS156=0,1,0),"")</f>
        <v/>
      </c>
      <c r="MT157" s="12" t="str">
        <f t="shared" ref="MT157" ca="1" si="6841">IF($FH156=$FH157,IF(MT156=0,1,0),"")</f>
        <v/>
      </c>
      <c r="MU157" s="12" t="str">
        <f ca="1">IF($FH156=$FH157,IF(SUM($MN156:MT156)&gt;6,0,IF(SUM($MN157:MT157)&gt;6,0,IF(MU156=0,1,0))),"")</f>
        <v/>
      </c>
      <c r="MV157" s="12" t="str">
        <f ca="1">IF($FH156=$FH157,IF(SUM($MN156:MU156)&gt;6,0,IF(SUM($MN157:MU157)&gt;6,0,IF(MV156=0,1,0))),"")</f>
        <v/>
      </c>
      <c r="MW157" s="12" t="str">
        <f ca="1">IF($FH156=$FH157,IF(SUM($MN156:MV156)&gt;6,0,IF(SUM($MN157:MV157)&gt;6,0,IF(MW156=0,1,0))),"")</f>
        <v/>
      </c>
      <c r="MX157" s="12" t="str">
        <f ca="1">IF($FH156=$FH157,IF(SUM($MN156:MW156)&gt;6,0,IF(SUM($MN157:MW157)&gt;6,0,IF(MX156=0,1,0))),"")</f>
        <v/>
      </c>
      <c r="MY157" s="12" t="str">
        <f ca="1">IF($FH156=$FH157,IF(SUM($MN156:MX156)&gt;6,0,IF(SUM($MN157:MX157)&gt;6,0,IF(MY156=0,1,0))),"")</f>
        <v/>
      </c>
      <c r="MZ157" s="12" t="str">
        <f ca="1">IF($FH156=$FH157,IF(SUM($MN156:MY156)=SUM($MN157:MY157),IF(MZ156=0,1,0),""),"")</f>
        <v/>
      </c>
      <c r="NA157" s="12" t="str">
        <f ca="1">IF($FH156=$FH157,IF(SUM($MN156:MY156)=SUM($MN157:MY157),IF(NA156=0,1,0),""),"")</f>
        <v/>
      </c>
      <c r="NB157" s="12" t="str">
        <f ca="1">IF($FH156=$FH157,IF(SUM($MN156:NA156)=SUM($MN157:NA157),IF(NB156=0,1,0),""),"")</f>
        <v/>
      </c>
      <c r="NC157" s="12" t="str">
        <f ca="1">IF($FH156=$FH157,IF(SUM($MN156:NA156)=SUM($MN157:NA157),IF(NC156=0,1,0),""),"")</f>
        <v/>
      </c>
      <c r="ND157" s="12" t="str">
        <f ca="1">IF($FH156=$FH157,IF(SUM($MN156:NC156)=SUM($MN157:NC157),IF(ND156=0,1,0),""),"")</f>
        <v/>
      </c>
      <c r="NE157" s="12" t="str">
        <f ca="1">IF($FH156=$FH157,IF(SUM($MN156:NC156)=SUM($MN157:NC157),IF(NE156=0,1,0),""),"")</f>
        <v/>
      </c>
      <c r="NF157" s="12" t="str">
        <f ca="1">IF($FH156=$FH157,IF(SUM($MN156:NE156)=SUM($MN157:NE157),IF(NF156=0,1,0),""),"")</f>
        <v/>
      </c>
      <c r="NG157" s="12" t="str">
        <f ca="1">IF($FH156=$FH157,IF(SUM($MN156:NE156)=SUM($MN157:NE157),IF(NG156=0,1,0),""),"")</f>
        <v/>
      </c>
      <c r="NH157" s="12" t="str">
        <f ca="1">IF($FH156=$FH157,IF(SUM($MN156:NG156)=SUM($MN157:NG157),IF(NH156=0,1,0),""),"")</f>
        <v/>
      </c>
      <c r="NI157" s="12" t="str">
        <f ca="1">IF($FH156=$FH157,IF(SUM($MN156:NG156)=SUM($MN157:NG157),IF(NI156=0,1,0),""),"")</f>
        <v/>
      </c>
      <c r="NJ157" s="12" t="str">
        <f ca="1">IF($FH156=$FH157,IF(SUM($MN156:NI156)=SUM($MN157:NI157),IF(NJ156=0,1,0),""),"")</f>
        <v/>
      </c>
      <c r="NK157" s="12" t="str">
        <f ca="1">IF($FH156=$FH157,IF(SUM($MN156:NI156)=SUM($MN157:NI157),IF(NK156=0,1,0),""),"")</f>
        <v/>
      </c>
      <c r="NL157" s="12" t="str">
        <f ca="1">IF($FH156=$FH157,IF(SUM($MN156:NK156)=SUM($MN157:NK157),IF(NL156=0,1,0),""),"")</f>
        <v/>
      </c>
      <c r="NM157" s="12" t="str">
        <f ca="1">IF($FH156=$FH157,IF(SUM($MN156:NK156)=SUM($MN157:NK157),IF(NM156=0,1,0),""),"")</f>
        <v/>
      </c>
      <c r="NN157" s="12" t="str">
        <f ca="1">IF($FH156=$FH157,IF(SUM($MN156:NM156)=SUM($MN157:NM157),IF(NN156=0,1,0),""),"")</f>
        <v/>
      </c>
      <c r="NO157" s="12" t="str">
        <f ca="1">IF($FH156=$FH157,IF(SUM($MN156:NM156)=SUM($MN157:NM157),IF(NO156=0,1,0),""),"")</f>
        <v/>
      </c>
      <c r="NP157" s="12" t="str">
        <f ca="1">IF($FH156=$FH157,IF(SUM($MN156:NO156)=SUM($MN157:NO157),IF(NP156=0,1,0),""),"")</f>
        <v/>
      </c>
      <c r="NQ157" s="12" t="str">
        <f ca="1">IF($FH156=$FH157,IF(SUM($MN156:NO156)=SUM($MN157:NO157),IF(NQ156=0,1,0),""),"")</f>
        <v/>
      </c>
      <c r="NR157" s="12" t="str">
        <f ca="1">IF($FH156=$FH157,IF(SUM($MN156:NQ156)=SUM($MN157:NQ157),IF(NR156=0,1,0),""),"")</f>
        <v/>
      </c>
      <c r="NS157" s="12" t="str">
        <f ca="1">IF($FH156=$FH157,IF(SUM($MN156:NQ156)=SUM($MN157:NQ157),IF(NS156=0,1,0),""),"")</f>
        <v/>
      </c>
      <c r="NT157" s="12" t="str">
        <f ca="1">IF($FH156=$FH157,IF(SUM($MN156:NS156)=SUM($MN157:NS157),IF(NT156=0,1,0),""),"")</f>
        <v/>
      </c>
      <c r="NU157" s="12" t="str">
        <f ca="1">IF($FH156=$FH157,IF(SUM($MN156:NS156)=SUM($MN157:NS157),IF(NU156=0,1,0),""),"")</f>
        <v/>
      </c>
      <c r="NV157" s="12" t="str">
        <f ca="1">IF($FH156=$FH157,IF(SUM($MN156:NU156)=SUM($MN157:NU157),IF(NV156=0,1,0),""),"")</f>
        <v/>
      </c>
      <c r="NW157" s="12" t="str">
        <f ca="1">IF($FH156=$FH157,IF(SUM($MN156:NU156)=SUM($MN157:NU157),IF(NW156=0,1,0),""),"")</f>
        <v/>
      </c>
      <c r="NX157" s="12" t="str">
        <f ca="1">IF($FH156=$FH157,IF(SUM($MN156:NW156)=SUM($MN157:NW157),IF(NX156=0,1,0),""),"")</f>
        <v/>
      </c>
      <c r="NY157" s="12" t="str">
        <f ca="1">IF($FH156=$FH157,IF(SUM($MN156:NW156)=SUM($MN157:NW157),IF(NY156=0,1,0),""),"")</f>
        <v/>
      </c>
      <c r="NZ157" s="12" t="str">
        <f ca="1">IF($FH156=$FH157,IF(SUM($MN156:NY156)=SUM($MN157:NY157),IF(NZ156=0,1,0),""),"")</f>
        <v/>
      </c>
      <c r="OA157" s="12" t="str">
        <f ca="1">IF($FH156=$FH157,IF(SUM($MN156:NY156)=SUM($MN157:NY157),IF(OA156=0,1,0),""),"")</f>
        <v/>
      </c>
      <c r="OB157" s="12" t="str">
        <f t="shared" ref="OB157" ca="1" si="6842">IF(FH156=FH157,SUM(MN157:OA157),"")</f>
        <v/>
      </c>
      <c r="OC157" s="5" t="str">
        <f t="shared" ref="OC157" ca="1" si="6843">IF(OB157="","",IF(OB157&gt;OB156,1,0))</f>
        <v/>
      </c>
      <c r="OD157" s="63" t="str">
        <f t="shared" ref="OD157" ca="1" si="6844">IF($HQ156=$HQ157,IF(OD156=0,1,0),"")</f>
        <v/>
      </c>
      <c r="OE157" s="63" t="str">
        <f t="shared" ref="OE157" ca="1" si="6845">IF($HQ156=$HQ157,IF(OE156=0,1,0),"")</f>
        <v/>
      </c>
      <c r="OF157" s="63" t="str">
        <f t="shared" ref="OF157" ca="1" si="6846">IF($HQ156=$HQ157,IF(OF156=0,1,0),"")</f>
        <v/>
      </c>
      <c r="OG157" s="63" t="str">
        <f t="shared" ref="OG157" ca="1" si="6847">IF($HQ156=$HQ157,IF(OG156=0,1,0),"")</f>
        <v/>
      </c>
      <c r="OH157" s="63" t="str">
        <f t="shared" ref="OH157" ca="1" si="6848">IF($HQ156=$HQ157,IF(OH156=0,1,0),"")</f>
        <v/>
      </c>
      <c r="OI157" s="63" t="str">
        <f t="shared" ref="OI157" ca="1" si="6849">IF($HQ156=$HQ157,IF(OI156=0,1,0),"")</f>
        <v/>
      </c>
      <c r="OJ157" s="63" t="str">
        <f t="shared" ref="OJ157" ca="1" si="6850">IF($HQ156=$HQ157,IF(OJ156=0,1,0),"")</f>
        <v/>
      </c>
      <c r="OK157" s="63" t="str">
        <f ca="1">IF($HQ156=$HQ157,IF(SUM($OD156:OJ156)&gt;6,0,IF(SUM($OD157:OJ157)&gt;6,0,IF(OK156=0,1,0))),"")</f>
        <v/>
      </c>
      <c r="OL157" s="63" t="str">
        <f ca="1">IF($HQ156=$HQ157,IF(SUM($OD156:OK156)&gt;6,0,IF(SUM($OD157:OK157)&gt;6,0,IF(OL156=0,1,0))),"")</f>
        <v/>
      </c>
      <c r="OM157" s="63" t="str">
        <f ca="1">IF($HQ156=$HQ157,IF(SUM($OD156:OL156)&gt;6,0,IF(SUM($OD157:OL157)&gt;6,0,IF(OM156=0,1,0))),"")</f>
        <v/>
      </c>
      <c r="ON157" s="63" t="str">
        <f ca="1">IF($HQ156=$HQ157,IF(SUM($OD156:OM156)&gt;6,0,IF(SUM($OD157:OM157)&gt;6,0,IF(ON156=0,1,0))),"")</f>
        <v/>
      </c>
      <c r="OO157" s="63" t="str">
        <f ca="1">IF($HQ156=$HQ157,IF(SUM($OD156:ON156)&gt;6,0,IF(SUM($OD157:ON157)&gt;6,0,IF(OO156=0,1,0))),"")</f>
        <v/>
      </c>
      <c r="OP157" s="63" t="str">
        <f ca="1">IF($HQ156=$HQ157,IF(SUM($OD156:OO156)=SUM($OD157:OO157),IF(OP156=0,1,0),""),"")</f>
        <v/>
      </c>
      <c r="OQ157" s="63" t="str">
        <f ca="1">IF($HQ156=$HQ157,IF(SUM($OD156:OO156)=SUM($OD157:OO157),IF(OQ156=0,1,0),""),"")</f>
        <v/>
      </c>
      <c r="OR157" s="63" t="str">
        <f ca="1">IF($HQ156=$HQ157,IF(SUM($OD156:OQ156)=SUM($OD157:OQ157),IF(OR156=0,1,0),""),"")</f>
        <v/>
      </c>
      <c r="OS157" s="63" t="str">
        <f ca="1">IF($HQ156=$HQ157,IF(SUM($OD156:OQ156)=SUM($OD157:OQ157),IF(OS156=0,1,0),""),"")</f>
        <v/>
      </c>
      <c r="OT157" s="63" t="str">
        <f ca="1">IF($HQ156=$HQ157,IF(SUM($OD156:OS156)=SUM($OD157:OS157),IF(OT156=0,1,0),""),"")</f>
        <v/>
      </c>
      <c r="OU157" s="63" t="str">
        <f ca="1">IF($HQ156=$HQ157,IF(SUM($OD156:OS156)=SUM($OD157:OS157),IF(OU156=0,1,0),""),"")</f>
        <v/>
      </c>
      <c r="OV157" s="63" t="str">
        <f ca="1">IF($HQ156=$HQ157,IF(SUM($OD156:OU156)=SUM($OD157:OU157),IF(OV156=0,1,0),""),"")</f>
        <v/>
      </c>
      <c r="OW157" s="63" t="str">
        <f ca="1">IF($HQ156=$HQ157,IF(SUM($OD156:OU156)=SUM($OD157:OU157),IF(OW156=0,1,0),""),"")</f>
        <v/>
      </c>
      <c r="OX157" s="63" t="str">
        <f ca="1">IF($HQ156=$HQ157,IF(SUM($OD156:OW156)=SUM($OD157:OW157),IF(OX156=0,1,0),""),"")</f>
        <v/>
      </c>
      <c r="OY157" s="63" t="str">
        <f ca="1">IF($HQ156=$HQ157,IF(SUM($OD156:OW156)=SUM($OD157:OW157),IF(OY156=0,1,0),""),"")</f>
        <v/>
      </c>
      <c r="OZ157" s="63" t="str">
        <f ca="1">IF($HQ156=$HQ157,IF(SUM($OD156:OY156)=SUM($OD157:OY157),IF(OZ156=0,1,0),""),"")</f>
        <v/>
      </c>
      <c r="PA157" s="63" t="str">
        <f ca="1">IF($HQ156=$HQ157,IF(SUM($OD156:OY156)=SUM($OD157:OY157),IF(PA156=0,1,0),""),"")</f>
        <v/>
      </c>
      <c r="PB157" s="63" t="str">
        <f ca="1">IF($HQ156=$HQ157,IF(SUM($OD156:PA156)=SUM($OD157:PA157),IF(PB156=0,1,0),""),"")</f>
        <v/>
      </c>
      <c r="PC157" s="63" t="str">
        <f ca="1">IF($HQ156=$HQ157,IF(SUM($OD156:PA156)=SUM($OD157:PA157),IF(PC156=0,1,0),""),"")</f>
        <v/>
      </c>
      <c r="PD157" s="63" t="str">
        <f ca="1">IF($HQ156=$HQ157,IF(SUM($OD156:PC156)=SUM($OD157:PC157),IF(PD156=0,1,0),""),"")</f>
        <v/>
      </c>
      <c r="PE157" s="63" t="str">
        <f ca="1">IF($HQ156=$HQ157,IF(SUM($OD156:PC156)=SUM($OD157:PC157),IF(PE156=0,1,0),""),"")</f>
        <v/>
      </c>
      <c r="PF157" s="63" t="str">
        <f ca="1">IF($HQ156=$HQ157,IF(SUM($OD156:PE156)=SUM($OD157:PE157),IF(PF156=0,1,0),""),"")</f>
        <v/>
      </c>
      <c r="PG157" s="63" t="str">
        <f ca="1">IF($HQ156=$HQ157,IF(SUM($OD156:PE156)=SUM($OD157:PE157),IF(PG156=0,1,0),""),"")</f>
        <v/>
      </c>
      <c r="PH157" s="63" t="str">
        <f ca="1">IF($HQ156=$HQ157,IF(SUM($OD156:PG156)=SUM($OD157:PG157),IF(PH156=0,1,0),""),"")</f>
        <v/>
      </c>
      <c r="PI157" s="63" t="str">
        <f ca="1">IF($HQ156=$HQ157,IF(SUM($OD156:PG156)=SUM($OD157:PG157),IF(PI156=0,1,0),""),"")</f>
        <v/>
      </c>
      <c r="PJ157" s="63" t="str">
        <f ca="1">IF($HQ156=$HQ157,IF(SUM($OD156:PI156)=SUM($OD157:PI157),IF(PJ156=0,1,0),""),"")</f>
        <v/>
      </c>
      <c r="PK157" s="63" t="str">
        <f ca="1">IF($HQ156=$HQ157,IF(SUM($OD156:PI156)=SUM($OD157:PI157),IF(PK156=0,1,0),""),"")</f>
        <v/>
      </c>
      <c r="PL157" s="63" t="str">
        <f ca="1">IF($HQ156=$HQ157,IF(SUM($OD156:PK156)=SUM($OD157:PK157),IF(PL156=0,1,0),""),"")</f>
        <v/>
      </c>
      <c r="PM157" s="63" t="str">
        <f ca="1">IF($HQ156=$HQ157,IF(SUM($OD156:PK156)=SUM($OD157:PK157),IF(PM156=0,1,0),""),"")</f>
        <v/>
      </c>
      <c r="PN157" s="63" t="str">
        <f ca="1">IF($HQ156=$HQ157,IF(SUM($OD156:PM156)=SUM($OD157:PM157),IF(PN156=0,1,0),""),"")</f>
        <v/>
      </c>
      <c r="PO157" s="63" t="str">
        <f ca="1">IF($HQ156=$HQ157,IF(SUM($OD156:PM156)=SUM($OD157:PM157),IF(PO156=0,1,0),""),"")</f>
        <v/>
      </c>
      <c r="PP157" s="63" t="str">
        <f ca="1">IF($HQ156=$HQ157,IF(SUM($OD156:PO156)=SUM($OD157:PO157),IF(PP156=0,1,0),""),"")</f>
        <v/>
      </c>
      <c r="PQ157" s="63" t="str">
        <f ca="1">IF($HQ156=$HQ157,IF(SUM($OD156:PO156)=SUM($OD157:PO157),IF(PQ156=0,1,0),""),"")</f>
        <v/>
      </c>
      <c r="PR157" s="63" t="str">
        <f t="shared" ref="PR157" ca="1" si="6851">IF(HQ157=HQ156,SUM(OD157:PQ157),"")</f>
        <v/>
      </c>
      <c r="PS157" s="7" t="str">
        <f t="shared" ref="PS157" ca="1" si="6852">IF(PR157="","",IF(PR157&gt;PR156,1,0))</f>
        <v/>
      </c>
    </row>
    <row r="158" spans="1:435" x14ac:dyDescent="0.2">
      <c r="L158" s="33">
        <f t="shared" ref="L158:P158" si="6853">IF(L156&gt;L157,1,-1)</f>
        <v>-1</v>
      </c>
      <c r="M158" s="33">
        <f t="shared" si="6853"/>
        <v>-1</v>
      </c>
      <c r="N158" s="33">
        <f t="shared" si="6853"/>
        <v>-1</v>
      </c>
      <c r="O158" s="33">
        <f t="shared" si="6853"/>
        <v>-1</v>
      </c>
      <c r="P158" s="33">
        <f t="shared" si="6853"/>
        <v>-1</v>
      </c>
      <c r="AC158" s="1" t="str">
        <f t="shared" ref="AC158:BX158" si="6854">IF($PU$1="No",IF($D$1=1,1,""),"")</f>
        <v/>
      </c>
      <c r="AD158" s="1" t="str">
        <f t="shared" si="6854"/>
        <v/>
      </c>
      <c r="AE158" s="1" t="str">
        <f t="shared" si="6854"/>
        <v/>
      </c>
      <c r="AF158" s="1" t="str">
        <f t="shared" si="6854"/>
        <v/>
      </c>
      <c r="AG158" s="1" t="str">
        <f t="shared" si="6854"/>
        <v/>
      </c>
      <c r="AH158" s="1" t="str">
        <f t="shared" si="6854"/>
        <v/>
      </c>
      <c r="AI158" s="1" t="str">
        <f t="shared" si="6854"/>
        <v/>
      </c>
      <c r="AJ158" s="1" t="str">
        <f t="shared" si="6854"/>
        <v/>
      </c>
      <c r="AK158" s="1" t="str">
        <f t="shared" si="6854"/>
        <v/>
      </c>
      <c r="AL158" s="1" t="str">
        <f t="shared" si="6854"/>
        <v/>
      </c>
      <c r="AM158" s="1" t="str">
        <f t="shared" si="6854"/>
        <v/>
      </c>
      <c r="AN158" s="1" t="str">
        <f t="shared" si="6854"/>
        <v/>
      </c>
      <c r="AO158" s="1" t="str">
        <f t="shared" si="6854"/>
        <v/>
      </c>
      <c r="AP158" s="1" t="str">
        <f t="shared" si="6854"/>
        <v/>
      </c>
      <c r="AQ158" s="1" t="str">
        <f t="shared" si="6854"/>
        <v/>
      </c>
      <c r="AR158" s="1" t="str">
        <f t="shared" si="6854"/>
        <v/>
      </c>
      <c r="AS158" s="1" t="str">
        <f t="shared" si="6854"/>
        <v/>
      </c>
      <c r="AT158" s="1" t="str">
        <f t="shared" si="6854"/>
        <v/>
      </c>
      <c r="AU158" s="1" t="str">
        <f t="shared" si="6854"/>
        <v/>
      </c>
      <c r="AV158" s="1" t="str">
        <f t="shared" si="6854"/>
        <v/>
      </c>
      <c r="AW158" s="1" t="str">
        <f t="shared" si="6854"/>
        <v/>
      </c>
      <c r="AX158" s="1" t="str">
        <f t="shared" si="6854"/>
        <v/>
      </c>
      <c r="AY158" s="1" t="str">
        <f t="shared" si="6854"/>
        <v/>
      </c>
      <c r="AZ158" s="1" t="str">
        <f t="shared" si="6854"/>
        <v/>
      </c>
      <c r="BA158" s="1" t="str">
        <f t="shared" si="6854"/>
        <v/>
      </c>
      <c r="BB158" s="1" t="str">
        <f t="shared" si="6854"/>
        <v/>
      </c>
      <c r="BC158" s="1" t="str">
        <f t="shared" si="6854"/>
        <v/>
      </c>
      <c r="BD158" s="1" t="str">
        <f t="shared" si="6854"/>
        <v/>
      </c>
      <c r="BE158" s="1" t="str">
        <f t="shared" si="6854"/>
        <v/>
      </c>
      <c r="BF158" s="1" t="str">
        <f t="shared" si="6854"/>
        <v/>
      </c>
      <c r="BG158" s="1" t="str">
        <f t="shared" si="6854"/>
        <v/>
      </c>
      <c r="BH158" s="1" t="str">
        <f t="shared" si="6854"/>
        <v/>
      </c>
      <c r="BI158" s="1" t="str">
        <f t="shared" si="6854"/>
        <v/>
      </c>
      <c r="BJ158" s="1" t="str">
        <f t="shared" si="6854"/>
        <v/>
      </c>
      <c r="BK158" s="1" t="str">
        <f t="shared" si="6854"/>
        <v/>
      </c>
      <c r="BL158" s="1" t="str">
        <f t="shared" si="6854"/>
        <v/>
      </c>
      <c r="BM158" s="1" t="str">
        <f t="shared" si="6854"/>
        <v/>
      </c>
      <c r="BN158" s="1" t="str">
        <f t="shared" si="6854"/>
        <v/>
      </c>
      <c r="BO158" s="1" t="str">
        <f t="shared" si="6854"/>
        <v/>
      </c>
      <c r="BP158" s="1" t="str">
        <f t="shared" si="6854"/>
        <v/>
      </c>
      <c r="BQ158" s="1" t="str">
        <f t="shared" si="6854"/>
        <v/>
      </c>
      <c r="BR158" s="1" t="str">
        <f t="shared" si="6854"/>
        <v/>
      </c>
      <c r="BS158" s="1" t="str">
        <f t="shared" si="6854"/>
        <v/>
      </c>
      <c r="BT158" s="1" t="str">
        <f t="shared" si="6854"/>
        <v/>
      </c>
      <c r="BU158" s="1" t="str">
        <f t="shared" si="6854"/>
        <v/>
      </c>
      <c r="BV158" s="1" t="str">
        <f t="shared" si="6854"/>
        <v/>
      </c>
      <c r="BW158" s="1" t="str">
        <f t="shared" si="6854"/>
        <v/>
      </c>
      <c r="BX158" s="1" t="str">
        <f t="shared" si="6854"/>
        <v/>
      </c>
      <c r="CY158" s="2" t="str">
        <f t="shared" ref="CY158:ET158" si="6855">IF($PU$1="No",IF($D$1=3,1,""),"")</f>
        <v/>
      </c>
      <c r="CZ158" s="2" t="str">
        <f t="shared" si="6855"/>
        <v/>
      </c>
      <c r="DA158" s="2" t="str">
        <f t="shared" si="6855"/>
        <v/>
      </c>
      <c r="DB158" s="2" t="str">
        <f t="shared" si="6855"/>
        <v/>
      </c>
      <c r="DC158" s="2" t="str">
        <f t="shared" si="6855"/>
        <v/>
      </c>
      <c r="DD158" s="2" t="str">
        <f t="shared" si="6855"/>
        <v/>
      </c>
      <c r="DE158" s="2" t="str">
        <f t="shared" si="6855"/>
        <v/>
      </c>
      <c r="DF158" s="2" t="str">
        <f t="shared" si="6855"/>
        <v/>
      </c>
      <c r="DG158" s="2" t="str">
        <f t="shared" si="6855"/>
        <v/>
      </c>
      <c r="DH158" s="2" t="str">
        <f t="shared" si="6855"/>
        <v/>
      </c>
      <c r="DI158" s="2" t="str">
        <f t="shared" si="6855"/>
        <v/>
      </c>
      <c r="DJ158" s="2" t="str">
        <f t="shared" si="6855"/>
        <v/>
      </c>
      <c r="DK158" s="2" t="str">
        <f t="shared" si="6855"/>
        <v/>
      </c>
      <c r="DL158" s="2" t="str">
        <f t="shared" si="6855"/>
        <v/>
      </c>
      <c r="DM158" s="2" t="str">
        <f t="shared" si="6855"/>
        <v/>
      </c>
      <c r="DN158" s="2" t="str">
        <f t="shared" si="6855"/>
        <v/>
      </c>
      <c r="DO158" s="2" t="str">
        <f t="shared" si="6855"/>
        <v/>
      </c>
      <c r="DP158" s="2" t="str">
        <f t="shared" si="6855"/>
        <v/>
      </c>
      <c r="DQ158" s="2" t="str">
        <f t="shared" si="6855"/>
        <v/>
      </c>
      <c r="DR158" s="2" t="str">
        <f t="shared" si="6855"/>
        <v/>
      </c>
      <c r="DS158" s="2" t="str">
        <f t="shared" si="6855"/>
        <v/>
      </c>
      <c r="DT158" s="2" t="str">
        <f t="shared" si="6855"/>
        <v/>
      </c>
      <c r="DU158" s="2" t="str">
        <f t="shared" si="6855"/>
        <v/>
      </c>
      <c r="DV158" s="2" t="str">
        <f t="shared" si="6855"/>
        <v/>
      </c>
      <c r="DW158" s="2" t="str">
        <f t="shared" si="6855"/>
        <v/>
      </c>
      <c r="DX158" s="2" t="str">
        <f t="shared" si="6855"/>
        <v/>
      </c>
      <c r="DY158" s="2" t="str">
        <f t="shared" si="6855"/>
        <v/>
      </c>
      <c r="DZ158" s="2" t="str">
        <f t="shared" si="6855"/>
        <v/>
      </c>
      <c r="EA158" s="2" t="str">
        <f t="shared" si="6855"/>
        <v/>
      </c>
      <c r="EB158" s="2" t="str">
        <f t="shared" si="6855"/>
        <v/>
      </c>
      <c r="EC158" s="2" t="str">
        <f t="shared" si="6855"/>
        <v/>
      </c>
      <c r="ED158" s="2" t="str">
        <f t="shared" si="6855"/>
        <v/>
      </c>
      <c r="EE158" s="2" t="str">
        <f t="shared" si="6855"/>
        <v/>
      </c>
      <c r="EF158" s="2" t="str">
        <f t="shared" si="6855"/>
        <v/>
      </c>
      <c r="EG158" s="2" t="str">
        <f t="shared" si="6855"/>
        <v/>
      </c>
      <c r="EH158" s="2" t="str">
        <f t="shared" si="6855"/>
        <v/>
      </c>
      <c r="EI158" s="2" t="str">
        <f t="shared" si="6855"/>
        <v/>
      </c>
      <c r="EJ158" s="2" t="str">
        <f t="shared" si="6855"/>
        <v/>
      </c>
      <c r="EK158" s="2" t="str">
        <f t="shared" si="6855"/>
        <v/>
      </c>
      <c r="EL158" s="2" t="str">
        <f t="shared" si="6855"/>
        <v/>
      </c>
      <c r="EM158" s="2" t="str">
        <f t="shared" si="6855"/>
        <v/>
      </c>
      <c r="EN158" s="2" t="str">
        <f t="shared" si="6855"/>
        <v/>
      </c>
      <c r="EO158" s="2" t="str">
        <f t="shared" si="6855"/>
        <v/>
      </c>
      <c r="EP158" s="2" t="str">
        <f t="shared" si="6855"/>
        <v/>
      </c>
      <c r="EQ158" s="2" t="str">
        <f t="shared" si="6855"/>
        <v/>
      </c>
      <c r="ER158" s="2" t="str">
        <f t="shared" si="6855"/>
        <v/>
      </c>
      <c r="ES158" s="2" t="str">
        <f t="shared" si="6855"/>
        <v/>
      </c>
      <c r="ET158" s="2" t="str">
        <f t="shared" si="6855"/>
        <v/>
      </c>
      <c r="FU158" s="60" t="str">
        <f t="shared" ref="FU158:GJ158" si="6856">IF($PU$1="No",IF($D$1=5,1,""),"")</f>
        <v/>
      </c>
      <c r="FV158" s="60" t="str">
        <f t="shared" si="6856"/>
        <v/>
      </c>
      <c r="FW158" s="60" t="str">
        <f t="shared" si="6856"/>
        <v/>
      </c>
      <c r="FX158" s="60" t="str">
        <f t="shared" si="6856"/>
        <v/>
      </c>
      <c r="FY158" s="60" t="str">
        <f t="shared" si="6856"/>
        <v/>
      </c>
      <c r="FZ158" s="60" t="str">
        <f t="shared" si="6856"/>
        <v/>
      </c>
      <c r="GA158" s="60" t="str">
        <f t="shared" si="6856"/>
        <v/>
      </c>
      <c r="GB158" s="60" t="str">
        <f t="shared" si="6856"/>
        <v/>
      </c>
      <c r="GC158" s="60" t="str">
        <f t="shared" si="6856"/>
        <v/>
      </c>
      <c r="GD158" s="60" t="str">
        <f t="shared" si="6856"/>
        <v/>
      </c>
      <c r="GE158" s="60" t="str">
        <f t="shared" si="6856"/>
        <v/>
      </c>
      <c r="GF158" s="60" t="str">
        <f t="shared" si="6856"/>
        <v/>
      </c>
      <c r="GG158" s="60" t="str">
        <f t="shared" si="6856"/>
        <v/>
      </c>
      <c r="GH158" s="60" t="str">
        <f t="shared" si="6856"/>
        <v/>
      </c>
      <c r="GI158" s="60" t="str">
        <f t="shared" si="6856"/>
        <v/>
      </c>
      <c r="GJ158" s="60" t="str">
        <f t="shared" si="6856"/>
        <v/>
      </c>
      <c r="GK158" s="60" t="str">
        <f t="shared" ref="GK158:GZ158" si="6857">IF($PU$1="No",IF($D$1=5,1,""),"")</f>
        <v/>
      </c>
      <c r="GL158" s="60" t="str">
        <f t="shared" si="6857"/>
        <v/>
      </c>
      <c r="GM158" s="60" t="str">
        <f t="shared" si="6857"/>
        <v/>
      </c>
      <c r="GN158" s="60" t="str">
        <f t="shared" si="6857"/>
        <v/>
      </c>
      <c r="GO158" s="60" t="str">
        <f t="shared" si="6857"/>
        <v/>
      </c>
      <c r="GP158" s="60" t="str">
        <f t="shared" si="6857"/>
        <v/>
      </c>
      <c r="GQ158" s="60" t="str">
        <f t="shared" si="6857"/>
        <v/>
      </c>
      <c r="GR158" s="60" t="str">
        <f t="shared" si="6857"/>
        <v/>
      </c>
      <c r="GS158" s="60" t="str">
        <f t="shared" si="6857"/>
        <v/>
      </c>
      <c r="GT158" s="60" t="str">
        <f t="shared" si="6857"/>
        <v/>
      </c>
      <c r="GU158" s="60" t="str">
        <f t="shared" si="6857"/>
        <v/>
      </c>
      <c r="GV158" s="60" t="str">
        <f t="shared" si="6857"/>
        <v/>
      </c>
      <c r="GW158" s="60" t="str">
        <f t="shared" si="6857"/>
        <v/>
      </c>
      <c r="GX158" s="60" t="str">
        <f t="shared" si="6857"/>
        <v/>
      </c>
      <c r="GY158" s="60" t="str">
        <f t="shared" si="6857"/>
        <v/>
      </c>
      <c r="GZ158" s="60" t="str">
        <f t="shared" si="6857"/>
        <v/>
      </c>
      <c r="HA158" s="60" t="str">
        <f t="shared" ref="HA158:HP158" si="6858">IF($PU$1="No",IF($D$1=5,1,""),"")</f>
        <v/>
      </c>
      <c r="HB158" s="60" t="str">
        <f t="shared" si="6858"/>
        <v/>
      </c>
      <c r="HC158" s="60" t="str">
        <f t="shared" si="6858"/>
        <v/>
      </c>
      <c r="HD158" s="60" t="str">
        <f t="shared" si="6858"/>
        <v/>
      </c>
      <c r="HE158" s="60" t="str">
        <f t="shared" si="6858"/>
        <v/>
      </c>
      <c r="HF158" s="60" t="str">
        <f t="shared" si="6858"/>
        <v/>
      </c>
      <c r="HG158" s="60" t="str">
        <f t="shared" si="6858"/>
        <v/>
      </c>
      <c r="HH158" s="60" t="str">
        <f t="shared" si="6858"/>
        <v/>
      </c>
      <c r="HI158" s="60" t="str">
        <f t="shared" si="6858"/>
        <v/>
      </c>
      <c r="HJ158" s="60" t="str">
        <f t="shared" si="6858"/>
        <v/>
      </c>
      <c r="HK158" s="60" t="str">
        <f t="shared" si="6858"/>
        <v/>
      </c>
      <c r="HL158" s="60" t="str">
        <f t="shared" si="6858"/>
        <v/>
      </c>
      <c r="HM158" s="60" t="str">
        <f t="shared" si="6858"/>
        <v/>
      </c>
      <c r="HN158" s="60" t="str">
        <f t="shared" si="6858"/>
        <v/>
      </c>
      <c r="HO158" s="60" t="str">
        <f t="shared" si="6858"/>
        <v/>
      </c>
      <c r="HP158" s="60" t="str">
        <f t="shared" si="6858"/>
        <v/>
      </c>
    </row>
    <row r="159" spans="1:435" x14ac:dyDescent="0.2">
      <c r="A159" s="32"/>
      <c r="B159" s="32"/>
      <c r="C159" s="32"/>
      <c r="D159" s="32"/>
      <c r="E159" s="32">
        <f>IFERROR(VLOOKUP($D159,'Surface Preferences'!$A:B,COLUMN(B158),FALSE),0.5)</f>
        <v>0.5</v>
      </c>
      <c r="F159" s="32">
        <f>IFERROR(VLOOKUP($D159,'Surface Preferences'!$A:C,COLUMN(C158),FALSE),0.5)</f>
        <v>0.5</v>
      </c>
      <c r="G159" s="32">
        <f>IFERROR(VLOOKUP($D159,'Surface Preferences'!$A:D,COLUMN(D158),FALSE),0.5)</f>
        <v>0.5</v>
      </c>
      <c r="H159" s="32">
        <f>IFERROR(VLOOKUP($D159,'Surface Preferences'!$A:E,COLUMN(E158),FALSE),0.5)</f>
        <v>0.5</v>
      </c>
      <c r="I159" s="32">
        <f>0.7+0.3*IFERROR(HLOOKUP($L$1,$E$2:H159,ROW(B158),FALSE),0.6)</f>
        <v>0.85</v>
      </c>
      <c r="J159" s="23">
        <f>POWER((C160+1)*I160,0.25)/(POWER((C159+1)*I159,0.25)+POWER((C160+1)*I160,0.25))</f>
        <v>0.5</v>
      </c>
      <c r="L159" s="23" t="str">
        <f t="shared" ref="L159" si="6859">IF(C159="","",IF(BY159=BY160,BY159+JG159&amp;" ("&amp;JF159&amp;")",BY159))</f>
        <v/>
      </c>
      <c r="M159" s="23" t="str">
        <f t="shared" ref="M159" si="6860">IF(C159="","",IF($D$1=1,"",IF(CL159=CL160,CL159+KW159&amp;" ("&amp;KV159&amp;")",CL159)))</f>
        <v/>
      </c>
      <c r="N159" s="23" t="str">
        <f t="shared" ref="N159" si="6861">IF(C159="","",IF($D$1=1,"",IF($D$1=3,IF(L161=M161,"",IF(EU159=EU160,EU159+MM159&amp;" ("&amp;ML159&amp;")",EU159)),IF(EU159=EU160,EU159+MM159&amp;" ("&amp;ML159&amp;")",EU159))))</f>
        <v/>
      </c>
      <c r="O159" s="23" t="str">
        <f t="shared" ref="O159" si="6862">IF(C159="","",IF($D$1&lt;5,"",IF(SUM(L161:N161)&gt;2,"",IF(SUM(L161:N161)&lt;-2,"",IF(FH159=FH160,FH159+OC159&amp;" ("&amp;OB159&amp;")",FH159)))))</f>
        <v/>
      </c>
      <c r="P159" s="23" t="str">
        <f t="shared" ref="P159" si="6863">IF(C159="","",IF($D$1&lt;5,"",IF(SUM(L161:O161)&gt;0,"",IF(SUM(L161:O161)&lt;0,"",IF(HQ159=HQ160,HQ159+PS159&amp;" ("&amp;PR159&amp;")",HQ159)))))</f>
        <v/>
      </c>
      <c r="Q159" s="1">
        <f t="shared" ref="Q159" ca="1" si="6864">IF(RAND()&gt;(0.4+$J159*0.5),1,0)</f>
        <v>0</v>
      </c>
      <c r="R159" s="1">
        <f t="shared" ref="R159" ca="1" si="6865">IF(R160=1,0,1)</f>
        <v>1</v>
      </c>
      <c r="S159" s="1">
        <f t="shared" ref="S159" ca="1" si="6866">IF(RAND()&gt;(0.4+$J159*0.5),1,0)</f>
        <v>0</v>
      </c>
      <c r="T159" s="1">
        <f t="shared" ref="T159" ca="1" si="6867">IF(T160=1,0,1)</f>
        <v>1</v>
      </c>
      <c r="U159" s="1">
        <f t="shared" ref="U159" ca="1" si="6868">IF(RAND()&gt;(0.4+$J159*0.5),1,0)</f>
        <v>0</v>
      </c>
      <c r="V159" s="1">
        <f t="shared" ref="V159" ca="1" si="6869">IF(V160=1,0,1)</f>
        <v>1</v>
      </c>
      <c r="W159" s="1">
        <f ca="1">IF(SUM($Q159:V159)&gt;5,0,IF(SUM($Q160:V160)&gt;5,0,IF(RAND()&gt;(0.4+$J159*0.5),1,0)))</f>
        <v>0</v>
      </c>
      <c r="X159" s="1">
        <f ca="1">IF(SUM($Q159:W159)&gt;5,0,IF(SUM($Q160:W160)&gt;5,0,IF(X160=1,0,1)))</f>
        <v>0</v>
      </c>
      <c r="Y159" s="1">
        <f ca="1">IF(SUM($Q159:X159)&gt;5,0,IF(SUM($Q160:X160)&gt;5,0,IF(RAND()&gt;(0.4+$J159*0.5),1,0)))</f>
        <v>0</v>
      </c>
      <c r="Z159" s="1">
        <f ca="1">IF(SUM($Q159:Y159)&gt;5,0,IF(SUM($Q160:Y160)&gt;5,0,IF(Z160=1,0,1)))</f>
        <v>0</v>
      </c>
      <c r="AA159" s="1">
        <f ca="1">IF(SUM($Q159:Z159)&gt;5,0,IF(SUM($Q160:Z160)&gt;5,0,IF(RAND()&gt;(0.4+$J159*0.5),1,0)))</f>
        <v>0</v>
      </c>
      <c r="AB159" s="1">
        <f ca="1">IF(SUM($Q159:AA160)&lt;11,0,IF(AB160=1,0,1))</f>
        <v>0</v>
      </c>
      <c r="AC159" s="45" t="str">
        <f ca="1">IF(AC161=1,IF(SUM($Q159:AB159)=SUM($Q160:AB160),IF(RAND()&gt;0.4+($J159*0.5),1,0),0),"")</f>
        <v/>
      </c>
      <c r="AD159" s="45" t="str">
        <f>IF(AD161=1,IF(SUM($Q159:AB159)=SUM($Q160:AB160),IF(AD160=0,1,0),0),"")</f>
        <v/>
      </c>
      <c r="AE159" s="45" t="str">
        <f ca="1">IF(AE161=1,IF(SUM($Q159:AD159)=SUM($Q160:AD160),IF(RAND()&gt;0.4+($J159*0.5),1,0),0),"")</f>
        <v/>
      </c>
      <c r="AF159" s="45" t="str">
        <f>IF(AF161=1,IF(SUM($Q159:AD159)=SUM($Q160:AD160),IF(AF160=0,1,0),0),"")</f>
        <v/>
      </c>
      <c r="AG159" s="45" t="str">
        <f ca="1">IF(AG161=1,IF(SUM($Q159:AF159)=SUM($Q160:AF160),IF(RAND()&gt;0.4+($J159*0.5),1,0),0),"")</f>
        <v/>
      </c>
      <c r="AH159" s="45" t="str">
        <f>IF(AH161=1,IF(SUM($Q159:AF159)=SUM($Q160:AF160),IF(AH160=0,1,0),0),"")</f>
        <v/>
      </c>
      <c r="AI159" s="45" t="str">
        <f ca="1">IF(AI161=1,IF(SUM($Q159:AH159)=SUM($Q160:AH160),IF(RAND()&gt;0.4+($J159*0.5),1,0),0),"")</f>
        <v/>
      </c>
      <c r="AJ159" s="45" t="str">
        <f>IF(AJ161=1,IF(SUM($Q159:AH159)=SUM($Q160:AH160),IF(AJ160=0,1,0),0),"")</f>
        <v/>
      </c>
      <c r="AK159" s="45" t="str">
        <f ca="1">IF(AK161=1,IF(SUM($Q159:AJ159)=SUM($Q160:AJ160),IF(RAND()&gt;0.4+($J159*0.5),1,0),0),"")</f>
        <v/>
      </c>
      <c r="AL159" s="45" t="str">
        <f>IF(AL161=1,IF(SUM($Q159:AJ159)=SUM($Q160:AJ160),IF(AL160=0,1,0),0),"")</f>
        <v/>
      </c>
      <c r="AM159" s="45" t="str">
        <f ca="1">IF(AM161=1,IF(SUM($Q159:AL159)=SUM($Q160:AL160),IF(RAND()&gt;0.4+($J159*0.5),1,0),0),"")</f>
        <v/>
      </c>
      <c r="AN159" s="45" t="str">
        <f>IF(AN161=1,IF(SUM($Q159:AL159)=SUM($Q160:AL160),IF(AN160=0,1,0),0),"")</f>
        <v/>
      </c>
      <c r="AO159" s="45" t="str">
        <f ca="1">IF(AO161=1,IF(SUM($Q159:AN159)=SUM($Q160:AN160),IF(RAND()&gt;0.4+($J159*0.5),1,0),0),"")</f>
        <v/>
      </c>
      <c r="AP159" s="45" t="str">
        <f>IF(AP161=1,IF(SUM($Q159:AN159)=SUM($Q160:AN160),IF(AP160=0,1,0),0),"")</f>
        <v/>
      </c>
      <c r="AQ159" s="45" t="str">
        <f ca="1">IF(AQ161=1,IF(SUM($Q159:AP159)=SUM($Q160:AP160),IF(RAND()&gt;0.4+($J159*0.5),1,0),0),"")</f>
        <v/>
      </c>
      <c r="AR159" s="45" t="str">
        <f>IF(AR161=1,IF(SUM($Q159:AP159)=SUM($Q160:AP160),IF(AR160=0,1,0),0),"")</f>
        <v/>
      </c>
      <c r="AS159" s="45" t="str">
        <f ca="1">IF(AS161=1,IF(SUM($Q159:AR159)=SUM($Q160:AR160),IF(RAND()&gt;0.4+($J159*0.5),1,0),0),"")</f>
        <v/>
      </c>
      <c r="AT159" s="45" t="str">
        <f>IF(AT161=1,IF(SUM($Q159:AR159)=SUM($Q160:AR160),IF(AT160=0,1,0),0),"")</f>
        <v/>
      </c>
      <c r="AU159" s="45" t="str">
        <f ca="1">IF(AU161=1,IF(SUM($Q159:AT159)=SUM($Q160:AT160),IF(RAND()&gt;0.4+($J159*0.5),1,0),0),"")</f>
        <v/>
      </c>
      <c r="AV159" s="45" t="str">
        <f>IF(AV161=1,IF(SUM($Q159:AT159)=SUM($Q160:AT160),IF(AV160=0,1,0),0),"")</f>
        <v/>
      </c>
      <c r="AW159" s="45" t="str">
        <f ca="1">IF(AW161=1,IF(SUM($Q159:AV159)=SUM($Q160:AV160),IF(RAND()&gt;0.4+($J159*0.5),1,0),0),"")</f>
        <v/>
      </c>
      <c r="AX159" s="45" t="str">
        <f>IF(AX161=1,IF(SUM($Q159:AV159)=SUM($Q160:AV160),IF(AX160=0,1,0),0),"")</f>
        <v/>
      </c>
      <c r="AY159" s="45" t="str">
        <f ca="1">IF(AY161=1,IF(SUM($Q159:AX159)=SUM($Q160:AX160),IF(RAND()&gt;0.4+($J159*0.5),1,0),0),"")</f>
        <v/>
      </c>
      <c r="AZ159" s="45" t="str">
        <f>IF(AZ161=1,IF(SUM($Q159:AX159)=SUM($Q160:AX160),IF(AZ160=0,1,0),0),"")</f>
        <v/>
      </c>
      <c r="BA159" s="45" t="str">
        <f ca="1">IF(BA161=1,IF(SUM($Q159:AZ159)=SUM($Q160:AZ160),IF(RAND()&gt;0.4+($J159*0.5),1,0),0),"")</f>
        <v/>
      </c>
      <c r="BB159" s="45" t="str">
        <f>IF(BB161=1,IF(SUM($Q159:AZ159)=SUM($Q160:AZ160),IF(BB160=0,1,0),0),"")</f>
        <v/>
      </c>
      <c r="BC159" s="45" t="str">
        <f ca="1">IF(BC161=1,IF(SUM($Q159:BB159)=SUM($Q160:BB160),IF(RAND()&gt;0.4+($J159*0.5),1,0),0),"")</f>
        <v/>
      </c>
      <c r="BD159" s="45" t="str">
        <f>IF(BD161=1,IF(SUM($Q159:BB159)=SUM($Q160:BB160),IF(BD160=0,1,0),0),"")</f>
        <v/>
      </c>
      <c r="BE159" s="45" t="str">
        <f ca="1">IF(BE161=1,IF(SUM($Q159:BD159)=SUM($Q160:BD160),IF(RAND()&gt;0.4+($J159*0.5),1,0),0),"")</f>
        <v/>
      </c>
      <c r="BF159" s="45" t="str">
        <f>IF(BF161=1,IF(SUM($Q159:BD159)=SUM($Q160:BD160),IF(BF160=0,1,0),0),"")</f>
        <v/>
      </c>
      <c r="BG159" s="45" t="str">
        <f ca="1">IF(BG161=1,IF(SUM($Q159:BF159)=SUM($Q160:BF160),IF(RAND()&gt;0.4+($J159*0.5),1,0),0),"")</f>
        <v/>
      </c>
      <c r="BH159" s="45" t="str">
        <f>IF(BH161=1,IF(SUM($Q159:BF159)=SUM($Q160:BF160),IF(BH160=0,1,0),0),"")</f>
        <v/>
      </c>
      <c r="BI159" s="45" t="str">
        <f ca="1">IF(BI161=1,IF(SUM($Q159:BH159)=SUM($Q160:BH160),IF(RAND()&gt;0.4+($J159*0.5),1,0),0),"")</f>
        <v/>
      </c>
      <c r="BJ159" s="45" t="str">
        <f>IF(BJ161=1,IF(SUM($Q159:BH159)=SUM($Q160:BH160),IF(BJ160=0,1,0),0),"")</f>
        <v/>
      </c>
      <c r="BK159" s="45" t="str">
        <f ca="1">IF(BK161=1,IF(SUM($Q159:BJ159)=SUM($Q160:BJ160),IF(RAND()&gt;0.4+($J159*0.5),1,0),0),"")</f>
        <v/>
      </c>
      <c r="BL159" s="45" t="str">
        <f>IF(BL161=1,IF(SUM($Q159:BJ159)=SUM($Q160:BJ160),IF(BL160=0,1,0),0),"")</f>
        <v/>
      </c>
      <c r="BM159" s="45" t="str">
        <f ca="1">IF(BM161=1,IF(SUM($Q159:BL159)=SUM($Q160:BL160),IF(RAND()&gt;0.4+($J159*0.5),1,0),0),"")</f>
        <v/>
      </c>
      <c r="BN159" s="45" t="str">
        <f>IF(BN161=1,IF(SUM($Q159:BL159)=SUM($Q160:BL160),IF(BN160=0,1,0),0),"")</f>
        <v/>
      </c>
      <c r="BO159" s="45" t="str">
        <f ca="1">IF(BO161=1,IF(SUM($Q159:BN159)=SUM($Q160:BN160),IF(RAND()&gt;0.4+($J159*0.5),1,0),0),"")</f>
        <v/>
      </c>
      <c r="BP159" s="45" t="str">
        <f>IF(BP161=1,IF(SUM($Q159:BN159)=SUM($Q160:BN160),IF(BP160=0,1,0),0),"")</f>
        <v/>
      </c>
      <c r="BQ159" s="45" t="str">
        <f ca="1">IF(BQ161=1,IF(SUM($Q159:BP159)=SUM($Q160:BP160),IF(RAND()&gt;0.4+($J159*0.5),1,0),0),"")</f>
        <v/>
      </c>
      <c r="BR159" s="45" t="str">
        <f>IF(BR161=1,IF(SUM($Q159:BP159)=SUM($Q160:BP160),IF(BR160=0,1,0),0),"")</f>
        <v/>
      </c>
      <c r="BS159" s="45" t="str">
        <f ca="1">IF(BS161=1,IF(SUM($Q159:BR159)=SUM($Q160:BR160),IF(RAND()&gt;0.4+($J159*0.5),1,0),0),"")</f>
        <v/>
      </c>
      <c r="BT159" s="45" t="str">
        <f>IF(BT161=1,IF(SUM($Q159:BR159)=SUM($Q160:BR160),IF(BT160=0,1,0),0),"")</f>
        <v/>
      </c>
      <c r="BU159" s="45" t="str">
        <f ca="1">IF(BU161=1,IF(SUM($Q159:BT159)=SUM($Q160:BT160),IF(RAND()&gt;0.4+($J159*0.5),1,0),0),"")</f>
        <v/>
      </c>
      <c r="BV159" s="45" t="str">
        <f>IF(BV161=1,IF(SUM($Q159:BT159)=SUM($Q160:BT160),IF(BV160=0,1,0),0),"")</f>
        <v/>
      </c>
      <c r="BW159" s="45" t="str">
        <f ca="1">IF(BW161=1,IF(SUM($Q159:BV159)=SUM($Q160:BV160),IF(RAND()&gt;0.4+($J159*0.5),1,0),0),"")</f>
        <v/>
      </c>
      <c r="BX159" s="45" t="str">
        <f>IF(BX161=1,IF(SUM($Q159:BV159)=SUM($Q160:BV160),IF(BX160=0,1,0),0),"")</f>
        <v/>
      </c>
      <c r="BY159" s="1">
        <f t="shared" ref="BY159:BY160" ca="1" si="6870">SUM(Q159:BX159)</f>
        <v>3</v>
      </c>
      <c r="BZ159" s="3">
        <f t="shared" ref="BZ159" ca="1" si="6871">IF(BZ160=1,0,1)</f>
        <v>1</v>
      </c>
      <c r="CA159" s="3">
        <f t="shared" ref="CA159" ca="1" si="6872">IF(RAND()&gt;(0.4+$J159*0.5),1,0)</f>
        <v>0</v>
      </c>
      <c r="CB159" s="3">
        <f t="shared" ref="CB159" ca="1" si="6873">IF(CB160=1,0,1)</f>
        <v>0</v>
      </c>
      <c r="CC159" s="3">
        <f t="shared" ref="CC159" ca="1" si="6874">IF(RAND()&gt;(0.4+$J159*0.5),1,0)</f>
        <v>0</v>
      </c>
      <c r="CD159" s="3">
        <f t="shared" ref="CD159" ca="1" si="6875">IF(CD160=1,0,1)</f>
        <v>0</v>
      </c>
      <c r="CE159" s="3">
        <f t="shared" ref="CE159" ca="1" si="6876">IF(RAND()&gt;(0.4+$J159*0.5),1,0)</f>
        <v>1</v>
      </c>
      <c r="CF159" s="4">
        <f ca="1">IF(SUM($BZ159:CE159)&gt;5,0,IF(SUM($BZ160:CE160)&gt;5,0,IF(CF160=1,0,1)))</f>
        <v>0</v>
      </c>
      <c r="CG159" s="4">
        <f ca="1">IF(SUM($BZ159:CF159)&gt;5,0,IF(SUM($BZ160:CF160)&gt;5,0,IF(RAND()&gt;(0.4+$J159*0.5),1,0)))</f>
        <v>0</v>
      </c>
      <c r="CH159" s="4">
        <f ca="1">IF(SUM($BZ159:CG159)&gt;5,0,IF(SUM($BZ160:CG160)&gt;5,0,IF(CH160=1,0,1)))</f>
        <v>0</v>
      </c>
      <c r="CI159" s="4">
        <f ca="1">IF(SUM($BZ159:CH159)&gt;5,0,IF(SUM($BZ160:CH160)&gt;5,0,IF(RAND()&gt;(0.4+$J159*0.5),1,0)))</f>
        <v>0</v>
      </c>
      <c r="CJ159" s="4">
        <f ca="1">IF(SUM($BZ159:CI159)&gt;5,0,IF(SUM($BZ160:CI160)&gt;5,0,IF(CJ160=1,0,1)))</f>
        <v>0</v>
      </c>
      <c r="CK159" s="4">
        <f t="shared" ref="CK159" ca="1" si="6877">IF(SUM(BZ159:CJ160)&lt;11,0,IF(RAND()&gt;(0.4+$J159*0.5),1,0))</f>
        <v>0</v>
      </c>
      <c r="CL159" s="4">
        <f t="shared" ref="CL159:CL160" ca="1" si="6878">SUM(BZ159:CK159)</f>
        <v>2</v>
      </c>
      <c r="CM159" s="2">
        <f t="shared" ref="CM159" ca="1" si="6879">IF(RAND()&gt;(0.4+$J159*0.5),1,0)</f>
        <v>1</v>
      </c>
      <c r="CN159" s="2">
        <f t="shared" ref="CN159" ca="1" si="6880">IF(CN160=1,0,1)</f>
        <v>1</v>
      </c>
      <c r="CO159" s="2">
        <f t="shared" ref="CO159" ca="1" si="6881">IF(RAND()&gt;(0.4+$J159*0.5),1,0)</f>
        <v>0</v>
      </c>
      <c r="CP159" s="2">
        <f t="shared" ref="CP159" ca="1" si="6882">IF(CP160=1,0,1)</f>
        <v>1</v>
      </c>
      <c r="CQ159" s="2">
        <f t="shared" ref="CQ159" ca="1" si="6883">IF(RAND()&gt;(0.4+$J159*0.5),1,0)</f>
        <v>0</v>
      </c>
      <c r="CR159" s="2">
        <f t="shared" ref="CR159" ca="1" si="6884">IF(CR160=1,0,1)</f>
        <v>1</v>
      </c>
      <c r="CS159" s="2">
        <f ca="1">IF(SUM($CM159:CR159)&gt;5,0,IF(SUM($CM160:CR160)&gt;5,0,IF(RAND()&gt;(0.4+$J159*0.5),1,0)))</f>
        <v>0</v>
      </c>
      <c r="CT159" s="2">
        <f ca="1">IF(SUM($CM159:CS159)&gt;5,0,IF(SUM($CM160:CS160)&gt;5,0,IF(CT160=1,0,1)))</f>
        <v>1</v>
      </c>
      <c r="CU159" s="2">
        <f ca="1">IF(SUM($CM159:CT159)&gt;5,0,IF(SUM($CM160:CT160)&gt;5,0,IF(RAND()&gt;(0.4+$J159*0.5),1,0)))</f>
        <v>0</v>
      </c>
      <c r="CV159" s="2">
        <f ca="1">IF(SUM($CM159:CU159)&gt;5,0,IF(SUM($CM160:CU160)&gt;5,0,IF(CV160=1,0,1)))</f>
        <v>1</v>
      </c>
      <c r="CW159" s="2">
        <f ca="1">IF(SUM($CM159:CV159)&gt;5,0,IF(SUM($CM160:CV160)&gt;5,0,IF(RAND()&gt;(0.4+$J159*0.5),1,0)))</f>
        <v>0</v>
      </c>
      <c r="CX159" s="2">
        <f t="shared" ref="CX159" ca="1" si="6885">IF(SUM(CM159:CW160)&lt;11,0,IF(CX160=1,0,1))</f>
        <v>0</v>
      </c>
      <c r="CY159" s="11" t="str">
        <f ca="1">IF(CY161=1,IF(SUM($CM159:CX159)=SUM($CM160:CX160),IF(RAND()&gt;0.4+($J159*0.5),1,0),0),"")</f>
        <v/>
      </c>
      <c r="CZ159" s="11" t="str">
        <f>IF(CZ161=1,IF(SUM($CM159:CX159)=SUM($CM160:CX160),IF(CZ160=0,1,0),0),"")</f>
        <v/>
      </c>
      <c r="DA159" s="11" t="str">
        <f ca="1">IF(DA161=1,IF(SUM($CM159:CZ159)=SUM($CM160:CZ160),IF(RAND()&gt;0.4+($J159*0.5),1,0),0),"")</f>
        <v/>
      </c>
      <c r="DB159" s="11" t="str">
        <f>IF(DB161=1,IF(SUM($CM159:CZ159)=SUM($CM160:CZ160),IF(DB160=0,1,0),0),"")</f>
        <v/>
      </c>
      <c r="DC159" s="11" t="str">
        <f ca="1">IF(DC161=1,IF(SUM($CM159:DB159)=SUM($CM160:DB160),IF(RAND()&gt;0.4+($J159*0.5),1,0),0),"")</f>
        <v/>
      </c>
      <c r="DD159" s="11" t="str">
        <f>IF(DD161=1,IF(SUM($CM159:DB159)=SUM($CM160:DB160),IF(DD160=0,1,0),0),"")</f>
        <v/>
      </c>
      <c r="DE159" s="11" t="str">
        <f ca="1">IF(DE161=1,IF(SUM($CM159:DD159)=SUM($CM160:DD160),IF(RAND()&gt;0.4+($J159*0.5),1,0),0),"")</f>
        <v/>
      </c>
      <c r="DF159" s="11" t="str">
        <f>IF(DF161=1,IF(SUM($CM159:DD159)=SUM($CM160:DD160),IF(DF160=0,1,0),0),"")</f>
        <v/>
      </c>
      <c r="DG159" s="11" t="str">
        <f ca="1">IF(DG161=1,IF(SUM($CM159:DF159)=SUM($CM160:DF160),IF(RAND()&gt;0.4+($J159*0.5),1,0),0),"")</f>
        <v/>
      </c>
      <c r="DH159" s="11" t="str">
        <f>IF(DH161=1,IF(SUM($CM159:DF159)=SUM($CM160:DF160),IF(DH160=0,1,0),0),"")</f>
        <v/>
      </c>
      <c r="DI159" s="11" t="str">
        <f ca="1">IF(DI161=1,IF(SUM($CM159:DH159)=SUM($CM160:DH160),IF(RAND()&gt;0.4+($J159*0.5),1,0),0),"")</f>
        <v/>
      </c>
      <c r="DJ159" s="11" t="str">
        <f>IF(DJ161=1,IF(SUM($CM159:DH159)=SUM($CM160:DH160),IF(DJ160=0,1,0),0),"")</f>
        <v/>
      </c>
      <c r="DK159" s="11" t="str">
        <f ca="1">IF(DK161=1,IF(SUM($CM159:DJ159)=SUM($CM160:DJ160),IF(RAND()&gt;0.4+($J159*0.5),1,0),0),"")</f>
        <v/>
      </c>
      <c r="DL159" s="11" t="str">
        <f>IF(DL161=1,IF(SUM($CM159:DJ159)=SUM($CM160:DJ160),IF(DL160=0,1,0),0),"")</f>
        <v/>
      </c>
      <c r="DM159" s="11" t="str">
        <f ca="1">IF(DM161=1,IF(SUM($CM159:DL159)=SUM($CM160:DL160),IF(RAND()&gt;0.4+($J159*0.5),1,0),0),"")</f>
        <v/>
      </c>
      <c r="DN159" s="11" t="str">
        <f>IF(DN161=1,IF(SUM($CM159:DL159)=SUM($CM160:DL160),IF(DN160=0,1,0),0),"")</f>
        <v/>
      </c>
      <c r="DO159" s="11" t="str">
        <f ca="1">IF(DO161=1,IF(SUM($CM159:DN159)=SUM($CM160:DN160),IF(RAND()&gt;0.4+($J159*0.5),1,0),0),"")</f>
        <v/>
      </c>
      <c r="DP159" s="11" t="str">
        <f>IF(DP161=1,IF(SUM($CM159:DN159)=SUM($CM160:DN160),IF(DP160=0,1,0),0),"")</f>
        <v/>
      </c>
      <c r="DQ159" s="11" t="str">
        <f ca="1">IF(DQ161=1,IF(SUM($CM159:DP159)=SUM($CM160:DP160),IF(RAND()&gt;0.4+($J159*0.5),1,0),0),"")</f>
        <v/>
      </c>
      <c r="DR159" s="11" t="str">
        <f>IF(DR161=1,IF(SUM($CM159:DP159)=SUM($CM160:DP160),IF(DR160=0,1,0),0),"")</f>
        <v/>
      </c>
      <c r="DS159" s="11" t="str">
        <f ca="1">IF(DS161=1,IF(SUM($CM159:DR159)=SUM($CM160:DR160),IF(RAND()&gt;0.4+($J159*0.5),1,0),0),"")</f>
        <v/>
      </c>
      <c r="DT159" s="11" t="str">
        <f>IF(DT161=1,IF(SUM($CM159:DR159)=SUM($CM160:DR160),IF(DT160=0,1,0),0),"")</f>
        <v/>
      </c>
      <c r="DU159" s="11" t="str">
        <f ca="1">IF(DU161=1,IF(SUM($CM159:DT159)=SUM($CM160:DT160),IF(RAND()&gt;0.4+($J159*0.5),1,0),0),"")</f>
        <v/>
      </c>
      <c r="DV159" s="11" t="str">
        <f>IF(DV161=1,IF(SUM($CM159:DT159)=SUM($CM160:DT160),IF(DV160=0,1,0),0),"")</f>
        <v/>
      </c>
      <c r="DW159" s="11" t="str">
        <f ca="1">IF(DW161=1,IF(SUM($CM159:DV159)=SUM($CM160:DV160),IF(RAND()&gt;0.4+($J159*0.5),1,0),0),"")</f>
        <v/>
      </c>
      <c r="DX159" s="11" t="str">
        <f>IF(DX161=1,IF(SUM($CM159:DV159)=SUM($CM160:DV160),IF(DX160=0,1,0),0),"")</f>
        <v/>
      </c>
      <c r="DY159" s="11" t="str">
        <f ca="1">IF(DY161=1,IF(SUM($CM159:DX159)=SUM($CM160:DX160),IF(RAND()&gt;0.4+($J159*0.5),1,0),0),"")</f>
        <v/>
      </c>
      <c r="DZ159" s="11" t="str">
        <f>IF(DZ161=1,IF(SUM($CM159:DX159)=SUM($CM160:DX160),IF(DZ160=0,1,0),0),"")</f>
        <v/>
      </c>
      <c r="EA159" s="11" t="str">
        <f ca="1">IF(EA161=1,IF(SUM($CM159:DZ159)=SUM($CM160:DZ160),IF(RAND()&gt;0.4+($J159*0.5),1,0),0),"")</f>
        <v/>
      </c>
      <c r="EB159" s="11" t="str">
        <f>IF(EB161=1,IF(SUM($CM159:DZ159)=SUM($CM160:DZ160),IF(EB160=0,1,0),0),"")</f>
        <v/>
      </c>
      <c r="EC159" s="11" t="str">
        <f ca="1">IF(EC161=1,IF(SUM($CM159:EB159)=SUM($CM160:EB160),IF(RAND()&gt;0.4+($J159*0.5),1,0),0),"")</f>
        <v/>
      </c>
      <c r="ED159" s="11" t="str">
        <f>IF(ED161=1,IF(SUM($CM159:EB159)=SUM($CM160:EB160),IF(ED160=0,1,0),0),"")</f>
        <v/>
      </c>
      <c r="EE159" s="11" t="str">
        <f ca="1">IF(EE161=1,IF(SUM($CM159:ED159)=SUM($CM160:ED160),IF(RAND()&gt;0.4+($J159*0.5),1,0),0),"")</f>
        <v/>
      </c>
      <c r="EF159" s="11" t="str">
        <f>IF(EF161=1,IF(SUM($CM159:ED159)=SUM($CM160:ED160),IF(EF160=0,1,0),0),"")</f>
        <v/>
      </c>
      <c r="EG159" s="11" t="str">
        <f ca="1">IF(EG161=1,IF(SUM($CM159:EF159)=SUM($CM160:EF160),IF(RAND()&gt;0.4+($J159*0.5),1,0),0),"")</f>
        <v/>
      </c>
      <c r="EH159" s="11" t="str">
        <f>IF(EH161=1,IF(SUM($CM159:EF159)=SUM($CM160:EF160),IF(EH160=0,1,0),0),"")</f>
        <v/>
      </c>
      <c r="EI159" s="11" t="str">
        <f ca="1">IF(EI161=1,IF(SUM($CM159:EH159)=SUM($CM160:EH160),IF(RAND()&gt;0.4+($J159*0.5),1,0),0),"")</f>
        <v/>
      </c>
      <c r="EJ159" s="11" t="str">
        <f>IF(EJ161=1,IF(SUM($CM159:EH159)=SUM($CM160:EH160),IF(EJ160=0,1,0),0),"")</f>
        <v/>
      </c>
      <c r="EK159" s="11" t="str">
        <f ca="1">IF(EK161=1,IF(SUM($CM159:EJ159)=SUM($CM160:EJ160),IF(RAND()&gt;0.4+($J159*0.5),1,0),0),"")</f>
        <v/>
      </c>
      <c r="EL159" s="11" t="str">
        <f>IF(EL161=1,IF(SUM($CM159:EJ159)=SUM($CM160:EJ160),IF(EL160=0,1,0),0),"")</f>
        <v/>
      </c>
      <c r="EM159" s="11" t="str">
        <f ca="1">IF(EM161=1,IF(SUM($CM159:EL159)=SUM($CM160:EL160),IF(RAND()&gt;0.4+($J159*0.5),1,0),0),"")</f>
        <v/>
      </c>
      <c r="EN159" s="11" t="str">
        <f>IF(EN161=1,IF(SUM($CM159:EL159)=SUM($CM160:EL160),IF(EN160=0,1,0),0),"")</f>
        <v/>
      </c>
      <c r="EO159" s="11" t="str">
        <f ca="1">IF(EO161=1,IF(SUM($CM159:EN159)=SUM($CM160:EN160),IF(RAND()&gt;0.4+($J159*0.5),1,0),0),"")</f>
        <v/>
      </c>
      <c r="EP159" s="11" t="str">
        <f>IF(EP161=1,IF(SUM($CM159:EN159)=SUM($CM160:EN160),IF(EP160=0,1,0),0),"")</f>
        <v/>
      </c>
      <c r="EQ159" s="11" t="str">
        <f ca="1">IF(EQ161=1,IF(SUM($CM159:EP159)=SUM($CM160:EP160),IF(RAND()&gt;0.4+($J159*0.5),1,0),0),"")</f>
        <v/>
      </c>
      <c r="ER159" s="11" t="str">
        <f>IF(ER161=1,IF(SUM($CM159:EP159)=SUM($CM160:EP160),IF(ER160=0,1,0),0),"")</f>
        <v/>
      </c>
      <c r="ES159" s="11" t="str">
        <f ca="1">IF(ES161=1,IF(SUM($CM159:ER159)=SUM($CM160:ER160),IF(RAND()&gt;0.4+($J159*0.5),1,0),0),"")</f>
        <v/>
      </c>
      <c r="ET159" s="11" t="str">
        <f>IF(ET161=1,IF(SUM($CM159:ER159)=SUM($CM160:ER160),IF(ET160=0,1,0),0),"")</f>
        <v/>
      </c>
      <c r="EU159" s="2">
        <f t="shared" ref="EU159:EU160" ca="1" si="6886">SUM(CM159:ET159)</f>
        <v>6</v>
      </c>
      <c r="EV159" s="5">
        <f t="shared" ref="EV159" ca="1" si="6887">IF(EV160=1,0,1)</f>
        <v>0</v>
      </c>
      <c r="EW159" s="5">
        <f t="shared" ref="EW159" ca="1" si="6888">IF(RAND()&gt;(0.4+$J159*0.5),1,0)</f>
        <v>0</v>
      </c>
      <c r="EX159" s="5">
        <f t="shared" ref="EX159" ca="1" si="6889">IF(EX160=1,0,1)</f>
        <v>0</v>
      </c>
      <c r="EY159" s="5">
        <f t="shared" ref="EY159" ca="1" si="6890">IF(RAND()&gt;(0.4+$J159*0.5),1,0)</f>
        <v>0</v>
      </c>
      <c r="EZ159" s="5">
        <f t="shared" ref="EZ159" ca="1" si="6891">IF(EZ160=1,0,1)</f>
        <v>0</v>
      </c>
      <c r="FA159" s="5">
        <f t="shared" ref="FA159" ca="1" si="6892">IF(RAND()&gt;(0.4+$J159*0.5),1,0)</f>
        <v>0</v>
      </c>
      <c r="FB159" s="6">
        <f ca="1">IF(SUM($EV159:FA159)&gt;5,0,IF(SUM($EV160:FA160)&gt;5,0,IF(FB160=1,0,1)))</f>
        <v>0</v>
      </c>
      <c r="FC159" s="6">
        <f ca="1">IF(SUM($EV159:FB159)&gt;5,0,IF(SUM($EV160:FB160)&gt;5,0,IF(RAND()&gt;(0.4+$J159*0.5),1,0)))</f>
        <v>0</v>
      </c>
      <c r="FD159" s="6">
        <f ca="1">IF(SUM($EV159:FC159)&gt;5,0,IF(SUM($EV160:FC160)&gt;5,0,IF(FD160=1,0,1)))</f>
        <v>0</v>
      </c>
      <c r="FE159" s="6">
        <f ca="1">IF(SUM($EV159:FD159)&gt;5,0,IF(SUM($EV160:FD160)&gt;5,0,IF(RAND()&gt;(0.4+$J159*0.5),1,0)))</f>
        <v>0</v>
      </c>
      <c r="FF159" s="6">
        <f ca="1">IF(SUM($EV159:FE159)&gt;5,0,IF(SUM($EV160:FE160)&gt;5,0,IF(FF160=1,0,1)))</f>
        <v>0</v>
      </c>
      <c r="FG159" s="6">
        <f t="shared" ref="FG159" ca="1" si="6893">IF(SUM(EV159:FF160)&lt;11,0,IF(RAND()&gt;(0.4+$J159*0.5),1,0))</f>
        <v>0</v>
      </c>
      <c r="FH159" s="6">
        <f t="shared" ref="FH159:FH160" ca="1" si="6894">SUM(EV159:FG159)</f>
        <v>0</v>
      </c>
      <c r="FI159" s="7">
        <f t="shared" ref="FI159" ca="1" si="6895">IF(RAND()&gt;(0.4+$J159*0.5),1,0)</f>
        <v>0</v>
      </c>
      <c r="FJ159" s="7">
        <f t="shared" ref="FJ159" ca="1" si="6896">IF(FJ160=1,0,1)</f>
        <v>0</v>
      </c>
      <c r="FK159" s="7">
        <f t="shared" ref="FK159" ca="1" si="6897">IF(RAND()&gt;(0.4+$J159*0.5),1,0)</f>
        <v>0</v>
      </c>
      <c r="FL159" s="7">
        <f t="shared" ref="FL159" ca="1" si="6898">IF(FL160=1,0,1)</f>
        <v>1</v>
      </c>
      <c r="FM159" s="7">
        <f t="shared" ref="FM159" ca="1" si="6899">IF(RAND()&gt;(0.4+$J159*0.5),1,0)</f>
        <v>0</v>
      </c>
      <c r="FN159" s="7">
        <f t="shared" ref="FN159" ca="1" si="6900">IF(FN160=1,0,1)</f>
        <v>1</v>
      </c>
      <c r="FO159" s="7">
        <f ca="1">IF(SUM($FI159:FN159)&gt;5,0,IF(SUM($FI160:FN160)&gt;5,0,IF(RAND()&gt;(0.4+$J159*0.5),1,0)))</f>
        <v>0</v>
      </c>
      <c r="FP159" s="7">
        <f ca="1">IF(SUM($FI159:FO159)&gt;5,0,IF(SUM($FI160:FO160)&gt;5,0,IF(FP160=1,0,1)))</f>
        <v>1</v>
      </c>
      <c r="FQ159" s="7">
        <f ca="1">IF(SUM($FI159:FP159)&gt;5,0,IF(SUM($FI160:FP160)&gt;5,0,IF(RAND()&gt;(0.4+$J159*0.5),1,0)))</f>
        <v>1</v>
      </c>
      <c r="FR159" s="7">
        <f ca="1">IF(SUM($FI159:FQ159)&gt;5,0,IF(SUM($FI160:FQ160)&gt;5,0,IF(FR160=1,0,1)))</f>
        <v>1</v>
      </c>
      <c r="FS159" s="7">
        <f ca="1">IF(SUM($FI159:FR159)&gt;5,0,IF(SUM($FI160:FR160)&gt;5,0,IF(RAND()&gt;(0.4+$J159*0.5),1,0)))</f>
        <v>1</v>
      </c>
      <c r="FT159" s="7">
        <f ca="1">IF(SUM($FI159:FS160)&lt;11,0,IF(FT160=1,0,1))</f>
        <v>1</v>
      </c>
      <c r="FU159" s="7" t="str">
        <f ca="1">IF(FU161=1,IF(SUM($FI159:FT159)=SUM($FI160:FT160),IF(RAND()&gt;0.4+($J159*0.5),1,0),0),"")</f>
        <v/>
      </c>
      <c r="FV159" s="7" t="str">
        <f>IF(FV161=1,IF(SUM($FI159:FT159)=SUM($FI160:FT160),IF(FV160=0,1,0),0),"")</f>
        <v/>
      </c>
      <c r="FW159" s="7" t="str">
        <f ca="1">IF(FW161=1,IF(SUM($FI159:FV159)=SUM($FI160:FV160),IF(RAND()&gt;0.4+($J159*0.5),1,0),0),"")</f>
        <v/>
      </c>
      <c r="FX159" s="7" t="str">
        <f>IF(FX161=1,IF(SUM($FI159:FV159)=SUM($FI160:FV160),IF(FX160=0,1,0),0),"")</f>
        <v/>
      </c>
      <c r="FY159" s="7" t="str">
        <f ca="1">IF(FY161=1,IF(SUM($FI159:FX159)=SUM($FI160:FX160),IF(RAND()&gt;0.4+($J159*0.5),1,0),0),"")</f>
        <v/>
      </c>
      <c r="FZ159" s="7" t="str">
        <f>IF(FZ161=1,IF(SUM($FI159:FX159)=SUM($FI160:FX160),IF(FZ160=0,1,0),0),"")</f>
        <v/>
      </c>
      <c r="GA159" s="7" t="str">
        <f ca="1">IF(GA161=1,IF(SUM($FI159:FZ159)=SUM($FI160:FZ160),IF(RAND()&gt;0.4+($J159*0.5),1,0),0),"")</f>
        <v/>
      </c>
      <c r="GB159" s="7" t="str">
        <f>IF(GB161=1,IF(SUM($FI159:FZ159)=SUM($FI160:FZ160),IF(GB160=0,1,0),0),"")</f>
        <v/>
      </c>
      <c r="GC159" s="7" t="str">
        <f ca="1">IF(GC161=1,IF(SUM($FI159:GB159)=SUM($FI160:GB160),IF(RAND()&gt;0.4+($J159*0.5),1,0),0),"")</f>
        <v/>
      </c>
      <c r="GD159" s="7" t="str">
        <f>IF(GD161=1,IF(SUM($FI159:GB159)=SUM($FI160:GB160),IF(GD160=0,1,0),0),"")</f>
        <v/>
      </c>
      <c r="GE159" s="7" t="str">
        <f ca="1">IF(GE161=1,IF(SUM($FI159:GD159)=SUM($FI160:GD160),IF(RAND()&gt;0.4+($J159*0.5),1,0),0),"")</f>
        <v/>
      </c>
      <c r="GF159" s="7" t="str">
        <f>IF(GF161=1,IF(SUM($FI159:GD159)=SUM($FI160:GD160),IF(GF160=0,1,0),0),"")</f>
        <v/>
      </c>
      <c r="GG159" s="7" t="str">
        <f ca="1">IF(GG161=1,IF(SUM($FI159:GF159)=SUM($FI160:GF160),IF(RAND()&gt;0.4+($J159*0.5),1,0),0),"")</f>
        <v/>
      </c>
      <c r="GH159" s="7" t="str">
        <f>IF(GH161=1,IF(SUM($FI159:GF159)=SUM($FI160:GF160),IF(GH160=0,1,0),0),"")</f>
        <v/>
      </c>
      <c r="GI159" s="7" t="str">
        <f ca="1">IF(GI161=1,IF(SUM($FI159:GH159)=SUM($FI160:GH160),IF(RAND()&gt;0.4+($J159*0.5),1,0),0),"")</f>
        <v/>
      </c>
      <c r="GJ159" s="7" t="str">
        <f>IF(GJ161=1,IF(SUM($FI159:GH159)=SUM($FI160:GH160),IF(GJ160=0,1,0),0),"")</f>
        <v/>
      </c>
      <c r="GK159" s="7" t="str">
        <f ca="1">IF(GK161=1,IF(SUM($FI159:GJ159)=SUM($FI160:GJ160),IF(RAND()&gt;0.4+($J159*0.5),1,0),0),"")</f>
        <v/>
      </c>
      <c r="GL159" s="7" t="str">
        <f>IF(GL161=1,IF(SUM($FI159:GJ159)=SUM($FI160:GJ160),IF(GL160=0,1,0),0),"")</f>
        <v/>
      </c>
      <c r="GM159" s="7" t="str">
        <f ca="1">IF(GM161=1,IF(SUM($FI159:GL159)=SUM($FI160:GL160),IF(RAND()&gt;0.4+($J159*0.5),1,0),0),"")</f>
        <v/>
      </c>
      <c r="GN159" s="7" t="str">
        <f>IF(GN161=1,IF(SUM($FI159:GL159)=SUM($FI160:GL160),IF(GN160=0,1,0),0),"")</f>
        <v/>
      </c>
      <c r="GO159" s="7" t="str">
        <f ca="1">IF(GO161=1,IF(SUM($FI159:GN159)=SUM($FI160:GN160),IF(RAND()&gt;0.4+($J159*0.5),1,0),0),"")</f>
        <v/>
      </c>
      <c r="GP159" s="7" t="str">
        <f>IF(GP161=1,IF(SUM($FI159:GN159)=SUM($FI160:GN160),IF(GP160=0,1,0),0),"")</f>
        <v/>
      </c>
      <c r="GQ159" s="7" t="str">
        <f ca="1">IF(GQ161=1,IF(SUM($FI159:GP159)=SUM($FI160:GP160),IF(RAND()&gt;0.4+($J159*0.5),1,0),0),"")</f>
        <v/>
      </c>
      <c r="GR159" s="7" t="str">
        <f>IF(GR161=1,IF(SUM($FI159:GP159)=SUM($FI160:GP160),IF(GR160=0,1,0),0),"")</f>
        <v/>
      </c>
      <c r="GS159" s="7" t="str">
        <f ca="1">IF(GS161=1,IF(SUM($FI159:GR159)=SUM($FI160:GR160),IF(RAND()&gt;0.4+($J159*0.5),1,0),0),"")</f>
        <v/>
      </c>
      <c r="GT159" s="7" t="str">
        <f>IF(GT161=1,IF(SUM($FI159:GR159)=SUM($FI160:GR160),IF(GT160=0,1,0),0),"")</f>
        <v/>
      </c>
      <c r="GU159" s="7" t="str">
        <f ca="1">IF(GU161=1,IF(SUM($FI159:GT159)=SUM($FI160:GT160),IF(RAND()&gt;0.4+($J159*0.5),1,0),0),"")</f>
        <v/>
      </c>
      <c r="GV159" s="7" t="str">
        <f>IF(GV161=1,IF(SUM($FI159:GT159)=SUM($FI160:GT160),IF(GV160=0,1,0),0),"")</f>
        <v/>
      </c>
      <c r="GW159" s="7" t="str">
        <f ca="1">IF(GW161=1,IF(SUM($FI159:GV159)=SUM($FI160:GV160),IF(RAND()&gt;0.4+($J159*0.5),1,0),0),"")</f>
        <v/>
      </c>
      <c r="GX159" s="7" t="str">
        <f>IF(GX161=1,IF(SUM($FI159:GV159)=SUM($FI160:GV160),IF(GX160=0,1,0),0),"")</f>
        <v/>
      </c>
      <c r="GY159" s="7" t="str">
        <f ca="1">IF(GY161=1,IF(SUM($FI159:GX159)=SUM($FI160:GX160),IF(RAND()&gt;0.4+($J159*0.5),1,0),0),"")</f>
        <v/>
      </c>
      <c r="GZ159" s="7" t="str">
        <f>IF(GZ161=1,IF(SUM($FI159:GX159)=SUM($FI160:GX160),IF(GZ160=0,1,0),0),"")</f>
        <v/>
      </c>
      <c r="HA159" s="7" t="str">
        <f ca="1">IF(HA161=1,IF(SUM($FI159:GZ159)=SUM($FI160:GZ160),IF(RAND()&gt;0.4+($J159*0.5),1,0),0),"")</f>
        <v/>
      </c>
      <c r="HB159" s="7" t="str">
        <f>IF(HB161=1,IF(SUM($FI159:GZ159)=SUM($FI160:GZ160),IF(HB160=0,1,0),0),"")</f>
        <v/>
      </c>
      <c r="HC159" s="7" t="str">
        <f ca="1">IF(HC161=1,IF(SUM($FI159:HB159)=SUM($FI160:HB160),IF(RAND()&gt;0.4+($J159*0.5),1,0),0),"")</f>
        <v/>
      </c>
      <c r="HD159" s="7" t="str">
        <f>IF(HD161=1,IF(SUM($FI159:HB159)=SUM($FI160:HB160),IF(HD160=0,1,0),0),"")</f>
        <v/>
      </c>
      <c r="HE159" s="7" t="str">
        <f ca="1">IF(HE161=1,IF(SUM($FI159:HD159)=SUM($FI160:HD160),IF(RAND()&gt;0.4+($J159*0.5),1,0),0),"")</f>
        <v/>
      </c>
      <c r="HF159" s="7" t="str">
        <f>IF(HF161=1,IF(SUM($FI159:HD159)=SUM($FI160:HD160),IF(HF160=0,1,0),0),"")</f>
        <v/>
      </c>
      <c r="HG159" s="7" t="str">
        <f ca="1">IF(HG161=1,IF(SUM($FI159:HF159)=SUM($FI160:HF160),IF(RAND()&gt;0.4+($J159*0.5),1,0),0),"")</f>
        <v/>
      </c>
      <c r="HH159" s="7" t="str">
        <f>IF(HH161=1,IF(SUM($FI159:HF159)=SUM($FI160:HF160),IF(HH160=0,1,0),0),"")</f>
        <v/>
      </c>
      <c r="HI159" s="7" t="str">
        <f ca="1">IF(HI161=1,IF(SUM($FI159:HH159)=SUM($FI160:HH160),IF(RAND()&gt;0.4+($J159*0.5),1,0),0),"")</f>
        <v/>
      </c>
      <c r="HJ159" s="7" t="str">
        <f>IF(HJ161=1,IF(SUM($FI159:HH159)=SUM($FI160:HH160),IF(HJ160=0,1,0),0),"")</f>
        <v/>
      </c>
      <c r="HK159" s="7" t="str">
        <f ca="1">IF(HK161=1,IF(SUM($FI159:HJ159)=SUM($FI160:HJ160),IF(RAND()&gt;0.4+($J159*0.5),1,0),0),"")</f>
        <v/>
      </c>
      <c r="HL159" s="7" t="str">
        <f>IF(HL161=1,IF(SUM($FI159:HJ159)=SUM($FI160:HJ160),IF(HL160=0,1,0),0),"")</f>
        <v/>
      </c>
      <c r="HM159" s="7" t="str">
        <f ca="1">IF(HM161=1,IF(SUM($FI159:HL159)=SUM($FI160:HL160),IF(RAND()&gt;0.4+($J159*0.5),1,0),0),"")</f>
        <v/>
      </c>
      <c r="HN159" s="7" t="str">
        <f>IF(HN161=1,IF(SUM($FI159:HL159)=SUM($FI160:HL160),IF(HN160=0,1,0),0),"")</f>
        <v/>
      </c>
      <c r="HO159" s="7" t="str">
        <f ca="1">IF(HO161=1,IF(SUM($FI159:HN159)=SUM($FI160:HN160),IF(RAND()&gt;0.4+($J159*0.5),1,0),0),"")</f>
        <v/>
      </c>
      <c r="HP159" s="7" t="str">
        <f>IF(HP161=1,IF(SUM($FI159:HN159)=SUM($FI160:HN160),IF(HP160=0,1,0),0),"")</f>
        <v/>
      </c>
      <c r="HQ159" s="7">
        <f t="shared" ref="HQ159:HQ160" ca="1" si="6901">SUM(FI159:HP159)</f>
        <v>7</v>
      </c>
      <c r="HR159" s="8" t="str">
        <f t="shared" ref="HR159:HX159" ca="1" si="6902">IF($BY159=$BY160,IF(RAND()&gt;$J159,1,0),"")</f>
        <v/>
      </c>
      <c r="HS159" s="8" t="str">
        <f t="shared" ca="1" si="6902"/>
        <v/>
      </c>
      <c r="HT159" s="8" t="str">
        <f t="shared" ca="1" si="6902"/>
        <v/>
      </c>
      <c r="HU159" s="8" t="str">
        <f t="shared" ca="1" si="6902"/>
        <v/>
      </c>
      <c r="HV159" s="8" t="str">
        <f t="shared" ca="1" si="6902"/>
        <v/>
      </c>
      <c r="HW159" s="8" t="str">
        <f t="shared" ca="1" si="6902"/>
        <v/>
      </c>
      <c r="HX159" s="8" t="str">
        <f t="shared" ca="1" si="6902"/>
        <v/>
      </c>
      <c r="HY159" s="8" t="str">
        <f ca="1">IF($BY159=$BY160,IF(SUM($HR159:HX159)&gt;6,0,IF(SUM($HR160:HX160)&gt;6,0,IF(RAND()&gt;$J159,1,0))),"")</f>
        <v/>
      </c>
      <c r="HZ159" s="8" t="str">
        <f ca="1">IF($BY159=$BY160,IF(SUM($HR159:HY159)&gt;6,0,IF(SUM($HR160:HY160)&gt;6,0,IF(RAND()&gt;$J159,1,0))),"")</f>
        <v/>
      </c>
      <c r="IA159" s="8" t="str">
        <f ca="1">IF($BY159=$BY160,IF(SUM($HR159:HZ159)&gt;6,0,IF(SUM($HR160:HZ160)&gt;6,0,IF(RAND()&gt;$J159,1,0))),"")</f>
        <v/>
      </c>
      <c r="IB159" s="8" t="str">
        <f ca="1">IF($BY159=$BY160,IF(SUM($HR159:IA159)&gt;6,0,IF(SUM($HR160:IA160)&gt;6,0,IF(RAND()&gt;$J159,1,0))),"")</f>
        <v/>
      </c>
      <c r="IC159" s="8" t="str">
        <f ca="1">IF($BY159=$BY160,IF(SUM($HR159:IB159)&gt;6,0,IF(SUM($HR160:IB160)&gt;6,0,IF(RAND()&gt;$J159,1,0))),"")</f>
        <v/>
      </c>
      <c r="ID159" s="8" t="str">
        <f ca="1">IF($BY159=$BY160,IF(SUM($HR159:IC159)=SUM($HR160:IC160),IF(RAND()&gt;$J159,1,0),""),"")</f>
        <v/>
      </c>
      <c r="IE159" s="8" t="str">
        <f ca="1">IF($BY159=$BY160,IF(SUM($HR159:IC159)=SUM($HR160:IC160),IF(RAND()&gt;$J159,1,0),""),"")</f>
        <v/>
      </c>
      <c r="IF159" s="8" t="str">
        <f ca="1">IF($BY159=$BY160,IF(SUM($HR159:IE159)=SUM($HR160:IE160),IF(RAND()&gt;$J159,1,0),""),"")</f>
        <v/>
      </c>
      <c r="IG159" s="8" t="str">
        <f ca="1">IF($BY159=$BY160,IF(SUM($HR159:IE159)=SUM($HR160:IE160),IF(RAND()&gt;$J159,1,0),""),"")</f>
        <v/>
      </c>
      <c r="IH159" s="8" t="str">
        <f ca="1">IF($BY159=$BY160,IF(SUM($HR159:IG159)=SUM($HR160:IG160),IF(RAND()&gt;$J159,1,0),""),"")</f>
        <v/>
      </c>
      <c r="II159" s="8" t="str">
        <f ca="1">IF($BY159=$BY160,IF(SUM($HR159:IG159)=SUM($HR160:IG160),IF(RAND()&gt;$J159,1,0),""),"")</f>
        <v/>
      </c>
      <c r="IJ159" s="8" t="str">
        <f ca="1">IF($BY159=$BY160,IF(SUM($HR159:II159)=SUM($HR160:II160),IF(RAND()&gt;$J159,1,0),""),"")</f>
        <v/>
      </c>
      <c r="IK159" s="8" t="str">
        <f ca="1">IF($BY159=$BY160,IF(SUM($HR159:II159)=SUM($HR160:II160),IF(RAND()&gt;$J159,1,0),""),"")</f>
        <v/>
      </c>
      <c r="IL159" s="8" t="str">
        <f ca="1">IF($BY159=$BY160,IF(SUM($HR159:IK159)=SUM($HR160:IK160),IF(RAND()&gt;$J159,1,0),""),"")</f>
        <v/>
      </c>
      <c r="IM159" s="8" t="str">
        <f ca="1">IF($BY159=$BY160,IF(SUM($HR159:IK159)=SUM($HR160:IK160),IF(RAND()&gt;$J159,1,0),""),"")</f>
        <v/>
      </c>
      <c r="IN159" s="8" t="str">
        <f ca="1">IF($BY159=$BY160,IF(SUM($HR159:IM159)=SUM($HR160:IM160),IF(RAND()&gt;$J159,1,0),""),"")</f>
        <v/>
      </c>
      <c r="IO159" s="8" t="str">
        <f ca="1">IF($BY159=$BY160,IF(SUM($HR159:IM159)=SUM($HR160:IM160),IF(RAND()&gt;$J159,1,0),""),"")</f>
        <v/>
      </c>
      <c r="IP159" s="8" t="str">
        <f ca="1">IF($BY159=$BY160,IF(SUM($HR159:IO159)=SUM($HR160:IO160),IF(RAND()&gt;$J159,1,0),""),"")</f>
        <v/>
      </c>
      <c r="IQ159" s="8" t="str">
        <f ca="1">IF($BY159=$BY160,IF(SUM($HR159:IO159)=SUM($HR160:IO160),IF(RAND()&gt;$J159,1,0),""),"")</f>
        <v/>
      </c>
      <c r="IR159" s="8" t="str">
        <f ca="1">IF($BY159=$BY160,IF(SUM($HR159:IQ159)=SUM($HR160:IQ160),IF(RAND()&gt;$J159,1,0),""),"")</f>
        <v/>
      </c>
      <c r="IS159" s="8" t="str">
        <f ca="1">IF($BY159=$BY160,IF(SUM($HR159:IQ159)=SUM($HR160:IQ160),IF(RAND()&gt;$J159,1,0),""),"")</f>
        <v/>
      </c>
      <c r="IT159" s="8" t="str">
        <f ca="1">IF($BY159=$BY160,IF(SUM($HR159:IS159)=SUM($HR160:IS160),IF(RAND()&gt;$J159,1,0),""),"")</f>
        <v/>
      </c>
      <c r="IU159" s="8" t="str">
        <f ca="1">IF($BY159=$BY160,IF(SUM($HR159:IS159)=SUM($HR160:IS160),IF(RAND()&gt;$J159,1,0),""),"")</f>
        <v/>
      </c>
      <c r="IV159" s="8" t="str">
        <f ca="1">IF($BY159=$BY160,IF(SUM($HR159:IU159)=SUM($HR160:IU160),IF(RAND()&gt;$J159,1,0),""),"")</f>
        <v/>
      </c>
      <c r="IW159" s="8" t="str">
        <f ca="1">IF($BY159=$BY160,IF(SUM($HR159:IU159)=SUM($HR160:IU160),IF(RAND()&gt;$J159,1,0),""),"")</f>
        <v/>
      </c>
      <c r="IX159" s="8" t="str">
        <f ca="1">IF($BY159=$BY160,IF(SUM($HR159:IW159)=SUM($HR160:IW160),IF(RAND()&gt;$J159,1,0),""),"")</f>
        <v/>
      </c>
      <c r="IY159" s="8" t="str">
        <f ca="1">IF($BY159=$BY160,IF(SUM($HR159:IW159)=SUM($HR160:IW160),IF(RAND()&gt;$J159,1,0),""),"")</f>
        <v/>
      </c>
      <c r="IZ159" s="8" t="str">
        <f ca="1">IF($BY159=$BY160,IF(SUM($HR159:IY159)=SUM($HR160:IY160),IF(RAND()&gt;$J159,1,0),""),"")</f>
        <v/>
      </c>
      <c r="JA159" s="8" t="str">
        <f ca="1">IF($BY159=$BY160,IF(SUM($HR159:IY159)=SUM($HR160:IY160),IF(RAND()&gt;$J159,1,0),""),"")</f>
        <v/>
      </c>
      <c r="JB159" s="8" t="str">
        <f ca="1">IF($BY159=$BY160,IF(SUM($HR159:JA159)=SUM($HR160:JA160),IF(RAND()&gt;$J159,1,0),""),"")</f>
        <v/>
      </c>
      <c r="JC159" s="8" t="str">
        <f ca="1">IF($BY159=$BY160,IF(SUM($HR159:JA159)=SUM($HR160:JA160),IF(RAND()&gt;$J159,1,0),""),"")</f>
        <v/>
      </c>
      <c r="JD159" s="8" t="str">
        <f ca="1">IF($BY159=$BY160,IF(SUM($HR159:JC159)=SUM($HR160:JC160),IF(RAND()&gt;$J159,1,0),""),"")</f>
        <v/>
      </c>
      <c r="JE159" s="8" t="str">
        <f ca="1">IF($BY159=$BY160,IF(SUM($HR159:JC159)=SUM($HR160:JC160),IF(RAND()&gt;$J159,1,0),""),"")</f>
        <v/>
      </c>
      <c r="JF159" s="8" t="str">
        <f t="shared" ref="JF159:JF160" ca="1" si="6903">IF(HR159="","",SUM(HR159:JE159))</f>
        <v/>
      </c>
      <c r="JG159" s="1" t="str">
        <f t="shared" ref="JG159" ca="1" si="6904">IF(JF159="","",IF(JF159&gt;JF160,1,0))</f>
        <v/>
      </c>
      <c r="JH159" s="9" t="str">
        <f t="shared" ref="JH159:JN159" ca="1" si="6905">IF($CL159=$CL160,IF(RAND()&gt;$J159,1,0),"")</f>
        <v/>
      </c>
      <c r="JI159" s="9" t="str">
        <f t="shared" ca="1" si="6905"/>
        <v/>
      </c>
      <c r="JJ159" s="9" t="str">
        <f t="shared" ca="1" si="6905"/>
        <v/>
      </c>
      <c r="JK159" s="9" t="str">
        <f t="shared" ca="1" si="6905"/>
        <v/>
      </c>
      <c r="JL159" s="9" t="str">
        <f t="shared" ca="1" si="6905"/>
        <v/>
      </c>
      <c r="JM159" s="9" t="str">
        <f t="shared" ca="1" si="6905"/>
        <v/>
      </c>
      <c r="JN159" s="9" t="str">
        <f t="shared" ca="1" si="6905"/>
        <v/>
      </c>
      <c r="JO159" s="9" t="str">
        <f ca="1">IF($CL159=$CL160,IF(SUM($JH159:JN159)&gt;6,0,IF(SUM($JH160:JN160)&gt;6,0,IF(RAND()&gt;$J159,1,0))),"")</f>
        <v/>
      </c>
      <c r="JP159" s="9" t="str">
        <f ca="1">IF($CL159=$CL160,IF(SUM($JH159:JO159)&gt;6,0,IF(SUM($JH160:JO160)&gt;6,0,IF(RAND()&gt;$J159,1,0))),"")</f>
        <v/>
      </c>
      <c r="JQ159" s="9" t="str">
        <f ca="1">IF($CL159=$CL160,IF(SUM($JH159:JP159)&gt;6,0,IF(SUM($JH160:JP160)&gt;6,0,IF(RAND()&gt;$J159,1,0))),"")</f>
        <v/>
      </c>
      <c r="JR159" s="9" t="str">
        <f ca="1">IF($CL159=$CL160,IF(SUM($JH159:JQ159)&gt;6,0,IF(SUM($JH160:JQ160)&gt;6,0,IF(RAND()&gt;$J159,1,0))),"")</f>
        <v/>
      </c>
      <c r="JS159" s="9" t="str">
        <f ca="1">IF($CL159=$CL160,IF(SUM($JH159:JR159)&gt;6,0,IF(SUM($JH160:JR160)&gt;6,0,IF(RAND()&gt;$J159,1,0))),"")</f>
        <v/>
      </c>
      <c r="JT159" s="9" t="str">
        <f ca="1">IF($CL159=$CL160,IF(SUM($JH159:JS159)=SUM($JH160:JS160),IF(RAND()&gt;$J159,1,0),""),"")</f>
        <v/>
      </c>
      <c r="JU159" s="9" t="str">
        <f ca="1">IF($CL159=$CL160,IF(SUM($JH159:JS159)=SUM($JH160:JS160),IF(RAND()&gt;$J159,1,0),""),"")</f>
        <v/>
      </c>
      <c r="JV159" s="9" t="str">
        <f ca="1">IF($CL159=$CL160,IF(SUM($JH159:JU159)=SUM($JH160:JU160),IF(RAND()&gt;$J159,1,0),""),"")</f>
        <v/>
      </c>
      <c r="JW159" s="9" t="str">
        <f ca="1">IF($CL159=$CL160,IF(SUM($JH159:JU159)=SUM($JH160:JU160),IF(RAND()&gt;$J159,1,0),""),"")</f>
        <v/>
      </c>
      <c r="JX159" s="9" t="str">
        <f ca="1">IF($CL159=$CL160,IF(SUM($JH159:JW159)=SUM($JH160:JW160),IF(RAND()&gt;$J159,1,0),""),"")</f>
        <v/>
      </c>
      <c r="JY159" s="9" t="str">
        <f ca="1">IF($CL159=$CL160,IF(SUM($JH159:JW159)=SUM($JH160:JW160),IF(RAND()&gt;$J159,1,0),""),"")</f>
        <v/>
      </c>
      <c r="JZ159" s="9" t="str">
        <f ca="1">IF($CL159=$CL160,IF(SUM($JH159:JY159)=SUM($JH160:JY160),IF(RAND()&gt;$J159,1,0),""),"")</f>
        <v/>
      </c>
      <c r="KA159" s="9" t="str">
        <f ca="1">IF($CL159=$CL160,IF(SUM($JH159:JY159)=SUM($JH160:JY160),IF(RAND()&gt;$J159,1,0),""),"")</f>
        <v/>
      </c>
      <c r="KB159" s="9" t="str">
        <f ca="1">IF($CL159=$CL160,IF(SUM($JH159:KA159)=SUM($JH160:KA160),IF(RAND()&gt;$J159,1,0),""),"")</f>
        <v/>
      </c>
      <c r="KC159" s="9" t="str">
        <f ca="1">IF($CL159=$CL160,IF(SUM($JH159:KA159)=SUM($JH160:KA160),IF(RAND()&gt;$J159,1,0),""),"")</f>
        <v/>
      </c>
      <c r="KD159" s="9" t="str">
        <f ca="1">IF($CL159=$CL160,IF(SUM($JH159:KC159)=SUM($JH160:KC160),IF(RAND()&gt;$J159,1,0),""),"")</f>
        <v/>
      </c>
      <c r="KE159" s="9" t="str">
        <f ca="1">IF($CL159=$CL160,IF(SUM($JH159:KC159)=SUM($JH160:KC160),IF(RAND()&gt;$J159,1,0),""),"")</f>
        <v/>
      </c>
      <c r="KF159" s="9" t="str">
        <f ca="1">IF($CL159=$CL160,IF(SUM($JH159:KE159)=SUM($JH160:KE160),IF(RAND()&gt;$J159,1,0),""),"")</f>
        <v/>
      </c>
      <c r="KG159" s="9" t="str">
        <f ca="1">IF($CL159=$CL160,IF(SUM($JH159:KE159)=SUM($JH160:KE160),IF(RAND()&gt;$J159,1,0),""),"")</f>
        <v/>
      </c>
      <c r="KH159" s="9" t="str">
        <f ca="1">IF($CL159=$CL160,IF(SUM($JH159:KG159)=SUM($JH160:KG160),IF(RAND()&gt;$J159,1,0),""),"")</f>
        <v/>
      </c>
      <c r="KI159" s="9" t="str">
        <f ca="1">IF($CL159=$CL160,IF(SUM($JH159:KG159)=SUM($JH160:KG160),IF(RAND()&gt;$J159,1,0),""),"")</f>
        <v/>
      </c>
      <c r="KJ159" s="9" t="str">
        <f ca="1">IF($CL159=$CL160,IF(SUM($JH159:KI159)=SUM($JH160:KI160),IF(RAND()&gt;$J159,1,0),""),"")</f>
        <v/>
      </c>
      <c r="KK159" s="9" t="str">
        <f ca="1">IF($CL159=$CL160,IF(SUM($JH159:KI159)=SUM($JH160:KI160),IF(RAND()&gt;$J159,1,0),""),"")</f>
        <v/>
      </c>
      <c r="KL159" s="9" t="str">
        <f ca="1">IF($CL159=$CL160,IF(SUM($JH159:KK159)=SUM($JH160:KK160),IF(RAND()&gt;$J159,1,0),""),"")</f>
        <v/>
      </c>
      <c r="KM159" s="9" t="str">
        <f ca="1">IF($CL159=$CL160,IF(SUM($JH159:KK159)=SUM($JH160:KK160),IF(RAND()&gt;$J159,1,0),""),"")</f>
        <v/>
      </c>
      <c r="KN159" s="9" t="str">
        <f ca="1">IF($CL159=$CL160,IF(SUM($JH159:KM159)=SUM($JH160:KM160),IF(RAND()&gt;$J159,1,0),""),"")</f>
        <v/>
      </c>
      <c r="KO159" s="9" t="str">
        <f ca="1">IF($CL159=$CL160,IF(SUM($JH159:KM159)=SUM($JH160:KM160),IF(RAND()&gt;$J159,1,0),""),"")</f>
        <v/>
      </c>
      <c r="KP159" s="9" t="str">
        <f ca="1">IF($CL159=$CL160,IF(SUM($JH159:KO159)=SUM($JH160:KO160),IF(RAND()&gt;$J159,1,0),""),"")</f>
        <v/>
      </c>
      <c r="KQ159" s="9" t="str">
        <f ca="1">IF($CL159=$CL160,IF(SUM($JH159:KO159)=SUM($JH160:KO160),IF(RAND()&gt;$J159,1,0),""),"")</f>
        <v/>
      </c>
      <c r="KR159" s="9" t="str">
        <f ca="1">IF($CL159=$CL160,IF(SUM($JH159:KQ159)=SUM($JH160:KQ160),IF(RAND()&gt;$J159,1,0),""),"")</f>
        <v/>
      </c>
      <c r="KS159" s="9" t="str">
        <f ca="1">IF($CL159=$CL160,IF(SUM($JH159:KQ159)=SUM($JH160:KQ160),IF(RAND()&gt;$J159,1,0),""),"")</f>
        <v/>
      </c>
      <c r="KT159" s="9" t="str">
        <f ca="1">IF($CL159=$CL160,IF(SUM($JH159:KS159)=SUM($JH160:KS160),IF(RAND()&gt;$J159,1,0),""),"")</f>
        <v/>
      </c>
      <c r="KU159" s="9" t="str">
        <f ca="1">IF($CL159=$CL160,IF(SUM($JH159:KS159)=SUM($JH160:KS160),IF(RAND()&gt;$J159,1,0),""),"")</f>
        <v/>
      </c>
      <c r="KV159" s="9" t="str">
        <f t="shared" ref="KV159:KV160" ca="1" si="6906">IF(JH159="","",SUM(JH159:KU159))</f>
        <v/>
      </c>
      <c r="KW159" s="3" t="str">
        <f t="shared" ref="KW159" ca="1" si="6907">IF(KV159="","",IF(KV159&gt;KV160,1,0))</f>
        <v/>
      </c>
      <c r="KX159" s="10" t="str">
        <f t="shared" ref="KX159:LD159" ca="1" si="6908">IF($EU159=$EU160,IF(RAND()&gt;$J159,1,0),"")</f>
        <v/>
      </c>
      <c r="KY159" s="10" t="str">
        <f t="shared" ca="1" si="6908"/>
        <v/>
      </c>
      <c r="KZ159" s="10" t="str">
        <f t="shared" ca="1" si="6908"/>
        <v/>
      </c>
      <c r="LA159" s="10" t="str">
        <f t="shared" ca="1" si="6908"/>
        <v/>
      </c>
      <c r="LB159" s="10" t="str">
        <f t="shared" ca="1" si="6908"/>
        <v/>
      </c>
      <c r="LC159" s="10" t="str">
        <f t="shared" ca="1" si="6908"/>
        <v/>
      </c>
      <c r="LD159" s="10" t="str">
        <f t="shared" ca="1" si="6908"/>
        <v/>
      </c>
      <c r="LE159" s="10" t="str">
        <f ca="1">IF($EU159=$EU160,IF(SUM($KX159:LD159)&gt;6,0,IF(SUM($KX160:LD160)&gt;6,0,IF(RAND()&gt;$J159,1,0))),"")</f>
        <v/>
      </c>
      <c r="LF159" s="10" t="str">
        <f ca="1">IF($EU159=$EU160,IF(SUM($KX159:LE159)&gt;6,0,IF(SUM($KX160:LE160)&gt;6,0,IF(RAND()&gt;$J159,1,0))),"")</f>
        <v/>
      </c>
      <c r="LG159" s="10" t="str">
        <f ca="1">IF($EU159=$EU160,IF(SUM($KX159:LF159)&gt;6,0,IF(SUM($KX160:LF160)&gt;6,0,IF(RAND()&gt;$J159,1,0))),"")</f>
        <v/>
      </c>
      <c r="LH159" s="10" t="str">
        <f ca="1">IF($EU159=$EU160,IF(SUM($KX159:LG159)&gt;6,0,IF(SUM($KX160:LG160)&gt;6,0,IF(RAND()&gt;$J159,1,0))),"")</f>
        <v/>
      </c>
      <c r="LI159" s="10" t="str">
        <f ca="1">IF($EU159=$EU160,IF(SUM($KX159:LH159)&gt;6,0,IF(SUM($KX160:LH160)&gt;6,0,IF(RAND()&gt;$J159,1,0))),"")</f>
        <v/>
      </c>
      <c r="LJ159" s="10" t="str">
        <f ca="1">IF($EU159=$EU160,IF(SUM($KX159:LI159)=SUM($KX160:LI160),IF(RAND()&gt;$J159,1,0),""),"")</f>
        <v/>
      </c>
      <c r="LK159" s="10" t="str">
        <f ca="1">IF($EU159=$EU160,IF(SUM($KX159:LI159)=SUM($KX160:LI160),IF(RAND()&gt;$J159,1,0),""),"")</f>
        <v/>
      </c>
      <c r="LL159" s="10" t="str">
        <f ca="1">IF($EU159=$EU160,IF(SUM($KX159:LK159)=SUM($KX160:LK160),IF(RAND()&gt;$J159,1,0),""),"")</f>
        <v/>
      </c>
      <c r="LM159" s="10" t="str">
        <f ca="1">IF($EU159=$EU160,IF(SUM($KX159:LK159)=SUM($KX160:LK160),IF(RAND()&gt;$J159,1,0),""),"")</f>
        <v/>
      </c>
      <c r="LN159" s="10" t="str">
        <f ca="1">IF($EU159=$EU160,IF(SUM($KX159:LM159)=SUM($KX160:LM160),IF(RAND()&gt;$J159,1,0),""),"")</f>
        <v/>
      </c>
      <c r="LO159" s="10" t="str">
        <f ca="1">IF($EU159=$EU160,IF(SUM($KX159:LM159)=SUM($KX160:LM160),IF(RAND()&gt;$J159,1,0),""),"")</f>
        <v/>
      </c>
      <c r="LP159" s="10" t="str">
        <f ca="1">IF($EU159=$EU160,IF(SUM($KX159:LO159)=SUM($KX160:LO160),IF(RAND()&gt;$J159,1,0),""),"")</f>
        <v/>
      </c>
      <c r="LQ159" s="10" t="str">
        <f ca="1">IF($EU159=$EU160,IF(SUM($KX159:LO159)=SUM($KX160:LO160),IF(RAND()&gt;$J159,1,0),""),"")</f>
        <v/>
      </c>
      <c r="LR159" s="10" t="str">
        <f ca="1">IF($EU159=$EU160,IF(SUM($KX159:LQ159)=SUM($KX160:LQ160),IF(RAND()&gt;$J159,1,0),""),"")</f>
        <v/>
      </c>
      <c r="LS159" s="10" t="str">
        <f ca="1">IF($EU159=$EU160,IF(SUM($KX159:LQ159)=SUM($KX160:LQ160),IF(RAND()&gt;$J159,1,0),""),"")</f>
        <v/>
      </c>
      <c r="LT159" s="10" t="str">
        <f ca="1">IF($EU159=$EU160,IF(SUM($KX159:LS159)=SUM($KX160:LS160),IF(RAND()&gt;$J159,1,0),""),"")</f>
        <v/>
      </c>
      <c r="LU159" s="10" t="str">
        <f ca="1">IF($EU159=$EU160,IF(SUM($KX159:LS159)=SUM($KX160:LS160),IF(RAND()&gt;$J159,1,0),""),"")</f>
        <v/>
      </c>
      <c r="LV159" s="10" t="str">
        <f ca="1">IF($EU159=$EU160,IF(SUM($KX159:LU159)=SUM($KX160:LU160),IF(RAND()&gt;$J159,1,0),""),"")</f>
        <v/>
      </c>
      <c r="LW159" s="10" t="str">
        <f ca="1">IF($EU159=$EU160,IF(SUM($KX159:LU159)=SUM($KX160:LU160),IF(RAND()&gt;$J159,1,0),""),"")</f>
        <v/>
      </c>
      <c r="LX159" s="10" t="str">
        <f ca="1">IF($EU159=$EU160,IF(SUM($KX159:LW159)=SUM($KX160:LW160),IF(RAND()&gt;$J159,1,0),""),"")</f>
        <v/>
      </c>
      <c r="LY159" s="10" t="str">
        <f ca="1">IF($EU159=$EU160,IF(SUM($KX159:LW159)=SUM($KX160:LW160),IF(RAND()&gt;$J159,1,0),""),"")</f>
        <v/>
      </c>
      <c r="LZ159" s="10" t="str">
        <f ca="1">IF($EU159=$EU160,IF(SUM($KX159:LY159)=SUM($KX160:LY160),IF(RAND()&gt;$J159,1,0),""),"")</f>
        <v/>
      </c>
      <c r="MA159" s="10" t="str">
        <f ca="1">IF($EU159=$EU160,IF(SUM($KX159:LY159)=SUM($KX160:LY160),IF(RAND()&gt;$J159,1,0),""),"")</f>
        <v/>
      </c>
      <c r="MB159" s="10" t="str">
        <f ca="1">IF($EU159=$EU160,IF(SUM($KX159:MA159)=SUM($KX160:MA160),IF(RAND()&gt;$J159,1,0),""),"")</f>
        <v/>
      </c>
      <c r="MC159" s="10" t="str">
        <f ca="1">IF($EU159=$EU160,IF(SUM($KX159:MA159)=SUM($KX160:MA160),IF(RAND()&gt;$J159,1,0),""),"")</f>
        <v/>
      </c>
      <c r="MD159" s="10" t="str">
        <f ca="1">IF($EU159=$EU160,IF(SUM($KX159:MC159)=SUM($KX160:MC160),IF(RAND()&gt;$J159,1,0),""),"")</f>
        <v/>
      </c>
      <c r="ME159" s="10" t="str">
        <f ca="1">IF($EU159=$EU160,IF(SUM($KX159:MC159)=SUM($KX160:MC160),IF(RAND()&gt;$J159,1,0),""),"")</f>
        <v/>
      </c>
      <c r="MF159" s="10" t="str">
        <f ca="1">IF($EU159=$EU160,IF(SUM($KX159:ME159)=SUM($KX160:ME160),IF(RAND()&gt;$J159,1,0),""),"")</f>
        <v/>
      </c>
      <c r="MG159" s="10" t="str">
        <f ca="1">IF($EU159=$EU160,IF(SUM($KX159:ME159)=SUM($KX160:ME160),IF(RAND()&gt;$J159,1,0),""),"")</f>
        <v/>
      </c>
      <c r="MH159" s="10" t="str">
        <f ca="1">IF($EU159=$EU160,IF(SUM($KX159:MG159)=SUM($KX160:MG160),IF(RAND()&gt;$J159,1,0),""),"")</f>
        <v/>
      </c>
      <c r="MI159" s="10" t="str">
        <f ca="1">IF($EU159=$EU160,IF(SUM($KX159:MG159)=SUM($KX160:MG160),IF(RAND()&gt;$J159,1,0),""),"")</f>
        <v/>
      </c>
      <c r="MJ159" s="10" t="str">
        <f ca="1">IF($EU159=$EU160,IF(SUM($KX159:MI159)=SUM($KX160:MI160),IF(RAND()&gt;$J159,1,0),""),"")</f>
        <v/>
      </c>
      <c r="MK159" s="10" t="str">
        <f ca="1">IF($EU159=$EU160,IF(SUM($KX159:MI159)=SUM($KX160:MI160),IF(RAND()&gt;$J159,1,0),""),"")</f>
        <v/>
      </c>
      <c r="ML159" s="10" t="str">
        <f t="shared" ref="ML159" ca="1" si="6909">IF(EU159=EU160,SUM(KX159:MK159),"")</f>
        <v/>
      </c>
      <c r="MM159" s="11" t="str">
        <f t="shared" ref="MM159" ca="1" si="6910">IF(ML159="","",IF(ML159&gt;ML160,1,0))</f>
        <v/>
      </c>
      <c r="MN159" s="12" t="str">
        <f t="shared" ref="MN159:MT159" ca="1" si="6911">IF($FH159=$FH160,IF(RAND()&gt;$J159,1,0),"")</f>
        <v/>
      </c>
      <c r="MO159" s="12" t="str">
        <f t="shared" ca="1" si="6911"/>
        <v/>
      </c>
      <c r="MP159" s="12" t="str">
        <f t="shared" ca="1" si="6911"/>
        <v/>
      </c>
      <c r="MQ159" s="12" t="str">
        <f t="shared" ca="1" si="6911"/>
        <v/>
      </c>
      <c r="MR159" s="12" t="str">
        <f t="shared" ca="1" si="6911"/>
        <v/>
      </c>
      <c r="MS159" s="12" t="str">
        <f t="shared" ca="1" si="6911"/>
        <v/>
      </c>
      <c r="MT159" s="12" t="str">
        <f t="shared" ca="1" si="6911"/>
        <v/>
      </c>
      <c r="MU159" s="12" t="str">
        <f ca="1">IF($FH159=$FH160,IF(SUM($MN159:MT159)&gt;6,0,IF(SUM($MN160:MT160)&gt;6,0,IF(RAND()&gt;$J159,1,0))),"")</f>
        <v/>
      </c>
      <c r="MV159" s="12" t="str">
        <f ca="1">IF($FH159=$FH160,IF(SUM($MN159:MU159)&gt;6,0,IF(SUM($MN160:MU160)&gt;6,0,IF(RAND()&gt;$J159,1,0))),"")</f>
        <v/>
      </c>
      <c r="MW159" s="12" t="str">
        <f ca="1">IF($FH159=$FH160,IF(SUM($MN159:MV159)&gt;6,0,IF(SUM($MN160:MV160)&gt;6,0,IF(RAND()&gt;$J159,1,0))),"")</f>
        <v/>
      </c>
      <c r="MX159" s="12" t="str">
        <f ca="1">IF($FH159=$FH160,IF(SUM($MN159:MW159)&gt;6,0,IF(SUM($MN160:MW160)&gt;6,0,IF(RAND()&gt;$J159,1,0))),"")</f>
        <v/>
      </c>
      <c r="MY159" s="12" t="str">
        <f ca="1">IF($FH159=$FH160,IF(SUM($MN159:MX159)&gt;6,0,IF(SUM($MN160:MX160)&gt;6,0,IF(RAND()&gt;$J159,1,0))),"")</f>
        <v/>
      </c>
      <c r="MZ159" s="12" t="str">
        <f ca="1">IF($FH159=$FH160,IF(SUM($MN159:MY159)=SUM($MN160:MY160),IF(RAND()&gt;$J159,1,0),""),"")</f>
        <v/>
      </c>
      <c r="NA159" s="12" t="str">
        <f ca="1">IF($FH159=$FH160,IF(SUM($MN159:MY159)=SUM($MN160:MY160),IF(RAND()&gt;$J159,1,0),""),"")</f>
        <v/>
      </c>
      <c r="NB159" s="12" t="str">
        <f ca="1">IF($FH159=$FH160,IF(SUM($MN159:NA159)=SUM($MN160:NA160),IF(RAND()&gt;$J159,1,0),""),"")</f>
        <v/>
      </c>
      <c r="NC159" s="12" t="str">
        <f ca="1">IF($FH159=$FH160,IF(SUM($MN159:NA159)=SUM($MN160:NA160),IF(RAND()&gt;$J159,1,0),""),"")</f>
        <v/>
      </c>
      <c r="ND159" s="12" t="str">
        <f ca="1">IF($FH159=$FH160,IF(SUM($MN159:NC159)=SUM($MN160:NC160),IF(RAND()&gt;$J159,1,0),""),"")</f>
        <v/>
      </c>
      <c r="NE159" s="12" t="str">
        <f ca="1">IF($FH159=$FH160,IF(SUM($MN159:NC159)=SUM($MN160:NC160),IF(RAND()&gt;$J159,1,0),""),"")</f>
        <v/>
      </c>
      <c r="NF159" s="12" t="str">
        <f ca="1">IF($FH159=$FH160,IF(SUM($MN159:NE159)=SUM($MN160:NE160),IF(RAND()&gt;$J159,1,0),""),"")</f>
        <v/>
      </c>
      <c r="NG159" s="12" t="str">
        <f ca="1">IF($FH159=$FH160,IF(SUM($MN159:NE159)=SUM($MN160:NE160),IF(RAND()&gt;$J159,1,0),""),"")</f>
        <v/>
      </c>
      <c r="NH159" s="12" t="str">
        <f ca="1">IF($FH159=$FH160,IF(SUM($MN159:NG159)=SUM($MN160:NG160),IF(RAND()&gt;$J159,1,0),""),"")</f>
        <v/>
      </c>
      <c r="NI159" s="12" t="str">
        <f ca="1">IF($FH159=$FH160,IF(SUM($MN159:NG159)=SUM($MN160:NG160),IF(RAND()&gt;$J159,1,0),""),"")</f>
        <v/>
      </c>
      <c r="NJ159" s="12" t="str">
        <f ca="1">IF($FH159=$FH160,IF(SUM($MN159:NI159)=SUM($MN160:NI160),IF(RAND()&gt;$J159,1,0),""),"")</f>
        <v/>
      </c>
      <c r="NK159" s="12" t="str">
        <f ca="1">IF($FH159=$FH160,IF(SUM($MN159:NI159)=SUM($MN160:NI160),IF(RAND()&gt;$J159,1,0),""),"")</f>
        <v/>
      </c>
      <c r="NL159" s="12" t="str">
        <f ca="1">IF($FH159=$FH160,IF(SUM($MN159:NK159)=SUM($MN160:NK160),IF(RAND()&gt;$J159,1,0),""),"")</f>
        <v/>
      </c>
      <c r="NM159" s="12" t="str">
        <f ca="1">IF($FH159=$FH160,IF(SUM($MN159:NK159)=SUM($MN160:NK160),IF(RAND()&gt;$J159,1,0),""),"")</f>
        <v/>
      </c>
      <c r="NN159" s="12" t="str">
        <f ca="1">IF($FH159=$FH160,IF(SUM($MN159:NM159)=SUM($MN160:NM160),IF(RAND()&gt;$J159,1,0),""),"")</f>
        <v/>
      </c>
      <c r="NO159" s="12" t="str">
        <f ca="1">IF($FH159=$FH160,IF(SUM($MN159:NM159)=SUM($MN160:NM160),IF(RAND()&gt;$J159,1,0),""),"")</f>
        <v/>
      </c>
      <c r="NP159" s="12" t="str">
        <f ca="1">IF($FH159=$FH160,IF(SUM($MN159:NO159)=SUM($MN160:NO160),IF(RAND()&gt;$J159,1,0),""),"")</f>
        <v/>
      </c>
      <c r="NQ159" s="12" t="str">
        <f ca="1">IF($FH159=$FH160,IF(SUM($MN159:NO159)=SUM($MN160:NO160),IF(RAND()&gt;$J159,1,0),""),"")</f>
        <v/>
      </c>
      <c r="NR159" s="12" t="str">
        <f ca="1">IF($FH159=$FH160,IF(SUM($MN159:NQ159)=SUM($MN160:NQ160),IF(RAND()&gt;$J159,1,0),""),"")</f>
        <v/>
      </c>
      <c r="NS159" s="12" t="str">
        <f ca="1">IF($FH159=$FH160,IF(SUM($MN159:NQ159)=SUM($MN160:NQ160),IF(RAND()&gt;$J159,1,0),""),"")</f>
        <v/>
      </c>
      <c r="NT159" s="12" t="str">
        <f ca="1">IF($FH159=$FH160,IF(SUM($MN159:NS159)=SUM($MN160:NS160),IF(RAND()&gt;$J159,1,0),""),"")</f>
        <v/>
      </c>
      <c r="NU159" s="12" t="str">
        <f ca="1">IF($FH159=$FH160,IF(SUM($MN159:NS159)=SUM($MN160:NS160),IF(RAND()&gt;$J159,1,0),""),"")</f>
        <v/>
      </c>
      <c r="NV159" s="12" t="str">
        <f ca="1">IF($FH159=$FH160,IF(SUM($MN159:NU159)=SUM($MN160:NU160),IF(RAND()&gt;$J159,1,0),""),"")</f>
        <v/>
      </c>
      <c r="NW159" s="12" t="str">
        <f ca="1">IF($FH159=$FH160,IF(SUM($MN159:NU159)=SUM($MN160:NU160),IF(RAND()&gt;$J159,1,0),""),"")</f>
        <v/>
      </c>
      <c r="NX159" s="12" t="str">
        <f ca="1">IF($FH159=$FH160,IF(SUM($MN159:NW159)=SUM($MN160:NW160),IF(RAND()&gt;$J159,1,0),""),"")</f>
        <v/>
      </c>
      <c r="NY159" s="12" t="str">
        <f ca="1">IF($FH159=$FH160,IF(SUM($MN159:NW159)=SUM($MN160:NW160),IF(RAND()&gt;$J159,1,0),""),"")</f>
        <v/>
      </c>
      <c r="NZ159" s="12" t="str">
        <f ca="1">IF($FH159=$FH160,IF(SUM($MN159:NY159)=SUM($MN160:NY160),IF(RAND()&gt;$J159,1,0),""),"")</f>
        <v/>
      </c>
      <c r="OA159" s="12" t="str">
        <f ca="1">IF($FH159=$FH160,IF(SUM($MN159:NY159)=SUM($MN160:NY160),IF(RAND()&gt;$J159,1,0),""),"")</f>
        <v/>
      </c>
      <c r="OB159" s="12" t="str">
        <f t="shared" ref="OB159" ca="1" si="6912">IF(FH159=FH160,SUM(MN159:OA159),"")</f>
        <v/>
      </c>
      <c r="OC159" s="5" t="str">
        <f t="shared" ref="OC159" ca="1" si="6913">IF(OB159="","",IF(OB159&gt;OB160,1,0))</f>
        <v/>
      </c>
      <c r="OD159" s="63" t="str">
        <f t="shared" ref="OD159" ca="1" si="6914">IF($HQ159=$HQ160,IF(RAND()&gt;$J159,1,0),"")</f>
        <v/>
      </c>
      <c r="OE159" s="63" t="str">
        <f t="shared" ref="OE159" ca="1" si="6915">IF($HQ159=$HQ160,IF(RAND()&gt;$J159,1,0),"")</f>
        <v/>
      </c>
      <c r="OF159" s="63" t="str">
        <f t="shared" ref="OF159" ca="1" si="6916">IF($HQ159=$HQ160,IF(RAND()&gt;$J159,1,0),"")</f>
        <v/>
      </c>
      <c r="OG159" s="63" t="str">
        <f t="shared" ref="OG159" ca="1" si="6917">IF($HQ159=$HQ160,IF(RAND()&gt;$J159,1,0),"")</f>
        <v/>
      </c>
      <c r="OH159" s="63" t="str">
        <f t="shared" ref="OH159" ca="1" si="6918">IF($HQ159=$HQ160,IF(RAND()&gt;$J159,1,0),"")</f>
        <v/>
      </c>
      <c r="OI159" s="63" t="str">
        <f t="shared" ref="OI159" ca="1" si="6919">IF($HQ159=$HQ160,IF(RAND()&gt;$J159,1,0),"")</f>
        <v/>
      </c>
      <c r="OJ159" s="63" t="str">
        <f t="shared" ref="OJ159" ca="1" si="6920">IF($HQ159=$HQ160,IF(RAND()&gt;$J159,1,0),"")</f>
        <v/>
      </c>
      <c r="OK159" s="63" t="str">
        <f ca="1">IF($HQ159=$HQ160,IF(SUM($OD159:OJ159)&gt;6,0,IF(SUM($OD160:OJ160)&gt;6,0,IF(RAND()&gt;$J159,1,0))),"")</f>
        <v/>
      </c>
      <c r="OL159" s="63" t="str">
        <f ca="1">IF($HQ159=$HQ160,IF(SUM($OD159:OK159)&gt;6,0,IF(SUM($OD160:OK160)&gt;6,0,IF(RAND()&gt;$J159,1,0))),"")</f>
        <v/>
      </c>
      <c r="OM159" s="63" t="str">
        <f ca="1">IF($HQ159=$HQ160,IF(SUM($OD159:OL159)&gt;6,0,IF(SUM($OD160:OL160)&gt;6,0,IF(RAND()&gt;$J159,1,0))),"")</f>
        <v/>
      </c>
      <c r="ON159" s="63" t="str">
        <f ca="1">IF($HQ159=$HQ160,IF(SUM($OD159:OM159)&gt;6,0,IF(SUM($OD160:OM160)&gt;6,0,IF(RAND()&gt;$J159,1,0))),"")</f>
        <v/>
      </c>
      <c r="OO159" s="63" t="str">
        <f ca="1">IF($HQ159=$HQ160,IF(SUM($OD159:ON159)&gt;6,0,IF(SUM($OD160:ON160)&gt;6,0,IF(RAND()&gt;$J159,1,0))),"")</f>
        <v/>
      </c>
      <c r="OP159" s="63" t="str">
        <f ca="1">IF($HQ159=$HQ160,IF(SUM($OD159:OO159)=SUM($OD160:OO160),IF(RAND()&gt;$J159,1,0),""),"")</f>
        <v/>
      </c>
      <c r="OQ159" s="63" t="str">
        <f ca="1">IF($HQ159=$HQ160,IF(SUM($OD159:OO159)=SUM($OD160:OO160),IF(RAND()&gt;$J159,1,0),""),"")</f>
        <v/>
      </c>
      <c r="OR159" s="63" t="str">
        <f ca="1">IF($HQ159=$HQ160,IF(SUM($OD159:OQ159)=SUM($OD160:OQ160),IF(RAND()&gt;$J159,1,0),""),"")</f>
        <v/>
      </c>
      <c r="OS159" s="63" t="str">
        <f ca="1">IF($HQ159=$HQ160,IF(SUM($OD159:OQ159)=SUM($OD160:OQ160),IF(RAND()&gt;$J159,1,0),""),"")</f>
        <v/>
      </c>
      <c r="OT159" s="63" t="str">
        <f ca="1">IF($HQ159=$HQ160,IF(SUM($OD159:OS159)=SUM($OD160:OS160),IF(RAND()&gt;$J159,1,0),""),"")</f>
        <v/>
      </c>
      <c r="OU159" s="63" t="str">
        <f ca="1">IF($HQ159=$HQ160,IF(SUM($OD159:OS159)=SUM($OD160:OS160),IF(RAND()&gt;$J159,1,0),""),"")</f>
        <v/>
      </c>
      <c r="OV159" s="63" t="str">
        <f ca="1">IF($HQ159=$HQ160,IF(SUM($OD159:OU159)=SUM($OD160:OU160),IF(RAND()&gt;$J159,1,0),""),"")</f>
        <v/>
      </c>
      <c r="OW159" s="63" t="str">
        <f ca="1">IF($HQ159=$HQ160,IF(SUM($OD159:OU159)=SUM($OD160:OU160),IF(RAND()&gt;$J159,1,0),""),"")</f>
        <v/>
      </c>
      <c r="OX159" s="63" t="str">
        <f ca="1">IF($HQ159=$HQ160,IF(SUM($OD159:OW159)=SUM($OD160:OW160),IF(RAND()&gt;$J159,1,0),""),"")</f>
        <v/>
      </c>
      <c r="OY159" s="63" t="str">
        <f ca="1">IF($HQ159=$HQ160,IF(SUM($OD159:OW159)=SUM($OD160:OW160),IF(RAND()&gt;$J159,1,0),""),"")</f>
        <v/>
      </c>
      <c r="OZ159" s="63" t="str">
        <f ca="1">IF($HQ159=$HQ160,IF(SUM($OD159:OY159)=SUM($OD160:OY160),IF(RAND()&gt;$J159,1,0),""),"")</f>
        <v/>
      </c>
      <c r="PA159" s="63" t="str">
        <f ca="1">IF($HQ159=$HQ160,IF(SUM($OD159:OY159)=SUM($OD160:OY160),IF(RAND()&gt;$J159,1,0),""),"")</f>
        <v/>
      </c>
      <c r="PB159" s="63" t="str">
        <f ca="1">IF($HQ159=$HQ160,IF(SUM($OD159:PA159)=SUM($OD160:PA160),IF(RAND()&gt;$J159,1,0),""),"")</f>
        <v/>
      </c>
      <c r="PC159" s="63" t="str">
        <f ca="1">IF($HQ159=$HQ160,IF(SUM($OD159:PA159)=SUM($OD160:PA160),IF(RAND()&gt;$J159,1,0),""),"")</f>
        <v/>
      </c>
      <c r="PD159" s="63" t="str">
        <f ca="1">IF($HQ159=$HQ160,IF(SUM($OD159:PC159)=SUM($OD160:PC160),IF(RAND()&gt;$J159,1,0),""),"")</f>
        <v/>
      </c>
      <c r="PE159" s="63" t="str">
        <f ca="1">IF($HQ159=$HQ160,IF(SUM($OD159:PC159)=SUM($OD160:PC160),IF(RAND()&gt;$J159,1,0),""),"")</f>
        <v/>
      </c>
      <c r="PF159" s="63" t="str">
        <f ca="1">IF($HQ159=$HQ160,IF(SUM($OD159:PE159)=SUM($OD160:PE160),IF(RAND()&gt;$J159,1,0),""),"")</f>
        <v/>
      </c>
      <c r="PG159" s="63" t="str">
        <f ca="1">IF($HQ159=$HQ160,IF(SUM($OD159:PE159)=SUM($OD160:PE160),IF(RAND()&gt;$J159,1,0),""),"")</f>
        <v/>
      </c>
      <c r="PH159" s="63" t="str">
        <f ca="1">IF($HQ159=$HQ160,IF(SUM($OD159:PG159)=SUM($OD160:PG160),IF(RAND()&gt;$J159,1,0),""),"")</f>
        <v/>
      </c>
      <c r="PI159" s="63" t="str">
        <f ca="1">IF($HQ159=$HQ160,IF(SUM($OD159:PG159)=SUM($OD160:PG160),IF(RAND()&gt;$J159,1,0),""),"")</f>
        <v/>
      </c>
      <c r="PJ159" s="63" t="str">
        <f ca="1">IF($HQ159=$HQ160,IF(SUM($OD159:PI159)=SUM($OD160:PI160),IF(RAND()&gt;$J159,1,0),""),"")</f>
        <v/>
      </c>
      <c r="PK159" s="63" t="str">
        <f ca="1">IF($HQ159=$HQ160,IF(SUM($OD159:PI159)=SUM($OD160:PI160),IF(RAND()&gt;$J159,1,0),""),"")</f>
        <v/>
      </c>
      <c r="PL159" s="63" t="str">
        <f ca="1">IF($HQ159=$HQ160,IF(SUM($OD159:PK159)=SUM($OD160:PK160),IF(RAND()&gt;$J159,1,0),""),"")</f>
        <v/>
      </c>
      <c r="PM159" s="63" t="str">
        <f ca="1">IF($HQ159=$HQ160,IF(SUM($OD159:PK159)=SUM($OD160:PK160),IF(RAND()&gt;$J159,1,0),""),"")</f>
        <v/>
      </c>
      <c r="PN159" s="63" t="str">
        <f ca="1">IF($HQ159=$HQ160,IF(SUM($OD159:PM159)=SUM($OD160:PM160),IF(RAND()&gt;$J159,1,0),""),"")</f>
        <v/>
      </c>
      <c r="PO159" s="63" t="str">
        <f ca="1">IF($HQ159=$HQ160,IF(SUM($OD159:PM159)=SUM($OD160:PM160),IF(RAND()&gt;$J159,1,0),""),"")</f>
        <v/>
      </c>
      <c r="PP159" s="63" t="str">
        <f ca="1">IF($HQ159=$HQ160,IF(SUM($OD159:PO159)=SUM($OD160:PO160),IF(RAND()&gt;$J159,1,0),""),"")</f>
        <v/>
      </c>
      <c r="PQ159" s="63" t="str">
        <f ca="1">IF($HQ159=$HQ160,IF(SUM($OD159:PO159)=SUM($OD160:PO160),IF(RAND()&gt;$J159,1,0),""),"")</f>
        <v/>
      </c>
      <c r="PR159" s="63" t="str">
        <f t="shared" ref="PR159" ca="1" si="6921">IF(HQ159=HQ160,SUM(OD159:PQ159),"")</f>
        <v/>
      </c>
      <c r="PS159" s="7" t="str">
        <f t="shared" ref="PS159" ca="1" si="6922">IF(PR159="","",IF(PR159&gt;PR160,1,0))</f>
        <v/>
      </c>
    </row>
    <row r="160" spans="1:435" x14ac:dyDescent="0.2">
      <c r="A160" s="32"/>
      <c r="B160" s="32"/>
      <c r="C160" s="32"/>
      <c r="D160" s="32"/>
      <c r="E160" s="32">
        <f>IFERROR(VLOOKUP($D160,'Surface Preferences'!$A:B,COLUMN(B159),FALSE),0.5)</f>
        <v>0.5</v>
      </c>
      <c r="F160" s="32">
        <f>IFERROR(VLOOKUP($D160,'Surface Preferences'!$A:C,COLUMN(C159),FALSE),0.5)</f>
        <v>0.5</v>
      </c>
      <c r="G160" s="32">
        <f>IFERROR(VLOOKUP($D160,'Surface Preferences'!$A:D,COLUMN(D159),FALSE),0.5)</f>
        <v>0.5</v>
      </c>
      <c r="H160" s="32">
        <f>IFERROR(VLOOKUP($D160,'Surface Preferences'!$A:E,COLUMN(E159),FALSE),0.5)</f>
        <v>0.5</v>
      </c>
      <c r="I160" s="32">
        <f>0.7+0.3*IFERROR(HLOOKUP($L$1,$E$2:H160,ROW(B159),FALSE),0.6)</f>
        <v>0.85</v>
      </c>
      <c r="J160" s="23">
        <f>POWER((C159+1)*I159,0.25)/(POWER((C160+1)*I160,0.25)+POWER((C159+1)*I159,0.25))</f>
        <v>0.5</v>
      </c>
      <c r="L160" s="23" t="str">
        <f t="shared" ref="L160" si="6923">IF(C160="","",IF(BY160=BY159,BY160+JG160&amp;" ("&amp;JF160&amp;")",BY160))</f>
        <v/>
      </c>
      <c r="M160" s="23" t="str">
        <f t="shared" ref="M160" si="6924">IF(C160="","",IF($D$1=1,"",IF(CL160=CL159,CL160+KW160&amp;" ("&amp;KV160&amp;")",CL160)))</f>
        <v/>
      </c>
      <c r="N160" s="23" t="str">
        <f t="shared" ref="N160" si="6925">IF(C160="","",IF($D$1=1,"",IF($D$1=3,IF(L161=M161,"",IF(EU159=EU160,EU160+MM160&amp;" ("&amp;ML160&amp;")",EU160)),IF(EU160=EU159,EU160+MM160&amp;" ("&amp;ML160&amp;")",EU160))))</f>
        <v/>
      </c>
      <c r="O160" s="23" t="str">
        <f t="shared" ref="O160" si="6926">IF(C160="","",IF($D$1&lt;5,"",IF(SUM(L161:N161)&gt;2,"",IF(SUM(L161:N161)&lt;-2,"",IF(FH160=FH159,FH160+OC160&amp;" ("&amp;OB160&amp;")",FH160)))))</f>
        <v/>
      </c>
      <c r="P160" s="23" t="str">
        <f t="shared" ref="P160" si="6927">IF(C160="","",IF($D$1&lt;5,"",IF(SUM(L161:O161)&gt;0,"",IF(SUM(L161:O161)&lt;0,"",IF(HQ159=HQ160,HQ160+PS160&amp;" ("&amp;PR160&amp;")",HQ160)))))</f>
        <v/>
      </c>
      <c r="Q160" s="1">
        <f t="shared" ref="Q160" ca="1" si="6928">IF(Q159=1,0,1)</f>
        <v>1</v>
      </c>
      <c r="R160" s="1">
        <f t="shared" ref="R160" ca="1" si="6929">IF(RAND()&gt;(0.4+$J160*0.5),1,0)</f>
        <v>0</v>
      </c>
      <c r="S160" s="1">
        <f t="shared" ca="1" si="6100"/>
        <v>1</v>
      </c>
      <c r="T160" s="1">
        <f t="shared" ca="1" si="6101"/>
        <v>0</v>
      </c>
      <c r="U160" s="1">
        <f t="shared" ca="1" si="6102"/>
        <v>1</v>
      </c>
      <c r="V160" s="1">
        <f t="shared" ca="1" si="6103"/>
        <v>0</v>
      </c>
      <c r="W160" s="1">
        <f ca="1">IF(SUM($Q159:V159)&gt;5,0,IF(SUM($Q160:V160)&gt;5,0,IF(W159=1,0,1)))</f>
        <v>1</v>
      </c>
      <c r="X160" s="1">
        <f ca="1">IF(SUM($Q159:W159)&gt;5,0,IF(SUM($Q160:W160)&gt;5,0,IF(RAND()&gt;(0.4+$J160*0.5),1,0)))</f>
        <v>1</v>
      </c>
      <c r="Y160" s="1">
        <f ca="1">IF(SUM($Q159:X159)&gt;5,0,IF(SUM($Q160:X160)&gt;5,0,IF(Y159=1,0,1)))</f>
        <v>1</v>
      </c>
      <c r="Z160" s="1">
        <f ca="1">IF(SUM($Q159:Y159)&gt;5,0,IF(SUM($Q160:Y160)&gt;5,0,IF(RAND()&gt;(0.4+$J160*0.5),1,0)))</f>
        <v>0</v>
      </c>
      <c r="AA160" s="1">
        <f ca="1">IF(SUM($Q159:Z159)&gt;5,0,IF(SUM($Q160:Z160)&gt;5,0,IF(AA159=1,0,1)))</f>
        <v>0</v>
      </c>
      <c r="AB160" s="1">
        <f ca="1">IF(SUM($Q159:AA160)&lt;11,0,IF(RAND()&gt;(0.4+$J160*0.5),1,0))</f>
        <v>0</v>
      </c>
      <c r="AC160" s="45" t="str">
        <f>IF(AC161=1,IF(SUM($Q159:AB159)=SUM($Q160:AB160),IF(AC159=0,1,0),0),"")</f>
        <v/>
      </c>
      <c r="AD160" s="45" t="str">
        <f ca="1">IF(AD161=1,IF(SUM($Q159:AB159)=SUM($Q160:AB160),IF(RAND()&gt;0.4+($J160*0.5),1,0),0),"")</f>
        <v/>
      </c>
      <c r="AE160" s="45" t="str">
        <f>IF(AE161=1,IF(SUM($Q159:AD159)=SUM($Q160:AD160),IF(AE159=0,1,0),0),"")</f>
        <v/>
      </c>
      <c r="AF160" s="45" t="str">
        <f ca="1">IF(AF161=1,IF(SUM($Q159:AD159)=SUM($Q160:AD160),IF(RAND()&gt;0.4+($J160*0.5),1,0),0),"")</f>
        <v/>
      </c>
      <c r="AG160" s="45" t="str">
        <f>IF(AG161=1,IF(SUM($Q159:AF159)=SUM($Q160:AF160),IF(AG159=0,1,0),0),"")</f>
        <v/>
      </c>
      <c r="AH160" s="45" t="str">
        <f ca="1">IF(AH161=1,IF(SUM($Q159:AF159)=SUM($Q160:AF160),IF(RAND()&gt;0.4+($J160*0.5),1,0),0),"")</f>
        <v/>
      </c>
      <c r="AI160" s="45" t="str">
        <f>IF(AI161=1,IF(SUM($Q159:AH159)=SUM($Q160:AH160),IF(AI159=0,1,0),0),"")</f>
        <v/>
      </c>
      <c r="AJ160" s="45" t="str">
        <f ca="1">IF(AJ161=1,IF(SUM($Q159:AH159)=SUM($Q160:AH160),IF(RAND()&gt;0.4+($J160*0.5),1,0),0),"")</f>
        <v/>
      </c>
      <c r="AK160" s="45" t="str">
        <f>IF(AK161=1,IF(SUM($Q159:AJ159)=SUM($Q160:AJ160),IF(AK159=0,1,0),0),"")</f>
        <v/>
      </c>
      <c r="AL160" s="45" t="str">
        <f ca="1">IF(AL161=1,IF(SUM($Q159:AJ159)=SUM($Q160:AJ160),IF(RAND()&gt;0.4+($J160*0.5),1,0),0),"")</f>
        <v/>
      </c>
      <c r="AM160" s="45" t="str">
        <f>IF(AM161=1,IF(SUM($Q159:AL159)=SUM($Q160:AL160),IF(AM159=0,1,0),0),"")</f>
        <v/>
      </c>
      <c r="AN160" s="45" t="str">
        <f ca="1">IF(AN161=1,IF(SUM($Q159:AL159)=SUM($Q160:AL160),IF(RAND()&gt;0.4+($J160*0.5),1,0),0),"")</f>
        <v/>
      </c>
      <c r="AO160" s="45" t="str">
        <f>IF(AO161=1,IF(SUM($Q159:AN159)=SUM($Q160:AN160),IF(AO159=0,1,0),0),"")</f>
        <v/>
      </c>
      <c r="AP160" s="45" t="str">
        <f ca="1">IF(AP161=1,IF(SUM($Q159:AN159)=SUM($Q160:AN160),IF(RAND()&gt;0.4+($J160*0.5),1,0),0),"")</f>
        <v/>
      </c>
      <c r="AQ160" s="45" t="str">
        <f>IF(AQ161=1,IF(SUM($Q159:AP159)=SUM($Q160:AP160),IF(AQ159=0,1,0),0),"")</f>
        <v/>
      </c>
      <c r="AR160" s="45" t="str">
        <f ca="1">IF(AR161=1,IF(SUM($Q159:AP159)=SUM($Q160:AP160),IF(RAND()&gt;0.4+($J160*0.5),1,0),0),"")</f>
        <v/>
      </c>
      <c r="AS160" s="45" t="str">
        <f>IF(AS161=1,IF(SUM($Q159:AR159)=SUM($Q160:AR160),IF(AS159=0,1,0),0),"")</f>
        <v/>
      </c>
      <c r="AT160" s="45" t="str">
        <f ca="1">IF(AT161=1,IF(SUM($Q159:AR159)=SUM($Q160:AR160),IF(RAND()&gt;0.4+($J160*0.5),1,0),0),"")</f>
        <v/>
      </c>
      <c r="AU160" s="45" t="str">
        <f>IF(AU161=1,IF(SUM($Q159:AT159)=SUM($Q160:AT160),IF(AU159=0,1,0),0),"")</f>
        <v/>
      </c>
      <c r="AV160" s="45" t="str">
        <f ca="1">IF(AV161=1,IF(SUM($Q159:AT159)=SUM($Q160:AT160),IF(RAND()&gt;0.4+($J160*0.5),1,0),0),"")</f>
        <v/>
      </c>
      <c r="AW160" s="45" t="str">
        <f>IF(AW161=1,IF(SUM($Q159:AV159)=SUM($Q160:AV160),IF(AW159=0,1,0),0),"")</f>
        <v/>
      </c>
      <c r="AX160" s="45" t="str">
        <f ca="1">IF(AX161=1,IF(SUM($Q159:AV159)=SUM($Q160:AV160),IF(RAND()&gt;0.4+($J160*0.5),1,0),0),"")</f>
        <v/>
      </c>
      <c r="AY160" s="45" t="str">
        <f>IF(AY161=1,IF(SUM($Q159:AX159)=SUM($Q160:AX160),IF(AY159=0,1,0),0),"")</f>
        <v/>
      </c>
      <c r="AZ160" s="45" t="str">
        <f ca="1">IF(AZ161=1,IF(SUM($Q159:AX159)=SUM($Q160:AX160),IF(RAND()&gt;0.4+($J160*0.5),1,0),0),"")</f>
        <v/>
      </c>
      <c r="BA160" s="45" t="str">
        <f>IF(BA161=1,IF(SUM($Q159:AZ159)=SUM($Q160:AZ160),IF(BA159=0,1,0),0),"")</f>
        <v/>
      </c>
      <c r="BB160" s="45" t="str">
        <f ca="1">IF(BB161=1,IF(SUM($Q159:AZ159)=SUM($Q160:AZ160),IF(RAND()&gt;0.4+($J160*0.5),1,0),0),"")</f>
        <v/>
      </c>
      <c r="BC160" s="45" t="str">
        <f>IF(BC161=1,IF(SUM($Q159:BB159)=SUM($Q160:BB160),IF(BC159=0,1,0),0),"")</f>
        <v/>
      </c>
      <c r="BD160" s="45" t="str">
        <f ca="1">IF(BD161=1,IF(SUM($Q159:BB159)=SUM($Q160:BB160),IF(RAND()&gt;0.4+($J160*0.5),1,0),0),"")</f>
        <v/>
      </c>
      <c r="BE160" s="45" t="str">
        <f>IF(BE161=1,IF(SUM($Q159:BD159)=SUM($Q160:BD160),IF(BE159=0,1,0),0),"")</f>
        <v/>
      </c>
      <c r="BF160" s="45" t="str">
        <f ca="1">IF(BF161=1,IF(SUM($Q159:BD159)=SUM($Q160:BD160),IF(RAND()&gt;0.4+($J160*0.5),1,0),0),"")</f>
        <v/>
      </c>
      <c r="BG160" s="45" t="str">
        <f>IF(BG161=1,IF(SUM($Q159:BF159)=SUM($Q160:BF160),IF(BG159=0,1,0),0),"")</f>
        <v/>
      </c>
      <c r="BH160" s="45" t="str">
        <f ca="1">IF(BH161=1,IF(SUM($Q159:BF159)=SUM($Q160:BF160),IF(RAND()&gt;0.4+($J160*0.5),1,0),0),"")</f>
        <v/>
      </c>
      <c r="BI160" s="45" t="str">
        <f>IF(BI161=1,IF(SUM($Q159:BH159)=SUM($Q160:BH160),IF(BI159=0,1,0),0),"")</f>
        <v/>
      </c>
      <c r="BJ160" s="45" t="str">
        <f ca="1">IF(BJ161=1,IF(SUM($Q159:BH159)=SUM($Q160:BH160),IF(RAND()&gt;0.4+($J160*0.5),1,0),0),"")</f>
        <v/>
      </c>
      <c r="BK160" s="45" t="str">
        <f>IF(BK161=1,IF(SUM($Q159:BJ159)=SUM($Q160:BJ160),IF(BK159=0,1,0),0),"")</f>
        <v/>
      </c>
      <c r="BL160" s="45" t="str">
        <f ca="1">IF(BL161=1,IF(SUM($Q159:BJ159)=SUM($Q160:BJ160),IF(RAND()&gt;0.4+($J160*0.5),1,0),0),"")</f>
        <v/>
      </c>
      <c r="BM160" s="45" t="str">
        <f>IF(BM161=1,IF(SUM($Q159:BL159)=SUM($Q160:BL160),IF(BM159=0,1,0),0),"")</f>
        <v/>
      </c>
      <c r="BN160" s="45" t="str">
        <f ca="1">IF(BN161=1,IF(SUM($Q159:BL159)=SUM($Q160:BL160),IF(RAND()&gt;0.4+($J160*0.5),1,0),0),"")</f>
        <v/>
      </c>
      <c r="BO160" s="45" t="str">
        <f>IF(BO161=1,IF(SUM($Q159:BN159)=SUM($Q160:BN160),IF(BO159=0,1,0),0),"")</f>
        <v/>
      </c>
      <c r="BP160" s="45" t="str">
        <f ca="1">IF(BP161=1,IF(SUM($Q159:BN159)=SUM($Q160:BN160),IF(RAND()&gt;0.4+($J160*0.5),1,0),0),"")</f>
        <v/>
      </c>
      <c r="BQ160" s="45" t="str">
        <f>IF(BQ161=1,IF(SUM($Q159:BP159)=SUM($Q160:BP160),IF(BQ159=0,1,0),0),"")</f>
        <v/>
      </c>
      <c r="BR160" s="45" t="str">
        <f ca="1">IF(BR161=1,IF(SUM($Q159:BP159)=SUM($Q160:BP160),IF(RAND()&gt;0.4+($J160*0.5),1,0),0),"")</f>
        <v/>
      </c>
      <c r="BS160" s="45" t="str">
        <f>IF(BS161=1,IF(SUM($Q159:BR159)=SUM($Q160:BR160),IF(BS159=0,1,0),0),"")</f>
        <v/>
      </c>
      <c r="BT160" s="45" t="str">
        <f ca="1">IF(BT161=1,IF(SUM($Q159:BR159)=SUM($Q160:BR160),IF(RAND()&gt;0.4+($J160*0.5),1,0),0),"")</f>
        <v/>
      </c>
      <c r="BU160" s="45" t="str">
        <f>IF(BU161=1,IF(SUM($Q159:BT159)=SUM($Q160:BT160),IF(BU159=0,1,0),0),"")</f>
        <v/>
      </c>
      <c r="BV160" s="45" t="str">
        <f ca="1">IF(BV161=1,IF(SUM($Q159:BT159)=SUM($Q160:BT160),IF(RAND()&gt;0.4+($J160*0.5),1,0),0),"")</f>
        <v/>
      </c>
      <c r="BW160" s="45" t="str">
        <f>IF(BW161=1,IF(SUM($Q159:BV159)=SUM($Q160:BV160),IF(BW159=0,1,0),0),"")</f>
        <v/>
      </c>
      <c r="BX160" s="45" t="str">
        <f ca="1">IF(BX161=1,IF(SUM($Q159:BV159)=SUM($Q160:BV160),IF(RAND()&gt;0.4+($J160*0.5),1,0),0),"")</f>
        <v/>
      </c>
      <c r="BY160" s="1">
        <f t="shared" ca="1" si="6870"/>
        <v>6</v>
      </c>
      <c r="BZ160" s="3">
        <f t="shared" ref="BZ160" ca="1" si="6930">IF(RAND()&gt;(0.4+$J160*0.5),1,0)</f>
        <v>0</v>
      </c>
      <c r="CA160" s="3">
        <f t="shared" ref="CA160" ca="1" si="6931">IF(CA159=1,0,1)</f>
        <v>1</v>
      </c>
      <c r="CB160" s="3">
        <f t="shared" ref="CB160" ca="1" si="6932">IF(RAND()&gt;(0.4+$J160*0.5),1,0)</f>
        <v>1</v>
      </c>
      <c r="CC160" s="3">
        <f t="shared" ref="CC160" ca="1" si="6933">IF(CC159=1,0,1)</f>
        <v>1</v>
      </c>
      <c r="CD160" s="3">
        <f t="shared" ref="CD160" ca="1" si="6934">IF(RAND()&gt;(0.4+$J160*0.5),1,0)</f>
        <v>1</v>
      </c>
      <c r="CE160" s="3">
        <f t="shared" ca="1" si="6109"/>
        <v>0</v>
      </c>
      <c r="CF160" s="4">
        <f ca="1">IF(SUM($BZ159:CE159)&gt;5,0,IF(SUM($BZ160:CE160)&gt;5,0,IF(RAND()&gt;(0.4+$J160*0.5),1,0)))</f>
        <v>1</v>
      </c>
      <c r="CG160" s="4">
        <f ca="1">IF(SUM($BZ159:CF159)&gt;5,0,IF(SUM($BZ160:CF160)&gt;5,0,IF(CG159=1,0,1)))</f>
        <v>1</v>
      </c>
      <c r="CH160" s="4">
        <f ca="1">IF(SUM($BZ159:CG159)&gt;5,0,IF(SUM($BZ160:CG160)&gt;5,0,IF(RAND()&gt;(0.4+$J160*0.5),1,0)))</f>
        <v>0</v>
      </c>
      <c r="CI160" s="4">
        <f ca="1">IF(SUM($BZ159:CH159)&gt;5,0,IF(SUM($BZ160:CH160)&gt;5,0,IF(CI159=1,0,1)))</f>
        <v>0</v>
      </c>
      <c r="CJ160" s="4">
        <f ca="1">IF(SUM($BZ159:CI159)&gt;5,0,IF(SUM($BZ160:CI160)&gt;5,0,IF(RAND()&gt;(0.4+$J160*0.5),1,0)))</f>
        <v>0</v>
      </c>
      <c r="CK160" s="4">
        <f ca="1">IF(SUM($BZ159:CJ160)&lt;11,0,IF(CK159=1,0,1))</f>
        <v>0</v>
      </c>
      <c r="CL160" s="4">
        <f t="shared" ca="1" si="6878"/>
        <v>6</v>
      </c>
      <c r="CM160" s="2">
        <f t="shared" ref="CM160" ca="1" si="6935">IF(CM159=1,0,1)</f>
        <v>0</v>
      </c>
      <c r="CN160" s="2">
        <f t="shared" ref="CN160" ca="1" si="6936">IF(RAND()&gt;(0.4+$J160*0.5),1,0)</f>
        <v>0</v>
      </c>
      <c r="CO160" s="2">
        <f t="shared" ca="1" si="6112"/>
        <v>1</v>
      </c>
      <c r="CP160" s="2">
        <f t="shared" ca="1" si="6113"/>
        <v>0</v>
      </c>
      <c r="CQ160" s="2">
        <f t="shared" ca="1" si="6114"/>
        <v>1</v>
      </c>
      <c r="CR160" s="2">
        <f t="shared" ca="1" si="6115"/>
        <v>0</v>
      </c>
      <c r="CS160" s="2">
        <f ca="1">IF(SUM($CM159:CR159)&gt;5,0,IF(SUM($CM160:CR160)&gt;5,0,IF(CS159=1,0,1)))</f>
        <v>1</v>
      </c>
      <c r="CT160" s="2">
        <f ca="1">IF(SUM($CM159:CS159)&gt;5,0,IF(SUM($CM160:CS160)&gt;5,0,IF(RAND()&gt;(0.4+$J160*0.5),1,0)))</f>
        <v>0</v>
      </c>
      <c r="CU160" s="2">
        <f ca="1">IF(SUM($CM159:CT159)&gt;5,0,IF(SUM($CM160:CT160)&gt;5,0,IF(CU159=1,0,1)))</f>
        <v>1</v>
      </c>
      <c r="CV160" s="2">
        <f ca="1">IF(SUM($CM159:CU159)&gt;5,0,IF(SUM($CM160:CU160)&gt;5,0,IF(RAND()&gt;(0.4+$J160*0.5),1,0)))</f>
        <v>0</v>
      </c>
      <c r="CW160" s="2">
        <f ca="1">IF(SUM($CM159:CV159)&gt;5,0,IF(SUM($CM160:CV160)&gt;5,0,IF(CW159=1,0,1)))</f>
        <v>0</v>
      </c>
      <c r="CX160" s="2">
        <f ca="1">IF(SUM($CM159:CW160)&lt;11,0,IF(RAND()&gt;(0.4+$J160*0.5),1,0))</f>
        <v>0</v>
      </c>
      <c r="CY160" s="11" t="str">
        <f>IF(CY161=1,IF(SUM($CM159:CX159)=SUM($CM160:CX160),IF(CY159=0,1,0),0),"")</f>
        <v/>
      </c>
      <c r="CZ160" s="11" t="str">
        <f ca="1">IF(CZ161=1,IF(SUM($CM159:CX159)=SUM($CM160:CX160),IF(RAND()&gt;0.4+($J160*0.5),1,0),0),"")</f>
        <v/>
      </c>
      <c r="DA160" s="11" t="str">
        <f>IF(DA161=1,IF(SUM($CM159:CZ159)=SUM($CM160:CZ160),IF(DA159=0,1,0),0),"")</f>
        <v/>
      </c>
      <c r="DB160" s="11" t="str">
        <f ca="1">IF(DB161=1,IF(SUM($CM159:CZ159)=SUM($CM160:CZ160),IF(RAND()&gt;0.4+($J160*0.5),1,0),0),"")</f>
        <v/>
      </c>
      <c r="DC160" s="11" t="str">
        <f>IF(DC161=1,IF(SUM($CM159:DB159)=SUM($CM160:DB160),IF(DC159=0,1,0),0),"")</f>
        <v/>
      </c>
      <c r="DD160" s="11" t="str">
        <f ca="1">IF(DD161=1,IF(SUM($CM159:DB159)=SUM($CM160:DB160),IF(RAND()&gt;0.4+($J160*0.5),1,0),0),"")</f>
        <v/>
      </c>
      <c r="DE160" s="11" t="str">
        <f>IF(DE161=1,IF(SUM($CM159:DD159)=SUM($CM160:DD160),IF(DE159=0,1,0),0),"")</f>
        <v/>
      </c>
      <c r="DF160" s="11" t="str">
        <f ca="1">IF(DF161=1,IF(SUM($CM159:DD159)=SUM($CM160:DD160),IF(RAND()&gt;0.4+($J160*0.5),1,0),0),"")</f>
        <v/>
      </c>
      <c r="DG160" s="11" t="str">
        <f>IF(DG161=1,IF(SUM($CM159:DF159)=SUM($CM160:DF160),IF(DG159=0,1,0),0),"")</f>
        <v/>
      </c>
      <c r="DH160" s="11" t="str">
        <f ca="1">IF(DH161=1,IF(SUM($CM159:DF159)=SUM($CM160:DF160),IF(RAND()&gt;0.4+($J160*0.5),1,0),0),"")</f>
        <v/>
      </c>
      <c r="DI160" s="11" t="str">
        <f>IF(DI161=1,IF(SUM($CM159:DH159)=SUM($CM160:DH160),IF(DI159=0,1,0),0),"")</f>
        <v/>
      </c>
      <c r="DJ160" s="11" t="str">
        <f ca="1">IF(DJ161=1,IF(SUM($CM159:DH159)=SUM($CM160:DH160),IF(RAND()&gt;0.4+($J160*0.5),1,0),0),"")</f>
        <v/>
      </c>
      <c r="DK160" s="11" t="str">
        <f>IF(DK161=1,IF(SUM($CM159:DJ159)=SUM($CM160:DJ160),IF(DK159=0,1,0),0),"")</f>
        <v/>
      </c>
      <c r="DL160" s="11" t="str">
        <f ca="1">IF(DL161=1,IF(SUM($CM159:DJ159)=SUM($CM160:DJ160),IF(RAND()&gt;0.4+($J160*0.5),1,0),0),"")</f>
        <v/>
      </c>
      <c r="DM160" s="11" t="str">
        <f>IF(DM161=1,IF(SUM($CM159:DL159)=SUM($CM160:DL160),IF(DM159=0,1,0),0),"")</f>
        <v/>
      </c>
      <c r="DN160" s="11" t="str">
        <f ca="1">IF(DN161=1,IF(SUM($CM159:DL159)=SUM($CM160:DL160),IF(RAND()&gt;0.4+($J160*0.5),1,0),0),"")</f>
        <v/>
      </c>
      <c r="DO160" s="11" t="str">
        <f>IF(DO161=1,IF(SUM($CM159:DN159)=SUM($CM160:DN160),IF(DO159=0,1,0),0),"")</f>
        <v/>
      </c>
      <c r="DP160" s="11" t="str">
        <f ca="1">IF(DP161=1,IF(SUM($CM159:DN159)=SUM($CM160:DN160),IF(RAND()&gt;0.4+($J160*0.5),1,0),0),"")</f>
        <v/>
      </c>
      <c r="DQ160" s="11" t="str">
        <f>IF(DQ161=1,IF(SUM($CM159:DP159)=SUM($CM160:DP160),IF(DQ159=0,1,0),0),"")</f>
        <v/>
      </c>
      <c r="DR160" s="11" t="str">
        <f ca="1">IF(DR161=1,IF(SUM($CM159:DP159)=SUM($CM160:DP160),IF(RAND()&gt;0.4+($J160*0.5),1,0),0),"")</f>
        <v/>
      </c>
      <c r="DS160" s="11" t="str">
        <f>IF(DS161=1,IF(SUM($CM159:DR159)=SUM($CM160:DR160),IF(DS159=0,1,0),0),"")</f>
        <v/>
      </c>
      <c r="DT160" s="11" t="str">
        <f ca="1">IF(DT161=1,IF(SUM($CM159:DR159)=SUM($CM160:DR160),IF(RAND()&gt;0.4+($J160*0.5),1,0),0),"")</f>
        <v/>
      </c>
      <c r="DU160" s="11" t="str">
        <f>IF(DU161=1,IF(SUM($CM159:DT159)=SUM($CM160:DT160),IF(DU159=0,1,0),0),"")</f>
        <v/>
      </c>
      <c r="DV160" s="11" t="str">
        <f ca="1">IF(DV161=1,IF(SUM($CM159:DT159)=SUM($CM160:DT160),IF(RAND()&gt;0.4+($J160*0.5),1,0),0),"")</f>
        <v/>
      </c>
      <c r="DW160" s="11" t="str">
        <f>IF(DW161=1,IF(SUM($CM159:DV159)=SUM($CM160:DV160),IF(DW159=0,1,0),0),"")</f>
        <v/>
      </c>
      <c r="DX160" s="11" t="str">
        <f ca="1">IF(DX161=1,IF(SUM($CM159:DV159)=SUM($CM160:DV160),IF(RAND()&gt;0.4+($J160*0.5),1,0),0),"")</f>
        <v/>
      </c>
      <c r="DY160" s="11" t="str">
        <f>IF(DY161=1,IF(SUM($CM159:DX159)=SUM($CM160:DX160),IF(DY159=0,1,0),0),"")</f>
        <v/>
      </c>
      <c r="DZ160" s="11" t="str">
        <f ca="1">IF(DZ161=1,IF(SUM($CM159:DX159)=SUM($CM160:DX160),IF(RAND()&gt;0.4+($J160*0.5),1,0),0),"")</f>
        <v/>
      </c>
      <c r="EA160" s="11" t="str">
        <f>IF(EA161=1,IF(SUM($CM159:DZ159)=SUM($CM160:DZ160),IF(EA159=0,1,0),0),"")</f>
        <v/>
      </c>
      <c r="EB160" s="11" t="str">
        <f ca="1">IF(EB161=1,IF(SUM($CM159:DZ159)=SUM($CM160:DZ160),IF(RAND()&gt;0.4+($J160*0.5),1,0),0),"")</f>
        <v/>
      </c>
      <c r="EC160" s="11" t="str">
        <f>IF(EC161=1,IF(SUM($CM159:EB159)=SUM($CM160:EB160),IF(EC159=0,1,0),0),"")</f>
        <v/>
      </c>
      <c r="ED160" s="11" t="str">
        <f ca="1">IF(ED161=1,IF(SUM($CM159:EB159)=SUM($CM160:EB160),IF(RAND()&gt;0.4+($J160*0.5),1,0),0),"")</f>
        <v/>
      </c>
      <c r="EE160" s="11" t="str">
        <f>IF(EE161=1,IF(SUM($CM159:ED159)=SUM($CM160:ED160),IF(EE159=0,1,0),0),"")</f>
        <v/>
      </c>
      <c r="EF160" s="11" t="str">
        <f ca="1">IF(EF161=1,IF(SUM($CM159:ED159)=SUM($CM160:ED160),IF(RAND()&gt;0.4+($J160*0.5),1,0),0),"")</f>
        <v/>
      </c>
      <c r="EG160" s="11" t="str">
        <f>IF(EG161=1,IF(SUM($CM159:EF159)=SUM($CM160:EF160),IF(EG159=0,1,0),0),"")</f>
        <v/>
      </c>
      <c r="EH160" s="11" t="str">
        <f ca="1">IF(EH161=1,IF(SUM($CM159:EF159)=SUM($CM160:EF160),IF(RAND()&gt;0.4+($J160*0.5),1,0),0),"")</f>
        <v/>
      </c>
      <c r="EI160" s="11" t="str">
        <f>IF(EI161=1,IF(SUM($CM159:EH159)=SUM($CM160:EH160),IF(EI159=0,1,0),0),"")</f>
        <v/>
      </c>
      <c r="EJ160" s="11" t="str">
        <f ca="1">IF(EJ161=1,IF(SUM($CM159:EH159)=SUM($CM160:EH160),IF(RAND()&gt;0.4+($J160*0.5),1,0),0),"")</f>
        <v/>
      </c>
      <c r="EK160" s="11" t="str">
        <f>IF(EK161=1,IF(SUM($CM159:EJ159)=SUM($CM160:EJ160),IF(EK159=0,1,0),0),"")</f>
        <v/>
      </c>
      <c r="EL160" s="11" t="str">
        <f ca="1">IF(EL161=1,IF(SUM($CM159:EJ159)=SUM($CM160:EJ160),IF(RAND()&gt;0.4+($J160*0.5),1,0),0),"")</f>
        <v/>
      </c>
      <c r="EM160" s="11" t="str">
        <f>IF(EM161=1,IF(SUM($CM159:EL159)=SUM($CM160:EL160),IF(EM159=0,1,0),0),"")</f>
        <v/>
      </c>
      <c r="EN160" s="11" t="str">
        <f ca="1">IF(EN161=1,IF(SUM($CM159:EL159)=SUM($CM160:EL160),IF(RAND()&gt;0.4+($J160*0.5),1,0),0),"")</f>
        <v/>
      </c>
      <c r="EO160" s="11" t="str">
        <f>IF(EO161=1,IF(SUM($CM159:EN159)=SUM($CM160:EN160),IF(EO159=0,1,0),0),"")</f>
        <v/>
      </c>
      <c r="EP160" s="11" t="str">
        <f ca="1">IF(EP161=1,IF(SUM($CM159:EN159)=SUM($CM160:EN160),IF(RAND()&gt;0.4+($J160*0.5),1,0),0),"")</f>
        <v/>
      </c>
      <c r="EQ160" s="11" t="str">
        <f>IF(EQ161=1,IF(SUM($CM159:EP159)=SUM($CM160:EP160),IF(EQ159=0,1,0),0),"")</f>
        <v/>
      </c>
      <c r="ER160" s="11" t="str">
        <f ca="1">IF(ER161=1,IF(SUM($CM159:EP159)=SUM($CM160:EP160),IF(RAND()&gt;0.4+($J160*0.5),1,0),0),"")</f>
        <v/>
      </c>
      <c r="ES160" s="11" t="str">
        <f>IF(ES161=1,IF(SUM($CM159:ER159)=SUM($CM160:ER160),IF(ES159=0,1,0),0),"")</f>
        <v/>
      </c>
      <c r="ET160" s="11" t="str">
        <f ca="1">IF(ET161=1,IF(SUM($CM159:ER159)=SUM($CM160:ER160),IF(RAND()&gt;0.4+($J160*0.5),1,0),0),"")</f>
        <v/>
      </c>
      <c r="EU160" s="2">
        <f t="shared" ca="1" si="6886"/>
        <v>4</v>
      </c>
      <c r="EV160" s="5">
        <f t="shared" ref="EV160" ca="1" si="6937">IF(RAND()&gt;(0.4+$J160*0.5),1,0)</f>
        <v>1</v>
      </c>
      <c r="EW160" s="5">
        <f t="shared" ca="1" si="6117"/>
        <v>1</v>
      </c>
      <c r="EX160" s="5">
        <f t="shared" ref="EX160" ca="1" si="6938">IF(RAND()&gt;(0.4+$J160*0.5),1,0)</f>
        <v>1</v>
      </c>
      <c r="EY160" s="5">
        <f t="shared" ca="1" si="6119"/>
        <v>1</v>
      </c>
      <c r="EZ160" s="5">
        <f t="shared" ref="EZ160" ca="1" si="6939">IF(RAND()&gt;(0.4+$J160*0.5),1,0)</f>
        <v>1</v>
      </c>
      <c r="FA160" s="5">
        <f t="shared" ca="1" si="6121"/>
        <v>1</v>
      </c>
      <c r="FB160" s="6">
        <f ca="1">IF(SUM($EV159:FA159)&gt;5,0,IF(SUM($EV160:FA160)&gt;5,0,IF(RAND()&gt;(0.4+$J160*0.5),1,0)))</f>
        <v>0</v>
      </c>
      <c r="FC160" s="6">
        <f ca="1">IF(SUM($EV159:FB159)&gt;5,0,IF(SUM($EV160:FB160)&gt;5,0,IF(FC159=1,0,1)))</f>
        <v>0</v>
      </c>
      <c r="FD160" s="6">
        <f ca="1">IF(SUM($EV159:FC159)&gt;5,0,IF(SUM($EV160:FC160)&gt;5,0,IF(RAND()&gt;(0.4+$J160*0.5),1,0)))</f>
        <v>0</v>
      </c>
      <c r="FE160" s="6">
        <f ca="1">IF(SUM($EV159:FD159)&gt;5,0,IF(SUM($EV160:FD160)&gt;5,0,IF(FE159=1,0,1)))</f>
        <v>0</v>
      </c>
      <c r="FF160" s="6">
        <f ca="1">IF(SUM($EV159:FE159)&gt;5,0,IF(SUM($EV160:FE160)&gt;5,0,IF(RAND()&gt;(0.4+$J160*0.5),1,0)))</f>
        <v>0</v>
      </c>
      <c r="FG160" s="6">
        <f t="shared" ref="FG160" ca="1" si="6940">IF(SUM(EV159:FF160)&lt;11,0,IF(FG159=1,0,1))</f>
        <v>0</v>
      </c>
      <c r="FH160" s="6">
        <f t="shared" ca="1" si="6894"/>
        <v>6</v>
      </c>
      <c r="FI160" s="7">
        <f t="shared" ref="FI160" ca="1" si="6941">IF(FI159=1,0,1)</f>
        <v>1</v>
      </c>
      <c r="FJ160" s="7">
        <f t="shared" ref="FJ160" ca="1" si="6942">IF(RAND()&gt;(0.4+$J160*0.5),1,0)</f>
        <v>1</v>
      </c>
      <c r="FK160" s="7">
        <f t="shared" ca="1" si="6125"/>
        <v>1</v>
      </c>
      <c r="FL160" s="7">
        <f t="shared" ca="1" si="6126"/>
        <v>0</v>
      </c>
      <c r="FM160" s="7">
        <f t="shared" ca="1" si="6127"/>
        <v>1</v>
      </c>
      <c r="FN160" s="7">
        <f t="shared" ca="1" si="6128"/>
        <v>0</v>
      </c>
      <c r="FO160" s="7">
        <f ca="1">IF(SUM($FI159:FN159)&gt;5,0,IF(SUM($FI160:FN160)&gt;5,0,IF(FO159=1,0,1)))</f>
        <v>1</v>
      </c>
      <c r="FP160" s="7">
        <f ca="1">IF(SUM($FI159:FO159)&gt;5,0,IF(SUM($FI160:FO160)&gt;5,0,IF(RAND()&gt;(0.4+$J160*0.5),1,0)))</f>
        <v>0</v>
      </c>
      <c r="FQ160" s="7">
        <f ca="1">IF(SUM($FI159:FP159)&gt;5,0,IF(SUM($FI160:FP160)&gt;5,0,IF(FQ159=1,0,1)))</f>
        <v>0</v>
      </c>
      <c r="FR160" s="7">
        <f ca="1">IF(SUM($FI159:FQ159)&gt;5,0,IF(SUM($FI160:FQ160)&gt;5,0,IF(RAND()&gt;(0.4+$J160*0.5),1,0)))</f>
        <v>0</v>
      </c>
      <c r="FS160" s="7">
        <f ca="1">IF(SUM($FI159:FR159)&gt;5,0,IF(SUM($FI160:FR160)&gt;5,0,IF(FS159=1,0,1)))</f>
        <v>0</v>
      </c>
      <c r="FT160" s="7">
        <f ca="1">IF(SUM($FI159:FS160)&lt;11,0,IF(RAND()&gt;(0.4+$J160*0.5),1,0))</f>
        <v>0</v>
      </c>
      <c r="FU160" s="7" t="str">
        <f>IF(FU161=1,IF(SUM($FI159:FT159)=SUM($FI160:FT160),IF(FU159=0,1,0),0),"")</f>
        <v/>
      </c>
      <c r="FV160" s="7" t="str">
        <f ca="1">IF(FV161=1,IF(SUM($FI159:FT159)=SUM($FI160:FT160),IF(RAND()&gt;0.4+($J160*0.5),1,0),0),"")</f>
        <v/>
      </c>
      <c r="FW160" s="7" t="str">
        <f>IF(FW161=1,IF(SUM($FI159:FV159)=SUM($FI160:FV160),IF(FW159=0,1,0),0),"")</f>
        <v/>
      </c>
      <c r="FX160" s="7" t="str">
        <f ca="1">IF(FX161=1,IF(SUM($FI159:FV159)=SUM($FI160:FV160),IF(RAND()&gt;0.4+($J160*0.5),1,0),0),"")</f>
        <v/>
      </c>
      <c r="FY160" s="7" t="str">
        <f>IF(FY161=1,IF(SUM($FI159:FX159)=SUM($FI160:FX160),IF(FY159=0,1,0),0),"")</f>
        <v/>
      </c>
      <c r="FZ160" s="7" t="str">
        <f ca="1">IF(FZ161=1,IF(SUM($FI159:FX159)=SUM($FI160:FX160),IF(RAND()&gt;0.4+($J160*0.5),1,0),0),"")</f>
        <v/>
      </c>
      <c r="GA160" s="7" t="str">
        <f>IF(GA161=1,IF(SUM($FI159:FZ159)=SUM($FI160:FZ160),IF(GA159=0,1,0),0),"")</f>
        <v/>
      </c>
      <c r="GB160" s="7" t="str">
        <f ca="1">IF(GB161=1,IF(SUM($FI159:FZ159)=SUM($FI160:FZ160),IF(RAND()&gt;0.4+($J160*0.5),1,0),0),"")</f>
        <v/>
      </c>
      <c r="GC160" s="7" t="str">
        <f>IF(GC161=1,IF(SUM($FI159:GB159)=SUM($FI160:GB160),IF(GC159=0,1,0),0),"")</f>
        <v/>
      </c>
      <c r="GD160" s="7" t="str">
        <f ca="1">IF(GD161=1,IF(SUM($FI159:GB159)=SUM($FI160:GB160),IF(RAND()&gt;0.4+($J160*0.5),1,0),0),"")</f>
        <v/>
      </c>
      <c r="GE160" s="7" t="str">
        <f>IF(GE161=1,IF(SUM($FI159:GD159)=SUM($FI160:GD160),IF(GE159=0,1,0),0),"")</f>
        <v/>
      </c>
      <c r="GF160" s="7" t="str">
        <f ca="1">IF(GF161=1,IF(SUM($FI159:GD159)=SUM($FI160:GD160),IF(RAND()&gt;0.4+($J160*0.5),1,0),0),"")</f>
        <v/>
      </c>
      <c r="GG160" s="7" t="str">
        <f>IF(GG161=1,IF(SUM($FI159:GF159)=SUM($FI160:GF160),IF(GG159=0,1,0),0),"")</f>
        <v/>
      </c>
      <c r="GH160" s="7" t="str">
        <f ca="1">IF(GH161=1,IF(SUM($FI159:GF159)=SUM($FI160:GF160),IF(RAND()&gt;0.4+($J160*0.5),1,0),0),"")</f>
        <v/>
      </c>
      <c r="GI160" s="7" t="str">
        <f>IF(GI161=1,IF(SUM($FI159:GH159)=SUM($FI160:GH160),IF(GI159=0,1,0),0),"")</f>
        <v/>
      </c>
      <c r="GJ160" s="7" t="str">
        <f ca="1">IF(GJ161=1,IF(SUM($FI159:GH159)=SUM($FI160:GH160),IF(RAND()&gt;0.4+($J160*0.5),1,0),0),"")</f>
        <v/>
      </c>
      <c r="GK160" s="7" t="str">
        <f>IF(GK161=1,IF(SUM($FI159:GJ159)=SUM($FI160:GJ160),IF(GK159=0,1,0),0),"")</f>
        <v/>
      </c>
      <c r="GL160" s="7" t="str">
        <f ca="1">IF(GL161=1,IF(SUM($FI159:GJ159)=SUM($FI160:GJ160),IF(RAND()&gt;0.4+($J160*0.5),1,0),0),"")</f>
        <v/>
      </c>
      <c r="GM160" s="7" t="str">
        <f>IF(GM161=1,IF(SUM($FI159:GL159)=SUM($FI160:GL160),IF(GM159=0,1,0),0),"")</f>
        <v/>
      </c>
      <c r="GN160" s="7" t="str">
        <f ca="1">IF(GN161=1,IF(SUM($FI159:GL159)=SUM($FI160:GL160),IF(RAND()&gt;0.4+($J160*0.5),1,0),0),"")</f>
        <v/>
      </c>
      <c r="GO160" s="7" t="str">
        <f>IF(GO161=1,IF(SUM($FI159:GN159)=SUM($FI160:GN160),IF(GO159=0,1,0),0),"")</f>
        <v/>
      </c>
      <c r="GP160" s="7" t="str">
        <f ca="1">IF(GP161=1,IF(SUM($FI159:GN159)=SUM($FI160:GN160),IF(RAND()&gt;0.4+($J160*0.5),1,0),0),"")</f>
        <v/>
      </c>
      <c r="GQ160" s="7" t="str">
        <f>IF(GQ161=1,IF(SUM($FI159:GP159)=SUM($FI160:GP160),IF(GQ159=0,1,0),0),"")</f>
        <v/>
      </c>
      <c r="GR160" s="7" t="str">
        <f ca="1">IF(GR161=1,IF(SUM($FI159:GP159)=SUM($FI160:GP160),IF(RAND()&gt;0.4+($J160*0.5),1,0),0),"")</f>
        <v/>
      </c>
      <c r="GS160" s="7" t="str">
        <f>IF(GS161=1,IF(SUM($FI159:GR159)=SUM($FI160:GR160),IF(GS159=0,1,0),0),"")</f>
        <v/>
      </c>
      <c r="GT160" s="7" t="str">
        <f ca="1">IF(GT161=1,IF(SUM($FI159:GR159)=SUM($FI160:GR160),IF(RAND()&gt;0.4+($J160*0.5),1,0),0),"")</f>
        <v/>
      </c>
      <c r="GU160" s="7" t="str">
        <f>IF(GU161=1,IF(SUM($FI159:GT159)=SUM($FI160:GT160),IF(GU159=0,1,0),0),"")</f>
        <v/>
      </c>
      <c r="GV160" s="7" t="str">
        <f ca="1">IF(GV161=1,IF(SUM($FI159:GT159)=SUM($FI160:GT160),IF(RAND()&gt;0.4+($J160*0.5),1,0),0),"")</f>
        <v/>
      </c>
      <c r="GW160" s="7" t="str">
        <f>IF(GW161=1,IF(SUM($FI159:GV159)=SUM($FI160:GV160),IF(GW159=0,1,0),0),"")</f>
        <v/>
      </c>
      <c r="GX160" s="7" t="str">
        <f ca="1">IF(GX161=1,IF(SUM($FI159:GV159)=SUM($FI160:GV160),IF(RAND()&gt;0.4+($J160*0.5),1,0),0),"")</f>
        <v/>
      </c>
      <c r="GY160" s="7" t="str">
        <f>IF(GY161=1,IF(SUM($FI159:GX159)=SUM($FI160:GX160),IF(GY159=0,1,0),0),"")</f>
        <v/>
      </c>
      <c r="GZ160" s="7" t="str">
        <f ca="1">IF(GZ161=1,IF(SUM($FI159:GX159)=SUM($FI160:GX160),IF(RAND()&gt;0.4+($J160*0.5),1,0),0),"")</f>
        <v/>
      </c>
      <c r="HA160" s="7" t="str">
        <f>IF(HA161=1,IF(SUM($FI159:GZ159)=SUM($FI160:GZ160),IF(HA159=0,1,0),0),"")</f>
        <v/>
      </c>
      <c r="HB160" s="7" t="str">
        <f ca="1">IF(HB161=1,IF(SUM($FI159:GZ159)=SUM($FI160:GZ160),IF(RAND()&gt;0.4+($J160*0.5),1,0),0),"")</f>
        <v/>
      </c>
      <c r="HC160" s="7" t="str">
        <f>IF(HC161=1,IF(SUM($FI159:HB159)=SUM($FI160:HB160),IF(HC159=0,1,0),0),"")</f>
        <v/>
      </c>
      <c r="HD160" s="7" t="str">
        <f ca="1">IF(HD161=1,IF(SUM($FI159:HB159)=SUM($FI160:HB160),IF(RAND()&gt;0.4+($J160*0.5),1,0),0),"")</f>
        <v/>
      </c>
      <c r="HE160" s="7" t="str">
        <f>IF(HE161=1,IF(SUM($FI159:HD159)=SUM($FI160:HD160),IF(HE159=0,1,0),0),"")</f>
        <v/>
      </c>
      <c r="HF160" s="7" t="str">
        <f ca="1">IF(HF161=1,IF(SUM($FI159:HD159)=SUM($FI160:HD160),IF(RAND()&gt;0.4+($J160*0.5),1,0),0),"")</f>
        <v/>
      </c>
      <c r="HG160" s="7" t="str">
        <f>IF(HG161=1,IF(SUM($FI159:HF159)=SUM($FI160:HF160),IF(HG159=0,1,0),0),"")</f>
        <v/>
      </c>
      <c r="HH160" s="7" t="str">
        <f ca="1">IF(HH161=1,IF(SUM($FI159:HF159)=SUM($FI160:HF160),IF(RAND()&gt;0.4+($J160*0.5),1,0),0),"")</f>
        <v/>
      </c>
      <c r="HI160" s="7" t="str">
        <f>IF(HI161=1,IF(SUM($FI159:HH159)=SUM($FI160:HH160),IF(HI159=0,1,0),0),"")</f>
        <v/>
      </c>
      <c r="HJ160" s="7" t="str">
        <f ca="1">IF(HJ161=1,IF(SUM($FI159:HH159)=SUM($FI160:HH160),IF(RAND()&gt;0.4+($J160*0.5),1,0),0),"")</f>
        <v/>
      </c>
      <c r="HK160" s="7" t="str">
        <f>IF(HK161=1,IF(SUM($FI159:HJ159)=SUM($FI160:HJ160),IF(HK159=0,1,0),0),"")</f>
        <v/>
      </c>
      <c r="HL160" s="7" t="str">
        <f ca="1">IF(HL161=1,IF(SUM($FI159:HJ159)=SUM($FI160:HJ160),IF(RAND()&gt;0.4+($J160*0.5),1,0),0),"")</f>
        <v/>
      </c>
      <c r="HM160" s="7" t="str">
        <f>IF(HM161=1,IF(SUM($FI159:HL159)=SUM($FI160:HL160),IF(HM159=0,1,0),0),"")</f>
        <v/>
      </c>
      <c r="HN160" s="7" t="str">
        <f ca="1">IF(HN161=1,IF(SUM($FI159:HL159)=SUM($FI160:HL160),IF(RAND()&gt;0.4+($J160*0.5),1,0),0),"")</f>
        <v/>
      </c>
      <c r="HO160" s="7" t="str">
        <f>IF(HO161=1,IF(SUM($FI159:HN159)=SUM($FI160:HN160),IF(HO159=0,1,0),0),"")</f>
        <v/>
      </c>
      <c r="HP160" s="7" t="str">
        <f ca="1">IF(HP161=1,IF(SUM($FI159:HN159)=SUM($FI160:HN160),IF(RAND()&gt;0.4+($J160*0.5),1,0),0),"")</f>
        <v/>
      </c>
      <c r="HQ160" s="7">
        <f t="shared" ca="1" si="6901"/>
        <v>5</v>
      </c>
      <c r="HR160" s="8" t="str">
        <f t="shared" ref="HR160" ca="1" si="6943">IF($BY159=$BY160,IF(HR159=0,1,0),"")</f>
        <v/>
      </c>
      <c r="HS160" s="8" t="str">
        <f t="shared" ref="HS160" ca="1" si="6944">IF($BY159=$BY160,IF(HS159=0,1,0),"")</f>
        <v/>
      </c>
      <c r="HT160" s="8" t="str">
        <f t="shared" ref="HT160" ca="1" si="6945">IF($BY159=$BY160,IF(HT159=0,1,0),"")</f>
        <v/>
      </c>
      <c r="HU160" s="8" t="str">
        <f t="shared" ref="HU160" ca="1" si="6946">IF($BY159=$BY160,IF(HU159=0,1,0),"")</f>
        <v/>
      </c>
      <c r="HV160" s="8" t="str">
        <f t="shared" ref="HV160" ca="1" si="6947">IF($BY159=$BY160,IF(HV159=0,1,0),"")</f>
        <v/>
      </c>
      <c r="HW160" s="8" t="str">
        <f t="shared" ref="HW160" ca="1" si="6948">IF($BY159=$BY160,IF(HW159=0,1,0),"")</f>
        <v/>
      </c>
      <c r="HX160" s="8" t="str">
        <f t="shared" ref="HX160" ca="1" si="6949">IF($BY159=$BY160,IF(HX159=0,1,0),"")</f>
        <v/>
      </c>
      <c r="HY160" s="8" t="str">
        <f ca="1">IF($BY159=$BY160,IF(SUM($HR159:HX159)&gt;6,0,IF(SUM($HR160:HX160)&gt;6,0,IF(HY159=0,1,0))),"")</f>
        <v/>
      </c>
      <c r="HZ160" s="8" t="str">
        <f ca="1">IF($BY159=$BY160,IF(SUM($HR159:HY159)&gt;6,0,IF(SUM($HR160:HY160)&gt;6,0,IF(HZ159=0,1,0))),"")</f>
        <v/>
      </c>
      <c r="IA160" s="8" t="str">
        <f ca="1">IF($BY159=$BY160,IF(SUM($HR159:HZ159)&gt;6,0,IF(SUM($HR160:HZ160)&gt;6,0,IF(IA159=0,1,0))),"")</f>
        <v/>
      </c>
      <c r="IB160" s="8" t="str">
        <f ca="1">IF($BY159=$BY160,IF(SUM($HR159:IA159)&gt;6,0,IF(SUM($HR160:IA160)&gt;6,0,IF(IB159=0,1,0))),"")</f>
        <v/>
      </c>
      <c r="IC160" s="8" t="str">
        <f ca="1">IF($BY159=$BY160,IF(SUM($HR159:IB159)&gt;6,0,IF(SUM($HR160:IB160)&gt;6,0,IF(IC159=0,1,0))),"")</f>
        <v/>
      </c>
      <c r="ID160" s="8" t="str">
        <f ca="1">IF($BY159=$BY160,IF(SUM($HR159:IC159)=SUM($HR160:IC160),IF(ID159=0,1,0),""),"")</f>
        <v/>
      </c>
      <c r="IE160" s="8" t="str">
        <f ca="1">IF($BY159=$BY160,IF(SUM($HR159:IC159)=SUM($HR160:IC160),IF(IE159=0,1,0),""),"")</f>
        <v/>
      </c>
      <c r="IF160" s="8" t="str">
        <f ca="1">IF($BY159=$BY160,IF(SUM($HR159:IE159)=SUM($HR160:IE160),IF(IF159=0,1,0),""),"")</f>
        <v/>
      </c>
      <c r="IG160" s="8" t="str">
        <f ca="1">IF($BY159=$BY160,IF(SUM($HR159:IE159)=SUM($HR160:IE160),IF(IG159=0,1,0),""),"")</f>
        <v/>
      </c>
      <c r="IH160" s="8" t="str">
        <f ca="1">IF($BY159=$BY160,IF(SUM($HR159:IG159)=SUM($HR160:IG160),IF(IH159=0,1,0),""),"")</f>
        <v/>
      </c>
      <c r="II160" s="8" t="str">
        <f ca="1">IF($BY159=$BY160,IF(SUM($HR159:IG159)=SUM($HR160:IG160),IF(II159=0,1,0),""),"")</f>
        <v/>
      </c>
      <c r="IJ160" s="8" t="str">
        <f ca="1">IF($BY159=$BY160,IF(SUM($HR159:II159)=SUM($HR160:II160),IF(IJ159=0,1,0),""),"")</f>
        <v/>
      </c>
      <c r="IK160" s="8" t="str">
        <f ca="1">IF($BY159=$BY160,IF(SUM($HR159:II159)=SUM($HR160:II160),IF(IK159=0,1,0),""),"")</f>
        <v/>
      </c>
      <c r="IL160" s="8" t="str">
        <f ca="1">IF($BY159=$BY160,IF(SUM($HR159:IK159)=SUM($HR160:IK160),IF(IL159=0,1,0),""),"")</f>
        <v/>
      </c>
      <c r="IM160" s="8" t="str">
        <f ca="1">IF($BY159=$BY160,IF(SUM($HR159:IK159)=SUM($HR160:IK160),IF(IM159=0,1,0),""),"")</f>
        <v/>
      </c>
      <c r="IN160" s="8" t="str">
        <f ca="1">IF($BY159=$BY160,IF(SUM($HR159:IM159)=SUM($HR160:IM160),IF(IN159=0,1,0),""),"")</f>
        <v/>
      </c>
      <c r="IO160" s="8" t="str">
        <f ca="1">IF($BY159=$BY160,IF(SUM($HR159:IM159)=SUM($HR160:IM160),IF(IO159=0,1,0),""),"")</f>
        <v/>
      </c>
      <c r="IP160" s="8" t="str">
        <f ca="1">IF($BY159=$BY160,IF(SUM($HR159:IO159)=SUM($HR160:IO160),IF(IP159=0,1,0),""),"")</f>
        <v/>
      </c>
      <c r="IQ160" s="8" t="str">
        <f ca="1">IF($BY159=$BY160,IF(SUM($HR159:IO159)=SUM($HR160:IO160),IF(IQ159=0,1,0),""),"")</f>
        <v/>
      </c>
      <c r="IR160" s="8" t="str">
        <f ca="1">IF($BY159=$BY160,IF(SUM($HR159:IQ159)=SUM($HR160:IQ160),IF(IR159=0,1,0),""),"")</f>
        <v/>
      </c>
      <c r="IS160" s="8" t="str">
        <f ca="1">IF($BY159=$BY160,IF(SUM($HR159:IQ159)=SUM($HR160:IQ160),IF(IS159=0,1,0),""),"")</f>
        <v/>
      </c>
      <c r="IT160" s="8" t="str">
        <f ca="1">IF($BY159=$BY160,IF(SUM($HR159:IS159)=SUM($HR160:IS160),IF(IT159=0,1,0),""),"")</f>
        <v/>
      </c>
      <c r="IU160" s="8" t="str">
        <f ca="1">IF($BY159=$BY160,IF(SUM($HR159:IS159)=SUM($HR160:IS160),IF(IU159=0,1,0),""),"")</f>
        <v/>
      </c>
      <c r="IV160" s="8" t="str">
        <f ca="1">IF($BY159=$BY160,IF(SUM($HR159:IU159)=SUM($HR160:IU160),IF(IV159=0,1,0),""),"")</f>
        <v/>
      </c>
      <c r="IW160" s="8" t="str">
        <f ca="1">IF($BY159=$BY160,IF(SUM($HR159:IU159)=SUM($HR160:IU160),IF(IW159=0,1,0),""),"")</f>
        <v/>
      </c>
      <c r="IX160" s="8" t="str">
        <f ca="1">IF($BY159=$BY160,IF(SUM($HR159:IW159)=SUM($HR160:IW160),IF(IX159=0,1,0),""),"")</f>
        <v/>
      </c>
      <c r="IY160" s="8" t="str">
        <f ca="1">IF($BY159=$BY160,IF(SUM($HR159:IW159)=SUM($HR160:IW160),IF(IY159=0,1,0),""),"")</f>
        <v/>
      </c>
      <c r="IZ160" s="8" t="str">
        <f ca="1">IF($BY159=$BY160,IF(SUM($HR159:IY159)=SUM($HR160:IY160),IF(IZ159=0,1,0),""),"")</f>
        <v/>
      </c>
      <c r="JA160" s="8" t="str">
        <f ca="1">IF($BY159=$BY160,IF(SUM($HR159:IY159)=SUM($HR160:IY160),IF(JA159=0,1,0),""),"")</f>
        <v/>
      </c>
      <c r="JB160" s="8" t="str">
        <f ca="1">IF($BY159=$BY160,IF(SUM($HR159:JA159)=SUM($HR160:JA160),IF(JB159=0,1,0),""),"")</f>
        <v/>
      </c>
      <c r="JC160" s="8" t="str">
        <f ca="1">IF($BY159=$BY160,IF(SUM($HR159:JA159)=SUM($HR160:JA160),IF(JC159=0,1,0),""),"")</f>
        <v/>
      </c>
      <c r="JD160" s="8" t="str">
        <f ca="1">IF($BY159=$BY160,IF(SUM($HR159:JC159)=SUM($HR160:JC160),IF(JD159=0,1,0),""),"")</f>
        <v/>
      </c>
      <c r="JE160" s="8" t="str">
        <f ca="1">IF($BY159=$BY160,IF(SUM($HR159:JC159)=SUM($HR160:JC160),IF(JE159=0,1,0),""),"")</f>
        <v/>
      </c>
      <c r="JF160" s="8" t="str">
        <f t="shared" ca="1" si="6903"/>
        <v/>
      </c>
      <c r="JG160" s="1" t="str">
        <f t="shared" ref="JG160" ca="1" si="6950">IF(JF160="","",IF(JF160&gt;JF159,1,0))</f>
        <v/>
      </c>
      <c r="JH160" s="9" t="str">
        <f t="shared" ref="JH160" ca="1" si="6951">IF($CL159=$CL160,IF(JH159=0,1,0),"")</f>
        <v/>
      </c>
      <c r="JI160" s="9" t="str">
        <f t="shared" ref="JI160" ca="1" si="6952">IF($CL159=$CL160,IF(JI159=0,1,0),"")</f>
        <v/>
      </c>
      <c r="JJ160" s="9" t="str">
        <f t="shared" ref="JJ160" ca="1" si="6953">IF($CL159=$CL160,IF(JJ159=0,1,0),"")</f>
        <v/>
      </c>
      <c r="JK160" s="9" t="str">
        <f t="shared" ref="JK160" ca="1" si="6954">IF($CL159=$CL160,IF(JK159=0,1,0),"")</f>
        <v/>
      </c>
      <c r="JL160" s="9" t="str">
        <f t="shared" ref="JL160" ca="1" si="6955">IF($CL159=$CL160,IF(JL159=0,1,0),"")</f>
        <v/>
      </c>
      <c r="JM160" s="9" t="str">
        <f t="shared" ref="JM160" ca="1" si="6956">IF($CL159=$CL160,IF(JM159=0,1,0),"")</f>
        <v/>
      </c>
      <c r="JN160" s="9" t="str">
        <f t="shared" ref="JN160" ca="1" si="6957">IF($CL159=$CL160,IF(JN159=0,1,0),"")</f>
        <v/>
      </c>
      <c r="JO160" s="9" t="str">
        <f ca="1">IF($CL159=$CL160,IF(SUM($JH159:JN159)&gt;6,0,IF(SUM($JH160:JN160)&gt;6,0,IF(JO159=0,1,0))),"")</f>
        <v/>
      </c>
      <c r="JP160" s="9" t="str">
        <f ca="1">IF($CL159=$CL160,IF(SUM($JH159:JO159)&gt;6,0,IF(SUM($JH160:JO160)&gt;6,0,IF(JP159=0,1,0))),"")</f>
        <v/>
      </c>
      <c r="JQ160" s="9" t="str">
        <f ca="1">IF($CL159=$CL160,IF(SUM($JH159:JP159)&gt;6,0,IF(SUM($JH160:JP160)&gt;6,0,IF(JQ159=0,1,0))),"")</f>
        <v/>
      </c>
      <c r="JR160" s="9" t="str">
        <f ca="1">IF($CL159=$CL160,IF(SUM($JH159:JQ159)&gt;6,0,IF(SUM($JH160:JQ160)&gt;6,0,IF(JR159=0,1,0))),"")</f>
        <v/>
      </c>
      <c r="JS160" s="9" t="str">
        <f ca="1">IF($CL159=$CL160,IF(SUM($JH159:JR159)&gt;6,0,IF(SUM($JH160:JR160)&gt;6,0,IF(JS159=0,1,0))),"")</f>
        <v/>
      </c>
      <c r="JT160" s="9" t="str">
        <f ca="1">IF($CL159=$CL160,IF(SUM($JH159:JS159)=SUM($JH160:JS160),IF(JT159=0,1,0),""),"")</f>
        <v/>
      </c>
      <c r="JU160" s="9" t="str">
        <f ca="1">IF($CL159=$CL160,IF(SUM($JH159:JS159)=SUM($JH160:JS160),IF(JU159=0,1,0),""),"")</f>
        <v/>
      </c>
      <c r="JV160" s="9" t="str">
        <f ca="1">IF($CL159=$CL160,IF(SUM($JH159:JU159)=SUM($JH160:JU160),IF(JV159=0,1,0),""),"")</f>
        <v/>
      </c>
      <c r="JW160" s="9" t="str">
        <f ca="1">IF($CL159=$CL160,IF(SUM($JH159:JU159)=SUM($JH160:JU160),IF(JW159=0,1,0),""),"")</f>
        <v/>
      </c>
      <c r="JX160" s="9" t="str">
        <f ca="1">IF($CL159=$CL160,IF(SUM($JH159:JW159)=SUM($JH160:JW160),IF(JX159=0,1,0),""),"")</f>
        <v/>
      </c>
      <c r="JY160" s="9" t="str">
        <f ca="1">IF($CL159=$CL160,IF(SUM($JH159:JW159)=SUM($JH160:JW160),IF(JY159=0,1,0),""),"")</f>
        <v/>
      </c>
      <c r="JZ160" s="9" t="str">
        <f ca="1">IF($CL159=$CL160,IF(SUM($JH159:JY159)=SUM($JH160:JY160),IF(JZ159=0,1,0),""),"")</f>
        <v/>
      </c>
      <c r="KA160" s="9" t="str">
        <f ca="1">IF($CL159=$CL160,IF(SUM($JH159:JY159)=SUM($JH160:JY160),IF(KA159=0,1,0),""),"")</f>
        <v/>
      </c>
      <c r="KB160" s="9" t="str">
        <f ca="1">IF($CL159=$CL160,IF(SUM($JH159:KA159)=SUM($JH160:KA160),IF(KB159=0,1,0),""),"")</f>
        <v/>
      </c>
      <c r="KC160" s="9" t="str">
        <f ca="1">IF($CL159=$CL160,IF(SUM($JH159:KA159)=SUM($JH160:KA160),IF(KC159=0,1,0),""),"")</f>
        <v/>
      </c>
      <c r="KD160" s="9" t="str">
        <f ca="1">IF($CL159=$CL160,IF(SUM($JH159:KC159)=SUM($JH160:KC160),IF(KD159=0,1,0),""),"")</f>
        <v/>
      </c>
      <c r="KE160" s="9" t="str">
        <f ca="1">IF($CL159=$CL160,IF(SUM($JH159:KC159)=SUM($JH160:KC160),IF(KE159=0,1,0),""),"")</f>
        <v/>
      </c>
      <c r="KF160" s="9" t="str">
        <f ca="1">IF($CL159=$CL160,IF(SUM($JH159:KE159)=SUM($JH160:KE160),IF(KF159=0,1,0),""),"")</f>
        <v/>
      </c>
      <c r="KG160" s="9" t="str">
        <f ca="1">IF($CL159=$CL160,IF(SUM($JH159:KE159)=SUM($JH160:KE160),IF(KG159=0,1,0),""),"")</f>
        <v/>
      </c>
      <c r="KH160" s="9" t="str">
        <f ca="1">IF($CL159=$CL160,IF(SUM($JH159:KG159)=SUM($JH160:KG160),IF(KH159=0,1,0),""),"")</f>
        <v/>
      </c>
      <c r="KI160" s="9" t="str">
        <f ca="1">IF($CL159=$CL160,IF(SUM($JH159:KG159)=SUM($JH160:KG160),IF(KI159=0,1,0),""),"")</f>
        <v/>
      </c>
      <c r="KJ160" s="9" t="str">
        <f ca="1">IF($CL159=$CL160,IF(SUM($JH159:KI159)=SUM($JH160:KI160),IF(KJ159=0,1,0),""),"")</f>
        <v/>
      </c>
      <c r="KK160" s="9" t="str">
        <f ca="1">IF($CL159=$CL160,IF(SUM($JH159:KI159)=SUM($JH160:KI160),IF(KK159=0,1,0),""),"")</f>
        <v/>
      </c>
      <c r="KL160" s="9" t="str">
        <f ca="1">IF($CL159=$CL160,IF(SUM($JH159:KK159)=SUM($JH160:KK160),IF(KL159=0,1,0),""),"")</f>
        <v/>
      </c>
      <c r="KM160" s="9" t="str">
        <f ca="1">IF($CL159=$CL160,IF(SUM($JH159:KK159)=SUM($JH160:KK160),IF(KM159=0,1,0),""),"")</f>
        <v/>
      </c>
      <c r="KN160" s="9" t="str">
        <f ca="1">IF($CL159=$CL160,IF(SUM($JH159:KM159)=SUM($JH160:KM160),IF(KN159=0,1,0),""),"")</f>
        <v/>
      </c>
      <c r="KO160" s="9" t="str">
        <f ca="1">IF($CL159=$CL160,IF(SUM($JH159:KM159)=SUM($JH160:KM160),IF(KO159=0,1,0),""),"")</f>
        <v/>
      </c>
      <c r="KP160" s="9" t="str">
        <f ca="1">IF($CL159=$CL160,IF(SUM($JH159:KO159)=SUM($JH160:KO160),IF(KP159=0,1,0),""),"")</f>
        <v/>
      </c>
      <c r="KQ160" s="9" t="str">
        <f ca="1">IF($CL159=$CL160,IF(SUM($JH159:KO159)=SUM($JH160:KO160),IF(KQ159=0,1,0),""),"")</f>
        <v/>
      </c>
      <c r="KR160" s="9" t="str">
        <f ca="1">IF($CL159=$CL160,IF(SUM($JH159:KQ159)=SUM($JH160:KQ160),IF(KR159=0,1,0),""),"")</f>
        <v/>
      </c>
      <c r="KS160" s="9" t="str">
        <f ca="1">IF($CL159=$CL160,IF(SUM($JH159:KQ159)=SUM($JH160:KQ160),IF(KS159=0,1,0),""),"")</f>
        <v/>
      </c>
      <c r="KT160" s="9" t="str">
        <f ca="1">IF($CL159=$CL160,IF(SUM($JH159:KS159)=SUM($JH160:KS160),IF(KT159=0,1,0),""),"")</f>
        <v/>
      </c>
      <c r="KU160" s="9" t="str">
        <f ca="1">IF($CL159=$CL160,IF(SUM($JH159:KS159)=SUM($JH160:KS160),IF(KU159=0,1,0),""),"")</f>
        <v/>
      </c>
      <c r="KV160" s="9" t="str">
        <f t="shared" ca="1" si="6906"/>
        <v/>
      </c>
      <c r="KW160" s="3" t="str">
        <f t="shared" ref="KW160" ca="1" si="6958">IF(KV160="","",IF(KV160&gt;KV159,1,0))</f>
        <v/>
      </c>
      <c r="KX160" s="10" t="str">
        <f t="shared" ref="KX160" ca="1" si="6959">IF($EU159=$EU160,IF(KX159=0,1,0),"")</f>
        <v/>
      </c>
      <c r="KY160" s="10" t="str">
        <f t="shared" ref="KY160" ca="1" si="6960">IF($EU159=$EU160,IF(KY159=0,1,0),"")</f>
        <v/>
      </c>
      <c r="KZ160" s="10" t="str">
        <f t="shared" ref="KZ160" ca="1" si="6961">IF($EU159=$EU160,IF(KZ159=0,1,0),"")</f>
        <v/>
      </c>
      <c r="LA160" s="10" t="str">
        <f t="shared" ref="LA160" ca="1" si="6962">IF($EU159=$EU160,IF(LA159=0,1,0),"")</f>
        <v/>
      </c>
      <c r="LB160" s="10" t="str">
        <f t="shared" ref="LB160" ca="1" si="6963">IF($EU159=$EU160,IF(LB159=0,1,0),"")</f>
        <v/>
      </c>
      <c r="LC160" s="10" t="str">
        <f t="shared" ref="LC160" ca="1" si="6964">IF($EU159=$EU160,IF(LC159=0,1,0),"")</f>
        <v/>
      </c>
      <c r="LD160" s="10" t="str">
        <f t="shared" ref="LD160" ca="1" si="6965">IF($EU159=$EU160,IF(LD159=0,1,0),"")</f>
        <v/>
      </c>
      <c r="LE160" s="10" t="str">
        <f ca="1">IF($EU159=$EU160,IF(SUM($KX159:LD159)&gt;6,0,IF(SUM($KX160:LD160)&gt;6,0,IF(LE159=0,1,0))),"")</f>
        <v/>
      </c>
      <c r="LF160" s="10" t="str">
        <f ca="1">IF($EU159=$EU160,IF(SUM($KX159:LE159)&gt;6,0,IF(SUM($KX160:LE160)&gt;6,0,IF(LF159=0,1,0))),"")</f>
        <v/>
      </c>
      <c r="LG160" s="10" t="str">
        <f ca="1">IF($EU159=$EU160,IF(SUM($KX159:LF159)&gt;6,0,IF(SUM($KX160:LF160)&gt;6,0,IF(LG159=0,1,0))),"")</f>
        <v/>
      </c>
      <c r="LH160" s="10" t="str">
        <f ca="1">IF($EU159=$EU160,IF(SUM($KX159:LG159)&gt;6,0,IF(SUM($KX160:LG160)&gt;6,0,IF(LH159=0,1,0))),"")</f>
        <v/>
      </c>
      <c r="LI160" s="10" t="str">
        <f ca="1">IF($EU159=$EU160,IF(SUM($KX159:LH159)&gt;6,0,IF(SUM($KX160:LH160)&gt;6,0,IF(LI159=0,1,0))),"")</f>
        <v/>
      </c>
      <c r="LJ160" s="10" t="str">
        <f ca="1">IF($EU159=$EU160,IF(SUM($KX159:LI159)=SUM($KX160:LI160),IF(LJ159=0,1,0),""),"")</f>
        <v/>
      </c>
      <c r="LK160" s="10" t="str">
        <f ca="1">IF($EU159=$EU160,IF(SUM($KX159:LI159)=SUM($KX160:LI160),IF(LK159=0,1,0),""),"")</f>
        <v/>
      </c>
      <c r="LL160" s="10" t="str">
        <f ca="1">IF($EU159=$EU160,IF(SUM($KX159:LK159)=SUM($KX160:LK160),IF(LL159=0,1,0),""),"")</f>
        <v/>
      </c>
      <c r="LM160" s="10" t="str">
        <f ca="1">IF($EU159=$EU160,IF(SUM($KX159:LK159)=SUM($KX160:LK160),IF(LM159=0,1,0),""),"")</f>
        <v/>
      </c>
      <c r="LN160" s="10" t="str">
        <f ca="1">IF($EU159=$EU160,IF(SUM($KX159:LM159)=SUM($KX160:LM160),IF(LN159=0,1,0),""),"")</f>
        <v/>
      </c>
      <c r="LO160" s="10" t="str">
        <f ca="1">IF($EU159=$EU160,IF(SUM($KX159:LM159)=SUM($KX160:LM160),IF(LO159=0,1,0),""),"")</f>
        <v/>
      </c>
      <c r="LP160" s="10" t="str">
        <f ca="1">IF($EU159=$EU160,IF(SUM($KX159:LO159)=SUM($KX160:LO160),IF(LP159=0,1,0),""),"")</f>
        <v/>
      </c>
      <c r="LQ160" s="10" t="str">
        <f ca="1">IF($EU159=$EU160,IF(SUM($KX159:LO159)=SUM($KX160:LO160),IF(LQ159=0,1,0),""),"")</f>
        <v/>
      </c>
      <c r="LR160" s="10" t="str">
        <f ca="1">IF($EU159=$EU160,IF(SUM($KX159:LQ159)=SUM($KX160:LQ160),IF(LR159=0,1,0),""),"")</f>
        <v/>
      </c>
      <c r="LS160" s="10" t="str">
        <f ca="1">IF($EU159=$EU160,IF(SUM($KX159:LQ159)=SUM($KX160:LQ160),IF(LS159=0,1,0),""),"")</f>
        <v/>
      </c>
      <c r="LT160" s="10" t="str">
        <f ca="1">IF($EU159=$EU160,IF(SUM($KX159:LS159)=SUM($KX160:LS160),IF(LT159=0,1,0),""),"")</f>
        <v/>
      </c>
      <c r="LU160" s="10" t="str">
        <f ca="1">IF($EU159=$EU160,IF(SUM($KX159:LS159)=SUM($KX160:LS160),IF(LU159=0,1,0),""),"")</f>
        <v/>
      </c>
      <c r="LV160" s="10" t="str">
        <f ca="1">IF($EU159=$EU160,IF(SUM($KX159:LU159)=SUM($KX160:LU160),IF(LV159=0,1,0),""),"")</f>
        <v/>
      </c>
      <c r="LW160" s="10" t="str">
        <f ca="1">IF($EU159=$EU160,IF(SUM($KX159:LU159)=SUM($KX160:LU160),IF(LW159=0,1,0),""),"")</f>
        <v/>
      </c>
      <c r="LX160" s="10" t="str">
        <f ca="1">IF($EU159=$EU160,IF(SUM($KX159:LW159)=SUM($KX160:LW160),IF(LX159=0,1,0),""),"")</f>
        <v/>
      </c>
      <c r="LY160" s="10" t="str">
        <f ca="1">IF($EU159=$EU160,IF(SUM($KX159:LW159)=SUM($KX160:LW160),IF(LY159=0,1,0),""),"")</f>
        <v/>
      </c>
      <c r="LZ160" s="10" t="str">
        <f ca="1">IF($EU159=$EU160,IF(SUM($KX159:LY159)=SUM($KX160:LY160),IF(LZ159=0,1,0),""),"")</f>
        <v/>
      </c>
      <c r="MA160" s="10" t="str">
        <f ca="1">IF($EU159=$EU160,IF(SUM($KX159:LY159)=SUM($KX160:LY160),IF(MA159=0,1,0),""),"")</f>
        <v/>
      </c>
      <c r="MB160" s="10" t="str">
        <f ca="1">IF($EU159=$EU160,IF(SUM($KX159:MA159)=SUM($KX160:MA160),IF(MB159=0,1,0),""),"")</f>
        <v/>
      </c>
      <c r="MC160" s="10" t="str">
        <f ca="1">IF($EU159=$EU160,IF(SUM($KX159:MA159)=SUM($KX160:MA160),IF(MC159=0,1,0),""),"")</f>
        <v/>
      </c>
      <c r="MD160" s="10" t="str">
        <f ca="1">IF($EU159=$EU160,IF(SUM($KX159:MC159)=SUM($KX160:MC160),IF(MD159=0,1,0),""),"")</f>
        <v/>
      </c>
      <c r="ME160" s="10" t="str">
        <f ca="1">IF($EU159=$EU160,IF(SUM($KX159:MC159)=SUM($KX160:MC160),IF(ME159=0,1,0),""),"")</f>
        <v/>
      </c>
      <c r="MF160" s="10" t="str">
        <f ca="1">IF($EU159=$EU160,IF(SUM($KX159:ME159)=SUM($KX160:ME160),IF(MF159=0,1,0),""),"")</f>
        <v/>
      </c>
      <c r="MG160" s="10" t="str">
        <f ca="1">IF($EU159=$EU160,IF(SUM($KX159:ME159)=SUM($KX160:ME160),IF(MG159=0,1,0),""),"")</f>
        <v/>
      </c>
      <c r="MH160" s="10" t="str">
        <f ca="1">IF($EU159=$EU160,IF(SUM($KX159:MG159)=SUM($KX160:MG160),IF(MH159=0,1,0),""),"")</f>
        <v/>
      </c>
      <c r="MI160" s="10" t="str">
        <f ca="1">IF($EU159=$EU160,IF(SUM($KX159:MG159)=SUM($KX160:MG160),IF(MI159=0,1,0),""),"")</f>
        <v/>
      </c>
      <c r="MJ160" s="10" t="str">
        <f ca="1">IF($EU159=$EU160,IF(SUM($KX159:MI159)=SUM($KX160:MI160),IF(MJ159=0,1,0),""),"")</f>
        <v/>
      </c>
      <c r="MK160" s="10" t="str">
        <f ca="1">IF($EU159=$EU160,IF(SUM($KX159:MI159)=SUM($KX160:MI160),IF(MK159=0,1,0),""),"")</f>
        <v/>
      </c>
      <c r="ML160" s="10" t="str">
        <f t="shared" ref="ML160" ca="1" si="6966">IF(EU159=EU160,SUM(KX160:MK160),"")</f>
        <v/>
      </c>
      <c r="MM160" s="11" t="str">
        <f t="shared" ref="MM160" ca="1" si="6967">IF(ML160="","",IF(ML160&gt;ML159,1,0))</f>
        <v/>
      </c>
      <c r="MN160" s="12" t="str">
        <f t="shared" ref="MN160" ca="1" si="6968">IF($FH159=$FH160,IF(MN159=0,1,0),"")</f>
        <v/>
      </c>
      <c r="MO160" s="12" t="str">
        <f t="shared" ref="MO160" ca="1" si="6969">IF($FH159=$FH160,IF(MO159=0,1,0),"")</f>
        <v/>
      </c>
      <c r="MP160" s="12" t="str">
        <f t="shared" ref="MP160" ca="1" si="6970">IF($FH159=$FH160,IF(MP159=0,1,0),"")</f>
        <v/>
      </c>
      <c r="MQ160" s="12" t="str">
        <f t="shared" ref="MQ160" ca="1" si="6971">IF($FH159=$FH160,IF(MQ159=0,1,0),"")</f>
        <v/>
      </c>
      <c r="MR160" s="12" t="str">
        <f t="shared" ref="MR160" ca="1" si="6972">IF($FH159=$FH160,IF(MR159=0,1,0),"")</f>
        <v/>
      </c>
      <c r="MS160" s="12" t="str">
        <f t="shared" ref="MS160" ca="1" si="6973">IF($FH159=$FH160,IF(MS159=0,1,0),"")</f>
        <v/>
      </c>
      <c r="MT160" s="12" t="str">
        <f t="shared" ref="MT160" ca="1" si="6974">IF($FH159=$FH160,IF(MT159=0,1,0),"")</f>
        <v/>
      </c>
      <c r="MU160" s="12" t="str">
        <f ca="1">IF($FH159=$FH160,IF(SUM($MN159:MT159)&gt;6,0,IF(SUM($MN160:MT160)&gt;6,0,IF(MU159=0,1,0))),"")</f>
        <v/>
      </c>
      <c r="MV160" s="12" t="str">
        <f ca="1">IF($FH159=$FH160,IF(SUM($MN159:MU159)&gt;6,0,IF(SUM($MN160:MU160)&gt;6,0,IF(MV159=0,1,0))),"")</f>
        <v/>
      </c>
      <c r="MW160" s="12" t="str">
        <f ca="1">IF($FH159=$FH160,IF(SUM($MN159:MV159)&gt;6,0,IF(SUM($MN160:MV160)&gt;6,0,IF(MW159=0,1,0))),"")</f>
        <v/>
      </c>
      <c r="MX160" s="12" t="str">
        <f ca="1">IF($FH159=$FH160,IF(SUM($MN159:MW159)&gt;6,0,IF(SUM($MN160:MW160)&gt;6,0,IF(MX159=0,1,0))),"")</f>
        <v/>
      </c>
      <c r="MY160" s="12" t="str">
        <f ca="1">IF($FH159=$FH160,IF(SUM($MN159:MX159)&gt;6,0,IF(SUM($MN160:MX160)&gt;6,0,IF(MY159=0,1,0))),"")</f>
        <v/>
      </c>
      <c r="MZ160" s="12" t="str">
        <f ca="1">IF($FH159=$FH160,IF(SUM($MN159:MY159)=SUM($MN160:MY160),IF(MZ159=0,1,0),""),"")</f>
        <v/>
      </c>
      <c r="NA160" s="12" t="str">
        <f ca="1">IF($FH159=$FH160,IF(SUM($MN159:MY159)=SUM($MN160:MY160),IF(NA159=0,1,0),""),"")</f>
        <v/>
      </c>
      <c r="NB160" s="12" t="str">
        <f ca="1">IF($FH159=$FH160,IF(SUM($MN159:NA159)=SUM($MN160:NA160),IF(NB159=0,1,0),""),"")</f>
        <v/>
      </c>
      <c r="NC160" s="12" t="str">
        <f ca="1">IF($FH159=$FH160,IF(SUM($MN159:NA159)=SUM($MN160:NA160),IF(NC159=0,1,0),""),"")</f>
        <v/>
      </c>
      <c r="ND160" s="12" t="str">
        <f ca="1">IF($FH159=$FH160,IF(SUM($MN159:NC159)=SUM($MN160:NC160),IF(ND159=0,1,0),""),"")</f>
        <v/>
      </c>
      <c r="NE160" s="12" t="str">
        <f ca="1">IF($FH159=$FH160,IF(SUM($MN159:NC159)=SUM($MN160:NC160),IF(NE159=0,1,0),""),"")</f>
        <v/>
      </c>
      <c r="NF160" s="12" t="str">
        <f ca="1">IF($FH159=$FH160,IF(SUM($MN159:NE159)=SUM($MN160:NE160),IF(NF159=0,1,0),""),"")</f>
        <v/>
      </c>
      <c r="NG160" s="12" t="str">
        <f ca="1">IF($FH159=$FH160,IF(SUM($MN159:NE159)=SUM($MN160:NE160),IF(NG159=0,1,0),""),"")</f>
        <v/>
      </c>
      <c r="NH160" s="12" t="str">
        <f ca="1">IF($FH159=$FH160,IF(SUM($MN159:NG159)=SUM($MN160:NG160),IF(NH159=0,1,0),""),"")</f>
        <v/>
      </c>
      <c r="NI160" s="12" t="str">
        <f ca="1">IF($FH159=$FH160,IF(SUM($MN159:NG159)=SUM($MN160:NG160),IF(NI159=0,1,0),""),"")</f>
        <v/>
      </c>
      <c r="NJ160" s="12" t="str">
        <f ca="1">IF($FH159=$FH160,IF(SUM($MN159:NI159)=SUM($MN160:NI160),IF(NJ159=0,1,0),""),"")</f>
        <v/>
      </c>
      <c r="NK160" s="12" t="str">
        <f ca="1">IF($FH159=$FH160,IF(SUM($MN159:NI159)=SUM($MN160:NI160),IF(NK159=0,1,0),""),"")</f>
        <v/>
      </c>
      <c r="NL160" s="12" t="str">
        <f ca="1">IF($FH159=$FH160,IF(SUM($MN159:NK159)=SUM($MN160:NK160),IF(NL159=0,1,0),""),"")</f>
        <v/>
      </c>
      <c r="NM160" s="12" t="str">
        <f ca="1">IF($FH159=$FH160,IF(SUM($MN159:NK159)=SUM($MN160:NK160),IF(NM159=0,1,0),""),"")</f>
        <v/>
      </c>
      <c r="NN160" s="12" t="str">
        <f ca="1">IF($FH159=$FH160,IF(SUM($MN159:NM159)=SUM($MN160:NM160),IF(NN159=0,1,0),""),"")</f>
        <v/>
      </c>
      <c r="NO160" s="12" t="str">
        <f ca="1">IF($FH159=$FH160,IF(SUM($MN159:NM159)=SUM($MN160:NM160),IF(NO159=0,1,0),""),"")</f>
        <v/>
      </c>
      <c r="NP160" s="12" t="str">
        <f ca="1">IF($FH159=$FH160,IF(SUM($MN159:NO159)=SUM($MN160:NO160),IF(NP159=0,1,0),""),"")</f>
        <v/>
      </c>
      <c r="NQ160" s="12" t="str">
        <f ca="1">IF($FH159=$FH160,IF(SUM($MN159:NO159)=SUM($MN160:NO160),IF(NQ159=0,1,0),""),"")</f>
        <v/>
      </c>
      <c r="NR160" s="12" t="str">
        <f ca="1">IF($FH159=$FH160,IF(SUM($MN159:NQ159)=SUM($MN160:NQ160),IF(NR159=0,1,0),""),"")</f>
        <v/>
      </c>
      <c r="NS160" s="12" t="str">
        <f ca="1">IF($FH159=$FH160,IF(SUM($MN159:NQ159)=SUM($MN160:NQ160),IF(NS159=0,1,0),""),"")</f>
        <v/>
      </c>
      <c r="NT160" s="12" t="str">
        <f ca="1">IF($FH159=$FH160,IF(SUM($MN159:NS159)=SUM($MN160:NS160),IF(NT159=0,1,0),""),"")</f>
        <v/>
      </c>
      <c r="NU160" s="12" t="str">
        <f ca="1">IF($FH159=$FH160,IF(SUM($MN159:NS159)=SUM($MN160:NS160),IF(NU159=0,1,0),""),"")</f>
        <v/>
      </c>
      <c r="NV160" s="12" t="str">
        <f ca="1">IF($FH159=$FH160,IF(SUM($MN159:NU159)=SUM($MN160:NU160),IF(NV159=0,1,0),""),"")</f>
        <v/>
      </c>
      <c r="NW160" s="12" t="str">
        <f ca="1">IF($FH159=$FH160,IF(SUM($MN159:NU159)=SUM($MN160:NU160),IF(NW159=0,1,0),""),"")</f>
        <v/>
      </c>
      <c r="NX160" s="12" t="str">
        <f ca="1">IF($FH159=$FH160,IF(SUM($MN159:NW159)=SUM($MN160:NW160),IF(NX159=0,1,0),""),"")</f>
        <v/>
      </c>
      <c r="NY160" s="12" t="str">
        <f ca="1">IF($FH159=$FH160,IF(SUM($MN159:NW159)=SUM($MN160:NW160),IF(NY159=0,1,0),""),"")</f>
        <v/>
      </c>
      <c r="NZ160" s="12" t="str">
        <f ca="1">IF($FH159=$FH160,IF(SUM($MN159:NY159)=SUM($MN160:NY160),IF(NZ159=0,1,0),""),"")</f>
        <v/>
      </c>
      <c r="OA160" s="12" t="str">
        <f ca="1">IF($FH159=$FH160,IF(SUM($MN159:NY159)=SUM($MN160:NY160),IF(OA159=0,1,0),""),"")</f>
        <v/>
      </c>
      <c r="OB160" s="12" t="str">
        <f t="shared" ref="OB160" ca="1" si="6975">IF(FH159=FH160,SUM(MN160:OA160),"")</f>
        <v/>
      </c>
      <c r="OC160" s="5" t="str">
        <f t="shared" ref="OC160" ca="1" si="6976">IF(OB160="","",IF(OB160&gt;OB159,1,0))</f>
        <v/>
      </c>
      <c r="OD160" s="63" t="str">
        <f t="shared" ref="OD160" ca="1" si="6977">IF($HQ159=$HQ160,IF(OD159=0,1,0),"")</f>
        <v/>
      </c>
      <c r="OE160" s="63" t="str">
        <f t="shared" ref="OE160" ca="1" si="6978">IF($HQ159=$HQ160,IF(OE159=0,1,0),"")</f>
        <v/>
      </c>
      <c r="OF160" s="63" t="str">
        <f t="shared" ref="OF160" ca="1" si="6979">IF($HQ159=$HQ160,IF(OF159=0,1,0),"")</f>
        <v/>
      </c>
      <c r="OG160" s="63" t="str">
        <f t="shared" ref="OG160" ca="1" si="6980">IF($HQ159=$HQ160,IF(OG159=0,1,0),"")</f>
        <v/>
      </c>
      <c r="OH160" s="63" t="str">
        <f t="shared" ref="OH160" ca="1" si="6981">IF($HQ159=$HQ160,IF(OH159=0,1,0),"")</f>
        <v/>
      </c>
      <c r="OI160" s="63" t="str">
        <f t="shared" ref="OI160" ca="1" si="6982">IF($HQ159=$HQ160,IF(OI159=0,1,0),"")</f>
        <v/>
      </c>
      <c r="OJ160" s="63" t="str">
        <f t="shared" ref="OJ160" ca="1" si="6983">IF($HQ159=$HQ160,IF(OJ159=0,1,0),"")</f>
        <v/>
      </c>
      <c r="OK160" s="63" t="str">
        <f ca="1">IF($HQ159=$HQ160,IF(SUM($OD159:OJ159)&gt;6,0,IF(SUM($OD160:OJ160)&gt;6,0,IF(OK159=0,1,0))),"")</f>
        <v/>
      </c>
      <c r="OL160" s="63" t="str">
        <f ca="1">IF($HQ159=$HQ160,IF(SUM($OD159:OK159)&gt;6,0,IF(SUM($OD160:OK160)&gt;6,0,IF(OL159=0,1,0))),"")</f>
        <v/>
      </c>
      <c r="OM160" s="63" t="str">
        <f ca="1">IF($HQ159=$HQ160,IF(SUM($OD159:OL159)&gt;6,0,IF(SUM($OD160:OL160)&gt;6,0,IF(OM159=0,1,0))),"")</f>
        <v/>
      </c>
      <c r="ON160" s="63" t="str">
        <f ca="1">IF($HQ159=$HQ160,IF(SUM($OD159:OM159)&gt;6,0,IF(SUM($OD160:OM160)&gt;6,0,IF(ON159=0,1,0))),"")</f>
        <v/>
      </c>
      <c r="OO160" s="63" t="str">
        <f ca="1">IF($HQ159=$HQ160,IF(SUM($OD159:ON159)&gt;6,0,IF(SUM($OD160:ON160)&gt;6,0,IF(OO159=0,1,0))),"")</f>
        <v/>
      </c>
      <c r="OP160" s="63" t="str">
        <f ca="1">IF($HQ159=$HQ160,IF(SUM($OD159:OO159)=SUM($OD160:OO160),IF(OP159=0,1,0),""),"")</f>
        <v/>
      </c>
      <c r="OQ160" s="63" t="str">
        <f ca="1">IF($HQ159=$HQ160,IF(SUM($OD159:OO159)=SUM($OD160:OO160),IF(OQ159=0,1,0),""),"")</f>
        <v/>
      </c>
      <c r="OR160" s="63" t="str">
        <f ca="1">IF($HQ159=$HQ160,IF(SUM($OD159:OQ159)=SUM($OD160:OQ160),IF(OR159=0,1,0),""),"")</f>
        <v/>
      </c>
      <c r="OS160" s="63" t="str">
        <f ca="1">IF($HQ159=$HQ160,IF(SUM($OD159:OQ159)=SUM($OD160:OQ160),IF(OS159=0,1,0),""),"")</f>
        <v/>
      </c>
      <c r="OT160" s="63" t="str">
        <f ca="1">IF($HQ159=$HQ160,IF(SUM($OD159:OS159)=SUM($OD160:OS160),IF(OT159=0,1,0),""),"")</f>
        <v/>
      </c>
      <c r="OU160" s="63" t="str">
        <f ca="1">IF($HQ159=$HQ160,IF(SUM($OD159:OS159)=SUM($OD160:OS160),IF(OU159=0,1,0),""),"")</f>
        <v/>
      </c>
      <c r="OV160" s="63" t="str">
        <f ca="1">IF($HQ159=$HQ160,IF(SUM($OD159:OU159)=SUM($OD160:OU160),IF(OV159=0,1,0),""),"")</f>
        <v/>
      </c>
      <c r="OW160" s="63" t="str">
        <f ca="1">IF($HQ159=$HQ160,IF(SUM($OD159:OU159)=SUM($OD160:OU160),IF(OW159=0,1,0),""),"")</f>
        <v/>
      </c>
      <c r="OX160" s="63" t="str">
        <f ca="1">IF($HQ159=$HQ160,IF(SUM($OD159:OW159)=SUM($OD160:OW160),IF(OX159=0,1,0),""),"")</f>
        <v/>
      </c>
      <c r="OY160" s="63" t="str">
        <f ca="1">IF($HQ159=$HQ160,IF(SUM($OD159:OW159)=SUM($OD160:OW160),IF(OY159=0,1,0),""),"")</f>
        <v/>
      </c>
      <c r="OZ160" s="63" t="str">
        <f ca="1">IF($HQ159=$HQ160,IF(SUM($OD159:OY159)=SUM($OD160:OY160),IF(OZ159=0,1,0),""),"")</f>
        <v/>
      </c>
      <c r="PA160" s="63" t="str">
        <f ca="1">IF($HQ159=$HQ160,IF(SUM($OD159:OY159)=SUM($OD160:OY160),IF(PA159=0,1,0),""),"")</f>
        <v/>
      </c>
      <c r="PB160" s="63" t="str">
        <f ca="1">IF($HQ159=$HQ160,IF(SUM($OD159:PA159)=SUM($OD160:PA160),IF(PB159=0,1,0),""),"")</f>
        <v/>
      </c>
      <c r="PC160" s="63" t="str">
        <f ca="1">IF($HQ159=$HQ160,IF(SUM($OD159:PA159)=SUM($OD160:PA160),IF(PC159=0,1,0),""),"")</f>
        <v/>
      </c>
      <c r="PD160" s="63" t="str">
        <f ca="1">IF($HQ159=$HQ160,IF(SUM($OD159:PC159)=SUM($OD160:PC160),IF(PD159=0,1,0),""),"")</f>
        <v/>
      </c>
      <c r="PE160" s="63" t="str">
        <f ca="1">IF($HQ159=$HQ160,IF(SUM($OD159:PC159)=SUM($OD160:PC160),IF(PE159=0,1,0),""),"")</f>
        <v/>
      </c>
      <c r="PF160" s="63" t="str">
        <f ca="1">IF($HQ159=$HQ160,IF(SUM($OD159:PE159)=SUM($OD160:PE160),IF(PF159=0,1,0),""),"")</f>
        <v/>
      </c>
      <c r="PG160" s="63" t="str">
        <f ca="1">IF($HQ159=$HQ160,IF(SUM($OD159:PE159)=SUM($OD160:PE160),IF(PG159=0,1,0),""),"")</f>
        <v/>
      </c>
      <c r="PH160" s="63" t="str">
        <f ca="1">IF($HQ159=$HQ160,IF(SUM($OD159:PG159)=SUM($OD160:PG160),IF(PH159=0,1,0),""),"")</f>
        <v/>
      </c>
      <c r="PI160" s="63" t="str">
        <f ca="1">IF($HQ159=$HQ160,IF(SUM($OD159:PG159)=SUM($OD160:PG160),IF(PI159=0,1,0),""),"")</f>
        <v/>
      </c>
      <c r="PJ160" s="63" t="str">
        <f ca="1">IF($HQ159=$HQ160,IF(SUM($OD159:PI159)=SUM($OD160:PI160),IF(PJ159=0,1,0),""),"")</f>
        <v/>
      </c>
      <c r="PK160" s="63" t="str">
        <f ca="1">IF($HQ159=$HQ160,IF(SUM($OD159:PI159)=SUM($OD160:PI160),IF(PK159=0,1,0),""),"")</f>
        <v/>
      </c>
      <c r="PL160" s="63" t="str">
        <f ca="1">IF($HQ159=$HQ160,IF(SUM($OD159:PK159)=SUM($OD160:PK160),IF(PL159=0,1,0),""),"")</f>
        <v/>
      </c>
      <c r="PM160" s="63" t="str">
        <f ca="1">IF($HQ159=$HQ160,IF(SUM($OD159:PK159)=SUM($OD160:PK160),IF(PM159=0,1,0),""),"")</f>
        <v/>
      </c>
      <c r="PN160" s="63" t="str">
        <f ca="1">IF($HQ159=$HQ160,IF(SUM($OD159:PM159)=SUM($OD160:PM160),IF(PN159=0,1,0),""),"")</f>
        <v/>
      </c>
      <c r="PO160" s="63" t="str">
        <f ca="1">IF($HQ159=$HQ160,IF(SUM($OD159:PM159)=SUM($OD160:PM160),IF(PO159=0,1,0),""),"")</f>
        <v/>
      </c>
      <c r="PP160" s="63" t="str">
        <f ca="1">IF($HQ159=$HQ160,IF(SUM($OD159:PO159)=SUM($OD160:PO160),IF(PP159=0,1,0),""),"")</f>
        <v/>
      </c>
      <c r="PQ160" s="63" t="str">
        <f ca="1">IF($HQ159=$HQ160,IF(SUM($OD159:PO159)=SUM($OD160:PO160),IF(PQ159=0,1,0),""),"")</f>
        <v/>
      </c>
      <c r="PR160" s="63" t="str">
        <f t="shared" ref="PR160" ca="1" si="6984">IF(HQ160=HQ159,SUM(OD160:PQ160),"")</f>
        <v/>
      </c>
      <c r="PS160" s="7" t="str">
        <f t="shared" ref="PS160" ca="1" si="6985">IF(PR160="","",IF(PR160&gt;PR159,1,0))</f>
        <v/>
      </c>
    </row>
    <row r="161" spans="1:435" x14ac:dyDescent="0.2">
      <c r="L161" s="33">
        <f t="shared" ref="L161:P161" si="6986">IF(L159&gt;L160,1,-1)</f>
        <v>-1</v>
      </c>
      <c r="M161" s="33">
        <f t="shared" si="6986"/>
        <v>-1</v>
      </c>
      <c r="N161" s="33">
        <f t="shared" si="6986"/>
        <v>-1</v>
      </c>
      <c r="O161" s="33">
        <f t="shared" si="6986"/>
        <v>-1</v>
      </c>
      <c r="P161" s="33">
        <f t="shared" si="6986"/>
        <v>-1</v>
      </c>
      <c r="AC161" s="1" t="str">
        <f t="shared" ref="AC161:BX161" si="6987">IF($PU$1="No",IF($D$1=1,1,""),"")</f>
        <v/>
      </c>
      <c r="AD161" s="1" t="str">
        <f t="shared" si="6987"/>
        <v/>
      </c>
      <c r="AE161" s="1" t="str">
        <f t="shared" si="6987"/>
        <v/>
      </c>
      <c r="AF161" s="1" t="str">
        <f t="shared" si="6987"/>
        <v/>
      </c>
      <c r="AG161" s="1" t="str">
        <f t="shared" si="6987"/>
        <v/>
      </c>
      <c r="AH161" s="1" t="str">
        <f t="shared" si="6987"/>
        <v/>
      </c>
      <c r="AI161" s="1" t="str">
        <f t="shared" si="6987"/>
        <v/>
      </c>
      <c r="AJ161" s="1" t="str">
        <f t="shared" si="6987"/>
        <v/>
      </c>
      <c r="AK161" s="1" t="str">
        <f t="shared" si="6987"/>
        <v/>
      </c>
      <c r="AL161" s="1" t="str">
        <f t="shared" si="6987"/>
        <v/>
      </c>
      <c r="AM161" s="1" t="str">
        <f t="shared" si="6987"/>
        <v/>
      </c>
      <c r="AN161" s="1" t="str">
        <f t="shared" si="6987"/>
        <v/>
      </c>
      <c r="AO161" s="1" t="str">
        <f t="shared" si="6987"/>
        <v/>
      </c>
      <c r="AP161" s="1" t="str">
        <f t="shared" si="6987"/>
        <v/>
      </c>
      <c r="AQ161" s="1" t="str">
        <f t="shared" si="6987"/>
        <v/>
      </c>
      <c r="AR161" s="1" t="str">
        <f t="shared" si="6987"/>
        <v/>
      </c>
      <c r="AS161" s="1" t="str">
        <f t="shared" si="6987"/>
        <v/>
      </c>
      <c r="AT161" s="1" t="str">
        <f t="shared" si="6987"/>
        <v/>
      </c>
      <c r="AU161" s="1" t="str">
        <f t="shared" si="6987"/>
        <v/>
      </c>
      <c r="AV161" s="1" t="str">
        <f t="shared" si="6987"/>
        <v/>
      </c>
      <c r="AW161" s="1" t="str">
        <f t="shared" si="6987"/>
        <v/>
      </c>
      <c r="AX161" s="1" t="str">
        <f t="shared" si="6987"/>
        <v/>
      </c>
      <c r="AY161" s="1" t="str">
        <f t="shared" si="6987"/>
        <v/>
      </c>
      <c r="AZ161" s="1" t="str">
        <f t="shared" si="6987"/>
        <v/>
      </c>
      <c r="BA161" s="1" t="str">
        <f t="shared" si="6987"/>
        <v/>
      </c>
      <c r="BB161" s="1" t="str">
        <f t="shared" si="6987"/>
        <v/>
      </c>
      <c r="BC161" s="1" t="str">
        <f t="shared" si="6987"/>
        <v/>
      </c>
      <c r="BD161" s="1" t="str">
        <f t="shared" si="6987"/>
        <v/>
      </c>
      <c r="BE161" s="1" t="str">
        <f t="shared" si="6987"/>
        <v/>
      </c>
      <c r="BF161" s="1" t="str">
        <f t="shared" si="6987"/>
        <v/>
      </c>
      <c r="BG161" s="1" t="str">
        <f t="shared" si="6987"/>
        <v/>
      </c>
      <c r="BH161" s="1" t="str">
        <f t="shared" si="6987"/>
        <v/>
      </c>
      <c r="BI161" s="1" t="str">
        <f t="shared" si="6987"/>
        <v/>
      </c>
      <c r="BJ161" s="1" t="str">
        <f t="shared" si="6987"/>
        <v/>
      </c>
      <c r="BK161" s="1" t="str">
        <f t="shared" si="6987"/>
        <v/>
      </c>
      <c r="BL161" s="1" t="str">
        <f t="shared" si="6987"/>
        <v/>
      </c>
      <c r="BM161" s="1" t="str">
        <f t="shared" si="6987"/>
        <v/>
      </c>
      <c r="BN161" s="1" t="str">
        <f t="shared" si="6987"/>
        <v/>
      </c>
      <c r="BO161" s="1" t="str">
        <f t="shared" si="6987"/>
        <v/>
      </c>
      <c r="BP161" s="1" t="str">
        <f t="shared" si="6987"/>
        <v/>
      </c>
      <c r="BQ161" s="1" t="str">
        <f t="shared" si="6987"/>
        <v/>
      </c>
      <c r="BR161" s="1" t="str">
        <f t="shared" si="6987"/>
        <v/>
      </c>
      <c r="BS161" s="1" t="str">
        <f t="shared" si="6987"/>
        <v/>
      </c>
      <c r="BT161" s="1" t="str">
        <f t="shared" si="6987"/>
        <v/>
      </c>
      <c r="BU161" s="1" t="str">
        <f t="shared" si="6987"/>
        <v/>
      </c>
      <c r="BV161" s="1" t="str">
        <f t="shared" si="6987"/>
        <v/>
      </c>
      <c r="BW161" s="1" t="str">
        <f t="shared" si="6987"/>
        <v/>
      </c>
      <c r="BX161" s="1" t="str">
        <f t="shared" si="6987"/>
        <v/>
      </c>
      <c r="CY161" s="2" t="str">
        <f t="shared" ref="CY161:ET161" si="6988">IF($PU$1="No",IF($D$1=3,1,""),"")</f>
        <v/>
      </c>
      <c r="CZ161" s="2" t="str">
        <f t="shared" si="6988"/>
        <v/>
      </c>
      <c r="DA161" s="2" t="str">
        <f t="shared" si="6988"/>
        <v/>
      </c>
      <c r="DB161" s="2" t="str">
        <f t="shared" si="6988"/>
        <v/>
      </c>
      <c r="DC161" s="2" t="str">
        <f t="shared" si="6988"/>
        <v/>
      </c>
      <c r="DD161" s="2" t="str">
        <f t="shared" si="6988"/>
        <v/>
      </c>
      <c r="DE161" s="2" t="str">
        <f t="shared" si="6988"/>
        <v/>
      </c>
      <c r="DF161" s="2" t="str">
        <f t="shared" si="6988"/>
        <v/>
      </c>
      <c r="DG161" s="2" t="str">
        <f t="shared" si="6988"/>
        <v/>
      </c>
      <c r="DH161" s="2" t="str">
        <f t="shared" si="6988"/>
        <v/>
      </c>
      <c r="DI161" s="2" t="str">
        <f t="shared" si="6988"/>
        <v/>
      </c>
      <c r="DJ161" s="2" t="str">
        <f t="shared" si="6988"/>
        <v/>
      </c>
      <c r="DK161" s="2" t="str">
        <f t="shared" si="6988"/>
        <v/>
      </c>
      <c r="DL161" s="2" t="str">
        <f t="shared" si="6988"/>
        <v/>
      </c>
      <c r="DM161" s="2" t="str">
        <f t="shared" si="6988"/>
        <v/>
      </c>
      <c r="DN161" s="2" t="str">
        <f t="shared" si="6988"/>
        <v/>
      </c>
      <c r="DO161" s="2" t="str">
        <f t="shared" si="6988"/>
        <v/>
      </c>
      <c r="DP161" s="2" t="str">
        <f t="shared" si="6988"/>
        <v/>
      </c>
      <c r="DQ161" s="2" t="str">
        <f t="shared" si="6988"/>
        <v/>
      </c>
      <c r="DR161" s="2" t="str">
        <f t="shared" si="6988"/>
        <v/>
      </c>
      <c r="DS161" s="2" t="str">
        <f t="shared" si="6988"/>
        <v/>
      </c>
      <c r="DT161" s="2" t="str">
        <f t="shared" si="6988"/>
        <v/>
      </c>
      <c r="DU161" s="2" t="str">
        <f t="shared" si="6988"/>
        <v/>
      </c>
      <c r="DV161" s="2" t="str">
        <f t="shared" si="6988"/>
        <v/>
      </c>
      <c r="DW161" s="2" t="str">
        <f t="shared" si="6988"/>
        <v/>
      </c>
      <c r="DX161" s="2" t="str">
        <f t="shared" si="6988"/>
        <v/>
      </c>
      <c r="DY161" s="2" t="str">
        <f t="shared" si="6988"/>
        <v/>
      </c>
      <c r="DZ161" s="2" t="str">
        <f t="shared" si="6988"/>
        <v/>
      </c>
      <c r="EA161" s="2" t="str">
        <f t="shared" si="6988"/>
        <v/>
      </c>
      <c r="EB161" s="2" t="str">
        <f t="shared" si="6988"/>
        <v/>
      </c>
      <c r="EC161" s="2" t="str">
        <f t="shared" si="6988"/>
        <v/>
      </c>
      <c r="ED161" s="2" t="str">
        <f t="shared" si="6988"/>
        <v/>
      </c>
      <c r="EE161" s="2" t="str">
        <f t="shared" si="6988"/>
        <v/>
      </c>
      <c r="EF161" s="2" t="str">
        <f t="shared" si="6988"/>
        <v/>
      </c>
      <c r="EG161" s="2" t="str">
        <f t="shared" si="6988"/>
        <v/>
      </c>
      <c r="EH161" s="2" t="str">
        <f t="shared" si="6988"/>
        <v/>
      </c>
      <c r="EI161" s="2" t="str">
        <f t="shared" si="6988"/>
        <v/>
      </c>
      <c r="EJ161" s="2" t="str">
        <f t="shared" si="6988"/>
        <v/>
      </c>
      <c r="EK161" s="2" t="str">
        <f t="shared" si="6988"/>
        <v/>
      </c>
      <c r="EL161" s="2" t="str">
        <f t="shared" si="6988"/>
        <v/>
      </c>
      <c r="EM161" s="2" t="str">
        <f t="shared" si="6988"/>
        <v/>
      </c>
      <c r="EN161" s="2" t="str">
        <f t="shared" si="6988"/>
        <v/>
      </c>
      <c r="EO161" s="2" t="str">
        <f t="shared" si="6988"/>
        <v/>
      </c>
      <c r="EP161" s="2" t="str">
        <f t="shared" si="6988"/>
        <v/>
      </c>
      <c r="EQ161" s="2" t="str">
        <f t="shared" si="6988"/>
        <v/>
      </c>
      <c r="ER161" s="2" t="str">
        <f t="shared" si="6988"/>
        <v/>
      </c>
      <c r="ES161" s="2" t="str">
        <f t="shared" si="6988"/>
        <v/>
      </c>
      <c r="ET161" s="2" t="str">
        <f t="shared" si="6988"/>
        <v/>
      </c>
      <c r="FU161" s="60" t="str">
        <f t="shared" ref="FU161:GJ161" si="6989">IF($PU$1="No",IF($D$1=5,1,""),"")</f>
        <v/>
      </c>
      <c r="FV161" s="60" t="str">
        <f t="shared" si="6989"/>
        <v/>
      </c>
      <c r="FW161" s="60" t="str">
        <f t="shared" si="6989"/>
        <v/>
      </c>
      <c r="FX161" s="60" t="str">
        <f t="shared" si="6989"/>
        <v/>
      </c>
      <c r="FY161" s="60" t="str">
        <f t="shared" si="6989"/>
        <v/>
      </c>
      <c r="FZ161" s="60" t="str">
        <f t="shared" si="6989"/>
        <v/>
      </c>
      <c r="GA161" s="60" t="str">
        <f t="shared" si="6989"/>
        <v/>
      </c>
      <c r="GB161" s="60" t="str">
        <f t="shared" si="6989"/>
        <v/>
      </c>
      <c r="GC161" s="60" t="str">
        <f t="shared" si="6989"/>
        <v/>
      </c>
      <c r="GD161" s="60" t="str">
        <f t="shared" si="6989"/>
        <v/>
      </c>
      <c r="GE161" s="60" t="str">
        <f t="shared" si="6989"/>
        <v/>
      </c>
      <c r="GF161" s="60" t="str">
        <f t="shared" si="6989"/>
        <v/>
      </c>
      <c r="GG161" s="60" t="str">
        <f t="shared" si="6989"/>
        <v/>
      </c>
      <c r="GH161" s="60" t="str">
        <f t="shared" si="6989"/>
        <v/>
      </c>
      <c r="GI161" s="60" t="str">
        <f t="shared" si="6989"/>
        <v/>
      </c>
      <c r="GJ161" s="60" t="str">
        <f t="shared" si="6989"/>
        <v/>
      </c>
      <c r="GK161" s="60" t="str">
        <f t="shared" ref="GK161:GZ161" si="6990">IF($PU$1="No",IF($D$1=5,1,""),"")</f>
        <v/>
      </c>
      <c r="GL161" s="60" t="str">
        <f t="shared" si="6990"/>
        <v/>
      </c>
      <c r="GM161" s="60" t="str">
        <f t="shared" si="6990"/>
        <v/>
      </c>
      <c r="GN161" s="60" t="str">
        <f t="shared" si="6990"/>
        <v/>
      </c>
      <c r="GO161" s="60" t="str">
        <f t="shared" si="6990"/>
        <v/>
      </c>
      <c r="GP161" s="60" t="str">
        <f t="shared" si="6990"/>
        <v/>
      </c>
      <c r="GQ161" s="60" t="str">
        <f t="shared" si="6990"/>
        <v/>
      </c>
      <c r="GR161" s="60" t="str">
        <f t="shared" si="6990"/>
        <v/>
      </c>
      <c r="GS161" s="60" t="str">
        <f t="shared" si="6990"/>
        <v/>
      </c>
      <c r="GT161" s="60" t="str">
        <f t="shared" si="6990"/>
        <v/>
      </c>
      <c r="GU161" s="60" t="str">
        <f t="shared" si="6990"/>
        <v/>
      </c>
      <c r="GV161" s="60" t="str">
        <f t="shared" si="6990"/>
        <v/>
      </c>
      <c r="GW161" s="60" t="str">
        <f t="shared" si="6990"/>
        <v/>
      </c>
      <c r="GX161" s="60" t="str">
        <f t="shared" si="6990"/>
        <v/>
      </c>
      <c r="GY161" s="60" t="str">
        <f t="shared" si="6990"/>
        <v/>
      </c>
      <c r="GZ161" s="60" t="str">
        <f t="shared" si="6990"/>
        <v/>
      </c>
      <c r="HA161" s="60" t="str">
        <f t="shared" ref="HA161:HP161" si="6991">IF($PU$1="No",IF($D$1=5,1,""),"")</f>
        <v/>
      </c>
      <c r="HB161" s="60" t="str">
        <f t="shared" si="6991"/>
        <v/>
      </c>
      <c r="HC161" s="60" t="str">
        <f t="shared" si="6991"/>
        <v/>
      </c>
      <c r="HD161" s="60" t="str">
        <f t="shared" si="6991"/>
        <v/>
      </c>
      <c r="HE161" s="60" t="str">
        <f t="shared" si="6991"/>
        <v/>
      </c>
      <c r="HF161" s="60" t="str">
        <f t="shared" si="6991"/>
        <v/>
      </c>
      <c r="HG161" s="60" t="str">
        <f t="shared" si="6991"/>
        <v/>
      </c>
      <c r="HH161" s="60" t="str">
        <f t="shared" si="6991"/>
        <v/>
      </c>
      <c r="HI161" s="60" t="str">
        <f t="shared" si="6991"/>
        <v/>
      </c>
      <c r="HJ161" s="60" t="str">
        <f t="shared" si="6991"/>
        <v/>
      </c>
      <c r="HK161" s="60" t="str">
        <f t="shared" si="6991"/>
        <v/>
      </c>
      <c r="HL161" s="60" t="str">
        <f t="shared" si="6991"/>
        <v/>
      </c>
      <c r="HM161" s="60" t="str">
        <f t="shared" si="6991"/>
        <v/>
      </c>
      <c r="HN161" s="60" t="str">
        <f t="shared" si="6991"/>
        <v/>
      </c>
      <c r="HO161" s="60" t="str">
        <f t="shared" si="6991"/>
        <v/>
      </c>
      <c r="HP161" s="60" t="str">
        <f t="shared" si="6991"/>
        <v/>
      </c>
    </row>
    <row r="162" spans="1:435" x14ac:dyDescent="0.2">
      <c r="A162" s="32"/>
      <c r="B162" s="32"/>
      <c r="C162" s="32"/>
      <c r="D162" s="32"/>
      <c r="E162" s="32">
        <f>IFERROR(VLOOKUP($D162,'Surface Preferences'!$A:B,COLUMN(B161),FALSE),0.5)</f>
        <v>0.5</v>
      </c>
      <c r="F162" s="32">
        <f>IFERROR(VLOOKUP($D162,'Surface Preferences'!$A:C,COLUMN(C161),FALSE),0.5)</f>
        <v>0.5</v>
      </c>
      <c r="G162" s="32">
        <f>IFERROR(VLOOKUP($D162,'Surface Preferences'!$A:D,COLUMN(D161),FALSE),0.5)</f>
        <v>0.5</v>
      </c>
      <c r="H162" s="32">
        <f>IFERROR(VLOOKUP($D162,'Surface Preferences'!$A:E,COLUMN(E161),FALSE),0.5)</f>
        <v>0.5</v>
      </c>
      <c r="I162" s="32">
        <f>0.7+0.3*IFERROR(HLOOKUP($L$1,$E$2:H162,ROW(B161),FALSE),0.6)</f>
        <v>0.85</v>
      </c>
      <c r="J162" s="23">
        <f>POWER((C163+1)*I163,0.25)/(POWER((C162+1)*I162,0.25)+POWER((C163+1)*I163,0.25))</f>
        <v>0.5</v>
      </c>
      <c r="L162" s="23" t="str">
        <f t="shared" ref="L162" si="6992">IF(C162="","",IF(BY162=BY163,BY162+JG162&amp;" ("&amp;JF162&amp;")",BY162))</f>
        <v/>
      </c>
      <c r="M162" s="23" t="str">
        <f t="shared" ref="M162" si="6993">IF(C162="","",IF($D$1=1,"",IF(CL162=CL163,CL162+KW162&amp;" ("&amp;KV162&amp;")",CL162)))</f>
        <v/>
      </c>
      <c r="N162" s="23" t="str">
        <f t="shared" ref="N162" si="6994">IF(C162="","",IF($D$1=1,"",IF($D$1=3,IF(L164=M164,"",IF(EU162=EU163,EU162+MM162&amp;" ("&amp;ML162&amp;")",EU162)),IF(EU162=EU163,EU162+MM162&amp;" ("&amp;ML162&amp;")",EU162))))</f>
        <v/>
      </c>
      <c r="O162" s="23" t="str">
        <f t="shared" ref="O162" si="6995">IF(C162="","",IF($D$1&lt;5,"",IF(SUM(L164:N164)&gt;2,"",IF(SUM(L164:N164)&lt;-2,"",IF(FH162=FH163,FH162+OC162&amp;" ("&amp;OB162&amp;")",FH162)))))</f>
        <v/>
      </c>
      <c r="P162" s="23" t="str">
        <f t="shared" ref="P162" si="6996">IF(C162="","",IF($D$1&lt;5,"",IF(SUM(L164:O164)&gt;0,"",IF(SUM(L164:O164)&lt;0,"",IF(HQ162=HQ163,HQ162+PS162&amp;" ("&amp;PR162&amp;")",HQ162)))))</f>
        <v/>
      </c>
      <c r="Q162" s="1">
        <f t="shared" ref="Q162" ca="1" si="6997">IF(RAND()&gt;(0.4+$J162*0.5),1,0)</f>
        <v>0</v>
      </c>
      <c r="R162" s="1">
        <f t="shared" ref="R162" ca="1" si="6998">IF(R163=1,0,1)</f>
        <v>0</v>
      </c>
      <c r="S162" s="1">
        <f t="shared" ref="S162" ca="1" si="6999">IF(RAND()&gt;(0.4+$J162*0.5),1,0)</f>
        <v>0</v>
      </c>
      <c r="T162" s="1">
        <f t="shared" ref="T162" ca="1" si="7000">IF(T163=1,0,1)</f>
        <v>0</v>
      </c>
      <c r="U162" s="1">
        <f t="shared" ref="U162" ca="1" si="7001">IF(RAND()&gt;(0.4+$J162*0.5),1,0)</f>
        <v>1</v>
      </c>
      <c r="V162" s="1">
        <f t="shared" ref="V162" ca="1" si="7002">IF(V163=1,0,1)</f>
        <v>0</v>
      </c>
      <c r="W162" s="1">
        <f ca="1">IF(SUM($Q162:V162)&gt;5,0,IF(SUM($Q163:V163)&gt;5,0,IF(RAND()&gt;(0.4+$J162*0.5),1,0)))</f>
        <v>0</v>
      </c>
      <c r="X162" s="1">
        <f ca="1">IF(SUM($Q162:W162)&gt;5,0,IF(SUM($Q163:W163)&gt;5,0,IF(X163=1,0,1)))</f>
        <v>0</v>
      </c>
      <c r="Y162" s="1">
        <f ca="1">IF(SUM($Q162:X162)&gt;5,0,IF(SUM($Q163:X163)&gt;5,0,IF(RAND()&gt;(0.4+$J162*0.5),1,0)))</f>
        <v>0</v>
      </c>
      <c r="Z162" s="1">
        <f ca="1">IF(SUM($Q162:Y162)&gt;5,0,IF(SUM($Q163:Y163)&gt;5,0,IF(Z163=1,0,1)))</f>
        <v>0</v>
      </c>
      <c r="AA162" s="1">
        <f ca="1">IF(SUM($Q162:Z162)&gt;5,0,IF(SUM($Q163:Z163)&gt;5,0,IF(RAND()&gt;(0.4+$J162*0.5),1,0)))</f>
        <v>0</v>
      </c>
      <c r="AB162" s="1">
        <f ca="1">IF(SUM($Q162:AA163)&lt;11,0,IF(AB163=1,0,1))</f>
        <v>0</v>
      </c>
      <c r="AC162" s="45" t="str">
        <f ca="1">IF(AC164=1,IF(SUM($Q162:AB162)=SUM($Q163:AB163),IF(RAND()&gt;0.4+($J162*0.5),1,0),0),"")</f>
        <v/>
      </c>
      <c r="AD162" s="45" t="str">
        <f>IF(AD164=1,IF(SUM($Q162:AB162)=SUM($Q163:AB163),IF(AD163=0,1,0),0),"")</f>
        <v/>
      </c>
      <c r="AE162" s="45" t="str">
        <f ca="1">IF(AE164=1,IF(SUM($Q162:AD162)=SUM($Q163:AD163),IF(RAND()&gt;0.4+($J162*0.5),1,0),0),"")</f>
        <v/>
      </c>
      <c r="AF162" s="45" t="str">
        <f>IF(AF164=1,IF(SUM($Q162:AD162)=SUM($Q163:AD163),IF(AF163=0,1,0),0),"")</f>
        <v/>
      </c>
      <c r="AG162" s="45" t="str">
        <f ca="1">IF(AG164=1,IF(SUM($Q162:AF162)=SUM($Q163:AF163),IF(RAND()&gt;0.4+($J162*0.5),1,0),0),"")</f>
        <v/>
      </c>
      <c r="AH162" s="45" t="str">
        <f>IF(AH164=1,IF(SUM($Q162:AF162)=SUM($Q163:AF163),IF(AH163=0,1,0),0),"")</f>
        <v/>
      </c>
      <c r="AI162" s="45" t="str">
        <f ca="1">IF(AI164=1,IF(SUM($Q162:AH162)=SUM($Q163:AH163),IF(RAND()&gt;0.4+($J162*0.5),1,0),0),"")</f>
        <v/>
      </c>
      <c r="AJ162" s="45" t="str">
        <f>IF(AJ164=1,IF(SUM($Q162:AH162)=SUM($Q163:AH163),IF(AJ163=0,1,0),0),"")</f>
        <v/>
      </c>
      <c r="AK162" s="45" t="str">
        <f ca="1">IF(AK164=1,IF(SUM($Q162:AJ162)=SUM($Q163:AJ163),IF(RAND()&gt;0.4+($J162*0.5),1,0),0),"")</f>
        <v/>
      </c>
      <c r="AL162" s="45" t="str">
        <f>IF(AL164=1,IF(SUM($Q162:AJ162)=SUM($Q163:AJ163),IF(AL163=0,1,0),0),"")</f>
        <v/>
      </c>
      <c r="AM162" s="45" t="str">
        <f ca="1">IF(AM164=1,IF(SUM($Q162:AL162)=SUM($Q163:AL163),IF(RAND()&gt;0.4+($J162*0.5),1,0),0),"")</f>
        <v/>
      </c>
      <c r="AN162" s="45" t="str">
        <f>IF(AN164=1,IF(SUM($Q162:AL162)=SUM($Q163:AL163),IF(AN163=0,1,0),0),"")</f>
        <v/>
      </c>
      <c r="AO162" s="45" t="str">
        <f ca="1">IF(AO164=1,IF(SUM($Q162:AN162)=SUM($Q163:AN163),IF(RAND()&gt;0.4+($J162*0.5),1,0),0),"")</f>
        <v/>
      </c>
      <c r="AP162" s="45" t="str">
        <f>IF(AP164=1,IF(SUM($Q162:AN162)=SUM($Q163:AN163),IF(AP163=0,1,0),0),"")</f>
        <v/>
      </c>
      <c r="AQ162" s="45" t="str">
        <f ca="1">IF(AQ164=1,IF(SUM($Q162:AP162)=SUM($Q163:AP163),IF(RAND()&gt;0.4+($J162*0.5),1,0),0),"")</f>
        <v/>
      </c>
      <c r="AR162" s="45" t="str">
        <f>IF(AR164=1,IF(SUM($Q162:AP162)=SUM($Q163:AP163),IF(AR163=0,1,0),0),"")</f>
        <v/>
      </c>
      <c r="AS162" s="45" t="str">
        <f ca="1">IF(AS164=1,IF(SUM($Q162:AR162)=SUM($Q163:AR163),IF(RAND()&gt;0.4+($J162*0.5),1,0),0),"")</f>
        <v/>
      </c>
      <c r="AT162" s="45" t="str">
        <f>IF(AT164=1,IF(SUM($Q162:AR162)=SUM($Q163:AR163),IF(AT163=0,1,0),0),"")</f>
        <v/>
      </c>
      <c r="AU162" s="45" t="str">
        <f ca="1">IF(AU164=1,IF(SUM($Q162:AT162)=SUM($Q163:AT163),IF(RAND()&gt;0.4+($J162*0.5),1,0),0),"")</f>
        <v/>
      </c>
      <c r="AV162" s="45" t="str">
        <f>IF(AV164=1,IF(SUM($Q162:AT162)=SUM($Q163:AT163),IF(AV163=0,1,0),0),"")</f>
        <v/>
      </c>
      <c r="AW162" s="45" t="str">
        <f ca="1">IF(AW164=1,IF(SUM($Q162:AV162)=SUM($Q163:AV163),IF(RAND()&gt;0.4+($J162*0.5),1,0),0),"")</f>
        <v/>
      </c>
      <c r="AX162" s="45" t="str">
        <f>IF(AX164=1,IF(SUM($Q162:AV162)=SUM($Q163:AV163),IF(AX163=0,1,0),0),"")</f>
        <v/>
      </c>
      <c r="AY162" s="45" t="str">
        <f ca="1">IF(AY164=1,IF(SUM($Q162:AX162)=SUM($Q163:AX163),IF(RAND()&gt;0.4+($J162*0.5),1,0),0),"")</f>
        <v/>
      </c>
      <c r="AZ162" s="45" t="str">
        <f>IF(AZ164=1,IF(SUM($Q162:AX162)=SUM($Q163:AX163),IF(AZ163=0,1,0),0),"")</f>
        <v/>
      </c>
      <c r="BA162" s="45" t="str">
        <f ca="1">IF(BA164=1,IF(SUM($Q162:AZ162)=SUM($Q163:AZ163),IF(RAND()&gt;0.4+($J162*0.5),1,0),0),"")</f>
        <v/>
      </c>
      <c r="BB162" s="45" t="str">
        <f>IF(BB164=1,IF(SUM($Q162:AZ162)=SUM($Q163:AZ163),IF(BB163=0,1,0),0),"")</f>
        <v/>
      </c>
      <c r="BC162" s="45" t="str">
        <f ca="1">IF(BC164=1,IF(SUM($Q162:BB162)=SUM($Q163:BB163),IF(RAND()&gt;0.4+($J162*0.5),1,0),0),"")</f>
        <v/>
      </c>
      <c r="BD162" s="45" t="str">
        <f>IF(BD164=1,IF(SUM($Q162:BB162)=SUM($Q163:BB163),IF(BD163=0,1,0),0),"")</f>
        <v/>
      </c>
      <c r="BE162" s="45" t="str">
        <f ca="1">IF(BE164=1,IF(SUM($Q162:BD162)=SUM($Q163:BD163),IF(RAND()&gt;0.4+($J162*0.5),1,0),0),"")</f>
        <v/>
      </c>
      <c r="BF162" s="45" t="str">
        <f>IF(BF164=1,IF(SUM($Q162:BD162)=SUM($Q163:BD163),IF(BF163=0,1,0),0),"")</f>
        <v/>
      </c>
      <c r="BG162" s="45" t="str">
        <f ca="1">IF(BG164=1,IF(SUM($Q162:BF162)=SUM($Q163:BF163),IF(RAND()&gt;0.4+($J162*0.5),1,0),0),"")</f>
        <v/>
      </c>
      <c r="BH162" s="45" t="str">
        <f>IF(BH164=1,IF(SUM($Q162:BF162)=SUM($Q163:BF163),IF(BH163=0,1,0),0),"")</f>
        <v/>
      </c>
      <c r="BI162" s="45" t="str">
        <f ca="1">IF(BI164=1,IF(SUM($Q162:BH162)=SUM($Q163:BH163),IF(RAND()&gt;0.4+($J162*0.5),1,0),0),"")</f>
        <v/>
      </c>
      <c r="BJ162" s="45" t="str">
        <f>IF(BJ164=1,IF(SUM($Q162:BH162)=SUM($Q163:BH163),IF(BJ163=0,1,0),0),"")</f>
        <v/>
      </c>
      <c r="BK162" s="45" t="str">
        <f ca="1">IF(BK164=1,IF(SUM($Q162:BJ162)=SUM($Q163:BJ163),IF(RAND()&gt;0.4+($J162*0.5),1,0),0),"")</f>
        <v/>
      </c>
      <c r="BL162" s="45" t="str">
        <f>IF(BL164=1,IF(SUM($Q162:BJ162)=SUM($Q163:BJ163),IF(BL163=0,1,0),0),"")</f>
        <v/>
      </c>
      <c r="BM162" s="45" t="str">
        <f ca="1">IF(BM164=1,IF(SUM($Q162:BL162)=SUM($Q163:BL163),IF(RAND()&gt;0.4+($J162*0.5),1,0),0),"")</f>
        <v/>
      </c>
      <c r="BN162" s="45" t="str">
        <f>IF(BN164=1,IF(SUM($Q162:BL162)=SUM($Q163:BL163),IF(BN163=0,1,0),0),"")</f>
        <v/>
      </c>
      <c r="BO162" s="45" t="str">
        <f ca="1">IF(BO164=1,IF(SUM($Q162:BN162)=SUM($Q163:BN163),IF(RAND()&gt;0.4+($J162*0.5),1,0),0),"")</f>
        <v/>
      </c>
      <c r="BP162" s="45" t="str">
        <f>IF(BP164=1,IF(SUM($Q162:BN162)=SUM($Q163:BN163),IF(BP163=0,1,0),0),"")</f>
        <v/>
      </c>
      <c r="BQ162" s="45" t="str">
        <f ca="1">IF(BQ164=1,IF(SUM($Q162:BP162)=SUM($Q163:BP163),IF(RAND()&gt;0.4+($J162*0.5),1,0),0),"")</f>
        <v/>
      </c>
      <c r="BR162" s="45" t="str">
        <f>IF(BR164=1,IF(SUM($Q162:BP162)=SUM($Q163:BP163),IF(BR163=0,1,0),0),"")</f>
        <v/>
      </c>
      <c r="BS162" s="45" t="str">
        <f ca="1">IF(BS164=1,IF(SUM($Q162:BR162)=SUM($Q163:BR163),IF(RAND()&gt;0.4+($J162*0.5),1,0),0),"")</f>
        <v/>
      </c>
      <c r="BT162" s="45" t="str">
        <f>IF(BT164=1,IF(SUM($Q162:BR162)=SUM($Q163:BR163),IF(BT163=0,1,0),0),"")</f>
        <v/>
      </c>
      <c r="BU162" s="45" t="str">
        <f ca="1">IF(BU164=1,IF(SUM($Q162:BT162)=SUM($Q163:BT163),IF(RAND()&gt;0.4+($J162*0.5),1,0),0),"")</f>
        <v/>
      </c>
      <c r="BV162" s="45" t="str">
        <f>IF(BV164=1,IF(SUM($Q162:BT162)=SUM($Q163:BT163),IF(BV163=0,1,0),0),"")</f>
        <v/>
      </c>
      <c r="BW162" s="45" t="str">
        <f ca="1">IF(BW164=1,IF(SUM($Q162:BV162)=SUM($Q163:BV163),IF(RAND()&gt;0.4+($J162*0.5),1,0),0),"")</f>
        <v/>
      </c>
      <c r="BX162" s="45" t="str">
        <f>IF(BX164=1,IF(SUM($Q162:BV162)=SUM($Q163:BV163),IF(BX163=0,1,0),0),"")</f>
        <v/>
      </c>
      <c r="BY162" s="1">
        <f t="shared" ref="BY162:BY163" ca="1" si="7003">SUM(Q162:BX162)</f>
        <v>1</v>
      </c>
      <c r="BZ162" s="3">
        <f t="shared" ref="BZ162" ca="1" si="7004">IF(BZ163=1,0,1)</f>
        <v>0</v>
      </c>
      <c r="CA162" s="3">
        <f t="shared" ref="CA162" ca="1" si="7005">IF(RAND()&gt;(0.4+$J162*0.5),1,0)</f>
        <v>0</v>
      </c>
      <c r="CB162" s="3">
        <f t="shared" ref="CB162" ca="1" si="7006">IF(CB163=1,0,1)</f>
        <v>1</v>
      </c>
      <c r="CC162" s="3">
        <f t="shared" ref="CC162" ca="1" si="7007">IF(RAND()&gt;(0.4+$J162*0.5),1,0)</f>
        <v>1</v>
      </c>
      <c r="CD162" s="3">
        <f t="shared" ref="CD162" ca="1" si="7008">IF(CD163=1,0,1)</f>
        <v>1</v>
      </c>
      <c r="CE162" s="3">
        <f t="shared" ref="CE162" ca="1" si="7009">IF(RAND()&gt;(0.4+$J162*0.5),1,0)</f>
        <v>0</v>
      </c>
      <c r="CF162" s="4">
        <f ca="1">IF(SUM($BZ162:CE162)&gt;5,0,IF(SUM($BZ163:CE163)&gt;5,0,IF(CF163=1,0,1)))</f>
        <v>1</v>
      </c>
      <c r="CG162" s="4">
        <f ca="1">IF(SUM($BZ162:CF162)&gt;5,0,IF(SUM($BZ163:CF163)&gt;5,0,IF(RAND()&gt;(0.4+$J162*0.5),1,0)))</f>
        <v>0</v>
      </c>
      <c r="CH162" s="4">
        <f ca="1">IF(SUM($BZ162:CG162)&gt;5,0,IF(SUM($BZ163:CG163)&gt;5,0,IF(CH163=1,0,1)))</f>
        <v>0</v>
      </c>
      <c r="CI162" s="4">
        <f ca="1">IF(SUM($BZ162:CH162)&gt;5,0,IF(SUM($BZ163:CH163)&gt;5,0,IF(RAND()&gt;(0.4+$J162*0.5),1,0)))</f>
        <v>0</v>
      </c>
      <c r="CJ162" s="4">
        <f ca="1">IF(SUM($BZ162:CI162)&gt;5,0,IF(SUM($BZ163:CI163)&gt;5,0,IF(CJ163=1,0,1)))</f>
        <v>0</v>
      </c>
      <c r="CK162" s="4">
        <f t="shared" ref="CK162" ca="1" si="7010">IF(SUM(BZ162:CJ163)&lt;11,0,IF(RAND()&gt;(0.4+$J162*0.5),1,0))</f>
        <v>0</v>
      </c>
      <c r="CL162" s="4">
        <f t="shared" ref="CL162:CL163" ca="1" si="7011">SUM(BZ162:CK162)</f>
        <v>4</v>
      </c>
      <c r="CM162" s="2">
        <f t="shared" ref="CM162" ca="1" si="7012">IF(RAND()&gt;(0.4+$J162*0.5),1,0)</f>
        <v>0</v>
      </c>
      <c r="CN162" s="2">
        <f t="shared" ref="CN162" ca="1" si="7013">IF(CN163=1,0,1)</f>
        <v>1</v>
      </c>
      <c r="CO162" s="2">
        <f t="shared" ref="CO162" ca="1" si="7014">IF(RAND()&gt;(0.4+$J162*0.5),1,0)</f>
        <v>1</v>
      </c>
      <c r="CP162" s="2">
        <f t="shared" ref="CP162" ca="1" si="7015">IF(CP163=1,0,1)</f>
        <v>1</v>
      </c>
      <c r="CQ162" s="2">
        <f t="shared" ref="CQ162" ca="1" si="7016">IF(RAND()&gt;(0.4+$J162*0.5),1,0)</f>
        <v>0</v>
      </c>
      <c r="CR162" s="2">
        <f t="shared" ref="CR162" ca="1" si="7017">IF(CR163=1,0,1)</f>
        <v>1</v>
      </c>
      <c r="CS162" s="2">
        <f ca="1">IF(SUM($CM162:CR162)&gt;5,0,IF(SUM($CM163:CR163)&gt;5,0,IF(RAND()&gt;(0.4+$J162*0.5),1,0)))</f>
        <v>1</v>
      </c>
      <c r="CT162" s="2">
        <f ca="1">IF(SUM($CM162:CS162)&gt;5,0,IF(SUM($CM163:CS163)&gt;5,0,IF(CT163=1,0,1)))</f>
        <v>1</v>
      </c>
      <c r="CU162" s="2">
        <f ca="1">IF(SUM($CM162:CT162)&gt;5,0,IF(SUM($CM163:CT163)&gt;5,0,IF(RAND()&gt;(0.4+$J162*0.5),1,0)))</f>
        <v>0</v>
      </c>
      <c r="CV162" s="2">
        <f ca="1">IF(SUM($CM162:CU162)&gt;5,0,IF(SUM($CM163:CU163)&gt;5,0,IF(CV163=1,0,1)))</f>
        <v>0</v>
      </c>
      <c r="CW162" s="2">
        <f ca="1">IF(SUM($CM162:CV162)&gt;5,0,IF(SUM($CM163:CV163)&gt;5,0,IF(RAND()&gt;(0.4+$J162*0.5),1,0)))</f>
        <v>0</v>
      </c>
      <c r="CX162" s="2">
        <f t="shared" ref="CX162" ca="1" si="7018">IF(SUM(CM162:CW163)&lt;11,0,IF(CX163=1,0,1))</f>
        <v>0</v>
      </c>
      <c r="CY162" s="11" t="str">
        <f ca="1">IF(CY164=1,IF(SUM($CM162:CX162)=SUM($CM163:CX163),IF(RAND()&gt;0.4+($J162*0.5),1,0),0),"")</f>
        <v/>
      </c>
      <c r="CZ162" s="11" t="str">
        <f>IF(CZ164=1,IF(SUM($CM162:CX162)=SUM($CM163:CX163),IF(CZ163=0,1,0),0),"")</f>
        <v/>
      </c>
      <c r="DA162" s="11" t="str">
        <f ca="1">IF(DA164=1,IF(SUM($CM162:CZ162)=SUM($CM163:CZ163),IF(RAND()&gt;0.4+($J162*0.5),1,0),0),"")</f>
        <v/>
      </c>
      <c r="DB162" s="11" t="str">
        <f>IF(DB164=1,IF(SUM($CM162:CZ162)=SUM($CM163:CZ163),IF(DB163=0,1,0),0),"")</f>
        <v/>
      </c>
      <c r="DC162" s="11" t="str">
        <f ca="1">IF(DC164=1,IF(SUM($CM162:DB162)=SUM($CM163:DB163),IF(RAND()&gt;0.4+($J162*0.5),1,0),0),"")</f>
        <v/>
      </c>
      <c r="DD162" s="11" t="str">
        <f>IF(DD164=1,IF(SUM($CM162:DB162)=SUM($CM163:DB163),IF(DD163=0,1,0),0),"")</f>
        <v/>
      </c>
      <c r="DE162" s="11" t="str">
        <f ca="1">IF(DE164=1,IF(SUM($CM162:DD162)=SUM($CM163:DD163),IF(RAND()&gt;0.4+($J162*0.5),1,0),0),"")</f>
        <v/>
      </c>
      <c r="DF162" s="11" t="str">
        <f>IF(DF164=1,IF(SUM($CM162:DD162)=SUM($CM163:DD163),IF(DF163=0,1,0),0),"")</f>
        <v/>
      </c>
      <c r="DG162" s="11" t="str">
        <f ca="1">IF(DG164=1,IF(SUM($CM162:DF162)=SUM($CM163:DF163),IF(RAND()&gt;0.4+($J162*0.5),1,0),0),"")</f>
        <v/>
      </c>
      <c r="DH162" s="11" t="str">
        <f>IF(DH164=1,IF(SUM($CM162:DF162)=SUM($CM163:DF163),IF(DH163=0,1,0),0),"")</f>
        <v/>
      </c>
      <c r="DI162" s="11" t="str">
        <f ca="1">IF(DI164=1,IF(SUM($CM162:DH162)=SUM($CM163:DH163),IF(RAND()&gt;0.4+($J162*0.5),1,0),0),"")</f>
        <v/>
      </c>
      <c r="DJ162" s="11" t="str">
        <f>IF(DJ164=1,IF(SUM($CM162:DH162)=SUM($CM163:DH163),IF(DJ163=0,1,0),0),"")</f>
        <v/>
      </c>
      <c r="DK162" s="11" t="str">
        <f ca="1">IF(DK164=1,IF(SUM($CM162:DJ162)=SUM($CM163:DJ163),IF(RAND()&gt;0.4+($J162*0.5),1,0),0),"")</f>
        <v/>
      </c>
      <c r="DL162" s="11" t="str">
        <f>IF(DL164=1,IF(SUM($CM162:DJ162)=SUM($CM163:DJ163),IF(DL163=0,1,0),0),"")</f>
        <v/>
      </c>
      <c r="DM162" s="11" t="str">
        <f ca="1">IF(DM164=1,IF(SUM($CM162:DL162)=SUM($CM163:DL163),IF(RAND()&gt;0.4+($J162*0.5),1,0),0),"")</f>
        <v/>
      </c>
      <c r="DN162" s="11" t="str">
        <f>IF(DN164=1,IF(SUM($CM162:DL162)=SUM($CM163:DL163),IF(DN163=0,1,0),0),"")</f>
        <v/>
      </c>
      <c r="DO162" s="11" t="str">
        <f ca="1">IF(DO164=1,IF(SUM($CM162:DN162)=SUM($CM163:DN163),IF(RAND()&gt;0.4+($J162*0.5),1,0),0),"")</f>
        <v/>
      </c>
      <c r="DP162" s="11" t="str">
        <f>IF(DP164=1,IF(SUM($CM162:DN162)=SUM($CM163:DN163),IF(DP163=0,1,0),0),"")</f>
        <v/>
      </c>
      <c r="DQ162" s="11" t="str">
        <f ca="1">IF(DQ164=1,IF(SUM($CM162:DP162)=SUM($CM163:DP163),IF(RAND()&gt;0.4+($J162*0.5),1,0),0),"")</f>
        <v/>
      </c>
      <c r="DR162" s="11" t="str">
        <f>IF(DR164=1,IF(SUM($CM162:DP162)=SUM($CM163:DP163),IF(DR163=0,1,0),0),"")</f>
        <v/>
      </c>
      <c r="DS162" s="11" t="str">
        <f ca="1">IF(DS164=1,IF(SUM($CM162:DR162)=SUM($CM163:DR163),IF(RAND()&gt;0.4+($J162*0.5),1,0),0),"")</f>
        <v/>
      </c>
      <c r="DT162" s="11" t="str">
        <f>IF(DT164=1,IF(SUM($CM162:DR162)=SUM($CM163:DR163),IF(DT163=0,1,0),0),"")</f>
        <v/>
      </c>
      <c r="DU162" s="11" t="str">
        <f ca="1">IF(DU164=1,IF(SUM($CM162:DT162)=SUM($CM163:DT163),IF(RAND()&gt;0.4+($J162*0.5),1,0),0),"")</f>
        <v/>
      </c>
      <c r="DV162" s="11" t="str">
        <f>IF(DV164=1,IF(SUM($CM162:DT162)=SUM($CM163:DT163),IF(DV163=0,1,0),0),"")</f>
        <v/>
      </c>
      <c r="DW162" s="11" t="str">
        <f ca="1">IF(DW164=1,IF(SUM($CM162:DV162)=SUM($CM163:DV163),IF(RAND()&gt;0.4+($J162*0.5),1,0),0),"")</f>
        <v/>
      </c>
      <c r="DX162" s="11" t="str">
        <f>IF(DX164=1,IF(SUM($CM162:DV162)=SUM($CM163:DV163),IF(DX163=0,1,0),0),"")</f>
        <v/>
      </c>
      <c r="DY162" s="11" t="str">
        <f ca="1">IF(DY164=1,IF(SUM($CM162:DX162)=SUM($CM163:DX163),IF(RAND()&gt;0.4+($J162*0.5),1,0),0),"")</f>
        <v/>
      </c>
      <c r="DZ162" s="11" t="str">
        <f>IF(DZ164=1,IF(SUM($CM162:DX162)=SUM($CM163:DX163),IF(DZ163=0,1,0),0),"")</f>
        <v/>
      </c>
      <c r="EA162" s="11" t="str">
        <f ca="1">IF(EA164=1,IF(SUM($CM162:DZ162)=SUM($CM163:DZ163),IF(RAND()&gt;0.4+($J162*0.5),1,0),0),"")</f>
        <v/>
      </c>
      <c r="EB162" s="11" t="str">
        <f>IF(EB164=1,IF(SUM($CM162:DZ162)=SUM($CM163:DZ163),IF(EB163=0,1,0),0),"")</f>
        <v/>
      </c>
      <c r="EC162" s="11" t="str">
        <f ca="1">IF(EC164=1,IF(SUM($CM162:EB162)=SUM($CM163:EB163),IF(RAND()&gt;0.4+($J162*0.5),1,0),0),"")</f>
        <v/>
      </c>
      <c r="ED162" s="11" t="str">
        <f>IF(ED164=1,IF(SUM($CM162:EB162)=SUM($CM163:EB163),IF(ED163=0,1,0),0),"")</f>
        <v/>
      </c>
      <c r="EE162" s="11" t="str">
        <f ca="1">IF(EE164=1,IF(SUM($CM162:ED162)=SUM($CM163:ED163),IF(RAND()&gt;0.4+($J162*0.5),1,0),0),"")</f>
        <v/>
      </c>
      <c r="EF162" s="11" t="str">
        <f>IF(EF164=1,IF(SUM($CM162:ED162)=SUM($CM163:ED163),IF(EF163=0,1,0),0),"")</f>
        <v/>
      </c>
      <c r="EG162" s="11" t="str">
        <f ca="1">IF(EG164=1,IF(SUM($CM162:EF162)=SUM($CM163:EF163),IF(RAND()&gt;0.4+($J162*0.5),1,0),0),"")</f>
        <v/>
      </c>
      <c r="EH162" s="11" t="str">
        <f>IF(EH164=1,IF(SUM($CM162:EF162)=SUM($CM163:EF163),IF(EH163=0,1,0),0),"")</f>
        <v/>
      </c>
      <c r="EI162" s="11" t="str">
        <f ca="1">IF(EI164=1,IF(SUM($CM162:EH162)=SUM($CM163:EH163),IF(RAND()&gt;0.4+($J162*0.5),1,0),0),"")</f>
        <v/>
      </c>
      <c r="EJ162" s="11" t="str">
        <f>IF(EJ164=1,IF(SUM($CM162:EH162)=SUM($CM163:EH163),IF(EJ163=0,1,0),0),"")</f>
        <v/>
      </c>
      <c r="EK162" s="11" t="str">
        <f ca="1">IF(EK164=1,IF(SUM($CM162:EJ162)=SUM($CM163:EJ163),IF(RAND()&gt;0.4+($J162*0.5),1,0),0),"")</f>
        <v/>
      </c>
      <c r="EL162" s="11" t="str">
        <f>IF(EL164=1,IF(SUM($CM162:EJ162)=SUM($CM163:EJ163),IF(EL163=0,1,0),0),"")</f>
        <v/>
      </c>
      <c r="EM162" s="11" t="str">
        <f ca="1">IF(EM164=1,IF(SUM($CM162:EL162)=SUM($CM163:EL163),IF(RAND()&gt;0.4+($J162*0.5),1,0),0),"")</f>
        <v/>
      </c>
      <c r="EN162" s="11" t="str">
        <f>IF(EN164=1,IF(SUM($CM162:EL162)=SUM($CM163:EL163),IF(EN163=0,1,0),0),"")</f>
        <v/>
      </c>
      <c r="EO162" s="11" t="str">
        <f ca="1">IF(EO164=1,IF(SUM($CM162:EN162)=SUM($CM163:EN163),IF(RAND()&gt;0.4+($J162*0.5),1,0),0),"")</f>
        <v/>
      </c>
      <c r="EP162" s="11" t="str">
        <f>IF(EP164=1,IF(SUM($CM162:EN162)=SUM($CM163:EN163),IF(EP163=0,1,0),0),"")</f>
        <v/>
      </c>
      <c r="EQ162" s="11" t="str">
        <f ca="1">IF(EQ164=1,IF(SUM($CM162:EP162)=SUM($CM163:EP163),IF(RAND()&gt;0.4+($J162*0.5),1,0),0),"")</f>
        <v/>
      </c>
      <c r="ER162" s="11" t="str">
        <f>IF(ER164=1,IF(SUM($CM162:EP162)=SUM($CM163:EP163),IF(ER163=0,1,0),0),"")</f>
        <v/>
      </c>
      <c r="ES162" s="11" t="str">
        <f ca="1">IF(ES164=1,IF(SUM($CM162:ER162)=SUM($CM163:ER163),IF(RAND()&gt;0.4+($J162*0.5),1,0),0),"")</f>
        <v/>
      </c>
      <c r="ET162" s="11" t="str">
        <f>IF(ET164=1,IF(SUM($CM162:ER162)=SUM($CM163:ER163),IF(ET163=0,1,0),0),"")</f>
        <v/>
      </c>
      <c r="EU162" s="2">
        <f t="shared" ref="EU162:EU163" ca="1" si="7019">SUM(CM162:ET162)</f>
        <v>6</v>
      </c>
      <c r="EV162" s="5">
        <f t="shared" ref="EV162" ca="1" si="7020">IF(EV163=1,0,1)</f>
        <v>1</v>
      </c>
      <c r="EW162" s="5">
        <f t="shared" ref="EW162" ca="1" si="7021">IF(RAND()&gt;(0.4+$J162*0.5),1,0)</f>
        <v>1</v>
      </c>
      <c r="EX162" s="5">
        <f t="shared" ref="EX162" ca="1" si="7022">IF(EX163=1,0,1)</f>
        <v>1</v>
      </c>
      <c r="EY162" s="5">
        <f t="shared" ref="EY162" ca="1" si="7023">IF(RAND()&gt;(0.4+$J162*0.5),1,0)</f>
        <v>0</v>
      </c>
      <c r="EZ162" s="5">
        <f t="shared" ref="EZ162" ca="1" si="7024">IF(EZ163=1,0,1)</f>
        <v>0</v>
      </c>
      <c r="FA162" s="5">
        <f t="shared" ref="FA162" ca="1" si="7025">IF(RAND()&gt;(0.4+$J162*0.5),1,0)</f>
        <v>0</v>
      </c>
      <c r="FB162" s="6">
        <f ca="1">IF(SUM($EV162:FA162)&gt;5,0,IF(SUM($EV163:FA163)&gt;5,0,IF(FB163=1,0,1)))</f>
        <v>1</v>
      </c>
      <c r="FC162" s="6">
        <f ca="1">IF(SUM($EV162:FB162)&gt;5,0,IF(SUM($EV163:FB163)&gt;5,0,IF(RAND()&gt;(0.4+$J162*0.5),1,0)))</f>
        <v>0</v>
      </c>
      <c r="FD162" s="6">
        <f ca="1">IF(SUM($EV162:FC162)&gt;5,0,IF(SUM($EV163:FC163)&gt;5,0,IF(FD163=1,0,1)))</f>
        <v>1</v>
      </c>
      <c r="FE162" s="6">
        <f ca="1">IF(SUM($EV162:FD162)&gt;5,0,IF(SUM($EV163:FD163)&gt;5,0,IF(RAND()&gt;(0.4+$J162*0.5),1,0)))</f>
        <v>0</v>
      </c>
      <c r="FF162" s="6">
        <f ca="1">IF(SUM($EV162:FE162)&gt;5,0,IF(SUM($EV163:FE163)&gt;5,0,IF(FF163=1,0,1)))</f>
        <v>1</v>
      </c>
      <c r="FG162" s="6">
        <f t="shared" ref="FG162" ca="1" si="7026">IF(SUM(EV162:FF163)&lt;11,0,IF(RAND()&gt;(0.4+$J162*0.5),1,0))</f>
        <v>1</v>
      </c>
      <c r="FH162" s="6">
        <f t="shared" ref="FH162:FH163" ca="1" si="7027">SUM(EV162:FG162)</f>
        <v>7</v>
      </c>
      <c r="FI162" s="7">
        <f t="shared" ref="FI162" ca="1" si="7028">IF(RAND()&gt;(0.4+$J162*0.5),1,0)</f>
        <v>0</v>
      </c>
      <c r="FJ162" s="7">
        <f t="shared" ref="FJ162" ca="1" si="7029">IF(FJ163=1,0,1)</f>
        <v>0</v>
      </c>
      <c r="FK162" s="7">
        <f t="shared" ref="FK162" ca="1" si="7030">IF(RAND()&gt;(0.4+$J162*0.5),1,0)</f>
        <v>0</v>
      </c>
      <c r="FL162" s="7">
        <f t="shared" ref="FL162" ca="1" si="7031">IF(FL163=1,0,1)</f>
        <v>0</v>
      </c>
      <c r="FM162" s="7">
        <f t="shared" ref="FM162" ca="1" si="7032">IF(RAND()&gt;(0.4+$J162*0.5),1,0)</f>
        <v>1</v>
      </c>
      <c r="FN162" s="7">
        <f t="shared" ref="FN162" ca="1" si="7033">IF(FN163=1,0,1)</f>
        <v>1</v>
      </c>
      <c r="FO162" s="7">
        <f ca="1">IF(SUM($FI162:FN162)&gt;5,0,IF(SUM($FI163:FN163)&gt;5,0,IF(RAND()&gt;(0.4+$J162*0.5),1,0)))</f>
        <v>1</v>
      </c>
      <c r="FP162" s="7">
        <f ca="1">IF(SUM($FI162:FO162)&gt;5,0,IF(SUM($FI163:FO163)&gt;5,0,IF(FP163=1,0,1)))</f>
        <v>1</v>
      </c>
      <c r="FQ162" s="7">
        <f ca="1">IF(SUM($FI162:FP162)&gt;5,0,IF(SUM($FI163:FP163)&gt;5,0,IF(RAND()&gt;(0.4+$J162*0.5),1,0)))</f>
        <v>1</v>
      </c>
      <c r="FR162" s="7">
        <f ca="1">IF(SUM($FI162:FQ162)&gt;5,0,IF(SUM($FI163:FQ163)&gt;5,0,IF(FR163=1,0,1)))</f>
        <v>1</v>
      </c>
      <c r="FS162" s="7">
        <f ca="1">IF(SUM($FI162:FR162)&gt;5,0,IF(SUM($FI163:FR163)&gt;5,0,IF(RAND()&gt;(0.4+$J162*0.5),1,0)))</f>
        <v>0</v>
      </c>
      <c r="FT162" s="7">
        <f ca="1">IF(SUM($FI162:FS163)&lt;11,0,IF(FT163=1,0,1))</f>
        <v>0</v>
      </c>
      <c r="FU162" s="7" t="str">
        <f ca="1">IF(FU164=1,IF(SUM($FI162:FT162)=SUM($FI163:FT163),IF(RAND()&gt;0.4+($J162*0.5),1,0),0),"")</f>
        <v/>
      </c>
      <c r="FV162" s="7" t="str">
        <f>IF(FV164=1,IF(SUM($FI162:FT162)=SUM($FI163:FT163),IF(FV163=0,1,0),0),"")</f>
        <v/>
      </c>
      <c r="FW162" s="7" t="str">
        <f ca="1">IF(FW164=1,IF(SUM($FI162:FV162)=SUM($FI163:FV163),IF(RAND()&gt;0.4+($J162*0.5),1,0),0),"")</f>
        <v/>
      </c>
      <c r="FX162" s="7" t="str">
        <f>IF(FX164=1,IF(SUM($FI162:FV162)=SUM($FI163:FV163),IF(FX163=0,1,0),0),"")</f>
        <v/>
      </c>
      <c r="FY162" s="7" t="str">
        <f ca="1">IF(FY164=1,IF(SUM($FI162:FX162)=SUM($FI163:FX163),IF(RAND()&gt;0.4+($J162*0.5),1,0),0),"")</f>
        <v/>
      </c>
      <c r="FZ162" s="7" t="str">
        <f>IF(FZ164=1,IF(SUM($FI162:FX162)=SUM($FI163:FX163),IF(FZ163=0,1,0),0),"")</f>
        <v/>
      </c>
      <c r="GA162" s="7" t="str">
        <f ca="1">IF(GA164=1,IF(SUM($FI162:FZ162)=SUM($FI163:FZ163),IF(RAND()&gt;0.4+($J162*0.5),1,0),0),"")</f>
        <v/>
      </c>
      <c r="GB162" s="7" t="str">
        <f>IF(GB164=1,IF(SUM($FI162:FZ162)=SUM($FI163:FZ163),IF(GB163=0,1,0),0),"")</f>
        <v/>
      </c>
      <c r="GC162" s="7" t="str">
        <f ca="1">IF(GC164=1,IF(SUM($FI162:GB162)=SUM($FI163:GB163),IF(RAND()&gt;0.4+($J162*0.5),1,0),0),"")</f>
        <v/>
      </c>
      <c r="GD162" s="7" t="str">
        <f>IF(GD164=1,IF(SUM($FI162:GB162)=SUM($FI163:GB163),IF(GD163=0,1,0),0),"")</f>
        <v/>
      </c>
      <c r="GE162" s="7" t="str">
        <f ca="1">IF(GE164=1,IF(SUM($FI162:GD162)=SUM($FI163:GD163),IF(RAND()&gt;0.4+($J162*0.5),1,0),0),"")</f>
        <v/>
      </c>
      <c r="GF162" s="7" t="str">
        <f>IF(GF164=1,IF(SUM($FI162:GD162)=SUM($FI163:GD163),IF(GF163=0,1,0),0),"")</f>
        <v/>
      </c>
      <c r="GG162" s="7" t="str">
        <f ca="1">IF(GG164=1,IF(SUM($FI162:GF162)=SUM($FI163:GF163),IF(RAND()&gt;0.4+($J162*0.5),1,0),0),"")</f>
        <v/>
      </c>
      <c r="GH162" s="7" t="str">
        <f>IF(GH164=1,IF(SUM($FI162:GF162)=SUM($FI163:GF163),IF(GH163=0,1,0),0),"")</f>
        <v/>
      </c>
      <c r="GI162" s="7" t="str">
        <f ca="1">IF(GI164=1,IF(SUM($FI162:GH162)=SUM($FI163:GH163),IF(RAND()&gt;0.4+($J162*0.5),1,0),0),"")</f>
        <v/>
      </c>
      <c r="GJ162" s="7" t="str">
        <f>IF(GJ164=1,IF(SUM($FI162:GH162)=SUM($FI163:GH163),IF(GJ163=0,1,0),0),"")</f>
        <v/>
      </c>
      <c r="GK162" s="7" t="str">
        <f ca="1">IF(GK164=1,IF(SUM($FI162:GJ162)=SUM($FI163:GJ163),IF(RAND()&gt;0.4+($J162*0.5),1,0),0),"")</f>
        <v/>
      </c>
      <c r="GL162" s="7" t="str">
        <f>IF(GL164=1,IF(SUM($FI162:GJ162)=SUM($FI163:GJ163),IF(GL163=0,1,0),0),"")</f>
        <v/>
      </c>
      <c r="GM162" s="7" t="str">
        <f ca="1">IF(GM164=1,IF(SUM($FI162:GL162)=SUM($FI163:GL163),IF(RAND()&gt;0.4+($J162*0.5),1,0),0),"")</f>
        <v/>
      </c>
      <c r="GN162" s="7" t="str">
        <f>IF(GN164=1,IF(SUM($FI162:GL162)=SUM($FI163:GL163),IF(GN163=0,1,0),0),"")</f>
        <v/>
      </c>
      <c r="GO162" s="7" t="str">
        <f ca="1">IF(GO164=1,IF(SUM($FI162:GN162)=SUM($FI163:GN163),IF(RAND()&gt;0.4+($J162*0.5),1,0),0),"")</f>
        <v/>
      </c>
      <c r="GP162" s="7" t="str">
        <f>IF(GP164=1,IF(SUM($FI162:GN162)=SUM($FI163:GN163),IF(GP163=0,1,0),0),"")</f>
        <v/>
      </c>
      <c r="GQ162" s="7" t="str">
        <f ca="1">IF(GQ164=1,IF(SUM($FI162:GP162)=SUM($FI163:GP163),IF(RAND()&gt;0.4+($J162*0.5),1,0),0),"")</f>
        <v/>
      </c>
      <c r="GR162" s="7" t="str">
        <f>IF(GR164=1,IF(SUM($FI162:GP162)=SUM($FI163:GP163),IF(GR163=0,1,0),0),"")</f>
        <v/>
      </c>
      <c r="GS162" s="7" t="str">
        <f ca="1">IF(GS164=1,IF(SUM($FI162:GR162)=SUM($FI163:GR163),IF(RAND()&gt;0.4+($J162*0.5),1,0),0),"")</f>
        <v/>
      </c>
      <c r="GT162" s="7" t="str">
        <f>IF(GT164=1,IF(SUM($FI162:GR162)=SUM($FI163:GR163),IF(GT163=0,1,0),0),"")</f>
        <v/>
      </c>
      <c r="GU162" s="7" t="str">
        <f ca="1">IF(GU164=1,IF(SUM($FI162:GT162)=SUM($FI163:GT163),IF(RAND()&gt;0.4+($J162*0.5),1,0),0),"")</f>
        <v/>
      </c>
      <c r="GV162" s="7" t="str">
        <f>IF(GV164=1,IF(SUM($FI162:GT162)=SUM($FI163:GT163),IF(GV163=0,1,0),0),"")</f>
        <v/>
      </c>
      <c r="GW162" s="7" t="str">
        <f ca="1">IF(GW164=1,IF(SUM($FI162:GV162)=SUM($FI163:GV163),IF(RAND()&gt;0.4+($J162*0.5),1,0),0),"")</f>
        <v/>
      </c>
      <c r="GX162" s="7" t="str">
        <f>IF(GX164=1,IF(SUM($FI162:GV162)=SUM($FI163:GV163),IF(GX163=0,1,0),0),"")</f>
        <v/>
      </c>
      <c r="GY162" s="7" t="str">
        <f ca="1">IF(GY164=1,IF(SUM($FI162:GX162)=SUM($FI163:GX163),IF(RAND()&gt;0.4+($J162*0.5),1,0),0),"")</f>
        <v/>
      </c>
      <c r="GZ162" s="7" t="str">
        <f>IF(GZ164=1,IF(SUM($FI162:GX162)=SUM($FI163:GX163),IF(GZ163=0,1,0),0),"")</f>
        <v/>
      </c>
      <c r="HA162" s="7" t="str">
        <f ca="1">IF(HA164=1,IF(SUM($FI162:GZ162)=SUM($FI163:GZ163),IF(RAND()&gt;0.4+($J162*0.5),1,0),0),"")</f>
        <v/>
      </c>
      <c r="HB162" s="7" t="str">
        <f>IF(HB164=1,IF(SUM($FI162:GZ162)=SUM($FI163:GZ163),IF(HB163=0,1,0),0),"")</f>
        <v/>
      </c>
      <c r="HC162" s="7" t="str">
        <f ca="1">IF(HC164=1,IF(SUM($FI162:HB162)=SUM($FI163:HB163),IF(RAND()&gt;0.4+($J162*0.5),1,0),0),"")</f>
        <v/>
      </c>
      <c r="HD162" s="7" t="str">
        <f>IF(HD164=1,IF(SUM($FI162:HB162)=SUM($FI163:HB163),IF(HD163=0,1,0),0),"")</f>
        <v/>
      </c>
      <c r="HE162" s="7" t="str">
        <f ca="1">IF(HE164=1,IF(SUM($FI162:HD162)=SUM($FI163:HD163),IF(RAND()&gt;0.4+($J162*0.5),1,0),0),"")</f>
        <v/>
      </c>
      <c r="HF162" s="7" t="str">
        <f>IF(HF164=1,IF(SUM($FI162:HD162)=SUM($FI163:HD163),IF(HF163=0,1,0),0),"")</f>
        <v/>
      </c>
      <c r="HG162" s="7" t="str">
        <f ca="1">IF(HG164=1,IF(SUM($FI162:HF162)=SUM($FI163:HF163),IF(RAND()&gt;0.4+($J162*0.5),1,0),0),"")</f>
        <v/>
      </c>
      <c r="HH162" s="7" t="str">
        <f>IF(HH164=1,IF(SUM($FI162:HF162)=SUM($FI163:HF163),IF(HH163=0,1,0),0),"")</f>
        <v/>
      </c>
      <c r="HI162" s="7" t="str">
        <f ca="1">IF(HI164=1,IF(SUM($FI162:HH162)=SUM($FI163:HH163),IF(RAND()&gt;0.4+($J162*0.5),1,0),0),"")</f>
        <v/>
      </c>
      <c r="HJ162" s="7" t="str">
        <f>IF(HJ164=1,IF(SUM($FI162:HH162)=SUM($FI163:HH163),IF(HJ163=0,1,0),0),"")</f>
        <v/>
      </c>
      <c r="HK162" s="7" t="str">
        <f ca="1">IF(HK164=1,IF(SUM($FI162:HJ162)=SUM($FI163:HJ163),IF(RAND()&gt;0.4+($J162*0.5),1,0),0),"")</f>
        <v/>
      </c>
      <c r="HL162" s="7" t="str">
        <f>IF(HL164=1,IF(SUM($FI162:HJ162)=SUM($FI163:HJ163),IF(HL163=0,1,0),0),"")</f>
        <v/>
      </c>
      <c r="HM162" s="7" t="str">
        <f ca="1">IF(HM164=1,IF(SUM($FI162:HL162)=SUM($FI163:HL163),IF(RAND()&gt;0.4+($J162*0.5),1,0),0),"")</f>
        <v/>
      </c>
      <c r="HN162" s="7" t="str">
        <f>IF(HN164=1,IF(SUM($FI162:HL162)=SUM($FI163:HL163),IF(HN163=0,1,0),0),"")</f>
        <v/>
      </c>
      <c r="HO162" s="7" t="str">
        <f ca="1">IF(HO164=1,IF(SUM($FI162:HN162)=SUM($FI163:HN163),IF(RAND()&gt;0.4+($J162*0.5),1,0),0),"")</f>
        <v/>
      </c>
      <c r="HP162" s="7" t="str">
        <f>IF(HP164=1,IF(SUM($FI162:HN162)=SUM($FI163:HN163),IF(HP163=0,1,0),0),"")</f>
        <v/>
      </c>
      <c r="HQ162" s="7">
        <f t="shared" ref="HQ162:HQ163" ca="1" si="7034">SUM(FI162:HP162)</f>
        <v>6</v>
      </c>
      <c r="HR162" s="8" t="str">
        <f t="shared" ref="HR162:HX162" ca="1" si="7035">IF($BY162=$BY163,IF(RAND()&gt;$J162,1,0),"")</f>
        <v/>
      </c>
      <c r="HS162" s="8" t="str">
        <f t="shared" ca="1" si="7035"/>
        <v/>
      </c>
      <c r="HT162" s="8" t="str">
        <f t="shared" ca="1" si="7035"/>
        <v/>
      </c>
      <c r="HU162" s="8" t="str">
        <f t="shared" ca="1" si="7035"/>
        <v/>
      </c>
      <c r="HV162" s="8" t="str">
        <f t="shared" ca="1" si="7035"/>
        <v/>
      </c>
      <c r="HW162" s="8" t="str">
        <f t="shared" ca="1" si="7035"/>
        <v/>
      </c>
      <c r="HX162" s="8" t="str">
        <f t="shared" ca="1" si="7035"/>
        <v/>
      </c>
      <c r="HY162" s="8" t="str">
        <f ca="1">IF($BY162=$BY163,IF(SUM($HR162:HX162)&gt;6,0,IF(SUM($HR163:HX163)&gt;6,0,IF(RAND()&gt;$J162,1,0))),"")</f>
        <v/>
      </c>
      <c r="HZ162" s="8" t="str">
        <f ca="1">IF($BY162=$BY163,IF(SUM($HR162:HY162)&gt;6,0,IF(SUM($HR163:HY163)&gt;6,0,IF(RAND()&gt;$J162,1,0))),"")</f>
        <v/>
      </c>
      <c r="IA162" s="8" t="str">
        <f ca="1">IF($BY162=$BY163,IF(SUM($HR162:HZ162)&gt;6,0,IF(SUM($HR163:HZ163)&gt;6,0,IF(RAND()&gt;$J162,1,0))),"")</f>
        <v/>
      </c>
      <c r="IB162" s="8" t="str">
        <f ca="1">IF($BY162=$BY163,IF(SUM($HR162:IA162)&gt;6,0,IF(SUM($HR163:IA163)&gt;6,0,IF(RAND()&gt;$J162,1,0))),"")</f>
        <v/>
      </c>
      <c r="IC162" s="8" t="str">
        <f ca="1">IF($BY162=$BY163,IF(SUM($HR162:IB162)&gt;6,0,IF(SUM($HR163:IB163)&gt;6,0,IF(RAND()&gt;$J162,1,0))),"")</f>
        <v/>
      </c>
      <c r="ID162" s="8" t="str">
        <f ca="1">IF($BY162=$BY163,IF(SUM($HR162:IC162)=SUM($HR163:IC163),IF(RAND()&gt;$J162,1,0),""),"")</f>
        <v/>
      </c>
      <c r="IE162" s="8" t="str">
        <f ca="1">IF($BY162=$BY163,IF(SUM($HR162:IC162)=SUM($HR163:IC163),IF(RAND()&gt;$J162,1,0),""),"")</f>
        <v/>
      </c>
      <c r="IF162" s="8" t="str">
        <f ca="1">IF($BY162=$BY163,IF(SUM($HR162:IE162)=SUM($HR163:IE163),IF(RAND()&gt;$J162,1,0),""),"")</f>
        <v/>
      </c>
      <c r="IG162" s="8" t="str">
        <f ca="1">IF($BY162=$BY163,IF(SUM($HR162:IE162)=SUM($HR163:IE163),IF(RAND()&gt;$J162,1,0),""),"")</f>
        <v/>
      </c>
      <c r="IH162" s="8" t="str">
        <f ca="1">IF($BY162=$BY163,IF(SUM($HR162:IG162)=SUM($HR163:IG163),IF(RAND()&gt;$J162,1,0),""),"")</f>
        <v/>
      </c>
      <c r="II162" s="8" t="str">
        <f ca="1">IF($BY162=$BY163,IF(SUM($HR162:IG162)=SUM($HR163:IG163),IF(RAND()&gt;$J162,1,0),""),"")</f>
        <v/>
      </c>
      <c r="IJ162" s="8" t="str">
        <f ca="1">IF($BY162=$BY163,IF(SUM($HR162:II162)=SUM($HR163:II163),IF(RAND()&gt;$J162,1,0),""),"")</f>
        <v/>
      </c>
      <c r="IK162" s="8" t="str">
        <f ca="1">IF($BY162=$BY163,IF(SUM($HR162:II162)=SUM($HR163:II163),IF(RAND()&gt;$J162,1,0),""),"")</f>
        <v/>
      </c>
      <c r="IL162" s="8" t="str">
        <f ca="1">IF($BY162=$BY163,IF(SUM($HR162:IK162)=SUM($HR163:IK163),IF(RAND()&gt;$J162,1,0),""),"")</f>
        <v/>
      </c>
      <c r="IM162" s="8" t="str">
        <f ca="1">IF($BY162=$BY163,IF(SUM($HR162:IK162)=SUM($HR163:IK163),IF(RAND()&gt;$J162,1,0),""),"")</f>
        <v/>
      </c>
      <c r="IN162" s="8" t="str">
        <f ca="1">IF($BY162=$BY163,IF(SUM($HR162:IM162)=SUM($HR163:IM163),IF(RAND()&gt;$J162,1,0),""),"")</f>
        <v/>
      </c>
      <c r="IO162" s="8" t="str">
        <f ca="1">IF($BY162=$BY163,IF(SUM($HR162:IM162)=SUM($HR163:IM163),IF(RAND()&gt;$J162,1,0),""),"")</f>
        <v/>
      </c>
      <c r="IP162" s="8" t="str">
        <f ca="1">IF($BY162=$BY163,IF(SUM($HR162:IO162)=SUM($HR163:IO163),IF(RAND()&gt;$J162,1,0),""),"")</f>
        <v/>
      </c>
      <c r="IQ162" s="8" t="str">
        <f ca="1">IF($BY162=$BY163,IF(SUM($HR162:IO162)=SUM($HR163:IO163),IF(RAND()&gt;$J162,1,0),""),"")</f>
        <v/>
      </c>
      <c r="IR162" s="8" t="str">
        <f ca="1">IF($BY162=$BY163,IF(SUM($HR162:IQ162)=SUM($HR163:IQ163),IF(RAND()&gt;$J162,1,0),""),"")</f>
        <v/>
      </c>
      <c r="IS162" s="8" t="str">
        <f ca="1">IF($BY162=$BY163,IF(SUM($HR162:IQ162)=SUM($HR163:IQ163),IF(RAND()&gt;$J162,1,0),""),"")</f>
        <v/>
      </c>
      <c r="IT162" s="8" t="str">
        <f ca="1">IF($BY162=$BY163,IF(SUM($HR162:IS162)=SUM($HR163:IS163),IF(RAND()&gt;$J162,1,0),""),"")</f>
        <v/>
      </c>
      <c r="IU162" s="8" t="str">
        <f ca="1">IF($BY162=$BY163,IF(SUM($HR162:IS162)=SUM($HR163:IS163),IF(RAND()&gt;$J162,1,0),""),"")</f>
        <v/>
      </c>
      <c r="IV162" s="8" t="str">
        <f ca="1">IF($BY162=$BY163,IF(SUM($HR162:IU162)=SUM($HR163:IU163),IF(RAND()&gt;$J162,1,0),""),"")</f>
        <v/>
      </c>
      <c r="IW162" s="8" t="str">
        <f ca="1">IF($BY162=$BY163,IF(SUM($HR162:IU162)=SUM($HR163:IU163),IF(RAND()&gt;$J162,1,0),""),"")</f>
        <v/>
      </c>
      <c r="IX162" s="8" t="str">
        <f ca="1">IF($BY162=$BY163,IF(SUM($HR162:IW162)=SUM($HR163:IW163),IF(RAND()&gt;$J162,1,0),""),"")</f>
        <v/>
      </c>
      <c r="IY162" s="8" t="str">
        <f ca="1">IF($BY162=$BY163,IF(SUM($HR162:IW162)=SUM($HR163:IW163),IF(RAND()&gt;$J162,1,0),""),"")</f>
        <v/>
      </c>
      <c r="IZ162" s="8" t="str">
        <f ca="1">IF($BY162=$BY163,IF(SUM($HR162:IY162)=SUM($HR163:IY163),IF(RAND()&gt;$J162,1,0),""),"")</f>
        <v/>
      </c>
      <c r="JA162" s="8" t="str">
        <f ca="1">IF($BY162=$BY163,IF(SUM($HR162:IY162)=SUM($HR163:IY163),IF(RAND()&gt;$J162,1,0),""),"")</f>
        <v/>
      </c>
      <c r="JB162" s="8" t="str">
        <f ca="1">IF($BY162=$BY163,IF(SUM($HR162:JA162)=SUM($HR163:JA163),IF(RAND()&gt;$J162,1,0),""),"")</f>
        <v/>
      </c>
      <c r="JC162" s="8" t="str">
        <f ca="1">IF($BY162=$BY163,IF(SUM($HR162:JA162)=SUM($HR163:JA163),IF(RAND()&gt;$J162,1,0),""),"")</f>
        <v/>
      </c>
      <c r="JD162" s="8" t="str">
        <f ca="1">IF($BY162=$BY163,IF(SUM($HR162:JC162)=SUM($HR163:JC163),IF(RAND()&gt;$J162,1,0),""),"")</f>
        <v/>
      </c>
      <c r="JE162" s="8" t="str">
        <f ca="1">IF($BY162=$BY163,IF(SUM($HR162:JC162)=SUM($HR163:JC163),IF(RAND()&gt;$J162,1,0),""),"")</f>
        <v/>
      </c>
      <c r="JF162" s="8" t="str">
        <f t="shared" ref="JF162:JF163" ca="1" si="7036">IF(HR162="","",SUM(HR162:JE162))</f>
        <v/>
      </c>
      <c r="JG162" s="1" t="str">
        <f t="shared" ref="JG162" ca="1" si="7037">IF(JF162="","",IF(JF162&gt;JF163,1,0))</f>
        <v/>
      </c>
      <c r="JH162" s="9" t="str">
        <f t="shared" ref="JH162:JN162" ca="1" si="7038">IF($CL162=$CL163,IF(RAND()&gt;$J162,1,0),"")</f>
        <v/>
      </c>
      <c r="JI162" s="9" t="str">
        <f t="shared" ca="1" si="7038"/>
        <v/>
      </c>
      <c r="JJ162" s="9" t="str">
        <f t="shared" ca="1" si="7038"/>
        <v/>
      </c>
      <c r="JK162" s="9" t="str">
        <f t="shared" ca="1" si="7038"/>
        <v/>
      </c>
      <c r="JL162" s="9" t="str">
        <f t="shared" ca="1" si="7038"/>
        <v/>
      </c>
      <c r="JM162" s="9" t="str">
        <f t="shared" ca="1" si="7038"/>
        <v/>
      </c>
      <c r="JN162" s="9" t="str">
        <f t="shared" ca="1" si="7038"/>
        <v/>
      </c>
      <c r="JO162" s="9" t="str">
        <f ca="1">IF($CL162=$CL163,IF(SUM($JH162:JN162)&gt;6,0,IF(SUM($JH163:JN163)&gt;6,0,IF(RAND()&gt;$J162,1,0))),"")</f>
        <v/>
      </c>
      <c r="JP162" s="9" t="str">
        <f ca="1">IF($CL162=$CL163,IF(SUM($JH162:JO162)&gt;6,0,IF(SUM($JH163:JO163)&gt;6,0,IF(RAND()&gt;$J162,1,0))),"")</f>
        <v/>
      </c>
      <c r="JQ162" s="9" t="str">
        <f ca="1">IF($CL162=$CL163,IF(SUM($JH162:JP162)&gt;6,0,IF(SUM($JH163:JP163)&gt;6,0,IF(RAND()&gt;$J162,1,0))),"")</f>
        <v/>
      </c>
      <c r="JR162" s="9" t="str">
        <f ca="1">IF($CL162=$CL163,IF(SUM($JH162:JQ162)&gt;6,0,IF(SUM($JH163:JQ163)&gt;6,0,IF(RAND()&gt;$J162,1,0))),"")</f>
        <v/>
      </c>
      <c r="JS162" s="9" t="str">
        <f ca="1">IF($CL162=$CL163,IF(SUM($JH162:JR162)&gt;6,0,IF(SUM($JH163:JR163)&gt;6,0,IF(RAND()&gt;$J162,1,0))),"")</f>
        <v/>
      </c>
      <c r="JT162" s="9" t="str">
        <f ca="1">IF($CL162=$CL163,IF(SUM($JH162:JS162)=SUM($JH163:JS163),IF(RAND()&gt;$J162,1,0),""),"")</f>
        <v/>
      </c>
      <c r="JU162" s="9" t="str">
        <f ca="1">IF($CL162=$CL163,IF(SUM($JH162:JS162)=SUM($JH163:JS163),IF(RAND()&gt;$J162,1,0),""),"")</f>
        <v/>
      </c>
      <c r="JV162" s="9" t="str">
        <f ca="1">IF($CL162=$CL163,IF(SUM($JH162:JU162)=SUM($JH163:JU163),IF(RAND()&gt;$J162,1,0),""),"")</f>
        <v/>
      </c>
      <c r="JW162" s="9" t="str">
        <f ca="1">IF($CL162=$CL163,IF(SUM($JH162:JU162)=SUM($JH163:JU163),IF(RAND()&gt;$J162,1,0),""),"")</f>
        <v/>
      </c>
      <c r="JX162" s="9" t="str">
        <f ca="1">IF($CL162=$CL163,IF(SUM($JH162:JW162)=SUM($JH163:JW163),IF(RAND()&gt;$J162,1,0),""),"")</f>
        <v/>
      </c>
      <c r="JY162" s="9" t="str">
        <f ca="1">IF($CL162=$CL163,IF(SUM($JH162:JW162)=SUM($JH163:JW163),IF(RAND()&gt;$J162,1,0),""),"")</f>
        <v/>
      </c>
      <c r="JZ162" s="9" t="str">
        <f ca="1">IF($CL162=$CL163,IF(SUM($JH162:JY162)=SUM($JH163:JY163),IF(RAND()&gt;$J162,1,0),""),"")</f>
        <v/>
      </c>
      <c r="KA162" s="9" t="str">
        <f ca="1">IF($CL162=$CL163,IF(SUM($JH162:JY162)=SUM($JH163:JY163),IF(RAND()&gt;$J162,1,0),""),"")</f>
        <v/>
      </c>
      <c r="KB162" s="9" t="str">
        <f ca="1">IF($CL162=$CL163,IF(SUM($JH162:KA162)=SUM($JH163:KA163),IF(RAND()&gt;$J162,1,0),""),"")</f>
        <v/>
      </c>
      <c r="KC162" s="9" t="str">
        <f ca="1">IF($CL162=$CL163,IF(SUM($JH162:KA162)=SUM($JH163:KA163),IF(RAND()&gt;$J162,1,0),""),"")</f>
        <v/>
      </c>
      <c r="KD162" s="9" t="str">
        <f ca="1">IF($CL162=$CL163,IF(SUM($JH162:KC162)=SUM($JH163:KC163),IF(RAND()&gt;$J162,1,0),""),"")</f>
        <v/>
      </c>
      <c r="KE162" s="9" t="str">
        <f ca="1">IF($CL162=$CL163,IF(SUM($JH162:KC162)=SUM($JH163:KC163),IF(RAND()&gt;$J162,1,0),""),"")</f>
        <v/>
      </c>
      <c r="KF162" s="9" t="str">
        <f ca="1">IF($CL162=$CL163,IF(SUM($JH162:KE162)=SUM($JH163:KE163),IF(RAND()&gt;$J162,1,0),""),"")</f>
        <v/>
      </c>
      <c r="KG162" s="9" t="str">
        <f ca="1">IF($CL162=$CL163,IF(SUM($JH162:KE162)=SUM($JH163:KE163),IF(RAND()&gt;$J162,1,0),""),"")</f>
        <v/>
      </c>
      <c r="KH162" s="9" t="str">
        <f ca="1">IF($CL162=$CL163,IF(SUM($JH162:KG162)=SUM($JH163:KG163),IF(RAND()&gt;$J162,1,0),""),"")</f>
        <v/>
      </c>
      <c r="KI162" s="9" t="str">
        <f ca="1">IF($CL162=$CL163,IF(SUM($JH162:KG162)=SUM($JH163:KG163),IF(RAND()&gt;$J162,1,0),""),"")</f>
        <v/>
      </c>
      <c r="KJ162" s="9" t="str">
        <f ca="1">IF($CL162=$CL163,IF(SUM($JH162:KI162)=SUM($JH163:KI163),IF(RAND()&gt;$J162,1,0),""),"")</f>
        <v/>
      </c>
      <c r="KK162" s="9" t="str">
        <f ca="1">IF($CL162=$CL163,IF(SUM($JH162:KI162)=SUM($JH163:KI163),IF(RAND()&gt;$J162,1,0),""),"")</f>
        <v/>
      </c>
      <c r="KL162" s="9" t="str">
        <f ca="1">IF($CL162=$CL163,IF(SUM($JH162:KK162)=SUM($JH163:KK163),IF(RAND()&gt;$J162,1,0),""),"")</f>
        <v/>
      </c>
      <c r="KM162" s="9" t="str">
        <f ca="1">IF($CL162=$CL163,IF(SUM($JH162:KK162)=SUM($JH163:KK163),IF(RAND()&gt;$J162,1,0),""),"")</f>
        <v/>
      </c>
      <c r="KN162" s="9" t="str">
        <f ca="1">IF($CL162=$CL163,IF(SUM($JH162:KM162)=SUM($JH163:KM163),IF(RAND()&gt;$J162,1,0),""),"")</f>
        <v/>
      </c>
      <c r="KO162" s="9" t="str">
        <f ca="1">IF($CL162=$CL163,IF(SUM($JH162:KM162)=SUM($JH163:KM163),IF(RAND()&gt;$J162,1,0),""),"")</f>
        <v/>
      </c>
      <c r="KP162" s="9" t="str">
        <f ca="1">IF($CL162=$CL163,IF(SUM($JH162:KO162)=SUM($JH163:KO163),IF(RAND()&gt;$J162,1,0),""),"")</f>
        <v/>
      </c>
      <c r="KQ162" s="9" t="str">
        <f ca="1">IF($CL162=$CL163,IF(SUM($JH162:KO162)=SUM($JH163:KO163),IF(RAND()&gt;$J162,1,0),""),"")</f>
        <v/>
      </c>
      <c r="KR162" s="9" t="str">
        <f ca="1">IF($CL162=$CL163,IF(SUM($JH162:KQ162)=SUM($JH163:KQ163),IF(RAND()&gt;$J162,1,0),""),"")</f>
        <v/>
      </c>
      <c r="KS162" s="9" t="str">
        <f ca="1">IF($CL162=$CL163,IF(SUM($JH162:KQ162)=SUM($JH163:KQ163),IF(RAND()&gt;$J162,1,0),""),"")</f>
        <v/>
      </c>
      <c r="KT162" s="9" t="str">
        <f ca="1">IF($CL162=$CL163,IF(SUM($JH162:KS162)=SUM($JH163:KS163),IF(RAND()&gt;$J162,1,0),""),"")</f>
        <v/>
      </c>
      <c r="KU162" s="9" t="str">
        <f ca="1">IF($CL162=$CL163,IF(SUM($JH162:KS162)=SUM($JH163:KS163),IF(RAND()&gt;$J162,1,0),""),"")</f>
        <v/>
      </c>
      <c r="KV162" s="9" t="str">
        <f t="shared" ref="KV162:KV163" ca="1" si="7039">IF(JH162="","",SUM(JH162:KU162))</f>
        <v/>
      </c>
      <c r="KW162" s="3" t="str">
        <f t="shared" ref="KW162" ca="1" si="7040">IF(KV162="","",IF(KV162&gt;KV163,1,0))</f>
        <v/>
      </c>
      <c r="KX162" s="10" t="str">
        <f t="shared" ref="KX162:LD162" ca="1" si="7041">IF($EU162=$EU163,IF(RAND()&gt;$J162,1,0),"")</f>
        <v/>
      </c>
      <c r="KY162" s="10" t="str">
        <f t="shared" ca="1" si="7041"/>
        <v/>
      </c>
      <c r="KZ162" s="10" t="str">
        <f t="shared" ca="1" si="7041"/>
        <v/>
      </c>
      <c r="LA162" s="10" t="str">
        <f t="shared" ca="1" si="7041"/>
        <v/>
      </c>
      <c r="LB162" s="10" t="str">
        <f t="shared" ca="1" si="7041"/>
        <v/>
      </c>
      <c r="LC162" s="10" t="str">
        <f t="shared" ca="1" si="7041"/>
        <v/>
      </c>
      <c r="LD162" s="10" t="str">
        <f t="shared" ca="1" si="7041"/>
        <v/>
      </c>
      <c r="LE162" s="10" t="str">
        <f ca="1">IF($EU162=$EU163,IF(SUM($KX162:LD162)&gt;6,0,IF(SUM($KX163:LD163)&gt;6,0,IF(RAND()&gt;$J162,1,0))),"")</f>
        <v/>
      </c>
      <c r="LF162" s="10" t="str">
        <f ca="1">IF($EU162=$EU163,IF(SUM($KX162:LE162)&gt;6,0,IF(SUM($KX163:LE163)&gt;6,0,IF(RAND()&gt;$J162,1,0))),"")</f>
        <v/>
      </c>
      <c r="LG162" s="10" t="str">
        <f ca="1">IF($EU162=$EU163,IF(SUM($KX162:LF162)&gt;6,0,IF(SUM($KX163:LF163)&gt;6,0,IF(RAND()&gt;$J162,1,0))),"")</f>
        <v/>
      </c>
      <c r="LH162" s="10" t="str">
        <f ca="1">IF($EU162=$EU163,IF(SUM($KX162:LG162)&gt;6,0,IF(SUM($KX163:LG163)&gt;6,0,IF(RAND()&gt;$J162,1,0))),"")</f>
        <v/>
      </c>
      <c r="LI162" s="10" t="str">
        <f ca="1">IF($EU162=$EU163,IF(SUM($KX162:LH162)&gt;6,0,IF(SUM($KX163:LH163)&gt;6,0,IF(RAND()&gt;$J162,1,0))),"")</f>
        <v/>
      </c>
      <c r="LJ162" s="10" t="str">
        <f ca="1">IF($EU162=$EU163,IF(SUM($KX162:LI162)=SUM($KX163:LI163),IF(RAND()&gt;$J162,1,0),""),"")</f>
        <v/>
      </c>
      <c r="LK162" s="10" t="str">
        <f ca="1">IF($EU162=$EU163,IF(SUM($KX162:LI162)=SUM($KX163:LI163),IF(RAND()&gt;$J162,1,0),""),"")</f>
        <v/>
      </c>
      <c r="LL162" s="10" t="str">
        <f ca="1">IF($EU162=$EU163,IF(SUM($KX162:LK162)=SUM($KX163:LK163),IF(RAND()&gt;$J162,1,0),""),"")</f>
        <v/>
      </c>
      <c r="LM162" s="10" t="str">
        <f ca="1">IF($EU162=$EU163,IF(SUM($KX162:LK162)=SUM($KX163:LK163),IF(RAND()&gt;$J162,1,0),""),"")</f>
        <v/>
      </c>
      <c r="LN162" s="10" t="str">
        <f ca="1">IF($EU162=$EU163,IF(SUM($KX162:LM162)=SUM($KX163:LM163),IF(RAND()&gt;$J162,1,0),""),"")</f>
        <v/>
      </c>
      <c r="LO162" s="10" t="str">
        <f ca="1">IF($EU162=$EU163,IF(SUM($KX162:LM162)=SUM($KX163:LM163),IF(RAND()&gt;$J162,1,0),""),"")</f>
        <v/>
      </c>
      <c r="LP162" s="10" t="str">
        <f ca="1">IF($EU162=$EU163,IF(SUM($KX162:LO162)=SUM($KX163:LO163),IF(RAND()&gt;$J162,1,0),""),"")</f>
        <v/>
      </c>
      <c r="LQ162" s="10" t="str">
        <f ca="1">IF($EU162=$EU163,IF(SUM($KX162:LO162)=SUM($KX163:LO163),IF(RAND()&gt;$J162,1,0),""),"")</f>
        <v/>
      </c>
      <c r="LR162" s="10" t="str">
        <f ca="1">IF($EU162=$EU163,IF(SUM($KX162:LQ162)=SUM($KX163:LQ163),IF(RAND()&gt;$J162,1,0),""),"")</f>
        <v/>
      </c>
      <c r="LS162" s="10" t="str">
        <f ca="1">IF($EU162=$EU163,IF(SUM($KX162:LQ162)=SUM($KX163:LQ163),IF(RAND()&gt;$J162,1,0),""),"")</f>
        <v/>
      </c>
      <c r="LT162" s="10" t="str">
        <f ca="1">IF($EU162=$EU163,IF(SUM($KX162:LS162)=SUM($KX163:LS163),IF(RAND()&gt;$J162,1,0),""),"")</f>
        <v/>
      </c>
      <c r="LU162" s="10" t="str">
        <f ca="1">IF($EU162=$EU163,IF(SUM($KX162:LS162)=SUM($KX163:LS163),IF(RAND()&gt;$J162,1,0),""),"")</f>
        <v/>
      </c>
      <c r="LV162" s="10" t="str">
        <f ca="1">IF($EU162=$EU163,IF(SUM($KX162:LU162)=SUM($KX163:LU163),IF(RAND()&gt;$J162,1,0),""),"")</f>
        <v/>
      </c>
      <c r="LW162" s="10" t="str">
        <f ca="1">IF($EU162=$EU163,IF(SUM($KX162:LU162)=SUM($KX163:LU163),IF(RAND()&gt;$J162,1,0),""),"")</f>
        <v/>
      </c>
      <c r="LX162" s="10" t="str">
        <f ca="1">IF($EU162=$EU163,IF(SUM($KX162:LW162)=SUM($KX163:LW163),IF(RAND()&gt;$J162,1,0),""),"")</f>
        <v/>
      </c>
      <c r="LY162" s="10" t="str">
        <f ca="1">IF($EU162=$EU163,IF(SUM($KX162:LW162)=SUM($KX163:LW163),IF(RAND()&gt;$J162,1,0),""),"")</f>
        <v/>
      </c>
      <c r="LZ162" s="10" t="str">
        <f ca="1">IF($EU162=$EU163,IF(SUM($KX162:LY162)=SUM($KX163:LY163),IF(RAND()&gt;$J162,1,0),""),"")</f>
        <v/>
      </c>
      <c r="MA162" s="10" t="str">
        <f ca="1">IF($EU162=$EU163,IF(SUM($KX162:LY162)=SUM($KX163:LY163),IF(RAND()&gt;$J162,1,0),""),"")</f>
        <v/>
      </c>
      <c r="MB162" s="10" t="str">
        <f ca="1">IF($EU162=$EU163,IF(SUM($KX162:MA162)=SUM($KX163:MA163),IF(RAND()&gt;$J162,1,0),""),"")</f>
        <v/>
      </c>
      <c r="MC162" s="10" t="str">
        <f ca="1">IF($EU162=$EU163,IF(SUM($KX162:MA162)=SUM($KX163:MA163),IF(RAND()&gt;$J162,1,0),""),"")</f>
        <v/>
      </c>
      <c r="MD162" s="10" t="str">
        <f ca="1">IF($EU162=$EU163,IF(SUM($KX162:MC162)=SUM($KX163:MC163),IF(RAND()&gt;$J162,1,0),""),"")</f>
        <v/>
      </c>
      <c r="ME162" s="10" t="str">
        <f ca="1">IF($EU162=$EU163,IF(SUM($KX162:MC162)=SUM($KX163:MC163),IF(RAND()&gt;$J162,1,0),""),"")</f>
        <v/>
      </c>
      <c r="MF162" s="10" t="str">
        <f ca="1">IF($EU162=$EU163,IF(SUM($KX162:ME162)=SUM($KX163:ME163),IF(RAND()&gt;$J162,1,0),""),"")</f>
        <v/>
      </c>
      <c r="MG162" s="10" t="str">
        <f ca="1">IF($EU162=$EU163,IF(SUM($KX162:ME162)=SUM($KX163:ME163),IF(RAND()&gt;$J162,1,0),""),"")</f>
        <v/>
      </c>
      <c r="MH162" s="10" t="str">
        <f ca="1">IF($EU162=$EU163,IF(SUM($KX162:MG162)=SUM($KX163:MG163),IF(RAND()&gt;$J162,1,0),""),"")</f>
        <v/>
      </c>
      <c r="MI162" s="10" t="str">
        <f ca="1">IF($EU162=$EU163,IF(SUM($KX162:MG162)=SUM($KX163:MG163),IF(RAND()&gt;$J162,1,0),""),"")</f>
        <v/>
      </c>
      <c r="MJ162" s="10" t="str">
        <f ca="1">IF($EU162=$EU163,IF(SUM($KX162:MI162)=SUM($KX163:MI163),IF(RAND()&gt;$J162,1,0),""),"")</f>
        <v/>
      </c>
      <c r="MK162" s="10" t="str">
        <f ca="1">IF($EU162=$EU163,IF(SUM($KX162:MI162)=SUM($KX163:MI163),IF(RAND()&gt;$J162,1,0),""),"")</f>
        <v/>
      </c>
      <c r="ML162" s="10" t="str">
        <f t="shared" ref="ML162" ca="1" si="7042">IF(EU162=EU163,SUM(KX162:MK162),"")</f>
        <v/>
      </c>
      <c r="MM162" s="11" t="str">
        <f t="shared" ref="MM162" ca="1" si="7043">IF(ML162="","",IF(ML162&gt;ML163,1,0))</f>
        <v/>
      </c>
      <c r="MN162" s="12" t="str">
        <f t="shared" ref="MN162:MT162" ca="1" si="7044">IF($FH162=$FH163,IF(RAND()&gt;$J162,1,0),"")</f>
        <v/>
      </c>
      <c r="MO162" s="12" t="str">
        <f t="shared" ca="1" si="7044"/>
        <v/>
      </c>
      <c r="MP162" s="12" t="str">
        <f t="shared" ca="1" si="7044"/>
        <v/>
      </c>
      <c r="MQ162" s="12" t="str">
        <f t="shared" ca="1" si="7044"/>
        <v/>
      </c>
      <c r="MR162" s="12" t="str">
        <f t="shared" ca="1" si="7044"/>
        <v/>
      </c>
      <c r="MS162" s="12" t="str">
        <f t="shared" ca="1" si="7044"/>
        <v/>
      </c>
      <c r="MT162" s="12" t="str">
        <f t="shared" ca="1" si="7044"/>
        <v/>
      </c>
      <c r="MU162" s="12" t="str">
        <f ca="1">IF($FH162=$FH163,IF(SUM($MN162:MT162)&gt;6,0,IF(SUM($MN163:MT163)&gt;6,0,IF(RAND()&gt;$J162,1,0))),"")</f>
        <v/>
      </c>
      <c r="MV162" s="12" t="str">
        <f ca="1">IF($FH162=$FH163,IF(SUM($MN162:MU162)&gt;6,0,IF(SUM($MN163:MU163)&gt;6,0,IF(RAND()&gt;$J162,1,0))),"")</f>
        <v/>
      </c>
      <c r="MW162" s="12" t="str">
        <f ca="1">IF($FH162=$FH163,IF(SUM($MN162:MV162)&gt;6,0,IF(SUM($MN163:MV163)&gt;6,0,IF(RAND()&gt;$J162,1,0))),"")</f>
        <v/>
      </c>
      <c r="MX162" s="12" t="str">
        <f ca="1">IF($FH162=$FH163,IF(SUM($MN162:MW162)&gt;6,0,IF(SUM($MN163:MW163)&gt;6,0,IF(RAND()&gt;$J162,1,0))),"")</f>
        <v/>
      </c>
      <c r="MY162" s="12" t="str">
        <f ca="1">IF($FH162=$FH163,IF(SUM($MN162:MX162)&gt;6,0,IF(SUM($MN163:MX163)&gt;6,0,IF(RAND()&gt;$J162,1,0))),"")</f>
        <v/>
      </c>
      <c r="MZ162" s="12" t="str">
        <f ca="1">IF($FH162=$FH163,IF(SUM($MN162:MY162)=SUM($MN163:MY163),IF(RAND()&gt;$J162,1,0),""),"")</f>
        <v/>
      </c>
      <c r="NA162" s="12" t="str">
        <f ca="1">IF($FH162=$FH163,IF(SUM($MN162:MY162)=SUM($MN163:MY163),IF(RAND()&gt;$J162,1,0),""),"")</f>
        <v/>
      </c>
      <c r="NB162" s="12" t="str">
        <f ca="1">IF($FH162=$FH163,IF(SUM($MN162:NA162)=SUM($MN163:NA163),IF(RAND()&gt;$J162,1,0),""),"")</f>
        <v/>
      </c>
      <c r="NC162" s="12" t="str">
        <f ca="1">IF($FH162=$FH163,IF(SUM($MN162:NA162)=SUM($MN163:NA163),IF(RAND()&gt;$J162,1,0),""),"")</f>
        <v/>
      </c>
      <c r="ND162" s="12" t="str">
        <f ca="1">IF($FH162=$FH163,IF(SUM($MN162:NC162)=SUM($MN163:NC163),IF(RAND()&gt;$J162,1,0),""),"")</f>
        <v/>
      </c>
      <c r="NE162" s="12" t="str">
        <f ca="1">IF($FH162=$FH163,IF(SUM($MN162:NC162)=SUM($MN163:NC163),IF(RAND()&gt;$J162,1,0),""),"")</f>
        <v/>
      </c>
      <c r="NF162" s="12" t="str">
        <f ca="1">IF($FH162=$FH163,IF(SUM($MN162:NE162)=SUM($MN163:NE163),IF(RAND()&gt;$J162,1,0),""),"")</f>
        <v/>
      </c>
      <c r="NG162" s="12" t="str">
        <f ca="1">IF($FH162=$FH163,IF(SUM($MN162:NE162)=SUM($MN163:NE163),IF(RAND()&gt;$J162,1,0),""),"")</f>
        <v/>
      </c>
      <c r="NH162" s="12" t="str">
        <f ca="1">IF($FH162=$FH163,IF(SUM($MN162:NG162)=SUM($MN163:NG163),IF(RAND()&gt;$J162,1,0),""),"")</f>
        <v/>
      </c>
      <c r="NI162" s="12" t="str">
        <f ca="1">IF($FH162=$FH163,IF(SUM($MN162:NG162)=SUM($MN163:NG163),IF(RAND()&gt;$J162,1,0),""),"")</f>
        <v/>
      </c>
      <c r="NJ162" s="12" t="str">
        <f ca="1">IF($FH162=$FH163,IF(SUM($MN162:NI162)=SUM($MN163:NI163),IF(RAND()&gt;$J162,1,0),""),"")</f>
        <v/>
      </c>
      <c r="NK162" s="12" t="str">
        <f ca="1">IF($FH162=$FH163,IF(SUM($MN162:NI162)=SUM($MN163:NI163),IF(RAND()&gt;$J162,1,0),""),"")</f>
        <v/>
      </c>
      <c r="NL162" s="12" t="str">
        <f ca="1">IF($FH162=$FH163,IF(SUM($MN162:NK162)=SUM($MN163:NK163),IF(RAND()&gt;$J162,1,0),""),"")</f>
        <v/>
      </c>
      <c r="NM162" s="12" t="str">
        <f ca="1">IF($FH162=$FH163,IF(SUM($MN162:NK162)=SUM($MN163:NK163),IF(RAND()&gt;$J162,1,0),""),"")</f>
        <v/>
      </c>
      <c r="NN162" s="12" t="str">
        <f ca="1">IF($FH162=$FH163,IF(SUM($MN162:NM162)=SUM($MN163:NM163),IF(RAND()&gt;$J162,1,0),""),"")</f>
        <v/>
      </c>
      <c r="NO162" s="12" t="str">
        <f ca="1">IF($FH162=$FH163,IF(SUM($MN162:NM162)=SUM($MN163:NM163),IF(RAND()&gt;$J162,1,0),""),"")</f>
        <v/>
      </c>
      <c r="NP162" s="12" t="str">
        <f ca="1">IF($FH162=$FH163,IF(SUM($MN162:NO162)=SUM($MN163:NO163),IF(RAND()&gt;$J162,1,0),""),"")</f>
        <v/>
      </c>
      <c r="NQ162" s="12" t="str">
        <f ca="1">IF($FH162=$FH163,IF(SUM($MN162:NO162)=SUM($MN163:NO163),IF(RAND()&gt;$J162,1,0),""),"")</f>
        <v/>
      </c>
      <c r="NR162" s="12" t="str">
        <f ca="1">IF($FH162=$FH163,IF(SUM($MN162:NQ162)=SUM($MN163:NQ163),IF(RAND()&gt;$J162,1,0),""),"")</f>
        <v/>
      </c>
      <c r="NS162" s="12" t="str">
        <f ca="1">IF($FH162=$FH163,IF(SUM($MN162:NQ162)=SUM($MN163:NQ163),IF(RAND()&gt;$J162,1,0),""),"")</f>
        <v/>
      </c>
      <c r="NT162" s="12" t="str">
        <f ca="1">IF($FH162=$FH163,IF(SUM($MN162:NS162)=SUM($MN163:NS163),IF(RAND()&gt;$J162,1,0),""),"")</f>
        <v/>
      </c>
      <c r="NU162" s="12" t="str">
        <f ca="1">IF($FH162=$FH163,IF(SUM($MN162:NS162)=SUM($MN163:NS163),IF(RAND()&gt;$J162,1,0),""),"")</f>
        <v/>
      </c>
      <c r="NV162" s="12" t="str">
        <f ca="1">IF($FH162=$FH163,IF(SUM($MN162:NU162)=SUM($MN163:NU163),IF(RAND()&gt;$J162,1,0),""),"")</f>
        <v/>
      </c>
      <c r="NW162" s="12" t="str">
        <f ca="1">IF($FH162=$FH163,IF(SUM($MN162:NU162)=SUM($MN163:NU163),IF(RAND()&gt;$J162,1,0),""),"")</f>
        <v/>
      </c>
      <c r="NX162" s="12" t="str">
        <f ca="1">IF($FH162=$FH163,IF(SUM($MN162:NW162)=SUM($MN163:NW163),IF(RAND()&gt;$J162,1,0),""),"")</f>
        <v/>
      </c>
      <c r="NY162" s="12" t="str">
        <f ca="1">IF($FH162=$FH163,IF(SUM($MN162:NW162)=SUM($MN163:NW163),IF(RAND()&gt;$J162,1,0),""),"")</f>
        <v/>
      </c>
      <c r="NZ162" s="12" t="str">
        <f ca="1">IF($FH162=$FH163,IF(SUM($MN162:NY162)=SUM($MN163:NY163),IF(RAND()&gt;$J162,1,0),""),"")</f>
        <v/>
      </c>
      <c r="OA162" s="12" t="str">
        <f ca="1">IF($FH162=$FH163,IF(SUM($MN162:NY162)=SUM($MN163:NY163),IF(RAND()&gt;$J162,1,0),""),"")</f>
        <v/>
      </c>
      <c r="OB162" s="12" t="str">
        <f t="shared" ref="OB162" ca="1" si="7045">IF(FH162=FH163,SUM(MN162:OA162),"")</f>
        <v/>
      </c>
      <c r="OC162" s="5" t="str">
        <f t="shared" ref="OC162" ca="1" si="7046">IF(OB162="","",IF(OB162&gt;OB163,1,0))</f>
        <v/>
      </c>
      <c r="OD162" s="63" t="str">
        <f t="shared" ref="OD162" ca="1" si="7047">IF($HQ162=$HQ163,IF(RAND()&gt;$J162,1,0),"")</f>
        <v/>
      </c>
      <c r="OE162" s="63" t="str">
        <f t="shared" ref="OE162" ca="1" si="7048">IF($HQ162=$HQ163,IF(RAND()&gt;$J162,1,0),"")</f>
        <v/>
      </c>
      <c r="OF162" s="63" t="str">
        <f t="shared" ref="OF162" ca="1" si="7049">IF($HQ162=$HQ163,IF(RAND()&gt;$J162,1,0),"")</f>
        <v/>
      </c>
      <c r="OG162" s="63" t="str">
        <f t="shared" ref="OG162" ca="1" si="7050">IF($HQ162=$HQ163,IF(RAND()&gt;$J162,1,0),"")</f>
        <v/>
      </c>
      <c r="OH162" s="63" t="str">
        <f t="shared" ref="OH162" ca="1" si="7051">IF($HQ162=$HQ163,IF(RAND()&gt;$J162,1,0),"")</f>
        <v/>
      </c>
      <c r="OI162" s="63" t="str">
        <f t="shared" ref="OI162" ca="1" si="7052">IF($HQ162=$HQ163,IF(RAND()&gt;$J162,1,0),"")</f>
        <v/>
      </c>
      <c r="OJ162" s="63" t="str">
        <f t="shared" ref="OJ162" ca="1" si="7053">IF($HQ162=$HQ163,IF(RAND()&gt;$J162,1,0),"")</f>
        <v/>
      </c>
      <c r="OK162" s="63" t="str">
        <f ca="1">IF($HQ162=$HQ163,IF(SUM($OD162:OJ162)&gt;6,0,IF(SUM($OD163:OJ163)&gt;6,0,IF(RAND()&gt;$J162,1,0))),"")</f>
        <v/>
      </c>
      <c r="OL162" s="63" t="str">
        <f ca="1">IF($HQ162=$HQ163,IF(SUM($OD162:OK162)&gt;6,0,IF(SUM($OD163:OK163)&gt;6,0,IF(RAND()&gt;$J162,1,0))),"")</f>
        <v/>
      </c>
      <c r="OM162" s="63" t="str">
        <f ca="1">IF($HQ162=$HQ163,IF(SUM($OD162:OL162)&gt;6,0,IF(SUM($OD163:OL163)&gt;6,0,IF(RAND()&gt;$J162,1,0))),"")</f>
        <v/>
      </c>
      <c r="ON162" s="63" t="str">
        <f ca="1">IF($HQ162=$HQ163,IF(SUM($OD162:OM162)&gt;6,0,IF(SUM($OD163:OM163)&gt;6,0,IF(RAND()&gt;$J162,1,0))),"")</f>
        <v/>
      </c>
      <c r="OO162" s="63" t="str">
        <f ca="1">IF($HQ162=$HQ163,IF(SUM($OD162:ON162)&gt;6,0,IF(SUM($OD163:ON163)&gt;6,0,IF(RAND()&gt;$J162,1,0))),"")</f>
        <v/>
      </c>
      <c r="OP162" s="63" t="str">
        <f ca="1">IF($HQ162=$HQ163,IF(SUM($OD162:OO162)=SUM($OD163:OO163),IF(RAND()&gt;$J162,1,0),""),"")</f>
        <v/>
      </c>
      <c r="OQ162" s="63" t="str">
        <f ca="1">IF($HQ162=$HQ163,IF(SUM($OD162:OO162)=SUM($OD163:OO163),IF(RAND()&gt;$J162,1,0),""),"")</f>
        <v/>
      </c>
      <c r="OR162" s="63" t="str">
        <f ca="1">IF($HQ162=$HQ163,IF(SUM($OD162:OQ162)=SUM($OD163:OQ163),IF(RAND()&gt;$J162,1,0),""),"")</f>
        <v/>
      </c>
      <c r="OS162" s="63" t="str">
        <f ca="1">IF($HQ162=$HQ163,IF(SUM($OD162:OQ162)=SUM($OD163:OQ163),IF(RAND()&gt;$J162,1,0),""),"")</f>
        <v/>
      </c>
      <c r="OT162" s="63" t="str">
        <f ca="1">IF($HQ162=$HQ163,IF(SUM($OD162:OS162)=SUM($OD163:OS163),IF(RAND()&gt;$J162,1,0),""),"")</f>
        <v/>
      </c>
      <c r="OU162" s="63" t="str">
        <f ca="1">IF($HQ162=$HQ163,IF(SUM($OD162:OS162)=SUM($OD163:OS163),IF(RAND()&gt;$J162,1,0),""),"")</f>
        <v/>
      </c>
      <c r="OV162" s="63" t="str">
        <f ca="1">IF($HQ162=$HQ163,IF(SUM($OD162:OU162)=SUM($OD163:OU163),IF(RAND()&gt;$J162,1,0),""),"")</f>
        <v/>
      </c>
      <c r="OW162" s="63" t="str">
        <f ca="1">IF($HQ162=$HQ163,IF(SUM($OD162:OU162)=SUM($OD163:OU163),IF(RAND()&gt;$J162,1,0),""),"")</f>
        <v/>
      </c>
      <c r="OX162" s="63" t="str">
        <f ca="1">IF($HQ162=$HQ163,IF(SUM($OD162:OW162)=SUM($OD163:OW163),IF(RAND()&gt;$J162,1,0),""),"")</f>
        <v/>
      </c>
      <c r="OY162" s="63" t="str">
        <f ca="1">IF($HQ162=$HQ163,IF(SUM($OD162:OW162)=SUM($OD163:OW163),IF(RAND()&gt;$J162,1,0),""),"")</f>
        <v/>
      </c>
      <c r="OZ162" s="63" t="str">
        <f ca="1">IF($HQ162=$HQ163,IF(SUM($OD162:OY162)=SUM($OD163:OY163),IF(RAND()&gt;$J162,1,0),""),"")</f>
        <v/>
      </c>
      <c r="PA162" s="63" t="str">
        <f ca="1">IF($HQ162=$HQ163,IF(SUM($OD162:OY162)=SUM($OD163:OY163),IF(RAND()&gt;$J162,1,0),""),"")</f>
        <v/>
      </c>
      <c r="PB162" s="63" t="str">
        <f ca="1">IF($HQ162=$HQ163,IF(SUM($OD162:PA162)=SUM($OD163:PA163),IF(RAND()&gt;$J162,1,0),""),"")</f>
        <v/>
      </c>
      <c r="PC162" s="63" t="str">
        <f ca="1">IF($HQ162=$HQ163,IF(SUM($OD162:PA162)=SUM($OD163:PA163),IF(RAND()&gt;$J162,1,0),""),"")</f>
        <v/>
      </c>
      <c r="PD162" s="63" t="str">
        <f ca="1">IF($HQ162=$HQ163,IF(SUM($OD162:PC162)=SUM($OD163:PC163),IF(RAND()&gt;$J162,1,0),""),"")</f>
        <v/>
      </c>
      <c r="PE162" s="63" t="str">
        <f ca="1">IF($HQ162=$HQ163,IF(SUM($OD162:PC162)=SUM($OD163:PC163),IF(RAND()&gt;$J162,1,0),""),"")</f>
        <v/>
      </c>
      <c r="PF162" s="63" t="str">
        <f ca="1">IF($HQ162=$HQ163,IF(SUM($OD162:PE162)=SUM($OD163:PE163),IF(RAND()&gt;$J162,1,0),""),"")</f>
        <v/>
      </c>
      <c r="PG162" s="63" t="str">
        <f ca="1">IF($HQ162=$HQ163,IF(SUM($OD162:PE162)=SUM($OD163:PE163),IF(RAND()&gt;$J162,1,0),""),"")</f>
        <v/>
      </c>
      <c r="PH162" s="63" t="str">
        <f ca="1">IF($HQ162=$HQ163,IF(SUM($OD162:PG162)=SUM($OD163:PG163),IF(RAND()&gt;$J162,1,0),""),"")</f>
        <v/>
      </c>
      <c r="PI162" s="63" t="str">
        <f ca="1">IF($HQ162=$HQ163,IF(SUM($OD162:PG162)=SUM($OD163:PG163),IF(RAND()&gt;$J162,1,0),""),"")</f>
        <v/>
      </c>
      <c r="PJ162" s="63" t="str">
        <f ca="1">IF($HQ162=$HQ163,IF(SUM($OD162:PI162)=SUM($OD163:PI163),IF(RAND()&gt;$J162,1,0),""),"")</f>
        <v/>
      </c>
      <c r="PK162" s="63" t="str">
        <f ca="1">IF($HQ162=$HQ163,IF(SUM($OD162:PI162)=SUM($OD163:PI163),IF(RAND()&gt;$J162,1,0),""),"")</f>
        <v/>
      </c>
      <c r="PL162" s="63" t="str">
        <f ca="1">IF($HQ162=$HQ163,IF(SUM($OD162:PK162)=SUM($OD163:PK163),IF(RAND()&gt;$J162,1,0),""),"")</f>
        <v/>
      </c>
      <c r="PM162" s="63" t="str">
        <f ca="1">IF($HQ162=$HQ163,IF(SUM($OD162:PK162)=SUM($OD163:PK163),IF(RAND()&gt;$J162,1,0),""),"")</f>
        <v/>
      </c>
      <c r="PN162" s="63" t="str">
        <f ca="1">IF($HQ162=$HQ163,IF(SUM($OD162:PM162)=SUM($OD163:PM163),IF(RAND()&gt;$J162,1,0),""),"")</f>
        <v/>
      </c>
      <c r="PO162" s="63" t="str">
        <f ca="1">IF($HQ162=$HQ163,IF(SUM($OD162:PM162)=SUM($OD163:PM163),IF(RAND()&gt;$J162,1,0),""),"")</f>
        <v/>
      </c>
      <c r="PP162" s="63" t="str">
        <f ca="1">IF($HQ162=$HQ163,IF(SUM($OD162:PO162)=SUM($OD163:PO163),IF(RAND()&gt;$J162,1,0),""),"")</f>
        <v/>
      </c>
      <c r="PQ162" s="63" t="str">
        <f ca="1">IF($HQ162=$HQ163,IF(SUM($OD162:PO162)=SUM($OD163:PO163),IF(RAND()&gt;$J162,1,0),""),"")</f>
        <v/>
      </c>
      <c r="PR162" s="63" t="str">
        <f t="shared" ref="PR162" ca="1" si="7054">IF(HQ162=HQ163,SUM(OD162:PQ162),"")</f>
        <v/>
      </c>
      <c r="PS162" s="7" t="str">
        <f t="shared" ref="PS162" ca="1" si="7055">IF(PR162="","",IF(PR162&gt;PR163,1,0))</f>
        <v/>
      </c>
    </row>
    <row r="163" spans="1:435" x14ac:dyDescent="0.2">
      <c r="A163" s="32"/>
      <c r="B163" s="32"/>
      <c r="C163" s="32"/>
      <c r="D163" s="32"/>
      <c r="E163" s="32">
        <f>IFERROR(VLOOKUP($D163,'Surface Preferences'!$A:B,COLUMN(B162),FALSE),0.5)</f>
        <v>0.5</v>
      </c>
      <c r="F163" s="32">
        <f>IFERROR(VLOOKUP($D163,'Surface Preferences'!$A:C,COLUMN(C162),FALSE),0.5)</f>
        <v>0.5</v>
      </c>
      <c r="G163" s="32">
        <f>IFERROR(VLOOKUP($D163,'Surface Preferences'!$A:D,COLUMN(D162),FALSE),0.5)</f>
        <v>0.5</v>
      </c>
      <c r="H163" s="32">
        <f>IFERROR(VLOOKUP($D163,'Surface Preferences'!$A:E,COLUMN(E162),FALSE),0.5)</f>
        <v>0.5</v>
      </c>
      <c r="I163" s="32">
        <f>0.7+0.3*IFERROR(HLOOKUP($L$1,$E$2:H163,ROW(B162),FALSE),0.6)</f>
        <v>0.85</v>
      </c>
      <c r="J163" s="23">
        <f>POWER((C162+1)*I162,0.25)/(POWER((C163+1)*I163,0.25)+POWER((C162+1)*I162,0.25))</f>
        <v>0.5</v>
      </c>
      <c r="L163" s="23" t="str">
        <f t="shared" ref="L163" si="7056">IF(C163="","",IF(BY163=BY162,BY163+JG163&amp;" ("&amp;JF163&amp;")",BY163))</f>
        <v/>
      </c>
      <c r="M163" s="23" t="str">
        <f t="shared" ref="M163" si="7057">IF(C163="","",IF($D$1=1,"",IF(CL163=CL162,CL163+KW163&amp;" ("&amp;KV163&amp;")",CL163)))</f>
        <v/>
      </c>
      <c r="N163" s="23" t="str">
        <f t="shared" ref="N163" si="7058">IF(C163="","",IF($D$1=1,"",IF($D$1=3,IF(L164=M164,"",IF(EU162=EU163,EU163+MM163&amp;" ("&amp;ML163&amp;")",EU163)),IF(EU163=EU162,EU163+MM163&amp;" ("&amp;ML163&amp;")",EU163))))</f>
        <v/>
      </c>
      <c r="O163" s="23" t="str">
        <f t="shared" ref="O163" si="7059">IF(C163="","",IF($D$1&lt;5,"",IF(SUM(L164:N164)&gt;2,"",IF(SUM(L164:N164)&lt;-2,"",IF(FH163=FH162,FH163+OC163&amp;" ("&amp;OB163&amp;")",FH163)))))</f>
        <v/>
      </c>
      <c r="P163" s="23" t="str">
        <f t="shared" ref="P163" si="7060">IF(C163="","",IF($D$1&lt;5,"",IF(SUM(L164:O164)&gt;0,"",IF(SUM(L164:O164)&lt;0,"",IF(HQ162=HQ163,HQ163+PS163&amp;" ("&amp;PR163&amp;")",HQ163)))))</f>
        <v/>
      </c>
      <c r="Q163" s="1">
        <f t="shared" ref="Q163" ca="1" si="7061">IF(Q162=1,0,1)</f>
        <v>1</v>
      </c>
      <c r="R163" s="1">
        <f t="shared" ref="R163" ca="1" si="7062">IF(RAND()&gt;(0.4+$J163*0.5),1,0)</f>
        <v>1</v>
      </c>
      <c r="S163" s="1">
        <f t="shared" ca="1" si="6249"/>
        <v>1</v>
      </c>
      <c r="T163" s="1">
        <f t="shared" ca="1" si="6250"/>
        <v>1</v>
      </c>
      <c r="U163" s="1">
        <f t="shared" ca="1" si="6251"/>
        <v>0</v>
      </c>
      <c r="V163" s="1">
        <f t="shared" ca="1" si="6252"/>
        <v>1</v>
      </c>
      <c r="W163" s="1">
        <f ca="1">IF(SUM($Q162:V162)&gt;5,0,IF(SUM($Q163:V163)&gt;5,0,IF(W162=1,0,1)))</f>
        <v>1</v>
      </c>
      <c r="X163" s="1">
        <f ca="1">IF(SUM($Q162:W162)&gt;5,0,IF(SUM($Q163:W163)&gt;5,0,IF(RAND()&gt;(0.4+$J163*0.5),1,0)))</f>
        <v>0</v>
      </c>
      <c r="Y163" s="1">
        <f ca="1">IF(SUM($Q162:X162)&gt;5,0,IF(SUM($Q163:X163)&gt;5,0,IF(Y162=1,0,1)))</f>
        <v>0</v>
      </c>
      <c r="Z163" s="1">
        <f ca="1">IF(SUM($Q162:Y162)&gt;5,0,IF(SUM($Q163:Y163)&gt;5,0,IF(RAND()&gt;(0.4+$J163*0.5),1,0)))</f>
        <v>0</v>
      </c>
      <c r="AA163" s="1">
        <f ca="1">IF(SUM($Q162:Z162)&gt;5,0,IF(SUM($Q163:Z163)&gt;5,0,IF(AA162=1,0,1)))</f>
        <v>0</v>
      </c>
      <c r="AB163" s="1">
        <f ca="1">IF(SUM($Q162:AA163)&lt;11,0,IF(RAND()&gt;(0.4+$J163*0.5),1,0))</f>
        <v>0</v>
      </c>
      <c r="AC163" s="45" t="str">
        <f>IF(AC164=1,IF(SUM($Q162:AB162)=SUM($Q163:AB163),IF(AC162=0,1,0),0),"")</f>
        <v/>
      </c>
      <c r="AD163" s="45" t="str">
        <f ca="1">IF(AD164=1,IF(SUM($Q162:AB162)=SUM($Q163:AB163),IF(RAND()&gt;0.4+($J163*0.5),1,0),0),"")</f>
        <v/>
      </c>
      <c r="AE163" s="45" t="str">
        <f>IF(AE164=1,IF(SUM($Q162:AD162)=SUM($Q163:AD163),IF(AE162=0,1,0),0),"")</f>
        <v/>
      </c>
      <c r="AF163" s="45" t="str">
        <f ca="1">IF(AF164=1,IF(SUM($Q162:AD162)=SUM($Q163:AD163),IF(RAND()&gt;0.4+($J163*0.5),1,0),0),"")</f>
        <v/>
      </c>
      <c r="AG163" s="45" t="str">
        <f>IF(AG164=1,IF(SUM($Q162:AF162)=SUM($Q163:AF163),IF(AG162=0,1,0),0),"")</f>
        <v/>
      </c>
      <c r="AH163" s="45" t="str">
        <f ca="1">IF(AH164=1,IF(SUM($Q162:AF162)=SUM($Q163:AF163),IF(RAND()&gt;0.4+($J163*0.5),1,0),0),"")</f>
        <v/>
      </c>
      <c r="AI163" s="45" t="str">
        <f>IF(AI164=1,IF(SUM($Q162:AH162)=SUM($Q163:AH163),IF(AI162=0,1,0),0),"")</f>
        <v/>
      </c>
      <c r="AJ163" s="45" t="str">
        <f ca="1">IF(AJ164=1,IF(SUM($Q162:AH162)=SUM($Q163:AH163),IF(RAND()&gt;0.4+($J163*0.5),1,0),0),"")</f>
        <v/>
      </c>
      <c r="AK163" s="45" t="str">
        <f>IF(AK164=1,IF(SUM($Q162:AJ162)=SUM($Q163:AJ163),IF(AK162=0,1,0),0),"")</f>
        <v/>
      </c>
      <c r="AL163" s="45" t="str">
        <f ca="1">IF(AL164=1,IF(SUM($Q162:AJ162)=SUM($Q163:AJ163),IF(RAND()&gt;0.4+($J163*0.5),1,0),0),"")</f>
        <v/>
      </c>
      <c r="AM163" s="45" t="str">
        <f>IF(AM164=1,IF(SUM($Q162:AL162)=SUM($Q163:AL163),IF(AM162=0,1,0),0),"")</f>
        <v/>
      </c>
      <c r="AN163" s="45" t="str">
        <f ca="1">IF(AN164=1,IF(SUM($Q162:AL162)=SUM($Q163:AL163),IF(RAND()&gt;0.4+($J163*0.5),1,0),0),"")</f>
        <v/>
      </c>
      <c r="AO163" s="45" t="str">
        <f>IF(AO164=1,IF(SUM($Q162:AN162)=SUM($Q163:AN163),IF(AO162=0,1,0),0),"")</f>
        <v/>
      </c>
      <c r="AP163" s="45" t="str">
        <f ca="1">IF(AP164=1,IF(SUM($Q162:AN162)=SUM($Q163:AN163),IF(RAND()&gt;0.4+($J163*0.5),1,0),0),"")</f>
        <v/>
      </c>
      <c r="AQ163" s="45" t="str">
        <f>IF(AQ164=1,IF(SUM($Q162:AP162)=SUM($Q163:AP163),IF(AQ162=0,1,0),0),"")</f>
        <v/>
      </c>
      <c r="AR163" s="45" t="str">
        <f ca="1">IF(AR164=1,IF(SUM($Q162:AP162)=SUM($Q163:AP163),IF(RAND()&gt;0.4+($J163*0.5),1,0),0),"")</f>
        <v/>
      </c>
      <c r="AS163" s="45" t="str">
        <f>IF(AS164=1,IF(SUM($Q162:AR162)=SUM($Q163:AR163),IF(AS162=0,1,0),0),"")</f>
        <v/>
      </c>
      <c r="AT163" s="45" t="str">
        <f ca="1">IF(AT164=1,IF(SUM($Q162:AR162)=SUM($Q163:AR163),IF(RAND()&gt;0.4+($J163*0.5),1,0),0),"")</f>
        <v/>
      </c>
      <c r="AU163" s="45" t="str">
        <f>IF(AU164=1,IF(SUM($Q162:AT162)=SUM($Q163:AT163),IF(AU162=0,1,0),0),"")</f>
        <v/>
      </c>
      <c r="AV163" s="45" t="str">
        <f ca="1">IF(AV164=1,IF(SUM($Q162:AT162)=SUM($Q163:AT163),IF(RAND()&gt;0.4+($J163*0.5),1,0),0),"")</f>
        <v/>
      </c>
      <c r="AW163" s="45" t="str">
        <f>IF(AW164=1,IF(SUM($Q162:AV162)=SUM($Q163:AV163),IF(AW162=0,1,0),0),"")</f>
        <v/>
      </c>
      <c r="AX163" s="45" t="str">
        <f ca="1">IF(AX164=1,IF(SUM($Q162:AV162)=SUM($Q163:AV163),IF(RAND()&gt;0.4+($J163*0.5),1,0),0),"")</f>
        <v/>
      </c>
      <c r="AY163" s="45" t="str">
        <f>IF(AY164=1,IF(SUM($Q162:AX162)=SUM($Q163:AX163),IF(AY162=0,1,0),0),"")</f>
        <v/>
      </c>
      <c r="AZ163" s="45" t="str">
        <f ca="1">IF(AZ164=1,IF(SUM($Q162:AX162)=SUM($Q163:AX163),IF(RAND()&gt;0.4+($J163*0.5),1,0),0),"")</f>
        <v/>
      </c>
      <c r="BA163" s="45" t="str">
        <f>IF(BA164=1,IF(SUM($Q162:AZ162)=SUM($Q163:AZ163),IF(BA162=0,1,0),0),"")</f>
        <v/>
      </c>
      <c r="BB163" s="45" t="str">
        <f ca="1">IF(BB164=1,IF(SUM($Q162:AZ162)=SUM($Q163:AZ163),IF(RAND()&gt;0.4+($J163*0.5),1,0),0),"")</f>
        <v/>
      </c>
      <c r="BC163" s="45" t="str">
        <f>IF(BC164=1,IF(SUM($Q162:BB162)=SUM($Q163:BB163),IF(BC162=0,1,0),0),"")</f>
        <v/>
      </c>
      <c r="BD163" s="45" t="str">
        <f ca="1">IF(BD164=1,IF(SUM($Q162:BB162)=SUM($Q163:BB163),IF(RAND()&gt;0.4+($J163*0.5),1,0),0),"")</f>
        <v/>
      </c>
      <c r="BE163" s="45" t="str">
        <f>IF(BE164=1,IF(SUM($Q162:BD162)=SUM($Q163:BD163),IF(BE162=0,1,0),0),"")</f>
        <v/>
      </c>
      <c r="BF163" s="45" t="str">
        <f ca="1">IF(BF164=1,IF(SUM($Q162:BD162)=SUM($Q163:BD163),IF(RAND()&gt;0.4+($J163*0.5),1,0),0),"")</f>
        <v/>
      </c>
      <c r="BG163" s="45" t="str">
        <f>IF(BG164=1,IF(SUM($Q162:BF162)=SUM($Q163:BF163),IF(BG162=0,1,0),0),"")</f>
        <v/>
      </c>
      <c r="BH163" s="45" t="str">
        <f ca="1">IF(BH164=1,IF(SUM($Q162:BF162)=SUM($Q163:BF163),IF(RAND()&gt;0.4+($J163*0.5),1,0),0),"")</f>
        <v/>
      </c>
      <c r="BI163" s="45" t="str">
        <f>IF(BI164=1,IF(SUM($Q162:BH162)=SUM($Q163:BH163),IF(BI162=0,1,0),0),"")</f>
        <v/>
      </c>
      <c r="BJ163" s="45" t="str">
        <f ca="1">IF(BJ164=1,IF(SUM($Q162:BH162)=SUM($Q163:BH163),IF(RAND()&gt;0.4+($J163*0.5),1,0),0),"")</f>
        <v/>
      </c>
      <c r="BK163" s="45" t="str">
        <f>IF(BK164=1,IF(SUM($Q162:BJ162)=SUM($Q163:BJ163),IF(BK162=0,1,0),0),"")</f>
        <v/>
      </c>
      <c r="BL163" s="45" t="str">
        <f ca="1">IF(BL164=1,IF(SUM($Q162:BJ162)=SUM($Q163:BJ163),IF(RAND()&gt;0.4+($J163*0.5),1,0),0),"")</f>
        <v/>
      </c>
      <c r="BM163" s="45" t="str">
        <f>IF(BM164=1,IF(SUM($Q162:BL162)=SUM($Q163:BL163),IF(BM162=0,1,0),0),"")</f>
        <v/>
      </c>
      <c r="BN163" s="45" t="str">
        <f ca="1">IF(BN164=1,IF(SUM($Q162:BL162)=SUM($Q163:BL163),IF(RAND()&gt;0.4+($J163*0.5),1,0),0),"")</f>
        <v/>
      </c>
      <c r="BO163" s="45" t="str">
        <f>IF(BO164=1,IF(SUM($Q162:BN162)=SUM($Q163:BN163),IF(BO162=0,1,0),0),"")</f>
        <v/>
      </c>
      <c r="BP163" s="45" t="str">
        <f ca="1">IF(BP164=1,IF(SUM($Q162:BN162)=SUM($Q163:BN163),IF(RAND()&gt;0.4+($J163*0.5),1,0),0),"")</f>
        <v/>
      </c>
      <c r="BQ163" s="45" t="str">
        <f>IF(BQ164=1,IF(SUM($Q162:BP162)=SUM($Q163:BP163),IF(BQ162=0,1,0),0),"")</f>
        <v/>
      </c>
      <c r="BR163" s="45" t="str">
        <f ca="1">IF(BR164=1,IF(SUM($Q162:BP162)=SUM($Q163:BP163),IF(RAND()&gt;0.4+($J163*0.5),1,0),0),"")</f>
        <v/>
      </c>
      <c r="BS163" s="45" t="str">
        <f>IF(BS164=1,IF(SUM($Q162:BR162)=SUM($Q163:BR163),IF(BS162=0,1,0),0),"")</f>
        <v/>
      </c>
      <c r="BT163" s="45" t="str">
        <f ca="1">IF(BT164=1,IF(SUM($Q162:BR162)=SUM($Q163:BR163),IF(RAND()&gt;0.4+($J163*0.5),1,0),0),"")</f>
        <v/>
      </c>
      <c r="BU163" s="45" t="str">
        <f>IF(BU164=1,IF(SUM($Q162:BT162)=SUM($Q163:BT163),IF(BU162=0,1,0),0),"")</f>
        <v/>
      </c>
      <c r="BV163" s="45" t="str">
        <f ca="1">IF(BV164=1,IF(SUM($Q162:BT162)=SUM($Q163:BT163),IF(RAND()&gt;0.4+($J163*0.5),1,0),0),"")</f>
        <v/>
      </c>
      <c r="BW163" s="45" t="str">
        <f>IF(BW164=1,IF(SUM($Q162:BV162)=SUM($Q163:BV163),IF(BW162=0,1,0),0),"")</f>
        <v/>
      </c>
      <c r="BX163" s="45" t="str">
        <f ca="1">IF(BX164=1,IF(SUM($Q162:BV162)=SUM($Q163:BV163),IF(RAND()&gt;0.4+($J163*0.5),1,0),0),"")</f>
        <v/>
      </c>
      <c r="BY163" s="1">
        <f t="shared" ca="1" si="7003"/>
        <v>6</v>
      </c>
      <c r="BZ163" s="3">
        <f t="shared" ref="BZ163" ca="1" si="7063">IF(RAND()&gt;(0.4+$J163*0.5),1,0)</f>
        <v>1</v>
      </c>
      <c r="CA163" s="3">
        <f t="shared" ref="CA163" ca="1" si="7064">IF(CA162=1,0,1)</f>
        <v>1</v>
      </c>
      <c r="CB163" s="3">
        <f t="shared" ref="CB163" ca="1" si="7065">IF(RAND()&gt;(0.4+$J163*0.5),1,0)</f>
        <v>0</v>
      </c>
      <c r="CC163" s="3">
        <f t="shared" ref="CC163" ca="1" si="7066">IF(CC162=1,0,1)</f>
        <v>0</v>
      </c>
      <c r="CD163" s="3">
        <f t="shared" ref="CD163" ca="1" si="7067">IF(RAND()&gt;(0.4+$J163*0.5),1,0)</f>
        <v>0</v>
      </c>
      <c r="CE163" s="3">
        <f t="shared" ca="1" si="6258"/>
        <v>1</v>
      </c>
      <c r="CF163" s="4">
        <f ca="1">IF(SUM($BZ162:CE162)&gt;5,0,IF(SUM($BZ163:CE163)&gt;5,0,IF(RAND()&gt;(0.4+$J163*0.5),1,0)))</f>
        <v>0</v>
      </c>
      <c r="CG163" s="4">
        <f ca="1">IF(SUM($BZ162:CF162)&gt;5,0,IF(SUM($BZ163:CF163)&gt;5,0,IF(CG162=1,0,1)))</f>
        <v>1</v>
      </c>
      <c r="CH163" s="4">
        <f ca="1">IF(SUM($BZ162:CG162)&gt;5,0,IF(SUM($BZ163:CG163)&gt;5,0,IF(RAND()&gt;(0.4+$J163*0.5),1,0)))</f>
        <v>1</v>
      </c>
      <c r="CI163" s="4">
        <f ca="1">IF(SUM($BZ162:CH162)&gt;5,0,IF(SUM($BZ163:CH163)&gt;5,0,IF(CI162=1,0,1)))</f>
        <v>1</v>
      </c>
      <c r="CJ163" s="4">
        <f ca="1">IF(SUM($BZ162:CI162)&gt;5,0,IF(SUM($BZ163:CI163)&gt;5,0,IF(RAND()&gt;(0.4+$J163*0.5),1,0)))</f>
        <v>0</v>
      </c>
      <c r="CK163" s="4">
        <f ca="1">IF(SUM($BZ162:CJ163)&lt;11,0,IF(CK162=1,0,1))</f>
        <v>0</v>
      </c>
      <c r="CL163" s="4">
        <f t="shared" ca="1" si="7011"/>
        <v>6</v>
      </c>
      <c r="CM163" s="2">
        <f t="shared" ref="CM163" ca="1" si="7068">IF(CM162=1,0,1)</f>
        <v>1</v>
      </c>
      <c r="CN163" s="2">
        <f t="shared" ref="CN163" ca="1" si="7069">IF(RAND()&gt;(0.4+$J163*0.5),1,0)</f>
        <v>0</v>
      </c>
      <c r="CO163" s="2">
        <f t="shared" ca="1" si="6261"/>
        <v>0</v>
      </c>
      <c r="CP163" s="2">
        <f t="shared" ca="1" si="6262"/>
        <v>0</v>
      </c>
      <c r="CQ163" s="2">
        <f t="shared" ca="1" si="6263"/>
        <v>1</v>
      </c>
      <c r="CR163" s="2">
        <f t="shared" ca="1" si="6264"/>
        <v>0</v>
      </c>
      <c r="CS163" s="2">
        <f ca="1">IF(SUM($CM162:CR162)&gt;5,0,IF(SUM($CM163:CR163)&gt;5,0,IF(CS162=1,0,1)))</f>
        <v>0</v>
      </c>
      <c r="CT163" s="2">
        <f ca="1">IF(SUM($CM162:CS162)&gt;5,0,IF(SUM($CM163:CS163)&gt;5,0,IF(RAND()&gt;(0.4+$J163*0.5),1,0)))</f>
        <v>0</v>
      </c>
      <c r="CU163" s="2">
        <f ca="1">IF(SUM($CM162:CT162)&gt;5,0,IF(SUM($CM163:CT163)&gt;5,0,IF(CU162=1,0,1)))</f>
        <v>0</v>
      </c>
      <c r="CV163" s="2">
        <f ca="1">IF(SUM($CM162:CU162)&gt;5,0,IF(SUM($CM163:CU163)&gt;5,0,IF(RAND()&gt;(0.4+$J163*0.5),1,0)))</f>
        <v>0</v>
      </c>
      <c r="CW163" s="2">
        <f ca="1">IF(SUM($CM162:CV162)&gt;5,0,IF(SUM($CM163:CV163)&gt;5,0,IF(CW162=1,0,1)))</f>
        <v>0</v>
      </c>
      <c r="CX163" s="2">
        <f ca="1">IF(SUM($CM162:CW163)&lt;11,0,IF(RAND()&gt;(0.4+$J163*0.5),1,0))</f>
        <v>0</v>
      </c>
      <c r="CY163" s="11" t="str">
        <f>IF(CY164=1,IF(SUM($CM162:CX162)=SUM($CM163:CX163),IF(CY162=0,1,0),0),"")</f>
        <v/>
      </c>
      <c r="CZ163" s="11" t="str">
        <f ca="1">IF(CZ164=1,IF(SUM($CM162:CX162)=SUM($CM163:CX163),IF(RAND()&gt;0.4+($J163*0.5),1,0),0),"")</f>
        <v/>
      </c>
      <c r="DA163" s="11" t="str">
        <f>IF(DA164=1,IF(SUM($CM162:CZ162)=SUM($CM163:CZ163),IF(DA162=0,1,0),0),"")</f>
        <v/>
      </c>
      <c r="DB163" s="11" t="str">
        <f ca="1">IF(DB164=1,IF(SUM($CM162:CZ162)=SUM($CM163:CZ163),IF(RAND()&gt;0.4+($J163*0.5),1,0),0),"")</f>
        <v/>
      </c>
      <c r="DC163" s="11" t="str">
        <f>IF(DC164=1,IF(SUM($CM162:DB162)=SUM($CM163:DB163),IF(DC162=0,1,0),0),"")</f>
        <v/>
      </c>
      <c r="DD163" s="11" t="str">
        <f ca="1">IF(DD164=1,IF(SUM($CM162:DB162)=SUM($CM163:DB163),IF(RAND()&gt;0.4+($J163*0.5),1,0),0),"")</f>
        <v/>
      </c>
      <c r="DE163" s="11" t="str">
        <f>IF(DE164=1,IF(SUM($CM162:DD162)=SUM($CM163:DD163),IF(DE162=0,1,0),0),"")</f>
        <v/>
      </c>
      <c r="DF163" s="11" t="str">
        <f ca="1">IF(DF164=1,IF(SUM($CM162:DD162)=SUM($CM163:DD163),IF(RAND()&gt;0.4+($J163*0.5),1,0),0),"")</f>
        <v/>
      </c>
      <c r="DG163" s="11" t="str">
        <f>IF(DG164=1,IF(SUM($CM162:DF162)=SUM($CM163:DF163),IF(DG162=0,1,0),0),"")</f>
        <v/>
      </c>
      <c r="DH163" s="11" t="str">
        <f ca="1">IF(DH164=1,IF(SUM($CM162:DF162)=SUM($CM163:DF163),IF(RAND()&gt;0.4+($J163*0.5),1,0),0),"")</f>
        <v/>
      </c>
      <c r="DI163" s="11" t="str">
        <f>IF(DI164=1,IF(SUM($CM162:DH162)=SUM($CM163:DH163),IF(DI162=0,1,0),0),"")</f>
        <v/>
      </c>
      <c r="DJ163" s="11" t="str">
        <f ca="1">IF(DJ164=1,IF(SUM($CM162:DH162)=SUM($CM163:DH163),IF(RAND()&gt;0.4+($J163*0.5),1,0),0),"")</f>
        <v/>
      </c>
      <c r="DK163" s="11" t="str">
        <f>IF(DK164=1,IF(SUM($CM162:DJ162)=SUM($CM163:DJ163),IF(DK162=0,1,0),0),"")</f>
        <v/>
      </c>
      <c r="DL163" s="11" t="str">
        <f ca="1">IF(DL164=1,IF(SUM($CM162:DJ162)=SUM($CM163:DJ163),IF(RAND()&gt;0.4+($J163*0.5),1,0),0),"")</f>
        <v/>
      </c>
      <c r="DM163" s="11" t="str">
        <f>IF(DM164=1,IF(SUM($CM162:DL162)=SUM($CM163:DL163),IF(DM162=0,1,0),0),"")</f>
        <v/>
      </c>
      <c r="DN163" s="11" t="str">
        <f ca="1">IF(DN164=1,IF(SUM($CM162:DL162)=SUM($CM163:DL163),IF(RAND()&gt;0.4+($J163*0.5),1,0),0),"")</f>
        <v/>
      </c>
      <c r="DO163" s="11" t="str">
        <f>IF(DO164=1,IF(SUM($CM162:DN162)=SUM($CM163:DN163),IF(DO162=0,1,0),0),"")</f>
        <v/>
      </c>
      <c r="DP163" s="11" t="str">
        <f ca="1">IF(DP164=1,IF(SUM($CM162:DN162)=SUM($CM163:DN163),IF(RAND()&gt;0.4+($J163*0.5),1,0),0),"")</f>
        <v/>
      </c>
      <c r="DQ163" s="11" t="str">
        <f>IF(DQ164=1,IF(SUM($CM162:DP162)=SUM($CM163:DP163),IF(DQ162=0,1,0),0),"")</f>
        <v/>
      </c>
      <c r="DR163" s="11" t="str">
        <f ca="1">IF(DR164=1,IF(SUM($CM162:DP162)=SUM($CM163:DP163),IF(RAND()&gt;0.4+($J163*0.5),1,0),0),"")</f>
        <v/>
      </c>
      <c r="DS163" s="11" t="str">
        <f>IF(DS164=1,IF(SUM($CM162:DR162)=SUM($CM163:DR163),IF(DS162=0,1,0),0),"")</f>
        <v/>
      </c>
      <c r="DT163" s="11" t="str">
        <f ca="1">IF(DT164=1,IF(SUM($CM162:DR162)=SUM($CM163:DR163),IF(RAND()&gt;0.4+($J163*0.5),1,0),0),"")</f>
        <v/>
      </c>
      <c r="DU163" s="11" t="str">
        <f>IF(DU164=1,IF(SUM($CM162:DT162)=SUM($CM163:DT163),IF(DU162=0,1,0),0),"")</f>
        <v/>
      </c>
      <c r="DV163" s="11" t="str">
        <f ca="1">IF(DV164=1,IF(SUM($CM162:DT162)=SUM($CM163:DT163),IF(RAND()&gt;0.4+($J163*0.5),1,0),0),"")</f>
        <v/>
      </c>
      <c r="DW163" s="11" t="str">
        <f>IF(DW164=1,IF(SUM($CM162:DV162)=SUM($CM163:DV163),IF(DW162=0,1,0),0),"")</f>
        <v/>
      </c>
      <c r="DX163" s="11" t="str">
        <f ca="1">IF(DX164=1,IF(SUM($CM162:DV162)=SUM($CM163:DV163),IF(RAND()&gt;0.4+($J163*0.5),1,0),0),"")</f>
        <v/>
      </c>
      <c r="DY163" s="11" t="str">
        <f>IF(DY164=1,IF(SUM($CM162:DX162)=SUM($CM163:DX163),IF(DY162=0,1,0),0),"")</f>
        <v/>
      </c>
      <c r="DZ163" s="11" t="str">
        <f ca="1">IF(DZ164=1,IF(SUM($CM162:DX162)=SUM($CM163:DX163),IF(RAND()&gt;0.4+($J163*0.5),1,0),0),"")</f>
        <v/>
      </c>
      <c r="EA163" s="11" t="str">
        <f>IF(EA164=1,IF(SUM($CM162:DZ162)=SUM($CM163:DZ163),IF(EA162=0,1,0),0),"")</f>
        <v/>
      </c>
      <c r="EB163" s="11" t="str">
        <f ca="1">IF(EB164=1,IF(SUM($CM162:DZ162)=SUM($CM163:DZ163),IF(RAND()&gt;0.4+($J163*0.5),1,0),0),"")</f>
        <v/>
      </c>
      <c r="EC163" s="11" t="str">
        <f>IF(EC164=1,IF(SUM($CM162:EB162)=SUM($CM163:EB163),IF(EC162=0,1,0),0),"")</f>
        <v/>
      </c>
      <c r="ED163" s="11" t="str">
        <f ca="1">IF(ED164=1,IF(SUM($CM162:EB162)=SUM($CM163:EB163),IF(RAND()&gt;0.4+($J163*0.5),1,0),0),"")</f>
        <v/>
      </c>
      <c r="EE163" s="11" t="str">
        <f>IF(EE164=1,IF(SUM($CM162:ED162)=SUM($CM163:ED163),IF(EE162=0,1,0),0),"")</f>
        <v/>
      </c>
      <c r="EF163" s="11" t="str">
        <f ca="1">IF(EF164=1,IF(SUM($CM162:ED162)=SUM($CM163:ED163),IF(RAND()&gt;0.4+($J163*0.5),1,0),0),"")</f>
        <v/>
      </c>
      <c r="EG163" s="11" t="str">
        <f>IF(EG164=1,IF(SUM($CM162:EF162)=SUM($CM163:EF163),IF(EG162=0,1,0),0),"")</f>
        <v/>
      </c>
      <c r="EH163" s="11" t="str">
        <f ca="1">IF(EH164=1,IF(SUM($CM162:EF162)=SUM($CM163:EF163),IF(RAND()&gt;0.4+($J163*0.5),1,0),0),"")</f>
        <v/>
      </c>
      <c r="EI163" s="11" t="str">
        <f>IF(EI164=1,IF(SUM($CM162:EH162)=SUM($CM163:EH163),IF(EI162=0,1,0),0),"")</f>
        <v/>
      </c>
      <c r="EJ163" s="11" t="str">
        <f ca="1">IF(EJ164=1,IF(SUM($CM162:EH162)=SUM($CM163:EH163),IF(RAND()&gt;0.4+($J163*0.5),1,0),0),"")</f>
        <v/>
      </c>
      <c r="EK163" s="11" t="str">
        <f>IF(EK164=1,IF(SUM($CM162:EJ162)=SUM($CM163:EJ163),IF(EK162=0,1,0),0),"")</f>
        <v/>
      </c>
      <c r="EL163" s="11" t="str">
        <f ca="1">IF(EL164=1,IF(SUM($CM162:EJ162)=SUM($CM163:EJ163),IF(RAND()&gt;0.4+($J163*0.5),1,0),0),"")</f>
        <v/>
      </c>
      <c r="EM163" s="11" t="str">
        <f>IF(EM164=1,IF(SUM($CM162:EL162)=SUM($CM163:EL163),IF(EM162=0,1,0),0),"")</f>
        <v/>
      </c>
      <c r="EN163" s="11" t="str">
        <f ca="1">IF(EN164=1,IF(SUM($CM162:EL162)=SUM($CM163:EL163),IF(RAND()&gt;0.4+($J163*0.5),1,0),0),"")</f>
        <v/>
      </c>
      <c r="EO163" s="11" t="str">
        <f>IF(EO164=1,IF(SUM($CM162:EN162)=SUM($CM163:EN163),IF(EO162=0,1,0),0),"")</f>
        <v/>
      </c>
      <c r="EP163" s="11" t="str">
        <f ca="1">IF(EP164=1,IF(SUM($CM162:EN162)=SUM($CM163:EN163),IF(RAND()&gt;0.4+($J163*0.5),1,0),0),"")</f>
        <v/>
      </c>
      <c r="EQ163" s="11" t="str">
        <f>IF(EQ164=1,IF(SUM($CM162:EP162)=SUM($CM163:EP163),IF(EQ162=0,1,0),0),"")</f>
        <v/>
      </c>
      <c r="ER163" s="11" t="str">
        <f ca="1">IF(ER164=1,IF(SUM($CM162:EP162)=SUM($CM163:EP163),IF(RAND()&gt;0.4+($J163*0.5),1,0),0),"")</f>
        <v/>
      </c>
      <c r="ES163" s="11" t="str">
        <f>IF(ES164=1,IF(SUM($CM162:ER162)=SUM($CM163:ER163),IF(ES162=0,1,0),0),"")</f>
        <v/>
      </c>
      <c r="ET163" s="11" t="str">
        <f ca="1">IF(ET164=1,IF(SUM($CM162:ER162)=SUM($CM163:ER163),IF(RAND()&gt;0.4+($J163*0.5),1,0),0),"")</f>
        <v/>
      </c>
      <c r="EU163" s="2">
        <f t="shared" ca="1" si="7019"/>
        <v>2</v>
      </c>
      <c r="EV163" s="5">
        <f t="shared" ref="EV163" ca="1" si="7070">IF(RAND()&gt;(0.4+$J163*0.5),1,0)</f>
        <v>0</v>
      </c>
      <c r="EW163" s="5">
        <f t="shared" ca="1" si="6266"/>
        <v>0</v>
      </c>
      <c r="EX163" s="5">
        <f t="shared" ref="EX163" ca="1" si="7071">IF(RAND()&gt;(0.4+$J163*0.5),1,0)</f>
        <v>0</v>
      </c>
      <c r="EY163" s="5">
        <f t="shared" ca="1" si="6268"/>
        <v>1</v>
      </c>
      <c r="EZ163" s="5">
        <f t="shared" ref="EZ163" ca="1" si="7072">IF(RAND()&gt;(0.4+$J163*0.5),1,0)</f>
        <v>1</v>
      </c>
      <c r="FA163" s="5">
        <f t="shared" ca="1" si="6270"/>
        <v>1</v>
      </c>
      <c r="FB163" s="6">
        <f ca="1">IF(SUM($EV162:FA162)&gt;5,0,IF(SUM($EV163:FA163)&gt;5,0,IF(RAND()&gt;(0.4+$J163*0.5),1,0)))</f>
        <v>0</v>
      </c>
      <c r="FC163" s="6">
        <f ca="1">IF(SUM($EV162:FB162)&gt;5,0,IF(SUM($EV163:FB163)&gt;5,0,IF(FC162=1,0,1)))</f>
        <v>1</v>
      </c>
      <c r="FD163" s="6">
        <f ca="1">IF(SUM($EV162:FC162)&gt;5,0,IF(SUM($EV163:FC163)&gt;5,0,IF(RAND()&gt;(0.4+$J163*0.5),1,0)))</f>
        <v>0</v>
      </c>
      <c r="FE163" s="6">
        <f ca="1">IF(SUM($EV162:FD162)&gt;5,0,IF(SUM($EV163:FD163)&gt;5,0,IF(FE162=1,0,1)))</f>
        <v>1</v>
      </c>
      <c r="FF163" s="6">
        <f ca="1">IF(SUM($EV162:FE162)&gt;5,0,IF(SUM($EV163:FE163)&gt;5,0,IF(RAND()&gt;(0.4+$J163*0.5),1,0)))</f>
        <v>0</v>
      </c>
      <c r="FG163" s="6">
        <f t="shared" ref="FG163" ca="1" si="7073">IF(SUM(EV162:FF163)&lt;11,0,IF(FG162=1,0,1))</f>
        <v>0</v>
      </c>
      <c r="FH163" s="6">
        <f t="shared" ca="1" si="7027"/>
        <v>5</v>
      </c>
      <c r="FI163" s="7">
        <f t="shared" ref="FI163" ca="1" si="7074">IF(FI162=1,0,1)</f>
        <v>1</v>
      </c>
      <c r="FJ163" s="7">
        <f t="shared" ref="FJ163" ca="1" si="7075">IF(RAND()&gt;(0.4+$J163*0.5),1,0)</f>
        <v>1</v>
      </c>
      <c r="FK163" s="7">
        <f t="shared" ca="1" si="6274"/>
        <v>1</v>
      </c>
      <c r="FL163" s="7">
        <f t="shared" ca="1" si="6275"/>
        <v>1</v>
      </c>
      <c r="FM163" s="7">
        <f t="shared" ca="1" si="6276"/>
        <v>0</v>
      </c>
      <c r="FN163" s="7">
        <f t="shared" ca="1" si="6277"/>
        <v>0</v>
      </c>
      <c r="FO163" s="7">
        <f ca="1">IF(SUM($FI162:FN162)&gt;5,0,IF(SUM($FI163:FN163)&gt;5,0,IF(FO162=1,0,1)))</f>
        <v>0</v>
      </c>
      <c r="FP163" s="7">
        <f ca="1">IF(SUM($FI162:FO162)&gt;5,0,IF(SUM($FI163:FO163)&gt;5,0,IF(RAND()&gt;(0.4+$J163*0.5),1,0)))</f>
        <v>0</v>
      </c>
      <c r="FQ163" s="7">
        <f ca="1">IF(SUM($FI162:FP162)&gt;5,0,IF(SUM($FI163:FP163)&gt;5,0,IF(FQ162=1,0,1)))</f>
        <v>0</v>
      </c>
      <c r="FR163" s="7">
        <f ca="1">IF(SUM($FI162:FQ162)&gt;5,0,IF(SUM($FI163:FQ163)&gt;5,0,IF(RAND()&gt;(0.4+$J163*0.5),1,0)))</f>
        <v>0</v>
      </c>
      <c r="FS163" s="7">
        <f ca="1">IF(SUM($FI162:FR162)&gt;5,0,IF(SUM($FI163:FR163)&gt;5,0,IF(FS162=1,0,1)))</f>
        <v>0</v>
      </c>
      <c r="FT163" s="7">
        <f ca="1">IF(SUM($FI162:FS163)&lt;11,0,IF(RAND()&gt;(0.4+$J163*0.5),1,0))</f>
        <v>0</v>
      </c>
      <c r="FU163" s="7" t="str">
        <f>IF(FU164=1,IF(SUM($FI162:FT162)=SUM($FI163:FT163),IF(FU162=0,1,0),0),"")</f>
        <v/>
      </c>
      <c r="FV163" s="7" t="str">
        <f ca="1">IF(FV164=1,IF(SUM($FI162:FT162)=SUM($FI163:FT163),IF(RAND()&gt;0.4+($J163*0.5),1,0),0),"")</f>
        <v/>
      </c>
      <c r="FW163" s="7" t="str">
        <f>IF(FW164=1,IF(SUM($FI162:FV162)=SUM($FI163:FV163),IF(FW162=0,1,0),0),"")</f>
        <v/>
      </c>
      <c r="FX163" s="7" t="str">
        <f ca="1">IF(FX164=1,IF(SUM($FI162:FV162)=SUM($FI163:FV163),IF(RAND()&gt;0.4+($J163*0.5),1,0),0),"")</f>
        <v/>
      </c>
      <c r="FY163" s="7" t="str">
        <f>IF(FY164=1,IF(SUM($FI162:FX162)=SUM($FI163:FX163),IF(FY162=0,1,0),0),"")</f>
        <v/>
      </c>
      <c r="FZ163" s="7" t="str">
        <f ca="1">IF(FZ164=1,IF(SUM($FI162:FX162)=SUM($FI163:FX163),IF(RAND()&gt;0.4+($J163*0.5),1,0),0),"")</f>
        <v/>
      </c>
      <c r="GA163" s="7" t="str">
        <f>IF(GA164=1,IF(SUM($FI162:FZ162)=SUM($FI163:FZ163),IF(GA162=0,1,0),0),"")</f>
        <v/>
      </c>
      <c r="GB163" s="7" t="str">
        <f ca="1">IF(GB164=1,IF(SUM($FI162:FZ162)=SUM($FI163:FZ163),IF(RAND()&gt;0.4+($J163*0.5),1,0),0),"")</f>
        <v/>
      </c>
      <c r="GC163" s="7" t="str">
        <f>IF(GC164=1,IF(SUM($FI162:GB162)=SUM($FI163:GB163),IF(GC162=0,1,0),0),"")</f>
        <v/>
      </c>
      <c r="GD163" s="7" t="str">
        <f ca="1">IF(GD164=1,IF(SUM($FI162:GB162)=SUM($FI163:GB163),IF(RAND()&gt;0.4+($J163*0.5),1,0),0),"")</f>
        <v/>
      </c>
      <c r="GE163" s="7" t="str">
        <f>IF(GE164=1,IF(SUM($FI162:GD162)=SUM($FI163:GD163),IF(GE162=0,1,0),0),"")</f>
        <v/>
      </c>
      <c r="GF163" s="7" t="str">
        <f ca="1">IF(GF164=1,IF(SUM($FI162:GD162)=SUM($FI163:GD163),IF(RAND()&gt;0.4+($J163*0.5),1,0),0),"")</f>
        <v/>
      </c>
      <c r="GG163" s="7" t="str">
        <f>IF(GG164=1,IF(SUM($FI162:GF162)=SUM($FI163:GF163),IF(GG162=0,1,0),0),"")</f>
        <v/>
      </c>
      <c r="GH163" s="7" t="str">
        <f ca="1">IF(GH164=1,IF(SUM($FI162:GF162)=SUM($FI163:GF163),IF(RAND()&gt;0.4+($J163*0.5),1,0),0),"")</f>
        <v/>
      </c>
      <c r="GI163" s="7" t="str">
        <f>IF(GI164=1,IF(SUM($FI162:GH162)=SUM($FI163:GH163),IF(GI162=0,1,0),0),"")</f>
        <v/>
      </c>
      <c r="GJ163" s="7" t="str">
        <f ca="1">IF(GJ164=1,IF(SUM($FI162:GH162)=SUM($FI163:GH163),IF(RAND()&gt;0.4+($J163*0.5),1,0),0),"")</f>
        <v/>
      </c>
      <c r="GK163" s="7" t="str">
        <f>IF(GK164=1,IF(SUM($FI162:GJ162)=SUM($FI163:GJ163),IF(GK162=0,1,0),0),"")</f>
        <v/>
      </c>
      <c r="GL163" s="7" t="str">
        <f ca="1">IF(GL164=1,IF(SUM($FI162:GJ162)=SUM($FI163:GJ163),IF(RAND()&gt;0.4+($J163*0.5),1,0),0),"")</f>
        <v/>
      </c>
      <c r="GM163" s="7" t="str">
        <f>IF(GM164=1,IF(SUM($FI162:GL162)=SUM($FI163:GL163),IF(GM162=0,1,0),0),"")</f>
        <v/>
      </c>
      <c r="GN163" s="7" t="str">
        <f ca="1">IF(GN164=1,IF(SUM($FI162:GL162)=SUM($FI163:GL163),IF(RAND()&gt;0.4+($J163*0.5),1,0),0),"")</f>
        <v/>
      </c>
      <c r="GO163" s="7" t="str">
        <f>IF(GO164=1,IF(SUM($FI162:GN162)=SUM($FI163:GN163),IF(GO162=0,1,0),0),"")</f>
        <v/>
      </c>
      <c r="GP163" s="7" t="str">
        <f ca="1">IF(GP164=1,IF(SUM($FI162:GN162)=SUM($FI163:GN163),IF(RAND()&gt;0.4+($J163*0.5),1,0),0),"")</f>
        <v/>
      </c>
      <c r="GQ163" s="7" t="str">
        <f>IF(GQ164=1,IF(SUM($FI162:GP162)=SUM($FI163:GP163),IF(GQ162=0,1,0),0),"")</f>
        <v/>
      </c>
      <c r="GR163" s="7" t="str">
        <f ca="1">IF(GR164=1,IF(SUM($FI162:GP162)=SUM($FI163:GP163),IF(RAND()&gt;0.4+($J163*0.5),1,0),0),"")</f>
        <v/>
      </c>
      <c r="GS163" s="7" t="str">
        <f>IF(GS164=1,IF(SUM($FI162:GR162)=SUM($FI163:GR163),IF(GS162=0,1,0),0),"")</f>
        <v/>
      </c>
      <c r="GT163" s="7" t="str">
        <f ca="1">IF(GT164=1,IF(SUM($FI162:GR162)=SUM($FI163:GR163),IF(RAND()&gt;0.4+($J163*0.5),1,0),0),"")</f>
        <v/>
      </c>
      <c r="GU163" s="7" t="str">
        <f>IF(GU164=1,IF(SUM($FI162:GT162)=SUM($FI163:GT163),IF(GU162=0,1,0),0),"")</f>
        <v/>
      </c>
      <c r="GV163" s="7" t="str">
        <f ca="1">IF(GV164=1,IF(SUM($FI162:GT162)=SUM($FI163:GT163),IF(RAND()&gt;0.4+($J163*0.5),1,0),0),"")</f>
        <v/>
      </c>
      <c r="GW163" s="7" t="str">
        <f>IF(GW164=1,IF(SUM($FI162:GV162)=SUM($FI163:GV163),IF(GW162=0,1,0),0),"")</f>
        <v/>
      </c>
      <c r="GX163" s="7" t="str">
        <f ca="1">IF(GX164=1,IF(SUM($FI162:GV162)=SUM($FI163:GV163),IF(RAND()&gt;0.4+($J163*0.5),1,0),0),"")</f>
        <v/>
      </c>
      <c r="GY163" s="7" t="str">
        <f>IF(GY164=1,IF(SUM($FI162:GX162)=SUM($FI163:GX163),IF(GY162=0,1,0),0),"")</f>
        <v/>
      </c>
      <c r="GZ163" s="7" t="str">
        <f ca="1">IF(GZ164=1,IF(SUM($FI162:GX162)=SUM($FI163:GX163),IF(RAND()&gt;0.4+($J163*0.5),1,0),0),"")</f>
        <v/>
      </c>
      <c r="HA163" s="7" t="str">
        <f>IF(HA164=1,IF(SUM($FI162:GZ162)=SUM($FI163:GZ163),IF(HA162=0,1,0),0),"")</f>
        <v/>
      </c>
      <c r="HB163" s="7" t="str">
        <f ca="1">IF(HB164=1,IF(SUM($FI162:GZ162)=SUM($FI163:GZ163),IF(RAND()&gt;0.4+($J163*0.5),1,0),0),"")</f>
        <v/>
      </c>
      <c r="HC163" s="7" t="str">
        <f>IF(HC164=1,IF(SUM($FI162:HB162)=SUM($FI163:HB163),IF(HC162=0,1,0),0),"")</f>
        <v/>
      </c>
      <c r="HD163" s="7" t="str">
        <f ca="1">IF(HD164=1,IF(SUM($FI162:HB162)=SUM($FI163:HB163),IF(RAND()&gt;0.4+($J163*0.5),1,0),0),"")</f>
        <v/>
      </c>
      <c r="HE163" s="7" t="str">
        <f>IF(HE164=1,IF(SUM($FI162:HD162)=SUM($FI163:HD163),IF(HE162=0,1,0),0),"")</f>
        <v/>
      </c>
      <c r="HF163" s="7" t="str">
        <f ca="1">IF(HF164=1,IF(SUM($FI162:HD162)=SUM($FI163:HD163),IF(RAND()&gt;0.4+($J163*0.5),1,0),0),"")</f>
        <v/>
      </c>
      <c r="HG163" s="7" t="str">
        <f>IF(HG164=1,IF(SUM($FI162:HF162)=SUM($FI163:HF163),IF(HG162=0,1,0),0),"")</f>
        <v/>
      </c>
      <c r="HH163" s="7" t="str">
        <f ca="1">IF(HH164=1,IF(SUM($FI162:HF162)=SUM($FI163:HF163),IF(RAND()&gt;0.4+($J163*0.5),1,0),0),"")</f>
        <v/>
      </c>
      <c r="HI163" s="7" t="str">
        <f>IF(HI164=1,IF(SUM($FI162:HH162)=SUM($FI163:HH163),IF(HI162=0,1,0),0),"")</f>
        <v/>
      </c>
      <c r="HJ163" s="7" t="str">
        <f ca="1">IF(HJ164=1,IF(SUM($FI162:HH162)=SUM($FI163:HH163),IF(RAND()&gt;0.4+($J163*0.5),1,0),0),"")</f>
        <v/>
      </c>
      <c r="HK163" s="7" t="str">
        <f>IF(HK164=1,IF(SUM($FI162:HJ162)=SUM($FI163:HJ163),IF(HK162=0,1,0),0),"")</f>
        <v/>
      </c>
      <c r="HL163" s="7" t="str">
        <f ca="1">IF(HL164=1,IF(SUM($FI162:HJ162)=SUM($FI163:HJ163),IF(RAND()&gt;0.4+($J163*0.5),1,0),0),"")</f>
        <v/>
      </c>
      <c r="HM163" s="7" t="str">
        <f>IF(HM164=1,IF(SUM($FI162:HL162)=SUM($FI163:HL163),IF(HM162=0,1,0),0),"")</f>
        <v/>
      </c>
      <c r="HN163" s="7" t="str">
        <f ca="1">IF(HN164=1,IF(SUM($FI162:HL162)=SUM($FI163:HL163),IF(RAND()&gt;0.4+($J163*0.5),1,0),0),"")</f>
        <v/>
      </c>
      <c r="HO163" s="7" t="str">
        <f>IF(HO164=1,IF(SUM($FI162:HN162)=SUM($FI163:HN163),IF(HO162=0,1,0),0),"")</f>
        <v/>
      </c>
      <c r="HP163" s="7" t="str">
        <f ca="1">IF(HP164=1,IF(SUM($FI162:HN162)=SUM($FI163:HN163),IF(RAND()&gt;0.4+($J163*0.5),1,0),0),"")</f>
        <v/>
      </c>
      <c r="HQ163" s="7">
        <f t="shared" ca="1" si="7034"/>
        <v>4</v>
      </c>
      <c r="HR163" s="8" t="str">
        <f t="shared" ref="HR163" ca="1" si="7076">IF($BY162=$BY163,IF(HR162=0,1,0),"")</f>
        <v/>
      </c>
      <c r="HS163" s="8" t="str">
        <f t="shared" ref="HS163" ca="1" si="7077">IF($BY162=$BY163,IF(HS162=0,1,0),"")</f>
        <v/>
      </c>
      <c r="HT163" s="8" t="str">
        <f t="shared" ref="HT163" ca="1" si="7078">IF($BY162=$BY163,IF(HT162=0,1,0),"")</f>
        <v/>
      </c>
      <c r="HU163" s="8" t="str">
        <f t="shared" ref="HU163" ca="1" si="7079">IF($BY162=$BY163,IF(HU162=0,1,0),"")</f>
        <v/>
      </c>
      <c r="HV163" s="8" t="str">
        <f t="shared" ref="HV163" ca="1" si="7080">IF($BY162=$BY163,IF(HV162=0,1,0),"")</f>
        <v/>
      </c>
      <c r="HW163" s="8" t="str">
        <f t="shared" ref="HW163" ca="1" si="7081">IF($BY162=$BY163,IF(HW162=0,1,0),"")</f>
        <v/>
      </c>
      <c r="HX163" s="8" t="str">
        <f t="shared" ref="HX163" ca="1" si="7082">IF($BY162=$BY163,IF(HX162=0,1,0),"")</f>
        <v/>
      </c>
      <c r="HY163" s="8" t="str">
        <f ca="1">IF($BY162=$BY163,IF(SUM($HR162:HX162)&gt;6,0,IF(SUM($HR163:HX163)&gt;6,0,IF(HY162=0,1,0))),"")</f>
        <v/>
      </c>
      <c r="HZ163" s="8" t="str">
        <f ca="1">IF($BY162=$BY163,IF(SUM($HR162:HY162)&gt;6,0,IF(SUM($HR163:HY163)&gt;6,0,IF(HZ162=0,1,0))),"")</f>
        <v/>
      </c>
      <c r="IA163" s="8" t="str">
        <f ca="1">IF($BY162=$BY163,IF(SUM($HR162:HZ162)&gt;6,0,IF(SUM($HR163:HZ163)&gt;6,0,IF(IA162=0,1,0))),"")</f>
        <v/>
      </c>
      <c r="IB163" s="8" t="str">
        <f ca="1">IF($BY162=$BY163,IF(SUM($HR162:IA162)&gt;6,0,IF(SUM($HR163:IA163)&gt;6,0,IF(IB162=0,1,0))),"")</f>
        <v/>
      </c>
      <c r="IC163" s="8" t="str">
        <f ca="1">IF($BY162=$BY163,IF(SUM($HR162:IB162)&gt;6,0,IF(SUM($HR163:IB163)&gt;6,0,IF(IC162=0,1,0))),"")</f>
        <v/>
      </c>
      <c r="ID163" s="8" t="str">
        <f ca="1">IF($BY162=$BY163,IF(SUM($HR162:IC162)=SUM($HR163:IC163),IF(ID162=0,1,0),""),"")</f>
        <v/>
      </c>
      <c r="IE163" s="8" t="str">
        <f ca="1">IF($BY162=$BY163,IF(SUM($HR162:IC162)=SUM($HR163:IC163),IF(IE162=0,1,0),""),"")</f>
        <v/>
      </c>
      <c r="IF163" s="8" t="str">
        <f ca="1">IF($BY162=$BY163,IF(SUM($HR162:IE162)=SUM($HR163:IE163),IF(IF162=0,1,0),""),"")</f>
        <v/>
      </c>
      <c r="IG163" s="8" t="str">
        <f ca="1">IF($BY162=$BY163,IF(SUM($HR162:IE162)=SUM($HR163:IE163),IF(IG162=0,1,0),""),"")</f>
        <v/>
      </c>
      <c r="IH163" s="8" t="str">
        <f ca="1">IF($BY162=$BY163,IF(SUM($HR162:IG162)=SUM($HR163:IG163),IF(IH162=0,1,0),""),"")</f>
        <v/>
      </c>
      <c r="II163" s="8" t="str">
        <f ca="1">IF($BY162=$BY163,IF(SUM($HR162:IG162)=SUM($HR163:IG163),IF(II162=0,1,0),""),"")</f>
        <v/>
      </c>
      <c r="IJ163" s="8" t="str">
        <f ca="1">IF($BY162=$BY163,IF(SUM($HR162:II162)=SUM($HR163:II163),IF(IJ162=0,1,0),""),"")</f>
        <v/>
      </c>
      <c r="IK163" s="8" t="str">
        <f ca="1">IF($BY162=$BY163,IF(SUM($HR162:II162)=SUM($HR163:II163),IF(IK162=0,1,0),""),"")</f>
        <v/>
      </c>
      <c r="IL163" s="8" t="str">
        <f ca="1">IF($BY162=$BY163,IF(SUM($HR162:IK162)=SUM($HR163:IK163),IF(IL162=0,1,0),""),"")</f>
        <v/>
      </c>
      <c r="IM163" s="8" t="str">
        <f ca="1">IF($BY162=$BY163,IF(SUM($HR162:IK162)=SUM($HR163:IK163),IF(IM162=0,1,0),""),"")</f>
        <v/>
      </c>
      <c r="IN163" s="8" t="str">
        <f ca="1">IF($BY162=$BY163,IF(SUM($HR162:IM162)=SUM($HR163:IM163),IF(IN162=0,1,0),""),"")</f>
        <v/>
      </c>
      <c r="IO163" s="8" t="str">
        <f ca="1">IF($BY162=$BY163,IF(SUM($HR162:IM162)=SUM($HR163:IM163),IF(IO162=0,1,0),""),"")</f>
        <v/>
      </c>
      <c r="IP163" s="8" t="str">
        <f ca="1">IF($BY162=$BY163,IF(SUM($HR162:IO162)=SUM($HR163:IO163),IF(IP162=0,1,0),""),"")</f>
        <v/>
      </c>
      <c r="IQ163" s="8" t="str">
        <f ca="1">IF($BY162=$BY163,IF(SUM($HR162:IO162)=SUM($HR163:IO163),IF(IQ162=0,1,0),""),"")</f>
        <v/>
      </c>
      <c r="IR163" s="8" t="str">
        <f ca="1">IF($BY162=$BY163,IF(SUM($HR162:IQ162)=SUM($HR163:IQ163),IF(IR162=0,1,0),""),"")</f>
        <v/>
      </c>
      <c r="IS163" s="8" t="str">
        <f ca="1">IF($BY162=$BY163,IF(SUM($HR162:IQ162)=SUM($HR163:IQ163),IF(IS162=0,1,0),""),"")</f>
        <v/>
      </c>
      <c r="IT163" s="8" t="str">
        <f ca="1">IF($BY162=$BY163,IF(SUM($HR162:IS162)=SUM($HR163:IS163),IF(IT162=0,1,0),""),"")</f>
        <v/>
      </c>
      <c r="IU163" s="8" t="str">
        <f ca="1">IF($BY162=$BY163,IF(SUM($HR162:IS162)=SUM($HR163:IS163),IF(IU162=0,1,0),""),"")</f>
        <v/>
      </c>
      <c r="IV163" s="8" t="str">
        <f ca="1">IF($BY162=$BY163,IF(SUM($HR162:IU162)=SUM($HR163:IU163),IF(IV162=0,1,0),""),"")</f>
        <v/>
      </c>
      <c r="IW163" s="8" t="str">
        <f ca="1">IF($BY162=$BY163,IF(SUM($HR162:IU162)=SUM($HR163:IU163),IF(IW162=0,1,0),""),"")</f>
        <v/>
      </c>
      <c r="IX163" s="8" t="str">
        <f ca="1">IF($BY162=$BY163,IF(SUM($HR162:IW162)=SUM($HR163:IW163),IF(IX162=0,1,0),""),"")</f>
        <v/>
      </c>
      <c r="IY163" s="8" t="str">
        <f ca="1">IF($BY162=$BY163,IF(SUM($HR162:IW162)=SUM($HR163:IW163),IF(IY162=0,1,0),""),"")</f>
        <v/>
      </c>
      <c r="IZ163" s="8" t="str">
        <f ca="1">IF($BY162=$BY163,IF(SUM($HR162:IY162)=SUM($HR163:IY163),IF(IZ162=0,1,0),""),"")</f>
        <v/>
      </c>
      <c r="JA163" s="8" t="str">
        <f ca="1">IF($BY162=$BY163,IF(SUM($HR162:IY162)=SUM($HR163:IY163),IF(JA162=0,1,0),""),"")</f>
        <v/>
      </c>
      <c r="JB163" s="8" t="str">
        <f ca="1">IF($BY162=$BY163,IF(SUM($HR162:JA162)=SUM($HR163:JA163),IF(JB162=0,1,0),""),"")</f>
        <v/>
      </c>
      <c r="JC163" s="8" t="str">
        <f ca="1">IF($BY162=$BY163,IF(SUM($HR162:JA162)=SUM($HR163:JA163),IF(JC162=0,1,0),""),"")</f>
        <v/>
      </c>
      <c r="JD163" s="8" t="str">
        <f ca="1">IF($BY162=$BY163,IF(SUM($HR162:JC162)=SUM($HR163:JC163),IF(JD162=0,1,0),""),"")</f>
        <v/>
      </c>
      <c r="JE163" s="8" t="str">
        <f ca="1">IF($BY162=$BY163,IF(SUM($HR162:JC162)=SUM($HR163:JC163),IF(JE162=0,1,0),""),"")</f>
        <v/>
      </c>
      <c r="JF163" s="8" t="str">
        <f t="shared" ca="1" si="7036"/>
        <v/>
      </c>
      <c r="JG163" s="1" t="str">
        <f t="shared" ref="JG163" ca="1" si="7083">IF(JF163="","",IF(JF163&gt;JF162,1,0))</f>
        <v/>
      </c>
      <c r="JH163" s="9" t="str">
        <f t="shared" ref="JH163" ca="1" si="7084">IF($CL162=$CL163,IF(JH162=0,1,0),"")</f>
        <v/>
      </c>
      <c r="JI163" s="9" t="str">
        <f t="shared" ref="JI163" ca="1" si="7085">IF($CL162=$CL163,IF(JI162=0,1,0),"")</f>
        <v/>
      </c>
      <c r="JJ163" s="9" t="str">
        <f t="shared" ref="JJ163" ca="1" si="7086">IF($CL162=$CL163,IF(JJ162=0,1,0),"")</f>
        <v/>
      </c>
      <c r="JK163" s="9" t="str">
        <f t="shared" ref="JK163" ca="1" si="7087">IF($CL162=$CL163,IF(JK162=0,1,0),"")</f>
        <v/>
      </c>
      <c r="JL163" s="9" t="str">
        <f t="shared" ref="JL163" ca="1" si="7088">IF($CL162=$CL163,IF(JL162=0,1,0),"")</f>
        <v/>
      </c>
      <c r="JM163" s="9" t="str">
        <f t="shared" ref="JM163" ca="1" si="7089">IF($CL162=$CL163,IF(JM162=0,1,0),"")</f>
        <v/>
      </c>
      <c r="JN163" s="9" t="str">
        <f t="shared" ref="JN163" ca="1" si="7090">IF($CL162=$CL163,IF(JN162=0,1,0),"")</f>
        <v/>
      </c>
      <c r="JO163" s="9" t="str">
        <f ca="1">IF($CL162=$CL163,IF(SUM($JH162:JN162)&gt;6,0,IF(SUM($JH163:JN163)&gt;6,0,IF(JO162=0,1,0))),"")</f>
        <v/>
      </c>
      <c r="JP163" s="9" t="str">
        <f ca="1">IF($CL162=$CL163,IF(SUM($JH162:JO162)&gt;6,0,IF(SUM($JH163:JO163)&gt;6,0,IF(JP162=0,1,0))),"")</f>
        <v/>
      </c>
      <c r="JQ163" s="9" t="str">
        <f ca="1">IF($CL162=$CL163,IF(SUM($JH162:JP162)&gt;6,0,IF(SUM($JH163:JP163)&gt;6,0,IF(JQ162=0,1,0))),"")</f>
        <v/>
      </c>
      <c r="JR163" s="9" t="str">
        <f ca="1">IF($CL162=$CL163,IF(SUM($JH162:JQ162)&gt;6,0,IF(SUM($JH163:JQ163)&gt;6,0,IF(JR162=0,1,0))),"")</f>
        <v/>
      </c>
      <c r="JS163" s="9" t="str">
        <f ca="1">IF($CL162=$CL163,IF(SUM($JH162:JR162)&gt;6,0,IF(SUM($JH163:JR163)&gt;6,0,IF(JS162=0,1,0))),"")</f>
        <v/>
      </c>
      <c r="JT163" s="9" t="str">
        <f ca="1">IF($CL162=$CL163,IF(SUM($JH162:JS162)=SUM($JH163:JS163),IF(JT162=0,1,0),""),"")</f>
        <v/>
      </c>
      <c r="JU163" s="9" t="str">
        <f ca="1">IF($CL162=$CL163,IF(SUM($JH162:JS162)=SUM($JH163:JS163),IF(JU162=0,1,0),""),"")</f>
        <v/>
      </c>
      <c r="JV163" s="9" t="str">
        <f ca="1">IF($CL162=$CL163,IF(SUM($JH162:JU162)=SUM($JH163:JU163),IF(JV162=0,1,0),""),"")</f>
        <v/>
      </c>
      <c r="JW163" s="9" t="str">
        <f ca="1">IF($CL162=$CL163,IF(SUM($JH162:JU162)=SUM($JH163:JU163),IF(JW162=0,1,0),""),"")</f>
        <v/>
      </c>
      <c r="JX163" s="9" t="str">
        <f ca="1">IF($CL162=$CL163,IF(SUM($JH162:JW162)=SUM($JH163:JW163),IF(JX162=0,1,0),""),"")</f>
        <v/>
      </c>
      <c r="JY163" s="9" t="str">
        <f ca="1">IF($CL162=$CL163,IF(SUM($JH162:JW162)=SUM($JH163:JW163),IF(JY162=0,1,0),""),"")</f>
        <v/>
      </c>
      <c r="JZ163" s="9" t="str">
        <f ca="1">IF($CL162=$CL163,IF(SUM($JH162:JY162)=SUM($JH163:JY163),IF(JZ162=0,1,0),""),"")</f>
        <v/>
      </c>
      <c r="KA163" s="9" t="str">
        <f ca="1">IF($CL162=$CL163,IF(SUM($JH162:JY162)=SUM($JH163:JY163),IF(KA162=0,1,0),""),"")</f>
        <v/>
      </c>
      <c r="KB163" s="9" t="str">
        <f ca="1">IF($CL162=$CL163,IF(SUM($JH162:KA162)=SUM($JH163:KA163),IF(KB162=0,1,0),""),"")</f>
        <v/>
      </c>
      <c r="KC163" s="9" t="str">
        <f ca="1">IF($CL162=$CL163,IF(SUM($JH162:KA162)=SUM($JH163:KA163),IF(KC162=0,1,0),""),"")</f>
        <v/>
      </c>
      <c r="KD163" s="9" t="str">
        <f ca="1">IF($CL162=$CL163,IF(SUM($JH162:KC162)=SUM($JH163:KC163),IF(KD162=0,1,0),""),"")</f>
        <v/>
      </c>
      <c r="KE163" s="9" t="str">
        <f ca="1">IF($CL162=$CL163,IF(SUM($JH162:KC162)=SUM($JH163:KC163),IF(KE162=0,1,0),""),"")</f>
        <v/>
      </c>
      <c r="KF163" s="9" t="str">
        <f ca="1">IF($CL162=$CL163,IF(SUM($JH162:KE162)=SUM($JH163:KE163),IF(KF162=0,1,0),""),"")</f>
        <v/>
      </c>
      <c r="KG163" s="9" t="str">
        <f ca="1">IF($CL162=$CL163,IF(SUM($JH162:KE162)=SUM($JH163:KE163),IF(KG162=0,1,0),""),"")</f>
        <v/>
      </c>
      <c r="KH163" s="9" t="str">
        <f ca="1">IF($CL162=$CL163,IF(SUM($JH162:KG162)=SUM($JH163:KG163),IF(KH162=0,1,0),""),"")</f>
        <v/>
      </c>
      <c r="KI163" s="9" t="str">
        <f ca="1">IF($CL162=$CL163,IF(SUM($JH162:KG162)=SUM($JH163:KG163),IF(KI162=0,1,0),""),"")</f>
        <v/>
      </c>
      <c r="KJ163" s="9" t="str">
        <f ca="1">IF($CL162=$CL163,IF(SUM($JH162:KI162)=SUM($JH163:KI163),IF(KJ162=0,1,0),""),"")</f>
        <v/>
      </c>
      <c r="KK163" s="9" t="str">
        <f ca="1">IF($CL162=$CL163,IF(SUM($JH162:KI162)=SUM($JH163:KI163),IF(KK162=0,1,0),""),"")</f>
        <v/>
      </c>
      <c r="KL163" s="9" t="str">
        <f ca="1">IF($CL162=$CL163,IF(SUM($JH162:KK162)=SUM($JH163:KK163),IF(KL162=0,1,0),""),"")</f>
        <v/>
      </c>
      <c r="KM163" s="9" t="str">
        <f ca="1">IF($CL162=$CL163,IF(SUM($JH162:KK162)=SUM($JH163:KK163),IF(KM162=0,1,0),""),"")</f>
        <v/>
      </c>
      <c r="KN163" s="9" t="str">
        <f ca="1">IF($CL162=$CL163,IF(SUM($JH162:KM162)=SUM($JH163:KM163),IF(KN162=0,1,0),""),"")</f>
        <v/>
      </c>
      <c r="KO163" s="9" t="str">
        <f ca="1">IF($CL162=$CL163,IF(SUM($JH162:KM162)=SUM($JH163:KM163),IF(KO162=0,1,0),""),"")</f>
        <v/>
      </c>
      <c r="KP163" s="9" t="str">
        <f ca="1">IF($CL162=$CL163,IF(SUM($JH162:KO162)=SUM($JH163:KO163),IF(KP162=0,1,0),""),"")</f>
        <v/>
      </c>
      <c r="KQ163" s="9" t="str">
        <f ca="1">IF($CL162=$CL163,IF(SUM($JH162:KO162)=SUM($JH163:KO163),IF(KQ162=0,1,0),""),"")</f>
        <v/>
      </c>
      <c r="KR163" s="9" t="str">
        <f ca="1">IF($CL162=$CL163,IF(SUM($JH162:KQ162)=SUM($JH163:KQ163),IF(KR162=0,1,0),""),"")</f>
        <v/>
      </c>
      <c r="KS163" s="9" t="str">
        <f ca="1">IF($CL162=$CL163,IF(SUM($JH162:KQ162)=SUM($JH163:KQ163),IF(KS162=0,1,0),""),"")</f>
        <v/>
      </c>
      <c r="KT163" s="9" t="str">
        <f ca="1">IF($CL162=$CL163,IF(SUM($JH162:KS162)=SUM($JH163:KS163),IF(KT162=0,1,0),""),"")</f>
        <v/>
      </c>
      <c r="KU163" s="9" t="str">
        <f ca="1">IF($CL162=$CL163,IF(SUM($JH162:KS162)=SUM($JH163:KS163),IF(KU162=0,1,0),""),"")</f>
        <v/>
      </c>
      <c r="KV163" s="9" t="str">
        <f t="shared" ca="1" si="7039"/>
        <v/>
      </c>
      <c r="KW163" s="3" t="str">
        <f t="shared" ref="KW163" ca="1" si="7091">IF(KV163="","",IF(KV163&gt;KV162,1,0))</f>
        <v/>
      </c>
      <c r="KX163" s="10" t="str">
        <f t="shared" ref="KX163" ca="1" si="7092">IF($EU162=$EU163,IF(KX162=0,1,0),"")</f>
        <v/>
      </c>
      <c r="KY163" s="10" t="str">
        <f t="shared" ref="KY163" ca="1" si="7093">IF($EU162=$EU163,IF(KY162=0,1,0),"")</f>
        <v/>
      </c>
      <c r="KZ163" s="10" t="str">
        <f t="shared" ref="KZ163" ca="1" si="7094">IF($EU162=$EU163,IF(KZ162=0,1,0),"")</f>
        <v/>
      </c>
      <c r="LA163" s="10" t="str">
        <f t="shared" ref="LA163" ca="1" si="7095">IF($EU162=$EU163,IF(LA162=0,1,0),"")</f>
        <v/>
      </c>
      <c r="LB163" s="10" t="str">
        <f t="shared" ref="LB163" ca="1" si="7096">IF($EU162=$EU163,IF(LB162=0,1,0),"")</f>
        <v/>
      </c>
      <c r="LC163" s="10" t="str">
        <f t="shared" ref="LC163" ca="1" si="7097">IF($EU162=$EU163,IF(LC162=0,1,0),"")</f>
        <v/>
      </c>
      <c r="LD163" s="10" t="str">
        <f t="shared" ref="LD163" ca="1" si="7098">IF($EU162=$EU163,IF(LD162=0,1,0),"")</f>
        <v/>
      </c>
      <c r="LE163" s="10" t="str">
        <f ca="1">IF($EU162=$EU163,IF(SUM($KX162:LD162)&gt;6,0,IF(SUM($KX163:LD163)&gt;6,0,IF(LE162=0,1,0))),"")</f>
        <v/>
      </c>
      <c r="LF163" s="10" t="str">
        <f ca="1">IF($EU162=$EU163,IF(SUM($KX162:LE162)&gt;6,0,IF(SUM($KX163:LE163)&gt;6,0,IF(LF162=0,1,0))),"")</f>
        <v/>
      </c>
      <c r="LG163" s="10" t="str">
        <f ca="1">IF($EU162=$EU163,IF(SUM($KX162:LF162)&gt;6,0,IF(SUM($KX163:LF163)&gt;6,0,IF(LG162=0,1,0))),"")</f>
        <v/>
      </c>
      <c r="LH163" s="10" t="str">
        <f ca="1">IF($EU162=$EU163,IF(SUM($KX162:LG162)&gt;6,0,IF(SUM($KX163:LG163)&gt;6,0,IF(LH162=0,1,0))),"")</f>
        <v/>
      </c>
      <c r="LI163" s="10" t="str">
        <f ca="1">IF($EU162=$EU163,IF(SUM($KX162:LH162)&gt;6,0,IF(SUM($KX163:LH163)&gt;6,0,IF(LI162=0,1,0))),"")</f>
        <v/>
      </c>
      <c r="LJ163" s="10" t="str">
        <f ca="1">IF($EU162=$EU163,IF(SUM($KX162:LI162)=SUM($KX163:LI163),IF(LJ162=0,1,0),""),"")</f>
        <v/>
      </c>
      <c r="LK163" s="10" t="str">
        <f ca="1">IF($EU162=$EU163,IF(SUM($KX162:LI162)=SUM($KX163:LI163),IF(LK162=0,1,0),""),"")</f>
        <v/>
      </c>
      <c r="LL163" s="10" t="str">
        <f ca="1">IF($EU162=$EU163,IF(SUM($KX162:LK162)=SUM($KX163:LK163),IF(LL162=0,1,0),""),"")</f>
        <v/>
      </c>
      <c r="LM163" s="10" t="str">
        <f ca="1">IF($EU162=$EU163,IF(SUM($KX162:LK162)=SUM($KX163:LK163),IF(LM162=0,1,0),""),"")</f>
        <v/>
      </c>
      <c r="LN163" s="10" t="str">
        <f ca="1">IF($EU162=$EU163,IF(SUM($KX162:LM162)=SUM($KX163:LM163),IF(LN162=0,1,0),""),"")</f>
        <v/>
      </c>
      <c r="LO163" s="10" t="str">
        <f ca="1">IF($EU162=$EU163,IF(SUM($KX162:LM162)=SUM($KX163:LM163),IF(LO162=0,1,0),""),"")</f>
        <v/>
      </c>
      <c r="LP163" s="10" t="str">
        <f ca="1">IF($EU162=$EU163,IF(SUM($KX162:LO162)=SUM($KX163:LO163),IF(LP162=0,1,0),""),"")</f>
        <v/>
      </c>
      <c r="LQ163" s="10" t="str">
        <f ca="1">IF($EU162=$EU163,IF(SUM($KX162:LO162)=SUM($KX163:LO163),IF(LQ162=0,1,0),""),"")</f>
        <v/>
      </c>
      <c r="LR163" s="10" t="str">
        <f ca="1">IF($EU162=$EU163,IF(SUM($KX162:LQ162)=SUM($KX163:LQ163),IF(LR162=0,1,0),""),"")</f>
        <v/>
      </c>
      <c r="LS163" s="10" t="str">
        <f ca="1">IF($EU162=$EU163,IF(SUM($KX162:LQ162)=SUM($KX163:LQ163),IF(LS162=0,1,0),""),"")</f>
        <v/>
      </c>
      <c r="LT163" s="10" t="str">
        <f ca="1">IF($EU162=$EU163,IF(SUM($KX162:LS162)=SUM($KX163:LS163),IF(LT162=0,1,0),""),"")</f>
        <v/>
      </c>
      <c r="LU163" s="10" t="str">
        <f ca="1">IF($EU162=$EU163,IF(SUM($KX162:LS162)=SUM($KX163:LS163),IF(LU162=0,1,0),""),"")</f>
        <v/>
      </c>
      <c r="LV163" s="10" t="str">
        <f ca="1">IF($EU162=$EU163,IF(SUM($KX162:LU162)=SUM($KX163:LU163),IF(LV162=0,1,0),""),"")</f>
        <v/>
      </c>
      <c r="LW163" s="10" t="str">
        <f ca="1">IF($EU162=$EU163,IF(SUM($KX162:LU162)=SUM($KX163:LU163),IF(LW162=0,1,0),""),"")</f>
        <v/>
      </c>
      <c r="LX163" s="10" t="str">
        <f ca="1">IF($EU162=$EU163,IF(SUM($KX162:LW162)=SUM($KX163:LW163),IF(LX162=0,1,0),""),"")</f>
        <v/>
      </c>
      <c r="LY163" s="10" t="str">
        <f ca="1">IF($EU162=$EU163,IF(SUM($KX162:LW162)=SUM($KX163:LW163),IF(LY162=0,1,0),""),"")</f>
        <v/>
      </c>
      <c r="LZ163" s="10" t="str">
        <f ca="1">IF($EU162=$EU163,IF(SUM($KX162:LY162)=SUM($KX163:LY163),IF(LZ162=0,1,0),""),"")</f>
        <v/>
      </c>
      <c r="MA163" s="10" t="str">
        <f ca="1">IF($EU162=$EU163,IF(SUM($KX162:LY162)=SUM($KX163:LY163),IF(MA162=0,1,0),""),"")</f>
        <v/>
      </c>
      <c r="MB163" s="10" t="str">
        <f ca="1">IF($EU162=$EU163,IF(SUM($KX162:MA162)=SUM($KX163:MA163),IF(MB162=0,1,0),""),"")</f>
        <v/>
      </c>
      <c r="MC163" s="10" t="str">
        <f ca="1">IF($EU162=$EU163,IF(SUM($KX162:MA162)=SUM($KX163:MA163),IF(MC162=0,1,0),""),"")</f>
        <v/>
      </c>
      <c r="MD163" s="10" t="str">
        <f ca="1">IF($EU162=$EU163,IF(SUM($KX162:MC162)=SUM($KX163:MC163),IF(MD162=0,1,0),""),"")</f>
        <v/>
      </c>
      <c r="ME163" s="10" t="str">
        <f ca="1">IF($EU162=$EU163,IF(SUM($KX162:MC162)=SUM($KX163:MC163),IF(ME162=0,1,0),""),"")</f>
        <v/>
      </c>
      <c r="MF163" s="10" t="str">
        <f ca="1">IF($EU162=$EU163,IF(SUM($KX162:ME162)=SUM($KX163:ME163),IF(MF162=0,1,0),""),"")</f>
        <v/>
      </c>
      <c r="MG163" s="10" t="str">
        <f ca="1">IF($EU162=$EU163,IF(SUM($KX162:ME162)=SUM($KX163:ME163),IF(MG162=0,1,0),""),"")</f>
        <v/>
      </c>
      <c r="MH163" s="10" t="str">
        <f ca="1">IF($EU162=$EU163,IF(SUM($KX162:MG162)=SUM($KX163:MG163),IF(MH162=0,1,0),""),"")</f>
        <v/>
      </c>
      <c r="MI163" s="10" t="str">
        <f ca="1">IF($EU162=$EU163,IF(SUM($KX162:MG162)=SUM($KX163:MG163),IF(MI162=0,1,0),""),"")</f>
        <v/>
      </c>
      <c r="MJ163" s="10" t="str">
        <f ca="1">IF($EU162=$EU163,IF(SUM($KX162:MI162)=SUM($KX163:MI163),IF(MJ162=0,1,0),""),"")</f>
        <v/>
      </c>
      <c r="MK163" s="10" t="str">
        <f ca="1">IF($EU162=$EU163,IF(SUM($KX162:MI162)=SUM($KX163:MI163),IF(MK162=0,1,0),""),"")</f>
        <v/>
      </c>
      <c r="ML163" s="10" t="str">
        <f t="shared" ref="ML163" ca="1" si="7099">IF(EU162=EU163,SUM(KX163:MK163),"")</f>
        <v/>
      </c>
      <c r="MM163" s="11" t="str">
        <f t="shared" ref="MM163" ca="1" si="7100">IF(ML163="","",IF(ML163&gt;ML162,1,0))</f>
        <v/>
      </c>
      <c r="MN163" s="12" t="str">
        <f t="shared" ref="MN163" ca="1" si="7101">IF($FH162=$FH163,IF(MN162=0,1,0),"")</f>
        <v/>
      </c>
      <c r="MO163" s="12" t="str">
        <f t="shared" ref="MO163" ca="1" si="7102">IF($FH162=$FH163,IF(MO162=0,1,0),"")</f>
        <v/>
      </c>
      <c r="MP163" s="12" t="str">
        <f t="shared" ref="MP163" ca="1" si="7103">IF($FH162=$FH163,IF(MP162=0,1,0),"")</f>
        <v/>
      </c>
      <c r="MQ163" s="12" t="str">
        <f t="shared" ref="MQ163" ca="1" si="7104">IF($FH162=$FH163,IF(MQ162=0,1,0),"")</f>
        <v/>
      </c>
      <c r="MR163" s="12" t="str">
        <f t="shared" ref="MR163" ca="1" si="7105">IF($FH162=$FH163,IF(MR162=0,1,0),"")</f>
        <v/>
      </c>
      <c r="MS163" s="12" t="str">
        <f t="shared" ref="MS163" ca="1" si="7106">IF($FH162=$FH163,IF(MS162=0,1,0),"")</f>
        <v/>
      </c>
      <c r="MT163" s="12" t="str">
        <f t="shared" ref="MT163" ca="1" si="7107">IF($FH162=$FH163,IF(MT162=0,1,0),"")</f>
        <v/>
      </c>
      <c r="MU163" s="12" t="str">
        <f ca="1">IF($FH162=$FH163,IF(SUM($MN162:MT162)&gt;6,0,IF(SUM($MN163:MT163)&gt;6,0,IF(MU162=0,1,0))),"")</f>
        <v/>
      </c>
      <c r="MV163" s="12" t="str">
        <f ca="1">IF($FH162=$FH163,IF(SUM($MN162:MU162)&gt;6,0,IF(SUM($MN163:MU163)&gt;6,0,IF(MV162=0,1,0))),"")</f>
        <v/>
      </c>
      <c r="MW163" s="12" t="str">
        <f ca="1">IF($FH162=$FH163,IF(SUM($MN162:MV162)&gt;6,0,IF(SUM($MN163:MV163)&gt;6,0,IF(MW162=0,1,0))),"")</f>
        <v/>
      </c>
      <c r="MX163" s="12" t="str">
        <f ca="1">IF($FH162=$FH163,IF(SUM($MN162:MW162)&gt;6,0,IF(SUM($MN163:MW163)&gt;6,0,IF(MX162=0,1,0))),"")</f>
        <v/>
      </c>
      <c r="MY163" s="12" t="str">
        <f ca="1">IF($FH162=$FH163,IF(SUM($MN162:MX162)&gt;6,0,IF(SUM($MN163:MX163)&gt;6,0,IF(MY162=0,1,0))),"")</f>
        <v/>
      </c>
      <c r="MZ163" s="12" t="str">
        <f ca="1">IF($FH162=$FH163,IF(SUM($MN162:MY162)=SUM($MN163:MY163),IF(MZ162=0,1,0),""),"")</f>
        <v/>
      </c>
      <c r="NA163" s="12" t="str">
        <f ca="1">IF($FH162=$FH163,IF(SUM($MN162:MY162)=SUM($MN163:MY163),IF(NA162=0,1,0),""),"")</f>
        <v/>
      </c>
      <c r="NB163" s="12" t="str">
        <f ca="1">IF($FH162=$FH163,IF(SUM($MN162:NA162)=SUM($MN163:NA163),IF(NB162=0,1,0),""),"")</f>
        <v/>
      </c>
      <c r="NC163" s="12" t="str">
        <f ca="1">IF($FH162=$FH163,IF(SUM($MN162:NA162)=SUM($MN163:NA163),IF(NC162=0,1,0),""),"")</f>
        <v/>
      </c>
      <c r="ND163" s="12" t="str">
        <f ca="1">IF($FH162=$FH163,IF(SUM($MN162:NC162)=SUM($MN163:NC163),IF(ND162=0,1,0),""),"")</f>
        <v/>
      </c>
      <c r="NE163" s="12" t="str">
        <f ca="1">IF($FH162=$FH163,IF(SUM($MN162:NC162)=SUM($MN163:NC163),IF(NE162=0,1,0),""),"")</f>
        <v/>
      </c>
      <c r="NF163" s="12" t="str">
        <f ca="1">IF($FH162=$FH163,IF(SUM($MN162:NE162)=SUM($MN163:NE163),IF(NF162=0,1,0),""),"")</f>
        <v/>
      </c>
      <c r="NG163" s="12" t="str">
        <f ca="1">IF($FH162=$FH163,IF(SUM($MN162:NE162)=SUM($MN163:NE163),IF(NG162=0,1,0),""),"")</f>
        <v/>
      </c>
      <c r="NH163" s="12" t="str">
        <f ca="1">IF($FH162=$FH163,IF(SUM($MN162:NG162)=SUM($MN163:NG163),IF(NH162=0,1,0),""),"")</f>
        <v/>
      </c>
      <c r="NI163" s="12" t="str">
        <f ca="1">IF($FH162=$FH163,IF(SUM($MN162:NG162)=SUM($MN163:NG163),IF(NI162=0,1,0),""),"")</f>
        <v/>
      </c>
      <c r="NJ163" s="12" t="str">
        <f ca="1">IF($FH162=$FH163,IF(SUM($MN162:NI162)=SUM($MN163:NI163),IF(NJ162=0,1,0),""),"")</f>
        <v/>
      </c>
      <c r="NK163" s="12" t="str">
        <f ca="1">IF($FH162=$FH163,IF(SUM($MN162:NI162)=SUM($MN163:NI163),IF(NK162=0,1,0),""),"")</f>
        <v/>
      </c>
      <c r="NL163" s="12" t="str">
        <f ca="1">IF($FH162=$FH163,IF(SUM($MN162:NK162)=SUM($MN163:NK163),IF(NL162=0,1,0),""),"")</f>
        <v/>
      </c>
      <c r="NM163" s="12" t="str">
        <f ca="1">IF($FH162=$FH163,IF(SUM($MN162:NK162)=SUM($MN163:NK163),IF(NM162=0,1,0),""),"")</f>
        <v/>
      </c>
      <c r="NN163" s="12" t="str">
        <f ca="1">IF($FH162=$FH163,IF(SUM($MN162:NM162)=SUM($MN163:NM163),IF(NN162=0,1,0),""),"")</f>
        <v/>
      </c>
      <c r="NO163" s="12" t="str">
        <f ca="1">IF($FH162=$FH163,IF(SUM($MN162:NM162)=SUM($MN163:NM163),IF(NO162=0,1,0),""),"")</f>
        <v/>
      </c>
      <c r="NP163" s="12" t="str">
        <f ca="1">IF($FH162=$FH163,IF(SUM($MN162:NO162)=SUM($MN163:NO163),IF(NP162=0,1,0),""),"")</f>
        <v/>
      </c>
      <c r="NQ163" s="12" t="str">
        <f ca="1">IF($FH162=$FH163,IF(SUM($MN162:NO162)=SUM($MN163:NO163),IF(NQ162=0,1,0),""),"")</f>
        <v/>
      </c>
      <c r="NR163" s="12" t="str">
        <f ca="1">IF($FH162=$FH163,IF(SUM($MN162:NQ162)=SUM($MN163:NQ163),IF(NR162=0,1,0),""),"")</f>
        <v/>
      </c>
      <c r="NS163" s="12" t="str">
        <f ca="1">IF($FH162=$FH163,IF(SUM($MN162:NQ162)=SUM($MN163:NQ163),IF(NS162=0,1,0),""),"")</f>
        <v/>
      </c>
      <c r="NT163" s="12" t="str">
        <f ca="1">IF($FH162=$FH163,IF(SUM($MN162:NS162)=SUM($MN163:NS163),IF(NT162=0,1,0),""),"")</f>
        <v/>
      </c>
      <c r="NU163" s="12" t="str">
        <f ca="1">IF($FH162=$FH163,IF(SUM($MN162:NS162)=SUM($MN163:NS163),IF(NU162=0,1,0),""),"")</f>
        <v/>
      </c>
      <c r="NV163" s="12" t="str">
        <f ca="1">IF($FH162=$FH163,IF(SUM($MN162:NU162)=SUM($MN163:NU163),IF(NV162=0,1,0),""),"")</f>
        <v/>
      </c>
      <c r="NW163" s="12" t="str">
        <f ca="1">IF($FH162=$FH163,IF(SUM($MN162:NU162)=SUM($MN163:NU163),IF(NW162=0,1,0),""),"")</f>
        <v/>
      </c>
      <c r="NX163" s="12" t="str">
        <f ca="1">IF($FH162=$FH163,IF(SUM($MN162:NW162)=SUM($MN163:NW163),IF(NX162=0,1,0),""),"")</f>
        <v/>
      </c>
      <c r="NY163" s="12" t="str">
        <f ca="1">IF($FH162=$FH163,IF(SUM($MN162:NW162)=SUM($MN163:NW163),IF(NY162=0,1,0),""),"")</f>
        <v/>
      </c>
      <c r="NZ163" s="12" t="str">
        <f ca="1">IF($FH162=$FH163,IF(SUM($MN162:NY162)=SUM($MN163:NY163),IF(NZ162=0,1,0),""),"")</f>
        <v/>
      </c>
      <c r="OA163" s="12" t="str">
        <f ca="1">IF($FH162=$FH163,IF(SUM($MN162:NY162)=SUM($MN163:NY163),IF(OA162=0,1,0),""),"")</f>
        <v/>
      </c>
      <c r="OB163" s="12" t="str">
        <f t="shared" ref="OB163" ca="1" si="7108">IF(FH162=FH163,SUM(MN163:OA163),"")</f>
        <v/>
      </c>
      <c r="OC163" s="5" t="str">
        <f t="shared" ref="OC163" ca="1" si="7109">IF(OB163="","",IF(OB163&gt;OB162,1,0))</f>
        <v/>
      </c>
      <c r="OD163" s="63" t="str">
        <f t="shared" ref="OD163" ca="1" si="7110">IF($HQ162=$HQ163,IF(OD162=0,1,0),"")</f>
        <v/>
      </c>
      <c r="OE163" s="63" t="str">
        <f t="shared" ref="OE163" ca="1" si="7111">IF($HQ162=$HQ163,IF(OE162=0,1,0),"")</f>
        <v/>
      </c>
      <c r="OF163" s="63" t="str">
        <f t="shared" ref="OF163" ca="1" si="7112">IF($HQ162=$HQ163,IF(OF162=0,1,0),"")</f>
        <v/>
      </c>
      <c r="OG163" s="63" t="str">
        <f t="shared" ref="OG163" ca="1" si="7113">IF($HQ162=$HQ163,IF(OG162=0,1,0),"")</f>
        <v/>
      </c>
      <c r="OH163" s="63" t="str">
        <f t="shared" ref="OH163" ca="1" si="7114">IF($HQ162=$HQ163,IF(OH162=0,1,0),"")</f>
        <v/>
      </c>
      <c r="OI163" s="63" t="str">
        <f t="shared" ref="OI163" ca="1" si="7115">IF($HQ162=$HQ163,IF(OI162=0,1,0),"")</f>
        <v/>
      </c>
      <c r="OJ163" s="63" t="str">
        <f t="shared" ref="OJ163" ca="1" si="7116">IF($HQ162=$HQ163,IF(OJ162=0,1,0),"")</f>
        <v/>
      </c>
      <c r="OK163" s="63" t="str">
        <f ca="1">IF($HQ162=$HQ163,IF(SUM($OD162:OJ162)&gt;6,0,IF(SUM($OD163:OJ163)&gt;6,0,IF(OK162=0,1,0))),"")</f>
        <v/>
      </c>
      <c r="OL163" s="63" t="str">
        <f ca="1">IF($HQ162=$HQ163,IF(SUM($OD162:OK162)&gt;6,0,IF(SUM($OD163:OK163)&gt;6,0,IF(OL162=0,1,0))),"")</f>
        <v/>
      </c>
      <c r="OM163" s="63" t="str">
        <f ca="1">IF($HQ162=$HQ163,IF(SUM($OD162:OL162)&gt;6,0,IF(SUM($OD163:OL163)&gt;6,0,IF(OM162=0,1,0))),"")</f>
        <v/>
      </c>
      <c r="ON163" s="63" t="str">
        <f ca="1">IF($HQ162=$HQ163,IF(SUM($OD162:OM162)&gt;6,0,IF(SUM($OD163:OM163)&gt;6,0,IF(ON162=0,1,0))),"")</f>
        <v/>
      </c>
      <c r="OO163" s="63" t="str">
        <f ca="1">IF($HQ162=$HQ163,IF(SUM($OD162:ON162)&gt;6,0,IF(SUM($OD163:ON163)&gt;6,0,IF(OO162=0,1,0))),"")</f>
        <v/>
      </c>
      <c r="OP163" s="63" t="str">
        <f ca="1">IF($HQ162=$HQ163,IF(SUM($OD162:OO162)=SUM($OD163:OO163),IF(OP162=0,1,0),""),"")</f>
        <v/>
      </c>
      <c r="OQ163" s="63" t="str">
        <f ca="1">IF($HQ162=$HQ163,IF(SUM($OD162:OO162)=SUM($OD163:OO163),IF(OQ162=0,1,0),""),"")</f>
        <v/>
      </c>
      <c r="OR163" s="63" t="str">
        <f ca="1">IF($HQ162=$HQ163,IF(SUM($OD162:OQ162)=SUM($OD163:OQ163),IF(OR162=0,1,0),""),"")</f>
        <v/>
      </c>
      <c r="OS163" s="63" t="str">
        <f ca="1">IF($HQ162=$HQ163,IF(SUM($OD162:OQ162)=SUM($OD163:OQ163),IF(OS162=0,1,0),""),"")</f>
        <v/>
      </c>
      <c r="OT163" s="63" t="str">
        <f ca="1">IF($HQ162=$HQ163,IF(SUM($OD162:OS162)=SUM($OD163:OS163),IF(OT162=0,1,0),""),"")</f>
        <v/>
      </c>
      <c r="OU163" s="63" t="str">
        <f ca="1">IF($HQ162=$HQ163,IF(SUM($OD162:OS162)=SUM($OD163:OS163),IF(OU162=0,1,0),""),"")</f>
        <v/>
      </c>
      <c r="OV163" s="63" t="str">
        <f ca="1">IF($HQ162=$HQ163,IF(SUM($OD162:OU162)=SUM($OD163:OU163),IF(OV162=0,1,0),""),"")</f>
        <v/>
      </c>
      <c r="OW163" s="63" t="str">
        <f ca="1">IF($HQ162=$HQ163,IF(SUM($OD162:OU162)=SUM($OD163:OU163),IF(OW162=0,1,0),""),"")</f>
        <v/>
      </c>
      <c r="OX163" s="63" t="str">
        <f ca="1">IF($HQ162=$HQ163,IF(SUM($OD162:OW162)=SUM($OD163:OW163),IF(OX162=0,1,0),""),"")</f>
        <v/>
      </c>
      <c r="OY163" s="63" t="str">
        <f ca="1">IF($HQ162=$HQ163,IF(SUM($OD162:OW162)=SUM($OD163:OW163),IF(OY162=0,1,0),""),"")</f>
        <v/>
      </c>
      <c r="OZ163" s="63" t="str">
        <f ca="1">IF($HQ162=$HQ163,IF(SUM($OD162:OY162)=SUM($OD163:OY163),IF(OZ162=0,1,0),""),"")</f>
        <v/>
      </c>
      <c r="PA163" s="63" t="str">
        <f ca="1">IF($HQ162=$HQ163,IF(SUM($OD162:OY162)=SUM($OD163:OY163),IF(PA162=0,1,0),""),"")</f>
        <v/>
      </c>
      <c r="PB163" s="63" t="str">
        <f ca="1">IF($HQ162=$HQ163,IF(SUM($OD162:PA162)=SUM($OD163:PA163),IF(PB162=0,1,0),""),"")</f>
        <v/>
      </c>
      <c r="PC163" s="63" t="str">
        <f ca="1">IF($HQ162=$HQ163,IF(SUM($OD162:PA162)=SUM($OD163:PA163),IF(PC162=0,1,0),""),"")</f>
        <v/>
      </c>
      <c r="PD163" s="63" t="str">
        <f ca="1">IF($HQ162=$HQ163,IF(SUM($OD162:PC162)=SUM($OD163:PC163),IF(PD162=0,1,0),""),"")</f>
        <v/>
      </c>
      <c r="PE163" s="63" t="str">
        <f ca="1">IF($HQ162=$HQ163,IF(SUM($OD162:PC162)=SUM($OD163:PC163),IF(PE162=0,1,0),""),"")</f>
        <v/>
      </c>
      <c r="PF163" s="63" t="str">
        <f ca="1">IF($HQ162=$HQ163,IF(SUM($OD162:PE162)=SUM($OD163:PE163),IF(PF162=0,1,0),""),"")</f>
        <v/>
      </c>
      <c r="PG163" s="63" t="str">
        <f ca="1">IF($HQ162=$HQ163,IF(SUM($OD162:PE162)=SUM($OD163:PE163),IF(PG162=0,1,0),""),"")</f>
        <v/>
      </c>
      <c r="PH163" s="63" t="str">
        <f ca="1">IF($HQ162=$HQ163,IF(SUM($OD162:PG162)=SUM($OD163:PG163),IF(PH162=0,1,0),""),"")</f>
        <v/>
      </c>
      <c r="PI163" s="63" t="str">
        <f ca="1">IF($HQ162=$HQ163,IF(SUM($OD162:PG162)=SUM($OD163:PG163),IF(PI162=0,1,0),""),"")</f>
        <v/>
      </c>
      <c r="PJ163" s="63" t="str">
        <f ca="1">IF($HQ162=$HQ163,IF(SUM($OD162:PI162)=SUM($OD163:PI163),IF(PJ162=0,1,0),""),"")</f>
        <v/>
      </c>
      <c r="PK163" s="63" t="str">
        <f ca="1">IF($HQ162=$HQ163,IF(SUM($OD162:PI162)=SUM($OD163:PI163),IF(PK162=0,1,0),""),"")</f>
        <v/>
      </c>
      <c r="PL163" s="63" t="str">
        <f ca="1">IF($HQ162=$HQ163,IF(SUM($OD162:PK162)=SUM($OD163:PK163),IF(PL162=0,1,0),""),"")</f>
        <v/>
      </c>
      <c r="PM163" s="63" t="str">
        <f ca="1">IF($HQ162=$HQ163,IF(SUM($OD162:PK162)=SUM($OD163:PK163),IF(PM162=0,1,0),""),"")</f>
        <v/>
      </c>
      <c r="PN163" s="63" t="str">
        <f ca="1">IF($HQ162=$HQ163,IF(SUM($OD162:PM162)=SUM($OD163:PM163),IF(PN162=0,1,0),""),"")</f>
        <v/>
      </c>
      <c r="PO163" s="63" t="str">
        <f ca="1">IF($HQ162=$HQ163,IF(SUM($OD162:PM162)=SUM($OD163:PM163),IF(PO162=0,1,0),""),"")</f>
        <v/>
      </c>
      <c r="PP163" s="63" t="str">
        <f ca="1">IF($HQ162=$HQ163,IF(SUM($OD162:PO162)=SUM($OD163:PO163),IF(PP162=0,1,0),""),"")</f>
        <v/>
      </c>
      <c r="PQ163" s="63" t="str">
        <f ca="1">IF($HQ162=$HQ163,IF(SUM($OD162:PO162)=SUM($OD163:PO163),IF(PQ162=0,1,0),""),"")</f>
        <v/>
      </c>
      <c r="PR163" s="63" t="str">
        <f t="shared" ref="PR163" ca="1" si="7117">IF(HQ163=HQ162,SUM(OD163:PQ163),"")</f>
        <v/>
      </c>
      <c r="PS163" s="7" t="str">
        <f t="shared" ref="PS163" ca="1" si="7118">IF(PR163="","",IF(PR163&gt;PR162,1,0))</f>
        <v/>
      </c>
    </row>
    <row r="164" spans="1:435" x14ac:dyDescent="0.2">
      <c r="L164" s="33">
        <f t="shared" ref="L164:P164" si="7119">IF(L162&gt;L163,1,-1)</f>
        <v>-1</v>
      </c>
      <c r="M164" s="33">
        <f t="shared" si="7119"/>
        <v>-1</v>
      </c>
      <c r="N164" s="33">
        <f t="shared" si="7119"/>
        <v>-1</v>
      </c>
      <c r="O164" s="33">
        <f t="shared" si="7119"/>
        <v>-1</v>
      </c>
      <c r="P164" s="33">
        <f t="shared" si="7119"/>
        <v>-1</v>
      </c>
      <c r="AC164" s="1" t="str">
        <f t="shared" ref="AC164:BX164" si="7120">IF($PU$1="No",IF($D$1=1,1,""),"")</f>
        <v/>
      </c>
      <c r="AD164" s="1" t="str">
        <f t="shared" si="7120"/>
        <v/>
      </c>
      <c r="AE164" s="1" t="str">
        <f t="shared" si="7120"/>
        <v/>
      </c>
      <c r="AF164" s="1" t="str">
        <f t="shared" si="7120"/>
        <v/>
      </c>
      <c r="AG164" s="1" t="str">
        <f t="shared" si="7120"/>
        <v/>
      </c>
      <c r="AH164" s="1" t="str">
        <f t="shared" si="7120"/>
        <v/>
      </c>
      <c r="AI164" s="1" t="str">
        <f t="shared" si="7120"/>
        <v/>
      </c>
      <c r="AJ164" s="1" t="str">
        <f t="shared" si="7120"/>
        <v/>
      </c>
      <c r="AK164" s="1" t="str">
        <f t="shared" si="7120"/>
        <v/>
      </c>
      <c r="AL164" s="1" t="str">
        <f t="shared" si="7120"/>
        <v/>
      </c>
      <c r="AM164" s="1" t="str">
        <f t="shared" si="7120"/>
        <v/>
      </c>
      <c r="AN164" s="1" t="str">
        <f t="shared" si="7120"/>
        <v/>
      </c>
      <c r="AO164" s="1" t="str">
        <f t="shared" si="7120"/>
        <v/>
      </c>
      <c r="AP164" s="1" t="str">
        <f t="shared" si="7120"/>
        <v/>
      </c>
      <c r="AQ164" s="1" t="str">
        <f t="shared" si="7120"/>
        <v/>
      </c>
      <c r="AR164" s="1" t="str">
        <f t="shared" si="7120"/>
        <v/>
      </c>
      <c r="AS164" s="1" t="str">
        <f t="shared" si="7120"/>
        <v/>
      </c>
      <c r="AT164" s="1" t="str">
        <f t="shared" si="7120"/>
        <v/>
      </c>
      <c r="AU164" s="1" t="str">
        <f t="shared" si="7120"/>
        <v/>
      </c>
      <c r="AV164" s="1" t="str">
        <f t="shared" si="7120"/>
        <v/>
      </c>
      <c r="AW164" s="1" t="str">
        <f t="shared" si="7120"/>
        <v/>
      </c>
      <c r="AX164" s="1" t="str">
        <f t="shared" si="7120"/>
        <v/>
      </c>
      <c r="AY164" s="1" t="str">
        <f t="shared" si="7120"/>
        <v/>
      </c>
      <c r="AZ164" s="1" t="str">
        <f t="shared" si="7120"/>
        <v/>
      </c>
      <c r="BA164" s="1" t="str">
        <f t="shared" si="7120"/>
        <v/>
      </c>
      <c r="BB164" s="1" t="str">
        <f t="shared" si="7120"/>
        <v/>
      </c>
      <c r="BC164" s="1" t="str">
        <f t="shared" si="7120"/>
        <v/>
      </c>
      <c r="BD164" s="1" t="str">
        <f t="shared" si="7120"/>
        <v/>
      </c>
      <c r="BE164" s="1" t="str">
        <f t="shared" si="7120"/>
        <v/>
      </c>
      <c r="BF164" s="1" t="str">
        <f t="shared" si="7120"/>
        <v/>
      </c>
      <c r="BG164" s="1" t="str">
        <f t="shared" si="7120"/>
        <v/>
      </c>
      <c r="BH164" s="1" t="str">
        <f t="shared" si="7120"/>
        <v/>
      </c>
      <c r="BI164" s="1" t="str">
        <f t="shared" si="7120"/>
        <v/>
      </c>
      <c r="BJ164" s="1" t="str">
        <f t="shared" si="7120"/>
        <v/>
      </c>
      <c r="BK164" s="1" t="str">
        <f t="shared" si="7120"/>
        <v/>
      </c>
      <c r="BL164" s="1" t="str">
        <f t="shared" si="7120"/>
        <v/>
      </c>
      <c r="BM164" s="1" t="str">
        <f t="shared" si="7120"/>
        <v/>
      </c>
      <c r="BN164" s="1" t="str">
        <f t="shared" si="7120"/>
        <v/>
      </c>
      <c r="BO164" s="1" t="str">
        <f t="shared" si="7120"/>
        <v/>
      </c>
      <c r="BP164" s="1" t="str">
        <f t="shared" si="7120"/>
        <v/>
      </c>
      <c r="BQ164" s="1" t="str">
        <f t="shared" si="7120"/>
        <v/>
      </c>
      <c r="BR164" s="1" t="str">
        <f t="shared" si="7120"/>
        <v/>
      </c>
      <c r="BS164" s="1" t="str">
        <f t="shared" si="7120"/>
        <v/>
      </c>
      <c r="BT164" s="1" t="str">
        <f t="shared" si="7120"/>
        <v/>
      </c>
      <c r="BU164" s="1" t="str">
        <f t="shared" si="7120"/>
        <v/>
      </c>
      <c r="BV164" s="1" t="str">
        <f t="shared" si="7120"/>
        <v/>
      </c>
      <c r="BW164" s="1" t="str">
        <f t="shared" si="7120"/>
        <v/>
      </c>
      <c r="BX164" s="1" t="str">
        <f t="shared" si="7120"/>
        <v/>
      </c>
      <c r="CY164" s="2" t="str">
        <f t="shared" ref="CY164:ET164" si="7121">IF($PU$1="No",IF($D$1=3,1,""),"")</f>
        <v/>
      </c>
      <c r="CZ164" s="2" t="str">
        <f t="shared" si="7121"/>
        <v/>
      </c>
      <c r="DA164" s="2" t="str">
        <f t="shared" si="7121"/>
        <v/>
      </c>
      <c r="DB164" s="2" t="str">
        <f t="shared" si="7121"/>
        <v/>
      </c>
      <c r="DC164" s="2" t="str">
        <f t="shared" si="7121"/>
        <v/>
      </c>
      <c r="DD164" s="2" t="str">
        <f t="shared" si="7121"/>
        <v/>
      </c>
      <c r="DE164" s="2" t="str">
        <f t="shared" si="7121"/>
        <v/>
      </c>
      <c r="DF164" s="2" t="str">
        <f t="shared" si="7121"/>
        <v/>
      </c>
      <c r="DG164" s="2" t="str">
        <f t="shared" si="7121"/>
        <v/>
      </c>
      <c r="DH164" s="2" t="str">
        <f t="shared" si="7121"/>
        <v/>
      </c>
      <c r="DI164" s="2" t="str">
        <f t="shared" si="7121"/>
        <v/>
      </c>
      <c r="DJ164" s="2" t="str">
        <f t="shared" si="7121"/>
        <v/>
      </c>
      <c r="DK164" s="2" t="str">
        <f t="shared" si="7121"/>
        <v/>
      </c>
      <c r="DL164" s="2" t="str">
        <f t="shared" si="7121"/>
        <v/>
      </c>
      <c r="DM164" s="2" t="str">
        <f t="shared" si="7121"/>
        <v/>
      </c>
      <c r="DN164" s="2" t="str">
        <f t="shared" si="7121"/>
        <v/>
      </c>
      <c r="DO164" s="2" t="str">
        <f t="shared" si="7121"/>
        <v/>
      </c>
      <c r="DP164" s="2" t="str">
        <f t="shared" si="7121"/>
        <v/>
      </c>
      <c r="DQ164" s="2" t="str">
        <f t="shared" si="7121"/>
        <v/>
      </c>
      <c r="DR164" s="2" t="str">
        <f t="shared" si="7121"/>
        <v/>
      </c>
      <c r="DS164" s="2" t="str">
        <f t="shared" si="7121"/>
        <v/>
      </c>
      <c r="DT164" s="2" t="str">
        <f t="shared" si="7121"/>
        <v/>
      </c>
      <c r="DU164" s="2" t="str">
        <f t="shared" si="7121"/>
        <v/>
      </c>
      <c r="DV164" s="2" t="str">
        <f t="shared" si="7121"/>
        <v/>
      </c>
      <c r="DW164" s="2" t="str">
        <f t="shared" si="7121"/>
        <v/>
      </c>
      <c r="DX164" s="2" t="str">
        <f t="shared" si="7121"/>
        <v/>
      </c>
      <c r="DY164" s="2" t="str">
        <f t="shared" si="7121"/>
        <v/>
      </c>
      <c r="DZ164" s="2" t="str">
        <f t="shared" si="7121"/>
        <v/>
      </c>
      <c r="EA164" s="2" t="str">
        <f t="shared" si="7121"/>
        <v/>
      </c>
      <c r="EB164" s="2" t="str">
        <f t="shared" si="7121"/>
        <v/>
      </c>
      <c r="EC164" s="2" t="str">
        <f t="shared" si="7121"/>
        <v/>
      </c>
      <c r="ED164" s="2" t="str">
        <f t="shared" si="7121"/>
        <v/>
      </c>
      <c r="EE164" s="2" t="str">
        <f t="shared" si="7121"/>
        <v/>
      </c>
      <c r="EF164" s="2" t="str">
        <f t="shared" si="7121"/>
        <v/>
      </c>
      <c r="EG164" s="2" t="str">
        <f t="shared" si="7121"/>
        <v/>
      </c>
      <c r="EH164" s="2" t="str">
        <f t="shared" si="7121"/>
        <v/>
      </c>
      <c r="EI164" s="2" t="str">
        <f t="shared" si="7121"/>
        <v/>
      </c>
      <c r="EJ164" s="2" t="str">
        <f t="shared" si="7121"/>
        <v/>
      </c>
      <c r="EK164" s="2" t="str">
        <f t="shared" si="7121"/>
        <v/>
      </c>
      <c r="EL164" s="2" t="str">
        <f t="shared" si="7121"/>
        <v/>
      </c>
      <c r="EM164" s="2" t="str">
        <f t="shared" si="7121"/>
        <v/>
      </c>
      <c r="EN164" s="2" t="str">
        <f t="shared" si="7121"/>
        <v/>
      </c>
      <c r="EO164" s="2" t="str">
        <f t="shared" si="7121"/>
        <v/>
      </c>
      <c r="EP164" s="2" t="str">
        <f t="shared" si="7121"/>
        <v/>
      </c>
      <c r="EQ164" s="2" t="str">
        <f t="shared" si="7121"/>
        <v/>
      </c>
      <c r="ER164" s="2" t="str">
        <f t="shared" si="7121"/>
        <v/>
      </c>
      <c r="ES164" s="2" t="str">
        <f t="shared" si="7121"/>
        <v/>
      </c>
      <c r="ET164" s="2" t="str">
        <f t="shared" si="7121"/>
        <v/>
      </c>
      <c r="FU164" s="60" t="str">
        <f t="shared" ref="FU164:GJ164" si="7122">IF($PU$1="No",IF($D$1=5,1,""),"")</f>
        <v/>
      </c>
      <c r="FV164" s="60" t="str">
        <f t="shared" si="7122"/>
        <v/>
      </c>
      <c r="FW164" s="60" t="str">
        <f t="shared" si="7122"/>
        <v/>
      </c>
      <c r="FX164" s="60" t="str">
        <f t="shared" si="7122"/>
        <v/>
      </c>
      <c r="FY164" s="60" t="str">
        <f t="shared" si="7122"/>
        <v/>
      </c>
      <c r="FZ164" s="60" t="str">
        <f t="shared" si="7122"/>
        <v/>
      </c>
      <c r="GA164" s="60" t="str">
        <f t="shared" si="7122"/>
        <v/>
      </c>
      <c r="GB164" s="60" t="str">
        <f t="shared" si="7122"/>
        <v/>
      </c>
      <c r="GC164" s="60" t="str">
        <f t="shared" si="7122"/>
        <v/>
      </c>
      <c r="GD164" s="60" t="str">
        <f t="shared" si="7122"/>
        <v/>
      </c>
      <c r="GE164" s="60" t="str">
        <f t="shared" si="7122"/>
        <v/>
      </c>
      <c r="GF164" s="60" t="str">
        <f t="shared" si="7122"/>
        <v/>
      </c>
      <c r="GG164" s="60" t="str">
        <f t="shared" si="7122"/>
        <v/>
      </c>
      <c r="GH164" s="60" t="str">
        <f t="shared" si="7122"/>
        <v/>
      </c>
      <c r="GI164" s="60" t="str">
        <f t="shared" si="7122"/>
        <v/>
      </c>
      <c r="GJ164" s="60" t="str">
        <f t="shared" si="7122"/>
        <v/>
      </c>
      <c r="GK164" s="60" t="str">
        <f t="shared" ref="GK164:GZ164" si="7123">IF($PU$1="No",IF($D$1=5,1,""),"")</f>
        <v/>
      </c>
      <c r="GL164" s="60" t="str">
        <f t="shared" si="7123"/>
        <v/>
      </c>
      <c r="GM164" s="60" t="str">
        <f t="shared" si="7123"/>
        <v/>
      </c>
      <c r="GN164" s="60" t="str">
        <f t="shared" si="7123"/>
        <v/>
      </c>
      <c r="GO164" s="60" t="str">
        <f t="shared" si="7123"/>
        <v/>
      </c>
      <c r="GP164" s="60" t="str">
        <f t="shared" si="7123"/>
        <v/>
      </c>
      <c r="GQ164" s="60" t="str">
        <f t="shared" si="7123"/>
        <v/>
      </c>
      <c r="GR164" s="60" t="str">
        <f t="shared" si="7123"/>
        <v/>
      </c>
      <c r="GS164" s="60" t="str">
        <f t="shared" si="7123"/>
        <v/>
      </c>
      <c r="GT164" s="60" t="str">
        <f t="shared" si="7123"/>
        <v/>
      </c>
      <c r="GU164" s="60" t="str">
        <f t="shared" si="7123"/>
        <v/>
      </c>
      <c r="GV164" s="60" t="str">
        <f t="shared" si="7123"/>
        <v/>
      </c>
      <c r="GW164" s="60" t="str">
        <f t="shared" si="7123"/>
        <v/>
      </c>
      <c r="GX164" s="60" t="str">
        <f t="shared" si="7123"/>
        <v/>
      </c>
      <c r="GY164" s="60" t="str">
        <f t="shared" si="7123"/>
        <v/>
      </c>
      <c r="GZ164" s="60" t="str">
        <f t="shared" si="7123"/>
        <v/>
      </c>
      <c r="HA164" s="60" t="str">
        <f t="shared" ref="HA164:HP164" si="7124">IF($PU$1="No",IF($D$1=5,1,""),"")</f>
        <v/>
      </c>
      <c r="HB164" s="60" t="str">
        <f t="shared" si="7124"/>
        <v/>
      </c>
      <c r="HC164" s="60" t="str">
        <f t="shared" si="7124"/>
        <v/>
      </c>
      <c r="HD164" s="60" t="str">
        <f t="shared" si="7124"/>
        <v/>
      </c>
      <c r="HE164" s="60" t="str">
        <f t="shared" si="7124"/>
        <v/>
      </c>
      <c r="HF164" s="60" t="str">
        <f t="shared" si="7124"/>
        <v/>
      </c>
      <c r="HG164" s="60" t="str">
        <f t="shared" si="7124"/>
        <v/>
      </c>
      <c r="HH164" s="60" t="str">
        <f t="shared" si="7124"/>
        <v/>
      </c>
      <c r="HI164" s="60" t="str">
        <f t="shared" si="7124"/>
        <v/>
      </c>
      <c r="HJ164" s="60" t="str">
        <f t="shared" si="7124"/>
        <v/>
      </c>
      <c r="HK164" s="60" t="str">
        <f t="shared" si="7124"/>
        <v/>
      </c>
      <c r="HL164" s="60" t="str">
        <f t="shared" si="7124"/>
        <v/>
      </c>
      <c r="HM164" s="60" t="str">
        <f t="shared" si="7124"/>
        <v/>
      </c>
      <c r="HN164" s="60" t="str">
        <f t="shared" si="7124"/>
        <v/>
      </c>
      <c r="HO164" s="60" t="str">
        <f t="shared" si="7124"/>
        <v/>
      </c>
      <c r="HP164" s="60" t="str">
        <f t="shared" si="7124"/>
        <v/>
      </c>
    </row>
    <row r="165" spans="1:435" x14ac:dyDescent="0.2">
      <c r="A165" s="32"/>
      <c r="B165" s="32"/>
      <c r="C165" s="32"/>
      <c r="D165" s="32"/>
      <c r="E165" s="32">
        <f>IFERROR(VLOOKUP($D165,'Surface Preferences'!$A:B,COLUMN(B164),FALSE),0.5)</f>
        <v>0.5</v>
      </c>
      <c r="F165" s="32">
        <f>IFERROR(VLOOKUP($D165,'Surface Preferences'!$A:C,COLUMN(C164),FALSE),0.5)</f>
        <v>0.5</v>
      </c>
      <c r="G165" s="32">
        <f>IFERROR(VLOOKUP($D165,'Surface Preferences'!$A:D,COLUMN(D164),FALSE),0.5)</f>
        <v>0.5</v>
      </c>
      <c r="H165" s="32">
        <f>IFERROR(VLOOKUP($D165,'Surface Preferences'!$A:E,COLUMN(E164),FALSE),0.5)</f>
        <v>0.5</v>
      </c>
      <c r="I165" s="32">
        <f>0.7+0.3*IFERROR(HLOOKUP($L$1,$E$2:H165,ROW(B164),FALSE),0.6)</f>
        <v>0.85</v>
      </c>
      <c r="J165" s="23">
        <f>POWER((C166+1)*I166,0.25)/(POWER((C165+1)*I165,0.25)+POWER((C166+1)*I166,0.25))</f>
        <v>0.5</v>
      </c>
      <c r="L165" s="23" t="str">
        <f t="shared" ref="L165" si="7125">IF(C165="","",IF(BY165=BY166,BY165+JG165&amp;" ("&amp;JF165&amp;")",BY165))</f>
        <v/>
      </c>
      <c r="M165" s="23" t="str">
        <f t="shared" ref="M165" si="7126">IF(C165="","",IF($D$1=1,"",IF(CL165=CL166,CL165+KW165&amp;" ("&amp;KV165&amp;")",CL165)))</f>
        <v/>
      </c>
      <c r="N165" s="23" t="str">
        <f t="shared" ref="N165" si="7127">IF(C165="","",IF($D$1=1,"",IF($D$1=3,IF(L167=M167,"",IF(EU165=EU166,EU165+MM165&amp;" ("&amp;ML165&amp;")",EU165)),IF(EU165=EU166,EU165+MM165&amp;" ("&amp;ML165&amp;")",EU165))))</f>
        <v/>
      </c>
      <c r="O165" s="23" t="str">
        <f t="shared" ref="O165" si="7128">IF(C165="","",IF($D$1&lt;5,"",IF(SUM(L167:N167)&gt;2,"",IF(SUM(L167:N167)&lt;-2,"",IF(FH165=FH166,FH165+OC165&amp;" ("&amp;OB165&amp;")",FH165)))))</f>
        <v/>
      </c>
      <c r="P165" s="23" t="str">
        <f t="shared" ref="P165" si="7129">IF(C165="","",IF($D$1&lt;5,"",IF(SUM(L167:O167)&gt;0,"",IF(SUM(L167:O167)&lt;0,"",IF(HQ165=HQ166,HQ165+PS165&amp;" ("&amp;PR165&amp;")",HQ165)))))</f>
        <v/>
      </c>
      <c r="Q165" s="1">
        <f t="shared" ref="Q165" ca="1" si="7130">IF(RAND()&gt;(0.4+$J165*0.5),1,0)</f>
        <v>0</v>
      </c>
      <c r="R165" s="1">
        <f t="shared" ref="R165" ca="1" si="7131">IF(R166=1,0,1)</f>
        <v>1</v>
      </c>
      <c r="S165" s="1">
        <f t="shared" ref="S165" ca="1" si="7132">IF(RAND()&gt;(0.4+$J165*0.5),1,0)</f>
        <v>0</v>
      </c>
      <c r="T165" s="1">
        <f t="shared" ref="T165" ca="1" si="7133">IF(T166=1,0,1)</f>
        <v>0</v>
      </c>
      <c r="U165" s="1">
        <f t="shared" ref="U165" ca="1" si="7134">IF(RAND()&gt;(0.4+$J165*0.5),1,0)</f>
        <v>0</v>
      </c>
      <c r="V165" s="1">
        <f t="shared" ref="V165" ca="1" si="7135">IF(V166=1,0,1)</f>
        <v>0</v>
      </c>
      <c r="W165" s="1">
        <f ca="1">IF(SUM($Q165:V165)&gt;5,0,IF(SUM($Q166:V166)&gt;5,0,IF(RAND()&gt;(0.4+$J165*0.5),1,0)))</f>
        <v>1</v>
      </c>
      <c r="X165" s="1">
        <f ca="1">IF(SUM($Q165:W165)&gt;5,0,IF(SUM($Q166:W166)&gt;5,0,IF(X166=1,0,1)))</f>
        <v>1</v>
      </c>
      <c r="Y165" s="1">
        <f ca="1">IF(SUM($Q165:X165)&gt;5,0,IF(SUM($Q166:X166)&gt;5,0,IF(RAND()&gt;(0.4+$J165*0.5),1,0)))</f>
        <v>0</v>
      </c>
      <c r="Z165" s="1">
        <f ca="1">IF(SUM($Q165:Y165)&gt;5,0,IF(SUM($Q166:Y166)&gt;5,0,IF(Z166=1,0,1)))</f>
        <v>0</v>
      </c>
      <c r="AA165" s="1">
        <f ca="1">IF(SUM($Q165:Z165)&gt;5,0,IF(SUM($Q166:Z166)&gt;5,0,IF(RAND()&gt;(0.4+$J165*0.5),1,0)))</f>
        <v>0</v>
      </c>
      <c r="AB165" s="1">
        <f ca="1">IF(SUM($Q165:AA166)&lt;11,0,IF(AB166=1,0,1))</f>
        <v>0</v>
      </c>
      <c r="AC165" s="45" t="str">
        <f ca="1">IF(AC167=1,IF(SUM($Q165:AB165)=SUM($Q166:AB166),IF(RAND()&gt;0.4+($J165*0.5),1,0),0),"")</f>
        <v/>
      </c>
      <c r="AD165" s="45" t="str">
        <f>IF(AD167=1,IF(SUM($Q165:AB165)=SUM($Q166:AB166),IF(AD166=0,1,0),0),"")</f>
        <v/>
      </c>
      <c r="AE165" s="45" t="str">
        <f ca="1">IF(AE167=1,IF(SUM($Q165:AD165)=SUM($Q166:AD166),IF(RAND()&gt;0.4+($J165*0.5),1,0),0),"")</f>
        <v/>
      </c>
      <c r="AF165" s="45" t="str">
        <f>IF(AF167=1,IF(SUM($Q165:AD165)=SUM($Q166:AD166),IF(AF166=0,1,0),0),"")</f>
        <v/>
      </c>
      <c r="AG165" s="45" t="str">
        <f ca="1">IF(AG167=1,IF(SUM($Q165:AF165)=SUM($Q166:AF166),IF(RAND()&gt;0.4+($J165*0.5),1,0),0),"")</f>
        <v/>
      </c>
      <c r="AH165" s="45" t="str">
        <f>IF(AH167=1,IF(SUM($Q165:AF165)=SUM($Q166:AF166),IF(AH166=0,1,0),0),"")</f>
        <v/>
      </c>
      <c r="AI165" s="45" t="str">
        <f ca="1">IF(AI167=1,IF(SUM($Q165:AH165)=SUM($Q166:AH166),IF(RAND()&gt;0.4+($J165*0.5),1,0),0),"")</f>
        <v/>
      </c>
      <c r="AJ165" s="45" t="str">
        <f>IF(AJ167=1,IF(SUM($Q165:AH165)=SUM($Q166:AH166),IF(AJ166=0,1,0),0),"")</f>
        <v/>
      </c>
      <c r="AK165" s="45" t="str">
        <f ca="1">IF(AK167=1,IF(SUM($Q165:AJ165)=SUM($Q166:AJ166),IF(RAND()&gt;0.4+($J165*0.5),1,0),0),"")</f>
        <v/>
      </c>
      <c r="AL165" s="45" t="str">
        <f>IF(AL167=1,IF(SUM($Q165:AJ165)=SUM($Q166:AJ166),IF(AL166=0,1,0),0),"")</f>
        <v/>
      </c>
      <c r="AM165" s="45" t="str">
        <f ca="1">IF(AM167=1,IF(SUM($Q165:AL165)=SUM($Q166:AL166),IF(RAND()&gt;0.4+($J165*0.5),1,0),0),"")</f>
        <v/>
      </c>
      <c r="AN165" s="45" t="str">
        <f>IF(AN167=1,IF(SUM($Q165:AL165)=SUM($Q166:AL166),IF(AN166=0,1,0),0),"")</f>
        <v/>
      </c>
      <c r="AO165" s="45" t="str">
        <f ca="1">IF(AO167=1,IF(SUM($Q165:AN165)=SUM($Q166:AN166),IF(RAND()&gt;0.4+($J165*0.5),1,0),0),"")</f>
        <v/>
      </c>
      <c r="AP165" s="45" t="str">
        <f>IF(AP167=1,IF(SUM($Q165:AN165)=SUM($Q166:AN166),IF(AP166=0,1,0),0),"")</f>
        <v/>
      </c>
      <c r="AQ165" s="45" t="str">
        <f ca="1">IF(AQ167=1,IF(SUM($Q165:AP165)=SUM($Q166:AP166),IF(RAND()&gt;0.4+($J165*0.5),1,0),0),"")</f>
        <v/>
      </c>
      <c r="AR165" s="45" t="str">
        <f>IF(AR167=1,IF(SUM($Q165:AP165)=SUM($Q166:AP166),IF(AR166=0,1,0),0),"")</f>
        <v/>
      </c>
      <c r="AS165" s="45" t="str">
        <f ca="1">IF(AS167=1,IF(SUM($Q165:AR165)=SUM($Q166:AR166),IF(RAND()&gt;0.4+($J165*0.5),1,0),0),"")</f>
        <v/>
      </c>
      <c r="AT165" s="45" t="str">
        <f>IF(AT167=1,IF(SUM($Q165:AR165)=SUM($Q166:AR166),IF(AT166=0,1,0),0),"")</f>
        <v/>
      </c>
      <c r="AU165" s="45" t="str">
        <f ca="1">IF(AU167=1,IF(SUM($Q165:AT165)=SUM($Q166:AT166),IF(RAND()&gt;0.4+($J165*0.5),1,0),0),"")</f>
        <v/>
      </c>
      <c r="AV165" s="45" t="str">
        <f>IF(AV167=1,IF(SUM($Q165:AT165)=SUM($Q166:AT166),IF(AV166=0,1,0),0),"")</f>
        <v/>
      </c>
      <c r="AW165" s="45" t="str">
        <f ca="1">IF(AW167=1,IF(SUM($Q165:AV165)=SUM($Q166:AV166),IF(RAND()&gt;0.4+($J165*0.5),1,0),0),"")</f>
        <v/>
      </c>
      <c r="AX165" s="45" t="str">
        <f>IF(AX167=1,IF(SUM($Q165:AV165)=SUM($Q166:AV166),IF(AX166=0,1,0),0),"")</f>
        <v/>
      </c>
      <c r="AY165" s="45" t="str">
        <f ca="1">IF(AY167=1,IF(SUM($Q165:AX165)=SUM($Q166:AX166),IF(RAND()&gt;0.4+($J165*0.5),1,0),0),"")</f>
        <v/>
      </c>
      <c r="AZ165" s="45" t="str">
        <f>IF(AZ167=1,IF(SUM($Q165:AX165)=SUM($Q166:AX166),IF(AZ166=0,1,0),0),"")</f>
        <v/>
      </c>
      <c r="BA165" s="45" t="str">
        <f ca="1">IF(BA167=1,IF(SUM($Q165:AZ165)=SUM($Q166:AZ166),IF(RAND()&gt;0.4+($J165*0.5),1,0),0),"")</f>
        <v/>
      </c>
      <c r="BB165" s="45" t="str">
        <f>IF(BB167=1,IF(SUM($Q165:AZ165)=SUM($Q166:AZ166),IF(BB166=0,1,0),0),"")</f>
        <v/>
      </c>
      <c r="BC165" s="45" t="str">
        <f ca="1">IF(BC167=1,IF(SUM($Q165:BB165)=SUM($Q166:BB166),IF(RAND()&gt;0.4+($J165*0.5),1,0),0),"")</f>
        <v/>
      </c>
      <c r="BD165" s="45" t="str">
        <f>IF(BD167=1,IF(SUM($Q165:BB165)=SUM($Q166:BB166),IF(BD166=0,1,0),0),"")</f>
        <v/>
      </c>
      <c r="BE165" s="45" t="str">
        <f ca="1">IF(BE167=1,IF(SUM($Q165:BD165)=SUM($Q166:BD166),IF(RAND()&gt;0.4+($J165*0.5),1,0),0),"")</f>
        <v/>
      </c>
      <c r="BF165" s="45" t="str">
        <f>IF(BF167=1,IF(SUM($Q165:BD165)=SUM($Q166:BD166),IF(BF166=0,1,0),0),"")</f>
        <v/>
      </c>
      <c r="BG165" s="45" t="str">
        <f ca="1">IF(BG167=1,IF(SUM($Q165:BF165)=SUM($Q166:BF166),IF(RAND()&gt;0.4+($J165*0.5),1,0),0),"")</f>
        <v/>
      </c>
      <c r="BH165" s="45" t="str">
        <f>IF(BH167=1,IF(SUM($Q165:BF165)=SUM($Q166:BF166),IF(BH166=0,1,0),0),"")</f>
        <v/>
      </c>
      <c r="BI165" s="45" t="str">
        <f ca="1">IF(BI167=1,IF(SUM($Q165:BH165)=SUM($Q166:BH166),IF(RAND()&gt;0.4+($J165*0.5),1,0),0),"")</f>
        <v/>
      </c>
      <c r="BJ165" s="45" t="str">
        <f>IF(BJ167=1,IF(SUM($Q165:BH165)=SUM($Q166:BH166),IF(BJ166=0,1,0),0),"")</f>
        <v/>
      </c>
      <c r="BK165" s="45" t="str">
        <f ca="1">IF(BK167=1,IF(SUM($Q165:BJ165)=SUM($Q166:BJ166),IF(RAND()&gt;0.4+($J165*0.5),1,0),0),"")</f>
        <v/>
      </c>
      <c r="BL165" s="45" t="str">
        <f>IF(BL167=1,IF(SUM($Q165:BJ165)=SUM($Q166:BJ166),IF(BL166=0,1,0),0),"")</f>
        <v/>
      </c>
      <c r="BM165" s="45" t="str">
        <f ca="1">IF(BM167=1,IF(SUM($Q165:BL165)=SUM($Q166:BL166),IF(RAND()&gt;0.4+($J165*0.5),1,0),0),"")</f>
        <v/>
      </c>
      <c r="BN165" s="45" t="str">
        <f>IF(BN167=1,IF(SUM($Q165:BL165)=SUM($Q166:BL166),IF(BN166=0,1,0),0),"")</f>
        <v/>
      </c>
      <c r="BO165" s="45" t="str">
        <f ca="1">IF(BO167=1,IF(SUM($Q165:BN165)=SUM($Q166:BN166),IF(RAND()&gt;0.4+($J165*0.5),1,0),0),"")</f>
        <v/>
      </c>
      <c r="BP165" s="45" t="str">
        <f>IF(BP167=1,IF(SUM($Q165:BN165)=SUM($Q166:BN166),IF(BP166=0,1,0),0),"")</f>
        <v/>
      </c>
      <c r="BQ165" s="45" t="str">
        <f ca="1">IF(BQ167=1,IF(SUM($Q165:BP165)=SUM($Q166:BP166),IF(RAND()&gt;0.4+($J165*0.5),1,0),0),"")</f>
        <v/>
      </c>
      <c r="BR165" s="45" t="str">
        <f>IF(BR167=1,IF(SUM($Q165:BP165)=SUM($Q166:BP166),IF(BR166=0,1,0),0),"")</f>
        <v/>
      </c>
      <c r="BS165" s="45" t="str">
        <f ca="1">IF(BS167=1,IF(SUM($Q165:BR165)=SUM($Q166:BR166),IF(RAND()&gt;0.4+($J165*0.5),1,0),0),"")</f>
        <v/>
      </c>
      <c r="BT165" s="45" t="str">
        <f>IF(BT167=1,IF(SUM($Q165:BR165)=SUM($Q166:BR166),IF(BT166=0,1,0),0),"")</f>
        <v/>
      </c>
      <c r="BU165" s="45" t="str">
        <f ca="1">IF(BU167=1,IF(SUM($Q165:BT165)=SUM($Q166:BT166),IF(RAND()&gt;0.4+($J165*0.5),1,0),0),"")</f>
        <v/>
      </c>
      <c r="BV165" s="45" t="str">
        <f>IF(BV167=1,IF(SUM($Q165:BT165)=SUM($Q166:BT166),IF(BV166=0,1,0),0),"")</f>
        <v/>
      </c>
      <c r="BW165" s="45" t="str">
        <f ca="1">IF(BW167=1,IF(SUM($Q165:BV165)=SUM($Q166:BV166),IF(RAND()&gt;0.4+($J165*0.5),1,0),0),"")</f>
        <v/>
      </c>
      <c r="BX165" s="45" t="str">
        <f>IF(BX167=1,IF(SUM($Q165:BV165)=SUM($Q166:BV166),IF(BX166=0,1,0),0),"")</f>
        <v/>
      </c>
      <c r="BY165" s="1">
        <f t="shared" ref="BY165:BY166" ca="1" si="7136">SUM(Q165:BX165)</f>
        <v>3</v>
      </c>
      <c r="BZ165" s="3">
        <f t="shared" ref="BZ165" ca="1" si="7137">IF(BZ166=1,0,1)</f>
        <v>1</v>
      </c>
      <c r="CA165" s="3">
        <f t="shared" ref="CA165" ca="1" si="7138">IF(RAND()&gt;(0.4+$J165*0.5),1,0)</f>
        <v>1</v>
      </c>
      <c r="CB165" s="3">
        <f t="shared" ref="CB165" ca="1" si="7139">IF(CB166=1,0,1)</f>
        <v>1</v>
      </c>
      <c r="CC165" s="3">
        <f t="shared" ref="CC165" ca="1" si="7140">IF(RAND()&gt;(0.4+$J165*0.5),1,0)</f>
        <v>0</v>
      </c>
      <c r="CD165" s="3">
        <f t="shared" ref="CD165" ca="1" si="7141">IF(CD166=1,0,1)</f>
        <v>0</v>
      </c>
      <c r="CE165" s="3">
        <f t="shared" ref="CE165" ca="1" si="7142">IF(RAND()&gt;(0.4+$J165*0.5),1,0)</f>
        <v>1</v>
      </c>
      <c r="CF165" s="4">
        <f ca="1">IF(SUM($BZ165:CE165)&gt;5,0,IF(SUM($BZ166:CE166)&gt;5,0,IF(CF166=1,0,1)))</f>
        <v>1</v>
      </c>
      <c r="CG165" s="4">
        <f ca="1">IF(SUM($BZ165:CF165)&gt;5,0,IF(SUM($BZ166:CF166)&gt;5,0,IF(RAND()&gt;(0.4+$J165*0.5),1,0)))</f>
        <v>1</v>
      </c>
      <c r="CH165" s="4">
        <f ca="1">IF(SUM($BZ165:CG165)&gt;5,0,IF(SUM($BZ166:CG166)&gt;5,0,IF(CH166=1,0,1)))</f>
        <v>0</v>
      </c>
      <c r="CI165" s="4">
        <f ca="1">IF(SUM($BZ165:CH165)&gt;5,0,IF(SUM($BZ166:CH166)&gt;5,0,IF(RAND()&gt;(0.4+$J165*0.5),1,0)))</f>
        <v>0</v>
      </c>
      <c r="CJ165" s="4">
        <f ca="1">IF(SUM($BZ165:CI165)&gt;5,0,IF(SUM($BZ166:CI166)&gt;5,0,IF(CJ166=1,0,1)))</f>
        <v>0</v>
      </c>
      <c r="CK165" s="4">
        <f t="shared" ref="CK165" ca="1" si="7143">IF(SUM(BZ165:CJ166)&lt;11,0,IF(RAND()&gt;(0.4+$J165*0.5),1,0))</f>
        <v>0</v>
      </c>
      <c r="CL165" s="4">
        <f t="shared" ref="CL165:CL166" ca="1" si="7144">SUM(BZ165:CK165)</f>
        <v>6</v>
      </c>
      <c r="CM165" s="2">
        <f t="shared" ref="CM165" ca="1" si="7145">IF(RAND()&gt;(0.4+$J165*0.5),1,0)</f>
        <v>0</v>
      </c>
      <c r="CN165" s="2">
        <f t="shared" ref="CN165" ca="1" si="7146">IF(CN166=1,0,1)</f>
        <v>1</v>
      </c>
      <c r="CO165" s="2">
        <f t="shared" ref="CO165" ca="1" si="7147">IF(RAND()&gt;(0.4+$J165*0.5),1,0)</f>
        <v>0</v>
      </c>
      <c r="CP165" s="2">
        <f t="shared" ref="CP165" ca="1" si="7148">IF(CP166=1,0,1)</f>
        <v>1</v>
      </c>
      <c r="CQ165" s="2">
        <f t="shared" ref="CQ165" ca="1" si="7149">IF(RAND()&gt;(0.4+$J165*0.5),1,0)</f>
        <v>0</v>
      </c>
      <c r="CR165" s="2">
        <f t="shared" ref="CR165" ca="1" si="7150">IF(CR166=1,0,1)</f>
        <v>1</v>
      </c>
      <c r="CS165" s="2">
        <f ca="1">IF(SUM($CM165:CR165)&gt;5,0,IF(SUM($CM166:CR166)&gt;5,0,IF(RAND()&gt;(0.4+$J165*0.5),1,0)))</f>
        <v>0</v>
      </c>
      <c r="CT165" s="2">
        <f ca="1">IF(SUM($CM165:CS165)&gt;5,0,IF(SUM($CM166:CS166)&gt;5,0,IF(CT166=1,0,1)))</f>
        <v>1</v>
      </c>
      <c r="CU165" s="2">
        <f ca="1">IF(SUM($CM165:CT165)&gt;5,0,IF(SUM($CM166:CT166)&gt;5,0,IF(RAND()&gt;(0.4+$J165*0.5),1,0)))</f>
        <v>1</v>
      </c>
      <c r="CV165" s="2">
        <f ca="1">IF(SUM($CM165:CU165)&gt;5,0,IF(SUM($CM166:CU166)&gt;5,0,IF(CV166=1,0,1)))</f>
        <v>1</v>
      </c>
      <c r="CW165" s="2">
        <f ca="1">IF(SUM($CM165:CV165)&gt;5,0,IF(SUM($CM166:CV166)&gt;5,0,IF(RAND()&gt;(0.4+$J165*0.5),1,0)))</f>
        <v>0</v>
      </c>
      <c r="CX165" s="2">
        <f t="shared" ref="CX165" ca="1" si="7151">IF(SUM(CM165:CW166)&lt;11,0,IF(CX166=1,0,1))</f>
        <v>0</v>
      </c>
      <c r="CY165" s="11" t="str">
        <f ca="1">IF(CY167=1,IF(SUM($CM165:CX165)=SUM($CM166:CX166),IF(RAND()&gt;0.4+($J165*0.5),1,0),0),"")</f>
        <v/>
      </c>
      <c r="CZ165" s="11" t="str">
        <f>IF(CZ167=1,IF(SUM($CM165:CX165)=SUM($CM166:CX166),IF(CZ166=0,1,0),0),"")</f>
        <v/>
      </c>
      <c r="DA165" s="11" t="str">
        <f ca="1">IF(DA167=1,IF(SUM($CM165:CZ165)=SUM($CM166:CZ166),IF(RAND()&gt;0.4+($J165*0.5),1,0),0),"")</f>
        <v/>
      </c>
      <c r="DB165" s="11" t="str">
        <f>IF(DB167=1,IF(SUM($CM165:CZ165)=SUM($CM166:CZ166),IF(DB166=0,1,0),0),"")</f>
        <v/>
      </c>
      <c r="DC165" s="11" t="str">
        <f ca="1">IF(DC167=1,IF(SUM($CM165:DB165)=SUM($CM166:DB166),IF(RAND()&gt;0.4+($J165*0.5),1,0),0),"")</f>
        <v/>
      </c>
      <c r="DD165" s="11" t="str">
        <f>IF(DD167=1,IF(SUM($CM165:DB165)=SUM($CM166:DB166),IF(DD166=0,1,0),0),"")</f>
        <v/>
      </c>
      <c r="DE165" s="11" t="str">
        <f ca="1">IF(DE167=1,IF(SUM($CM165:DD165)=SUM($CM166:DD166),IF(RAND()&gt;0.4+($J165*0.5),1,0),0),"")</f>
        <v/>
      </c>
      <c r="DF165" s="11" t="str">
        <f>IF(DF167=1,IF(SUM($CM165:DD165)=SUM($CM166:DD166),IF(DF166=0,1,0),0),"")</f>
        <v/>
      </c>
      <c r="DG165" s="11" t="str">
        <f ca="1">IF(DG167=1,IF(SUM($CM165:DF165)=SUM($CM166:DF166),IF(RAND()&gt;0.4+($J165*0.5),1,0),0),"")</f>
        <v/>
      </c>
      <c r="DH165" s="11" t="str">
        <f>IF(DH167=1,IF(SUM($CM165:DF165)=SUM($CM166:DF166),IF(DH166=0,1,0),0),"")</f>
        <v/>
      </c>
      <c r="DI165" s="11" t="str">
        <f ca="1">IF(DI167=1,IF(SUM($CM165:DH165)=SUM($CM166:DH166),IF(RAND()&gt;0.4+($J165*0.5),1,0),0),"")</f>
        <v/>
      </c>
      <c r="DJ165" s="11" t="str">
        <f>IF(DJ167=1,IF(SUM($CM165:DH165)=SUM($CM166:DH166),IF(DJ166=0,1,0),0),"")</f>
        <v/>
      </c>
      <c r="DK165" s="11" t="str">
        <f ca="1">IF(DK167=1,IF(SUM($CM165:DJ165)=SUM($CM166:DJ166),IF(RAND()&gt;0.4+($J165*0.5),1,0),0),"")</f>
        <v/>
      </c>
      <c r="DL165" s="11" t="str">
        <f>IF(DL167=1,IF(SUM($CM165:DJ165)=SUM($CM166:DJ166),IF(DL166=0,1,0),0),"")</f>
        <v/>
      </c>
      <c r="DM165" s="11" t="str">
        <f ca="1">IF(DM167=1,IF(SUM($CM165:DL165)=SUM($CM166:DL166),IF(RAND()&gt;0.4+($J165*0.5),1,0),0),"")</f>
        <v/>
      </c>
      <c r="DN165" s="11" t="str">
        <f>IF(DN167=1,IF(SUM($CM165:DL165)=SUM($CM166:DL166),IF(DN166=0,1,0),0),"")</f>
        <v/>
      </c>
      <c r="DO165" s="11" t="str">
        <f ca="1">IF(DO167=1,IF(SUM($CM165:DN165)=SUM($CM166:DN166),IF(RAND()&gt;0.4+($J165*0.5),1,0),0),"")</f>
        <v/>
      </c>
      <c r="DP165" s="11" t="str">
        <f>IF(DP167=1,IF(SUM($CM165:DN165)=SUM($CM166:DN166),IF(DP166=0,1,0),0),"")</f>
        <v/>
      </c>
      <c r="DQ165" s="11" t="str">
        <f ca="1">IF(DQ167=1,IF(SUM($CM165:DP165)=SUM($CM166:DP166),IF(RAND()&gt;0.4+($J165*0.5),1,0),0),"")</f>
        <v/>
      </c>
      <c r="DR165" s="11" t="str">
        <f>IF(DR167=1,IF(SUM($CM165:DP165)=SUM($CM166:DP166),IF(DR166=0,1,0),0),"")</f>
        <v/>
      </c>
      <c r="DS165" s="11" t="str">
        <f ca="1">IF(DS167=1,IF(SUM($CM165:DR165)=SUM($CM166:DR166),IF(RAND()&gt;0.4+($J165*0.5),1,0),0),"")</f>
        <v/>
      </c>
      <c r="DT165" s="11" t="str">
        <f>IF(DT167=1,IF(SUM($CM165:DR165)=SUM($CM166:DR166),IF(DT166=0,1,0),0),"")</f>
        <v/>
      </c>
      <c r="DU165" s="11" t="str">
        <f ca="1">IF(DU167=1,IF(SUM($CM165:DT165)=SUM($CM166:DT166),IF(RAND()&gt;0.4+($J165*0.5),1,0),0),"")</f>
        <v/>
      </c>
      <c r="DV165" s="11" t="str">
        <f>IF(DV167=1,IF(SUM($CM165:DT165)=SUM($CM166:DT166),IF(DV166=0,1,0),0),"")</f>
        <v/>
      </c>
      <c r="DW165" s="11" t="str">
        <f ca="1">IF(DW167=1,IF(SUM($CM165:DV165)=SUM($CM166:DV166),IF(RAND()&gt;0.4+($J165*0.5),1,0),0),"")</f>
        <v/>
      </c>
      <c r="DX165" s="11" t="str">
        <f>IF(DX167=1,IF(SUM($CM165:DV165)=SUM($CM166:DV166),IF(DX166=0,1,0),0),"")</f>
        <v/>
      </c>
      <c r="DY165" s="11" t="str">
        <f ca="1">IF(DY167=1,IF(SUM($CM165:DX165)=SUM($CM166:DX166),IF(RAND()&gt;0.4+($J165*0.5),1,0),0),"")</f>
        <v/>
      </c>
      <c r="DZ165" s="11" t="str">
        <f>IF(DZ167=1,IF(SUM($CM165:DX165)=SUM($CM166:DX166),IF(DZ166=0,1,0),0),"")</f>
        <v/>
      </c>
      <c r="EA165" s="11" t="str">
        <f ca="1">IF(EA167=1,IF(SUM($CM165:DZ165)=SUM($CM166:DZ166),IF(RAND()&gt;0.4+($J165*0.5),1,0),0),"")</f>
        <v/>
      </c>
      <c r="EB165" s="11" t="str">
        <f>IF(EB167=1,IF(SUM($CM165:DZ165)=SUM($CM166:DZ166),IF(EB166=0,1,0),0),"")</f>
        <v/>
      </c>
      <c r="EC165" s="11" t="str">
        <f ca="1">IF(EC167=1,IF(SUM($CM165:EB165)=SUM($CM166:EB166),IF(RAND()&gt;0.4+($J165*0.5),1,0),0),"")</f>
        <v/>
      </c>
      <c r="ED165" s="11" t="str">
        <f>IF(ED167=1,IF(SUM($CM165:EB165)=SUM($CM166:EB166),IF(ED166=0,1,0),0),"")</f>
        <v/>
      </c>
      <c r="EE165" s="11" t="str">
        <f ca="1">IF(EE167=1,IF(SUM($CM165:ED165)=SUM($CM166:ED166),IF(RAND()&gt;0.4+($J165*0.5),1,0),0),"")</f>
        <v/>
      </c>
      <c r="EF165" s="11" t="str">
        <f>IF(EF167=1,IF(SUM($CM165:ED165)=SUM($CM166:ED166),IF(EF166=0,1,0),0),"")</f>
        <v/>
      </c>
      <c r="EG165" s="11" t="str">
        <f ca="1">IF(EG167=1,IF(SUM($CM165:EF165)=SUM($CM166:EF166),IF(RAND()&gt;0.4+($J165*0.5),1,0),0),"")</f>
        <v/>
      </c>
      <c r="EH165" s="11" t="str">
        <f>IF(EH167=1,IF(SUM($CM165:EF165)=SUM($CM166:EF166),IF(EH166=0,1,0),0),"")</f>
        <v/>
      </c>
      <c r="EI165" s="11" t="str">
        <f ca="1">IF(EI167=1,IF(SUM($CM165:EH165)=SUM($CM166:EH166),IF(RAND()&gt;0.4+($J165*0.5),1,0),0),"")</f>
        <v/>
      </c>
      <c r="EJ165" s="11" t="str">
        <f>IF(EJ167=1,IF(SUM($CM165:EH165)=SUM($CM166:EH166),IF(EJ166=0,1,0),0),"")</f>
        <v/>
      </c>
      <c r="EK165" s="11" t="str">
        <f ca="1">IF(EK167=1,IF(SUM($CM165:EJ165)=SUM($CM166:EJ166),IF(RAND()&gt;0.4+($J165*0.5),1,0),0),"")</f>
        <v/>
      </c>
      <c r="EL165" s="11" t="str">
        <f>IF(EL167=1,IF(SUM($CM165:EJ165)=SUM($CM166:EJ166),IF(EL166=0,1,0),0),"")</f>
        <v/>
      </c>
      <c r="EM165" s="11" t="str">
        <f ca="1">IF(EM167=1,IF(SUM($CM165:EL165)=SUM($CM166:EL166),IF(RAND()&gt;0.4+($J165*0.5),1,0),0),"")</f>
        <v/>
      </c>
      <c r="EN165" s="11" t="str">
        <f>IF(EN167=1,IF(SUM($CM165:EL165)=SUM($CM166:EL166),IF(EN166=0,1,0),0),"")</f>
        <v/>
      </c>
      <c r="EO165" s="11" t="str">
        <f ca="1">IF(EO167=1,IF(SUM($CM165:EN165)=SUM($CM166:EN166),IF(RAND()&gt;0.4+($J165*0.5),1,0),0),"")</f>
        <v/>
      </c>
      <c r="EP165" s="11" t="str">
        <f>IF(EP167=1,IF(SUM($CM165:EN165)=SUM($CM166:EN166),IF(EP166=0,1,0),0),"")</f>
        <v/>
      </c>
      <c r="EQ165" s="11" t="str">
        <f ca="1">IF(EQ167=1,IF(SUM($CM165:EP165)=SUM($CM166:EP166),IF(RAND()&gt;0.4+($J165*0.5),1,0),0),"")</f>
        <v/>
      </c>
      <c r="ER165" s="11" t="str">
        <f>IF(ER167=1,IF(SUM($CM165:EP165)=SUM($CM166:EP166),IF(ER166=0,1,0),0),"")</f>
        <v/>
      </c>
      <c r="ES165" s="11" t="str">
        <f ca="1">IF(ES167=1,IF(SUM($CM165:ER165)=SUM($CM166:ER166),IF(RAND()&gt;0.4+($J165*0.5),1,0),0),"")</f>
        <v/>
      </c>
      <c r="ET165" s="11" t="str">
        <f>IF(ET167=1,IF(SUM($CM165:ER165)=SUM($CM166:ER166),IF(ET166=0,1,0),0),"")</f>
        <v/>
      </c>
      <c r="EU165" s="2">
        <f t="shared" ref="EU165:EU166" ca="1" si="7152">SUM(CM165:ET165)</f>
        <v>6</v>
      </c>
      <c r="EV165" s="5">
        <f t="shared" ref="EV165" ca="1" si="7153">IF(EV166=1,0,1)</f>
        <v>1</v>
      </c>
      <c r="EW165" s="5">
        <f t="shared" ref="EW165" ca="1" si="7154">IF(RAND()&gt;(0.4+$J165*0.5),1,0)</f>
        <v>0</v>
      </c>
      <c r="EX165" s="5">
        <f t="shared" ref="EX165" ca="1" si="7155">IF(EX166=1,0,1)</f>
        <v>1</v>
      </c>
      <c r="EY165" s="5">
        <f t="shared" ref="EY165" ca="1" si="7156">IF(RAND()&gt;(0.4+$J165*0.5),1,0)</f>
        <v>1</v>
      </c>
      <c r="EZ165" s="5">
        <f t="shared" ref="EZ165" ca="1" si="7157">IF(EZ166=1,0,1)</f>
        <v>0</v>
      </c>
      <c r="FA165" s="5">
        <f t="shared" ref="FA165" ca="1" si="7158">IF(RAND()&gt;(0.4+$J165*0.5),1,0)</f>
        <v>0</v>
      </c>
      <c r="FB165" s="6">
        <f ca="1">IF(SUM($EV165:FA165)&gt;5,0,IF(SUM($EV166:FA166)&gt;5,0,IF(FB166=1,0,1)))</f>
        <v>0</v>
      </c>
      <c r="FC165" s="6">
        <f ca="1">IF(SUM($EV165:FB165)&gt;5,0,IF(SUM($EV166:FB166)&gt;5,0,IF(RAND()&gt;(0.4+$J165*0.5),1,0)))</f>
        <v>1</v>
      </c>
      <c r="FD165" s="6">
        <f ca="1">IF(SUM($EV165:FC165)&gt;5,0,IF(SUM($EV166:FC166)&gt;5,0,IF(FD166=1,0,1)))</f>
        <v>1</v>
      </c>
      <c r="FE165" s="6">
        <f ca="1">IF(SUM($EV165:FD165)&gt;5,0,IF(SUM($EV166:FD166)&gt;5,0,IF(RAND()&gt;(0.4+$J165*0.5),1,0)))</f>
        <v>0</v>
      </c>
      <c r="FF165" s="6">
        <f ca="1">IF(SUM($EV165:FE165)&gt;5,0,IF(SUM($EV166:FE166)&gt;5,0,IF(FF166=1,0,1)))</f>
        <v>1</v>
      </c>
      <c r="FG165" s="6">
        <f t="shared" ref="FG165" ca="1" si="7159">IF(SUM(EV165:FF166)&lt;11,0,IF(RAND()&gt;(0.4+$J165*0.5),1,0))</f>
        <v>1</v>
      </c>
      <c r="FH165" s="6">
        <f t="shared" ref="FH165:FH166" ca="1" si="7160">SUM(EV165:FG165)</f>
        <v>7</v>
      </c>
      <c r="FI165" s="7">
        <f t="shared" ref="FI165" ca="1" si="7161">IF(RAND()&gt;(0.4+$J165*0.5),1,0)</f>
        <v>0</v>
      </c>
      <c r="FJ165" s="7">
        <f t="shared" ref="FJ165" ca="1" si="7162">IF(FJ166=1,0,1)</f>
        <v>1</v>
      </c>
      <c r="FK165" s="7">
        <f t="shared" ref="FK165" ca="1" si="7163">IF(RAND()&gt;(0.4+$J165*0.5),1,0)</f>
        <v>0</v>
      </c>
      <c r="FL165" s="7">
        <f t="shared" ref="FL165" ca="1" si="7164">IF(FL166=1,0,1)</f>
        <v>1</v>
      </c>
      <c r="FM165" s="7">
        <f t="shared" ref="FM165" ca="1" si="7165">IF(RAND()&gt;(0.4+$J165*0.5),1,0)</f>
        <v>0</v>
      </c>
      <c r="FN165" s="7">
        <f t="shared" ref="FN165" ca="1" si="7166">IF(FN166=1,0,1)</f>
        <v>1</v>
      </c>
      <c r="FO165" s="7">
        <f ca="1">IF(SUM($FI165:FN165)&gt;5,0,IF(SUM($FI166:FN166)&gt;5,0,IF(RAND()&gt;(0.4+$J165*0.5),1,0)))</f>
        <v>1</v>
      </c>
      <c r="FP165" s="7">
        <f ca="1">IF(SUM($FI165:FO165)&gt;5,0,IF(SUM($FI166:FO166)&gt;5,0,IF(FP166=1,0,1)))</f>
        <v>1</v>
      </c>
      <c r="FQ165" s="7">
        <f ca="1">IF(SUM($FI165:FP165)&gt;5,0,IF(SUM($FI166:FP166)&gt;5,0,IF(RAND()&gt;(0.4+$J165*0.5),1,0)))</f>
        <v>1</v>
      </c>
      <c r="FR165" s="7">
        <f ca="1">IF(SUM($FI165:FQ165)&gt;5,0,IF(SUM($FI166:FQ166)&gt;5,0,IF(FR166=1,0,1)))</f>
        <v>0</v>
      </c>
      <c r="FS165" s="7">
        <f ca="1">IF(SUM($FI165:FR165)&gt;5,0,IF(SUM($FI166:FR166)&gt;5,0,IF(RAND()&gt;(0.4+$J165*0.5),1,0)))</f>
        <v>0</v>
      </c>
      <c r="FT165" s="7">
        <f ca="1">IF(SUM($FI165:FS166)&lt;11,0,IF(FT166=1,0,1))</f>
        <v>0</v>
      </c>
      <c r="FU165" s="7" t="str">
        <f ca="1">IF(FU167=1,IF(SUM($FI165:FT165)=SUM($FI166:FT166),IF(RAND()&gt;0.4+($J165*0.5),1,0),0),"")</f>
        <v/>
      </c>
      <c r="FV165" s="7" t="str">
        <f>IF(FV167=1,IF(SUM($FI165:FT165)=SUM($FI166:FT166),IF(FV166=0,1,0),0),"")</f>
        <v/>
      </c>
      <c r="FW165" s="7" t="str">
        <f ca="1">IF(FW167=1,IF(SUM($FI165:FV165)=SUM($FI166:FV166),IF(RAND()&gt;0.4+($J165*0.5),1,0),0),"")</f>
        <v/>
      </c>
      <c r="FX165" s="7" t="str">
        <f>IF(FX167=1,IF(SUM($FI165:FV165)=SUM($FI166:FV166),IF(FX166=0,1,0),0),"")</f>
        <v/>
      </c>
      <c r="FY165" s="7" t="str">
        <f ca="1">IF(FY167=1,IF(SUM($FI165:FX165)=SUM($FI166:FX166),IF(RAND()&gt;0.4+($J165*0.5),1,0),0),"")</f>
        <v/>
      </c>
      <c r="FZ165" s="7" t="str">
        <f>IF(FZ167=1,IF(SUM($FI165:FX165)=SUM($FI166:FX166),IF(FZ166=0,1,0),0),"")</f>
        <v/>
      </c>
      <c r="GA165" s="7" t="str">
        <f ca="1">IF(GA167=1,IF(SUM($FI165:FZ165)=SUM($FI166:FZ166),IF(RAND()&gt;0.4+($J165*0.5),1,0),0),"")</f>
        <v/>
      </c>
      <c r="GB165" s="7" t="str">
        <f>IF(GB167=1,IF(SUM($FI165:FZ165)=SUM($FI166:FZ166),IF(GB166=0,1,0),0),"")</f>
        <v/>
      </c>
      <c r="GC165" s="7" t="str">
        <f ca="1">IF(GC167=1,IF(SUM($FI165:GB165)=SUM($FI166:GB166),IF(RAND()&gt;0.4+($J165*0.5),1,0),0),"")</f>
        <v/>
      </c>
      <c r="GD165" s="7" t="str">
        <f>IF(GD167=1,IF(SUM($FI165:GB165)=SUM($FI166:GB166),IF(GD166=0,1,0),0),"")</f>
        <v/>
      </c>
      <c r="GE165" s="7" t="str">
        <f ca="1">IF(GE167=1,IF(SUM($FI165:GD165)=SUM($FI166:GD166),IF(RAND()&gt;0.4+($J165*0.5),1,0),0),"")</f>
        <v/>
      </c>
      <c r="GF165" s="7" t="str">
        <f>IF(GF167=1,IF(SUM($FI165:GD165)=SUM($FI166:GD166),IF(GF166=0,1,0),0),"")</f>
        <v/>
      </c>
      <c r="GG165" s="7" t="str">
        <f ca="1">IF(GG167=1,IF(SUM($FI165:GF165)=SUM($FI166:GF166),IF(RAND()&gt;0.4+($J165*0.5),1,0),0),"")</f>
        <v/>
      </c>
      <c r="GH165" s="7" t="str">
        <f>IF(GH167=1,IF(SUM($FI165:GF165)=SUM($FI166:GF166),IF(GH166=0,1,0),0),"")</f>
        <v/>
      </c>
      <c r="GI165" s="7" t="str">
        <f ca="1">IF(GI167=1,IF(SUM($FI165:GH165)=SUM($FI166:GH166),IF(RAND()&gt;0.4+($J165*0.5),1,0),0),"")</f>
        <v/>
      </c>
      <c r="GJ165" s="7" t="str">
        <f>IF(GJ167=1,IF(SUM($FI165:GH165)=SUM($FI166:GH166),IF(GJ166=0,1,0),0),"")</f>
        <v/>
      </c>
      <c r="GK165" s="7" t="str">
        <f ca="1">IF(GK167=1,IF(SUM($FI165:GJ165)=SUM($FI166:GJ166),IF(RAND()&gt;0.4+($J165*0.5),1,0),0),"")</f>
        <v/>
      </c>
      <c r="GL165" s="7" t="str">
        <f>IF(GL167=1,IF(SUM($FI165:GJ165)=SUM($FI166:GJ166),IF(GL166=0,1,0),0),"")</f>
        <v/>
      </c>
      <c r="GM165" s="7" t="str">
        <f ca="1">IF(GM167=1,IF(SUM($FI165:GL165)=SUM($FI166:GL166),IF(RAND()&gt;0.4+($J165*0.5),1,0),0),"")</f>
        <v/>
      </c>
      <c r="GN165" s="7" t="str">
        <f>IF(GN167=1,IF(SUM($FI165:GL165)=SUM($FI166:GL166),IF(GN166=0,1,0),0),"")</f>
        <v/>
      </c>
      <c r="GO165" s="7" t="str">
        <f ca="1">IF(GO167=1,IF(SUM($FI165:GN165)=SUM($FI166:GN166),IF(RAND()&gt;0.4+($J165*0.5),1,0),0),"")</f>
        <v/>
      </c>
      <c r="GP165" s="7" t="str">
        <f>IF(GP167=1,IF(SUM($FI165:GN165)=SUM($FI166:GN166),IF(GP166=0,1,0),0),"")</f>
        <v/>
      </c>
      <c r="GQ165" s="7" t="str">
        <f ca="1">IF(GQ167=1,IF(SUM($FI165:GP165)=SUM($FI166:GP166),IF(RAND()&gt;0.4+($J165*0.5),1,0),0),"")</f>
        <v/>
      </c>
      <c r="GR165" s="7" t="str">
        <f>IF(GR167=1,IF(SUM($FI165:GP165)=SUM($FI166:GP166),IF(GR166=0,1,0),0),"")</f>
        <v/>
      </c>
      <c r="GS165" s="7" t="str">
        <f ca="1">IF(GS167=1,IF(SUM($FI165:GR165)=SUM($FI166:GR166),IF(RAND()&gt;0.4+($J165*0.5),1,0),0),"")</f>
        <v/>
      </c>
      <c r="GT165" s="7" t="str">
        <f>IF(GT167=1,IF(SUM($FI165:GR165)=SUM($FI166:GR166),IF(GT166=0,1,0),0),"")</f>
        <v/>
      </c>
      <c r="GU165" s="7" t="str">
        <f ca="1">IF(GU167=1,IF(SUM($FI165:GT165)=SUM($FI166:GT166),IF(RAND()&gt;0.4+($J165*0.5),1,0),0),"")</f>
        <v/>
      </c>
      <c r="GV165" s="7" t="str">
        <f>IF(GV167=1,IF(SUM($FI165:GT165)=SUM($FI166:GT166),IF(GV166=0,1,0),0),"")</f>
        <v/>
      </c>
      <c r="GW165" s="7" t="str">
        <f ca="1">IF(GW167=1,IF(SUM($FI165:GV165)=SUM($FI166:GV166),IF(RAND()&gt;0.4+($J165*0.5),1,0),0),"")</f>
        <v/>
      </c>
      <c r="GX165" s="7" t="str">
        <f>IF(GX167=1,IF(SUM($FI165:GV165)=SUM($FI166:GV166),IF(GX166=0,1,0),0),"")</f>
        <v/>
      </c>
      <c r="GY165" s="7" t="str">
        <f ca="1">IF(GY167=1,IF(SUM($FI165:GX165)=SUM($FI166:GX166),IF(RAND()&gt;0.4+($J165*0.5),1,0),0),"")</f>
        <v/>
      </c>
      <c r="GZ165" s="7" t="str">
        <f>IF(GZ167=1,IF(SUM($FI165:GX165)=SUM($FI166:GX166),IF(GZ166=0,1,0),0),"")</f>
        <v/>
      </c>
      <c r="HA165" s="7" t="str">
        <f ca="1">IF(HA167=1,IF(SUM($FI165:GZ165)=SUM($FI166:GZ166),IF(RAND()&gt;0.4+($J165*0.5),1,0),0),"")</f>
        <v/>
      </c>
      <c r="HB165" s="7" t="str">
        <f>IF(HB167=1,IF(SUM($FI165:GZ165)=SUM($FI166:GZ166),IF(HB166=0,1,0),0),"")</f>
        <v/>
      </c>
      <c r="HC165" s="7" t="str">
        <f ca="1">IF(HC167=1,IF(SUM($FI165:HB165)=SUM($FI166:HB166),IF(RAND()&gt;0.4+($J165*0.5),1,0),0),"")</f>
        <v/>
      </c>
      <c r="HD165" s="7" t="str">
        <f>IF(HD167=1,IF(SUM($FI165:HB165)=SUM($FI166:HB166),IF(HD166=0,1,0),0),"")</f>
        <v/>
      </c>
      <c r="HE165" s="7" t="str">
        <f ca="1">IF(HE167=1,IF(SUM($FI165:HD165)=SUM($FI166:HD166),IF(RAND()&gt;0.4+($J165*0.5),1,0),0),"")</f>
        <v/>
      </c>
      <c r="HF165" s="7" t="str">
        <f>IF(HF167=1,IF(SUM($FI165:HD165)=SUM($FI166:HD166),IF(HF166=0,1,0),0),"")</f>
        <v/>
      </c>
      <c r="HG165" s="7" t="str">
        <f ca="1">IF(HG167=1,IF(SUM($FI165:HF165)=SUM($FI166:HF166),IF(RAND()&gt;0.4+($J165*0.5),1,0),0),"")</f>
        <v/>
      </c>
      <c r="HH165" s="7" t="str">
        <f>IF(HH167=1,IF(SUM($FI165:HF165)=SUM($FI166:HF166),IF(HH166=0,1,0),0),"")</f>
        <v/>
      </c>
      <c r="HI165" s="7" t="str">
        <f ca="1">IF(HI167=1,IF(SUM($FI165:HH165)=SUM($FI166:HH166),IF(RAND()&gt;0.4+($J165*0.5),1,0),0),"")</f>
        <v/>
      </c>
      <c r="HJ165" s="7" t="str">
        <f>IF(HJ167=1,IF(SUM($FI165:HH165)=SUM($FI166:HH166),IF(HJ166=0,1,0),0),"")</f>
        <v/>
      </c>
      <c r="HK165" s="7" t="str">
        <f ca="1">IF(HK167=1,IF(SUM($FI165:HJ165)=SUM($FI166:HJ166),IF(RAND()&gt;0.4+($J165*0.5),1,0),0),"")</f>
        <v/>
      </c>
      <c r="HL165" s="7" t="str">
        <f>IF(HL167=1,IF(SUM($FI165:HJ165)=SUM($FI166:HJ166),IF(HL166=0,1,0),0),"")</f>
        <v/>
      </c>
      <c r="HM165" s="7" t="str">
        <f ca="1">IF(HM167=1,IF(SUM($FI165:HL165)=SUM($FI166:HL166),IF(RAND()&gt;0.4+($J165*0.5),1,0),0),"")</f>
        <v/>
      </c>
      <c r="HN165" s="7" t="str">
        <f>IF(HN167=1,IF(SUM($FI165:HL165)=SUM($FI166:HL166),IF(HN166=0,1,0),0),"")</f>
        <v/>
      </c>
      <c r="HO165" s="7" t="str">
        <f ca="1">IF(HO167=1,IF(SUM($FI165:HN165)=SUM($FI166:HN166),IF(RAND()&gt;0.4+($J165*0.5),1,0),0),"")</f>
        <v/>
      </c>
      <c r="HP165" s="7" t="str">
        <f>IF(HP167=1,IF(SUM($FI165:HN165)=SUM($FI166:HN166),IF(HP166=0,1,0),0),"")</f>
        <v/>
      </c>
      <c r="HQ165" s="7">
        <f t="shared" ref="HQ165:HQ166" ca="1" si="7167">SUM(FI165:HP165)</f>
        <v>6</v>
      </c>
      <c r="HR165" s="8" t="str">
        <f t="shared" ref="HR165:HX165" ca="1" si="7168">IF($BY165=$BY166,IF(RAND()&gt;$J165,1,0),"")</f>
        <v/>
      </c>
      <c r="HS165" s="8" t="str">
        <f t="shared" ca="1" si="7168"/>
        <v/>
      </c>
      <c r="HT165" s="8" t="str">
        <f t="shared" ca="1" si="7168"/>
        <v/>
      </c>
      <c r="HU165" s="8" t="str">
        <f t="shared" ca="1" si="7168"/>
        <v/>
      </c>
      <c r="HV165" s="8" t="str">
        <f t="shared" ca="1" si="7168"/>
        <v/>
      </c>
      <c r="HW165" s="8" t="str">
        <f t="shared" ca="1" si="7168"/>
        <v/>
      </c>
      <c r="HX165" s="8" t="str">
        <f t="shared" ca="1" si="7168"/>
        <v/>
      </c>
      <c r="HY165" s="8" t="str">
        <f ca="1">IF($BY165=$BY166,IF(SUM($HR165:HX165)&gt;6,0,IF(SUM($HR166:HX166)&gt;6,0,IF(RAND()&gt;$J165,1,0))),"")</f>
        <v/>
      </c>
      <c r="HZ165" s="8" t="str">
        <f ca="1">IF($BY165=$BY166,IF(SUM($HR165:HY165)&gt;6,0,IF(SUM($HR166:HY166)&gt;6,0,IF(RAND()&gt;$J165,1,0))),"")</f>
        <v/>
      </c>
      <c r="IA165" s="8" t="str">
        <f ca="1">IF($BY165=$BY166,IF(SUM($HR165:HZ165)&gt;6,0,IF(SUM($HR166:HZ166)&gt;6,0,IF(RAND()&gt;$J165,1,0))),"")</f>
        <v/>
      </c>
      <c r="IB165" s="8" t="str">
        <f ca="1">IF($BY165=$BY166,IF(SUM($HR165:IA165)&gt;6,0,IF(SUM($HR166:IA166)&gt;6,0,IF(RAND()&gt;$J165,1,0))),"")</f>
        <v/>
      </c>
      <c r="IC165" s="8" t="str">
        <f ca="1">IF($BY165=$BY166,IF(SUM($HR165:IB165)&gt;6,0,IF(SUM($HR166:IB166)&gt;6,0,IF(RAND()&gt;$J165,1,0))),"")</f>
        <v/>
      </c>
      <c r="ID165" s="8" t="str">
        <f ca="1">IF($BY165=$BY166,IF(SUM($HR165:IC165)=SUM($HR166:IC166),IF(RAND()&gt;$J165,1,0),""),"")</f>
        <v/>
      </c>
      <c r="IE165" s="8" t="str">
        <f ca="1">IF($BY165=$BY166,IF(SUM($HR165:IC165)=SUM($HR166:IC166),IF(RAND()&gt;$J165,1,0),""),"")</f>
        <v/>
      </c>
      <c r="IF165" s="8" t="str">
        <f ca="1">IF($BY165=$BY166,IF(SUM($HR165:IE165)=SUM($HR166:IE166),IF(RAND()&gt;$J165,1,0),""),"")</f>
        <v/>
      </c>
      <c r="IG165" s="8" t="str">
        <f ca="1">IF($BY165=$BY166,IF(SUM($HR165:IE165)=SUM($HR166:IE166),IF(RAND()&gt;$J165,1,0),""),"")</f>
        <v/>
      </c>
      <c r="IH165" s="8" t="str">
        <f ca="1">IF($BY165=$BY166,IF(SUM($HR165:IG165)=SUM($HR166:IG166),IF(RAND()&gt;$J165,1,0),""),"")</f>
        <v/>
      </c>
      <c r="II165" s="8" t="str">
        <f ca="1">IF($BY165=$BY166,IF(SUM($HR165:IG165)=SUM($HR166:IG166),IF(RAND()&gt;$J165,1,0),""),"")</f>
        <v/>
      </c>
      <c r="IJ165" s="8" t="str">
        <f ca="1">IF($BY165=$BY166,IF(SUM($HR165:II165)=SUM($HR166:II166),IF(RAND()&gt;$J165,1,0),""),"")</f>
        <v/>
      </c>
      <c r="IK165" s="8" t="str">
        <f ca="1">IF($BY165=$BY166,IF(SUM($HR165:II165)=SUM($HR166:II166),IF(RAND()&gt;$J165,1,0),""),"")</f>
        <v/>
      </c>
      <c r="IL165" s="8" t="str">
        <f ca="1">IF($BY165=$BY166,IF(SUM($HR165:IK165)=SUM($HR166:IK166),IF(RAND()&gt;$J165,1,0),""),"")</f>
        <v/>
      </c>
      <c r="IM165" s="8" t="str">
        <f ca="1">IF($BY165=$BY166,IF(SUM($HR165:IK165)=SUM($HR166:IK166),IF(RAND()&gt;$J165,1,0),""),"")</f>
        <v/>
      </c>
      <c r="IN165" s="8" t="str">
        <f ca="1">IF($BY165=$BY166,IF(SUM($HR165:IM165)=SUM($HR166:IM166),IF(RAND()&gt;$J165,1,0),""),"")</f>
        <v/>
      </c>
      <c r="IO165" s="8" t="str">
        <f ca="1">IF($BY165=$BY166,IF(SUM($HR165:IM165)=SUM($HR166:IM166),IF(RAND()&gt;$J165,1,0),""),"")</f>
        <v/>
      </c>
      <c r="IP165" s="8" t="str">
        <f ca="1">IF($BY165=$BY166,IF(SUM($HR165:IO165)=SUM($HR166:IO166),IF(RAND()&gt;$J165,1,0),""),"")</f>
        <v/>
      </c>
      <c r="IQ165" s="8" t="str">
        <f ca="1">IF($BY165=$BY166,IF(SUM($HR165:IO165)=SUM($HR166:IO166),IF(RAND()&gt;$J165,1,0),""),"")</f>
        <v/>
      </c>
      <c r="IR165" s="8" t="str">
        <f ca="1">IF($BY165=$BY166,IF(SUM($HR165:IQ165)=SUM($HR166:IQ166),IF(RAND()&gt;$J165,1,0),""),"")</f>
        <v/>
      </c>
      <c r="IS165" s="8" t="str">
        <f ca="1">IF($BY165=$BY166,IF(SUM($HR165:IQ165)=SUM($HR166:IQ166),IF(RAND()&gt;$J165,1,0),""),"")</f>
        <v/>
      </c>
      <c r="IT165" s="8" t="str">
        <f ca="1">IF($BY165=$BY166,IF(SUM($HR165:IS165)=SUM($HR166:IS166),IF(RAND()&gt;$J165,1,0),""),"")</f>
        <v/>
      </c>
      <c r="IU165" s="8" t="str">
        <f ca="1">IF($BY165=$BY166,IF(SUM($HR165:IS165)=SUM($HR166:IS166),IF(RAND()&gt;$J165,1,0),""),"")</f>
        <v/>
      </c>
      <c r="IV165" s="8" t="str">
        <f ca="1">IF($BY165=$BY166,IF(SUM($HR165:IU165)=SUM($HR166:IU166),IF(RAND()&gt;$J165,1,0),""),"")</f>
        <v/>
      </c>
      <c r="IW165" s="8" t="str">
        <f ca="1">IF($BY165=$BY166,IF(SUM($HR165:IU165)=SUM($HR166:IU166),IF(RAND()&gt;$J165,1,0),""),"")</f>
        <v/>
      </c>
      <c r="IX165" s="8" t="str">
        <f ca="1">IF($BY165=$BY166,IF(SUM($HR165:IW165)=SUM($HR166:IW166),IF(RAND()&gt;$J165,1,0),""),"")</f>
        <v/>
      </c>
      <c r="IY165" s="8" t="str">
        <f ca="1">IF($BY165=$BY166,IF(SUM($HR165:IW165)=SUM($HR166:IW166),IF(RAND()&gt;$J165,1,0),""),"")</f>
        <v/>
      </c>
      <c r="IZ165" s="8" t="str">
        <f ca="1">IF($BY165=$BY166,IF(SUM($HR165:IY165)=SUM($HR166:IY166),IF(RAND()&gt;$J165,1,0),""),"")</f>
        <v/>
      </c>
      <c r="JA165" s="8" t="str">
        <f ca="1">IF($BY165=$BY166,IF(SUM($HR165:IY165)=SUM($HR166:IY166),IF(RAND()&gt;$J165,1,0),""),"")</f>
        <v/>
      </c>
      <c r="JB165" s="8" t="str">
        <f ca="1">IF($BY165=$BY166,IF(SUM($HR165:JA165)=SUM($HR166:JA166),IF(RAND()&gt;$J165,1,0),""),"")</f>
        <v/>
      </c>
      <c r="JC165" s="8" t="str">
        <f ca="1">IF($BY165=$BY166,IF(SUM($HR165:JA165)=SUM($HR166:JA166),IF(RAND()&gt;$J165,1,0),""),"")</f>
        <v/>
      </c>
      <c r="JD165" s="8" t="str">
        <f ca="1">IF($BY165=$BY166,IF(SUM($HR165:JC165)=SUM($HR166:JC166),IF(RAND()&gt;$J165,1,0),""),"")</f>
        <v/>
      </c>
      <c r="JE165" s="8" t="str">
        <f ca="1">IF($BY165=$BY166,IF(SUM($HR165:JC165)=SUM($HR166:JC166),IF(RAND()&gt;$J165,1,0),""),"")</f>
        <v/>
      </c>
      <c r="JF165" s="8" t="str">
        <f t="shared" ref="JF165:JF166" ca="1" si="7169">IF(HR165="","",SUM(HR165:JE165))</f>
        <v/>
      </c>
      <c r="JG165" s="1" t="str">
        <f t="shared" ref="JG165" ca="1" si="7170">IF(JF165="","",IF(JF165&gt;JF166,1,0))</f>
        <v/>
      </c>
      <c r="JH165" s="9" t="str">
        <f t="shared" ref="JH165:JN165" ca="1" si="7171">IF($CL165=$CL166,IF(RAND()&gt;$J165,1,0),"")</f>
        <v/>
      </c>
      <c r="JI165" s="9" t="str">
        <f t="shared" ca="1" si="7171"/>
        <v/>
      </c>
      <c r="JJ165" s="9" t="str">
        <f t="shared" ca="1" si="7171"/>
        <v/>
      </c>
      <c r="JK165" s="9" t="str">
        <f t="shared" ca="1" si="7171"/>
        <v/>
      </c>
      <c r="JL165" s="9" t="str">
        <f t="shared" ca="1" si="7171"/>
        <v/>
      </c>
      <c r="JM165" s="9" t="str">
        <f t="shared" ca="1" si="7171"/>
        <v/>
      </c>
      <c r="JN165" s="9" t="str">
        <f t="shared" ca="1" si="7171"/>
        <v/>
      </c>
      <c r="JO165" s="9" t="str">
        <f ca="1">IF($CL165=$CL166,IF(SUM($JH165:JN165)&gt;6,0,IF(SUM($JH166:JN166)&gt;6,0,IF(RAND()&gt;$J165,1,0))),"")</f>
        <v/>
      </c>
      <c r="JP165" s="9" t="str">
        <f ca="1">IF($CL165=$CL166,IF(SUM($JH165:JO165)&gt;6,0,IF(SUM($JH166:JO166)&gt;6,0,IF(RAND()&gt;$J165,1,0))),"")</f>
        <v/>
      </c>
      <c r="JQ165" s="9" t="str">
        <f ca="1">IF($CL165=$CL166,IF(SUM($JH165:JP165)&gt;6,0,IF(SUM($JH166:JP166)&gt;6,0,IF(RAND()&gt;$J165,1,0))),"")</f>
        <v/>
      </c>
      <c r="JR165" s="9" t="str">
        <f ca="1">IF($CL165=$CL166,IF(SUM($JH165:JQ165)&gt;6,0,IF(SUM($JH166:JQ166)&gt;6,0,IF(RAND()&gt;$J165,1,0))),"")</f>
        <v/>
      </c>
      <c r="JS165" s="9" t="str">
        <f ca="1">IF($CL165=$CL166,IF(SUM($JH165:JR165)&gt;6,0,IF(SUM($JH166:JR166)&gt;6,0,IF(RAND()&gt;$J165,1,0))),"")</f>
        <v/>
      </c>
      <c r="JT165" s="9" t="str">
        <f ca="1">IF($CL165=$CL166,IF(SUM($JH165:JS165)=SUM($JH166:JS166),IF(RAND()&gt;$J165,1,0),""),"")</f>
        <v/>
      </c>
      <c r="JU165" s="9" t="str">
        <f ca="1">IF($CL165=$CL166,IF(SUM($JH165:JS165)=SUM($JH166:JS166),IF(RAND()&gt;$J165,1,0),""),"")</f>
        <v/>
      </c>
      <c r="JV165" s="9" t="str">
        <f ca="1">IF($CL165=$CL166,IF(SUM($JH165:JU165)=SUM($JH166:JU166),IF(RAND()&gt;$J165,1,0),""),"")</f>
        <v/>
      </c>
      <c r="JW165" s="9" t="str">
        <f ca="1">IF($CL165=$CL166,IF(SUM($JH165:JU165)=SUM($JH166:JU166),IF(RAND()&gt;$J165,1,0),""),"")</f>
        <v/>
      </c>
      <c r="JX165" s="9" t="str">
        <f ca="1">IF($CL165=$CL166,IF(SUM($JH165:JW165)=SUM($JH166:JW166),IF(RAND()&gt;$J165,1,0),""),"")</f>
        <v/>
      </c>
      <c r="JY165" s="9" t="str">
        <f ca="1">IF($CL165=$CL166,IF(SUM($JH165:JW165)=SUM($JH166:JW166),IF(RAND()&gt;$J165,1,0),""),"")</f>
        <v/>
      </c>
      <c r="JZ165" s="9" t="str">
        <f ca="1">IF($CL165=$CL166,IF(SUM($JH165:JY165)=SUM($JH166:JY166),IF(RAND()&gt;$J165,1,0),""),"")</f>
        <v/>
      </c>
      <c r="KA165" s="9" t="str">
        <f ca="1">IF($CL165=$CL166,IF(SUM($JH165:JY165)=SUM($JH166:JY166),IF(RAND()&gt;$J165,1,0),""),"")</f>
        <v/>
      </c>
      <c r="KB165" s="9" t="str">
        <f ca="1">IF($CL165=$CL166,IF(SUM($JH165:KA165)=SUM($JH166:KA166),IF(RAND()&gt;$J165,1,0),""),"")</f>
        <v/>
      </c>
      <c r="KC165" s="9" t="str">
        <f ca="1">IF($CL165=$CL166,IF(SUM($JH165:KA165)=SUM($JH166:KA166),IF(RAND()&gt;$J165,1,0),""),"")</f>
        <v/>
      </c>
      <c r="KD165" s="9" t="str">
        <f ca="1">IF($CL165=$CL166,IF(SUM($JH165:KC165)=SUM($JH166:KC166),IF(RAND()&gt;$J165,1,0),""),"")</f>
        <v/>
      </c>
      <c r="KE165" s="9" t="str">
        <f ca="1">IF($CL165=$CL166,IF(SUM($JH165:KC165)=SUM($JH166:KC166),IF(RAND()&gt;$J165,1,0),""),"")</f>
        <v/>
      </c>
      <c r="KF165" s="9" t="str">
        <f ca="1">IF($CL165=$CL166,IF(SUM($JH165:KE165)=SUM($JH166:KE166),IF(RAND()&gt;$J165,1,0),""),"")</f>
        <v/>
      </c>
      <c r="KG165" s="9" t="str">
        <f ca="1">IF($CL165=$CL166,IF(SUM($JH165:KE165)=SUM($JH166:KE166),IF(RAND()&gt;$J165,1,0),""),"")</f>
        <v/>
      </c>
      <c r="KH165" s="9" t="str">
        <f ca="1">IF($CL165=$CL166,IF(SUM($JH165:KG165)=SUM($JH166:KG166),IF(RAND()&gt;$J165,1,0),""),"")</f>
        <v/>
      </c>
      <c r="KI165" s="9" t="str">
        <f ca="1">IF($CL165=$CL166,IF(SUM($JH165:KG165)=SUM($JH166:KG166),IF(RAND()&gt;$J165,1,0),""),"")</f>
        <v/>
      </c>
      <c r="KJ165" s="9" t="str">
        <f ca="1">IF($CL165=$CL166,IF(SUM($JH165:KI165)=SUM($JH166:KI166),IF(RAND()&gt;$J165,1,0),""),"")</f>
        <v/>
      </c>
      <c r="KK165" s="9" t="str">
        <f ca="1">IF($CL165=$CL166,IF(SUM($JH165:KI165)=SUM($JH166:KI166),IF(RAND()&gt;$J165,1,0),""),"")</f>
        <v/>
      </c>
      <c r="KL165" s="9" t="str">
        <f ca="1">IF($CL165=$CL166,IF(SUM($JH165:KK165)=SUM($JH166:KK166),IF(RAND()&gt;$J165,1,0),""),"")</f>
        <v/>
      </c>
      <c r="KM165" s="9" t="str">
        <f ca="1">IF($CL165=$CL166,IF(SUM($JH165:KK165)=SUM($JH166:KK166),IF(RAND()&gt;$J165,1,0),""),"")</f>
        <v/>
      </c>
      <c r="KN165" s="9" t="str">
        <f ca="1">IF($CL165=$CL166,IF(SUM($JH165:KM165)=SUM($JH166:KM166),IF(RAND()&gt;$J165,1,0),""),"")</f>
        <v/>
      </c>
      <c r="KO165" s="9" t="str">
        <f ca="1">IF($CL165=$CL166,IF(SUM($JH165:KM165)=SUM($JH166:KM166),IF(RAND()&gt;$J165,1,0),""),"")</f>
        <v/>
      </c>
      <c r="KP165" s="9" t="str">
        <f ca="1">IF($CL165=$CL166,IF(SUM($JH165:KO165)=SUM($JH166:KO166),IF(RAND()&gt;$J165,1,0),""),"")</f>
        <v/>
      </c>
      <c r="KQ165" s="9" t="str">
        <f ca="1">IF($CL165=$CL166,IF(SUM($JH165:KO165)=SUM($JH166:KO166),IF(RAND()&gt;$J165,1,0),""),"")</f>
        <v/>
      </c>
      <c r="KR165" s="9" t="str">
        <f ca="1">IF($CL165=$CL166,IF(SUM($JH165:KQ165)=SUM($JH166:KQ166),IF(RAND()&gt;$J165,1,0),""),"")</f>
        <v/>
      </c>
      <c r="KS165" s="9" t="str">
        <f ca="1">IF($CL165=$CL166,IF(SUM($JH165:KQ165)=SUM($JH166:KQ166),IF(RAND()&gt;$J165,1,0),""),"")</f>
        <v/>
      </c>
      <c r="KT165" s="9" t="str">
        <f ca="1">IF($CL165=$CL166,IF(SUM($JH165:KS165)=SUM($JH166:KS166),IF(RAND()&gt;$J165,1,0),""),"")</f>
        <v/>
      </c>
      <c r="KU165" s="9" t="str">
        <f ca="1">IF($CL165=$CL166,IF(SUM($JH165:KS165)=SUM($JH166:KS166),IF(RAND()&gt;$J165,1,0),""),"")</f>
        <v/>
      </c>
      <c r="KV165" s="9" t="str">
        <f t="shared" ref="KV165:KV166" ca="1" si="7172">IF(JH165="","",SUM(JH165:KU165))</f>
        <v/>
      </c>
      <c r="KW165" s="3" t="str">
        <f t="shared" ref="KW165" ca="1" si="7173">IF(KV165="","",IF(KV165&gt;KV166,1,0))</f>
        <v/>
      </c>
      <c r="KX165" s="10" t="str">
        <f t="shared" ref="KX165:LD165" ca="1" si="7174">IF($EU165=$EU166,IF(RAND()&gt;$J165,1,0),"")</f>
        <v/>
      </c>
      <c r="KY165" s="10" t="str">
        <f t="shared" ca="1" si="7174"/>
        <v/>
      </c>
      <c r="KZ165" s="10" t="str">
        <f t="shared" ca="1" si="7174"/>
        <v/>
      </c>
      <c r="LA165" s="10" t="str">
        <f t="shared" ca="1" si="7174"/>
        <v/>
      </c>
      <c r="LB165" s="10" t="str">
        <f t="shared" ca="1" si="7174"/>
        <v/>
      </c>
      <c r="LC165" s="10" t="str">
        <f t="shared" ca="1" si="7174"/>
        <v/>
      </c>
      <c r="LD165" s="10" t="str">
        <f t="shared" ca="1" si="7174"/>
        <v/>
      </c>
      <c r="LE165" s="10" t="str">
        <f ca="1">IF($EU165=$EU166,IF(SUM($KX165:LD165)&gt;6,0,IF(SUM($KX166:LD166)&gt;6,0,IF(RAND()&gt;$J165,1,0))),"")</f>
        <v/>
      </c>
      <c r="LF165" s="10" t="str">
        <f ca="1">IF($EU165=$EU166,IF(SUM($KX165:LE165)&gt;6,0,IF(SUM($KX166:LE166)&gt;6,0,IF(RAND()&gt;$J165,1,0))),"")</f>
        <v/>
      </c>
      <c r="LG165" s="10" t="str">
        <f ca="1">IF($EU165=$EU166,IF(SUM($KX165:LF165)&gt;6,0,IF(SUM($KX166:LF166)&gt;6,0,IF(RAND()&gt;$J165,1,0))),"")</f>
        <v/>
      </c>
      <c r="LH165" s="10" t="str">
        <f ca="1">IF($EU165=$EU166,IF(SUM($KX165:LG165)&gt;6,0,IF(SUM($KX166:LG166)&gt;6,0,IF(RAND()&gt;$J165,1,0))),"")</f>
        <v/>
      </c>
      <c r="LI165" s="10" t="str">
        <f ca="1">IF($EU165=$EU166,IF(SUM($KX165:LH165)&gt;6,0,IF(SUM($KX166:LH166)&gt;6,0,IF(RAND()&gt;$J165,1,0))),"")</f>
        <v/>
      </c>
      <c r="LJ165" s="10" t="str">
        <f ca="1">IF($EU165=$EU166,IF(SUM($KX165:LI165)=SUM($KX166:LI166),IF(RAND()&gt;$J165,1,0),""),"")</f>
        <v/>
      </c>
      <c r="LK165" s="10" t="str">
        <f ca="1">IF($EU165=$EU166,IF(SUM($KX165:LI165)=SUM($KX166:LI166),IF(RAND()&gt;$J165,1,0),""),"")</f>
        <v/>
      </c>
      <c r="LL165" s="10" t="str">
        <f ca="1">IF($EU165=$EU166,IF(SUM($KX165:LK165)=SUM($KX166:LK166),IF(RAND()&gt;$J165,1,0),""),"")</f>
        <v/>
      </c>
      <c r="LM165" s="10" t="str">
        <f ca="1">IF($EU165=$EU166,IF(SUM($KX165:LK165)=SUM($KX166:LK166),IF(RAND()&gt;$J165,1,0),""),"")</f>
        <v/>
      </c>
      <c r="LN165" s="10" t="str">
        <f ca="1">IF($EU165=$EU166,IF(SUM($KX165:LM165)=SUM($KX166:LM166),IF(RAND()&gt;$J165,1,0),""),"")</f>
        <v/>
      </c>
      <c r="LO165" s="10" t="str">
        <f ca="1">IF($EU165=$EU166,IF(SUM($KX165:LM165)=SUM($KX166:LM166),IF(RAND()&gt;$J165,1,0),""),"")</f>
        <v/>
      </c>
      <c r="LP165" s="10" t="str">
        <f ca="1">IF($EU165=$EU166,IF(SUM($KX165:LO165)=SUM($KX166:LO166),IF(RAND()&gt;$J165,1,0),""),"")</f>
        <v/>
      </c>
      <c r="LQ165" s="10" t="str">
        <f ca="1">IF($EU165=$EU166,IF(SUM($KX165:LO165)=SUM($KX166:LO166),IF(RAND()&gt;$J165,1,0),""),"")</f>
        <v/>
      </c>
      <c r="LR165" s="10" t="str">
        <f ca="1">IF($EU165=$EU166,IF(SUM($KX165:LQ165)=SUM($KX166:LQ166),IF(RAND()&gt;$J165,1,0),""),"")</f>
        <v/>
      </c>
      <c r="LS165" s="10" t="str">
        <f ca="1">IF($EU165=$EU166,IF(SUM($KX165:LQ165)=SUM($KX166:LQ166),IF(RAND()&gt;$J165,1,0),""),"")</f>
        <v/>
      </c>
      <c r="LT165" s="10" t="str">
        <f ca="1">IF($EU165=$EU166,IF(SUM($KX165:LS165)=SUM($KX166:LS166),IF(RAND()&gt;$J165,1,0),""),"")</f>
        <v/>
      </c>
      <c r="LU165" s="10" t="str">
        <f ca="1">IF($EU165=$EU166,IF(SUM($KX165:LS165)=SUM($KX166:LS166),IF(RAND()&gt;$J165,1,0),""),"")</f>
        <v/>
      </c>
      <c r="LV165" s="10" t="str">
        <f ca="1">IF($EU165=$EU166,IF(SUM($KX165:LU165)=SUM($KX166:LU166),IF(RAND()&gt;$J165,1,0),""),"")</f>
        <v/>
      </c>
      <c r="LW165" s="10" t="str">
        <f ca="1">IF($EU165=$EU166,IF(SUM($KX165:LU165)=SUM($KX166:LU166),IF(RAND()&gt;$J165,1,0),""),"")</f>
        <v/>
      </c>
      <c r="LX165" s="10" t="str">
        <f ca="1">IF($EU165=$EU166,IF(SUM($KX165:LW165)=SUM($KX166:LW166),IF(RAND()&gt;$J165,1,0),""),"")</f>
        <v/>
      </c>
      <c r="LY165" s="10" t="str">
        <f ca="1">IF($EU165=$EU166,IF(SUM($KX165:LW165)=SUM($KX166:LW166),IF(RAND()&gt;$J165,1,0),""),"")</f>
        <v/>
      </c>
      <c r="LZ165" s="10" t="str">
        <f ca="1">IF($EU165=$EU166,IF(SUM($KX165:LY165)=SUM($KX166:LY166),IF(RAND()&gt;$J165,1,0),""),"")</f>
        <v/>
      </c>
      <c r="MA165" s="10" t="str">
        <f ca="1">IF($EU165=$EU166,IF(SUM($KX165:LY165)=SUM($KX166:LY166),IF(RAND()&gt;$J165,1,0),""),"")</f>
        <v/>
      </c>
      <c r="MB165" s="10" t="str">
        <f ca="1">IF($EU165=$EU166,IF(SUM($KX165:MA165)=SUM($KX166:MA166),IF(RAND()&gt;$J165,1,0),""),"")</f>
        <v/>
      </c>
      <c r="MC165" s="10" t="str">
        <f ca="1">IF($EU165=$EU166,IF(SUM($KX165:MA165)=SUM($KX166:MA166),IF(RAND()&gt;$J165,1,0),""),"")</f>
        <v/>
      </c>
      <c r="MD165" s="10" t="str">
        <f ca="1">IF($EU165=$EU166,IF(SUM($KX165:MC165)=SUM($KX166:MC166),IF(RAND()&gt;$J165,1,0),""),"")</f>
        <v/>
      </c>
      <c r="ME165" s="10" t="str">
        <f ca="1">IF($EU165=$EU166,IF(SUM($KX165:MC165)=SUM($KX166:MC166),IF(RAND()&gt;$J165,1,0),""),"")</f>
        <v/>
      </c>
      <c r="MF165" s="10" t="str">
        <f ca="1">IF($EU165=$EU166,IF(SUM($KX165:ME165)=SUM($KX166:ME166),IF(RAND()&gt;$J165,1,0),""),"")</f>
        <v/>
      </c>
      <c r="MG165" s="10" t="str">
        <f ca="1">IF($EU165=$EU166,IF(SUM($KX165:ME165)=SUM($KX166:ME166),IF(RAND()&gt;$J165,1,0),""),"")</f>
        <v/>
      </c>
      <c r="MH165" s="10" t="str">
        <f ca="1">IF($EU165=$EU166,IF(SUM($KX165:MG165)=SUM($KX166:MG166),IF(RAND()&gt;$J165,1,0),""),"")</f>
        <v/>
      </c>
      <c r="MI165" s="10" t="str">
        <f ca="1">IF($EU165=$EU166,IF(SUM($KX165:MG165)=SUM($KX166:MG166),IF(RAND()&gt;$J165,1,0),""),"")</f>
        <v/>
      </c>
      <c r="MJ165" s="10" t="str">
        <f ca="1">IF($EU165=$EU166,IF(SUM($KX165:MI165)=SUM($KX166:MI166),IF(RAND()&gt;$J165,1,0),""),"")</f>
        <v/>
      </c>
      <c r="MK165" s="10" t="str">
        <f ca="1">IF($EU165=$EU166,IF(SUM($KX165:MI165)=SUM($KX166:MI166),IF(RAND()&gt;$J165,1,0),""),"")</f>
        <v/>
      </c>
      <c r="ML165" s="10" t="str">
        <f t="shared" ref="ML165" ca="1" si="7175">IF(EU165=EU166,SUM(KX165:MK165),"")</f>
        <v/>
      </c>
      <c r="MM165" s="11" t="str">
        <f t="shared" ref="MM165" ca="1" si="7176">IF(ML165="","",IF(ML165&gt;ML166,1,0))</f>
        <v/>
      </c>
      <c r="MN165" s="12" t="str">
        <f t="shared" ref="MN165:MT165" ca="1" si="7177">IF($FH165=$FH166,IF(RAND()&gt;$J165,1,0),"")</f>
        <v/>
      </c>
      <c r="MO165" s="12" t="str">
        <f t="shared" ca="1" si="7177"/>
        <v/>
      </c>
      <c r="MP165" s="12" t="str">
        <f t="shared" ca="1" si="7177"/>
        <v/>
      </c>
      <c r="MQ165" s="12" t="str">
        <f t="shared" ca="1" si="7177"/>
        <v/>
      </c>
      <c r="MR165" s="12" t="str">
        <f t="shared" ca="1" si="7177"/>
        <v/>
      </c>
      <c r="MS165" s="12" t="str">
        <f t="shared" ca="1" si="7177"/>
        <v/>
      </c>
      <c r="MT165" s="12" t="str">
        <f t="shared" ca="1" si="7177"/>
        <v/>
      </c>
      <c r="MU165" s="12" t="str">
        <f ca="1">IF($FH165=$FH166,IF(SUM($MN165:MT165)&gt;6,0,IF(SUM($MN166:MT166)&gt;6,0,IF(RAND()&gt;$J165,1,0))),"")</f>
        <v/>
      </c>
      <c r="MV165" s="12" t="str">
        <f ca="1">IF($FH165=$FH166,IF(SUM($MN165:MU165)&gt;6,0,IF(SUM($MN166:MU166)&gt;6,0,IF(RAND()&gt;$J165,1,0))),"")</f>
        <v/>
      </c>
      <c r="MW165" s="12" t="str">
        <f ca="1">IF($FH165=$FH166,IF(SUM($MN165:MV165)&gt;6,0,IF(SUM($MN166:MV166)&gt;6,0,IF(RAND()&gt;$J165,1,0))),"")</f>
        <v/>
      </c>
      <c r="MX165" s="12" t="str">
        <f ca="1">IF($FH165=$FH166,IF(SUM($MN165:MW165)&gt;6,0,IF(SUM($MN166:MW166)&gt;6,0,IF(RAND()&gt;$J165,1,0))),"")</f>
        <v/>
      </c>
      <c r="MY165" s="12" t="str">
        <f ca="1">IF($FH165=$FH166,IF(SUM($MN165:MX165)&gt;6,0,IF(SUM($MN166:MX166)&gt;6,0,IF(RAND()&gt;$J165,1,0))),"")</f>
        <v/>
      </c>
      <c r="MZ165" s="12" t="str">
        <f ca="1">IF($FH165=$FH166,IF(SUM($MN165:MY165)=SUM($MN166:MY166),IF(RAND()&gt;$J165,1,0),""),"")</f>
        <v/>
      </c>
      <c r="NA165" s="12" t="str">
        <f ca="1">IF($FH165=$FH166,IF(SUM($MN165:MY165)=SUM($MN166:MY166),IF(RAND()&gt;$J165,1,0),""),"")</f>
        <v/>
      </c>
      <c r="NB165" s="12" t="str">
        <f ca="1">IF($FH165=$FH166,IF(SUM($MN165:NA165)=SUM($MN166:NA166),IF(RAND()&gt;$J165,1,0),""),"")</f>
        <v/>
      </c>
      <c r="NC165" s="12" t="str">
        <f ca="1">IF($FH165=$FH166,IF(SUM($MN165:NA165)=SUM($MN166:NA166),IF(RAND()&gt;$J165,1,0),""),"")</f>
        <v/>
      </c>
      <c r="ND165" s="12" t="str">
        <f ca="1">IF($FH165=$FH166,IF(SUM($MN165:NC165)=SUM($MN166:NC166),IF(RAND()&gt;$J165,1,0),""),"")</f>
        <v/>
      </c>
      <c r="NE165" s="12" t="str">
        <f ca="1">IF($FH165=$FH166,IF(SUM($MN165:NC165)=SUM($MN166:NC166),IF(RAND()&gt;$J165,1,0),""),"")</f>
        <v/>
      </c>
      <c r="NF165" s="12" t="str">
        <f ca="1">IF($FH165=$FH166,IF(SUM($MN165:NE165)=SUM($MN166:NE166),IF(RAND()&gt;$J165,1,0),""),"")</f>
        <v/>
      </c>
      <c r="NG165" s="12" t="str">
        <f ca="1">IF($FH165=$FH166,IF(SUM($MN165:NE165)=SUM($MN166:NE166),IF(RAND()&gt;$J165,1,0),""),"")</f>
        <v/>
      </c>
      <c r="NH165" s="12" t="str">
        <f ca="1">IF($FH165=$FH166,IF(SUM($MN165:NG165)=SUM($MN166:NG166),IF(RAND()&gt;$J165,1,0),""),"")</f>
        <v/>
      </c>
      <c r="NI165" s="12" t="str">
        <f ca="1">IF($FH165=$FH166,IF(SUM($MN165:NG165)=SUM($MN166:NG166),IF(RAND()&gt;$J165,1,0),""),"")</f>
        <v/>
      </c>
      <c r="NJ165" s="12" t="str">
        <f ca="1">IF($FH165=$FH166,IF(SUM($MN165:NI165)=SUM($MN166:NI166),IF(RAND()&gt;$J165,1,0),""),"")</f>
        <v/>
      </c>
      <c r="NK165" s="12" t="str">
        <f ca="1">IF($FH165=$FH166,IF(SUM($MN165:NI165)=SUM($MN166:NI166),IF(RAND()&gt;$J165,1,0),""),"")</f>
        <v/>
      </c>
      <c r="NL165" s="12" t="str">
        <f ca="1">IF($FH165=$FH166,IF(SUM($MN165:NK165)=SUM($MN166:NK166),IF(RAND()&gt;$J165,1,0),""),"")</f>
        <v/>
      </c>
      <c r="NM165" s="12" t="str">
        <f ca="1">IF($FH165=$FH166,IF(SUM($MN165:NK165)=SUM($MN166:NK166),IF(RAND()&gt;$J165,1,0),""),"")</f>
        <v/>
      </c>
      <c r="NN165" s="12" t="str">
        <f ca="1">IF($FH165=$FH166,IF(SUM($MN165:NM165)=SUM($MN166:NM166),IF(RAND()&gt;$J165,1,0),""),"")</f>
        <v/>
      </c>
      <c r="NO165" s="12" t="str">
        <f ca="1">IF($FH165=$FH166,IF(SUM($MN165:NM165)=SUM($MN166:NM166),IF(RAND()&gt;$J165,1,0),""),"")</f>
        <v/>
      </c>
      <c r="NP165" s="12" t="str">
        <f ca="1">IF($FH165=$FH166,IF(SUM($MN165:NO165)=SUM($MN166:NO166),IF(RAND()&gt;$J165,1,0),""),"")</f>
        <v/>
      </c>
      <c r="NQ165" s="12" t="str">
        <f ca="1">IF($FH165=$FH166,IF(SUM($MN165:NO165)=SUM($MN166:NO166),IF(RAND()&gt;$J165,1,0),""),"")</f>
        <v/>
      </c>
      <c r="NR165" s="12" t="str">
        <f ca="1">IF($FH165=$FH166,IF(SUM($MN165:NQ165)=SUM($MN166:NQ166),IF(RAND()&gt;$J165,1,0),""),"")</f>
        <v/>
      </c>
      <c r="NS165" s="12" t="str">
        <f ca="1">IF($FH165=$FH166,IF(SUM($MN165:NQ165)=SUM($MN166:NQ166),IF(RAND()&gt;$J165,1,0),""),"")</f>
        <v/>
      </c>
      <c r="NT165" s="12" t="str">
        <f ca="1">IF($FH165=$FH166,IF(SUM($MN165:NS165)=SUM($MN166:NS166),IF(RAND()&gt;$J165,1,0),""),"")</f>
        <v/>
      </c>
      <c r="NU165" s="12" t="str">
        <f ca="1">IF($FH165=$FH166,IF(SUM($MN165:NS165)=SUM($MN166:NS166),IF(RAND()&gt;$J165,1,0),""),"")</f>
        <v/>
      </c>
      <c r="NV165" s="12" t="str">
        <f ca="1">IF($FH165=$FH166,IF(SUM($MN165:NU165)=SUM($MN166:NU166),IF(RAND()&gt;$J165,1,0),""),"")</f>
        <v/>
      </c>
      <c r="NW165" s="12" t="str">
        <f ca="1">IF($FH165=$FH166,IF(SUM($MN165:NU165)=SUM($MN166:NU166),IF(RAND()&gt;$J165,1,0),""),"")</f>
        <v/>
      </c>
      <c r="NX165" s="12" t="str">
        <f ca="1">IF($FH165=$FH166,IF(SUM($MN165:NW165)=SUM($MN166:NW166),IF(RAND()&gt;$J165,1,0),""),"")</f>
        <v/>
      </c>
      <c r="NY165" s="12" t="str">
        <f ca="1">IF($FH165=$FH166,IF(SUM($MN165:NW165)=SUM($MN166:NW166),IF(RAND()&gt;$J165,1,0),""),"")</f>
        <v/>
      </c>
      <c r="NZ165" s="12" t="str">
        <f ca="1">IF($FH165=$FH166,IF(SUM($MN165:NY165)=SUM($MN166:NY166),IF(RAND()&gt;$J165,1,0),""),"")</f>
        <v/>
      </c>
      <c r="OA165" s="12" t="str">
        <f ca="1">IF($FH165=$FH166,IF(SUM($MN165:NY165)=SUM($MN166:NY166),IF(RAND()&gt;$J165,1,0),""),"")</f>
        <v/>
      </c>
      <c r="OB165" s="12" t="str">
        <f t="shared" ref="OB165" ca="1" si="7178">IF(FH165=FH166,SUM(MN165:OA165),"")</f>
        <v/>
      </c>
      <c r="OC165" s="5" t="str">
        <f t="shared" ref="OC165" ca="1" si="7179">IF(OB165="","",IF(OB165&gt;OB166,1,0))</f>
        <v/>
      </c>
      <c r="OD165" s="63" t="str">
        <f t="shared" ref="OD165" ca="1" si="7180">IF($HQ165=$HQ166,IF(RAND()&gt;$J165,1,0),"")</f>
        <v/>
      </c>
      <c r="OE165" s="63" t="str">
        <f t="shared" ref="OE165" ca="1" si="7181">IF($HQ165=$HQ166,IF(RAND()&gt;$J165,1,0),"")</f>
        <v/>
      </c>
      <c r="OF165" s="63" t="str">
        <f t="shared" ref="OF165" ca="1" si="7182">IF($HQ165=$HQ166,IF(RAND()&gt;$J165,1,0),"")</f>
        <v/>
      </c>
      <c r="OG165" s="63" t="str">
        <f t="shared" ref="OG165" ca="1" si="7183">IF($HQ165=$HQ166,IF(RAND()&gt;$J165,1,0),"")</f>
        <v/>
      </c>
      <c r="OH165" s="63" t="str">
        <f t="shared" ref="OH165" ca="1" si="7184">IF($HQ165=$HQ166,IF(RAND()&gt;$J165,1,0),"")</f>
        <v/>
      </c>
      <c r="OI165" s="63" t="str">
        <f t="shared" ref="OI165" ca="1" si="7185">IF($HQ165=$HQ166,IF(RAND()&gt;$J165,1,0),"")</f>
        <v/>
      </c>
      <c r="OJ165" s="63" t="str">
        <f t="shared" ref="OJ165" ca="1" si="7186">IF($HQ165=$HQ166,IF(RAND()&gt;$J165,1,0),"")</f>
        <v/>
      </c>
      <c r="OK165" s="63" t="str">
        <f ca="1">IF($HQ165=$HQ166,IF(SUM($OD165:OJ165)&gt;6,0,IF(SUM($OD166:OJ166)&gt;6,0,IF(RAND()&gt;$J165,1,0))),"")</f>
        <v/>
      </c>
      <c r="OL165" s="63" t="str">
        <f ca="1">IF($HQ165=$HQ166,IF(SUM($OD165:OK165)&gt;6,0,IF(SUM($OD166:OK166)&gt;6,0,IF(RAND()&gt;$J165,1,0))),"")</f>
        <v/>
      </c>
      <c r="OM165" s="63" t="str">
        <f ca="1">IF($HQ165=$HQ166,IF(SUM($OD165:OL165)&gt;6,0,IF(SUM($OD166:OL166)&gt;6,0,IF(RAND()&gt;$J165,1,0))),"")</f>
        <v/>
      </c>
      <c r="ON165" s="63" t="str">
        <f ca="1">IF($HQ165=$HQ166,IF(SUM($OD165:OM165)&gt;6,0,IF(SUM($OD166:OM166)&gt;6,0,IF(RAND()&gt;$J165,1,0))),"")</f>
        <v/>
      </c>
      <c r="OO165" s="63" t="str">
        <f ca="1">IF($HQ165=$HQ166,IF(SUM($OD165:ON165)&gt;6,0,IF(SUM($OD166:ON166)&gt;6,0,IF(RAND()&gt;$J165,1,0))),"")</f>
        <v/>
      </c>
      <c r="OP165" s="63" t="str">
        <f ca="1">IF($HQ165=$HQ166,IF(SUM($OD165:OO165)=SUM($OD166:OO166),IF(RAND()&gt;$J165,1,0),""),"")</f>
        <v/>
      </c>
      <c r="OQ165" s="63" t="str">
        <f ca="1">IF($HQ165=$HQ166,IF(SUM($OD165:OO165)=SUM($OD166:OO166),IF(RAND()&gt;$J165,1,0),""),"")</f>
        <v/>
      </c>
      <c r="OR165" s="63" t="str">
        <f ca="1">IF($HQ165=$HQ166,IF(SUM($OD165:OQ165)=SUM($OD166:OQ166),IF(RAND()&gt;$J165,1,0),""),"")</f>
        <v/>
      </c>
      <c r="OS165" s="63" t="str">
        <f ca="1">IF($HQ165=$HQ166,IF(SUM($OD165:OQ165)=SUM($OD166:OQ166),IF(RAND()&gt;$J165,1,0),""),"")</f>
        <v/>
      </c>
      <c r="OT165" s="63" t="str">
        <f ca="1">IF($HQ165=$HQ166,IF(SUM($OD165:OS165)=SUM($OD166:OS166),IF(RAND()&gt;$J165,1,0),""),"")</f>
        <v/>
      </c>
      <c r="OU165" s="63" t="str">
        <f ca="1">IF($HQ165=$HQ166,IF(SUM($OD165:OS165)=SUM($OD166:OS166),IF(RAND()&gt;$J165,1,0),""),"")</f>
        <v/>
      </c>
      <c r="OV165" s="63" t="str">
        <f ca="1">IF($HQ165=$HQ166,IF(SUM($OD165:OU165)=SUM($OD166:OU166),IF(RAND()&gt;$J165,1,0),""),"")</f>
        <v/>
      </c>
      <c r="OW165" s="63" t="str">
        <f ca="1">IF($HQ165=$HQ166,IF(SUM($OD165:OU165)=SUM($OD166:OU166),IF(RAND()&gt;$J165,1,0),""),"")</f>
        <v/>
      </c>
      <c r="OX165" s="63" t="str">
        <f ca="1">IF($HQ165=$HQ166,IF(SUM($OD165:OW165)=SUM($OD166:OW166),IF(RAND()&gt;$J165,1,0),""),"")</f>
        <v/>
      </c>
      <c r="OY165" s="63" t="str">
        <f ca="1">IF($HQ165=$HQ166,IF(SUM($OD165:OW165)=SUM($OD166:OW166),IF(RAND()&gt;$J165,1,0),""),"")</f>
        <v/>
      </c>
      <c r="OZ165" s="63" t="str">
        <f ca="1">IF($HQ165=$HQ166,IF(SUM($OD165:OY165)=SUM($OD166:OY166),IF(RAND()&gt;$J165,1,0),""),"")</f>
        <v/>
      </c>
      <c r="PA165" s="63" t="str">
        <f ca="1">IF($HQ165=$HQ166,IF(SUM($OD165:OY165)=SUM($OD166:OY166),IF(RAND()&gt;$J165,1,0),""),"")</f>
        <v/>
      </c>
      <c r="PB165" s="63" t="str">
        <f ca="1">IF($HQ165=$HQ166,IF(SUM($OD165:PA165)=SUM($OD166:PA166),IF(RAND()&gt;$J165,1,0),""),"")</f>
        <v/>
      </c>
      <c r="PC165" s="63" t="str">
        <f ca="1">IF($HQ165=$HQ166,IF(SUM($OD165:PA165)=SUM($OD166:PA166),IF(RAND()&gt;$J165,1,0),""),"")</f>
        <v/>
      </c>
      <c r="PD165" s="63" t="str">
        <f ca="1">IF($HQ165=$HQ166,IF(SUM($OD165:PC165)=SUM($OD166:PC166),IF(RAND()&gt;$J165,1,0),""),"")</f>
        <v/>
      </c>
      <c r="PE165" s="63" t="str">
        <f ca="1">IF($HQ165=$HQ166,IF(SUM($OD165:PC165)=SUM($OD166:PC166),IF(RAND()&gt;$J165,1,0),""),"")</f>
        <v/>
      </c>
      <c r="PF165" s="63" t="str">
        <f ca="1">IF($HQ165=$HQ166,IF(SUM($OD165:PE165)=SUM($OD166:PE166),IF(RAND()&gt;$J165,1,0),""),"")</f>
        <v/>
      </c>
      <c r="PG165" s="63" t="str">
        <f ca="1">IF($HQ165=$HQ166,IF(SUM($OD165:PE165)=SUM($OD166:PE166),IF(RAND()&gt;$J165,1,0),""),"")</f>
        <v/>
      </c>
      <c r="PH165" s="63" t="str">
        <f ca="1">IF($HQ165=$HQ166,IF(SUM($OD165:PG165)=SUM($OD166:PG166),IF(RAND()&gt;$J165,1,0),""),"")</f>
        <v/>
      </c>
      <c r="PI165" s="63" t="str">
        <f ca="1">IF($HQ165=$HQ166,IF(SUM($OD165:PG165)=SUM($OD166:PG166),IF(RAND()&gt;$J165,1,0),""),"")</f>
        <v/>
      </c>
      <c r="PJ165" s="63" t="str">
        <f ca="1">IF($HQ165=$HQ166,IF(SUM($OD165:PI165)=SUM($OD166:PI166),IF(RAND()&gt;$J165,1,0),""),"")</f>
        <v/>
      </c>
      <c r="PK165" s="63" t="str">
        <f ca="1">IF($HQ165=$HQ166,IF(SUM($OD165:PI165)=SUM($OD166:PI166),IF(RAND()&gt;$J165,1,0),""),"")</f>
        <v/>
      </c>
      <c r="PL165" s="63" t="str">
        <f ca="1">IF($HQ165=$HQ166,IF(SUM($OD165:PK165)=SUM($OD166:PK166),IF(RAND()&gt;$J165,1,0),""),"")</f>
        <v/>
      </c>
      <c r="PM165" s="63" t="str">
        <f ca="1">IF($HQ165=$HQ166,IF(SUM($OD165:PK165)=SUM($OD166:PK166),IF(RAND()&gt;$J165,1,0),""),"")</f>
        <v/>
      </c>
      <c r="PN165" s="63" t="str">
        <f ca="1">IF($HQ165=$HQ166,IF(SUM($OD165:PM165)=SUM($OD166:PM166),IF(RAND()&gt;$J165,1,0),""),"")</f>
        <v/>
      </c>
      <c r="PO165" s="63" t="str">
        <f ca="1">IF($HQ165=$HQ166,IF(SUM($OD165:PM165)=SUM($OD166:PM166),IF(RAND()&gt;$J165,1,0),""),"")</f>
        <v/>
      </c>
      <c r="PP165" s="63" t="str">
        <f ca="1">IF($HQ165=$HQ166,IF(SUM($OD165:PO165)=SUM($OD166:PO166),IF(RAND()&gt;$J165,1,0),""),"")</f>
        <v/>
      </c>
      <c r="PQ165" s="63" t="str">
        <f ca="1">IF($HQ165=$HQ166,IF(SUM($OD165:PO165)=SUM($OD166:PO166),IF(RAND()&gt;$J165,1,0),""),"")</f>
        <v/>
      </c>
      <c r="PR165" s="63" t="str">
        <f t="shared" ref="PR165" ca="1" si="7187">IF(HQ165=HQ166,SUM(OD165:PQ165),"")</f>
        <v/>
      </c>
      <c r="PS165" s="7" t="str">
        <f t="shared" ref="PS165" ca="1" si="7188">IF(PR165="","",IF(PR165&gt;PR166,1,0))</f>
        <v/>
      </c>
    </row>
    <row r="166" spans="1:435" x14ac:dyDescent="0.2">
      <c r="A166" s="32"/>
      <c r="B166" s="32"/>
      <c r="C166" s="32"/>
      <c r="D166" s="32"/>
      <c r="E166" s="32">
        <f>IFERROR(VLOOKUP($D166,'Surface Preferences'!$A:B,COLUMN(B165),FALSE),0.5)</f>
        <v>0.5</v>
      </c>
      <c r="F166" s="32">
        <f>IFERROR(VLOOKUP($D166,'Surface Preferences'!$A:C,COLUMN(C165),FALSE),0.5)</f>
        <v>0.5</v>
      </c>
      <c r="G166" s="32">
        <f>IFERROR(VLOOKUP($D166,'Surface Preferences'!$A:D,COLUMN(D165),FALSE),0.5)</f>
        <v>0.5</v>
      </c>
      <c r="H166" s="32">
        <f>IFERROR(VLOOKUP($D166,'Surface Preferences'!$A:E,COLUMN(E165),FALSE),0.5)</f>
        <v>0.5</v>
      </c>
      <c r="I166" s="32">
        <f>0.7+0.3*IFERROR(HLOOKUP($L$1,$E$2:H166,ROW(B165),FALSE),0.6)</f>
        <v>0.85</v>
      </c>
      <c r="J166" s="23">
        <f>POWER((C165+1)*I165,0.25)/(POWER((C166+1)*I166,0.25)+POWER((C165+1)*I165,0.25))</f>
        <v>0.5</v>
      </c>
      <c r="L166" s="23" t="str">
        <f t="shared" ref="L166" si="7189">IF(C166="","",IF(BY166=BY165,BY166+JG166&amp;" ("&amp;JF166&amp;")",BY166))</f>
        <v/>
      </c>
      <c r="M166" s="23" t="str">
        <f t="shared" ref="M166" si="7190">IF(C166="","",IF($D$1=1,"",IF(CL166=CL165,CL166+KW166&amp;" ("&amp;KV166&amp;")",CL166)))</f>
        <v/>
      </c>
      <c r="N166" s="23" t="str">
        <f t="shared" ref="N166" si="7191">IF(C166="","",IF($D$1=1,"",IF($D$1=3,IF(L167=M167,"",IF(EU165=EU166,EU166+MM166&amp;" ("&amp;ML166&amp;")",EU166)),IF(EU166=EU165,EU166+MM166&amp;" ("&amp;ML166&amp;")",EU166))))</f>
        <v/>
      </c>
      <c r="O166" s="23" t="str">
        <f t="shared" ref="O166" si="7192">IF(C166="","",IF($D$1&lt;5,"",IF(SUM(L167:N167)&gt;2,"",IF(SUM(L167:N167)&lt;-2,"",IF(FH166=FH165,FH166+OC166&amp;" ("&amp;OB166&amp;")",FH166)))))</f>
        <v/>
      </c>
      <c r="P166" s="23" t="str">
        <f t="shared" ref="P166" si="7193">IF(C166="","",IF($D$1&lt;5,"",IF(SUM(L167:O167)&gt;0,"",IF(SUM(L167:O167)&lt;0,"",IF(HQ165=HQ166,HQ166+PS166&amp;" ("&amp;PR166&amp;")",HQ166)))))</f>
        <v/>
      </c>
      <c r="Q166" s="1">
        <f t="shared" ref="Q166" ca="1" si="7194">IF(Q165=1,0,1)</f>
        <v>1</v>
      </c>
      <c r="R166" s="1">
        <f t="shared" ref="R166" ca="1" si="7195">IF(RAND()&gt;(0.4+$J166*0.5),1,0)</f>
        <v>0</v>
      </c>
      <c r="S166" s="1">
        <f t="shared" ca="1" si="6100"/>
        <v>1</v>
      </c>
      <c r="T166" s="1">
        <f t="shared" ca="1" si="6101"/>
        <v>1</v>
      </c>
      <c r="U166" s="1">
        <f t="shared" ca="1" si="6102"/>
        <v>1</v>
      </c>
      <c r="V166" s="1">
        <f t="shared" ca="1" si="6103"/>
        <v>1</v>
      </c>
      <c r="W166" s="1">
        <f ca="1">IF(SUM($Q165:V165)&gt;5,0,IF(SUM($Q166:V166)&gt;5,0,IF(W165=1,0,1)))</f>
        <v>0</v>
      </c>
      <c r="X166" s="1">
        <f ca="1">IF(SUM($Q165:W165)&gt;5,0,IF(SUM($Q166:W166)&gt;5,0,IF(RAND()&gt;(0.4+$J166*0.5),1,0)))</f>
        <v>0</v>
      </c>
      <c r="Y166" s="1">
        <f ca="1">IF(SUM($Q165:X165)&gt;5,0,IF(SUM($Q166:X166)&gt;5,0,IF(Y165=1,0,1)))</f>
        <v>1</v>
      </c>
      <c r="Z166" s="1">
        <f ca="1">IF(SUM($Q165:Y165)&gt;5,0,IF(SUM($Q166:Y166)&gt;5,0,IF(RAND()&gt;(0.4+$J166*0.5),1,0)))</f>
        <v>0</v>
      </c>
      <c r="AA166" s="1">
        <f ca="1">IF(SUM($Q165:Z165)&gt;5,0,IF(SUM($Q166:Z166)&gt;5,0,IF(AA165=1,0,1)))</f>
        <v>0</v>
      </c>
      <c r="AB166" s="1">
        <f ca="1">IF(SUM($Q165:AA166)&lt;11,0,IF(RAND()&gt;(0.4+$J166*0.5),1,0))</f>
        <v>0</v>
      </c>
      <c r="AC166" s="45" t="str">
        <f>IF(AC167=1,IF(SUM($Q165:AB165)=SUM($Q166:AB166),IF(AC165=0,1,0),0),"")</f>
        <v/>
      </c>
      <c r="AD166" s="45" t="str">
        <f ca="1">IF(AD167=1,IF(SUM($Q165:AB165)=SUM($Q166:AB166),IF(RAND()&gt;0.4+($J166*0.5),1,0),0),"")</f>
        <v/>
      </c>
      <c r="AE166" s="45" t="str">
        <f>IF(AE167=1,IF(SUM($Q165:AD165)=SUM($Q166:AD166),IF(AE165=0,1,0),0),"")</f>
        <v/>
      </c>
      <c r="AF166" s="45" t="str">
        <f ca="1">IF(AF167=1,IF(SUM($Q165:AD165)=SUM($Q166:AD166),IF(RAND()&gt;0.4+($J166*0.5),1,0),0),"")</f>
        <v/>
      </c>
      <c r="AG166" s="45" t="str">
        <f>IF(AG167=1,IF(SUM($Q165:AF165)=SUM($Q166:AF166),IF(AG165=0,1,0),0),"")</f>
        <v/>
      </c>
      <c r="AH166" s="45" t="str">
        <f ca="1">IF(AH167=1,IF(SUM($Q165:AF165)=SUM($Q166:AF166),IF(RAND()&gt;0.4+($J166*0.5),1,0),0),"")</f>
        <v/>
      </c>
      <c r="AI166" s="45" t="str">
        <f>IF(AI167=1,IF(SUM($Q165:AH165)=SUM($Q166:AH166),IF(AI165=0,1,0),0),"")</f>
        <v/>
      </c>
      <c r="AJ166" s="45" t="str">
        <f ca="1">IF(AJ167=1,IF(SUM($Q165:AH165)=SUM($Q166:AH166),IF(RAND()&gt;0.4+($J166*0.5),1,0),0),"")</f>
        <v/>
      </c>
      <c r="AK166" s="45" t="str">
        <f>IF(AK167=1,IF(SUM($Q165:AJ165)=SUM($Q166:AJ166),IF(AK165=0,1,0),0),"")</f>
        <v/>
      </c>
      <c r="AL166" s="45" t="str">
        <f ca="1">IF(AL167=1,IF(SUM($Q165:AJ165)=SUM($Q166:AJ166),IF(RAND()&gt;0.4+($J166*0.5),1,0),0),"")</f>
        <v/>
      </c>
      <c r="AM166" s="45" t="str">
        <f>IF(AM167=1,IF(SUM($Q165:AL165)=SUM($Q166:AL166),IF(AM165=0,1,0),0),"")</f>
        <v/>
      </c>
      <c r="AN166" s="45" t="str">
        <f ca="1">IF(AN167=1,IF(SUM($Q165:AL165)=SUM($Q166:AL166),IF(RAND()&gt;0.4+($J166*0.5),1,0),0),"")</f>
        <v/>
      </c>
      <c r="AO166" s="45" t="str">
        <f>IF(AO167=1,IF(SUM($Q165:AN165)=SUM($Q166:AN166),IF(AO165=0,1,0),0),"")</f>
        <v/>
      </c>
      <c r="AP166" s="45" t="str">
        <f ca="1">IF(AP167=1,IF(SUM($Q165:AN165)=SUM($Q166:AN166),IF(RAND()&gt;0.4+($J166*0.5),1,0),0),"")</f>
        <v/>
      </c>
      <c r="AQ166" s="45" t="str">
        <f>IF(AQ167=1,IF(SUM($Q165:AP165)=SUM($Q166:AP166),IF(AQ165=0,1,0),0),"")</f>
        <v/>
      </c>
      <c r="AR166" s="45" t="str">
        <f ca="1">IF(AR167=1,IF(SUM($Q165:AP165)=SUM($Q166:AP166),IF(RAND()&gt;0.4+($J166*0.5),1,0),0),"")</f>
        <v/>
      </c>
      <c r="AS166" s="45" t="str">
        <f>IF(AS167=1,IF(SUM($Q165:AR165)=SUM($Q166:AR166),IF(AS165=0,1,0),0),"")</f>
        <v/>
      </c>
      <c r="AT166" s="45" t="str">
        <f ca="1">IF(AT167=1,IF(SUM($Q165:AR165)=SUM($Q166:AR166),IF(RAND()&gt;0.4+($J166*0.5),1,0),0),"")</f>
        <v/>
      </c>
      <c r="AU166" s="45" t="str">
        <f>IF(AU167=1,IF(SUM($Q165:AT165)=SUM($Q166:AT166),IF(AU165=0,1,0),0),"")</f>
        <v/>
      </c>
      <c r="AV166" s="45" t="str">
        <f ca="1">IF(AV167=1,IF(SUM($Q165:AT165)=SUM($Q166:AT166),IF(RAND()&gt;0.4+($J166*0.5),1,0),0),"")</f>
        <v/>
      </c>
      <c r="AW166" s="45" t="str">
        <f>IF(AW167=1,IF(SUM($Q165:AV165)=SUM($Q166:AV166),IF(AW165=0,1,0),0),"")</f>
        <v/>
      </c>
      <c r="AX166" s="45" t="str">
        <f ca="1">IF(AX167=1,IF(SUM($Q165:AV165)=SUM($Q166:AV166),IF(RAND()&gt;0.4+($J166*0.5),1,0),0),"")</f>
        <v/>
      </c>
      <c r="AY166" s="45" t="str">
        <f>IF(AY167=1,IF(SUM($Q165:AX165)=SUM($Q166:AX166),IF(AY165=0,1,0),0),"")</f>
        <v/>
      </c>
      <c r="AZ166" s="45" t="str">
        <f ca="1">IF(AZ167=1,IF(SUM($Q165:AX165)=SUM($Q166:AX166),IF(RAND()&gt;0.4+($J166*0.5),1,0),0),"")</f>
        <v/>
      </c>
      <c r="BA166" s="45" t="str">
        <f>IF(BA167=1,IF(SUM($Q165:AZ165)=SUM($Q166:AZ166),IF(BA165=0,1,0),0),"")</f>
        <v/>
      </c>
      <c r="BB166" s="45" t="str">
        <f ca="1">IF(BB167=1,IF(SUM($Q165:AZ165)=SUM($Q166:AZ166),IF(RAND()&gt;0.4+($J166*0.5),1,0),0),"")</f>
        <v/>
      </c>
      <c r="BC166" s="45" t="str">
        <f>IF(BC167=1,IF(SUM($Q165:BB165)=SUM($Q166:BB166),IF(BC165=0,1,0),0),"")</f>
        <v/>
      </c>
      <c r="BD166" s="45" t="str">
        <f ca="1">IF(BD167=1,IF(SUM($Q165:BB165)=SUM($Q166:BB166),IF(RAND()&gt;0.4+($J166*0.5),1,0),0),"")</f>
        <v/>
      </c>
      <c r="BE166" s="45" t="str">
        <f>IF(BE167=1,IF(SUM($Q165:BD165)=SUM($Q166:BD166),IF(BE165=0,1,0),0),"")</f>
        <v/>
      </c>
      <c r="BF166" s="45" t="str">
        <f ca="1">IF(BF167=1,IF(SUM($Q165:BD165)=SUM($Q166:BD166),IF(RAND()&gt;0.4+($J166*0.5),1,0),0),"")</f>
        <v/>
      </c>
      <c r="BG166" s="45" t="str">
        <f>IF(BG167=1,IF(SUM($Q165:BF165)=SUM($Q166:BF166),IF(BG165=0,1,0),0),"")</f>
        <v/>
      </c>
      <c r="BH166" s="45" t="str">
        <f ca="1">IF(BH167=1,IF(SUM($Q165:BF165)=SUM($Q166:BF166),IF(RAND()&gt;0.4+($J166*0.5),1,0),0),"")</f>
        <v/>
      </c>
      <c r="BI166" s="45" t="str">
        <f>IF(BI167=1,IF(SUM($Q165:BH165)=SUM($Q166:BH166),IF(BI165=0,1,0),0),"")</f>
        <v/>
      </c>
      <c r="BJ166" s="45" t="str">
        <f ca="1">IF(BJ167=1,IF(SUM($Q165:BH165)=SUM($Q166:BH166),IF(RAND()&gt;0.4+($J166*0.5),1,0),0),"")</f>
        <v/>
      </c>
      <c r="BK166" s="45" t="str">
        <f>IF(BK167=1,IF(SUM($Q165:BJ165)=SUM($Q166:BJ166),IF(BK165=0,1,0),0),"")</f>
        <v/>
      </c>
      <c r="BL166" s="45" t="str">
        <f ca="1">IF(BL167=1,IF(SUM($Q165:BJ165)=SUM($Q166:BJ166),IF(RAND()&gt;0.4+($J166*0.5),1,0),0),"")</f>
        <v/>
      </c>
      <c r="BM166" s="45" t="str">
        <f>IF(BM167=1,IF(SUM($Q165:BL165)=SUM($Q166:BL166),IF(BM165=0,1,0),0),"")</f>
        <v/>
      </c>
      <c r="BN166" s="45" t="str">
        <f ca="1">IF(BN167=1,IF(SUM($Q165:BL165)=SUM($Q166:BL166),IF(RAND()&gt;0.4+($J166*0.5),1,0),0),"")</f>
        <v/>
      </c>
      <c r="BO166" s="45" t="str">
        <f>IF(BO167=1,IF(SUM($Q165:BN165)=SUM($Q166:BN166),IF(BO165=0,1,0),0),"")</f>
        <v/>
      </c>
      <c r="BP166" s="45" t="str">
        <f ca="1">IF(BP167=1,IF(SUM($Q165:BN165)=SUM($Q166:BN166),IF(RAND()&gt;0.4+($J166*0.5),1,0),0),"")</f>
        <v/>
      </c>
      <c r="BQ166" s="45" t="str">
        <f>IF(BQ167=1,IF(SUM($Q165:BP165)=SUM($Q166:BP166),IF(BQ165=0,1,0),0),"")</f>
        <v/>
      </c>
      <c r="BR166" s="45" t="str">
        <f ca="1">IF(BR167=1,IF(SUM($Q165:BP165)=SUM($Q166:BP166),IF(RAND()&gt;0.4+($J166*0.5),1,0),0),"")</f>
        <v/>
      </c>
      <c r="BS166" s="45" t="str">
        <f>IF(BS167=1,IF(SUM($Q165:BR165)=SUM($Q166:BR166),IF(BS165=0,1,0),0),"")</f>
        <v/>
      </c>
      <c r="BT166" s="45" t="str">
        <f ca="1">IF(BT167=1,IF(SUM($Q165:BR165)=SUM($Q166:BR166),IF(RAND()&gt;0.4+($J166*0.5),1,0),0),"")</f>
        <v/>
      </c>
      <c r="BU166" s="45" t="str">
        <f>IF(BU167=1,IF(SUM($Q165:BT165)=SUM($Q166:BT166),IF(BU165=0,1,0),0),"")</f>
        <v/>
      </c>
      <c r="BV166" s="45" t="str">
        <f ca="1">IF(BV167=1,IF(SUM($Q165:BT165)=SUM($Q166:BT166),IF(RAND()&gt;0.4+($J166*0.5),1,0),0),"")</f>
        <v/>
      </c>
      <c r="BW166" s="45" t="str">
        <f>IF(BW167=1,IF(SUM($Q165:BV165)=SUM($Q166:BV166),IF(BW165=0,1,0),0),"")</f>
        <v/>
      </c>
      <c r="BX166" s="45" t="str">
        <f ca="1">IF(BX167=1,IF(SUM($Q165:BV165)=SUM($Q166:BV166),IF(RAND()&gt;0.4+($J166*0.5),1,0),0),"")</f>
        <v/>
      </c>
      <c r="BY166" s="1">
        <f t="shared" ca="1" si="7136"/>
        <v>6</v>
      </c>
      <c r="BZ166" s="3">
        <f t="shared" ref="BZ166" ca="1" si="7196">IF(RAND()&gt;(0.4+$J166*0.5),1,0)</f>
        <v>0</v>
      </c>
      <c r="CA166" s="3">
        <f t="shared" ref="CA166" ca="1" si="7197">IF(CA165=1,0,1)</f>
        <v>0</v>
      </c>
      <c r="CB166" s="3">
        <f t="shared" ref="CB166" ca="1" si="7198">IF(RAND()&gt;(0.4+$J166*0.5),1,0)</f>
        <v>0</v>
      </c>
      <c r="CC166" s="3">
        <f t="shared" ref="CC166" ca="1" si="7199">IF(CC165=1,0,1)</f>
        <v>1</v>
      </c>
      <c r="CD166" s="3">
        <f t="shared" ref="CD166" ca="1" si="7200">IF(RAND()&gt;(0.4+$J166*0.5),1,0)</f>
        <v>1</v>
      </c>
      <c r="CE166" s="3">
        <f t="shared" ca="1" si="6109"/>
        <v>0</v>
      </c>
      <c r="CF166" s="4">
        <f ca="1">IF(SUM($BZ165:CE165)&gt;5,0,IF(SUM($BZ166:CE166)&gt;5,0,IF(RAND()&gt;(0.4+$J166*0.5),1,0)))</f>
        <v>0</v>
      </c>
      <c r="CG166" s="4">
        <f ca="1">IF(SUM($BZ165:CF165)&gt;5,0,IF(SUM($BZ166:CF166)&gt;5,0,IF(CG165=1,0,1)))</f>
        <v>0</v>
      </c>
      <c r="CH166" s="4">
        <f ca="1">IF(SUM($BZ165:CG165)&gt;5,0,IF(SUM($BZ166:CG166)&gt;5,0,IF(RAND()&gt;(0.4+$J166*0.5),1,0)))</f>
        <v>0</v>
      </c>
      <c r="CI166" s="4">
        <f ca="1">IF(SUM($BZ165:CH165)&gt;5,0,IF(SUM($BZ166:CH166)&gt;5,0,IF(CI165=1,0,1)))</f>
        <v>0</v>
      </c>
      <c r="CJ166" s="4">
        <f ca="1">IF(SUM($BZ165:CI165)&gt;5,0,IF(SUM($BZ166:CI166)&gt;5,0,IF(RAND()&gt;(0.4+$J166*0.5),1,0)))</f>
        <v>0</v>
      </c>
      <c r="CK166" s="4">
        <f ca="1">IF(SUM($BZ165:CJ166)&lt;11,0,IF(CK165=1,0,1))</f>
        <v>0</v>
      </c>
      <c r="CL166" s="4">
        <f t="shared" ca="1" si="7144"/>
        <v>2</v>
      </c>
      <c r="CM166" s="2">
        <f t="shared" ref="CM166" ca="1" si="7201">IF(CM165=1,0,1)</f>
        <v>1</v>
      </c>
      <c r="CN166" s="2">
        <f t="shared" ref="CN166" ca="1" si="7202">IF(RAND()&gt;(0.4+$J166*0.5),1,0)</f>
        <v>0</v>
      </c>
      <c r="CO166" s="2">
        <f t="shared" ca="1" si="6112"/>
        <v>1</v>
      </c>
      <c r="CP166" s="2">
        <f t="shared" ca="1" si="6113"/>
        <v>0</v>
      </c>
      <c r="CQ166" s="2">
        <f t="shared" ca="1" si="6114"/>
        <v>1</v>
      </c>
      <c r="CR166" s="2">
        <f t="shared" ca="1" si="6115"/>
        <v>0</v>
      </c>
      <c r="CS166" s="2">
        <f ca="1">IF(SUM($CM165:CR165)&gt;5,0,IF(SUM($CM166:CR166)&gt;5,0,IF(CS165=1,0,1)))</f>
        <v>1</v>
      </c>
      <c r="CT166" s="2">
        <f ca="1">IF(SUM($CM165:CS165)&gt;5,0,IF(SUM($CM166:CS166)&gt;5,0,IF(RAND()&gt;(0.4+$J166*0.5),1,0)))</f>
        <v>0</v>
      </c>
      <c r="CU166" s="2">
        <f ca="1">IF(SUM($CM165:CT165)&gt;5,0,IF(SUM($CM166:CT166)&gt;5,0,IF(CU165=1,0,1)))</f>
        <v>0</v>
      </c>
      <c r="CV166" s="2">
        <f ca="1">IF(SUM($CM165:CU165)&gt;5,0,IF(SUM($CM166:CU166)&gt;5,0,IF(RAND()&gt;(0.4+$J166*0.5),1,0)))</f>
        <v>0</v>
      </c>
      <c r="CW166" s="2">
        <f ca="1">IF(SUM($CM165:CV165)&gt;5,0,IF(SUM($CM166:CV166)&gt;5,0,IF(CW165=1,0,1)))</f>
        <v>0</v>
      </c>
      <c r="CX166" s="2">
        <f ca="1">IF(SUM($CM165:CW166)&lt;11,0,IF(RAND()&gt;(0.4+$J166*0.5),1,0))</f>
        <v>0</v>
      </c>
      <c r="CY166" s="11" t="str">
        <f>IF(CY167=1,IF(SUM($CM165:CX165)=SUM($CM166:CX166),IF(CY165=0,1,0),0),"")</f>
        <v/>
      </c>
      <c r="CZ166" s="11" t="str">
        <f ca="1">IF(CZ167=1,IF(SUM($CM165:CX165)=SUM($CM166:CX166),IF(RAND()&gt;0.4+($J166*0.5),1,0),0),"")</f>
        <v/>
      </c>
      <c r="DA166" s="11" t="str">
        <f>IF(DA167=1,IF(SUM($CM165:CZ165)=SUM($CM166:CZ166),IF(DA165=0,1,0),0),"")</f>
        <v/>
      </c>
      <c r="DB166" s="11" t="str">
        <f ca="1">IF(DB167=1,IF(SUM($CM165:CZ165)=SUM($CM166:CZ166),IF(RAND()&gt;0.4+($J166*0.5),1,0),0),"")</f>
        <v/>
      </c>
      <c r="DC166" s="11" t="str">
        <f>IF(DC167=1,IF(SUM($CM165:DB165)=SUM($CM166:DB166),IF(DC165=0,1,0),0),"")</f>
        <v/>
      </c>
      <c r="DD166" s="11" t="str">
        <f ca="1">IF(DD167=1,IF(SUM($CM165:DB165)=SUM($CM166:DB166),IF(RAND()&gt;0.4+($J166*0.5),1,0),0),"")</f>
        <v/>
      </c>
      <c r="DE166" s="11" t="str">
        <f>IF(DE167=1,IF(SUM($CM165:DD165)=SUM($CM166:DD166),IF(DE165=0,1,0),0),"")</f>
        <v/>
      </c>
      <c r="DF166" s="11" t="str">
        <f ca="1">IF(DF167=1,IF(SUM($CM165:DD165)=SUM($CM166:DD166),IF(RAND()&gt;0.4+($J166*0.5),1,0),0),"")</f>
        <v/>
      </c>
      <c r="DG166" s="11" t="str">
        <f>IF(DG167=1,IF(SUM($CM165:DF165)=SUM($CM166:DF166),IF(DG165=0,1,0),0),"")</f>
        <v/>
      </c>
      <c r="DH166" s="11" t="str">
        <f ca="1">IF(DH167=1,IF(SUM($CM165:DF165)=SUM($CM166:DF166),IF(RAND()&gt;0.4+($J166*0.5),1,0),0),"")</f>
        <v/>
      </c>
      <c r="DI166" s="11" t="str">
        <f>IF(DI167=1,IF(SUM($CM165:DH165)=SUM($CM166:DH166),IF(DI165=0,1,0),0),"")</f>
        <v/>
      </c>
      <c r="DJ166" s="11" t="str">
        <f ca="1">IF(DJ167=1,IF(SUM($CM165:DH165)=SUM($CM166:DH166),IF(RAND()&gt;0.4+($J166*0.5),1,0),0),"")</f>
        <v/>
      </c>
      <c r="DK166" s="11" t="str">
        <f>IF(DK167=1,IF(SUM($CM165:DJ165)=SUM($CM166:DJ166),IF(DK165=0,1,0),0),"")</f>
        <v/>
      </c>
      <c r="DL166" s="11" t="str">
        <f ca="1">IF(DL167=1,IF(SUM($CM165:DJ165)=SUM($CM166:DJ166),IF(RAND()&gt;0.4+($J166*0.5),1,0),0),"")</f>
        <v/>
      </c>
      <c r="DM166" s="11" t="str">
        <f>IF(DM167=1,IF(SUM($CM165:DL165)=SUM($CM166:DL166),IF(DM165=0,1,0),0),"")</f>
        <v/>
      </c>
      <c r="DN166" s="11" t="str">
        <f ca="1">IF(DN167=1,IF(SUM($CM165:DL165)=SUM($CM166:DL166),IF(RAND()&gt;0.4+($J166*0.5),1,0),0),"")</f>
        <v/>
      </c>
      <c r="DO166" s="11" t="str">
        <f>IF(DO167=1,IF(SUM($CM165:DN165)=SUM($CM166:DN166),IF(DO165=0,1,0),0),"")</f>
        <v/>
      </c>
      <c r="DP166" s="11" t="str">
        <f ca="1">IF(DP167=1,IF(SUM($CM165:DN165)=SUM($CM166:DN166),IF(RAND()&gt;0.4+($J166*0.5),1,0),0),"")</f>
        <v/>
      </c>
      <c r="DQ166" s="11" t="str">
        <f>IF(DQ167=1,IF(SUM($CM165:DP165)=SUM($CM166:DP166),IF(DQ165=0,1,0),0),"")</f>
        <v/>
      </c>
      <c r="DR166" s="11" t="str">
        <f ca="1">IF(DR167=1,IF(SUM($CM165:DP165)=SUM($CM166:DP166),IF(RAND()&gt;0.4+($J166*0.5),1,0),0),"")</f>
        <v/>
      </c>
      <c r="DS166" s="11" t="str">
        <f>IF(DS167=1,IF(SUM($CM165:DR165)=SUM($CM166:DR166),IF(DS165=0,1,0),0),"")</f>
        <v/>
      </c>
      <c r="DT166" s="11" t="str">
        <f ca="1">IF(DT167=1,IF(SUM($CM165:DR165)=SUM($CM166:DR166),IF(RAND()&gt;0.4+($J166*0.5),1,0),0),"")</f>
        <v/>
      </c>
      <c r="DU166" s="11" t="str">
        <f>IF(DU167=1,IF(SUM($CM165:DT165)=SUM($CM166:DT166),IF(DU165=0,1,0),0),"")</f>
        <v/>
      </c>
      <c r="DV166" s="11" t="str">
        <f ca="1">IF(DV167=1,IF(SUM($CM165:DT165)=SUM($CM166:DT166),IF(RAND()&gt;0.4+($J166*0.5),1,0),0),"")</f>
        <v/>
      </c>
      <c r="DW166" s="11" t="str">
        <f>IF(DW167=1,IF(SUM($CM165:DV165)=SUM($CM166:DV166),IF(DW165=0,1,0),0),"")</f>
        <v/>
      </c>
      <c r="DX166" s="11" t="str">
        <f ca="1">IF(DX167=1,IF(SUM($CM165:DV165)=SUM($CM166:DV166),IF(RAND()&gt;0.4+($J166*0.5),1,0),0),"")</f>
        <v/>
      </c>
      <c r="DY166" s="11" t="str">
        <f>IF(DY167=1,IF(SUM($CM165:DX165)=SUM($CM166:DX166),IF(DY165=0,1,0),0),"")</f>
        <v/>
      </c>
      <c r="DZ166" s="11" t="str">
        <f ca="1">IF(DZ167=1,IF(SUM($CM165:DX165)=SUM($CM166:DX166),IF(RAND()&gt;0.4+($J166*0.5),1,0),0),"")</f>
        <v/>
      </c>
      <c r="EA166" s="11" t="str">
        <f>IF(EA167=1,IF(SUM($CM165:DZ165)=SUM($CM166:DZ166),IF(EA165=0,1,0),0),"")</f>
        <v/>
      </c>
      <c r="EB166" s="11" t="str">
        <f ca="1">IF(EB167=1,IF(SUM($CM165:DZ165)=SUM($CM166:DZ166),IF(RAND()&gt;0.4+($J166*0.5),1,0),0),"")</f>
        <v/>
      </c>
      <c r="EC166" s="11" t="str">
        <f>IF(EC167=1,IF(SUM($CM165:EB165)=SUM($CM166:EB166),IF(EC165=0,1,0),0),"")</f>
        <v/>
      </c>
      <c r="ED166" s="11" t="str">
        <f ca="1">IF(ED167=1,IF(SUM($CM165:EB165)=SUM($CM166:EB166),IF(RAND()&gt;0.4+($J166*0.5),1,0),0),"")</f>
        <v/>
      </c>
      <c r="EE166" s="11" t="str">
        <f>IF(EE167=1,IF(SUM($CM165:ED165)=SUM($CM166:ED166),IF(EE165=0,1,0),0),"")</f>
        <v/>
      </c>
      <c r="EF166" s="11" t="str">
        <f ca="1">IF(EF167=1,IF(SUM($CM165:ED165)=SUM($CM166:ED166),IF(RAND()&gt;0.4+($J166*0.5),1,0),0),"")</f>
        <v/>
      </c>
      <c r="EG166" s="11" t="str">
        <f>IF(EG167=1,IF(SUM($CM165:EF165)=SUM($CM166:EF166),IF(EG165=0,1,0),0),"")</f>
        <v/>
      </c>
      <c r="EH166" s="11" t="str">
        <f ca="1">IF(EH167=1,IF(SUM($CM165:EF165)=SUM($CM166:EF166),IF(RAND()&gt;0.4+($J166*0.5),1,0),0),"")</f>
        <v/>
      </c>
      <c r="EI166" s="11" t="str">
        <f>IF(EI167=1,IF(SUM($CM165:EH165)=SUM($CM166:EH166),IF(EI165=0,1,0),0),"")</f>
        <v/>
      </c>
      <c r="EJ166" s="11" t="str">
        <f ca="1">IF(EJ167=1,IF(SUM($CM165:EH165)=SUM($CM166:EH166),IF(RAND()&gt;0.4+($J166*0.5),1,0),0),"")</f>
        <v/>
      </c>
      <c r="EK166" s="11" t="str">
        <f>IF(EK167=1,IF(SUM($CM165:EJ165)=SUM($CM166:EJ166),IF(EK165=0,1,0),0),"")</f>
        <v/>
      </c>
      <c r="EL166" s="11" t="str">
        <f ca="1">IF(EL167=1,IF(SUM($CM165:EJ165)=SUM($CM166:EJ166),IF(RAND()&gt;0.4+($J166*0.5),1,0),0),"")</f>
        <v/>
      </c>
      <c r="EM166" s="11" t="str">
        <f>IF(EM167=1,IF(SUM($CM165:EL165)=SUM($CM166:EL166),IF(EM165=0,1,0),0),"")</f>
        <v/>
      </c>
      <c r="EN166" s="11" t="str">
        <f ca="1">IF(EN167=1,IF(SUM($CM165:EL165)=SUM($CM166:EL166),IF(RAND()&gt;0.4+($J166*0.5),1,0),0),"")</f>
        <v/>
      </c>
      <c r="EO166" s="11" t="str">
        <f>IF(EO167=1,IF(SUM($CM165:EN165)=SUM($CM166:EN166),IF(EO165=0,1,0),0),"")</f>
        <v/>
      </c>
      <c r="EP166" s="11" t="str">
        <f ca="1">IF(EP167=1,IF(SUM($CM165:EN165)=SUM($CM166:EN166),IF(RAND()&gt;0.4+($J166*0.5),1,0),0),"")</f>
        <v/>
      </c>
      <c r="EQ166" s="11" t="str">
        <f>IF(EQ167=1,IF(SUM($CM165:EP165)=SUM($CM166:EP166),IF(EQ165=0,1,0),0),"")</f>
        <v/>
      </c>
      <c r="ER166" s="11" t="str">
        <f ca="1">IF(ER167=1,IF(SUM($CM165:EP165)=SUM($CM166:EP166),IF(RAND()&gt;0.4+($J166*0.5),1,0),0),"")</f>
        <v/>
      </c>
      <c r="ES166" s="11" t="str">
        <f>IF(ES167=1,IF(SUM($CM165:ER165)=SUM($CM166:ER166),IF(ES165=0,1,0),0),"")</f>
        <v/>
      </c>
      <c r="ET166" s="11" t="str">
        <f ca="1">IF(ET167=1,IF(SUM($CM165:ER165)=SUM($CM166:ER166),IF(RAND()&gt;0.4+($J166*0.5),1,0),0),"")</f>
        <v/>
      </c>
      <c r="EU166" s="2">
        <f t="shared" ca="1" si="7152"/>
        <v>4</v>
      </c>
      <c r="EV166" s="5">
        <f t="shared" ref="EV166" ca="1" si="7203">IF(RAND()&gt;(0.4+$J166*0.5),1,0)</f>
        <v>0</v>
      </c>
      <c r="EW166" s="5">
        <f t="shared" ca="1" si="6117"/>
        <v>1</v>
      </c>
      <c r="EX166" s="5">
        <f t="shared" ref="EX166" ca="1" si="7204">IF(RAND()&gt;(0.4+$J166*0.5),1,0)</f>
        <v>0</v>
      </c>
      <c r="EY166" s="5">
        <f t="shared" ca="1" si="6119"/>
        <v>0</v>
      </c>
      <c r="EZ166" s="5">
        <f t="shared" ref="EZ166" ca="1" si="7205">IF(RAND()&gt;(0.4+$J166*0.5),1,0)</f>
        <v>1</v>
      </c>
      <c r="FA166" s="5">
        <f t="shared" ca="1" si="6121"/>
        <v>1</v>
      </c>
      <c r="FB166" s="6">
        <f ca="1">IF(SUM($EV165:FA165)&gt;5,0,IF(SUM($EV166:FA166)&gt;5,0,IF(RAND()&gt;(0.4+$J166*0.5),1,0)))</f>
        <v>1</v>
      </c>
      <c r="FC166" s="6">
        <f ca="1">IF(SUM($EV165:FB165)&gt;5,0,IF(SUM($EV166:FB166)&gt;5,0,IF(FC165=1,0,1)))</f>
        <v>0</v>
      </c>
      <c r="FD166" s="6">
        <f ca="1">IF(SUM($EV165:FC165)&gt;5,0,IF(SUM($EV166:FC166)&gt;5,0,IF(RAND()&gt;(0.4+$J166*0.5),1,0)))</f>
        <v>0</v>
      </c>
      <c r="FE166" s="6">
        <f ca="1">IF(SUM($EV165:FD165)&gt;5,0,IF(SUM($EV166:FD166)&gt;5,0,IF(FE165=1,0,1)))</f>
        <v>1</v>
      </c>
      <c r="FF166" s="6">
        <f ca="1">IF(SUM($EV165:FE165)&gt;5,0,IF(SUM($EV166:FE166)&gt;5,0,IF(RAND()&gt;(0.4+$J166*0.5),1,0)))</f>
        <v>0</v>
      </c>
      <c r="FG166" s="6">
        <f t="shared" ref="FG166" ca="1" si="7206">IF(SUM(EV165:FF166)&lt;11,0,IF(FG165=1,0,1))</f>
        <v>0</v>
      </c>
      <c r="FH166" s="6">
        <f t="shared" ca="1" si="7160"/>
        <v>5</v>
      </c>
      <c r="FI166" s="7">
        <f t="shared" ref="FI166" ca="1" si="7207">IF(FI165=1,0,1)</f>
        <v>1</v>
      </c>
      <c r="FJ166" s="7">
        <f t="shared" ref="FJ166" ca="1" si="7208">IF(RAND()&gt;(0.4+$J166*0.5),1,0)</f>
        <v>0</v>
      </c>
      <c r="FK166" s="7">
        <f t="shared" ca="1" si="6125"/>
        <v>1</v>
      </c>
      <c r="FL166" s="7">
        <f t="shared" ca="1" si="6126"/>
        <v>0</v>
      </c>
      <c r="FM166" s="7">
        <f t="shared" ca="1" si="6127"/>
        <v>1</v>
      </c>
      <c r="FN166" s="7">
        <f t="shared" ca="1" si="6128"/>
        <v>0</v>
      </c>
      <c r="FO166" s="7">
        <f ca="1">IF(SUM($FI165:FN165)&gt;5,0,IF(SUM($FI166:FN166)&gt;5,0,IF(FO165=1,0,1)))</f>
        <v>0</v>
      </c>
      <c r="FP166" s="7">
        <f ca="1">IF(SUM($FI165:FO165)&gt;5,0,IF(SUM($FI166:FO166)&gt;5,0,IF(RAND()&gt;(0.4+$J166*0.5),1,0)))</f>
        <v>0</v>
      </c>
      <c r="FQ166" s="7">
        <f ca="1">IF(SUM($FI165:FP165)&gt;5,0,IF(SUM($FI166:FP166)&gt;5,0,IF(FQ165=1,0,1)))</f>
        <v>0</v>
      </c>
      <c r="FR166" s="7">
        <f ca="1">IF(SUM($FI165:FQ165)&gt;5,0,IF(SUM($FI166:FQ166)&gt;5,0,IF(RAND()&gt;(0.4+$J166*0.5),1,0)))</f>
        <v>0</v>
      </c>
      <c r="FS166" s="7">
        <f ca="1">IF(SUM($FI165:FR165)&gt;5,0,IF(SUM($FI166:FR166)&gt;5,0,IF(FS165=1,0,1)))</f>
        <v>0</v>
      </c>
      <c r="FT166" s="7">
        <f ca="1">IF(SUM($FI165:FS166)&lt;11,0,IF(RAND()&gt;(0.4+$J166*0.5),1,0))</f>
        <v>0</v>
      </c>
      <c r="FU166" s="7" t="str">
        <f>IF(FU167=1,IF(SUM($FI165:FT165)=SUM($FI166:FT166),IF(FU165=0,1,0),0),"")</f>
        <v/>
      </c>
      <c r="FV166" s="7" t="str">
        <f ca="1">IF(FV167=1,IF(SUM($FI165:FT165)=SUM($FI166:FT166),IF(RAND()&gt;0.4+($J166*0.5),1,0),0),"")</f>
        <v/>
      </c>
      <c r="FW166" s="7" t="str">
        <f>IF(FW167=1,IF(SUM($FI165:FV165)=SUM($FI166:FV166),IF(FW165=0,1,0),0),"")</f>
        <v/>
      </c>
      <c r="FX166" s="7" t="str">
        <f ca="1">IF(FX167=1,IF(SUM($FI165:FV165)=SUM($FI166:FV166),IF(RAND()&gt;0.4+($J166*0.5),1,0),0),"")</f>
        <v/>
      </c>
      <c r="FY166" s="7" t="str">
        <f>IF(FY167=1,IF(SUM($FI165:FX165)=SUM($FI166:FX166),IF(FY165=0,1,0),0),"")</f>
        <v/>
      </c>
      <c r="FZ166" s="7" t="str">
        <f ca="1">IF(FZ167=1,IF(SUM($FI165:FX165)=SUM($FI166:FX166),IF(RAND()&gt;0.4+($J166*0.5),1,0),0),"")</f>
        <v/>
      </c>
      <c r="GA166" s="7" t="str">
        <f>IF(GA167=1,IF(SUM($FI165:FZ165)=SUM($FI166:FZ166),IF(GA165=0,1,0),0),"")</f>
        <v/>
      </c>
      <c r="GB166" s="7" t="str">
        <f ca="1">IF(GB167=1,IF(SUM($FI165:FZ165)=SUM($FI166:FZ166),IF(RAND()&gt;0.4+($J166*0.5),1,0),0),"")</f>
        <v/>
      </c>
      <c r="GC166" s="7" t="str">
        <f>IF(GC167=1,IF(SUM($FI165:GB165)=SUM($FI166:GB166),IF(GC165=0,1,0),0),"")</f>
        <v/>
      </c>
      <c r="GD166" s="7" t="str">
        <f ca="1">IF(GD167=1,IF(SUM($FI165:GB165)=SUM($FI166:GB166),IF(RAND()&gt;0.4+($J166*0.5),1,0),0),"")</f>
        <v/>
      </c>
      <c r="GE166" s="7" t="str">
        <f>IF(GE167=1,IF(SUM($FI165:GD165)=SUM($FI166:GD166),IF(GE165=0,1,0),0),"")</f>
        <v/>
      </c>
      <c r="GF166" s="7" t="str">
        <f ca="1">IF(GF167=1,IF(SUM($FI165:GD165)=SUM($FI166:GD166),IF(RAND()&gt;0.4+($J166*0.5),1,0),0),"")</f>
        <v/>
      </c>
      <c r="GG166" s="7" t="str">
        <f>IF(GG167=1,IF(SUM($FI165:GF165)=SUM($FI166:GF166),IF(GG165=0,1,0),0),"")</f>
        <v/>
      </c>
      <c r="GH166" s="7" t="str">
        <f ca="1">IF(GH167=1,IF(SUM($FI165:GF165)=SUM($FI166:GF166),IF(RAND()&gt;0.4+($J166*0.5),1,0),0),"")</f>
        <v/>
      </c>
      <c r="GI166" s="7" t="str">
        <f>IF(GI167=1,IF(SUM($FI165:GH165)=SUM($FI166:GH166),IF(GI165=0,1,0),0),"")</f>
        <v/>
      </c>
      <c r="GJ166" s="7" t="str">
        <f ca="1">IF(GJ167=1,IF(SUM($FI165:GH165)=SUM($FI166:GH166),IF(RAND()&gt;0.4+($J166*0.5),1,0),0),"")</f>
        <v/>
      </c>
      <c r="GK166" s="7" t="str">
        <f>IF(GK167=1,IF(SUM($FI165:GJ165)=SUM($FI166:GJ166),IF(GK165=0,1,0),0),"")</f>
        <v/>
      </c>
      <c r="GL166" s="7" t="str">
        <f ca="1">IF(GL167=1,IF(SUM($FI165:GJ165)=SUM($FI166:GJ166),IF(RAND()&gt;0.4+($J166*0.5),1,0),0),"")</f>
        <v/>
      </c>
      <c r="GM166" s="7" t="str">
        <f>IF(GM167=1,IF(SUM($FI165:GL165)=SUM($FI166:GL166),IF(GM165=0,1,0),0),"")</f>
        <v/>
      </c>
      <c r="GN166" s="7" t="str">
        <f ca="1">IF(GN167=1,IF(SUM($FI165:GL165)=SUM($FI166:GL166),IF(RAND()&gt;0.4+($J166*0.5),1,0),0),"")</f>
        <v/>
      </c>
      <c r="GO166" s="7" t="str">
        <f>IF(GO167=1,IF(SUM($FI165:GN165)=SUM($FI166:GN166),IF(GO165=0,1,0),0),"")</f>
        <v/>
      </c>
      <c r="GP166" s="7" t="str">
        <f ca="1">IF(GP167=1,IF(SUM($FI165:GN165)=SUM($FI166:GN166),IF(RAND()&gt;0.4+($J166*0.5),1,0),0),"")</f>
        <v/>
      </c>
      <c r="GQ166" s="7" t="str">
        <f>IF(GQ167=1,IF(SUM($FI165:GP165)=SUM($FI166:GP166),IF(GQ165=0,1,0),0),"")</f>
        <v/>
      </c>
      <c r="GR166" s="7" t="str">
        <f ca="1">IF(GR167=1,IF(SUM($FI165:GP165)=SUM($FI166:GP166),IF(RAND()&gt;0.4+($J166*0.5),1,0),0),"")</f>
        <v/>
      </c>
      <c r="GS166" s="7" t="str">
        <f>IF(GS167=1,IF(SUM($FI165:GR165)=SUM($FI166:GR166),IF(GS165=0,1,0),0),"")</f>
        <v/>
      </c>
      <c r="GT166" s="7" t="str">
        <f ca="1">IF(GT167=1,IF(SUM($FI165:GR165)=SUM($FI166:GR166),IF(RAND()&gt;0.4+($J166*0.5),1,0),0),"")</f>
        <v/>
      </c>
      <c r="GU166" s="7" t="str">
        <f>IF(GU167=1,IF(SUM($FI165:GT165)=SUM($FI166:GT166),IF(GU165=0,1,0),0),"")</f>
        <v/>
      </c>
      <c r="GV166" s="7" t="str">
        <f ca="1">IF(GV167=1,IF(SUM($FI165:GT165)=SUM($FI166:GT166),IF(RAND()&gt;0.4+($J166*0.5),1,0),0),"")</f>
        <v/>
      </c>
      <c r="GW166" s="7" t="str">
        <f>IF(GW167=1,IF(SUM($FI165:GV165)=SUM($FI166:GV166),IF(GW165=0,1,0),0),"")</f>
        <v/>
      </c>
      <c r="GX166" s="7" t="str">
        <f ca="1">IF(GX167=1,IF(SUM($FI165:GV165)=SUM($FI166:GV166),IF(RAND()&gt;0.4+($J166*0.5),1,0),0),"")</f>
        <v/>
      </c>
      <c r="GY166" s="7" t="str">
        <f>IF(GY167=1,IF(SUM($FI165:GX165)=SUM($FI166:GX166),IF(GY165=0,1,0),0),"")</f>
        <v/>
      </c>
      <c r="GZ166" s="7" t="str">
        <f ca="1">IF(GZ167=1,IF(SUM($FI165:GX165)=SUM($FI166:GX166),IF(RAND()&gt;0.4+($J166*0.5),1,0),0),"")</f>
        <v/>
      </c>
      <c r="HA166" s="7" t="str">
        <f>IF(HA167=1,IF(SUM($FI165:GZ165)=SUM($FI166:GZ166),IF(HA165=0,1,0),0),"")</f>
        <v/>
      </c>
      <c r="HB166" s="7" t="str">
        <f ca="1">IF(HB167=1,IF(SUM($FI165:GZ165)=SUM($FI166:GZ166),IF(RAND()&gt;0.4+($J166*0.5),1,0),0),"")</f>
        <v/>
      </c>
      <c r="HC166" s="7" t="str">
        <f>IF(HC167=1,IF(SUM($FI165:HB165)=SUM($FI166:HB166),IF(HC165=0,1,0),0),"")</f>
        <v/>
      </c>
      <c r="HD166" s="7" t="str">
        <f ca="1">IF(HD167=1,IF(SUM($FI165:HB165)=SUM($FI166:HB166),IF(RAND()&gt;0.4+($J166*0.5),1,0),0),"")</f>
        <v/>
      </c>
      <c r="HE166" s="7" t="str">
        <f>IF(HE167=1,IF(SUM($FI165:HD165)=SUM($FI166:HD166),IF(HE165=0,1,0),0),"")</f>
        <v/>
      </c>
      <c r="HF166" s="7" t="str">
        <f ca="1">IF(HF167=1,IF(SUM($FI165:HD165)=SUM($FI166:HD166),IF(RAND()&gt;0.4+($J166*0.5),1,0),0),"")</f>
        <v/>
      </c>
      <c r="HG166" s="7" t="str">
        <f>IF(HG167=1,IF(SUM($FI165:HF165)=SUM($FI166:HF166),IF(HG165=0,1,0),0),"")</f>
        <v/>
      </c>
      <c r="HH166" s="7" t="str">
        <f ca="1">IF(HH167=1,IF(SUM($FI165:HF165)=SUM($FI166:HF166),IF(RAND()&gt;0.4+($J166*0.5),1,0),0),"")</f>
        <v/>
      </c>
      <c r="HI166" s="7" t="str">
        <f>IF(HI167=1,IF(SUM($FI165:HH165)=SUM($FI166:HH166),IF(HI165=0,1,0),0),"")</f>
        <v/>
      </c>
      <c r="HJ166" s="7" t="str">
        <f ca="1">IF(HJ167=1,IF(SUM($FI165:HH165)=SUM($FI166:HH166),IF(RAND()&gt;0.4+($J166*0.5),1,0),0),"")</f>
        <v/>
      </c>
      <c r="HK166" s="7" t="str">
        <f>IF(HK167=1,IF(SUM($FI165:HJ165)=SUM($FI166:HJ166),IF(HK165=0,1,0),0),"")</f>
        <v/>
      </c>
      <c r="HL166" s="7" t="str">
        <f ca="1">IF(HL167=1,IF(SUM($FI165:HJ165)=SUM($FI166:HJ166),IF(RAND()&gt;0.4+($J166*0.5),1,0),0),"")</f>
        <v/>
      </c>
      <c r="HM166" s="7" t="str">
        <f>IF(HM167=1,IF(SUM($FI165:HL165)=SUM($FI166:HL166),IF(HM165=0,1,0),0),"")</f>
        <v/>
      </c>
      <c r="HN166" s="7" t="str">
        <f ca="1">IF(HN167=1,IF(SUM($FI165:HL165)=SUM($FI166:HL166),IF(RAND()&gt;0.4+($J166*0.5),1,0),0),"")</f>
        <v/>
      </c>
      <c r="HO166" s="7" t="str">
        <f>IF(HO167=1,IF(SUM($FI165:HN165)=SUM($FI166:HN166),IF(HO165=0,1,0),0),"")</f>
        <v/>
      </c>
      <c r="HP166" s="7" t="str">
        <f ca="1">IF(HP167=1,IF(SUM($FI165:HN165)=SUM($FI166:HN166),IF(RAND()&gt;0.4+($J166*0.5),1,0),0),"")</f>
        <v/>
      </c>
      <c r="HQ166" s="7">
        <f t="shared" ca="1" si="7167"/>
        <v>3</v>
      </c>
      <c r="HR166" s="8" t="str">
        <f t="shared" ref="HR166" ca="1" si="7209">IF($BY165=$BY166,IF(HR165=0,1,0),"")</f>
        <v/>
      </c>
      <c r="HS166" s="8" t="str">
        <f t="shared" ref="HS166" ca="1" si="7210">IF($BY165=$BY166,IF(HS165=0,1,0),"")</f>
        <v/>
      </c>
      <c r="HT166" s="8" t="str">
        <f t="shared" ref="HT166" ca="1" si="7211">IF($BY165=$BY166,IF(HT165=0,1,0),"")</f>
        <v/>
      </c>
      <c r="HU166" s="8" t="str">
        <f t="shared" ref="HU166" ca="1" si="7212">IF($BY165=$BY166,IF(HU165=0,1,0),"")</f>
        <v/>
      </c>
      <c r="HV166" s="8" t="str">
        <f t="shared" ref="HV166" ca="1" si="7213">IF($BY165=$BY166,IF(HV165=0,1,0),"")</f>
        <v/>
      </c>
      <c r="HW166" s="8" t="str">
        <f t="shared" ref="HW166" ca="1" si="7214">IF($BY165=$BY166,IF(HW165=0,1,0),"")</f>
        <v/>
      </c>
      <c r="HX166" s="8" t="str">
        <f t="shared" ref="HX166" ca="1" si="7215">IF($BY165=$BY166,IF(HX165=0,1,0),"")</f>
        <v/>
      </c>
      <c r="HY166" s="8" t="str">
        <f ca="1">IF($BY165=$BY166,IF(SUM($HR165:HX165)&gt;6,0,IF(SUM($HR166:HX166)&gt;6,0,IF(HY165=0,1,0))),"")</f>
        <v/>
      </c>
      <c r="HZ166" s="8" t="str">
        <f ca="1">IF($BY165=$BY166,IF(SUM($HR165:HY165)&gt;6,0,IF(SUM($HR166:HY166)&gt;6,0,IF(HZ165=0,1,0))),"")</f>
        <v/>
      </c>
      <c r="IA166" s="8" t="str">
        <f ca="1">IF($BY165=$BY166,IF(SUM($HR165:HZ165)&gt;6,0,IF(SUM($HR166:HZ166)&gt;6,0,IF(IA165=0,1,0))),"")</f>
        <v/>
      </c>
      <c r="IB166" s="8" t="str">
        <f ca="1">IF($BY165=$BY166,IF(SUM($HR165:IA165)&gt;6,0,IF(SUM($HR166:IA166)&gt;6,0,IF(IB165=0,1,0))),"")</f>
        <v/>
      </c>
      <c r="IC166" s="8" t="str">
        <f ca="1">IF($BY165=$BY166,IF(SUM($HR165:IB165)&gt;6,0,IF(SUM($HR166:IB166)&gt;6,0,IF(IC165=0,1,0))),"")</f>
        <v/>
      </c>
      <c r="ID166" s="8" t="str">
        <f ca="1">IF($BY165=$BY166,IF(SUM($HR165:IC165)=SUM($HR166:IC166),IF(ID165=0,1,0),""),"")</f>
        <v/>
      </c>
      <c r="IE166" s="8" t="str">
        <f ca="1">IF($BY165=$BY166,IF(SUM($HR165:IC165)=SUM($HR166:IC166),IF(IE165=0,1,0),""),"")</f>
        <v/>
      </c>
      <c r="IF166" s="8" t="str">
        <f ca="1">IF($BY165=$BY166,IF(SUM($HR165:IE165)=SUM($HR166:IE166),IF(IF165=0,1,0),""),"")</f>
        <v/>
      </c>
      <c r="IG166" s="8" t="str">
        <f ca="1">IF($BY165=$BY166,IF(SUM($HR165:IE165)=SUM($HR166:IE166),IF(IG165=0,1,0),""),"")</f>
        <v/>
      </c>
      <c r="IH166" s="8" t="str">
        <f ca="1">IF($BY165=$BY166,IF(SUM($HR165:IG165)=SUM($HR166:IG166),IF(IH165=0,1,0),""),"")</f>
        <v/>
      </c>
      <c r="II166" s="8" t="str">
        <f ca="1">IF($BY165=$BY166,IF(SUM($HR165:IG165)=SUM($HR166:IG166),IF(II165=0,1,0),""),"")</f>
        <v/>
      </c>
      <c r="IJ166" s="8" t="str">
        <f ca="1">IF($BY165=$BY166,IF(SUM($HR165:II165)=SUM($HR166:II166),IF(IJ165=0,1,0),""),"")</f>
        <v/>
      </c>
      <c r="IK166" s="8" t="str">
        <f ca="1">IF($BY165=$BY166,IF(SUM($HR165:II165)=SUM($HR166:II166),IF(IK165=0,1,0),""),"")</f>
        <v/>
      </c>
      <c r="IL166" s="8" t="str">
        <f ca="1">IF($BY165=$BY166,IF(SUM($HR165:IK165)=SUM($HR166:IK166),IF(IL165=0,1,0),""),"")</f>
        <v/>
      </c>
      <c r="IM166" s="8" t="str">
        <f ca="1">IF($BY165=$BY166,IF(SUM($HR165:IK165)=SUM($HR166:IK166),IF(IM165=0,1,0),""),"")</f>
        <v/>
      </c>
      <c r="IN166" s="8" t="str">
        <f ca="1">IF($BY165=$BY166,IF(SUM($HR165:IM165)=SUM($HR166:IM166),IF(IN165=0,1,0),""),"")</f>
        <v/>
      </c>
      <c r="IO166" s="8" t="str">
        <f ca="1">IF($BY165=$BY166,IF(SUM($HR165:IM165)=SUM($HR166:IM166),IF(IO165=0,1,0),""),"")</f>
        <v/>
      </c>
      <c r="IP166" s="8" t="str">
        <f ca="1">IF($BY165=$BY166,IF(SUM($HR165:IO165)=SUM($HR166:IO166),IF(IP165=0,1,0),""),"")</f>
        <v/>
      </c>
      <c r="IQ166" s="8" t="str">
        <f ca="1">IF($BY165=$BY166,IF(SUM($HR165:IO165)=SUM($HR166:IO166),IF(IQ165=0,1,0),""),"")</f>
        <v/>
      </c>
      <c r="IR166" s="8" t="str">
        <f ca="1">IF($BY165=$BY166,IF(SUM($HR165:IQ165)=SUM($HR166:IQ166),IF(IR165=0,1,0),""),"")</f>
        <v/>
      </c>
      <c r="IS166" s="8" t="str">
        <f ca="1">IF($BY165=$BY166,IF(SUM($HR165:IQ165)=SUM($HR166:IQ166),IF(IS165=0,1,0),""),"")</f>
        <v/>
      </c>
      <c r="IT166" s="8" t="str">
        <f ca="1">IF($BY165=$BY166,IF(SUM($HR165:IS165)=SUM($HR166:IS166),IF(IT165=0,1,0),""),"")</f>
        <v/>
      </c>
      <c r="IU166" s="8" t="str">
        <f ca="1">IF($BY165=$BY166,IF(SUM($HR165:IS165)=SUM($HR166:IS166),IF(IU165=0,1,0),""),"")</f>
        <v/>
      </c>
      <c r="IV166" s="8" t="str">
        <f ca="1">IF($BY165=$BY166,IF(SUM($HR165:IU165)=SUM($HR166:IU166),IF(IV165=0,1,0),""),"")</f>
        <v/>
      </c>
      <c r="IW166" s="8" t="str">
        <f ca="1">IF($BY165=$BY166,IF(SUM($HR165:IU165)=SUM($HR166:IU166),IF(IW165=0,1,0),""),"")</f>
        <v/>
      </c>
      <c r="IX166" s="8" t="str">
        <f ca="1">IF($BY165=$BY166,IF(SUM($HR165:IW165)=SUM($HR166:IW166),IF(IX165=0,1,0),""),"")</f>
        <v/>
      </c>
      <c r="IY166" s="8" t="str">
        <f ca="1">IF($BY165=$BY166,IF(SUM($HR165:IW165)=SUM($HR166:IW166),IF(IY165=0,1,0),""),"")</f>
        <v/>
      </c>
      <c r="IZ166" s="8" t="str">
        <f ca="1">IF($BY165=$BY166,IF(SUM($HR165:IY165)=SUM($HR166:IY166),IF(IZ165=0,1,0),""),"")</f>
        <v/>
      </c>
      <c r="JA166" s="8" t="str">
        <f ca="1">IF($BY165=$BY166,IF(SUM($HR165:IY165)=SUM($HR166:IY166),IF(JA165=0,1,0),""),"")</f>
        <v/>
      </c>
      <c r="JB166" s="8" t="str">
        <f ca="1">IF($BY165=$BY166,IF(SUM($HR165:JA165)=SUM($HR166:JA166),IF(JB165=0,1,0),""),"")</f>
        <v/>
      </c>
      <c r="JC166" s="8" t="str">
        <f ca="1">IF($BY165=$BY166,IF(SUM($HR165:JA165)=SUM($HR166:JA166),IF(JC165=0,1,0),""),"")</f>
        <v/>
      </c>
      <c r="JD166" s="8" t="str">
        <f ca="1">IF($BY165=$BY166,IF(SUM($HR165:JC165)=SUM($HR166:JC166),IF(JD165=0,1,0),""),"")</f>
        <v/>
      </c>
      <c r="JE166" s="8" t="str">
        <f ca="1">IF($BY165=$BY166,IF(SUM($HR165:JC165)=SUM($HR166:JC166),IF(JE165=0,1,0),""),"")</f>
        <v/>
      </c>
      <c r="JF166" s="8" t="str">
        <f t="shared" ca="1" si="7169"/>
        <v/>
      </c>
      <c r="JG166" s="1" t="str">
        <f t="shared" ref="JG166" ca="1" si="7216">IF(JF166="","",IF(JF166&gt;JF165,1,0))</f>
        <v/>
      </c>
      <c r="JH166" s="9" t="str">
        <f t="shared" ref="JH166" ca="1" si="7217">IF($CL165=$CL166,IF(JH165=0,1,0),"")</f>
        <v/>
      </c>
      <c r="JI166" s="9" t="str">
        <f t="shared" ref="JI166" ca="1" si="7218">IF($CL165=$CL166,IF(JI165=0,1,0),"")</f>
        <v/>
      </c>
      <c r="JJ166" s="9" t="str">
        <f t="shared" ref="JJ166" ca="1" si="7219">IF($CL165=$CL166,IF(JJ165=0,1,0),"")</f>
        <v/>
      </c>
      <c r="JK166" s="9" t="str">
        <f t="shared" ref="JK166" ca="1" si="7220">IF($CL165=$CL166,IF(JK165=0,1,0),"")</f>
        <v/>
      </c>
      <c r="JL166" s="9" t="str">
        <f t="shared" ref="JL166" ca="1" si="7221">IF($CL165=$CL166,IF(JL165=0,1,0),"")</f>
        <v/>
      </c>
      <c r="JM166" s="9" t="str">
        <f t="shared" ref="JM166" ca="1" si="7222">IF($CL165=$CL166,IF(JM165=0,1,0),"")</f>
        <v/>
      </c>
      <c r="JN166" s="9" t="str">
        <f t="shared" ref="JN166" ca="1" si="7223">IF($CL165=$CL166,IF(JN165=0,1,0),"")</f>
        <v/>
      </c>
      <c r="JO166" s="9" t="str">
        <f ca="1">IF($CL165=$CL166,IF(SUM($JH165:JN165)&gt;6,0,IF(SUM($JH166:JN166)&gt;6,0,IF(JO165=0,1,0))),"")</f>
        <v/>
      </c>
      <c r="JP166" s="9" t="str">
        <f ca="1">IF($CL165=$CL166,IF(SUM($JH165:JO165)&gt;6,0,IF(SUM($JH166:JO166)&gt;6,0,IF(JP165=0,1,0))),"")</f>
        <v/>
      </c>
      <c r="JQ166" s="9" t="str">
        <f ca="1">IF($CL165=$CL166,IF(SUM($JH165:JP165)&gt;6,0,IF(SUM($JH166:JP166)&gt;6,0,IF(JQ165=0,1,0))),"")</f>
        <v/>
      </c>
      <c r="JR166" s="9" t="str">
        <f ca="1">IF($CL165=$CL166,IF(SUM($JH165:JQ165)&gt;6,0,IF(SUM($JH166:JQ166)&gt;6,0,IF(JR165=0,1,0))),"")</f>
        <v/>
      </c>
      <c r="JS166" s="9" t="str">
        <f ca="1">IF($CL165=$CL166,IF(SUM($JH165:JR165)&gt;6,0,IF(SUM($JH166:JR166)&gt;6,0,IF(JS165=0,1,0))),"")</f>
        <v/>
      </c>
      <c r="JT166" s="9" t="str">
        <f ca="1">IF($CL165=$CL166,IF(SUM($JH165:JS165)=SUM($JH166:JS166),IF(JT165=0,1,0),""),"")</f>
        <v/>
      </c>
      <c r="JU166" s="9" t="str">
        <f ca="1">IF($CL165=$CL166,IF(SUM($JH165:JS165)=SUM($JH166:JS166),IF(JU165=0,1,0),""),"")</f>
        <v/>
      </c>
      <c r="JV166" s="9" t="str">
        <f ca="1">IF($CL165=$CL166,IF(SUM($JH165:JU165)=SUM($JH166:JU166),IF(JV165=0,1,0),""),"")</f>
        <v/>
      </c>
      <c r="JW166" s="9" t="str">
        <f ca="1">IF($CL165=$CL166,IF(SUM($JH165:JU165)=SUM($JH166:JU166),IF(JW165=0,1,0),""),"")</f>
        <v/>
      </c>
      <c r="JX166" s="9" t="str">
        <f ca="1">IF($CL165=$CL166,IF(SUM($JH165:JW165)=SUM($JH166:JW166),IF(JX165=0,1,0),""),"")</f>
        <v/>
      </c>
      <c r="JY166" s="9" t="str">
        <f ca="1">IF($CL165=$CL166,IF(SUM($JH165:JW165)=SUM($JH166:JW166),IF(JY165=0,1,0),""),"")</f>
        <v/>
      </c>
      <c r="JZ166" s="9" t="str">
        <f ca="1">IF($CL165=$CL166,IF(SUM($JH165:JY165)=SUM($JH166:JY166),IF(JZ165=0,1,0),""),"")</f>
        <v/>
      </c>
      <c r="KA166" s="9" t="str">
        <f ca="1">IF($CL165=$CL166,IF(SUM($JH165:JY165)=SUM($JH166:JY166),IF(KA165=0,1,0),""),"")</f>
        <v/>
      </c>
      <c r="KB166" s="9" t="str">
        <f ca="1">IF($CL165=$CL166,IF(SUM($JH165:KA165)=SUM($JH166:KA166),IF(KB165=0,1,0),""),"")</f>
        <v/>
      </c>
      <c r="KC166" s="9" t="str">
        <f ca="1">IF($CL165=$CL166,IF(SUM($JH165:KA165)=SUM($JH166:KA166),IF(KC165=0,1,0),""),"")</f>
        <v/>
      </c>
      <c r="KD166" s="9" t="str">
        <f ca="1">IF($CL165=$CL166,IF(SUM($JH165:KC165)=SUM($JH166:KC166),IF(KD165=0,1,0),""),"")</f>
        <v/>
      </c>
      <c r="KE166" s="9" t="str">
        <f ca="1">IF($CL165=$CL166,IF(SUM($JH165:KC165)=SUM($JH166:KC166),IF(KE165=0,1,0),""),"")</f>
        <v/>
      </c>
      <c r="KF166" s="9" t="str">
        <f ca="1">IF($CL165=$CL166,IF(SUM($JH165:KE165)=SUM($JH166:KE166),IF(KF165=0,1,0),""),"")</f>
        <v/>
      </c>
      <c r="KG166" s="9" t="str">
        <f ca="1">IF($CL165=$CL166,IF(SUM($JH165:KE165)=SUM($JH166:KE166),IF(KG165=0,1,0),""),"")</f>
        <v/>
      </c>
      <c r="KH166" s="9" t="str">
        <f ca="1">IF($CL165=$CL166,IF(SUM($JH165:KG165)=SUM($JH166:KG166),IF(KH165=0,1,0),""),"")</f>
        <v/>
      </c>
      <c r="KI166" s="9" t="str">
        <f ca="1">IF($CL165=$CL166,IF(SUM($JH165:KG165)=SUM($JH166:KG166),IF(KI165=0,1,0),""),"")</f>
        <v/>
      </c>
      <c r="KJ166" s="9" t="str">
        <f ca="1">IF($CL165=$CL166,IF(SUM($JH165:KI165)=SUM($JH166:KI166),IF(KJ165=0,1,0),""),"")</f>
        <v/>
      </c>
      <c r="KK166" s="9" t="str">
        <f ca="1">IF($CL165=$CL166,IF(SUM($JH165:KI165)=SUM($JH166:KI166),IF(KK165=0,1,0),""),"")</f>
        <v/>
      </c>
      <c r="KL166" s="9" t="str">
        <f ca="1">IF($CL165=$CL166,IF(SUM($JH165:KK165)=SUM($JH166:KK166),IF(KL165=0,1,0),""),"")</f>
        <v/>
      </c>
      <c r="KM166" s="9" t="str">
        <f ca="1">IF($CL165=$CL166,IF(SUM($JH165:KK165)=SUM($JH166:KK166),IF(KM165=0,1,0),""),"")</f>
        <v/>
      </c>
      <c r="KN166" s="9" t="str">
        <f ca="1">IF($CL165=$CL166,IF(SUM($JH165:KM165)=SUM($JH166:KM166),IF(KN165=0,1,0),""),"")</f>
        <v/>
      </c>
      <c r="KO166" s="9" t="str">
        <f ca="1">IF($CL165=$CL166,IF(SUM($JH165:KM165)=SUM($JH166:KM166),IF(KO165=0,1,0),""),"")</f>
        <v/>
      </c>
      <c r="KP166" s="9" t="str">
        <f ca="1">IF($CL165=$CL166,IF(SUM($JH165:KO165)=SUM($JH166:KO166),IF(KP165=0,1,0),""),"")</f>
        <v/>
      </c>
      <c r="KQ166" s="9" t="str">
        <f ca="1">IF($CL165=$CL166,IF(SUM($JH165:KO165)=SUM($JH166:KO166),IF(KQ165=0,1,0),""),"")</f>
        <v/>
      </c>
      <c r="KR166" s="9" t="str">
        <f ca="1">IF($CL165=$CL166,IF(SUM($JH165:KQ165)=SUM($JH166:KQ166),IF(KR165=0,1,0),""),"")</f>
        <v/>
      </c>
      <c r="KS166" s="9" t="str">
        <f ca="1">IF($CL165=$CL166,IF(SUM($JH165:KQ165)=SUM($JH166:KQ166),IF(KS165=0,1,0),""),"")</f>
        <v/>
      </c>
      <c r="KT166" s="9" t="str">
        <f ca="1">IF($CL165=$CL166,IF(SUM($JH165:KS165)=SUM($JH166:KS166),IF(KT165=0,1,0),""),"")</f>
        <v/>
      </c>
      <c r="KU166" s="9" t="str">
        <f ca="1">IF($CL165=$CL166,IF(SUM($JH165:KS165)=SUM($JH166:KS166),IF(KU165=0,1,0),""),"")</f>
        <v/>
      </c>
      <c r="KV166" s="9" t="str">
        <f t="shared" ca="1" si="7172"/>
        <v/>
      </c>
      <c r="KW166" s="3" t="str">
        <f t="shared" ref="KW166" ca="1" si="7224">IF(KV166="","",IF(KV166&gt;KV165,1,0))</f>
        <v/>
      </c>
      <c r="KX166" s="10" t="str">
        <f t="shared" ref="KX166" ca="1" si="7225">IF($EU165=$EU166,IF(KX165=0,1,0),"")</f>
        <v/>
      </c>
      <c r="KY166" s="10" t="str">
        <f t="shared" ref="KY166" ca="1" si="7226">IF($EU165=$EU166,IF(KY165=0,1,0),"")</f>
        <v/>
      </c>
      <c r="KZ166" s="10" t="str">
        <f t="shared" ref="KZ166" ca="1" si="7227">IF($EU165=$EU166,IF(KZ165=0,1,0),"")</f>
        <v/>
      </c>
      <c r="LA166" s="10" t="str">
        <f t="shared" ref="LA166" ca="1" si="7228">IF($EU165=$EU166,IF(LA165=0,1,0),"")</f>
        <v/>
      </c>
      <c r="LB166" s="10" t="str">
        <f t="shared" ref="LB166" ca="1" si="7229">IF($EU165=$EU166,IF(LB165=0,1,0),"")</f>
        <v/>
      </c>
      <c r="LC166" s="10" t="str">
        <f t="shared" ref="LC166" ca="1" si="7230">IF($EU165=$EU166,IF(LC165=0,1,0),"")</f>
        <v/>
      </c>
      <c r="LD166" s="10" t="str">
        <f t="shared" ref="LD166" ca="1" si="7231">IF($EU165=$EU166,IF(LD165=0,1,0),"")</f>
        <v/>
      </c>
      <c r="LE166" s="10" t="str">
        <f ca="1">IF($EU165=$EU166,IF(SUM($KX165:LD165)&gt;6,0,IF(SUM($KX166:LD166)&gt;6,0,IF(LE165=0,1,0))),"")</f>
        <v/>
      </c>
      <c r="LF166" s="10" t="str">
        <f ca="1">IF($EU165=$EU166,IF(SUM($KX165:LE165)&gt;6,0,IF(SUM($KX166:LE166)&gt;6,0,IF(LF165=0,1,0))),"")</f>
        <v/>
      </c>
      <c r="LG166" s="10" t="str">
        <f ca="1">IF($EU165=$EU166,IF(SUM($KX165:LF165)&gt;6,0,IF(SUM($KX166:LF166)&gt;6,0,IF(LG165=0,1,0))),"")</f>
        <v/>
      </c>
      <c r="LH166" s="10" t="str">
        <f ca="1">IF($EU165=$EU166,IF(SUM($KX165:LG165)&gt;6,0,IF(SUM($KX166:LG166)&gt;6,0,IF(LH165=0,1,0))),"")</f>
        <v/>
      </c>
      <c r="LI166" s="10" t="str">
        <f ca="1">IF($EU165=$EU166,IF(SUM($KX165:LH165)&gt;6,0,IF(SUM($KX166:LH166)&gt;6,0,IF(LI165=0,1,0))),"")</f>
        <v/>
      </c>
      <c r="LJ166" s="10" t="str">
        <f ca="1">IF($EU165=$EU166,IF(SUM($KX165:LI165)=SUM($KX166:LI166),IF(LJ165=0,1,0),""),"")</f>
        <v/>
      </c>
      <c r="LK166" s="10" t="str">
        <f ca="1">IF($EU165=$EU166,IF(SUM($KX165:LI165)=SUM($KX166:LI166),IF(LK165=0,1,0),""),"")</f>
        <v/>
      </c>
      <c r="LL166" s="10" t="str">
        <f ca="1">IF($EU165=$EU166,IF(SUM($KX165:LK165)=SUM($KX166:LK166),IF(LL165=0,1,0),""),"")</f>
        <v/>
      </c>
      <c r="LM166" s="10" t="str">
        <f ca="1">IF($EU165=$EU166,IF(SUM($KX165:LK165)=SUM($KX166:LK166),IF(LM165=0,1,0),""),"")</f>
        <v/>
      </c>
      <c r="LN166" s="10" t="str">
        <f ca="1">IF($EU165=$EU166,IF(SUM($KX165:LM165)=SUM($KX166:LM166),IF(LN165=0,1,0),""),"")</f>
        <v/>
      </c>
      <c r="LO166" s="10" t="str">
        <f ca="1">IF($EU165=$EU166,IF(SUM($KX165:LM165)=SUM($KX166:LM166),IF(LO165=0,1,0),""),"")</f>
        <v/>
      </c>
      <c r="LP166" s="10" t="str">
        <f ca="1">IF($EU165=$EU166,IF(SUM($KX165:LO165)=SUM($KX166:LO166),IF(LP165=0,1,0),""),"")</f>
        <v/>
      </c>
      <c r="LQ166" s="10" t="str">
        <f ca="1">IF($EU165=$EU166,IF(SUM($KX165:LO165)=SUM($KX166:LO166),IF(LQ165=0,1,0),""),"")</f>
        <v/>
      </c>
      <c r="LR166" s="10" t="str">
        <f ca="1">IF($EU165=$EU166,IF(SUM($KX165:LQ165)=SUM($KX166:LQ166),IF(LR165=0,1,0),""),"")</f>
        <v/>
      </c>
      <c r="LS166" s="10" t="str">
        <f ca="1">IF($EU165=$EU166,IF(SUM($KX165:LQ165)=SUM($KX166:LQ166),IF(LS165=0,1,0),""),"")</f>
        <v/>
      </c>
      <c r="LT166" s="10" t="str">
        <f ca="1">IF($EU165=$EU166,IF(SUM($KX165:LS165)=SUM($KX166:LS166),IF(LT165=0,1,0),""),"")</f>
        <v/>
      </c>
      <c r="LU166" s="10" t="str">
        <f ca="1">IF($EU165=$EU166,IF(SUM($KX165:LS165)=SUM($KX166:LS166),IF(LU165=0,1,0),""),"")</f>
        <v/>
      </c>
      <c r="LV166" s="10" t="str">
        <f ca="1">IF($EU165=$EU166,IF(SUM($KX165:LU165)=SUM($KX166:LU166),IF(LV165=0,1,0),""),"")</f>
        <v/>
      </c>
      <c r="LW166" s="10" t="str">
        <f ca="1">IF($EU165=$EU166,IF(SUM($KX165:LU165)=SUM($KX166:LU166),IF(LW165=0,1,0),""),"")</f>
        <v/>
      </c>
      <c r="LX166" s="10" t="str">
        <f ca="1">IF($EU165=$EU166,IF(SUM($KX165:LW165)=SUM($KX166:LW166),IF(LX165=0,1,0),""),"")</f>
        <v/>
      </c>
      <c r="LY166" s="10" t="str">
        <f ca="1">IF($EU165=$EU166,IF(SUM($KX165:LW165)=SUM($KX166:LW166),IF(LY165=0,1,0),""),"")</f>
        <v/>
      </c>
      <c r="LZ166" s="10" t="str">
        <f ca="1">IF($EU165=$EU166,IF(SUM($KX165:LY165)=SUM($KX166:LY166),IF(LZ165=0,1,0),""),"")</f>
        <v/>
      </c>
      <c r="MA166" s="10" t="str">
        <f ca="1">IF($EU165=$EU166,IF(SUM($KX165:LY165)=SUM($KX166:LY166),IF(MA165=0,1,0),""),"")</f>
        <v/>
      </c>
      <c r="MB166" s="10" t="str">
        <f ca="1">IF($EU165=$EU166,IF(SUM($KX165:MA165)=SUM($KX166:MA166),IF(MB165=0,1,0),""),"")</f>
        <v/>
      </c>
      <c r="MC166" s="10" t="str">
        <f ca="1">IF($EU165=$EU166,IF(SUM($KX165:MA165)=SUM($KX166:MA166),IF(MC165=0,1,0),""),"")</f>
        <v/>
      </c>
      <c r="MD166" s="10" t="str">
        <f ca="1">IF($EU165=$EU166,IF(SUM($KX165:MC165)=SUM($KX166:MC166),IF(MD165=0,1,0),""),"")</f>
        <v/>
      </c>
      <c r="ME166" s="10" t="str">
        <f ca="1">IF($EU165=$EU166,IF(SUM($KX165:MC165)=SUM($KX166:MC166),IF(ME165=0,1,0),""),"")</f>
        <v/>
      </c>
      <c r="MF166" s="10" t="str">
        <f ca="1">IF($EU165=$EU166,IF(SUM($KX165:ME165)=SUM($KX166:ME166),IF(MF165=0,1,0),""),"")</f>
        <v/>
      </c>
      <c r="MG166" s="10" t="str">
        <f ca="1">IF($EU165=$EU166,IF(SUM($KX165:ME165)=SUM($KX166:ME166),IF(MG165=0,1,0),""),"")</f>
        <v/>
      </c>
      <c r="MH166" s="10" t="str">
        <f ca="1">IF($EU165=$EU166,IF(SUM($KX165:MG165)=SUM($KX166:MG166),IF(MH165=0,1,0),""),"")</f>
        <v/>
      </c>
      <c r="MI166" s="10" t="str">
        <f ca="1">IF($EU165=$EU166,IF(SUM($KX165:MG165)=SUM($KX166:MG166),IF(MI165=0,1,0),""),"")</f>
        <v/>
      </c>
      <c r="MJ166" s="10" t="str">
        <f ca="1">IF($EU165=$EU166,IF(SUM($KX165:MI165)=SUM($KX166:MI166),IF(MJ165=0,1,0),""),"")</f>
        <v/>
      </c>
      <c r="MK166" s="10" t="str">
        <f ca="1">IF($EU165=$EU166,IF(SUM($KX165:MI165)=SUM($KX166:MI166),IF(MK165=0,1,0),""),"")</f>
        <v/>
      </c>
      <c r="ML166" s="10" t="str">
        <f t="shared" ref="ML166" ca="1" si="7232">IF(EU165=EU166,SUM(KX166:MK166),"")</f>
        <v/>
      </c>
      <c r="MM166" s="11" t="str">
        <f t="shared" ref="MM166" ca="1" si="7233">IF(ML166="","",IF(ML166&gt;ML165,1,0))</f>
        <v/>
      </c>
      <c r="MN166" s="12" t="str">
        <f t="shared" ref="MN166" ca="1" si="7234">IF($FH165=$FH166,IF(MN165=0,1,0),"")</f>
        <v/>
      </c>
      <c r="MO166" s="12" t="str">
        <f t="shared" ref="MO166" ca="1" si="7235">IF($FH165=$FH166,IF(MO165=0,1,0),"")</f>
        <v/>
      </c>
      <c r="MP166" s="12" t="str">
        <f t="shared" ref="MP166" ca="1" si="7236">IF($FH165=$FH166,IF(MP165=0,1,0),"")</f>
        <v/>
      </c>
      <c r="MQ166" s="12" t="str">
        <f t="shared" ref="MQ166" ca="1" si="7237">IF($FH165=$FH166,IF(MQ165=0,1,0),"")</f>
        <v/>
      </c>
      <c r="MR166" s="12" t="str">
        <f t="shared" ref="MR166" ca="1" si="7238">IF($FH165=$FH166,IF(MR165=0,1,0),"")</f>
        <v/>
      </c>
      <c r="MS166" s="12" t="str">
        <f t="shared" ref="MS166" ca="1" si="7239">IF($FH165=$FH166,IF(MS165=0,1,0),"")</f>
        <v/>
      </c>
      <c r="MT166" s="12" t="str">
        <f t="shared" ref="MT166" ca="1" si="7240">IF($FH165=$FH166,IF(MT165=0,1,0),"")</f>
        <v/>
      </c>
      <c r="MU166" s="12" t="str">
        <f ca="1">IF($FH165=$FH166,IF(SUM($MN165:MT165)&gt;6,0,IF(SUM($MN166:MT166)&gt;6,0,IF(MU165=0,1,0))),"")</f>
        <v/>
      </c>
      <c r="MV166" s="12" t="str">
        <f ca="1">IF($FH165=$FH166,IF(SUM($MN165:MU165)&gt;6,0,IF(SUM($MN166:MU166)&gt;6,0,IF(MV165=0,1,0))),"")</f>
        <v/>
      </c>
      <c r="MW166" s="12" t="str">
        <f ca="1">IF($FH165=$FH166,IF(SUM($MN165:MV165)&gt;6,0,IF(SUM($MN166:MV166)&gt;6,0,IF(MW165=0,1,0))),"")</f>
        <v/>
      </c>
      <c r="MX166" s="12" t="str">
        <f ca="1">IF($FH165=$FH166,IF(SUM($MN165:MW165)&gt;6,0,IF(SUM($MN166:MW166)&gt;6,0,IF(MX165=0,1,0))),"")</f>
        <v/>
      </c>
      <c r="MY166" s="12" t="str">
        <f ca="1">IF($FH165=$FH166,IF(SUM($MN165:MX165)&gt;6,0,IF(SUM($MN166:MX166)&gt;6,0,IF(MY165=0,1,0))),"")</f>
        <v/>
      </c>
      <c r="MZ166" s="12" t="str">
        <f ca="1">IF($FH165=$FH166,IF(SUM($MN165:MY165)=SUM($MN166:MY166),IF(MZ165=0,1,0),""),"")</f>
        <v/>
      </c>
      <c r="NA166" s="12" t="str">
        <f ca="1">IF($FH165=$FH166,IF(SUM($MN165:MY165)=SUM($MN166:MY166),IF(NA165=0,1,0),""),"")</f>
        <v/>
      </c>
      <c r="NB166" s="12" t="str">
        <f ca="1">IF($FH165=$FH166,IF(SUM($MN165:NA165)=SUM($MN166:NA166),IF(NB165=0,1,0),""),"")</f>
        <v/>
      </c>
      <c r="NC166" s="12" t="str">
        <f ca="1">IF($FH165=$FH166,IF(SUM($MN165:NA165)=SUM($MN166:NA166),IF(NC165=0,1,0),""),"")</f>
        <v/>
      </c>
      <c r="ND166" s="12" t="str">
        <f ca="1">IF($FH165=$FH166,IF(SUM($MN165:NC165)=SUM($MN166:NC166),IF(ND165=0,1,0),""),"")</f>
        <v/>
      </c>
      <c r="NE166" s="12" t="str">
        <f ca="1">IF($FH165=$FH166,IF(SUM($MN165:NC165)=SUM($MN166:NC166),IF(NE165=0,1,0),""),"")</f>
        <v/>
      </c>
      <c r="NF166" s="12" t="str">
        <f ca="1">IF($FH165=$FH166,IF(SUM($MN165:NE165)=SUM($MN166:NE166),IF(NF165=0,1,0),""),"")</f>
        <v/>
      </c>
      <c r="NG166" s="12" t="str">
        <f ca="1">IF($FH165=$FH166,IF(SUM($MN165:NE165)=SUM($MN166:NE166),IF(NG165=0,1,0),""),"")</f>
        <v/>
      </c>
      <c r="NH166" s="12" t="str">
        <f ca="1">IF($FH165=$FH166,IF(SUM($MN165:NG165)=SUM($MN166:NG166),IF(NH165=0,1,0),""),"")</f>
        <v/>
      </c>
      <c r="NI166" s="12" t="str">
        <f ca="1">IF($FH165=$FH166,IF(SUM($MN165:NG165)=SUM($MN166:NG166),IF(NI165=0,1,0),""),"")</f>
        <v/>
      </c>
      <c r="NJ166" s="12" t="str">
        <f ca="1">IF($FH165=$FH166,IF(SUM($MN165:NI165)=SUM($MN166:NI166),IF(NJ165=0,1,0),""),"")</f>
        <v/>
      </c>
      <c r="NK166" s="12" t="str">
        <f ca="1">IF($FH165=$FH166,IF(SUM($MN165:NI165)=SUM($MN166:NI166),IF(NK165=0,1,0),""),"")</f>
        <v/>
      </c>
      <c r="NL166" s="12" t="str">
        <f ca="1">IF($FH165=$FH166,IF(SUM($MN165:NK165)=SUM($MN166:NK166),IF(NL165=0,1,0),""),"")</f>
        <v/>
      </c>
      <c r="NM166" s="12" t="str">
        <f ca="1">IF($FH165=$FH166,IF(SUM($MN165:NK165)=SUM($MN166:NK166),IF(NM165=0,1,0),""),"")</f>
        <v/>
      </c>
      <c r="NN166" s="12" t="str">
        <f ca="1">IF($FH165=$FH166,IF(SUM($MN165:NM165)=SUM($MN166:NM166),IF(NN165=0,1,0),""),"")</f>
        <v/>
      </c>
      <c r="NO166" s="12" t="str">
        <f ca="1">IF($FH165=$FH166,IF(SUM($MN165:NM165)=SUM($MN166:NM166),IF(NO165=0,1,0),""),"")</f>
        <v/>
      </c>
      <c r="NP166" s="12" t="str">
        <f ca="1">IF($FH165=$FH166,IF(SUM($MN165:NO165)=SUM($MN166:NO166),IF(NP165=0,1,0),""),"")</f>
        <v/>
      </c>
      <c r="NQ166" s="12" t="str">
        <f ca="1">IF($FH165=$FH166,IF(SUM($MN165:NO165)=SUM($MN166:NO166),IF(NQ165=0,1,0),""),"")</f>
        <v/>
      </c>
      <c r="NR166" s="12" t="str">
        <f ca="1">IF($FH165=$FH166,IF(SUM($MN165:NQ165)=SUM($MN166:NQ166),IF(NR165=0,1,0),""),"")</f>
        <v/>
      </c>
      <c r="NS166" s="12" t="str">
        <f ca="1">IF($FH165=$FH166,IF(SUM($MN165:NQ165)=SUM($MN166:NQ166),IF(NS165=0,1,0),""),"")</f>
        <v/>
      </c>
      <c r="NT166" s="12" t="str">
        <f ca="1">IF($FH165=$FH166,IF(SUM($MN165:NS165)=SUM($MN166:NS166),IF(NT165=0,1,0),""),"")</f>
        <v/>
      </c>
      <c r="NU166" s="12" t="str">
        <f ca="1">IF($FH165=$FH166,IF(SUM($MN165:NS165)=SUM($MN166:NS166),IF(NU165=0,1,0),""),"")</f>
        <v/>
      </c>
      <c r="NV166" s="12" t="str">
        <f ca="1">IF($FH165=$FH166,IF(SUM($MN165:NU165)=SUM($MN166:NU166),IF(NV165=0,1,0),""),"")</f>
        <v/>
      </c>
      <c r="NW166" s="12" t="str">
        <f ca="1">IF($FH165=$FH166,IF(SUM($MN165:NU165)=SUM($MN166:NU166),IF(NW165=0,1,0),""),"")</f>
        <v/>
      </c>
      <c r="NX166" s="12" t="str">
        <f ca="1">IF($FH165=$FH166,IF(SUM($MN165:NW165)=SUM($MN166:NW166),IF(NX165=0,1,0),""),"")</f>
        <v/>
      </c>
      <c r="NY166" s="12" t="str">
        <f ca="1">IF($FH165=$FH166,IF(SUM($MN165:NW165)=SUM($MN166:NW166),IF(NY165=0,1,0),""),"")</f>
        <v/>
      </c>
      <c r="NZ166" s="12" t="str">
        <f ca="1">IF($FH165=$FH166,IF(SUM($MN165:NY165)=SUM($MN166:NY166),IF(NZ165=0,1,0),""),"")</f>
        <v/>
      </c>
      <c r="OA166" s="12" t="str">
        <f ca="1">IF($FH165=$FH166,IF(SUM($MN165:NY165)=SUM($MN166:NY166),IF(OA165=0,1,0),""),"")</f>
        <v/>
      </c>
      <c r="OB166" s="12" t="str">
        <f t="shared" ref="OB166" ca="1" si="7241">IF(FH165=FH166,SUM(MN166:OA166),"")</f>
        <v/>
      </c>
      <c r="OC166" s="5" t="str">
        <f t="shared" ref="OC166" ca="1" si="7242">IF(OB166="","",IF(OB166&gt;OB165,1,0))</f>
        <v/>
      </c>
      <c r="OD166" s="63" t="str">
        <f t="shared" ref="OD166" ca="1" si="7243">IF($HQ165=$HQ166,IF(OD165=0,1,0),"")</f>
        <v/>
      </c>
      <c r="OE166" s="63" t="str">
        <f t="shared" ref="OE166" ca="1" si="7244">IF($HQ165=$HQ166,IF(OE165=0,1,0),"")</f>
        <v/>
      </c>
      <c r="OF166" s="63" t="str">
        <f t="shared" ref="OF166" ca="1" si="7245">IF($HQ165=$HQ166,IF(OF165=0,1,0),"")</f>
        <v/>
      </c>
      <c r="OG166" s="63" t="str">
        <f t="shared" ref="OG166" ca="1" si="7246">IF($HQ165=$HQ166,IF(OG165=0,1,0),"")</f>
        <v/>
      </c>
      <c r="OH166" s="63" t="str">
        <f t="shared" ref="OH166" ca="1" si="7247">IF($HQ165=$HQ166,IF(OH165=0,1,0),"")</f>
        <v/>
      </c>
      <c r="OI166" s="63" t="str">
        <f t="shared" ref="OI166" ca="1" si="7248">IF($HQ165=$HQ166,IF(OI165=0,1,0),"")</f>
        <v/>
      </c>
      <c r="OJ166" s="63" t="str">
        <f t="shared" ref="OJ166" ca="1" si="7249">IF($HQ165=$HQ166,IF(OJ165=0,1,0),"")</f>
        <v/>
      </c>
      <c r="OK166" s="63" t="str">
        <f ca="1">IF($HQ165=$HQ166,IF(SUM($OD165:OJ165)&gt;6,0,IF(SUM($OD166:OJ166)&gt;6,0,IF(OK165=0,1,0))),"")</f>
        <v/>
      </c>
      <c r="OL166" s="63" t="str">
        <f ca="1">IF($HQ165=$HQ166,IF(SUM($OD165:OK165)&gt;6,0,IF(SUM($OD166:OK166)&gt;6,0,IF(OL165=0,1,0))),"")</f>
        <v/>
      </c>
      <c r="OM166" s="63" t="str">
        <f ca="1">IF($HQ165=$HQ166,IF(SUM($OD165:OL165)&gt;6,0,IF(SUM($OD166:OL166)&gt;6,0,IF(OM165=0,1,0))),"")</f>
        <v/>
      </c>
      <c r="ON166" s="63" t="str">
        <f ca="1">IF($HQ165=$HQ166,IF(SUM($OD165:OM165)&gt;6,0,IF(SUM($OD166:OM166)&gt;6,0,IF(ON165=0,1,0))),"")</f>
        <v/>
      </c>
      <c r="OO166" s="63" t="str">
        <f ca="1">IF($HQ165=$HQ166,IF(SUM($OD165:ON165)&gt;6,0,IF(SUM($OD166:ON166)&gt;6,0,IF(OO165=0,1,0))),"")</f>
        <v/>
      </c>
      <c r="OP166" s="63" t="str">
        <f ca="1">IF($HQ165=$HQ166,IF(SUM($OD165:OO165)=SUM($OD166:OO166),IF(OP165=0,1,0),""),"")</f>
        <v/>
      </c>
      <c r="OQ166" s="63" t="str">
        <f ca="1">IF($HQ165=$HQ166,IF(SUM($OD165:OO165)=SUM($OD166:OO166),IF(OQ165=0,1,0),""),"")</f>
        <v/>
      </c>
      <c r="OR166" s="63" t="str">
        <f ca="1">IF($HQ165=$HQ166,IF(SUM($OD165:OQ165)=SUM($OD166:OQ166),IF(OR165=0,1,0),""),"")</f>
        <v/>
      </c>
      <c r="OS166" s="63" t="str">
        <f ca="1">IF($HQ165=$HQ166,IF(SUM($OD165:OQ165)=SUM($OD166:OQ166),IF(OS165=0,1,0),""),"")</f>
        <v/>
      </c>
      <c r="OT166" s="63" t="str">
        <f ca="1">IF($HQ165=$HQ166,IF(SUM($OD165:OS165)=SUM($OD166:OS166),IF(OT165=0,1,0),""),"")</f>
        <v/>
      </c>
      <c r="OU166" s="63" t="str">
        <f ca="1">IF($HQ165=$HQ166,IF(SUM($OD165:OS165)=SUM($OD166:OS166),IF(OU165=0,1,0),""),"")</f>
        <v/>
      </c>
      <c r="OV166" s="63" t="str">
        <f ca="1">IF($HQ165=$HQ166,IF(SUM($OD165:OU165)=SUM($OD166:OU166),IF(OV165=0,1,0),""),"")</f>
        <v/>
      </c>
      <c r="OW166" s="63" t="str">
        <f ca="1">IF($HQ165=$HQ166,IF(SUM($OD165:OU165)=SUM($OD166:OU166),IF(OW165=0,1,0),""),"")</f>
        <v/>
      </c>
      <c r="OX166" s="63" t="str">
        <f ca="1">IF($HQ165=$HQ166,IF(SUM($OD165:OW165)=SUM($OD166:OW166),IF(OX165=0,1,0),""),"")</f>
        <v/>
      </c>
      <c r="OY166" s="63" t="str">
        <f ca="1">IF($HQ165=$HQ166,IF(SUM($OD165:OW165)=SUM($OD166:OW166),IF(OY165=0,1,0),""),"")</f>
        <v/>
      </c>
      <c r="OZ166" s="63" t="str">
        <f ca="1">IF($HQ165=$HQ166,IF(SUM($OD165:OY165)=SUM($OD166:OY166),IF(OZ165=0,1,0),""),"")</f>
        <v/>
      </c>
      <c r="PA166" s="63" t="str">
        <f ca="1">IF($HQ165=$HQ166,IF(SUM($OD165:OY165)=SUM($OD166:OY166),IF(PA165=0,1,0),""),"")</f>
        <v/>
      </c>
      <c r="PB166" s="63" t="str">
        <f ca="1">IF($HQ165=$HQ166,IF(SUM($OD165:PA165)=SUM($OD166:PA166),IF(PB165=0,1,0),""),"")</f>
        <v/>
      </c>
      <c r="PC166" s="63" t="str">
        <f ca="1">IF($HQ165=$HQ166,IF(SUM($OD165:PA165)=SUM($OD166:PA166),IF(PC165=0,1,0),""),"")</f>
        <v/>
      </c>
      <c r="PD166" s="63" t="str">
        <f ca="1">IF($HQ165=$HQ166,IF(SUM($OD165:PC165)=SUM($OD166:PC166),IF(PD165=0,1,0),""),"")</f>
        <v/>
      </c>
      <c r="PE166" s="63" t="str">
        <f ca="1">IF($HQ165=$HQ166,IF(SUM($OD165:PC165)=SUM($OD166:PC166),IF(PE165=0,1,0),""),"")</f>
        <v/>
      </c>
      <c r="PF166" s="63" t="str">
        <f ca="1">IF($HQ165=$HQ166,IF(SUM($OD165:PE165)=SUM($OD166:PE166),IF(PF165=0,1,0),""),"")</f>
        <v/>
      </c>
      <c r="PG166" s="63" t="str">
        <f ca="1">IF($HQ165=$HQ166,IF(SUM($OD165:PE165)=SUM($OD166:PE166),IF(PG165=0,1,0),""),"")</f>
        <v/>
      </c>
      <c r="PH166" s="63" t="str">
        <f ca="1">IF($HQ165=$HQ166,IF(SUM($OD165:PG165)=SUM($OD166:PG166),IF(PH165=0,1,0),""),"")</f>
        <v/>
      </c>
      <c r="PI166" s="63" t="str">
        <f ca="1">IF($HQ165=$HQ166,IF(SUM($OD165:PG165)=SUM($OD166:PG166),IF(PI165=0,1,0),""),"")</f>
        <v/>
      </c>
      <c r="PJ166" s="63" t="str">
        <f ca="1">IF($HQ165=$HQ166,IF(SUM($OD165:PI165)=SUM($OD166:PI166),IF(PJ165=0,1,0),""),"")</f>
        <v/>
      </c>
      <c r="PK166" s="63" t="str">
        <f ca="1">IF($HQ165=$HQ166,IF(SUM($OD165:PI165)=SUM($OD166:PI166),IF(PK165=0,1,0),""),"")</f>
        <v/>
      </c>
      <c r="PL166" s="63" t="str">
        <f ca="1">IF($HQ165=$HQ166,IF(SUM($OD165:PK165)=SUM($OD166:PK166),IF(PL165=0,1,0),""),"")</f>
        <v/>
      </c>
      <c r="PM166" s="63" t="str">
        <f ca="1">IF($HQ165=$HQ166,IF(SUM($OD165:PK165)=SUM($OD166:PK166),IF(PM165=0,1,0),""),"")</f>
        <v/>
      </c>
      <c r="PN166" s="63" t="str">
        <f ca="1">IF($HQ165=$HQ166,IF(SUM($OD165:PM165)=SUM($OD166:PM166),IF(PN165=0,1,0),""),"")</f>
        <v/>
      </c>
      <c r="PO166" s="63" t="str">
        <f ca="1">IF($HQ165=$HQ166,IF(SUM($OD165:PM165)=SUM($OD166:PM166),IF(PO165=0,1,0),""),"")</f>
        <v/>
      </c>
      <c r="PP166" s="63" t="str">
        <f ca="1">IF($HQ165=$HQ166,IF(SUM($OD165:PO165)=SUM($OD166:PO166),IF(PP165=0,1,0),""),"")</f>
        <v/>
      </c>
      <c r="PQ166" s="63" t="str">
        <f ca="1">IF($HQ165=$HQ166,IF(SUM($OD165:PO165)=SUM($OD166:PO166),IF(PQ165=0,1,0),""),"")</f>
        <v/>
      </c>
      <c r="PR166" s="63" t="str">
        <f t="shared" ref="PR166" ca="1" si="7250">IF(HQ166=HQ165,SUM(OD166:PQ166),"")</f>
        <v/>
      </c>
      <c r="PS166" s="7" t="str">
        <f t="shared" ref="PS166" ca="1" si="7251">IF(PR166="","",IF(PR166&gt;PR165,1,0))</f>
        <v/>
      </c>
    </row>
    <row r="167" spans="1:435" x14ac:dyDescent="0.2">
      <c r="L167" s="33">
        <f t="shared" ref="L167:P167" si="7252">IF(L165&gt;L166,1,-1)</f>
        <v>-1</v>
      </c>
      <c r="M167" s="33">
        <f t="shared" si="7252"/>
        <v>-1</v>
      </c>
      <c r="N167" s="33">
        <f t="shared" si="7252"/>
        <v>-1</v>
      </c>
      <c r="O167" s="33">
        <f t="shared" si="7252"/>
        <v>-1</v>
      </c>
      <c r="P167" s="33">
        <f t="shared" si="7252"/>
        <v>-1</v>
      </c>
      <c r="AC167" s="1" t="str">
        <f t="shared" ref="AC167:BX167" si="7253">IF($PU$1="No",IF($D$1=1,1,""),"")</f>
        <v/>
      </c>
      <c r="AD167" s="1" t="str">
        <f t="shared" si="7253"/>
        <v/>
      </c>
      <c r="AE167" s="1" t="str">
        <f t="shared" si="7253"/>
        <v/>
      </c>
      <c r="AF167" s="1" t="str">
        <f t="shared" si="7253"/>
        <v/>
      </c>
      <c r="AG167" s="1" t="str">
        <f t="shared" si="7253"/>
        <v/>
      </c>
      <c r="AH167" s="1" t="str">
        <f t="shared" si="7253"/>
        <v/>
      </c>
      <c r="AI167" s="1" t="str">
        <f t="shared" si="7253"/>
        <v/>
      </c>
      <c r="AJ167" s="1" t="str">
        <f t="shared" si="7253"/>
        <v/>
      </c>
      <c r="AK167" s="1" t="str">
        <f t="shared" si="7253"/>
        <v/>
      </c>
      <c r="AL167" s="1" t="str">
        <f t="shared" si="7253"/>
        <v/>
      </c>
      <c r="AM167" s="1" t="str">
        <f t="shared" si="7253"/>
        <v/>
      </c>
      <c r="AN167" s="1" t="str">
        <f t="shared" si="7253"/>
        <v/>
      </c>
      <c r="AO167" s="1" t="str">
        <f t="shared" si="7253"/>
        <v/>
      </c>
      <c r="AP167" s="1" t="str">
        <f t="shared" si="7253"/>
        <v/>
      </c>
      <c r="AQ167" s="1" t="str">
        <f t="shared" si="7253"/>
        <v/>
      </c>
      <c r="AR167" s="1" t="str">
        <f t="shared" si="7253"/>
        <v/>
      </c>
      <c r="AS167" s="1" t="str">
        <f t="shared" si="7253"/>
        <v/>
      </c>
      <c r="AT167" s="1" t="str">
        <f t="shared" si="7253"/>
        <v/>
      </c>
      <c r="AU167" s="1" t="str">
        <f t="shared" si="7253"/>
        <v/>
      </c>
      <c r="AV167" s="1" t="str">
        <f t="shared" si="7253"/>
        <v/>
      </c>
      <c r="AW167" s="1" t="str">
        <f t="shared" si="7253"/>
        <v/>
      </c>
      <c r="AX167" s="1" t="str">
        <f t="shared" si="7253"/>
        <v/>
      </c>
      <c r="AY167" s="1" t="str">
        <f t="shared" si="7253"/>
        <v/>
      </c>
      <c r="AZ167" s="1" t="str">
        <f t="shared" si="7253"/>
        <v/>
      </c>
      <c r="BA167" s="1" t="str">
        <f t="shared" si="7253"/>
        <v/>
      </c>
      <c r="BB167" s="1" t="str">
        <f t="shared" si="7253"/>
        <v/>
      </c>
      <c r="BC167" s="1" t="str">
        <f t="shared" si="7253"/>
        <v/>
      </c>
      <c r="BD167" s="1" t="str">
        <f t="shared" si="7253"/>
        <v/>
      </c>
      <c r="BE167" s="1" t="str">
        <f t="shared" si="7253"/>
        <v/>
      </c>
      <c r="BF167" s="1" t="str">
        <f t="shared" si="7253"/>
        <v/>
      </c>
      <c r="BG167" s="1" t="str">
        <f t="shared" si="7253"/>
        <v/>
      </c>
      <c r="BH167" s="1" t="str">
        <f t="shared" si="7253"/>
        <v/>
      </c>
      <c r="BI167" s="1" t="str">
        <f t="shared" si="7253"/>
        <v/>
      </c>
      <c r="BJ167" s="1" t="str">
        <f t="shared" si="7253"/>
        <v/>
      </c>
      <c r="BK167" s="1" t="str">
        <f t="shared" si="7253"/>
        <v/>
      </c>
      <c r="BL167" s="1" t="str">
        <f t="shared" si="7253"/>
        <v/>
      </c>
      <c r="BM167" s="1" t="str">
        <f t="shared" si="7253"/>
        <v/>
      </c>
      <c r="BN167" s="1" t="str">
        <f t="shared" si="7253"/>
        <v/>
      </c>
      <c r="BO167" s="1" t="str">
        <f t="shared" si="7253"/>
        <v/>
      </c>
      <c r="BP167" s="1" t="str">
        <f t="shared" si="7253"/>
        <v/>
      </c>
      <c r="BQ167" s="1" t="str">
        <f t="shared" si="7253"/>
        <v/>
      </c>
      <c r="BR167" s="1" t="str">
        <f t="shared" si="7253"/>
        <v/>
      </c>
      <c r="BS167" s="1" t="str">
        <f t="shared" si="7253"/>
        <v/>
      </c>
      <c r="BT167" s="1" t="str">
        <f t="shared" si="7253"/>
        <v/>
      </c>
      <c r="BU167" s="1" t="str">
        <f t="shared" si="7253"/>
        <v/>
      </c>
      <c r="BV167" s="1" t="str">
        <f t="shared" si="7253"/>
        <v/>
      </c>
      <c r="BW167" s="1" t="str">
        <f t="shared" si="7253"/>
        <v/>
      </c>
      <c r="BX167" s="1" t="str">
        <f t="shared" si="7253"/>
        <v/>
      </c>
      <c r="CY167" s="2" t="str">
        <f t="shared" ref="CY167:ET167" si="7254">IF($PU$1="No",IF($D$1=3,1,""),"")</f>
        <v/>
      </c>
      <c r="CZ167" s="2" t="str">
        <f t="shared" si="7254"/>
        <v/>
      </c>
      <c r="DA167" s="2" t="str">
        <f t="shared" si="7254"/>
        <v/>
      </c>
      <c r="DB167" s="2" t="str">
        <f t="shared" si="7254"/>
        <v/>
      </c>
      <c r="DC167" s="2" t="str">
        <f t="shared" si="7254"/>
        <v/>
      </c>
      <c r="DD167" s="2" t="str">
        <f t="shared" si="7254"/>
        <v/>
      </c>
      <c r="DE167" s="2" t="str">
        <f t="shared" si="7254"/>
        <v/>
      </c>
      <c r="DF167" s="2" t="str">
        <f t="shared" si="7254"/>
        <v/>
      </c>
      <c r="DG167" s="2" t="str">
        <f t="shared" si="7254"/>
        <v/>
      </c>
      <c r="DH167" s="2" t="str">
        <f t="shared" si="7254"/>
        <v/>
      </c>
      <c r="DI167" s="2" t="str">
        <f t="shared" si="7254"/>
        <v/>
      </c>
      <c r="DJ167" s="2" t="str">
        <f t="shared" si="7254"/>
        <v/>
      </c>
      <c r="DK167" s="2" t="str">
        <f t="shared" si="7254"/>
        <v/>
      </c>
      <c r="DL167" s="2" t="str">
        <f t="shared" si="7254"/>
        <v/>
      </c>
      <c r="DM167" s="2" t="str">
        <f t="shared" si="7254"/>
        <v/>
      </c>
      <c r="DN167" s="2" t="str">
        <f t="shared" si="7254"/>
        <v/>
      </c>
      <c r="DO167" s="2" t="str">
        <f t="shared" si="7254"/>
        <v/>
      </c>
      <c r="DP167" s="2" t="str">
        <f t="shared" si="7254"/>
        <v/>
      </c>
      <c r="DQ167" s="2" t="str">
        <f t="shared" si="7254"/>
        <v/>
      </c>
      <c r="DR167" s="2" t="str">
        <f t="shared" si="7254"/>
        <v/>
      </c>
      <c r="DS167" s="2" t="str">
        <f t="shared" si="7254"/>
        <v/>
      </c>
      <c r="DT167" s="2" t="str">
        <f t="shared" si="7254"/>
        <v/>
      </c>
      <c r="DU167" s="2" t="str">
        <f t="shared" si="7254"/>
        <v/>
      </c>
      <c r="DV167" s="2" t="str">
        <f t="shared" si="7254"/>
        <v/>
      </c>
      <c r="DW167" s="2" t="str">
        <f t="shared" si="7254"/>
        <v/>
      </c>
      <c r="DX167" s="2" t="str">
        <f t="shared" si="7254"/>
        <v/>
      </c>
      <c r="DY167" s="2" t="str">
        <f t="shared" si="7254"/>
        <v/>
      </c>
      <c r="DZ167" s="2" t="str">
        <f t="shared" si="7254"/>
        <v/>
      </c>
      <c r="EA167" s="2" t="str">
        <f t="shared" si="7254"/>
        <v/>
      </c>
      <c r="EB167" s="2" t="str">
        <f t="shared" si="7254"/>
        <v/>
      </c>
      <c r="EC167" s="2" t="str">
        <f t="shared" si="7254"/>
        <v/>
      </c>
      <c r="ED167" s="2" t="str">
        <f t="shared" si="7254"/>
        <v/>
      </c>
      <c r="EE167" s="2" t="str">
        <f t="shared" si="7254"/>
        <v/>
      </c>
      <c r="EF167" s="2" t="str">
        <f t="shared" si="7254"/>
        <v/>
      </c>
      <c r="EG167" s="2" t="str">
        <f t="shared" si="7254"/>
        <v/>
      </c>
      <c r="EH167" s="2" t="str">
        <f t="shared" si="7254"/>
        <v/>
      </c>
      <c r="EI167" s="2" t="str">
        <f t="shared" si="7254"/>
        <v/>
      </c>
      <c r="EJ167" s="2" t="str">
        <f t="shared" si="7254"/>
        <v/>
      </c>
      <c r="EK167" s="2" t="str">
        <f t="shared" si="7254"/>
        <v/>
      </c>
      <c r="EL167" s="2" t="str">
        <f t="shared" si="7254"/>
        <v/>
      </c>
      <c r="EM167" s="2" t="str">
        <f t="shared" si="7254"/>
        <v/>
      </c>
      <c r="EN167" s="2" t="str">
        <f t="shared" si="7254"/>
        <v/>
      </c>
      <c r="EO167" s="2" t="str">
        <f t="shared" si="7254"/>
        <v/>
      </c>
      <c r="EP167" s="2" t="str">
        <f t="shared" si="7254"/>
        <v/>
      </c>
      <c r="EQ167" s="2" t="str">
        <f t="shared" si="7254"/>
        <v/>
      </c>
      <c r="ER167" s="2" t="str">
        <f t="shared" si="7254"/>
        <v/>
      </c>
      <c r="ES167" s="2" t="str">
        <f t="shared" si="7254"/>
        <v/>
      </c>
      <c r="ET167" s="2" t="str">
        <f t="shared" si="7254"/>
        <v/>
      </c>
      <c r="FU167" s="60" t="str">
        <f t="shared" ref="FU167:GJ167" si="7255">IF($PU$1="No",IF($D$1=5,1,""),"")</f>
        <v/>
      </c>
      <c r="FV167" s="60" t="str">
        <f t="shared" si="7255"/>
        <v/>
      </c>
      <c r="FW167" s="60" t="str">
        <f t="shared" si="7255"/>
        <v/>
      </c>
      <c r="FX167" s="60" t="str">
        <f t="shared" si="7255"/>
        <v/>
      </c>
      <c r="FY167" s="60" t="str">
        <f t="shared" si="7255"/>
        <v/>
      </c>
      <c r="FZ167" s="60" t="str">
        <f t="shared" si="7255"/>
        <v/>
      </c>
      <c r="GA167" s="60" t="str">
        <f t="shared" si="7255"/>
        <v/>
      </c>
      <c r="GB167" s="60" t="str">
        <f t="shared" si="7255"/>
        <v/>
      </c>
      <c r="GC167" s="60" t="str">
        <f t="shared" si="7255"/>
        <v/>
      </c>
      <c r="GD167" s="60" t="str">
        <f t="shared" si="7255"/>
        <v/>
      </c>
      <c r="GE167" s="60" t="str">
        <f t="shared" si="7255"/>
        <v/>
      </c>
      <c r="GF167" s="60" t="str">
        <f t="shared" si="7255"/>
        <v/>
      </c>
      <c r="GG167" s="60" t="str">
        <f t="shared" si="7255"/>
        <v/>
      </c>
      <c r="GH167" s="60" t="str">
        <f t="shared" si="7255"/>
        <v/>
      </c>
      <c r="GI167" s="60" t="str">
        <f t="shared" si="7255"/>
        <v/>
      </c>
      <c r="GJ167" s="60" t="str">
        <f t="shared" si="7255"/>
        <v/>
      </c>
      <c r="GK167" s="60" t="str">
        <f t="shared" ref="GK167:GZ167" si="7256">IF($PU$1="No",IF($D$1=5,1,""),"")</f>
        <v/>
      </c>
      <c r="GL167" s="60" t="str">
        <f t="shared" si="7256"/>
        <v/>
      </c>
      <c r="GM167" s="60" t="str">
        <f t="shared" si="7256"/>
        <v/>
      </c>
      <c r="GN167" s="60" t="str">
        <f t="shared" si="7256"/>
        <v/>
      </c>
      <c r="GO167" s="60" t="str">
        <f t="shared" si="7256"/>
        <v/>
      </c>
      <c r="GP167" s="60" t="str">
        <f t="shared" si="7256"/>
        <v/>
      </c>
      <c r="GQ167" s="60" t="str">
        <f t="shared" si="7256"/>
        <v/>
      </c>
      <c r="GR167" s="60" t="str">
        <f t="shared" si="7256"/>
        <v/>
      </c>
      <c r="GS167" s="60" t="str">
        <f t="shared" si="7256"/>
        <v/>
      </c>
      <c r="GT167" s="60" t="str">
        <f t="shared" si="7256"/>
        <v/>
      </c>
      <c r="GU167" s="60" t="str">
        <f t="shared" si="7256"/>
        <v/>
      </c>
      <c r="GV167" s="60" t="str">
        <f t="shared" si="7256"/>
        <v/>
      </c>
      <c r="GW167" s="60" t="str">
        <f t="shared" si="7256"/>
        <v/>
      </c>
      <c r="GX167" s="60" t="str">
        <f t="shared" si="7256"/>
        <v/>
      </c>
      <c r="GY167" s="60" t="str">
        <f t="shared" si="7256"/>
        <v/>
      </c>
      <c r="GZ167" s="60" t="str">
        <f t="shared" si="7256"/>
        <v/>
      </c>
      <c r="HA167" s="60" t="str">
        <f t="shared" ref="HA167:HP167" si="7257">IF($PU$1="No",IF($D$1=5,1,""),"")</f>
        <v/>
      </c>
      <c r="HB167" s="60" t="str">
        <f t="shared" si="7257"/>
        <v/>
      </c>
      <c r="HC167" s="60" t="str">
        <f t="shared" si="7257"/>
        <v/>
      </c>
      <c r="HD167" s="60" t="str">
        <f t="shared" si="7257"/>
        <v/>
      </c>
      <c r="HE167" s="60" t="str">
        <f t="shared" si="7257"/>
        <v/>
      </c>
      <c r="HF167" s="60" t="str">
        <f t="shared" si="7257"/>
        <v/>
      </c>
      <c r="HG167" s="60" t="str">
        <f t="shared" si="7257"/>
        <v/>
      </c>
      <c r="HH167" s="60" t="str">
        <f t="shared" si="7257"/>
        <v/>
      </c>
      <c r="HI167" s="60" t="str">
        <f t="shared" si="7257"/>
        <v/>
      </c>
      <c r="HJ167" s="60" t="str">
        <f t="shared" si="7257"/>
        <v/>
      </c>
      <c r="HK167" s="60" t="str">
        <f t="shared" si="7257"/>
        <v/>
      </c>
      <c r="HL167" s="60" t="str">
        <f t="shared" si="7257"/>
        <v/>
      </c>
      <c r="HM167" s="60" t="str">
        <f t="shared" si="7257"/>
        <v/>
      </c>
      <c r="HN167" s="60" t="str">
        <f t="shared" si="7257"/>
        <v/>
      </c>
      <c r="HO167" s="60" t="str">
        <f t="shared" si="7257"/>
        <v/>
      </c>
      <c r="HP167" s="60" t="str">
        <f t="shared" si="7257"/>
        <v/>
      </c>
    </row>
    <row r="168" spans="1:435" x14ac:dyDescent="0.2">
      <c r="A168" s="32"/>
      <c r="B168" s="32"/>
      <c r="C168" s="32"/>
      <c r="D168" s="32"/>
      <c r="E168" s="32">
        <f>IFERROR(VLOOKUP($D168,'Surface Preferences'!$A:B,COLUMN(B167),FALSE),0.5)</f>
        <v>0.5</v>
      </c>
      <c r="F168" s="32">
        <f>IFERROR(VLOOKUP($D168,'Surface Preferences'!$A:C,COLUMN(C167),FALSE),0.5)</f>
        <v>0.5</v>
      </c>
      <c r="G168" s="32">
        <f>IFERROR(VLOOKUP($D168,'Surface Preferences'!$A:D,COLUMN(D167),FALSE),0.5)</f>
        <v>0.5</v>
      </c>
      <c r="H168" s="32">
        <f>IFERROR(VLOOKUP($D168,'Surface Preferences'!$A:E,COLUMN(E167),FALSE),0.5)</f>
        <v>0.5</v>
      </c>
      <c r="I168" s="32">
        <f>0.7+0.3*IFERROR(HLOOKUP($L$1,$E$2:H168,ROW(B167),FALSE),0.6)</f>
        <v>0.85</v>
      </c>
      <c r="J168" s="23">
        <f>POWER((C169+1)*I169,0.25)/(POWER((C168+1)*I168,0.25)+POWER((C169+1)*I169,0.25))</f>
        <v>0.5</v>
      </c>
      <c r="L168" s="23" t="str">
        <f t="shared" ref="L168" si="7258">IF(C168="","",IF(BY168=BY169,BY168+JG168&amp;" ("&amp;JF168&amp;")",BY168))</f>
        <v/>
      </c>
      <c r="M168" s="23" t="str">
        <f t="shared" ref="M168" si="7259">IF(C168="","",IF($D$1=1,"",IF(CL168=CL169,CL168+KW168&amp;" ("&amp;KV168&amp;")",CL168)))</f>
        <v/>
      </c>
      <c r="N168" s="23" t="str">
        <f t="shared" ref="N168" si="7260">IF(C168="","",IF($D$1=1,"",IF($D$1=3,IF(L170=M170,"",IF(EU168=EU169,EU168+MM168&amp;" ("&amp;ML168&amp;")",EU168)),IF(EU168=EU169,EU168+MM168&amp;" ("&amp;ML168&amp;")",EU168))))</f>
        <v/>
      </c>
      <c r="O168" s="23" t="str">
        <f t="shared" ref="O168" si="7261">IF(C168="","",IF($D$1&lt;5,"",IF(SUM(L170:N170)&gt;2,"",IF(SUM(L170:N170)&lt;-2,"",IF(FH168=FH169,FH168+OC168&amp;" ("&amp;OB168&amp;")",FH168)))))</f>
        <v/>
      </c>
      <c r="P168" s="23" t="str">
        <f t="shared" ref="P168" si="7262">IF(C168="","",IF($D$1&lt;5,"",IF(SUM(L170:O170)&gt;0,"",IF(SUM(L170:O170)&lt;0,"",IF(HQ168=HQ169,HQ168+PS168&amp;" ("&amp;PR168&amp;")",HQ168)))))</f>
        <v/>
      </c>
      <c r="Q168" s="1">
        <f t="shared" ref="Q168" ca="1" si="7263">IF(RAND()&gt;(0.4+$J168*0.5),1,0)</f>
        <v>0</v>
      </c>
      <c r="R168" s="1">
        <f t="shared" ref="R168" ca="1" si="7264">IF(R169=1,0,1)</f>
        <v>0</v>
      </c>
      <c r="S168" s="1">
        <f t="shared" ref="S168" ca="1" si="7265">IF(RAND()&gt;(0.4+$J168*0.5),1,0)</f>
        <v>1</v>
      </c>
      <c r="T168" s="1">
        <f t="shared" ref="T168" ca="1" si="7266">IF(T169=1,0,1)</f>
        <v>0</v>
      </c>
      <c r="U168" s="1">
        <f t="shared" ref="U168" ca="1" si="7267">IF(RAND()&gt;(0.4+$J168*0.5),1,0)</f>
        <v>1</v>
      </c>
      <c r="V168" s="1">
        <f t="shared" ref="V168" ca="1" si="7268">IF(V169=1,0,1)</f>
        <v>0</v>
      </c>
      <c r="W168" s="1">
        <f ca="1">IF(SUM($Q168:V168)&gt;5,0,IF(SUM($Q169:V169)&gt;5,0,IF(RAND()&gt;(0.4+$J168*0.5),1,0)))</f>
        <v>1</v>
      </c>
      <c r="X168" s="1">
        <f ca="1">IF(SUM($Q168:W168)&gt;5,0,IF(SUM($Q169:W169)&gt;5,0,IF(X169=1,0,1)))</f>
        <v>1</v>
      </c>
      <c r="Y168" s="1">
        <f ca="1">IF(SUM($Q168:X168)&gt;5,0,IF(SUM($Q169:X169)&gt;5,0,IF(RAND()&gt;(0.4+$J168*0.5),1,0)))</f>
        <v>1</v>
      </c>
      <c r="Z168" s="1">
        <f ca="1">IF(SUM($Q168:Y168)&gt;5,0,IF(SUM($Q169:Y169)&gt;5,0,IF(Z169=1,0,1)))</f>
        <v>1</v>
      </c>
      <c r="AA168" s="1">
        <f ca="1">IF(SUM($Q168:Z168)&gt;5,0,IF(SUM($Q169:Z169)&gt;5,0,IF(RAND()&gt;(0.4+$J168*0.5),1,0)))</f>
        <v>0</v>
      </c>
      <c r="AB168" s="1">
        <f ca="1">IF(SUM($Q168:AA169)&lt;11,0,IF(AB169=1,0,1))</f>
        <v>0</v>
      </c>
      <c r="AC168" s="45" t="str">
        <f ca="1">IF(AC170=1,IF(SUM($Q168:AB168)=SUM($Q169:AB169),IF(RAND()&gt;0.4+($J168*0.5),1,0),0),"")</f>
        <v/>
      </c>
      <c r="AD168" s="45" t="str">
        <f>IF(AD170=1,IF(SUM($Q168:AB168)=SUM($Q169:AB169),IF(AD169=0,1,0),0),"")</f>
        <v/>
      </c>
      <c r="AE168" s="45" t="str">
        <f ca="1">IF(AE170=1,IF(SUM($Q168:AD168)=SUM($Q169:AD169),IF(RAND()&gt;0.4+($J168*0.5),1,0),0),"")</f>
        <v/>
      </c>
      <c r="AF168" s="45" t="str">
        <f>IF(AF170=1,IF(SUM($Q168:AD168)=SUM($Q169:AD169),IF(AF169=0,1,0),0),"")</f>
        <v/>
      </c>
      <c r="AG168" s="45" t="str">
        <f ca="1">IF(AG170=1,IF(SUM($Q168:AF168)=SUM($Q169:AF169),IF(RAND()&gt;0.4+($J168*0.5),1,0),0),"")</f>
        <v/>
      </c>
      <c r="AH168" s="45" t="str">
        <f>IF(AH170=1,IF(SUM($Q168:AF168)=SUM($Q169:AF169),IF(AH169=0,1,0),0),"")</f>
        <v/>
      </c>
      <c r="AI168" s="45" t="str">
        <f ca="1">IF(AI170=1,IF(SUM($Q168:AH168)=SUM($Q169:AH169),IF(RAND()&gt;0.4+($J168*0.5),1,0),0),"")</f>
        <v/>
      </c>
      <c r="AJ168" s="45" t="str">
        <f>IF(AJ170=1,IF(SUM($Q168:AH168)=SUM($Q169:AH169),IF(AJ169=0,1,0),0),"")</f>
        <v/>
      </c>
      <c r="AK168" s="45" t="str">
        <f ca="1">IF(AK170=1,IF(SUM($Q168:AJ168)=SUM($Q169:AJ169),IF(RAND()&gt;0.4+($J168*0.5),1,0),0),"")</f>
        <v/>
      </c>
      <c r="AL168" s="45" t="str">
        <f>IF(AL170=1,IF(SUM($Q168:AJ168)=SUM($Q169:AJ169),IF(AL169=0,1,0),0),"")</f>
        <v/>
      </c>
      <c r="AM168" s="45" t="str">
        <f ca="1">IF(AM170=1,IF(SUM($Q168:AL168)=SUM($Q169:AL169),IF(RAND()&gt;0.4+($J168*0.5),1,0),0),"")</f>
        <v/>
      </c>
      <c r="AN168" s="45" t="str">
        <f>IF(AN170=1,IF(SUM($Q168:AL168)=SUM($Q169:AL169),IF(AN169=0,1,0),0),"")</f>
        <v/>
      </c>
      <c r="AO168" s="45" t="str">
        <f ca="1">IF(AO170=1,IF(SUM($Q168:AN168)=SUM($Q169:AN169),IF(RAND()&gt;0.4+($J168*0.5),1,0),0),"")</f>
        <v/>
      </c>
      <c r="AP168" s="45" t="str">
        <f>IF(AP170=1,IF(SUM($Q168:AN168)=SUM($Q169:AN169),IF(AP169=0,1,0),0),"")</f>
        <v/>
      </c>
      <c r="AQ168" s="45" t="str">
        <f ca="1">IF(AQ170=1,IF(SUM($Q168:AP168)=SUM($Q169:AP169),IF(RAND()&gt;0.4+($J168*0.5),1,0),0),"")</f>
        <v/>
      </c>
      <c r="AR168" s="45" t="str">
        <f>IF(AR170=1,IF(SUM($Q168:AP168)=SUM($Q169:AP169),IF(AR169=0,1,0),0),"")</f>
        <v/>
      </c>
      <c r="AS168" s="45" t="str">
        <f ca="1">IF(AS170=1,IF(SUM($Q168:AR168)=SUM($Q169:AR169),IF(RAND()&gt;0.4+($J168*0.5),1,0),0),"")</f>
        <v/>
      </c>
      <c r="AT168" s="45" t="str">
        <f>IF(AT170=1,IF(SUM($Q168:AR168)=SUM($Q169:AR169),IF(AT169=0,1,0),0),"")</f>
        <v/>
      </c>
      <c r="AU168" s="45" t="str">
        <f ca="1">IF(AU170=1,IF(SUM($Q168:AT168)=SUM($Q169:AT169),IF(RAND()&gt;0.4+($J168*0.5),1,0),0),"")</f>
        <v/>
      </c>
      <c r="AV168" s="45" t="str">
        <f>IF(AV170=1,IF(SUM($Q168:AT168)=SUM($Q169:AT169),IF(AV169=0,1,0),0),"")</f>
        <v/>
      </c>
      <c r="AW168" s="45" t="str">
        <f ca="1">IF(AW170=1,IF(SUM($Q168:AV168)=SUM($Q169:AV169),IF(RAND()&gt;0.4+($J168*0.5),1,0),0),"")</f>
        <v/>
      </c>
      <c r="AX168" s="45" t="str">
        <f>IF(AX170=1,IF(SUM($Q168:AV168)=SUM($Q169:AV169),IF(AX169=0,1,0),0),"")</f>
        <v/>
      </c>
      <c r="AY168" s="45" t="str">
        <f ca="1">IF(AY170=1,IF(SUM($Q168:AX168)=SUM($Q169:AX169),IF(RAND()&gt;0.4+($J168*0.5),1,0),0),"")</f>
        <v/>
      </c>
      <c r="AZ168" s="45" t="str">
        <f>IF(AZ170=1,IF(SUM($Q168:AX168)=SUM($Q169:AX169),IF(AZ169=0,1,0),0),"")</f>
        <v/>
      </c>
      <c r="BA168" s="45" t="str">
        <f ca="1">IF(BA170=1,IF(SUM($Q168:AZ168)=SUM($Q169:AZ169),IF(RAND()&gt;0.4+($J168*0.5),1,0),0),"")</f>
        <v/>
      </c>
      <c r="BB168" s="45" t="str">
        <f>IF(BB170=1,IF(SUM($Q168:AZ168)=SUM($Q169:AZ169),IF(BB169=0,1,0),0),"")</f>
        <v/>
      </c>
      <c r="BC168" s="45" t="str">
        <f ca="1">IF(BC170=1,IF(SUM($Q168:BB168)=SUM($Q169:BB169),IF(RAND()&gt;0.4+($J168*0.5),1,0),0),"")</f>
        <v/>
      </c>
      <c r="BD168" s="45" t="str">
        <f>IF(BD170=1,IF(SUM($Q168:BB168)=SUM($Q169:BB169),IF(BD169=0,1,0),0),"")</f>
        <v/>
      </c>
      <c r="BE168" s="45" t="str">
        <f ca="1">IF(BE170=1,IF(SUM($Q168:BD168)=SUM($Q169:BD169),IF(RAND()&gt;0.4+($J168*0.5),1,0),0),"")</f>
        <v/>
      </c>
      <c r="BF168" s="45" t="str">
        <f>IF(BF170=1,IF(SUM($Q168:BD168)=SUM($Q169:BD169),IF(BF169=0,1,0),0),"")</f>
        <v/>
      </c>
      <c r="BG168" s="45" t="str">
        <f ca="1">IF(BG170=1,IF(SUM($Q168:BF168)=SUM($Q169:BF169),IF(RAND()&gt;0.4+($J168*0.5),1,0),0),"")</f>
        <v/>
      </c>
      <c r="BH168" s="45" t="str">
        <f>IF(BH170=1,IF(SUM($Q168:BF168)=SUM($Q169:BF169),IF(BH169=0,1,0),0),"")</f>
        <v/>
      </c>
      <c r="BI168" s="45" t="str">
        <f ca="1">IF(BI170=1,IF(SUM($Q168:BH168)=SUM($Q169:BH169),IF(RAND()&gt;0.4+($J168*0.5),1,0),0),"")</f>
        <v/>
      </c>
      <c r="BJ168" s="45" t="str">
        <f>IF(BJ170=1,IF(SUM($Q168:BH168)=SUM($Q169:BH169),IF(BJ169=0,1,0),0),"")</f>
        <v/>
      </c>
      <c r="BK168" s="45" t="str">
        <f ca="1">IF(BK170=1,IF(SUM($Q168:BJ168)=SUM($Q169:BJ169),IF(RAND()&gt;0.4+($J168*0.5),1,0),0),"")</f>
        <v/>
      </c>
      <c r="BL168" s="45" t="str">
        <f>IF(BL170=1,IF(SUM($Q168:BJ168)=SUM($Q169:BJ169),IF(BL169=0,1,0),0),"")</f>
        <v/>
      </c>
      <c r="BM168" s="45" t="str">
        <f ca="1">IF(BM170=1,IF(SUM($Q168:BL168)=SUM($Q169:BL169),IF(RAND()&gt;0.4+($J168*0.5),1,0),0),"")</f>
        <v/>
      </c>
      <c r="BN168" s="45" t="str">
        <f>IF(BN170=1,IF(SUM($Q168:BL168)=SUM($Q169:BL169),IF(BN169=0,1,0),0),"")</f>
        <v/>
      </c>
      <c r="BO168" s="45" t="str">
        <f ca="1">IF(BO170=1,IF(SUM($Q168:BN168)=SUM($Q169:BN169),IF(RAND()&gt;0.4+($J168*0.5),1,0),0),"")</f>
        <v/>
      </c>
      <c r="BP168" s="45" t="str">
        <f>IF(BP170=1,IF(SUM($Q168:BN168)=SUM($Q169:BN169),IF(BP169=0,1,0),0),"")</f>
        <v/>
      </c>
      <c r="BQ168" s="45" t="str">
        <f ca="1">IF(BQ170=1,IF(SUM($Q168:BP168)=SUM($Q169:BP169),IF(RAND()&gt;0.4+($J168*0.5),1,0),0),"")</f>
        <v/>
      </c>
      <c r="BR168" s="45" t="str">
        <f>IF(BR170=1,IF(SUM($Q168:BP168)=SUM($Q169:BP169),IF(BR169=0,1,0),0),"")</f>
        <v/>
      </c>
      <c r="BS168" s="45" t="str">
        <f ca="1">IF(BS170=1,IF(SUM($Q168:BR168)=SUM($Q169:BR169),IF(RAND()&gt;0.4+($J168*0.5),1,0),0),"")</f>
        <v/>
      </c>
      <c r="BT168" s="45" t="str">
        <f>IF(BT170=1,IF(SUM($Q168:BR168)=SUM($Q169:BR169),IF(BT169=0,1,0),0),"")</f>
        <v/>
      </c>
      <c r="BU168" s="45" t="str">
        <f ca="1">IF(BU170=1,IF(SUM($Q168:BT168)=SUM($Q169:BT169),IF(RAND()&gt;0.4+($J168*0.5),1,0),0),"")</f>
        <v/>
      </c>
      <c r="BV168" s="45" t="str">
        <f>IF(BV170=1,IF(SUM($Q168:BT168)=SUM($Q169:BT169),IF(BV169=0,1,0),0),"")</f>
        <v/>
      </c>
      <c r="BW168" s="45" t="str">
        <f ca="1">IF(BW170=1,IF(SUM($Q168:BV168)=SUM($Q169:BV169),IF(RAND()&gt;0.4+($J168*0.5),1,0),0),"")</f>
        <v/>
      </c>
      <c r="BX168" s="45" t="str">
        <f>IF(BX170=1,IF(SUM($Q168:BV168)=SUM($Q169:BV169),IF(BX169=0,1,0),0),"")</f>
        <v/>
      </c>
      <c r="BY168" s="1">
        <f t="shared" ref="BY168:BY169" ca="1" si="7269">SUM(Q168:BX168)</f>
        <v>6</v>
      </c>
      <c r="BZ168" s="3">
        <f t="shared" ref="BZ168" ca="1" si="7270">IF(BZ169=1,0,1)</f>
        <v>0</v>
      </c>
      <c r="CA168" s="3">
        <f t="shared" ref="CA168" ca="1" si="7271">IF(RAND()&gt;(0.4+$J168*0.5),1,0)</f>
        <v>0</v>
      </c>
      <c r="CB168" s="3">
        <f t="shared" ref="CB168" ca="1" si="7272">IF(CB169=1,0,1)</f>
        <v>0</v>
      </c>
      <c r="CC168" s="3">
        <f t="shared" ref="CC168" ca="1" si="7273">IF(RAND()&gt;(0.4+$J168*0.5),1,0)</f>
        <v>0</v>
      </c>
      <c r="CD168" s="3">
        <f t="shared" ref="CD168" ca="1" si="7274">IF(CD169=1,0,1)</f>
        <v>1</v>
      </c>
      <c r="CE168" s="3">
        <f t="shared" ref="CE168" ca="1" si="7275">IF(RAND()&gt;(0.4+$J168*0.5),1,0)</f>
        <v>0</v>
      </c>
      <c r="CF168" s="4">
        <f ca="1">IF(SUM($BZ168:CE168)&gt;5,0,IF(SUM($BZ169:CE169)&gt;5,0,IF(CF169=1,0,1)))</f>
        <v>1</v>
      </c>
      <c r="CG168" s="4">
        <f ca="1">IF(SUM($BZ168:CF168)&gt;5,0,IF(SUM($BZ169:CF169)&gt;5,0,IF(RAND()&gt;(0.4+$J168*0.5),1,0)))</f>
        <v>1</v>
      </c>
      <c r="CH168" s="4">
        <f ca="1">IF(SUM($BZ168:CG168)&gt;5,0,IF(SUM($BZ169:CG169)&gt;5,0,IF(CH169=1,0,1)))</f>
        <v>0</v>
      </c>
      <c r="CI168" s="4">
        <f ca="1">IF(SUM($BZ168:CH168)&gt;5,0,IF(SUM($BZ169:CH169)&gt;5,0,IF(RAND()&gt;(0.4+$J168*0.5),1,0)))</f>
        <v>0</v>
      </c>
      <c r="CJ168" s="4">
        <f ca="1">IF(SUM($BZ168:CI168)&gt;5,0,IF(SUM($BZ169:CI169)&gt;5,0,IF(CJ169=1,0,1)))</f>
        <v>0</v>
      </c>
      <c r="CK168" s="4">
        <f t="shared" ref="CK168" ca="1" si="7276">IF(SUM(BZ168:CJ169)&lt;11,0,IF(RAND()&gt;(0.4+$J168*0.5),1,0))</f>
        <v>0</v>
      </c>
      <c r="CL168" s="4">
        <f t="shared" ref="CL168:CL169" ca="1" si="7277">SUM(BZ168:CK168)</f>
        <v>3</v>
      </c>
      <c r="CM168" s="2">
        <f t="shared" ref="CM168" ca="1" si="7278">IF(RAND()&gt;(0.4+$J168*0.5),1,0)</f>
        <v>0</v>
      </c>
      <c r="CN168" s="2">
        <f t="shared" ref="CN168" ca="1" si="7279">IF(CN169=1,0,1)</f>
        <v>1</v>
      </c>
      <c r="CO168" s="2">
        <f t="shared" ref="CO168" ca="1" si="7280">IF(RAND()&gt;(0.4+$J168*0.5),1,0)</f>
        <v>0</v>
      </c>
      <c r="CP168" s="2">
        <f t="shared" ref="CP168" ca="1" si="7281">IF(CP169=1,0,1)</f>
        <v>1</v>
      </c>
      <c r="CQ168" s="2">
        <f t="shared" ref="CQ168" ca="1" si="7282">IF(RAND()&gt;(0.4+$J168*0.5),1,0)</f>
        <v>0</v>
      </c>
      <c r="CR168" s="2">
        <f t="shared" ref="CR168" ca="1" si="7283">IF(CR169=1,0,1)</f>
        <v>0</v>
      </c>
      <c r="CS168" s="2">
        <f ca="1">IF(SUM($CM168:CR168)&gt;5,0,IF(SUM($CM169:CR169)&gt;5,0,IF(RAND()&gt;(0.4+$J168*0.5),1,0)))</f>
        <v>1</v>
      </c>
      <c r="CT168" s="2">
        <f ca="1">IF(SUM($CM168:CS168)&gt;5,0,IF(SUM($CM169:CS169)&gt;5,0,IF(CT169=1,0,1)))</f>
        <v>1</v>
      </c>
      <c r="CU168" s="2">
        <f ca="1">IF(SUM($CM168:CT168)&gt;5,0,IF(SUM($CM169:CT169)&gt;5,0,IF(RAND()&gt;(0.4+$J168*0.5),1,0)))</f>
        <v>0</v>
      </c>
      <c r="CV168" s="2">
        <f ca="1">IF(SUM($CM168:CU168)&gt;5,0,IF(SUM($CM169:CU169)&gt;5,0,IF(CV169=1,0,1)))</f>
        <v>1</v>
      </c>
      <c r="CW168" s="2">
        <f ca="1">IF(SUM($CM168:CV168)&gt;5,0,IF(SUM($CM169:CV169)&gt;5,0,IF(RAND()&gt;(0.4+$J168*0.5),1,0)))</f>
        <v>1</v>
      </c>
      <c r="CX168" s="2">
        <f t="shared" ref="CX168" ca="1" si="7284">IF(SUM(CM168:CW169)&lt;11,0,IF(CX169=1,0,1))</f>
        <v>1</v>
      </c>
      <c r="CY168" s="11" t="str">
        <f ca="1">IF(CY170=1,IF(SUM($CM168:CX168)=SUM($CM169:CX169),IF(RAND()&gt;0.4+($J168*0.5),1,0),0),"")</f>
        <v/>
      </c>
      <c r="CZ168" s="11" t="str">
        <f>IF(CZ170=1,IF(SUM($CM168:CX168)=SUM($CM169:CX169),IF(CZ169=0,1,0),0),"")</f>
        <v/>
      </c>
      <c r="DA168" s="11" t="str">
        <f ca="1">IF(DA170=1,IF(SUM($CM168:CZ168)=SUM($CM169:CZ169),IF(RAND()&gt;0.4+($J168*0.5),1,0),0),"")</f>
        <v/>
      </c>
      <c r="DB168" s="11" t="str">
        <f>IF(DB170=1,IF(SUM($CM168:CZ168)=SUM($CM169:CZ169),IF(DB169=0,1,0),0),"")</f>
        <v/>
      </c>
      <c r="DC168" s="11" t="str">
        <f ca="1">IF(DC170=1,IF(SUM($CM168:DB168)=SUM($CM169:DB169),IF(RAND()&gt;0.4+($J168*0.5),1,0),0),"")</f>
        <v/>
      </c>
      <c r="DD168" s="11" t="str">
        <f>IF(DD170=1,IF(SUM($CM168:DB168)=SUM($CM169:DB169),IF(DD169=0,1,0),0),"")</f>
        <v/>
      </c>
      <c r="DE168" s="11" t="str">
        <f ca="1">IF(DE170=1,IF(SUM($CM168:DD168)=SUM($CM169:DD169),IF(RAND()&gt;0.4+($J168*0.5),1,0),0),"")</f>
        <v/>
      </c>
      <c r="DF168" s="11" t="str">
        <f>IF(DF170=1,IF(SUM($CM168:DD168)=SUM($CM169:DD169),IF(DF169=0,1,0),0),"")</f>
        <v/>
      </c>
      <c r="DG168" s="11" t="str">
        <f ca="1">IF(DG170=1,IF(SUM($CM168:DF168)=SUM($CM169:DF169),IF(RAND()&gt;0.4+($J168*0.5),1,0),0),"")</f>
        <v/>
      </c>
      <c r="DH168" s="11" t="str">
        <f>IF(DH170=1,IF(SUM($CM168:DF168)=SUM($CM169:DF169),IF(DH169=0,1,0),0),"")</f>
        <v/>
      </c>
      <c r="DI168" s="11" t="str">
        <f ca="1">IF(DI170=1,IF(SUM($CM168:DH168)=SUM($CM169:DH169),IF(RAND()&gt;0.4+($J168*0.5),1,0),0),"")</f>
        <v/>
      </c>
      <c r="DJ168" s="11" t="str">
        <f>IF(DJ170=1,IF(SUM($CM168:DH168)=SUM($CM169:DH169),IF(DJ169=0,1,0),0),"")</f>
        <v/>
      </c>
      <c r="DK168" s="11" t="str">
        <f ca="1">IF(DK170=1,IF(SUM($CM168:DJ168)=SUM($CM169:DJ169),IF(RAND()&gt;0.4+($J168*0.5),1,0),0),"")</f>
        <v/>
      </c>
      <c r="DL168" s="11" t="str">
        <f>IF(DL170=1,IF(SUM($CM168:DJ168)=SUM($CM169:DJ169),IF(DL169=0,1,0),0),"")</f>
        <v/>
      </c>
      <c r="DM168" s="11" t="str">
        <f ca="1">IF(DM170=1,IF(SUM($CM168:DL168)=SUM($CM169:DL169),IF(RAND()&gt;0.4+($J168*0.5),1,0),0),"")</f>
        <v/>
      </c>
      <c r="DN168" s="11" t="str">
        <f>IF(DN170=1,IF(SUM($CM168:DL168)=SUM($CM169:DL169),IF(DN169=0,1,0),0),"")</f>
        <v/>
      </c>
      <c r="DO168" s="11" t="str">
        <f ca="1">IF(DO170=1,IF(SUM($CM168:DN168)=SUM($CM169:DN169),IF(RAND()&gt;0.4+($J168*0.5),1,0),0),"")</f>
        <v/>
      </c>
      <c r="DP168" s="11" t="str">
        <f>IF(DP170=1,IF(SUM($CM168:DN168)=SUM($CM169:DN169),IF(DP169=0,1,0),0),"")</f>
        <v/>
      </c>
      <c r="DQ168" s="11" t="str">
        <f ca="1">IF(DQ170=1,IF(SUM($CM168:DP168)=SUM($CM169:DP169),IF(RAND()&gt;0.4+($J168*0.5),1,0),0),"")</f>
        <v/>
      </c>
      <c r="DR168" s="11" t="str">
        <f>IF(DR170=1,IF(SUM($CM168:DP168)=SUM($CM169:DP169),IF(DR169=0,1,0),0),"")</f>
        <v/>
      </c>
      <c r="DS168" s="11" t="str">
        <f ca="1">IF(DS170=1,IF(SUM($CM168:DR168)=SUM($CM169:DR169),IF(RAND()&gt;0.4+($J168*0.5),1,0),0),"")</f>
        <v/>
      </c>
      <c r="DT168" s="11" t="str">
        <f>IF(DT170=1,IF(SUM($CM168:DR168)=SUM($CM169:DR169),IF(DT169=0,1,0),0),"")</f>
        <v/>
      </c>
      <c r="DU168" s="11" t="str">
        <f ca="1">IF(DU170=1,IF(SUM($CM168:DT168)=SUM($CM169:DT169),IF(RAND()&gt;0.4+($J168*0.5),1,0),0),"")</f>
        <v/>
      </c>
      <c r="DV168" s="11" t="str">
        <f>IF(DV170=1,IF(SUM($CM168:DT168)=SUM($CM169:DT169),IF(DV169=0,1,0),0),"")</f>
        <v/>
      </c>
      <c r="DW168" s="11" t="str">
        <f ca="1">IF(DW170=1,IF(SUM($CM168:DV168)=SUM($CM169:DV169),IF(RAND()&gt;0.4+($J168*0.5),1,0),0),"")</f>
        <v/>
      </c>
      <c r="DX168" s="11" t="str">
        <f>IF(DX170=1,IF(SUM($CM168:DV168)=SUM($CM169:DV169),IF(DX169=0,1,0),0),"")</f>
        <v/>
      </c>
      <c r="DY168" s="11" t="str">
        <f ca="1">IF(DY170=1,IF(SUM($CM168:DX168)=SUM($CM169:DX169),IF(RAND()&gt;0.4+($J168*0.5),1,0),0),"")</f>
        <v/>
      </c>
      <c r="DZ168" s="11" t="str">
        <f>IF(DZ170=1,IF(SUM($CM168:DX168)=SUM($CM169:DX169),IF(DZ169=0,1,0),0),"")</f>
        <v/>
      </c>
      <c r="EA168" s="11" t="str">
        <f ca="1">IF(EA170=1,IF(SUM($CM168:DZ168)=SUM($CM169:DZ169),IF(RAND()&gt;0.4+($J168*0.5),1,0),0),"")</f>
        <v/>
      </c>
      <c r="EB168" s="11" t="str">
        <f>IF(EB170=1,IF(SUM($CM168:DZ168)=SUM($CM169:DZ169),IF(EB169=0,1,0),0),"")</f>
        <v/>
      </c>
      <c r="EC168" s="11" t="str">
        <f ca="1">IF(EC170=1,IF(SUM($CM168:EB168)=SUM($CM169:EB169),IF(RAND()&gt;0.4+($J168*0.5),1,0),0),"")</f>
        <v/>
      </c>
      <c r="ED168" s="11" t="str">
        <f>IF(ED170=1,IF(SUM($CM168:EB168)=SUM($CM169:EB169),IF(ED169=0,1,0),0),"")</f>
        <v/>
      </c>
      <c r="EE168" s="11" t="str">
        <f ca="1">IF(EE170=1,IF(SUM($CM168:ED168)=SUM($CM169:ED169),IF(RAND()&gt;0.4+($J168*0.5),1,0),0),"")</f>
        <v/>
      </c>
      <c r="EF168" s="11" t="str">
        <f>IF(EF170=1,IF(SUM($CM168:ED168)=SUM($CM169:ED169),IF(EF169=0,1,0),0),"")</f>
        <v/>
      </c>
      <c r="EG168" s="11" t="str">
        <f ca="1">IF(EG170=1,IF(SUM($CM168:EF168)=SUM($CM169:EF169),IF(RAND()&gt;0.4+($J168*0.5),1,0),0),"")</f>
        <v/>
      </c>
      <c r="EH168" s="11" t="str">
        <f>IF(EH170=1,IF(SUM($CM168:EF168)=SUM($CM169:EF169),IF(EH169=0,1,0),0),"")</f>
        <v/>
      </c>
      <c r="EI168" s="11" t="str">
        <f ca="1">IF(EI170=1,IF(SUM($CM168:EH168)=SUM($CM169:EH169),IF(RAND()&gt;0.4+($J168*0.5),1,0),0),"")</f>
        <v/>
      </c>
      <c r="EJ168" s="11" t="str">
        <f>IF(EJ170=1,IF(SUM($CM168:EH168)=SUM($CM169:EH169),IF(EJ169=0,1,0),0),"")</f>
        <v/>
      </c>
      <c r="EK168" s="11" t="str">
        <f ca="1">IF(EK170=1,IF(SUM($CM168:EJ168)=SUM($CM169:EJ169),IF(RAND()&gt;0.4+($J168*0.5),1,0),0),"")</f>
        <v/>
      </c>
      <c r="EL168" s="11" t="str">
        <f>IF(EL170=1,IF(SUM($CM168:EJ168)=SUM($CM169:EJ169),IF(EL169=0,1,0),0),"")</f>
        <v/>
      </c>
      <c r="EM168" s="11" t="str">
        <f ca="1">IF(EM170=1,IF(SUM($CM168:EL168)=SUM($CM169:EL169),IF(RAND()&gt;0.4+($J168*0.5),1,0),0),"")</f>
        <v/>
      </c>
      <c r="EN168" s="11" t="str">
        <f>IF(EN170=1,IF(SUM($CM168:EL168)=SUM($CM169:EL169),IF(EN169=0,1,0),0),"")</f>
        <v/>
      </c>
      <c r="EO168" s="11" t="str">
        <f ca="1">IF(EO170=1,IF(SUM($CM168:EN168)=SUM($CM169:EN169),IF(RAND()&gt;0.4+($J168*0.5),1,0),0),"")</f>
        <v/>
      </c>
      <c r="EP168" s="11" t="str">
        <f>IF(EP170=1,IF(SUM($CM168:EN168)=SUM($CM169:EN169),IF(EP169=0,1,0),0),"")</f>
        <v/>
      </c>
      <c r="EQ168" s="11" t="str">
        <f ca="1">IF(EQ170=1,IF(SUM($CM168:EP168)=SUM($CM169:EP169),IF(RAND()&gt;0.4+($J168*0.5),1,0),0),"")</f>
        <v/>
      </c>
      <c r="ER168" s="11" t="str">
        <f>IF(ER170=1,IF(SUM($CM168:EP168)=SUM($CM169:EP169),IF(ER169=0,1,0),0),"")</f>
        <v/>
      </c>
      <c r="ES168" s="11" t="str">
        <f ca="1">IF(ES170=1,IF(SUM($CM168:ER168)=SUM($CM169:ER169),IF(RAND()&gt;0.4+($J168*0.5),1,0),0),"")</f>
        <v/>
      </c>
      <c r="ET168" s="11" t="str">
        <f>IF(ET170=1,IF(SUM($CM168:ER168)=SUM($CM169:ER169),IF(ET169=0,1,0),0),"")</f>
        <v/>
      </c>
      <c r="EU168" s="2">
        <f t="shared" ref="EU168:EU169" ca="1" si="7285">SUM(CM168:ET168)</f>
        <v>7</v>
      </c>
      <c r="EV168" s="5">
        <f t="shared" ref="EV168" ca="1" si="7286">IF(EV169=1,0,1)</f>
        <v>1</v>
      </c>
      <c r="EW168" s="5">
        <f t="shared" ref="EW168" ca="1" si="7287">IF(RAND()&gt;(0.4+$J168*0.5),1,0)</f>
        <v>0</v>
      </c>
      <c r="EX168" s="5">
        <f t="shared" ref="EX168" ca="1" si="7288">IF(EX169=1,0,1)</f>
        <v>0</v>
      </c>
      <c r="EY168" s="5">
        <f t="shared" ref="EY168" ca="1" si="7289">IF(RAND()&gt;(0.4+$J168*0.5),1,0)</f>
        <v>0</v>
      </c>
      <c r="EZ168" s="5">
        <f t="shared" ref="EZ168" ca="1" si="7290">IF(EZ169=1,0,1)</f>
        <v>0</v>
      </c>
      <c r="FA168" s="5">
        <f t="shared" ref="FA168" ca="1" si="7291">IF(RAND()&gt;(0.4+$J168*0.5),1,0)</f>
        <v>0</v>
      </c>
      <c r="FB168" s="6">
        <f ca="1">IF(SUM($EV168:FA168)&gt;5,0,IF(SUM($EV169:FA169)&gt;5,0,IF(FB169=1,0,1)))</f>
        <v>1</v>
      </c>
      <c r="FC168" s="6">
        <f ca="1">IF(SUM($EV168:FB168)&gt;5,0,IF(SUM($EV169:FB169)&gt;5,0,IF(RAND()&gt;(0.4+$J168*0.5),1,0)))</f>
        <v>0</v>
      </c>
      <c r="FD168" s="6">
        <f ca="1">IF(SUM($EV168:FC168)&gt;5,0,IF(SUM($EV169:FC169)&gt;5,0,IF(FD169=1,0,1)))</f>
        <v>0</v>
      </c>
      <c r="FE168" s="6">
        <f ca="1">IF(SUM($EV168:FD168)&gt;5,0,IF(SUM($EV169:FD169)&gt;5,0,IF(RAND()&gt;(0.4+$J168*0.5),1,0)))</f>
        <v>0</v>
      </c>
      <c r="FF168" s="6">
        <f ca="1">IF(SUM($EV168:FE168)&gt;5,0,IF(SUM($EV169:FE169)&gt;5,0,IF(FF169=1,0,1)))</f>
        <v>0</v>
      </c>
      <c r="FG168" s="6">
        <f t="shared" ref="FG168" ca="1" si="7292">IF(SUM(EV168:FF169)&lt;11,0,IF(RAND()&gt;(0.4+$J168*0.5),1,0))</f>
        <v>0</v>
      </c>
      <c r="FH168" s="6">
        <f t="shared" ref="FH168:FH169" ca="1" si="7293">SUM(EV168:FG168)</f>
        <v>2</v>
      </c>
      <c r="FI168" s="7">
        <f t="shared" ref="FI168" ca="1" si="7294">IF(RAND()&gt;(0.4+$J168*0.5),1,0)</f>
        <v>0</v>
      </c>
      <c r="FJ168" s="7">
        <f t="shared" ref="FJ168" ca="1" si="7295">IF(FJ169=1,0,1)</f>
        <v>1</v>
      </c>
      <c r="FK168" s="7">
        <f t="shared" ref="FK168" ca="1" si="7296">IF(RAND()&gt;(0.4+$J168*0.5),1,0)</f>
        <v>0</v>
      </c>
      <c r="FL168" s="7">
        <f t="shared" ref="FL168" ca="1" si="7297">IF(FL169=1,0,1)</f>
        <v>1</v>
      </c>
      <c r="FM168" s="7">
        <f t="shared" ref="FM168" ca="1" si="7298">IF(RAND()&gt;(0.4+$J168*0.5),1,0)</f>
        <v>1</v>
      </c>
      <c r="FN168" s="7">
        <f t="shared" ref="FN168" ca="1" si="7299">IF(FN169=1,0,1)</f>
        <v>1</v>
      </c>
      <c r="FO168" s="7">
        <f ca="1">IF(SUM($FI168:FN168)&gt;5,0,IF(SUM($FI169:FN169)&gt;5,0,IF(RAND()&gt;(0.4+$J168*0.5),1,0)))</f>
        <v>1</v>
      </c>
      <c r="FP168" s="7">
        <f ca="1">IF(SUM($FI168:FO168)&gt;5,0,IF(SUM($FI169:FO169)&gt;5,0,IF(FP169=1,0,1)))</f>
        <v>1</v>
      </c>
      <c r="FQ168" s="7">
        <f ca="1">IF(SUM($FI168:FP168)&gt;5,0,IF(SUM($FI169:FP169)&gt;5,0,IF(RAND()&gt;(0.4+$J168*0.5),1,0)))</f>
        <v>0</v>
      </c>
      <c r="FR168" s="7">
        <f ca="1">IF(SUM($FI168:FQ168)&gt;5,0,IF(SUM($FI169:FQ169)&gt;5,0,IF(FR169=1,0,1)))</f>
        <v>0</v>
      </c>
      <c r="FS168" s="7">
        <f ca="1">IF(SUM($FI168:FR168)&gt;5,0,IF(SUM($FI169:FR169)&gt;5,0,IF(RAND()&gt;(0.4+$J168*0.5),1,0)))</f>
        <v>0</v>
      </c>
      <c r="FT168" s="7">
        <f ca="1">IF(SUM($FI168:FS169)&lt;11,0,IF(FT169=1,0,1))</f>
        <v>0</v>
      </c>
      <c r="FU168" s="7" t="str">
        <f ca="1">IF(FU170=1,IF(SUM($FI168:FT168)=SUM($FI169:FT169),IF(RAND()&gt;0.4+($J168*0.5),1,0),0),"")</f>
        <v/>
      </c>
      <c r="FV168" s="7" t="str">
        <f>IF(FV170=1,IF(SUM($FI168:FT168)=SUM($FI169:FT169),IF(FV169=0,1,0),0),"")</f>
        <v/>
      </c>
      <c r="FW168" s="7" t="str">
        <f ca="1">IF(FW170=1,IF(SUM($FI168:FV168)=SUM($FI169:FV169),IF(RAND()&gt;0.4+($J168*0.5),1,0),0),"")</f>
        <v/>
      </c>
      <c r="FX168" s="7" t="str">
        <f>IF(FX170=1,IF(SUM($FI168:FV168)=SUM($FI169:FV169),IF(FX169=0,1,0),0),"")</f>
        <v/>
      </c>
      <c r="FY168" s="7" t="str">
        <f ca="1">IF(FY170=1,IF(SUM($FI168:FX168)=SUM($FI169:FX169),IF(RAND()&gt;0.4+($J168*0.5),1,0),0),"")</f>
        <v/>
      </c>
      <c r="FZ168" s="7" t="str">
        <f>IF(FZ170=1,IF(SUM($FI168:FX168)=SUM($FI169:FX169),IF(FZ169=0,1,0),0),"")</f>
        <v/>
      </c>
      <c r="GA168" s="7" t="str">
        <f ca="1">IF(GA170=1,IF(SUM($FI168:FZ168)=SUM($FI169:FZ169),IF(RAND()&gt;0.4+($J168*0.5),1,0),0),"")</f>
        <v/>
      </c>
      <c r="GB168" s="7" t="str">
        <f>IF(GB170=1,IF(SUM($FI168:FZ168)=SUM($FI169:FZ169),IF(GB169=0,1,0),0),"")</f>
        <v/>
      </c>
      <c r="GC168" s="7" t="str">
        <f ca="1">IF(GC170=1,IF(SUM($FI168:GB168)=SUM($FI169:GB169),IF(RAND()&gt;0.4+($J168*0.5),1,0),0),"")</f>
        <v/>
      </c>
      <c r="GD168" s="7" t="str">
        <f>IF(GD170=1,IF(SUM($FI168:GB168)=SUM($FI169:GB169),IF(GD169=0,1,0),0),"")</f>
        <v/>
      </c>
      <c r="GE168" s="7" t="str">
        <f ca="1">IF(GE170=1,IF(SUM($FI168:GD168)=SUM($FI169:GD169),IF(RAND()&gt;0.4+($J168*0.5),1,0),0),"")</f>
        <v/>
      </c>
      <c r="GF168" s="7" t="str">
        <f>IF(GF170=1,IF(SUM($FI168:GD168)=SUM($FI169:GD169),IF(GF169=0,1,0),0),"")</f>
        <v/>
      </c>
      <c r="GG168" s="7" t="str">
        <f ca="1">IF(GG170=1,IF(SUM($FI168:GF168)=SUM($FI169:GF169),IF(RAND()&gt;0.4+($J168*0.5),1,0),0),"")</f>
        <v/>
      </c>
      <c r="GH168" s="7" t="str">
        <f>IF(GH170=1,IF(SUM($FI168:GF168)=SUM($FI169:GF169),IF(GH169=0,1,0),0),"")</f>
        <v/>
      </c>
      <c r="GI168" s="7" t="str">
        <f ca="1">IF(GI170=1,IF(SUM($FI168:GH168)=SUM($FI169:GH169),IF(RAND()&gt;0.4+($J168*0.5),1,0),0),"")</f>
        <v/>
      </c>
      <c r="GJ168" s="7" t="str">
        <f>IF(GJ170=1,IF(SUM($FI168:GH168)=SUM($FI169:GH169),IF(GJ169=0,1,0),0),"")</f>
        <v/>
      </c>
      <c r="GK168" s="7" t="str">
        <f ca="1">IF(GK170=1,IF(SUM($FI168:GJ168)=SUM($FI169:GJ169),IF(RAND()&gt;0.4+($J168*0.5),1,0),0),"")</f>
        <v/>
      </c>
      <c r="GL168" s="7" t="str">
        <f>IF(GL170=1,IF(SUM($FI168:GJ168)=SUM($FI169:GJ169),IF(GL169=0,1,0),0),"")</f>
        <v/>
      </c>
      <c r="GM168" s="7" t="str">
        <f ca="1">IF(GM170=1,IF(SUM($FI168:GL168)=SUM($FI169:GL169),IF(RAND()&gt;0.4+($J168*0.5),1,0),0),"")</f>
        <v/>
      </c>
      <c r="GN168" s="7" t="str">
        <f>IF(GN170=1,IF(SUM($FI168:GL168)=SUM($FI169:GL169),IF(GN169=0,1,0),0),"")</f>
        <v/>
      </c>
      <c r="GO168" s="7" t="str">
        <f ca="1">IF(GO170=1,IF(SUM($FI168:GN168)=SUM($FI169:GN169),IF(RAND()&gt;0.4+($J168*0.5),1,0),0),"")</f>
        <v/>
      </c>
      <c r="GP168" s="7" t="str">
        <f>IF(GP170=1,IF(SUM($FI168:GN168)=SUM($FI169:GN169),IF(GP169=0,1,0),0),"")</f>
        <v/>
      </c>
      <c r="GQ168" s="7" t="str">
        <f ca="1">IF(GQ170=1,IF(SUM($FI168:GP168)=SUM($FI169:GP169),IF(RAND()&gt;0.4+($J168*0.5),1,0),0),"")</f>
        <v/>
      </c>
      <c r="GR168" s="7" t="str">
        <f>IF(GR170=1,IF(SUM($FI168:GP168)=SUM($FI169:GP169),IF(GR169=0,1,0),0),"")</f>
        <v/>
      </c>
      <c r="GS168" s="7" t="str">
        <f ca="1">IF(GS170=1,IF(SUM($FI168:GR168)=SUM($FI169:GR169),IF(RAND()&gt;0.4+($J168*0.5),1,0),0),"")</f>
        <v/>
      </c>
      <c r="GT168" s="7" t="str">
        <f>IF(GT170=1,IF(SUM($FI168:GR168)=SUM($FI169:GR169),IF(GT169=0,1,0),0),"")</f>
        <v/>
      </c>
      <c r="GU168" s="7" t="str">
        <f ca="1">IF(GU170=1,IF(SUM($FI168:GT168)=SUM($FI169:GT169),IF(RAND()&gt;0.4+($J168*0.5),1,0),0),"")</f>
        <v/>
      </c>
      <c r="GV168" s="7" t="str">
        <f>IF(GV170=1,IF(SUM($FI168:GT168)=SUM($FI169:GT169),IF(GV169=0,1,0),0),"")</f>
        <v/>
      </c>
      <c r="GW168" s="7" t="str">
        <f ca="1">IF(GW170=1,IF(SUM($FI168:GV168)=SUM($FI169:GV169),IF(RAND()&gt;0.4+($J168*0.5),1,0),0),"")</f>
        <v/>
      </c>
      <c r="GX168" s="7" t="str">
        <f>IF(GX170=1,IF(SUM($FI168:GV168)=SUM($FI169:GV169),IF(GX169=0,1,0),0),"")</f>
        <v/>
      </c>
      <c r="GY168" s="7" t="str">
        <f ca="1">IF(GY170=1,IF(SUM($FI168:GX168)=SUM($FI169:GX169),IF(RAND()&gt;0.4+($J168*0.5),1,0),0),"")</f>
        <v/>
      </c>
      <c r="GZ168" s="7" t="str">
        <f>IF(GZ170=1,IF(SUM($FI168:GX168)=SUM($FI169:GX169),IF(GZ169=0,1,0),0),"")</f>
        <v/>
      </c>
      <c r="HA168" s="7" t="str">
        <f ca="1">IF(HA170=1,IF(SUM($FI168:GZ168)=SUM($FI169:GZ169),IF(RAND()&gt;0.4+($J168*0.5),1,0),0),"")</f>
        <v/>
      </c>
      <c r="HB168" s="7" t="str">
        <f>IF(HB170=1,IF(SUM($FI168:GZ168)=SUM($FI169:GZ169),IF(HB169=0,1,0),0),"")</f>
        <v/>
      </c>
      <c r="HC168" s="7" t="str">
        <f ca="1">IF(HC170=1,IF(SUM($FI168:HB168)=SUM($FI169:HB169),IF(RAND()&gt;0.4+($J168*0.5),1,0),0),"")</f>
        <v/>
      </c>
      <c r="HD168" s="7" t="str">
        <f>IF(HD170=1,IF(SUM($FI168:HB168)=SUM($FI169:HB169),IF(HD169=0,1,0),0),"")</f>
        <v/>
      </c>
      <c r="HE168" s="7" t="str">
        <f ca="1">IF(HE170=1,IF(SUM($FI168:HD168)=SUM($FI169:HD169),IF(RAND()&gt;0.4+($J168*0.5),1,0),0),"")</f>
        <v/>
      </c>
      <c r="HF168" s="7" t="str">
        <f>IF(HF170=1,IF(SUM($FI168:HD168)=SUM($FI169:HD169),IF(HF169=0,1,0),0),"")</f>
        <v/>
      </c>
      <c r="HG168" s="7" t="str">
        <f ca="1">IF(HG170=1,IF(SUM($FI168:HF168)=SUM($FI169:HF169),IF(RAND()&gt;0.4+($J168*0.5),1,0),0),"")</f>
        <v/>
      </c>
      <c r="HH168" s="7" t="str">
        <f>IF(HH170=1,IF(SUM($FI168:HF168)=SUM($FI169:HF169),IF(HH169=0,1,0),0),"")</f>
        <v/>
      </c>
      <c r="HI168" s="7" t="str">
        <f ca="1">IF(HI170=1,IF(SUM($FI168:HH168)=SUM($FI169:HH169),IF(RAND()&gt;0.4+($J168*0.5),1,0),0),"")</f>
        <v/>
      </c>
      <c r="HJ168" s="7" t="str">
        <f>IF(HJ170=1,IF(SUM($FI168:HH168)=SUM($FI169:HH169),IF(HJ169=0,1,0),0),"")</f>
        <v/>
      </c>
      <c r="HK168" s="7" t="str">
        <f ca="1">IF(HK170=1,IF(SUM($FI168:HJ168)=SUM($FI169:HJ169),IF(RAND()&gt;0.4+($J168*0.5),1,0),0),"")</f>
        <v/>
      </c>
      <c r="HL168" s="7" t="str">
        <f>IF(HL170=1,IF(SUM($FI168:HJ168)=SUM($FI169:HJ169),IF(HL169=0,1,0),0),"")</f>
        <v/>
      </c>
      <c r="HM168" s="7" t="str">
        <f ca="1">IF(HM170=1,IF(SUM($FI168:HL168)=SUM($FI169:HL169),IF(RAND()&gt;0.4+($J168*0.5),1,0),0),"")</f>
        <v/>
      </c>
      <c r="HN168" s="7" t="str">
        <f>IF(HN170=1,IF(SUM($FI168:HL168)=SUM($FI169:HL169),IF(HN169=0,1,0),0),"")</f>
        <v/>
      </c>
      <c r="HO168" s="7" t="str">
        <f ca="1">IF(HO170=1,IF(SUM($FI168:HN168)=SUM($FI169:HN169),IF(RAND()&gt;0.4+($J168*0.5),1,0),0),"")</f>
        <v/>
      </c>
      <c r="HP168" s="7" t="str">
        <f>IF(HP170=1,IF(SUM($FI168:HN168)=SUM($FI169:HN169),IF(HP169=0,1,0),0),"")</f>
        <v/>
      </c>
      <c r="HQ168" s="7">
        <f t="shared" ref="HQ168:HQ169" ca="1" si="7300">SUM(FI168:HP168)</f>
        <v>6</v>
      </c>
      <c r="HR168" s="8" t="str">
        <f t="shared" ref="HR168:HX168" ca="1" si="7301">IF($BY168=$BY169,IF(RAND()&gt;$J168,1,0),"")</f>
        <v/>
      </c>
      <c r="HS168" s="8" t="str">
        <f t="shared" ca="1" si="7301"/>
        <v/>
      </c>
      <c r="HT168" s="8" t="str">
        <f t="shared" ca="1" si="7301"/>
        <v/>
      </c>
      <c r="HU168" s="8" t="str">
        <f t="shared" ca="1" si="7301"/>
        <v/>
      </c>
      <c r="HV168" s="8" t="str">
        <f t="shared" ca="1" si="7301"/>
        <v/>
      </c>
      <c r="HW168" s="8" t="str">
        <f t="shared" ca="1" si="7301"/>
        <v/>
      </c>
      <c r="HX168" s="8" t="str">
        <f t="shared" ca="1" si="7301"/>
        <v/>
      </c>
      <c r="HY168" s="8" t="str">
        <f ca="1">IF($BY168=$BY169,IF(SUM($HR168:HX168)&gt;6,0,IF(SUM($HR169:HX169)&gt;6,0,IF(RAND()&gt;$J168,1,0))),"")</f>
        <v/>
      </c>
      <c r="HZ168" s="8" t="str">
        <f ca="1">IF($BY168=$BY169,IF(SUM($HR168:HY168)&gt;6,0,IF(SUM($HR169:HY169)&gt;6,0,IF(RAND()&gt;$J168,1,0))),"")</f>
        <v/>
      </c>
      <c r="IA168" s="8" t="str">
        <f ca="1">IF($BY168=$BY169,IF(SUM($HR168:HZ168)&gt;6,0,IF(SUM($HR169:HZ169)&gt;6,0,IF(RAND()&gt;$J168,1,0))),"")</f>
        <v/>
      </c>
      <c r="IB168" s="8" t="str">
        <f ca="1">IF($BY168=$BY169,IF(SUM($HR168:IA168)&gt;6,0,IF(SUM($HR169:IA169)&gt;6,0,IF(RAND()&gt;$J168,1,0))),"")</f>
        <v/>
      </c>
      <c r="IC168" s="8" t="str">
        <f ca="1">IF($BY168=$BY169,IF(SUM($HR168:IB168)&gt;6,0,IF(SUM($HR169:IB169)&gt;6,0,IF(RAND()&gt;$J168,1,0))),"")</f>
        <v/>
      </c>
      <c r="ID168" s="8" t="str">
        <f ca="1">IF($BY168=$BY169,IF(SUM($HR168:IC168)=SUM($HR169:IC169),IF(RAND()&gt;$J168,1,0),""),"")</f>
        <v/>
      </c>
      <c r="IE168" s="8" t="str">
        <f ca="1">IF($BY168=$BY169,IF(SUM($HR168:IC168)=SUM($HR169:IC169),IF(RAND()&gt;$J168,1,0),""),"")</f>
        <v/>
      </c>
      <c r="IF168" s="8" t="str">
        <f ca="1">IF($BY168=$BY169,IF(SUM($HR168:IE168)=SUM($HR169:IE169),IF(RAND()&gt;$J168,1,0),""),"")</f>
        <v/>
      </c>
      <c r="IG168" s="8" t="str">
        <f ca="1">IF($BY168=$BY169,IF(SUM($HR168:IE168)=SUM($HR169:IE169),IF(RAND()&gt;$J168,1,0),""),"")</f>
        <v/>
      </c>
      <c r="IH168" s="8" t="str">
        <f ca="1">IF($BY168=$BY169,IF(SUM($HR168:IG168)=SUM($HR169:IG169),IF(RAND()&gt;$J168,1,0),""),"")</f>
        <v/>
      </c>
      <c r="II168" s="8" t="str">
        <f ca="1">IF($BY168=$BY169,IF(SUM($HR168:IG168)=SUM($HR169:IG169),IF(RAND()&gt;$J168,1,0),""),"")</f>
        <v/>
      </c>
      <c r="IJ168" s="8" t="str">
        <f ca="1">IF($BY168=$BY169,IF(SUM($HR168:II168)=SUM($HR169:II169),IF(RAND()&gt;$J168,1,0),""),"")</f>
        <v/>
      </c>
      <c r="IK168" s="8" t="str">
        <f ca="1">IF($BY168=$BY169,IF(SUM($HR168:II168)=SUM($HR169:II169),IF(RAND()&gt;$J168,1,0),""),"")</f>
        <v/>
      </c>
      <c r="IL168" s="8" t="str">
        <f ca="1">IF($BY168=$BY169,IF(SUM($HR168:IK168)=SUM($HR169:IK169),IF(RAND()&gt;$J168,1,0),""),"")</f>
        <v/>
      </c>
      <c r="IM168" s="8" t="str">
        <f ca="1">IF($BY168=$BY169,IF(SUM($HR168:IK168)=SUM($HR169:IK169),IF(RAND()&gt;$J168,1,0),""),"")</f>
        <v/>
      </c>
      <c r="IN168" s="8" t="str">
        <f ca="1">IF($BY168=$BY169,IF(SUM($HR168:IM168)=SUM($HR169:IM169),IF(RAND()&gt;$J168,1,0),""),"")</f>
        <v/>
      </c>
      <c r="IO168" s="8" t="str">
        <f ca="1">IF($BY168=$BY169,IF(SUM($HR168:IM168)=SUM($HR169:IM169),IF(RAND()&gt;$J168,1,0),""),"")</f>
        <v/>
      </c>
      <c r="IP168" s="8" t="str">
        <f ca="1">IF($BY168=$BY169,IF(SUM($HR168:IO168)=SUM($HR169:IO169),IF(RAND()&gt;$J168,1,0),""),"")</f>
        <v/>
      </c>
      <c r="IQ168" s="8" t="str">
        <f ca="1">IF($BY168=$BY169,IF(SUM($HR168:IO168)=SUM($HR169:IO169),IF(RAND()&gt;$J168,1,0),""),"")</f>
        <v/>
      </c>
      <c r="IR168" s="8" t="str">
        <f ca="1">IF($BY168=$BY169,IF(SUM($HR168:IQ168)=SUM($HR169:IQ169),IF(RAND()&gt;$J168,1,0),""),"")</f>
        <v/>
      </c>
      <c r="IS168" s="8" t="str">
        <f ca="1">IF($BY168=$BY169,IF(SUM($HR168:IQ168)=SUM($HR169:IQ169),IF(RAND()&gt;$J168,1,0),""),"")</f>
        <v/>
      </c>
      <c r="IT168" s="8" t="str">
        <f ca="1">IF($BY168=$BY169,IF(SUM($HR168:IS168)=SUM($HR169:IS169),IF(RAND()&gt;$J168,1,0),""),"")</f>
        <v/>
      </c>
      <c r="IU168" s="8" t="str">
        <f ca="1">IF($BY168=$BY169,IF(SUM($HR168:IS168)=SUM($HR169:IS169),IF(RAND()&gt;$J168,1,0),""),"")</f>
        <v/>
      </c>
      <c r="IV168" s="8" t="str">
        <f ca="1">IF($BY168=$BY169,IF(SUM($HR168:IU168)=SUM($HR169:IU169),IF(RAND()&gt;$J168,1,0),""),"")</f>
        <v/>
      </c>
      <c r="IW168" s="8" t="str">
        <f ca="1">IF($BY168=$BY169,IF(SUM($HR168:IU168)=SUM($HR169:IU169),IF(RAND()&gt;$J168,1,0),""),"")</f>
        <v/>
      </c>
      <c r="IX168" s="8" t="str">
        <f ca="1">IF($BY168=$BY169,IF(SUM($HR168:IW168)=SUM($HR169:IW169),IF(RAND()&gt;$J168,1,0),""),"")</f>
        <v/>
      </c>
      <c r="IY168" s="8" t="str">
        <f ca="1">IF($BY168=$BY169,IF(SUM($HR168:IW168)=SUM($HR169:IW169),IF(RAND()&gt;$J168,1,0),""),"")</f>
        <v/>
      </c>
      <c r="IZ168" s="8" t="str">
        <f ca="1">IF($BY168=$BY169,IF(SUM($HR168:IY168)=SUM($HR169:IY169),IF(RAND()&gt;$J168,1,0),""),"")</f>
        <v/>
      </c>
      <c r="JA168" s="8" t="str">
        <f ca="1">IF($BY168=$BY169,IF(SUM($HR168:IY168)=SUM($HR169:IY169),IF(RAND()&gt;$J168,1,0),""),"")</f>
        <v/>
      </c>
      <c r="JB168" s="8" t="str">
        <f ca="1">IF($BY168=$BY169,IF(SUM($HR168:JA168)=SUM($HR169:JA169),IF(RAND()&gt;$J168,1,0),""),"")</f>
        <v/>
      </c>
      <c r="JC168" s="8" t="str">
        <f ca="1">IF($BY168=$BY169,IF(SUM($HR168:JA168)=SUM($HR169:JA169),IF(RAND()&gt;$J168,1,0),""),"")</f>
        <v/>
      </c>
      <c r="JD168" s="8" t="str">
        <f ca="1">IF($BY168=$BY169,IF(SUM($HR168:JC168)=SUM($HR169:JC169),IF(RAND()&gt;$J168,1,0),""),"")</f>
        <v/>
      </c>
      <c r="JE168" s="8" t="str">
        <f ca="1">IF($BY168=$BY169,IF(SUM($HR168:JC168)=SUM($HR169:JC169),IF(RAND()&gt;$J168,1,0),""),"")</f>
        <v/>
      </c>
      <c r="JF168" s="8" t="str">
        <f t="shared" ref="JF168:JF169" ca="1" si="7302">IF(HR168="","",SUM(HR168:JE168))</f>
        <v/>
      </c>
      <c r="JG168" s="1" t="str">
        <f t="shared" ref="JG168" ca="1" si="7303">IF(JF168="","",IF(JF168&gt;JF169,1,0))</f>
        <v/>
      </c>
      <c r="JH168" s="9" t="str">
        <f t="shared" ref="JH168:JN168" ca="1" si="7304">IF($CL168=$CL169,IF(RAND()&gt;$J168,1,0),"")</f>
        <v/>
      </c>
      <c r="JI168" s="9" t="str">
        <f t="shared" ca="1" si="7304"/>
        <v/>
      </c>
      <c r="JJ168" s="9" t="str">
        <f t="shared" ca="1" si="7304"/>
        <v/>
      </c>
      <c r="JK168" s="9" t="str">
        <f t="shared" ca="1" si="7304"/>
        <v/>
      </c>
      <c r="JL168" s="9" t="str">
        <f t="shared" ca="1" si="7304"/>
        <v/>
      </c>
      <c r="JM168" s="9" t="str">
        <f t="shared" ca="1" si="7304"/>
        <v/>
      </c>
      <c r="JN168" s="9" t="str">
        <f t="shared" ca="1" si="7304"/>
        <v/>
      </c>
      <c r="JO168" s="9" t="str">
        <f ca="1">IF($CL168=$CL169,IF(SUM($JH168:JN168)&gt;6,0,IF(SUM($JH169:JN169)&gt;6,0,IF(RAND()&gt;$J168,1,0))),"")</f>
        <v/>
      </c>
      <c r="JP168" s="9" t="str">
        <f ca="1">IF($CL168=$CL169,IF(SUM($JH168:JO168)&gt;6,0,IF(SUM($JH169:JO169)&gt;6,0,IF(RAND()&gt;$J168,1,0))),"")</f>
        <v/>
      </c>
      <c r="JQ168" s="9" t="str">
        <f ca="1">IF($CL168=$CL169,IF(SUM($JH168:JP168)&gt;6,0,IF(SUM($JH169:JP169)&gt;6,0,IF(RAND()&gt;$J168,1,0))),"")</f>
        <v/>
      </c>
      <c r="JR168" s="9" t="str">
        <f ca="1">IF($CL168=$CL169,IF(SUM($JH168:JQ168)&gt;6,0,IF(SUM($JH169:JQ169)&gt;6,0,IF(RAND()&gt;$J168,1,0))),"")</f>
        <v/>
      </c>
      <c r="JS168" s="9" t="str">
        <f ca="1">IF($CL168=$CL169,IF(SUM($JH168:JR168)&gt;6,0,IF(SUM($JH169:JR169)&gt;6,0,IF(RAND()&gt;$J168,1,0))),"")</f>
        <v/>
      </c>
      <c r="JT168" s="9" t="str">
        <f ca="1">IF($CL168=$CL169,IF(SUM($JH168:JS168)=SUM($JH169:JS169),IF(RAND()&gt;$J168,1,0),""),"")</f>
        <v/>
      </c>
      <c r="JU168" s="9" t="str">
        <f ca="1">IF($CL168=$CL169,IF(SUM($JH168:JS168)=SUM($JH169:JS169),IF(RAND()&gt;$J168,1,0),""),"")</f>
        <v/>
      </c>
      <c r="JV168" s="9" t="str">
        <f ca="1">IF($CL168=$CL169,IF(SUM($JH168:JU168)=SUM($JH169:JU169),IF(RAND()&gt;$J168,1,0),""),"")</f>
        <v/>
      </c>
      <c r="JW168" s="9" t="str">
        <f ca="1">IF($CL168=$CL169,IF(SUM($JH168:JU168)=SUM($JH169:JU169),IF(RAND()&gt;$J168,1,0),""),"")</f>
        <v/>
      </c>
      <c r="JX168" s="9" t="str">
        <f ca="1">IF($CL168=$CL169,IF(SUM($JH168:JW168)=SUM($JH169:JW169),IF(RAND()&gt;$J168,1,0),""),"")</f>
        <v/>
      </c>
      <c r="JY168" s="9" t="str">
        <f ca="1">IF($CL168=$CL169,IF(SUM($JH168:JW168)=SUM($JH169:JW169),IF(RAND()&gt;$J168,1,0),""),"")</f>
        <v/>
      </c>
      <c r="JZ168" s="9" t="str">
        <f ca="1">IF($CL168=$CL169,IF(SUM($JH168:JY168)=SUM($JH169:JY169),IF(RAND()&gt;$J168,1,0),""),"")</f>
        <v/>
      </c>
      <c r="KA168" s="9" t="str">
        <f ca="1">IF($CL168=$CL169,IF(SUM($JH168:JY168)=SUM($JH169:JY169),IF(RAND()&gt;$J168,1,0),""),"")</f>
        <v/>
      </c>
      <c r="KB168" s="9" t="str">
        <f ca="1">IF($CL168=$CL169,IF(SUM($JH168:KA168)=SUM($JH169:KA169),IF(RAND()&gt;$J168,1,0),""),"")</f>
        <v/>
      </c>
      <c r="KC168" s="9" t="str">
        <f ca="1">IF($CL168=$CL169,IF(SUM($JH168:KA168)=SUM($JH169:KA169),IF(RAND()&gt;$J168,1,0),""),"")</f>
        <v/>
      </c>
      <c r="KD168" s="9" t="str">
        <f ca="1">IF($CL168=$CL169,IF(SUM($JH168:KC168)=SUM($JH169:KC169),IF(RAND()&gt;$J168,1,0),""),"")</f>
        <v/>
      </c>
      <c r="KE168" s="9" t="str">
        <f ca="1">IF($CL168=$CL169,IF(SUM($JH168:KC168)=SUM($JH169:KC169),IF(RAND()&gt;$J168,1,0),""),"")</f>
        <v/>
      </c>
      <c r="KF168" s="9" t="str">
        <f ca="1">IF($CL168=$CL169,IF(SUM($JH168:KE168)=SUM($JH169:KE169),IF(RAND()&gt;$J168,1,0),""),"")</f>
        <v/>
      </c>
      <c r="KG168" s="9" t="str">
        <f ca="1">IF($CL168=$CL169,IF(SUM($JH168:KE168)=SUM($JH169:KE169),IF(RAND()&gt;$J168,1,0),""),"")</f>
        <v/>
      </c>
      <c r="KH168" s="9" t="str">
        <f ca="1">IF($CL168=$CL169,IF(SUM($JH168:KG168)=SUM($JH169:KG169),IF(RAND()&gt;$J168,1,0),""),"")</f>
        <v/>
      </c>
      <c r="KI168" s="9" t="str">
        <f ca="1">IF($CL168=$CL169,IF(SUM($JH168:KG168)=SUM($JH169:KG169),IF(RAND()&gt;$J168,1,0),""),"")</f>
        <v/>
      </c>
      <c r="KJ168" s="9" t="str">
        <f ca="1">IF($CL168=$CL169,IF(SUM($JH168:KI168)=SUM($JH169:KI169),IF(RAND()&gt;$J168,1,0),""),"")</f>
        <v/>
      </c>
      <c r="KK168" s="9" t="str">
        <f ca="1">IF($CL168=$CL169,IF(SUM($JH168:KI168)=SUM($JH169:KI169),IF(RAND()&gt;$J168,1,0),""),"")</f>
        <v/>
      </c>
      <c r="KL168" s="9" t="str">
        <f ca="1">IF($CL168=$CL169,IF(SUM($JH168:KK168)=SUM($JH169:KK169),IF(RAND()&gt;$J168,1,0),""),"")</f>
        <v/>
      </c>
      <c r="KM168" s="9" t="str">
        <f ca="1">IF($CL168=$CL169,IF(SUM($JH168:KK168)=SUM($JH169:KK169),IF(RAND()&gt;$J168,1,0),""),"")</f>
        <v/>
      </c>
      <c r="KN168" s="9" t="str">
        <f ca="1">IF($CL168=$CL169,IF(SUM($JH168:KM168)=SUM($JH169:KM169),IF(RAND()&gt;$J168,1,0),""),"")</f>
        <v/>
      </c>
      <c r="KO168" s="9" t="str">
        <f ca="1">IF($CL168=$CL169,IF(SUM($JH168:KM168)=SUM($JH169:KM169),IF(RAND()&gt;$J168,1,0),""),"")</f>
        <v/>
      </c>
      <c r="KP168" s="9" t="str">
        <f ca="1">IF($CL168=$CL169,IF(SUM($JH168:KO168)=SUM($JH169:KO169),IF(RAND()&gt;$J168,1,0),""),"")</f>
        <v/>
      </c>
      <c r="KQ168" s="9" t="str">
        <f ca="1">IF($CL168=$CL169,IF(SUM($JH168:KO168)=SUM($JH169:KO169),IF(RAND()&gt;$J168,1,0),""),"")</f>
        <v/>
      </c>
      <c r="KR168" s="9" t="str">
        <f ca="1">IF($CL168=$CL169,IF(SUM($JH168:KQ168)=SUM($JH169:KQ169),IF(RAND()&gt;$J168,1,0),""),"")</f>
        <v/>
      </c>
      <c r="KS168" s="9" t="str">
        <f ca="1">IF($CL168=$CL169,IF(SUM($JH168:KQ168)=SUM($JH169:KQ169),IF(RAND()&gt;$J168,1,0),""),"")</f>
        <v/>
      </c>
      <c r="KT168" s="9" t="str">
        <f ca="1">IF($CL168=$CL169,IF(SUM($JH168:KS168)=SUM($JH169:KS169),IF(RAND()&gt;$J168,1,0),""),"")</f>
        <v/>
      </c>
      <c r="KU168" s="9" t="str">
        <f ca="1">IF($CL168=$CL169,IF(SUM($JH168:KS168)=SUM($JH169:KS169),IF(RAND()&gt;$J168,1,0),""),"")</f>
        <v/>
      </c>
      <c r="KV168" s="9" t="str">
        <f t="shared" ref="KV168:KV169" ca="1" si="7305">IF(JH168="","",SUM(JH168:KU168))</f>
        <v/>
      </c>
      <c r="KW168" s="3" t="str">
        <f t="shared" ref="KW168" ca="1" si="7306">IF(KV168="","",IF(KV168&gt;KV169,1,0))</f>
        <v/>
      </c>
      <c r="KX168" s="10" t="str">
        <f t="shared" ref="KX168:LD168" ca="1" si="7307">IF($EU168=$EU169,IF(RAND()&gt;$J168,1,0),"")</f>
        <v/>
      </c>
      <c r="KY168" s="10" t="str">
        <f t="shared" ca="1" si="7307"/>
        <v/>
      </c>
      <c r="KZ168" s="10" t="str">
        <f t="shared" ca="1" si="7307"/>
        <v/>
      </c>
      <c r="LA168" s="10" t="str">
        <f t="shared" ca="1" si="7307"/>
        <v/>
      </c>
      <c r="LB168" s="10" t="str">
        <f t="shared" ca="1" si="7307"/>
        <v/>
      </c>
      <c r="LC168" s="10" t="str">
        <f t="shared" ca="1" si="7307"/>
        <v/>
      </c>
      <c r="LD168" s="10" t="str">
        <f t="shared" ca="1" si="7307"/>
        <v/>
      </c>
      <c r="LE168" s="10" t="str">
        <f ca="1">IF($EU168=$EU169,IF(SUM($KX168:LD168)&gt;6,0,IF(SUM($KX169:LD169)&gt;6,0,IF(RAND()&gt;$J168,1,0))),"")</f>
        <v/>
      </c>
      <c r="LF168" s="10" t="str">
        <f ca="1">IF($EU168=$EU169,IF(SUM($KX168:LE168)&gt;6,0,IF(SUM($KX169:LE169)&gt;6,0,IF(RAND()&gt;$J168,1,0))),"")</f>
        <v/>
      </c>
      <c r="LG168" s="10" t="str">
        <f ca="1">IF($EU168=$EU169,IF(SUM($KX168:LF168)&gt;6,0,IF(SUM($KX169:LF169)&gt;6,0,IF(RAND()&gt;$J168,1,0))),"")</f>
        <v/>
      </c>
      <c r="LH168" s="10" t="str">
        <f ca="1">IF($EU168=$EU169,IF(SUM($KX168:LG168)&gt;6,0,IF(SUM($KX169:LG169)&gt;6,0,IF(RAND()&gt;$J168,1,0))),"")</f>
        <v/>
      </c>
      <c r="LI168" s="10" t="str">
        <f ca="1">IF($EU168=$EU169,IF(SUM($KX168:LH168)&gt;6,0,IF(SUM($KX169:LH169)&gt;6,0,IF(RAND()&gt;$J168,1,0))),"")</f>
        <v/>
      </c>
      <c r="LJ168" s="10" t="str">
        <f ca="1">IF($EU168=$EU169,IF(SUM($KX168:LI168)=SUM($KX169:LI169),IF(RAND()&gt;$J168,1,0),""),"")</f>
        <v/>
      </c>
      <c r="LK168" s="10" t="str">
        <f ca="1">IF($EU168=$EU169,IF(SUM($KX168:LI168)=SUM($KX169:LI169),IF(RAND()&gt;$J168,1,0),""),"")</f>
        <v/>
      </c>
      <c r="LL168" s="10" t="str">
        <f ca="1">IF($EU168=$EU169,IF(SUM($KX168:LK168)=SUM($KX169:LK169),IF(RAND()&gt;$J168,1,0),""),"")</f>
        <v/>
      </c>
      <c r="LM168" s="10" t="str">
        <f ca="1">IF($EU168=$EU169,IF(SUM($KX168:LK168)=SUM($KX169:LK169),IF(RAND()&gt;$J168,1,0),""),"")</f>
        <v/>
      </c>
      <c r="LN168" s="10" t="str">
        <f ca="1">IF($EU168=$EU169,IF(SUM($KX168:LM168)=SUM($KX169:LM169),IF(RAND()&gt;$J168,1,0),""),"")</f>
        <v/>
      </c>
      <c r="LO168" s="10" t="str">
        <f ca="1">IF($EU168=$EU169,IF(SUM($KX168:LM168)=SUM($KX169:LM169),IF(RAND()&gt;$J168,1,0),""),"")</f>
        <v/>
      </c>
      <c r="LP168" s="10" t="str">
        <f ca="1">IF($EU168=$EU169,IF(SUM($KX168:LO168)=SUM($KX169:LO169),IF(RAND()&gt;$J168,1,0),""),"")</f>
        <v/>
      </c>
      <c r="LQ168" s="10" t="str">
        <f ca="1">IF($EU168=$EU169,IF(SUM($KX168:LO168)=SUM($KX169:LO169),IF(RAND()&gt;$J168,1,0),""),"")</f>
        <v/>
      </c>
      <c r="LR168" s="10" t="str">
        <f ca="1">IF($EU168=$EU169,IF(SUM($KX168:LQ168)=SUM($KX169:LQ169),IF(RAND()&gt;$J168,1,0),""),"")</f>
        <v/>
      </c>
      <c r="LS168" s="10" t="str">
        <f ca="1">IF($EU168=$EU169,IF(SUM($KX168:LQ168)=SUM($KX169:LQ169),IF(RAND()&gt;$J168,1,0),""),"")</f>
        <v/>
      </c>
      <c r="LT168" s="10" t="str">
        <f ca="1">IF($EU168=$EU169,IF(SUM($KX168:LS168)=SUM($KX169:LS169),IF(RAND()&gt;$J168,1,0),""),"")</f>
        <v/>
      </c>
      <c r="LU168" s="10" t="str">
        <f ca="1">IF($EU168=$EU169,IF(SUM($KX168:LS168)=SUM($KX169:LS169),IF(RAND()&gt;$J168,1,0),""),"")</f>
        <v/>
      </c>
      <c r="LV168" s="10" t="str">
        <f ca="1">IF($EU168=$EU169,IF(SUM($KX168:LU168)=SUM($KX169:LU169),IF(RAND()&gt;$J168,1,0),""),"")</f>
        <v/>
      </c>
      <c r="LW168" s="10" t="str">
        <f ca="1">IF($EU168=$EU169,IF(SUM($KX168:LU168)=SUM($KX169:LU169),IF(RAND()&gt;$J168,1,0),""),"")</f>
        <v/>
      </c>
      <c r="LX168" s="10" t="str">
        <f ca="1">IF($EU168=$EU169,IF(SUM($KX168:LW168)=SUM($KX169:LW169),IF(RAND()&gt;$J168,1,0),""),"")</f>
        <v/>
      </c>
      <c r="LY168" s="10" t="str">
        <f ca="1">IF($EU168=$EU169,IF(SUM($KX168:LW168)=SUM($KX169:LW169),IF(RAND()&gt;$J168,1,0),""),"")</f>
        <v/>
      </c>
      <c r="LZ168" s="10" t="str">
        <f ca="1">IF($EU168=$EU169,IF(SUM($KX168:LY168)=SUM($KX169:LY169),IF(RAND()&gt;$J168,1,0),""),"")</f>
        <v/>
      </c>
      <c r="MA168" s="10" t="str">
        <f ca="1">IF($EU168=$EU169,IF(SUM($KX168:LY168)=SUM($KX169:LY169),IF(RAND()&gt;$J168,1,0),""),"")</f>
        <v/>
      </c>
      <c r="MB168" s="10" t="str">
        <f ca="1">IF($EU168=$EU169,IF(SUM($KX168:MA168)=SUM($KX169:MA169),IF(RAND()&gt;$J168,1,0),""),"")</f>
        <v/>
      </c>
      <c r="MC168" s="10" t="str">
        <f ca="1">IF($EU168=$EU169,IF(SUM($KX168:MA168)=SUM($KX169:MA169),IF(RAND()&gt;$J168,1,0),""),"")</f>
        <v/>
      </c>
      <c r="MD168" s="10" t="str">
        <f ca="1">IF($EU168=$EU169,IF(SUM($KX168:MC168)=SUM($KX169:MC169),IF(RAND()&gt;$J168,1,0),""),"")</f>
        <v/>
      </c>
      <c r="ME168" s="10" t="str">
        <f ca="1">IF($EU168=$EU169,IF(SUM($KX168:MC168)=SUM($KX169:MC169),IF(RAND()&gt;$J168,1,0),""),"")</f>
        <v/>
      </c>
      <c r="MF168" s="10" t="str">
        <f ca="1">IF($EU168=$EU169,IF(SUM($KX168:ME168)=SUM($KX169:ME169),IF(RAND()&gt;$J168,1,0),""),"")</f>
        <v/>
      </c>
      <c r="MG168" s="10" t="str">
        <f ca="1">IF($EU168=$EU169,IF(SUM($KX168:ME168)=SUM($KX169:ME169),IF(RAND()&gt;$J168,1,0),""),"")</f>
        <v/>
      </c>
      <c r="MH168" s="10" t="str">
        <f ca="1">IF($EU168=$EU169,IF(SUM($KX168:MG168)=SUM($KX169:MG169),IF(RAND()&gt;$J168,1,0),""),"")</f>
        <v/>
      </c>
      <c r="MI168" s="10" t="str">
        <f ca="1">IF($EU168=$EU169,IF(SUM($KX168:MG168)=SUM($KX169:MG169),IF(RAND()&gt;$J168,1,0),""),"")</f>
        <v/>
      </c>
      <c r="MJ168" s="10" t="str">
        <f ca="1">IF($EU168=$EU169,IF(SUM($KX168:MI168)=SUM($KX169:MI169),IF(RAND()&gt;$J168,1,0),""),"")</f>
        <v/>
      </c>
      <c r="MK168" s="10" t="str">
        <f ca="1">IF($EU168=$EU169,IF(SUM($KX168:MI168)=SUM($KX169:MI169),IF(RAND()&gt;$J168,1,0),""),"")</f>
        <v/>
      </c>
      <c r="ML168" s="10" t="str">
        <f t="shared" ref="ML168" ca="1" si="7308">IF(EU168=EU169,SUM(KX168:MK168),"")</f>
        <v/>
      </c>
      <c r="MM168" s="11" t="str">
        <f t="shared" ref="MM168" ca="1" si="7309">IF(ML168="","",IF(ML168&gt;ML169,1,0))</f>
        <v/>
      </c>
      <c r="MN168" s="12" t="str">
        <f t="shared" ref="MN168:MT168" ca="1" si="7310">IF($FH168=$FH169,IF(RAND()&gt;$J168,1,0),"")</f>
        <v/>
      </c>
      <c r="MO168" s="12" t="str">
        <f t="shared" ca="1" si="7310"/>
        <v/>
      </c>
      <c r="MP168" s="12" t="str">
        <f t="shared" ca="1" si="7310"/>
        <v/>
      </c>
      <c r="MQ168" s="12" t="str">
        <f t="shared" ca="1" si="7310"/>
        <v/>
      </c>
      <c r="MR168" s="12" t="str">
        <f t="shared" ca="1" si="7310"/>
        <v/>
      </c>
      <c r="MS168" s="12" t="str">
        <f t="shared" ca="1" si="7310"/>
        <v/>
      </c>
      <c r="MT168" s="12" t="str">
        <f t="shared" ca="1" si="7310"/>
        <v/>
      </c>
      <c r="MU168" s="12" t="str">
        <f ca="1">IF($FH168=$FH169,IF(SUM($MN168:MT168)&gt;6,0,IF(SUM($MN169:MT169)&gt;6,0,IF(RAND()&gt;$J168,1,0))),"")</f>
        <v/>
      </c>
      <c r="MV168" s="12" t="str">
        <f ca="1">IF($FH168=$FH169,IF(SUM($MN168:MU168)&gt;6,0,IF(SUM($MN169:MU169)&gt;6,0,IF(RAND()&gt;$J168,1,0))),"")</f>
        <v/>
      </c>
      <c r="MW168" s="12" t="str">
        <f ca="1">IF($FH168=$FH169,IF(SUM($MN168:MV168)&gt;6,0,IF(SUM($MN169:MV169)&gt;6,0,IF(RAND()&gt;$J168,1,0))),"")</f>
        <v/>
      </c>
      <c r="MX168" s="12" t="str">
        <f ca="1">IF($FH168=$FH169,IF(SUM($MN168:MW168)&gt;6,0,IF(SUM($MN169:MW169)&gt;6,0,IF(RAND()&gt;$J168,1,0))),"")</f>
        <v/>
      </c>
      <c r="MY168" s="12" t="str">
        <f ca="1">IF($FH168=$FH169,IF(SUM($MN168:MX168)&gt;6,0,IF(SUM($MN169:MX169)&gt;6,0,IF(RAND()&gt;$J168,1,0))),"")</f>
        <v/>
      </c>
      <c r="MZ168" s="12" t="str">
        <f ca="1">IF($FH168=$FH169,IF(SUM($MN168:MY168)=SUM($MN169:MY169),IF(RAND()&gt;$J168,1,0),""),"")</f>
        <v/>
      </c>
      <c r="NA168" s="12" t="str">
        <f ca="1">IF($FH168=$FH169,IF(SUM($MN168:MY168)=SUM($MN169:MY169),IF(RAND()&gt;$J168,1,0),""),"")</f>
        <v/>
      </c>
      <c r="NB168" s="12" t="str">
        <f ca="1">IF($FH168=$FH169,IF(SUM($MN168:NA168)=SUM($MN169:NA169),IF(RAND()&gt;$J168,1,0),""),"")</f>
        <v/>
      </c>
      <c r="NC168" s="12" t="str">
        <f ca="1">IF($FH168=$FH169,IF(SUM($MN168:NA168)=SUM($MN169:NA169),IF(RAND()&gt;$J168,1,0),""),"")</f>
        <v/>
      </c>
      <c r="ND168" s="12" t="str">
        <f ca="1">IF($FH168=$FH169,IF(SUM($MN168:NC168)=SUM($MN169:NC169),IF(RAND()&gt;$J168,1,0),""),"")</f>
        <v/>
      </c>
      <c r="NE168" s="12" t="str">
        <f ca="1">IF($FH168=$FH169,IF(SUM($MN168:NC168)=SUM($MN169:NC169),IF(RAND()&gt;$J168,1,0),""),"")</f>
        <v/>
      </c>
      <c r="NF168" s="12" t="str">
        <f ca="1">IF($FH168=$FH169,IF(SUM($MN168:NE168)=SUM($MN169:NE169),IF(RAND()&gt;$J168,1,0),""),"")</f>
        <v/>
      </c>
      <c r="NG168" s="12" t="str">
        <f ca="1">IF($FH168=$FH169,IF(SUM($MN168:NE168)=SUM($MN169:NE169),IF(RAND()&gt;$J168,1,0),""),"")</f>
        <v/>
      </c>
      <c r="NH168" s="12" t="str">
        <f ca="1">IF($FH168=$FH169,IF(SUM($MN168:NG168)=SUM($MN169:NG169),IF(RAND()&gt;$J168,1,0),""),"")</f>
        <v/>
      </c>
      <c r="NI168" s="12" t="str">
        <f ca="1">IF($FH168=$FH169,IF(SUM($MN168:NG168)=SUM($MN169:NG169),IF(RAND()&gt;$J168,1,0),""),"")</f>
        <v/>
      </c>
      <c r="NJ168" s="12" t="str">
        <f ca="1">IF($FH168=$FH169,IF(SUM($MN168:NI168)=SUM($MN169:NI169),IF(RAND()&gt;$J168,1,0),""),"")</f>
        <v/>
      </c>
      <c r="NK168" s="12" t="str">
        <f ca="1">IF($FH168=$FH169,IF(SUM($MN168:NI168)=SUM($MN169:NI169),IF(RAND()&gt;$J168,1,0),""),"")</f>
        <v/>
      </c>
      <c r="NL168" s="12" t="str">
        <f ca="1">IF($FH168=$FH169,IF(SUM($MN168:NK168)=SUM($MN169:NK169),IF(RAND()&gt;$J168,1,0),""),"")</f>
        <v/>
      </c>
      <c r="NM168" s="12" t="str">
        <f ca="1">IF($FH168=$FH169,IF(SUM($MN168:NK168)=SUM($MN169:NK169),IF(RAND()&gt;$J168,1,0),""),"")</f>
        <v/>
      </c>
      <c r="NN168" s="12" t="str">
        <f ca="1">IF($FH168=$FH169,IF(SUM($MN168:NM168)=SUM($MN169:NM169),IF(RAND()&gt;$J168,1,0),""),"")</f>
        <v/>
      </c>
      <c r="NO168" s="12" t="str">
        <f ca="1">IF($FH168=$FH169,IF(SUM($MN168:NM168)=SUM($MN169:NM169),IF(RAND()&gt;$J168,1,0),""),"")</f>
        <v/>
      </c>
      <c r="NP168" s="12" t="str">
        <f ca="1">IF($FH168=$FH169,IF(SUM($MN168:NO168)=SUM($MN169:NO169),IF(RAND()&gt;$J168,1,0),""),"")</f>
        <v/>
      </c>
      <c r="NQ168" s="12" t="str">
        <f ca="1">IF($FH168=$FH169,IF(SUM($MN168:NO168)=SUM($MN169:NO169),IF(RAND()&gt;$J168,1,0),""),"")</f>
        <v/>
      </c>
      <c r="NR168" s="12" t="str">
        <f ca="1">IF($FH168=$FH169,IF(SUM($MN168:NQ168)=SUM($MN169:NQ169),IF(RAND()&gt;$J168,1,0),""),"")</f>
        <v/>
      </c>
      <c r="NS168" s="12" t="str">
        <f ca="1">IF($FH168=$FH169,IF(SUM($MN168:NQ168)=SUM($MN169:NQ169),IF(RAND()&gt;$J168,1,0),""),"")</f>
        <v/>
      </c>
      <c r="NT168" s="12" t="str">
        <f ca="1">IF($FH168=$FH169,IF(SUM($MN168:NS168)=SUM($MN169:NS169),IF(RAND()&gt;$J168,1,0),""),"")</f>
        <v/>
      </c>
      <c r="NU168" s="12" t="str">
        <f ca="1">IF($FH168=$FH169,IF(SUM($MN168:NS168)=SUM($MN169:NS169),IF(RAND()&gt;$J168,1,0),""),"")</f>
        <v/>
      </c>
      <c r="NV168" s="12" t="str">
        <f ca="1">IF($FH168=$FH169,IF(SUM($MN168:NU168)=SUM($MN169:NU169),IF(RAND()&gt;$J168,1,0),""),"")</f>
        <v/>
      </c>
      <c r="NW168" s="12" t="str">
        <f ca="1">IF($FH168=$FH169,IF(SUM($MN168:NU168)=SUM($MN169:NU169),IF(RAND()&gt;$J168,1,0),""),"")</f>
        <v/>
      </c>
      <c r="NX168" s="12" t="str">
        <f ca="1">IF($FH168=$FH169,IF(SUM($MN168:NW168)=SUM($MN169:NW169),IF(RAND()&gt;$J168,1,0),""),"")</f>
        <v/>
      </c>
      <c r="NY168" s="12" t="str">
        <f ca="1">IF($FH168=$FH169,IF(SUM($MN168:NW168)=SUM($MN169:NW169),IF(RAND()&gt;$J168,1,0),""),"")</f>
        <v/>
      </c>
      <c r="NZ168" s="12" t="str">
        <f ca="1">IF($FH168=$FH169,IF(SUM($MN168:NY168)=SUM($MN169:NY169),IF(RAND()&gt;$J168,1,0),""),"")</f>
        <v/>
      </c>
      <c r="OA168" s="12" t="str">
        <f ca="1">IF($FH168=$FH169,IF(SUM($MN168:NY168)=SUM($MN169:NY169),IF(RAND()&gt;$J168,1,0),""),"")</f>
        <v/>
      </c>
      <c r="OB168" s="12" t="str">
        <f t="shared" ref="OB168" ca="1" si="7311">IF(FH168=FH169,SUM(MN168:OA168),"")</f>
        <v/>
      </c>
      <c r="OC168" s="5" t="str">
        <f t="shared" ref="OC168" ca="1" si="7312">IF(OB168="","",IF(OB168&gt;OB169,1,0))</f>
        <v/>
      </c>
      <c r="OD168" s="63" t="str">
        <f t="shared" ref="OD168" ca="1" si="7313">IF($HQ168=$HQ169,IF(RAND()&gt;$J168,1,0),"")</f>
        <v/>
      </c>
      <c r="OE168" s="63" t="str">
        <f t="shared" ref="OE168" ca="1" si="7314">IF($HQ168=$HQ169,IF(RAND()&gt;$J168,1,0),"")</f>
        <v/>
      </c>
      <c r="OF168" s="63" t="str">
        <f t="shared" ref="OF168" ca="1" si="7315">IF($HQ168=$HQ169,IF(RAND()&gt;$J168,1,0),"")</f>
        <v/>
      </c>
      <c r="OG168" s="63" t="str">
        <f t="shared" ref="OG168" ca="1" si="7316">IF($HQ168=$HQ169,IF(RAND()&gt;$J168,1,0),"")</f>
        <v/>
      </c>
      <c r="OH168" s="63" t="str">
        <f t="shared" ref="OH168" ca="1" si="7317">IF($HQ168=$HQ169,IF(RAND()&gt;$J168,1,0),"")</f>
        <v/>
      </c>
      <c r="OI168" s="63" t="str">
        <f t="shared" ref="OI168" ca="1" si="7318">IF($HQ168=$HQ169,IF(RAND()&gt;$J168,1,0),"")</f>
        <v/>
      </c>
      <c r="OJ168" s="63" t="str">
        <f t="shared" ref="OJ168" ca="1" si="7319">IF($HQ168=$HQ169,IF(RAND()&gt;$J168,1,0),"")</f>
        <v/>
      </c>
      <c r="OK168" s="63" t="str">
        <f ca="1">IF($HQ168=$HQ169,IF(SUM($OD168:OJ168)&gt;6,0,IF(SUM($OD169:OJ169)&gt;6,0,IF(RAND()&gt;$J168,1,0))),"")</f>
        <v/>
      </c>
      <c r="OL168" s="63" t="str">
        <f ca="1">IF($HQ168=$HQ169,IF(SUM($OD168:OK168)&gt;6,0,IF(SUM($OD169:OK169)&gt;6,0,IF(RAND()&gt;$J168,1,0))),"")</f>
        <v/>
      </c>
      <c r="OM168" s="63" t="str">
        <f ca="1">IF($HQ168=$HQ169,IF(SUM($OD168:OL168)&gt;6,0,IF(SUM($OD169:OL169)&gt;6,0,IF(RAND()&gt;$J168,1,0))),"")</f>
        <v/>
      </c>
      <c r="ON168" s="63" t="str">
        <f ca="1">IF($HQ168=$HQ169,IF(SUM($OD168:OM168)&gt;6,0,IF(SUM($OD169:OM169)&gt;6,0,IF(RAND()&gt;$J168,1,0))),"")</f>
        <v/>
      </c>
      <c r="OO168" s="63" t="str">
        <f ca="1">IF($HQ168=$HQ169,IF(SUM($OD168:ON168)&gt;6,0,IF(SUM($OD169:ON169)&gt;6,0,IF(RAND()&gt;$J168,1,0))),"")</f>
        <v/>
      </c>
      <c r="OP168" s="63" t="str">
        <f ca="1">IF($HQ168=$HQ169,IF(SUM($OD168:OO168)=SUM($OD169:OO169),IF(RAND()&gt;$J168,1,0),""),"")</f>
        <v/>
      </c>
      <c r="OQ168" s="63" t="str">
        <f ca="1">IF($HQ168=$HQ169,IF(SUM($OD168:OO168)=SUM($OD169:OO169),IF(RAND()&gt;$J168,1,0),""),"")</f>
        <v/>
      </c>
      <c r="OR168" s="63" t="str">
        <f ca="1">IF($HQ168=$HQ169,IF(SUM($OD168:OQ168)=SUM($OD169:OQ169),IF(RAND()&gt;$J168,1,0),""),"")</f>
        <v/>
      </c>
      <c r="OS168" s="63" t="str">
        <f ca="1">IF($HQ168=$HQ169,IF(SUM($OD168:OQ168)=SUM($OD169:OQ169),IF(RAND()&gt;$J168,1,0),""),"")</f>
        <v/>
      </c>
      <c r="OT168" s="63" t="str">
        <f ca="1">IF($HQ168=$HQ169,IF(SUM($OD168:OS168)=SUM($OD169:OS169),IF(RAND()&gt;$J168,1,0),""),"")</f>
        <v/>
      </c>
      <c r="OU168" s="63" t="str">
        <f ca="1">IF($HQ168=$HQ169,IF(SUM($OD168:OS168)=SUM($OD169:OS169),IF(RAND()&gt;$J168,1,0),""),"")</f>
        <v/>
      </c>
      <c r="OV168" s="63" t="str">
        <f ca="1">IF($HQ168=$HQ169,IF(SUM($OD168:OU168)=SUM($OD169:OU169),IF(RAND()&gt;$J168,1,0),""),"")</f>
        <v/>
      </c>
      <c r="OW168" s="63" t="str">
        <f ca="1">IF($HQ168=$HQ169,IF(SUM($OD168:OU168)=SUM($OD169:OU169),IF(RAND()&gt;$J168,1,0),""),"")</f>
        <v/>
      </c>
      <c r="OX168" s="63" t="str">
        <f ca="1">IF($HQ168=$HQ169,IF(SUM($OD168:OW168)=SUM($OD169:OW169),IF(RAND()&gt;$J168,1,0),""),"")</f>
        <v/>
      </c>
      <c r="OY168" s="63" t="str">
        <f ca="1">IF($HQ168=$HQ169,IF(SUM($OD168:OW168)=SUM($OD169:OW169),IF(RAND()&gt;$J168,1,0),""),"")</f>
        <v/>
      </c>
      <c r="OZ168" s="63" t="str">
        <f ca="1">IF($HQ168=$HQ169,IF(SUM($OD168:OY168)=SUM($OD169:OY169),IF(RAND()&gt;$J168,1,0),""),"")</f>
        <v/>
      </c>
      <c r="PA168" s="63" t="str">
        <f ca="1">IF($HQ168=$HQ169,IF(SUM($OD168:OY168)=SUM($OD169:OY169),IF(RAND()&gt;$J168,1,0),""),"")</f>
        <v/>
      </c>
      <c r="PB168" s="63" t="str">
        <f ca="1">IF($HQ168=$HQ169,IF(SUM($OD168:PA168)=SUM($OD169:PA169),IF(RAND()&gt;$J168,1,0),""),"")</f>
        <v/>
      </c>
      <c r="PC168" s="63" t="str">
        <f ca="1">IF($HQ168=$HQ169,IF(SUM($OD168:PA168)=SUM($OD169:PA169),IF(RAND()&gt;$J168,1,0),""),"")</f>
        <v/>
      </c>
      <c r="PD168" s="63" t="str">
        <f ca="1">IF($HQ168=$HQ169,IF(SUM($OD168:PC168)=SUM($OD169:PC169),IF(RAND()&gt;$J168,1,0),""),"")</f>
        <v/>
      </c>
      <c r="PE168" s="63" t="str">
        <f ca="1">IF($HQ168=$HQ169,IF(SUM($OD168:PC168)=SUM($OD169:PC169),IF(RAND()&gt;$J168,1,0),""),"")</f>
        <v/>
      </c>
      <c r="PF168" s="63" t="str">
        <f ca="1">IF($HQ168=$HQ169,IF(SUM($OD168:PE168)=SUM($OD169:PE169),IF(RAND()&gt;$J168,1,0),""),"")</f>
        <v/>
      </c>
      <c r="PG168" s="63" t="str">
        <f ca="1">IF($HQ168=$HQ169,IF(SUM($OD168:PE168)=SUM($OD169:PE169),IF(RAND()&gt;$J168,1,0),""),"")</f>
        <v/>
      </c>
      <c r="PH168" s="63" t="str">
        <f ca="1">IF($HQ168=$HQ169,IF(SUM($OD168:PG168)=SUM($OD169:PG169),IF(RAND()&gt;$J168,1,0),""),"")</f>
        <v/>
      </c>
      <c r="PI168" s="63" t="str">
        <f ca="1">IF($HQ168=$HQ169,IF(SUM($OD168:PG168)=SUM($OD169:PG169),IF(RAND()&gt;$J168,1,0),""),"")</f>
        <v/>
      </c>
      <c r="PJ168" s="63" t="str">
        <f ca="1">IF($HQ168=$HQ169,IF(SUM($OD168:PI168)=SUM($OD169:PI169),IF(RAND()&gt;$J168,1,0),""),"")</f>
        <v/>
      </c>
      <c r="PK168" s="63" t="str">
        <f ca="1">IF($HQ168=$HQ169,IF(SUM($OD168:PI168)=SUM($OD169:PI169),IF(RAND()&gt;$J168,1,0),""),"")</f>
        <v/>
      </c>
      <c r="PL168" s="63" t="str">
        <f ca="1">IF($HQ168=$HQ169,IF(SUM($OD168:PK168)=SUM($OD169:PK169),IF(RAND()&gt;$J168,1,0),""),"")</f>
        <v/>
      </c>
      <c r="PM168" s="63" t="str">
        <f ca="1">IF($HQ168=$HQ169,IF(SUM($OD168:PK168)=SUM($OD169:PK169),IF(RAND()&gt;$J168,1,0),""),"")</f>
        <v/>
      </c>
      <c r="PN168" s="63" t="str">
        <f ca="1">IF($HQ168=$HQ169,IF(SUM($OD168:PM168)=SUM($OD169:PM169),IF(RAND()&gt;$J168,1,0),""),"")</f>
        <v/>
      </c>
      <c r="PO168" s="63" t="str">
        <f ca="1">IF($HQ168=$HQ169,IF(SUM($OD168:PM168)=SUM($OD169:PM169),IF(RAND()&gt;$J168,1,0),""),"")</f>
        <v/>
      </c>
      <c r="PP168" s="63" t="str">
        <f ca="1">IF($HQ168=$HQ169,IF(SUM($OD168:PO168)=SUM($OD169:PO169),IF(RAND()&gt;$J168,1,0),""),"")</f>
        <v/>
      </c>
      <c r="PQ168" s="63" t="str">
        <f ca="1">IF($HQ168=$HQ169,IF(SUM($OD168:PO168)=SUM($OD169:PO169),IF(RAND()&gt;$J168,1,0),""),"")</f>
        <v/>
      </c>
      <c r="PR168" s="63" t="str">
        <f t="shared" ref="PR168" ca="1" si="7320">IF(HQ168=HQ169,SUM(OD168:PQ168),"")</f>
        <v/>
      </c>
      <c r="PS168" s="7" t="str">
        <f t="shared" ref="PS168" ca="1" si="7321">IF(PR168="","",IF(PR168&gt;PR169,1,0))</f>
        <v/>
      </c>
    </row>
    <row r="169" spans="1:435" x14ac:dyDescent="0.2">
      <c r="A169" s="32"/>
      <c r="B169" s="32"/>
      <c r="C169" s="32"/>
      <c r="D169" s="32"/>
      <c r="E169" s="32">
        <f>IFERROR(VLOOKUP($D169,'Surface Preferences'!$A:B,COLUMN(B168),FALSE),0.5)</f>
        <v>0.5</v>
      </c>
      <c r="F169" s="32">
        <f>IFERROR(VLOOKUP($D169,'Surface Preferences'!$A:C,COLUMN(C168),FALSE),0.5)</f>
        <v>0.5</v>
      </c>
      <c r="G169" s="32">
        <f>IFERROR(VLOOKUP($D169,'Surface Preferences'!$A:D,COLUMN(D168),FALSE),0.5)</f>
        <v>0.5</v>
      </c>
      <c r="H169" s="32">
        <f>IFERROR(VLOOKUP($D169,'Surface Preferences'!$A:E,COLUMN(E168),FALSE),0.5)</f>
        <v>0.5</v>
      </c>
      <c r="I169" s="32">
        <f>0.7+0.3*IFERROR(HLOOKUP($L$1,$E$2:H169,ROW(B168),FALSE),0.6)</f>
        <v>0.85</v>
      </c>
      <c r="J169" s="23">
        <f>POWER((C168+1)*I168,0.25)/(POWER((C169+1)*I169,0.25)+POWER((C168+1)*I168,0.25))</f>
        <v>0.5</v>
      </c>
      <c r="L169" s="23" t="str">
        <f t="shared" ref="L169" si="7322">IF(C169="","",IF(BY169=BY168,BY169+JG169&amp;" ("&amp;JF169&amp;")",BY169))</f>
        <v/>
      </c>
      <c r="M169" s="23" t="str">
        <f t="shared" ref="M169" si="7323">IF(C169="","",IF($D$1=1,"",IF(CL169=CL168,CL169+KW169&amp;" ("&amp;KV169&amp;")",CL169)))</f>
        <v/>
      </c>
      <c r="N169" s="23" t="str">
        <f t="shared" ref="N169" si="7324">IF(C169="","",IF($D$1=1,"",IF($D$1=3,IF(L170=M170,"",IF(EU168=EU169,EU169+MM169&amp;" ("&amp;ML169&amp;")",EU169)),IF(EU169=EU168,EU169+MM169&amp;" ("&amp;ML169&amp;")",EU169))))</f>
        <v/>
      </c>
      <c r="O169" s="23" t="str">
        <f t="shared" ref="O169" si="7325">IF(C169="","",IF($D$1&lt;5,"",IF(SUM(L170:N170)&gt;2,"",IF(SUM(L170:N170)&lt;-2,"",IF(FH169=FH168,FH169+OC169&amp;" ("&amp;OB169&amp;")",FH169)))))</f>
        <v/>
      </c>
      <c r="P169" s="23" t="str">
        <f t="shared" ref="P169" si="7326">IF(C169="","",IF($D$1&lt;5,"",IF(SUM(L170:O170)&gt;0,"",IF(SUM(L170:O170)&lt;0,"",IF(HQ168=HQ169,HQ169+PS169&amp;" ("&amp;PR169&amp;")",HQ169)))))</f>
        <v/>
      </c>
      <c r="Q169" s="1">
        <f t="shared" ref="Q169" ca="1" si="7327">IF(Q168=1,0,1)</f>
        <v>1</v>
      </c>
      <c r="R169" s="1">
        <f t="shared" ref="R169" ca="1" si="7328">IF(RAND()&gt;(0.4+$J169*0.5),1,0)</f>
        <v>1</v>
      </c>
      <c r="S169" s="1">
        <f t="shared" ca="1" si="6249"/>
        <v>0</v>
      </c>
      <c r="T169" s="1">
        <f t="shared" ca="1" si="6250"/>
        <v>1</v>
      </c>
      <c r="U169" s="1">
        <f t="shared" ca="1" si="6251"/>
        <v>0</v>
      </c>
      <c r="V169" s="1">
        <f t="shared" ca="1" si="6252"/>
        <v>1</v>
      </c>
      <c r="W169" s="1">
        <f ca="1">IF(SUM($Q168:V168)&gt;5,0,IF(SUM($Q169:V169)&gt;5,0,IF(W168=1,0,1)))</f>
        <v>0</v>
      </c>
      <c r="X169" s="1">
        <f ca="1">IF(SUM($Q168:W168)&gt;5,0,IF(SUM($Q169:W169)&gt;5,0,IF(RAND()&gt;(0.4+$J169*0.5),1,0)))</f>
        <v>0</v>
      </c>
      <c r="Y169" s="1">
        <f ca="1">IF(SUM($Q168:X168)&gt;5,0,IF(SUM($Q169:X169)&gt;5,0,IF(Y168=1,0,1)))</f>
        <v>0</v>
      </c>
      <c r="Z169" s="1">
        <f ca="1">IF(SUM($Q168:Y168)&gt;5,0,IF(SUM($Q169:Y169)&gt;5,0,IF(RAND()&gt;(0.4+$J169*0.5),1,0)))</f>
        <v>0</v>
      </c>
      <c r="AA169" s="1">
        <f ca="1">IF(SUM($Q168:Z168)&gt;5,0,IF(SUM($Q169:Z169)&gt;5,0,IF(AA168=1,0,1)))</f>
        <v>0</v>
      </c>
      <c r="AB169" s="1">
        <f ca="1">IF(SUM($Q168:AA169)&lt;11,0,IF(RAND()&gt;(0.4+$J169*0.5),1,0))</f>
        <v>0</v>
      </c>
      <c r="AC169" s="45" t="str">
        <f>IF(AC170=1,IF(SUM($Q168:AB168)=SUM($Q169:AB169),IF(AC168=0,1,0),0),"")</f>
        <v/>
      </c>
      <c r="AD169" s="45" t="str">
        <f ca="1">IF(AD170=1,IF(SUM($Q168:AB168)=SUM($Q169:AB169),IF(RAND()&gt;0.4+($J169*0.5),1,0),0),"")</f>
        <v/>
      </c>
      <c r="AE169" s="45" t="str">
        <f>IF(AE170=1,IF(SUM($Q168:AD168)=SUM($Q169:AD169),IF(AE168=0,1,0),0),"")</f>
        <v/>
      </c>
      <c r="AF169" s="45" t="str">
        <f ca="1">IF(AF170=1,IF(SUM($Q168:AD168)=SUM($Q169:AD169),IF(RAND()&gt;0.4+($J169*0.5),1,0),0),"")</f>
        <v/>
      </c>
      <c r="AG169" s="45" t="str">
        <f>IF(AG170=1,IF(SUM($Q168:AF168)=SUM($Q169:AF169),IF(AG168=0,1,0),0),"")</f>
        <v/>
      </c>
      <c r="AH169" s="45" t="str">
        <f ca="1">IF(AH170=1,IF(SUM($Q168:AF168)=SUM($Q169:AF169),IF(RAND()&gt;0.4+($J169*0.5),1,0),0),"")</f>
        <v/>
      </c>
      <c r="AI169" s="45" t="str">
        <f>IF(AI170=1,IF(SUM($Q168:AH168)=SUM($Q169:AH169),IF(AI168=0,1,0),0),"")</f>
        <v/>
      </c>
      <c r="AJ169" s="45" t="str">
        <f ca="1">IF(AJ170=1,IF(SUM($Q168:AH168)=SUM($Q169:AH169),IF(RAND()&gt;0.4+($J169*0.5),1,0),0),"")</f>
        <v/>
      </c>
      <c r="AK169" s="45" t="str">
        <f>IF(AK170=1,IF(SUM($Q168:AJ168)=SUM($Q169:AJ169),IF(AK168=0,1,0),0),"")</f>
        <v/>
      </c>
      <c r="AL169" s="45" t="str">
        <f ca="1">IF(AL170=1,IF(SUM($Q168:AJ168)=SUM($Q169:AJ169),IF(RAND()&gt;0.4+($J169*0.5),1,0),0),"")</f>
        <v/>
      </c>
      <c r="AM169" s="45" t="str">
        <f>IF(AM170=1,IF(SUM($Q168:AL168)=SUM($Q169:AL169),IF(AM168=0,1,0),0),"")</f>
        <v/>
      </c>
      <c r="AN169" s="45" t="str">
        <f ca="1">IF(AN170=1,IF(SUM($Q168:AL168)=SUM($Q169:AL169),IF(RAND()&gt;0.4+($J169*0.5),1,0),0),"")</f>
        <v/>
      </c>
      <c r="AO169" s="45" t="str">
        <f>IF(AO170=1,IF(SUM($Q168:AN168)=SUM($Q169:AN169),IF(AO168=0,1,0),0),"")</f>
        <v/>
      </c>
      <c r="AP169" s="45" t="str">
        <f ca="1">IF(AP170=1,IF(SUM($Q168:AN168)=SUM($Q169:AN169),IF(RAND()&gt;0.4+($J169*0.5),1,0),0),"")</f>
        <v/>
      </c>
      <c r="AQ169" s="45" t="str">
        <f>IF(AQ170=1,IF(SUM($Q168:AP168)=SUM($Q169:AP169),IF(AQ168=0,1,0),0),"")</f>
        <v/>
      </c>
      <c r="AR169" s="45" t="str">
        <f ca="1">IF(AR170=1,IF(SUM($Q168:AP168)=SUM($Q169:AP169),IF(RAND()&gt;0.4+($J169*0.5),1,0),0),"")</f>
        <v/>
      </c>
      <c r="AS169" s="45" t="str">
        <f>IF(AS170=1,IF(SUM($Q168:AR168)=SUM($Q169:AR169),IF(AS168=0,1,0),0),"")</f>
        <v/>
      </c>
      <c r="AT169" s="45" t="str">
        <f ca="1">IF(AT170=1,IF(SUM($Q168:AR168)=SUM($Q169:AR169),IF(RAND()&gt;0.4+($J169*0.5),1,0),0),"")</f>
        <v/>
      </c>
      <c r="AU169" s="45" t="str">
        <f>IF(AU170=1,IF(SUM($Q168:AT168)=SUM($Q169:AT169),IF(AU168=0,1,0),0),"")</f>
        <v/>
      </c>
      <c r="AV169" s="45" t="str">
        <f ca="1">IF(AV170=1,IF(SUM($Q168:AT168)=SUM($Q169:AT169),IF(RAND()&gt;0.4+($J169*0.5),1,0),0),"")</f>
        <v/>
      </c>
      <c r="AW169" s="45" t="str">
        <f>IF(AW170=1,IF(SUM($Q168:AV168)=SUM($Q169:AV169),IF(AW168=0,1,0),0),"")</f>
        <v/>
      </c>
      <c r="AX169" s="45" t="str">
        <f ca="1">IF(AX170=1,IF(SUM($Q168:AV168)=SUM($Q169:AV169),IF(RAND()&gt;0.4+($J169*0.5),1,0),0),"")</f>
        <v/>
      </c>
      <c r="AY169" s="45" t="str">
        <f>IF(AY170=1,IF(SUM($Q168:AX168)=SUM($Q169:AX169),IF(AY168=0,1,0),0),"")</f>
        <v/>
      </c>
      <c r="AZ169" s="45" t="str">
        <f ca="1">IF(AZ170=1,IF(SUM($Q168:AX168)=SUM($Q169:AX169),IF(RAND()&gt;0.4+($J169*0.5),1,0),0),"")</f>
        <v/>
      </c>
      <c r="BA169" s="45" t="str">
        <f>IF(BA170=1,IF(SUM($Q168:AZ168)=SUM($Q169:AZ169),IF(BA168=0,1,0),0),"")</f>
        <v/>
      </c>
      <c r="BB169" s="45" t="str">
        <f ca="1">IF(BB170=1,IF(SUM($Q168:AZ168)=SUM($Q169:AZ169),IF(RAND()&gt;0.4+($J169*0.5),1,0),0),"")</f>
        <v/>
      </c>
      <c r="BC169" s="45" t="str">
        <f>IF(BC170=1,IF(SUM($Q168:BB168)=SUM($Q169:BB169),IF(BC168=0,1,0),0),"")</f>
        <v/>
      </c>
      <c r="BD169" s="45" t="str">
        <f ca="1">IF(BD170=1,IF(SUM($Q168:BB168)=SUM($Q169:BB169),IF(RAND()&gt;0.4+($J169*0.5),1,0),0),"")</f>
        <v/>
      </c>
      <c r="BE169" s="45" t="str">
        <f>IF(BE170=1,IF(SUM($Q168:BD168)=SUM($Q169:BD169),IF(BE168=0,1,0),0),"")</f>
        <v/>
      </c>
      <c r="BF169" s="45" t="str">
        <f ca="1">IF(BF170=1,IF(SUM($Q168:BD168)=SUM($Q169:BD169),IF(RAND()&gt;0.4+($J169*0.5),1,0),0),"")</f>
        <v/>
      </c>
      <c r="BG169" s="45" t="str">
        <f>IF(BG170=1,IF(SUM($Q168:BF168)=SUM($Q169:BF169),IF(BG168=0,1,0),0),"")</f>
        <v/>
      </c>
      <c r="BH169" s="45" t="str">
        <f ca="1">IF(BH170=1,IF(SUM($Q168:BF168)=SUM($Q169:BF169),IF(RAND()&gt;0.4+($J169*0.5),1,0),0),"")</f>
        <v/>
      </c>
      <c r="BI169" s="45" t="str">
        <f>IF(BI170=1,IF(SUM($Q168:BH168)=SUM($Q169:BH169),IF(BI168=0,1,0),0),"")</f>
        <v/>
      </c>
      <c r="BJ169" s="45" t="str">
        <f ca="1">IF(BJ170=1,IF(SUM($Q168:BH168)=SUM($Q169:BH169),IF(RAND()&gt;0.4+($J169*0.5),1,0),0),"")</f>
        <v/>
      </c>
      <c r="BK169" s="45" t="str">
        <f>IF(BK170=1,IF(SUM($Q168:BJ168)=SUM($Q169:BJ169),IF(BK168=0,1,0),0),"")</f>
        <v/>
      </c>
      <c r="BL169" s="45" t="str">
        <f ca="1">IF(BL170=1,IF(SUM($Q168:BJ168)=SUM($Q169:BJ169),IF(RAND()&gt;0.4+($J169*0.5),1,0),0),"")</f>
        <v/>
      </c>
      <c r="BM169" s="45" t="str">
        <f>IF(BM170=1,IF(SUM($Q168:BL168)=SUM($Q169:BL169),IF(BM168=0,1,0),0),"")</f>
        <v/>
      </c>
      <c r="BN169" s="45" t="str">
        <f ca="1">IF(BN170=1,IF(SUM($Q168:BL168)=SUM($Q169:BL169),IF(RAND()&gt;0.4+($J169*0.5),1,0),0),"")</f>
        <v/>
      </c>
      <c r="BO169" s="45" t="str">
        <f>IF(BO170=1,IF(SUM($Q168:BN168)=SUM($Q169:BN169),IF(BO168=0,1,0),0),"")</f>
        <v/>
      </c>
      <c r="BP169" s="45" t="str">
        <f ca="1">IF(BP170=1,IF(SUM($Q168:BN168)=SUM($Q169:BN169),IF(RAND()&gt;0.4+($J169*0.5),1,0),0),"")</f>
        <v/>
      </c>
      <c r="BQ169" s="45" t="str">
        <f>IF(BQ170=1,IF(SUM($Q168:BP168)=SUM($Q169:BP169),IF(BQ168=0,1,0),0),"")</f>
        <v/>
      </c>
      <c r="BR169" s="45" t="str">
        <f ca="1">IF(BR170=1,IF(SUM($Q168:BP168)=SUM($Q169:BP169),IF(RAND()&gt;0.4+($J169*0.5),1,0),0),"")</f>
        <v/>
      </c>
      <c r="BS169" s="45" t="str">
        <f>IF(BS170=1,IF(SUM($Q168:BR168)=SUM($Q169:BR169),IF(BS168=0,1,0),0),"")</f>
        <v/>
      </c>
      <c r="BT169" s="45" t="str">
        <f ca="1">IF(BT170=1,IF(SUM($Q168:BR168)=SUM($Q169:BR169),IF(RAND()&gt;0.4+($J169*0.5),1,0),0),"")</f>
        <v/>
      </c>
      <c r="BU169" s="45" t="str">
        <f>IF(BU170=1,IF(SUM($Q168:BT168)=SUM($Q169:BT169),IF(BU168=0,1,0),0),"")</f>
        <v/>
      </c>
      <c r="BV169" s="45" t="str">
        <f ca="1">IF(BV170=1,IF(SUM($Q168:BT168)=SUM($Q169:BT169),IF(RAND()&gt;0.4+($J169*0.5),1,0),0),"")</f>
        <v/>
      </c>
      <c r="BW169" s="45" t="str">
        <f>IF(BW170=1,IF(SUM($Q168:BV168)=SUM($Q169:BV169),IF(BW168=0,1,0),0),"")</f>
        <v/>
      </c>
      <c r="BX169" s="45" t="str">
        <f ca="1">IF(BX170=1,IF(SUM($Q168:BV168)=SUM($Q169:BV169),IF(RAND()&gt;0.4+($J169*0.5),1,0),0),"")</f>
        <v/>
      </c>
      <c r="BY169" s="1">
        <f t="shared" ca="1" si="7269"/>
        <v>4</v>
      </c>
      <c r="BZ169" s="3">
        <f t="shared" ref="BZ169" ca="1" si="7329">IF(RAND()&gt;(0.4+$J169*0.5),1,0)</f>
        <v>1</v>
      </c>
      <c r="CA169" s="3">
        <f t="shared" ref="CA169" ca="1" si="7330">IF(CA168=1,0,1)</f>
        <v>1</v>
      </c>
      <c r="CB169" s="3">
        <f t="shared" ref="CB169" ca="1" si="7331">IF(RAND()&gt;(0.4+$J169*0.5),1,0)</f>
        <v>1</v>
      </c>
      <c r="CC169" s="3">
        <f t="shared" ref="CC169" ca="1" si="7332">IF(CC168=1,0,1)</f>
        <v>1</v>
      </c>
      <c r="CD169" s="3">
        <f t="shared" ref="CD169" ca="1" si="7333">IF(RAND()&gt;(0.4+$J169*0.5),1,0)</f>
        <v>0</v>
      </c>
      <c r="CE169" s="3">
        <f t="shared" ca="1" si="6258"/>
        <v>1</v>
      </c>
      <c r="CF169" s="4">
        <f ca="1">IF(SUM($BZ168:CE168)&gt;5,0,IF(SUM($BZ169:CE169)&gt;5,0,IF(RAND()&gt;(0.4+$J169*0.5),1,0)))</f>
        <v>0</v>
      </c>
      <c r="CG169" s="4">
        <f ca="1">IF(SUM($BZ168:CF168)&gt;5,0,IF(SUM($BZ169:CF169)&gt;5,0,IF(CG168=1,0,1)))</f>
        <v>0</v>
      </c>
      <c r="CH169" s="4">
        <f ca="1">IF(SUM($BZ168:CG168)&gt;5,0,IF(SUM($BZ169:CG169)&gt;5,0,IF(RAND()&gt;(0.4+$J169*0.5),1,0)))</f>
        <v>1</v>
      </c>
      <c r="CI169" s="4">
        <f ca="1">IF(SUM($BZ168:CH168)&gt;5,0,IF(SUM($BZ169:CH169)&gt;5,0,IF(CI168=1,0,1)))</f>
        <v>0</v>
      </c>
      <c r="CJ169" s="4">
        <f ca="1">IF(SUM($BZ168:CI168)&gt;5,0,IF(SUM($BZ169:CI169)&gt;5,0,IF(RAND()&gt;(0.4+$J169*0.5),1,0)))</f>
        <v>0</v>
      </c>
      <c r="CK169" s="4">
        <f ca="1">IF(SUM($BZ168:CJ169)&lt;11,0,IF(CK168=1,0,1))</f>
        <v>0</v>
      </c>
      <c r="CL169" s="4">
        <f t="shared" ca="1" si="7277"/>
        <v>6</v>
      </c>
      <c r="CM169" s="2">
        <f t="shared" ref="CM169" ca="1" si="7334">IF(CM168=1,0,1)</f>
        <v>1</v>
      </c>
      <c r="CN169" s="2">
        <f t="shared" ref="CN169" ca="1" si="7335">IF(RAND()&gt;(0.4+$J169*0.5),1,0)</f>
        <v>0</v>
      </c>
      <c r="CO169" s="2">
        <f t="shared" ca="1" si="6261"/>
        <v>1</v>
      </c>
      <c r="CP169" s="2">
        <f t="shared" ca="1" si="6262"/>
        <v>0</v>
      </c>
      <c r="CQ169" s="2">
        <f t="shared" ca="1" si="6263"/>
        <v>1</v>
      </c>
      <c r="CR169" s="2">
        <f t="shared" ca="1" si="6264"/>
        <v>1</v>
      </c>
      <c r="CS169" s="2">
        <f ca="1">IF(SUM($CM168:CR168)&gt;5,0,IF(SUM($CM169:CR169)&gt;5,0,IF(CS168=1,0,1)))</f>
        <v>0</v>
      </c>
      <c r="CT169" s="2">
        <f ca="1">IF(SUM($CM168:CS168)&gt;5,0,IF(SUM($CM169:CS169)&gt;5,0,IF(RAND()&gt;(0.4+$J169*0.5),1,0)))</f>
        <v>0</v>
      </c>
      <c r="CU169" s="2">
        <f ca="1">IF(SUM($CM168:CT168)&gt;5,0,IF(SUM($CM169:CT169)&gt;5,0,IF(CU168=1,0,1)))</f>
        <v>1</v>
      </c>
      <c r="CV169" s="2">
        <f ca="1">IF(SUM($CM168:CU168)&gt;5,0,IF(SUM($CM169:CU169)&gt;5,0,IF(RAND()&gt;(0.4+$J169*0.5),1,0)))</f>
        <v>0</v>
      </c>
      <c r="CW169" s="2">
        <f ca="1">IF(SUM($CM168:CV168)&gt;5,0,IF(SUM($CM169:CV169)&gt;5,0,IF(CW168=1,0,1)))</f>
        <v>0</v>
      </c>
      <c r="CX169" s="2">
        <f ca="1">IF(SUM($CM168:CW169)&lt;11,0,IF(RAND()&gt;(0.4+$J169*0.5),1,0))</f>
        <v>0</v>
      </c>
      <c r="CY169" s="11" t="str">
        <f>IF(CY170=1,IF(SUM($CM168:CX168)=SUM($CM169:CX169),IF(CY168=0,1,0),0),"")</f>
        <v/>
      </c>
      <c r="CZ169" s="11" t="str">
        <f ca="1">IF(CZ170=1,IF(SUM($CM168:CX168)=SUM($CM169:CX169),IF(RAND()&gt;0.4+($J169*0.5),1,0),0),"")</f>
        <v/>
      </c>
      <c r="DA169" s="11" t="str">
        <f>IF(DA170=1,IF(SUM($CM168:CZ168)=SUM($CM169:CZ169),IF(DA168=0,1,0),0),"")</f>
        <v/>
      </c>
      <c r="DB169" s="11" t="str">
        <f ca="1">IF(DB170=1,IF(SUM($CM168:CZ168)=SUM($CM169:CZ169),IF(RAND()&gt;0.4+($J169*0.5),1,0),0),"")</f>
        <v/>
      </c>
      <c r="DC169" s="11" t="str">
        <f>IF(DC170=1,IF(SUM($CM168:DB168)=SUM($CM169:DB169),IF(DC168=0,1,0),0),"")</f>
        <v/>
      </c>
      <c r="DD169" s="11" t="str">
        <f ca="1">IF(DD170=1,IF(SUM($CM168:DB168)=SUM($CM169:DB169),IF(RAND()&gt;0.4+($J169*0.5),1,0),0),"")</f>
        <v/>
      </c>
      <c r="DE169" s="11" t="str">
        <f>IF(DE170=1,IF(SUM($CM168:DD168)=SUM($CM169:DD169),IF(DE168=0,1,0),0),"")</f>
        <v/>
      </c>
      <c r="DF169" s="11" t="str">
        <f ca="1">IF(DF170=1,IF(SUM($CM168:DD168)=SUM($CM169:DD169),IF(RAND()&gt;0.4+($J169*0.5),1,0),0),"")</f>
        <v/>
      </c>
      <c r="DG169" s="11" t="str">
        <f>IF(DG170=1,IF(SUM($CM168:DF168)=SUM($CM169:DF169),IF(DG168=0,1,0),0),"")</f>
        <v/>
      </c>
      <c r="DH169" s="11" t="str">
        <f ca="1">IF(DH170=1,IF(SUM($CM168:DF168)=SUM($CM169:DF169),IF(RAND()&gt;0.4+($J169*0.5),1,0),0),"")</f>
        <v/>
      </c>
      <c r="DI169" s="11" t="str">
        <f>IF(DI170=1,IF(SUM($CM168:DH168)=SUM($CM169:DH169),IF(DI168=0,1,0),0),"")</f>
        <v/>
      </c>
      <c r="DJ169" s="11" t="str">
        <f ca="1">IF(DJ170=1,IF(SUM($CM168:DH168)=SUM($CM169:DH169),IF(RAND()&gt;0.4+($J169*0.5),1,0),0),"")</f>
        <v/>
      </c>
      <c r="DK169" s="11" t="str">
        <f>IF(DK170=1,IF(SUM($CM168:DJ168)=SUM($CM169:DJ169),IF(DK168=0,1,0),0),"")</f>
        <v/>
      </c>
      <c r="DL169" s="11" t="str">
        <f ca="1">IF(DL170=1,IF(SUM($CM168:DJ168)=SUM($CM169:DJ169),IF(RAND()&gt;0.4+($J169*0.5),1,0),0),"")</f>
        <v/>
      </c>
      <c r="DM169" s="11" t="str">
        <f>IF(DM170=1,IF(SUM($CM168:DL168)=SUM($CM169:DL169),IF(DM168=0,1,0),0),"")</f>
        <v/>
      </c>
      <c r="DN169" s="11" t="str">
        <f ca="1">IF(DN170=1,IF(SUM($CM168:DL168)=SUM($CM169:DL169),IF(RAND()&gt;0.4+($J169*0.5),1,0),0),"")</f>
        <v/>
      </c>
      <c r="DO169" s="11" t="str">
        <f>IF(DO170=1,IF(SUM($CM168:DN168)=SUM($CM169:DN169),IF(DO168=0,1,0),0),"")</f>
        <v/>
      </c>
      <c r="DP169" s="11" t="str">
        <f ca="1">IF(DP170=1,IF(SUM($CM168:DN168)=SUM($CM169:DN169),IF(RAND()&gt;0.4+($J169*0.5),1,0),0),"")</f>
        <v/>
      </c>
      <c r="DQ169" s="11" t="str">
        <f>IF(DQ170=1,IF(SUM($CM168:DP168)=SUM($CM169:DP169),IF(DQ168=0,1,0),0),"")</f>
        <v/>
      </c>
      <c r="DR169" s="11" t="str">
        <f ca="1">IF(DR170=1,IF(SUM($CM168:DP168)=SUM($CM169:DP169),IF(RAND()&gt;0.4+($J169*0.5),1,0),0),"")</f>
        <v/>
      </c>
      <c r="DS169" s="11" t="str">
        <f>IF(DS170=1,IF(SUM($CM168:DR168)=SUM($CM169:DR169),IF(DS168=0,1,0),0),"")</f>
        <v/>
      </c>
      <c r="DT169" s="11" t="str">
        <f ca="1">IF(DT170=1,IF(SUM($CM168:DR168)=SUM($CM169:DR169),IF(RAND()&gt;0.4+($J169*0.5),1,0),0),"")</f>
        <v/>
      </c>
      <c r="DU169" s="11" t="str">
        <f>IF(DU170=1,IF(SUM($CM168:DT168)=SUM($CM169:DT169),IF(DU168=0,1,0),0),"")</f>
        <v/>
      </c>
      <c r="DV169" s="11" t="str">
        <f ca="1">IF(DV170=1,IF(SUM($CM168:DT168)=SUM($CM169:DT169),IF(RAND()&gt;0.4+($J169*0.5),1,0),0),"")</f>
        <v/>
      </c>
      <c r="DW169" s="11" t="str">
        <f>IF(DW170=1,IF(SUM($CM168:DV168)=SUM($CM169:DV169),IF(DW168=0,1,0),0),"")</f>
        <v/>
      </c>
      <c r="DX169" s="11" t="str">
        <f ca="1">IF(DX170=1,IF(SUM($CM168:DV168)=SUM($CM169:DV169),IF(RAND()&gt;0.4+($J169*0.5),1,0),0),"")</f>
        <v/>
      </c>
      <c r="DY169" s="11" t="str">
        <f>IF(DY170=1,IF(SUM($CM168:DX168)=SUM($CM169:DX169),IF(DY168=0,1,0),0),"")</f>
        <v/>
      </c>
      <c r="DZ169" s="11" t="str">
        <f ca="1">IF(DZ170=1,IF(SUM($CM168:DX168)=SUM($CM169:DX169),IF(RAND()&gt;0.4+($J169*0.5),1,0),0),"")</f>
        <v/>
      </c>
      <c r="EA169" s="11" t="str">
        <f>IF(EA170=1,IF(SUM($CM168:DZ168)=SUM($CM169:DZ169),IF(EA168=0,1,0),0),"")</f>
        <v/>
      </c>
      <c r="EB169" s="11" t="str">
        <f ca="1">IF(EB170=1,IF(SUM($CM168:DZ168)=SUM($CM169:DZ169),IF(RAND()&gt;0.4+($J169*0.5),1,0),0),"")</f>
        <v/>
      </c>
      <c r="EC169" s="11" t="str">
        <f>IF(EC170=1,IF(SUM($CM168:EB168)=SUM($CM169:EB169),IF(EC168=0,1,0),0),"")</f>
        <v/>
      </c>
      <c r="ED169" s="11" t="str">
        <f ca="1">IF(ED170=1,IF(SUM($CM168:EB168)=SUM($CM169:EB169),IF(RAND()&gt;0.4+($J169*0.5),1,0),0),"")</f>
        <v/>
      </c>
      <c r="EE169" s="11" t="str">
        <f>IF(EE170=1,IF(SUM($CM168:ED168)=SUM($CM169:ED169),IF(EE168=0,1,0),0),"")</f>
        <v/>
      </c>
      <c r="EF169" s="11" t="str">
        <f ca="1">IF(EF170=1,IF(SUM($CM168:ED168)=SUM($CM169:ED169),IF(RAND()&gt;0.4+($J169*0.5),1,0),0),"")</f>
        <v/>
      </c>
      <c r="EG169" s="11" t="str">
        <f>IF(EG170=1,IF(SUM($CM168:EF168)=SUM($CM169:EF169),IF(EG168=0,1,0),0),"")</f>
        <v/>
      </c>
      <c r="EH169" s="11" t="str">
        <f ca="1">IF(EH170=1,IF(SUM($CM168:EF168)=SUM($CM169:EF169),IF(RAND()&gt;0.4+($J169*0.5),1,0),0),"")</f>
        <v/>
      </c>
      <c r="EI169" s="11" t="str">
        <f>IF(EI170=1,IF(SUM($CM168:EH168)=SUM($CM169:EH169),IF(EI168=0,1,0),0),"")</f>
        <v/>
      </c>
      <c r="EJ169" s="11" t="str">
        <f ca="1">IF(EJ170=1,IF(SUM($CM168:EH168)=SUM($CM169:EH169),IF(RAND()&gt;0.4+($J169*0.5),1,0),0),"")</f>
        <v/>
      </c>
      <c r="EK169" s="11" t="str">
        <f>IF(EK170=1,IF(SUM($CM168:EJ168)=SUM($CM169:EJ169),IF(EK168=0,1,0),0),"")</f>
        <v/>
      </c>
      <c r="EL169" s="11" t="str">
        <f ca="1">IF(EL170=1,IF(SUM($CM168:EJ168)=SUM($CM169:EJ169),IF(RAND()&gt;0.4+($J169*0.5),1,0),0),"")</f>
        <v/>
      </c>
      <c r="EM169" s="11" t="str">
        <f>IF(EM170=1,IF(SUM($CM168:EL168)=SUM($CM169:EL169),IF(EM168=0,1,0),0),"")</f>
        <v/>
      </c>
      <c r="EN169" s="11" t="str">
        <f ca="1">IF(EN170=1,IF(SUM($CM168:EL168)=SUM($CM169:EL169),IF(RAND()&gt;0.4+($J169*0.5),1,0),0),"")</f>
        <v/>
      </c>
      <c r="EO169" s="11" t="str">
        <f>IF(EO170=1,IF(SUM($CM168:EN168)=SUM($CM169:EN169),IF(EO168=0,1,0),0),"")</f>
        <v/>
      </c>
      <c r="EP169" s="11" t="str">
        <f ca="1">IF(EP170=1,IF(SUM($CM168:EN168)=SUM($CM169:EN169),IF(RAND()&gt;0.4+($J169*0.5),1,0),0),"")</f>
        <v/>
      </c>
      <c r="EQ169" s="11" t="str">
        <f>IF(EQ170=1,IF(SUM($CM168:EP168)=SUM($CM169:EP169),IF(EQ168=0,1,0),0),"")</f>
        <v/>
      </c>
      <c r="ER169" s="11" t="str">
        <f ca="1">IF(ER170=1,IF(SUM($CM168:EP168)=SUM($CM169:EP169),IF(RAND()&gt;0.4+($J169*0.5),1,0),0),"")</f>
        <v/>
      </c>
      <c r="ES169" s="11" t="str">
        <f>IF(ES170=1,IF(SUM($CM168:ER168)=SUM($CM169:ER169),IF(ES168=0,1,0),0),"")</f>
        <v/>
      </c>
      <c r="ET169" s="11" t="str">
        <f ca="1">IF(ET170=1,IF(SUM($CM168:ER168)=SUM($CM169:ER169),IF(RAND()&gt;0.4+($J169*0.5),1,0),0),"")</f>
        <v/>
      </c>
      <c r="EU169" s="2">
        <f t="shared" ca="1" si="7285"/>
        <v>5</v>
      </c>
      <c r="EV169" s="5">
        <f t="shared" ref="EV169" ca="1" si="7336">IF(RAND()&gt;(0.4+$J169*0.5),1,0)</f>
        <v>0</v>
      </c>
      <c r="EW169" s="5">
        <f t="shared" ca="1" si="6266"/>
        <v>1</v>
      </c>
      <c r="EX169" s="5">
        <f t="shared" ref="EX169" ca="1" si="7337">IF(RAND()&gt;(0.4+$J169*0.5),1,0)</f>
        <v>1</v>
      </c>
      <c r="EY169" s="5">
        <f t="shared" ca="1" si="6268"/>
        <v>1</v>
      </c>
      <c r="EZ169" s="5">
        <f t="shared" ref="EZ169" ca="1" si="7338">IF(RAND()&gt;(0.4+$J169*0.5),1,0)</f>
        <v>1</v>
      </c>
      <c r="FA169" s="5">
        <f t="shared" ca="1" si="6270"/>
        <v>1</v>
      </c>
      <c r="FB169" s="6">
        <f ca="1">IF(SUM($EV168:FA168)&gt;5,0,IF(SUM($EV169:FA169)&gt;5,0,IF(RAND()&gt;(0.4+$J169*0.5),1,0)))</f>
        <v>0</v>
      </c>
      <c r="FC169" s="6">
        <f ca="1">IF(SUM($EV168:FB168)&gt;5,0,IF(SUM($EV169:FB169)&gt;5,0,IF(FC168=1,0,1)))</f>
        <v>1</v>
      </c>
      <c r="FD169" s="6">
        <f ca="1">IF(SUM($EV168:FC168)&gt;5,0,IF(SUM($EV169:FC169)&gt;5,0,IF(RAND()&gt;(0.4+$J169*0.5),1,0)))</f>
        <v>0</v>
      </c>
      <c r="FE169" s="6">
        <f ca="1">IF(SUM($EV168:FD168)&gt;5,0,IF(SUM($EV169:FD169)&gt;5,0,IF(FE168=1,0,1)))</f>
        <v>0</v>
      </c>
      <c r="FF169" s="6">
        <f ca="1">IF(SUM($EV168:FE168)&gt;5,0,IF(SUM($EV169:FE169)&gt;5,0,IF(RAND()&gt;(0.4+$J169*0.5),1,0)))</f>
        <v>0</v>
      </c>
      <c r="FG169" s="6">
        <f t="shared" ref="FG169" ca="1" si="7339">IF(SUM(EV168:FF169)&lt;11,0,IF(FG168=1,0,1))</f>
        <v>0</v>
      </c>
      <c r="FH169" s="6">
        <f t="shared" ca="1" si="7293"/>
        <v>6</v>
      </c>
      <c r="FI169" s="7">
        <f t="shared" ref="FI169" ca="1" si="7340">IF(FI168=1,0,1)</f>
        <v>1</v>
      </c>
      <c r="FJ169" s="7">
        <f t="shared" ref="FJ169" ca="1" si="7341">IF(RAND()&gt;(0.4+$J169*0.5),1,0)</f>
        <v>0</v>
      </c>
      <c r="FK169" s="7">
        <f t="shared" ca="1" si="6274"/>
        <v>1</v>
      </c>
      <c r="FL169" s="7">
        <f t="shared" ca="1" si="6275"/>
        <v>0</v>
      </c>
      <c r="FM169" s="7">
        <f t="shared" ca="1" si="6276"/>
        <v>0</v>
      </c>
      <c r="FN169" s="7">
        <f t="shared" ca="1" si="6277"/>
        <v>0</v>
      </c>
      <c r="FO169" s="7">
        <f ca="1">IF(SUM($FI168:FN168)&gt;5,0,IF(SUM($FI169:FN169)&gt;5,0,IF(FO168=1,0,1)))</f>
        <v>0</v>
      </c>
      <c r="FP169" s="7">
        <f ca="1">IF(SUM($FI168:FO168)&gt;5,0,IF(SUM($FI169:FO169)&gt;5,0,IF(RAND()&gt;(0.4+$J169*0.5),1,0)))</f>
        <v>0</v>
      </c>
      <c r="FQ169" s="7">
        <f ca="1">IF(SUM($FI168:FP168)&gt;5,0,IF(SUM($FI169:FP169)&gt;5,0,IF(FQ168=1,0,1)))</f>
        <v>0</v>
      </c>
      <c r="FR169" s="7">
        <f ca="1">IF(SUM($FI168:FQ168)&gt;5,0,IF(SUM($FI169:FQ169)&gt;5,0,IF(RAND()&gt;(0.4+$J169*0.5),1,0)))</f>
        <v>0</v>
      </c>
      <c r="FS169" s="7">
        <f ca="1">IF(SUM($FI168:FR168)&gt;5,0,IF(SUM($FI169:FR169)&gt;5,0,IF(FS168=1,0,1)))</f>
        <v>0</v>
      </c>
      <c r="FT169" s="7">
        <f ca="1">IF(SUM($FI168:FS169)&lt;11,0,IF(RAND()&gt;(0.4+$J169*0.5),1,0))</f>
        <v>0</v>
      </c>
      <c r="FU169" s="7" t="str">
        <f>IF(FU170=1,IF(SUM($FI168:FT168)=SUM($FI169:FT169),IF(FU168=0,1,0),0),"")</f>
        <v/>
      </c>
      <c r="FV169" s="7" t="str">
        <f ca="1">IF(FV170=1,IF(SUM($FI168:FT168)=SUM($FI169:FT169),IF(RAND()&gt;0.4+($J169*0.5),1,0),0),"")</f>
        <v/>
      </c>
      <c r="FW169" s="7" t="str">
        <f>IF(FW170=1,IF(SUM($FI168:FV168)=SUM($FI169:FV169),IF(FW168=0,1,0),0),"")</f>
        <v/>
      </c>
      <c r="FX169" s="7" t="str">
        <f ca="1">IF(FX170=1,IF(SUM($FI168:FV168)=SUM($FI169:FV169),IF(RAND()&gt;0.4+($J169*0.5),1,0),0),"")</f>
        <v/>
      </c>
      <c r="FY169" s="7" t="str">
        <f>IF(FY170=1,IF(SUM($FI168:FX168)=SUM($FI169:FX169),IF(FY168=0,1,0),0),"")</f>
        <v/>
      </c>
      <c r="FZ169" s="7" t="str">
        <f ca="1">IF(FZ170=1,IF(SUM($FI168:FX168)=SUM($FI169:FX169),IF(RAND()&gt;0.4+($J169*0.5),1,0),0),"")</f>
        <v/>
      </c>
      <c r="GA169" s="7" t="str">
        <f>IF(GA170=1,IF(SUM($FI168:FZ168)=SUM($FI169:FZ169),IF(GA168=0,1,0),0),"")</f>
        <v/>
      </c>
      <c r="GB169" s="7" t="str">
        <f ca="1">IF(GB170=1,IF(SUM($FI168:FZ168)=SUM($FI169:FZ169),IF(RAND()&gt;0.4+($J169*0.5),1,0),0),"")</f>
        <v/>
      </c>
      <c r="GC169" s="7" t="str">
        <f>IF(GC170=1,IF(SUM($FI168:GB168)=SUM($FI169:GB169),IF(GC168=0,1,0),0),"")</f>
        <v/>
      </c>
      <c r="GD169" s="7" t="str">
        <f ca="1">IF(GD170=1,IF(SUM($FI168:GB168)=SUM($FI169:GB169),IF(RAND()&gt;0.4+($J169*0.5),1,0),0),"")</f>
        <v/>
      </c>
      <c r="GE169" s="7" t="str">
        <f>IF(GE170=1,IF(SUM($FI168:GD168)=SUM($FI169:GD169),IF(GE168=0,1,0),0),"")</f>
        <v/>
      </c>
      <c r="GF169" s="7" t="str">
        <f ca="1">IF(GF170=1,IF(SUM($FI168:GD168)=SUM($FI169:GD169),IF(RAND()&gt;0.4+($J169*0.5),1,0),0),"")</f>
        <v/>
      </c>
      <c r="GG169" s="7" t="str">
        <f>IF(GG170=1,IF(SUM($FI168:GF168)=SUM($FI169:GF169),IF(GG168=0,1,0),0),"")</f>
        <v/>
      </c>
      <c r="GH169" s="7" t="str">
        <f ca="1">IF(GH170=1,IF(SUM($FI168:GF168)=SUM($FI169:GF169),IF(RAND()&gt;0.4+($J169*0.5),1,0),0),"")</f>
        <v/>
      </c>
      <c r="GI169" s="7" t="str">
        <f>IF(GI170=1,IF(SUM($FI168:GH168)=SUM($FI169:GH169),IF(GI168=0,1,0),0),"")</f>
        <v/>
      </c>
      <c r="GJ169" s="7" t="str">
        <f ca="1">IF(GJ170=1,IF(SUM($FI168:GH168)=SUM($FI169:GH169),IF(RAND()&gt;0.4+($J169*0.5),1,0),0),"")</f>
        <v/>
      </c>
      <c r="GK169" s="7" t="str">
        <f>IF(GK170=1,IF(SUM($FI168:GJ168)=SUM($FI169:GJ169),IF(GK168=0,1,0),0),"")</f>
        <v/>
      </c>
      <c r="GL169" s="7" t="str">
        <f ca="1">IF(GL170=1,IF(SUM($FI168:GJ168)=SUM($FI169:GJ169),IF(RAND()&gt;0.4+($J169*0.5),1,0),0),"")</f>
        <v/>
      </c>
      <c r="GM169" s="7" t="str">
        <f>IF(GM170=1,IF(SUM($FI168:GL168)=SUM($FI169:GL169),IF(GM168=0,1,0),0),"")</f>
        <v/>
      </c>
      <c r="GN169" s="7" t="str">
        <f ca="1">IF(GN170=1,IF(SUM($FI168:GL168)=SUM($FI169:GL169),IF(RAND()&gt;0.4+($J169*0.5),1,0),0),"")</f>
        <v/>
      </c>
      <c r="GO169" s="7" t="str">
        <f>IF(GO170=1,IF(SUM($FI168:GN168)=SUM($FI169:GN169),IF(GO168=0,1,0),0),"")</f>
        <v/>
      </c>
      <c r="GP169" s="7" t="str">
        <f ca="1">IF(GP170=1,IF(SUM($FI168:GN168)=SUM($FI169:GN169),IF(RAND()&gt;0.4+($J169*0.5),1,0),0),"")</f>
        <v/>
      </c>
      <c r="GQ169" s="7" t="str">
        <f>IF(GQ170=1,IF(SUM($FI168:GP168)=SUM($FI169:GP169),IF(GQ168=0,1,0),0),"")</f>
        <v/>
      </c>
      <c r="GR169" s="7" t="str">
        <f ca="1">IF(GR170=1,IF(SUM($FI168:GP168)=SUM($FI169:GP169),IF(RAND()&gt;0.4+($J169*0.5),1,0),0),"")</f>
        <v/>
      </c>
      <c r="GS169" s="7" t="str">
        <f>IF(GS170=1,IF(SUM($FI168:GR168)=SUM($FI169:GR169),IF(GS168=0,1,0),0),"")</f>
        <v/>
      </c>
      <c r="GT169" s="7" t="str">
        <f ca="1">IF(GT170=1,IF(SUM($FI168:GR168)=SUM($FI169:GR169),IF(RAND()&gt;0.4+($J169*0.5),1,0),0),"")</f>
        <v/>
      </c>
      <c r="GU169" s="7" t="str">
        <f>IF(GU170=1,IF(SUM($FI168:GT168)=SUM($FI169:GT169),IF(GU168=0,1,0),0),"")</f>
        <v/>
      </c>
      <c r="GV169" s="7" t="str">
        <f ca="1">IF(GV170=1,IF(SUM($FI168:GT168)=SUM($FI169:GT169),IF(RAND()&gt;0.4+($J169*0.5),1,0),0),"")</f>
        <v/>
      </c>
      <c r="GW169" s="7" t="str">
        <f>IF(GW170=1,IF(SUM($FI168:GV168)=SUM($FI169:GV169),IF(GW168=0,1,0),0),"")</f>
        <v/>
      </c>
      <c r="GX169" s="7" t="str">
        <f ca="1">IF(GX170=1,IF(SUM($FI168:GV168)=SUM($FI169:GV169),IF(RAND()&gt;0.4+($J169*0.5),1,0),0),"")</f>
        <v/>
      </c>
      <c r="GY169" s="7" t="str">
        <f>IF(GY170=1,IF(SUM($FI168:GX168)=SUM($FI169:GX169),IF(GY168=0,1,0),0),"")</f>
        <v/>
      </c>
      <c r="GZ169" s="7" t="str">
        <f ca="1">IF(GZ170=1,IF(SUM($FI168:GX168)=SUM($FI169:GX169),IF(RAND()&gt;0.4+($J169*0.5),1,0),0),"")</f>
        <v/>
      </c>
      <c r="HA169" s="7" t="str">
        <f>IF(HA170=1,IF(SUM($FI168:GZ168)=SUM($FI169:GZ169),IF(HA168=0,1,0),0),"")</f>
        <v/>
      </c>
      <c r="HB169" s="7" t="str">
        <f ca="1">IF(HB170=1,IF(SUM($FI168:GZ168)=SUM($FI169:GZ169),IF(RAND()&gt;0.4+($J169*0.5),1,0),0),"")</f>
        <v/>
      </c>
      <c r="HC169" s="7" t="str">
        <f>IF(HC170=1,IF(SUM($FI168:HB168)=SUM($FI169:HB169),IF(HC168=0,1,0),0),"")</f>
        <v/>
      </c>
      <c r="HD169" s="7" t="str">
        <f ca="1">IF(HD170=1,IF(SUM($FI168:HB168)=SUM($FI169:HB169),IF(RAND()&gt;0.4+($J169*0.5),1,0),0),"")</f>
        <v/>
      </c>
      <c r="HE169" s="7" t="str">
        <f>IF(HE170=1,IF(SUM($FI168:HD168)=SUM($FI169:HD169),IF(HE168=0,1,0),0),"")</f>
        <v/>
      </c>
      <c r="HF169" s="7" t="str">
        <f ca="1">IF(HF170=1,IF(SUM($FI168:HD168)=SUM($FI169:HD169),IF(RAND()&gt;0.4+($J169*0.5),1,0),0),"")</f>
        <v/>
      </c>
      <c r="HG169" s="7" t="str">
        <f>IF(HG170=1,IF(SUM($FI168:HF168)=SUM($FI169:HF169),IF(HG168=0,1,0),0),"")</f>
        <v/>
      </c>
      <c r="HH169" s="7" t="str">
        <f ca="1">IF(HH170=1,IF(SUM($FI168:HF168)=SUM($FI169:HF169),IF(RAND()&gt;0.4+($J169*0.5),1,0),0),"")</f>
        <v/>
      </c>
      <c r="HI169" s="7" t="str">
        <f>IF(HI170=1,IF(SUM($FI168:HH168)=SUM($FI169:HH169),IF(HI168=0,1,0),0),"")</f>
        <v/>
      </c>
      <c r="HJ169" s="7" t="str">
        <f ca="1">IF(HJ170=1,IF(SUM($FI168:HH168)=SUM($FI169:HH169),IF(RAND()&gt;0.4+($J169*0.5),1,0),0),"")</f>
        <v/>
      </c>
      <c r="HK169" s="7" t="str">
        <f>IF(HK170=1,IF(SUM($FI168:HJ168)=SUM($FI169:HJ169),IF(HK168=0,1,0),0),"")</f>
        <v/>
      </c>
      <c r="HL169" s="7" t="str">
        <f ca="1">IF(HL170=1,IF(SUM($FI168:HJ168)=SUM($FI169:HJ169),IF(RAND()&gt;0.4+($J169*0.5),1,0),0),"")</f>
        <v/>
      </c>
      <c r="HM169" s="7" t="str">
        <f>IF(HM170=1,IF(SUM($FI168:HL168)=SUM($FI169:HL169),IF(HM168=0,1,0),0),"")</f>
        <v/>
      </c>
      <c r="HN169" s="7" t="str">
        <f ca="1">IF(HN170=1,IF(SUM($FI168:HL168)=SUM($FI169:HL169),IF(RAND()&gt;0.4+($J169*0.5),1,0),0),"")</f>
        <v/>
      </c>
      <c r="HO169" s="7" t="str">
        <f>IF(HO170=1,IF(SUM($FI168:HN168)=SUM($FI169:HN169),IF(HO168=0,1,0),0),"")</f>
        <v/>
      </c>
      <c r="HP169" s="7" t="str">
        <f ca="1">IF(HP170=1,IF(SUM($FI168:HN168)=SUM($FI169:HN169),IF(RAND()&gt;0.4+($J169*0.5),1,0),0),"")</f>
        <v/>
      </c>
      <c r="HQ169" s="7">
        <f t="shared" ca="1" si="7300"/>
        <v>2</v>
      </c>
      <c r="HR169" s="8" t="str">
        <f t="shared" ref="HR169" ca="1" si="7342">IF($BY168=$BY169,IF(HR168=0,1,0),"")</f>
        <v/>
      </c>
      <c r="HS169" s="8" t="str">
        <f t="shared" ref="HS169" ca="1" si="7343">IF($BY168=$BY169,IF(HS168=0,1,0),"")</f>
        <v/>
      </c>
      <c r="HT169" s="8" t="str">
        <f t="shared" ref="HT169" ca="1" si="7344">IF($BY168=$BY169,IF(HT168=0,1,0),"")</f>
        <v/>
      </c>
      <c r="HU169" s="8" t="str">
        <f t="shared" ref="HU169" ca="1" si="7345">IF($BY168=$BY169,IF(HU168=0,1,0),"")</f>
        <v/>
      </c>
      <c r="HV169" s="8" t="str">
        <f t="shared" ref="HV169" ca="1" si="7346">IF($BY168=$BY169,IF(HV168=0,1,0),"")</f>
        <v/>
      </c>
      <c r="HW169" s="8" t="str">
        <f t="shared" ref="HW169" ca="1" si="7347">IF($BY168=$BY169,IF(HW168=0,1,0),"")</f>
        <v/>
      </c>
      <c r="HX169" s="8" t="str">
        <f t="shared" ref="HX169" ca="1" si="7348">IF($BY168=$BY169,IF(HX168=0,1,0),"")</f>
        <v/>
      </c>
      <c r="HY169" s="8" t="str">
        <f ca="1">IF($BY168=$BY169,IF(SUM($HR168:HX168)&gt;6,0,IF(SUM($HR169:HX169)&gt;6,0,IF(HY168=0,1,0))),"")</f>
        <v/>
      </c>
      <c r="HZ169" s="8" t="str">
        <f ca="1">IF($BY168=$BY169,IF(SUM($HR168:HY168)&gt;6,0,IF(SUM($HR169:HY169)&gt;6,0,IF(HZ168=0,1,0))),"")</f>
        <v/>
      </c>
      <c r="IA169" s="8" t="str">
        <f ca="1">IF($BY168=$BY169,IF(SUM($HR168:HZ168)&gt;6,0,IF(SUM($HR169:HZ169)&gt;6,0,IF(IA168=0,1,0))),"")</f>
        <v/>
      </c>
      <c r="IB169" s="8" t="str">
        <f ca="1">IF($BY168=$BY169,IF(SUM($HR168:IA168)&gt;6,0,IF(SUM($HR169:IA169)&gt;6,0,IF(IB168=0,1,0))),"")</f>
        <v/>
      </c>
      <c r="IC169" s="8" t="str">
        <f ca="1">IF($BY168=$BY169,IF(SUM($HR168:IB168)&gt;6,0,IF(SUM($HR169:IB169)&gt;6,0,IF(IC168=0,1,0))),"")</f>
        <v/>
      </c>
      <c r="ID169" s="8" t="str">
        <f ca="1">IF($BY168=$BY169,IF(SUM($HR168:IC168)=SUM($HR169:IC169),IF(ID168=0,1,0),""),"")</f>
        <v/>
      </c>
      <c r="IE169" s="8" t="str">
        <f ca="1">IF($BY168=$BY169,IF(SUM($HR168:IC168)=SUM($HR169:IC169),IF(IE168=0,1,0),""),"")</f>
        <v/>
      </c>
      <c r="IF169" s="8" t="str">
        <f ca="1">IF($BY168=$BY169,IF(SUM($HR168:IE168)=SUM($HR169:IE169),IF(IF168=0,1,0),""),"")</f>
        <v/>
      </c>
      <c r="IG169" s="8" t="str">
        <f ca="1">IF($BY168=$BY169,IF(SUM($HR168:IE168)=SUM($HR169:IE169),IF(IG168=0,1,0),""),"")</f>
        <v/>
      </c>
      <c r="IH169" s="8" t="str">
        <f ca="1">IF($BY168=$BY169,IF(SUM($HR168:IG168)=SUM($HR169:IG169),IF(IH168=0,1,0),""),"")</f>
        <v/>
      </c>
      <c r="II169" s="8" t="str">
        <f ca="1">IF($BY168=$BY169,IF(SUM($HR168:IG168)=SUM($HR169:IG169),IF(II168=0,1,0),""),"")</f>
        <v/>
      </c>
      <c r="IJ169" s="8" t="str">
        <f ca="1">IF($BY168=$BY169,IF(SUM($HR168:II168)=SUM($HR169:II169),IF(IJ168=0,1,0),""),"")</f>
        <v/>
      </c>
      <c r="IK169" s="8" t="str">
        <f ca="1">IF($BY168=$BY169,IF(SUM($HR168:II168)=SUM($HR169:II169),IF(IK168=0,1,0),""),"")</f>
        <v/>
      </c>
      <c r="IL169" s="8" t="str">
        <f ca="1">IF($BY168=$BY169,IF(SUM($HR168:IK168)=SUM($HR169:IK169),IF(IL168=0,1,0),""),"")</f>
        <v/>
      </c>
      <c r="IM169" s="8" t="str">
        <f ca="1">IF($BY168=$BY169,IF(SUM($HR168:IK168)=SUM($HR169:IK169),IF(IM168=0,1,0),""),"")</f>
        <v/>
      </c>
      <c r="IN169" s="8" t="str">
        <f ca="1">IF($BY168=$BY169,IF(SUM($HR168:IM168)=SUM($HR169:IM169),IF(IN168=0,1,0),""),"")</f>
        <v/>
      </c>
      <c r="IO169" s="8" t="str">
        <f ca="1">IF($BY168=$BY169,IF(SUM($HR168:IM168)=SUM($HR169:IM169),IF(IO168=0,1,0),""),"")</f>
        <v/>
      </c>
      <c r="IP169" s="8" t="str">
        <f ca="1">IF($BY168=$BY169,IF(SUM($HR168:IO168)=SUM($HR169:IO169),IF(IP168=0,1,0),""),"")</f>
        <v/>
      </c>
      <c r="IQ169" s="8" t="str">
        <f ca="1">IF($BY168=$BY169,IF(SUM($HR168:IO168)=SUM($HR169:IO169),IF(IQ168=0,1,0),""),"")</f>
        <v/>
      </c>
      <c r="IR169" s="8" t="str">
        <f ca="1">IF($BY168=$BY169,IF(SUM($HR168:IQ168)=SUM($HR169:IQ169),IF(IR168=0,1,0),""),"")</f>
        <v/>
      </c>
      <c r="IS169" s="8" t="str">
        <f ca="1">IF($BY168=$BY169,IF(SUM($HR168:IQ168)=SUM($HR169:IQ169),IF(IS168=0,1,0),""),"")</f>
        <v/>
      </c>
      <c r="IT169" s="8" t="str">
        <f ca="1">IF($BY168=$BY169,IF(SUM($HR168:IS168)=SUM($HR169:IS169),IF(IT168=0,1,0),""),"")</f>
        <v/>
      </c>
      <c r="IU169" s="8" t="str">
        <f ca="1">IF($BY168=$BY169,IF(SUM($HR168:IS168)=SUM($HR169:IS169),IF(IU168=0,1,0),""),"")</f>
        <v/>
      </c>
      <c r="IV169" s="8" t="str">
        <f ca="1">IF($BY168=$BY169,IF(SUM($HR168:IU168)=SUM($HR169:IU169),IF(IV168=0,1,0),""),"")</f>
        <v/>
      </c>
      <c r="IW169" s="8" t="str">
        <f ca="1">IF($BY168=$BY169,IF(SUM($HR168:IU168)=SUM($HR169:IU169),IF(IW168=0,1,0),""),"")</f>
        <v/>
      </c>
      <c r="IX169" s="8" t="str">
        <f ca="1">IF($BY168=$BY169,IF(SUM($HR168:IW168)=SUM($HR169:IW169),IF(IX168=0,1,0),""),"")</f>
        <v/>
      </c>
      <c r="IY169" s="8" t="str">
        <f ca="1">IF($BY168=$BY169,IF(SUM($HR168:IW168)=SUM($HR169:IW169),IF(IY168=0,1,0),""),"")</f>
        <v/>
      </c>
      <c r="IZ169" s="8" t="str">
        <f ca="1">IF($BY168=$BY169,IF(SUM($HR168:IY168)=SUM($HR169:IY169),IF(IZ168=0,1,0),""),"")</f>
        <v/>
      </c>
      <c r="JA169" s="8" t="str">
        <f ca="1">IF($BY168=$BY169,IF(SUM($HR168:IY168)=SUM($HR169:IY169),IF(JA168=0,1,0),""),"")</f>
        <v/>
      </c>
      <c r="JB169" s="8" t="str">
        <f ca="1">IF($BY168=$BY169,IF(SUM($HR168:JA168)=SUM($HR169:JA169),IF(JB168=0,1,0),""),"")</f>
        <v/>
      </c>
      <c r="JC169" s="8" t="str">
        <f ca="1">IF($BY168=$BY169,IF(SUM($HR168:JA168)=SUM($HR169:JA169),IF(JC168=0,1,0),""),"")</f>
        <v/>
      </c>
      <c r="JD169" s="8" t="str">
        <f ca="1">IF($BY168=$BY169,IF(SUM($HR168:JC168)=SUM($HR169:JC169),IF(JD168=0,1,0),""),"")</f>
        <v/>
      </c>
      <c r="JE169" s="8" t="str">
        <f ca="1">IF($BY168=$BY169,IF(SUM($HR168:JC168)=SUM($HR169:JC169),IF(JE168=0,1,0),""),"")</f>
        <v/>
      </c>
      <c r="JF169" s="8" t="str">
        <f t="shared" ca="1" si="7302"/>
        <v/>
      </c>
      <c r="JG169" s="1" t="str">
        <f t="shared" ref="JG169" ca="1" si="7349">IF(JF169="","",IF(JF169&gt;JF168,1,0))</f>
        <v/>
      </c>
      <c r="JH169" s="9" t="str">
        <f t="shared" ref="JH169" ca="1" si="7350">IF($CL168=$CL169,IF(JH168=0,1,0),"")</f>
        <v/>
      </c>
      <c r="JI169" s="9" t="str">
        <f t="shared" ref="JI169" ca="1" si="7351">IF($CL168=$CL169,IF(JI168=0,1,0),"")</f>
        <v/>
      </c>
      <c r="JJ169" s="9" t="str">
        <f t="shared" ref="JJ169" ca="1" si="7352">IF($CL168=$CL169,IF(JJ168=0,1,0),"")</f>
        <v/>
      </c>
      <c r="JK169" s="9" t="str">
        <f t="shared" ref="JK169" ca="1" si="7353">IF($CL168=$CL169,IF(JK168=0,1,0),"")</f>
        <v/>
      </c>
      <c r="JL169" s="9" t="str">
        <f t="shared" ref="JL169" ca="1" si="7354">IF($CL168=$CL169,IF(JL168=0,1,0),"")</f>
        <v/>
      </c>
      <c r="JM169" s="9" t="str">
        <f t="shared" ref="JM169" ca="1" si="7355">IF($CL168=$CL169,IF(JM168=0,1,0),"")</f>
        <v/>
      </c>
      <c r="JN169" s="9" t="str">
        <f t="shared" ref="JN169" ca="1" si="7356">IF($CL168=$CL169,IF(JN168=0,1,0),"")</f>
        <v/>
      </c>
      <c r="JO169" s="9" t="str">
        <f ca="1">IF($CL168=$CL169,IF(SUM($JH168:JN168)&gt;6,0,IF(SUM($JH169:JN169)&gt;6,0,IF(JO168=0,1,0))),"")</f>
        <v/>
      </c>
      <c r="JP169" s="9" t="str">
        <f ca="1">IF($CL168=$CL169,IF(SUM($JH168:JO168)&gt;6,0,IF(SUM($JH169:JO169)&gt;6,0,IF(JP168=0,1,0))),"")</f>
        <v/>
      </c>
      <c r="JQ169" s="9" t="str">
        <f ca="1">IF($CL168=$CL169,IF(SUM($JH168:JP168)&gt;6,0,IF(SUM($JH169:JP169)&gt;6,0,IF(JQ168=0,1,0))),"")</f>
        <v/>
      </c>
      <c r="JR169" s="9" t="str">
        <f ca="1">IF($CL168=$CL169,IF(SUM($JH168:JQ168)&gt;6,0,IF(SUM($JH169:JQ169)&gt;6,0,IF(JR168=0,1,0))),"")</f>
        <v/>
      </c>
      <c r="JS169" s="9" t="str">
        <f ca="1">IF($CL168=$CL169,IF(SUM($JH168:JR168)&gt;6,0,IF(SUM($JH169:JR169)&gt;6,0,IF(JS168=0,1,0))),"")</f>
        <v/>
      </c>
      <c r="JT169" s="9" t="str">
        <f ca="1">IF($CL168=$CL169,IF(SUM($JH168:JS168)=SUM($JH169:JS169),IF(JT168=0,1,0),""),"")</f>
        <v/>
      </c>
      <c r="JU169" s="9" t="str">
        <f ca="1">IF($CL168=$CL169,IF(SUM($JH168:JS168)=SUM($JH169:JS169),IF(JU168=0,1,0),""),"")</f>
        <v/>
      </c>
      <c r="JV169" s="9" t="str">
        <f ca="1">IF($CL168=$CL169,IF(SUM($JH168:JU168)=SUM($JH169:JU169),IF(JV168=0,1,0),""),"")</f>
        <v/>
      </c>
      <c r="JW169" s="9" t="str">
        <f ca="1">IF($CL168=$CL169,IF(SUM($JH168:JU168)=SUM($JH169:JU169),IF(JW168=0,1,0),""),"")</f>
        <v/>
      </c>
      <c r="JX169" s="9" t="str">
        <f ca="1">IF($CL168=$CL169,IF(SUM($JH168:JW168)=SUM($JH169:JW169),IF(JX168=0,1,0),""),"")</f>
        <v/>
      </c>
      <c r="JY169" s="9" t="str">
        <f ca="1">IF($CL168=$CL169,IF(SUM($JH168:JW168)=SUM($JH169:JW169),IF(JY168=0,1,0),""),"")</f>
        <v/>
      </c>
      <c r="JZ169" s="9" t="str">
        <f ca="1">IF($CL168=$CL169,IF(SUM($JH168:JY168)=SUM($JH169:JY169),IF(JZ168=0,1,0),""),"")</f>
        <v/>
      </c>
      <c r="KA169" s="9" t="str">
        <f ca="1">IF($CL168=$CL169,IF(SUM($JH168:JY168)=SUM($JH169:JY169),IF(KA168=0,1,0),""),"")</f>
        <v/>
      </c>
      <c r="KB169" s="9" t="str">
        <f ca="1">IF($CL168=$CL169,IF(SUM($JH168:KA168)=SUM($JH169:KA169),IF(KB168=0,1,0),""),"")</f>
        <v/>
      </c>
      <c r="KC169" s="9" t="str">
        <f ca="1">IF($CL168=$CL169,IF(SUM($JH168:KA168)=SUM($JH169:KA169),IF(KC168=0,1,0),""),"")</f>
        <v/>
      </c>
      <c r="KD169" s="9" t="str">
        <f ca="1">IF($CL168=$CL169,IF(SUM($JH168:KC168)=SUM($JH169:KC169),IF(KD168=0,1,0),""),"")</f>
        <v/>
      </c>
      <c r="KE169" s="9" t="str">
        <f ca="1">IF($CL168=$CL169,IF(SUM($JH168:KC168)=SUM($JH169:KC169),IF(KE168=0,1,0),""),"")</f>
        <v/>
      </c>
      <c r="KF169" s="9" t="str">
        <f ca="1">IF($CL168=$CL169,IF(SUM($JH168:KE168)=SUM($JH169:KE169),IF(KF168=0,1,0),""),"")</f>
        <v/>
      </c>
      <c r="KG169" s="9" t="str">
        <f ca="1">IF($CL168=$CL169,IF(SUM($JH168:KE168)=SUM($JH169:KE169),IF(KG168=0,1,0),""),"")</f>
        <v/>
      </c>
      <c r="KH169" s="9" t="str">
        <f ca="1">IF($CL168=$CL169,IF(SUM($JH168:KG168)=SUM($JH169:KG169),IF(KH168=0,1,0),""),"")</f>
        <v/>
      </c>
      <c r="KI169" s="9" t="str">
        <f ca="1">IF($CL168=$CL169,IF(SUM($JH168:KG168)=SUM($JH169:KG169),IF(KI168=0,1,0),""),"")</f>
        <v/>
      </c>
      <c r="KJ169" s="9" t="str">
        <f ca="1">IF($CL168=$CL169,IF(SUM($JH168:KI168)=SUM($JH169:KI169),IF(KJ168=0,1,0),""),"")</f>
        <v/>
      </c>
      <c r="KK169" s="9" t="str">
        <f ca="1">IF($CL168=$CL169,IF(SUM($JH168:KI168)=SUM($JH169:KI169),IF(KK168=0,1,0),""),"")</f>
        <v/>
      </c>
      <c r="KL169" s="9" t="str">
        <f ca="1">IF($CL168=$CL169,IF(SUM($JH168:KK168)=SUM($JH169:KK169),IF(KL168=0,1,0),""),"")</f>
        <v/>
      </c>
      <c r="KM169" s="9" t="str">
        <f ca="1">IF($CL168=$CL169,IF(SUM($JH168:KK168)=SUM($JH169:KK169),IF(KM168=0,1,0),""),"")</f>
        <v/>
      </c>
      <c r="KN169" s="9" t="str">
        <f ca="1">IF($CL168=$CL169,IF(SUM($JH168:KM168)=SUM($JH169:KM169),IF(KN168=0,1,0),""),"")</f>
        <v/>
      </c>
      <c r="KO169" s="9" t="str">
        <f ca="1">IF($CL168=$CL169,IF(SUM($JH168:KM168)=SUM($JH169:KM169),IF(KO168=0,1,0),""),"")</f>
        <v/>
      </c>
      <c r="KP169" s="9" t="str">
        <f ca="1">IF($CL168=$CL169,IF(SUM($JH168:KO168)=SUM($JH169:KO169),IF(KP168=0,1,0),""),"")</f>
        <v/>
      </c>
      <c r="KQ169" s="9" t="str">
        <f ca="1">IF($CL168=$CL169,IF(SUM($JH168:KO168)=SUM($JH169:KO169),IF(KQ168=0,1,0),""),"")</f>
        <v/>
      </c>
      <c r="KR169" s="9" t="str">
        <f ca="1">IF($CL168=$CL169,IF(SUM($JH168:KQ168)=SUM($JH169:KQ169),IF(KR168=0,1,0),""),"")</f>
        <v/>
      </c>
      <c r="KS169" s="9" t="str">
        <f ca="1">IF($CL168=$CL169,IF(SUM($JH168:KQ168)=SUM($JH169:KQ169),IF(KS168=0,1,0),""),"")</f>
        <v/>
      </c>
      <c r="KT169" s="9" t="str">
        <f ca="1">IF($CL168=$CL169,IF(SUM($JH168:KS168)=SUM($JH169:KS169),IF(KT168=0,1,0),""),"")</f>
        <v/>
      </c>
      <c r="KU169" s="9" t="str">
        <f ca="1">IF($CL168=$CL169,IF(SUM($JH168:KS168)=SUM($JH169:KS169),IF(KU168=0,1,0),""),"")</f>
        <v/>
      </c>
      <c r="KV169" s="9" t="str">
        <f t="shared" ca="1" si="7305"/>
        <v/>
      </c>
      <c r="KW169" s="3" t="str">
        <f t="shared" ref="KW169" ca="1" si="7357">IF(KV169="","",IF(KV169&gt;KV168,1,0))</f>
        <v/>
      </c>
      <c r="KX169" s="10" t="str">
        <f t="shared" ref="KX169" ca="1" si="7358">IF($EU168=$EU169,IF(KX168=0,1,0),"")</f>
        <v/>
      </c>
      <c r="KY169" s="10" t="str">
        <f t="shared" ref="KY169" ca="1" si="7359">IF($EU168=$EU169,IF(KY168=0,1,0),"")</f>
        <v/>
      </c>
      <c r="KZ169" s="10" t="str">
        <f t="shared" ref="KZ169" ca="1" si="7360">IF($EU168=$EU169,IF(KZ168=0,1,0),"")</f>
        <v/>
      </c>
      <c r="LA169" s="10" t="str">
        <f t="shared" ref="LA169" ca="1" si="7361">IF($EU168=$EU169,IF(LA168=0,1,0),"")</f>
        <v/>
      </c>
      <c r="LB169" s="10" t="str">
        <f t="shared" ref="LB169" ca="1" si="7362">IF($EU168=$EU169,IF(LB168=0,1,0),"")</f>
        <v/>
      </c>
      <c r="LC169" s="10" t="str">
        <f t="shared" ref="LC169" ca="1" si="7363">IF($EU168=$EU169,IF(LC168=0,1,0),"")</f>
        <v/>
      </c>
      <c r="LD169" s="10" t="str">
        <f t="shared" ref="LD169" ca="1" si="7364">IF($EU168=$EU169,IF(LD168=0,1,0),"")</f>
        <v/>
      </c>
      <c r="LE169" s="10" t="str">
        <f ca="1">IF($EU168=$EU169,IF(SUM($KX168:LD168)&gt;6,0,IF(SUM($KX169:LD169)&gt;6,0,IF(LE168=0,1,0))),"")</f>
        <v/>
      </c>
      <c r="LF169" s="10" t="str">
        <f ca="1">IF($EU168=$EU169,IF(SUM($KX168:LE168)&gt;6,0,IF(SUM($KX169:LE169)&gt;6,0,IF(LF168=0,1,0))),"")</f>
        <v/>
      </c>
      <c r="LG169" s="10" t="str">
        <f ca="1">IF($EU168=$EU169,IF(SUM($KX168:LF168)&gt;6,0,IF(SUM($KX169:LF169)&gt;6,0,IF(LG168=0,1,0))),"")</f>
        <v/>
      </c>
      <c r="LH169" s="10" t="str">
        <f ca="1">IF($EU168=$EU169,IF(SUM($KX168:LG168)&gt;6,0,IF(SUM($KX169:LG169)&gt;6,0,IF(LH168=0,1,0))),"")</f>
        <v/>
      </c>
      <c r="LI169" s="10" t="str">
        <f ca="1">IF($EU168=$EU169,IF(SUM($KX168:LH168)&gt;6,0,IF(SUM($KX169:LH169)&gt;6,0,IF(LI168=0,1,0))),"")</f>
        <v/>
      </c>
      <c r="LJ169" s="10" t="str">
        <f ca="1">IF($EU168=$EU169,IF(SUM($KX168:LI168)=SUM($KX169:LI169),IF(LJ168=0,1,0),""),"")</f>
        <v/>
      </c>
      <c r="LK169" s="10" t="str">
        <f ca="1">IF($EU168=$EU169,IF(SUM($KX168:LI168)=SUM($KX169:LI169),IF(LK168=0,1,0),""),"")</f>
        <v/>
      </c>
      <c r="LL169" s="10" t="str">
        <f ca="1">IF($EU168=$EU169,IF(SUM($KX168:LK168)=SUM($KX169:LK169),IF(LL168=0,1,0),""),"")</f>
        <v/>
      </c>
      <c r="LM169" s="10" t="str">
        <f ca="1">IF($EU168=$EU169,IF(SUM($KX168:LK168)=SUM($KX169:LK169),IF(LM168=0,1,0),""),"")</f>
        <v/>
      </c>
      <c r="LN169" s="10" t="str">
        <f ca="1">IF($EU168=$EU169,IF(SUM($KX168:LM168)=SUM($KX169:LM169),IF(LN168=0,1,0),""),"")</f>
        <v/>
      </c>
      <c r="LO169" s="10" t="str">
        <f ca="1">IF($EU168=$EU169,IF(SUM($KX168:LM168)=SUM($KX169:LM169),IF(LO168=0,1,0),""),"")</f>
        <v/>
      </c>
      <c r="LP169" s="10" t="str">
        <f ca="1">IF($EU168=$EU169,IF(SUM($KX168:LO168)=SUM($KX169:LO169),IF(LP168=0,1,0),""),"")</f>
        <v/>
      </c>
      <c r="LQ169" s="10" t="str">
        <f ca="1">IF($EU168=$EU169,IF(SUM($KX168:LO168)=SUM($KX169:LO169),IF(LQ168=0,1,0),""),"")</f>
        <v/>
      </c>
      <c r="LR169" s="10" t="str">
        <f ca="1">IF($EU168=$EU169,IF(SUM($KX168:LQ168)=SUM($KX169:LQ169),IF(LR168=0,1,0),""),"")</f>
        <v/>
      </c>
      <c r="LS169" s="10" t="str">
        <f ca="1">IF($EU168=$EU169,IF(SUM($KX168:LQ168)=SUM($KX169:LQ169),IF(LS168=0,1,0),""),"")</f>
        <v/>
      </c>
      <c r="LT169" s="10" t="str">
        <f ca="1">IF($EU168=$EU169,IF(SUM($KX168:LS168)=SUM($KX169:LS169),IF(LT168=0,1,0),""),"")</f>
        <v/>
      </c>
      <c r="LU169" s="10" t="str">
        <f ca="1">IF($EU168=$EU169,IF(SUM($KX168:LS168)=SUM($KX169:LS169),IF(LU168=0,1,0),""),"")</f>
        <v/>
      </c>
      <c r="LV169" s="10" t="str">
        <f ca="1">IF($EU168=$EU169,IF(SUM($KX168:LU168)=SUM($KX169:LU169),IF(LV168=0,1,0),""),"")</f>
        <v/>
      </c>
      <c r="LW169" s="10" t="str">
        <f ca="1">IF($EU168=$EU169,IF(SUM($KX168:LU168)=SUM($KX169:LU169),IF(LW168=0,1,0),""),"")</f>
        <v/>
      </c>
      <c r="LX169" s="10" t="str">
        <f ca="1">IF($EU168=$EU169,IF(SUM($KX168:LW168)=SUM($KX169:LW169),IF(LX168=0,1,0),""),"")</f>
        <v/>
      </c>
      <c r="LY169" s="10" t="str">
        <f ca="1">IF($EU168=$EU169,IF(SUM($KX168:LW168)=SUM($KX169:LW169),IF(LY168=0,1,0),""),"")</f>
        <v/>
      </c>
      <c r="LZ169" s="10" t="str">
        <f ca="1">IF($EU168=$EU169,IF(SUM($KX168:LY168)=SUM($KX169:LY169),IF(LZ168=0,1,0),""),"")</f>
        <v/>
      </c>
      <c r="MA169" s="10" t="str">
        <f ca="1">IF($EU168=$EU169,IF(SUM($KX168:LY168)=SUM($KX169:LY169),IF(MA168=0,1,0),""),"")</f>
        <v/>
      </c>
      <c r="MB169" s="10" t="str">
        <f ca="1">IF($EU168=$EU169,IF(SUM($KX168:MA168)=SUM($KX169:MA169),IF(MB168=0,1,0),""),"")</f>
        <v/>
      </c>
      <c r="MC169" s="10" t="str">
        <f ca="1">IF($EU168=$EU169,IF(SUM($KX168:MA168)=SUM($KX169:MA169),IF(MC168=0,1,0),""),"")</f>
        <v/>
      </c>
      <c r="MD169" s="10" t="str">
        <f ca="1">IF($EU168=$EU169,IF(SUM($KX168:MC168)=SUM($KX169:MC169),IF(MD168=0,1,0),""),"")</f>
        <v/>
      </c>
      <c r="ME169" s="10" t="str">
        <f ca="1">IF($EU168=$EU169,IF(SUM($KX168:MC168)=SUM($KX169:MC169),IF(ME168=0,1,0),""),"")</f>
        <v/>
      </c>
      <c r="MF169" s="10" t="str">
        <f ca="1">IF($EU168=$EU169,IF(SUM($KX168:ME168)=SUM($KX169:ME169),IF(MF168=0,1,0),""),"")</f>
        <v/>
      </c>
      <c r="MG169" s="10" t="str">
        <f ca="1">IF($EU168=$EU169,IF(SUM($KX168:ME168)=SUM($KX169:ME169),IF(MG168=0,1,0),""),"")</f>
        <v/>
      </c>
      <c r="MH169" s="10" t="str">
        <f ca="1">IF($EU168=$EU169,IF(SUM($KX168:MG168)=SUM($KX169:MG169),IF(MH168=0,1,0),""),"")</f>
        <v/>
      </c>
      <c r="MI169" s="10" t="str">
        <f ca="1">IF($EU168=$EU169,IF(SUM($KX168:MG168)=SUM($KX169:MG169),IF(MI168=0,1,0),""),"")</f>
        <v/>
      </c>
      <c r="MJ169" s="10" t="str">
        <f ca="1">IF($EU168=$EU169,IF(SUM($KX168:MI168)=SUM($KX169:MI169),IF(MJ168=0,1,0),""),"")</f>
        <v/>
      </c>
      <c r="MK169" s="10" t="str">
        <f ca="1">IF($EU168=$EU169,IF(SUM($KX168:MI168)=SUM($KX169:MI169),IF(MK168=0,1,0),""),"")</f>
        <v/>
      </c>
      <c r="ML169" s="10" t="str">
        <f t="shared" ref="ML169" ca="1" si="7365">IF(EU168=EU169,SUM(KX169:MK169),"")</f>
        <v/>
      </c>
      <c r="MM169" s="11" t="str">
        <f t="shared" ref="MM169" ca="1" si="7366">IF(ML169="","",IF(ML169&gt;ML168,1,0))</f>
        <v/>
      </c>
      <c r="MN169" s="12" t="str">
        <f t="shared" ref="MN169" ca="1" si="7367">IF($FH168=$FH169,IF(MN168=0,1,0),"")</f>
        <v/>
      </c>
      <c r="MO169" s="12" t="str">
        <f t="shared" ref="MO169" ca="1" si="7368">IF($FH168=$FH169,IF(MO168=0,1,0),"")</f>
        <v/>
      </c>
      <c r="MP169" s="12" t="str">
        <f t="shared" ref="MP169" ca="1" si="7369">IF($FH168=$FH169,IF(MP168=0,1,0),"")</f>
        <v/>
      </c>
      <c r="MQ169" s="12" t="str">
        <f t="shared" ref="MQ169" ca="1" si="7370">IF($FH168=$FH169,IF(MQ168=0,1,0),"")</f>
        <v/>
      </c>
      <c r="MR169" s="12" t="str">
        <f t="shared" ref="MR169" ca="1" si="7371">IF($FH168=$FH169,IF(MR168=0,1,0),"")</f>
        <v/>
      </c>
      <c r="MS169" s="12" t="str">
        <f t="shared" ref="MS169" ca="1" si="7372">IF($FH168=$FH169,IF(MS168=0,1,0),"")</f>
        <v/>
      </c>
      <c r="MT169" s="12" t="str">
        <f t="shared" ref="MT169" ca="1" si="7373">IF($FH168=$FH169,IF(MT168=0,1,0),"")</f>
        <v/>
      </c>
      <c r="MU169" s="12" t="str">
        <f ca="1">IF($FH168=$FH169,IF(SUM($MN168:MT168)&gt;6,0,IF(SUM($MN169:MT169)&gt;6,0,IF(MU168=0,1,0))),"")</f>
        <v/>
      </c>
      <c r="MV169" s="12" t="str">
        <f ca="1">IF($FH168=$FH169,IF(SUM($MN168:MU168)&gt;6,0,IF(SUM($MN169:MU169)&gt;6,0,IF(MV168=0,1,0))),"")</f>
        <v/>
      </c>
      <c r="MW169" s="12" t="str">
        <f ca="1">IF($FH168=$FH169,IF(SUM($MN168:MV168)&gt;6,0,IF(SUM($MN169:MV169)&gt;6,0,IF(MW168=0,1,0))),"")</f>
        <v/>
      </c>
      <c r="MX169" s="12" t="str">
        <f ca="1">IF($FH168=$FH169,IF(SUM($MN168:MW168)&gt;6,0,IF(SUM($MN169:MW169)&gt;6,0,IF(MX168=0,1,0))),"")</f>
        <v/>
      </c>
      <c r="MY169" s="12" t="str">
        <f ca="1">IF($FH168=$FH169,IF(SUM($MN168:MX168)&gt;6,0,IF(SUM($MN169:MX169)&gt;6,0,IF(MY168=0,1,0))),"")</f>
        <v/>
      </c>
      <c r="MZ169" s="12" t="str">
        <f ca="1">IF($FH168=$FH169,IF(SUM($MN168:MY168)=SUM($MN169:MY169),IF(MZ168=0,1,0),""),"")</f>
        <v/>
      </c>
      <c r="NA169" s="12" t="str">
        <f ca="1">IF($FH168=$FH169,IF(SUM($MN168:MY168)=SUM($MN169:MY169),IF(NA168=0,1,0),""),"")</f>
        <v/>
      </c>
      <c r="NB169" s="12" t="str">
        <f ca="1">IF($FH168=$FH169,IF(SUM($MN168:NA168)=SUM($MN169:NA169),IF(NB168=0,1,0),""),"")</f>
        <v/>
      </c>
      <c r="NC169" s="12" t="str">
        <f ca="1">IF($FH168=$FH169,IF(SUM($MN168:NA168)=SUM($MN169:NA169),IF(NC168=0,1,0),""),"")</f>
        <v/>
      </c>
      <c r="ND169" s="12" t="str">
        <f ca="1">IF($FH168=$FH169,IF(SUM($MN168:NC168)=SUM($MN169:NC169),IF(ND168=0,1,0),""),"")</f>
        <v/>
      </c>
      <c r="NE169" s="12" t="str">
        <f ca="1">IF($FH168=$FH169,IF(SUM($MN168:NC168)=SUM($MN169:NC169),IF(NE168=0,1,0),""),"")</f>
        <v/>
      </c>
      <c r="NF169" s="12" t="str">
        <f ca="1">IF($FH168=$FH169,IF(SUM($MN168:NE168)=SUM($MN169:NE169),IF(NF168=0,1,0),""),"")</f>
        <v/>
      </c>
      <c r="NG169" s="12" t="str">
        <f ca="1">IF($FH168=$FH169,IF(SUM($MN168:NE168)=SUM($MN169:NE169),IF(NG168=0,1,0),""),"")</f>
        <v/>
      </c>
      <c r="NH169" s="12" t="str">
        <f ca="1">IF($FH168=$FH169,IF(SUM($MN168:NG168)=SUM($MN169:NG169),IF(NH168=0,1,0),""),"")</f>
        <v/>
      </c>
      <c r="NI169" s="12" t="str">
        <f ca="1">IF($FH168=$FH169,IF(SUM($MN168:NG168)=SUM($MN169:NG169),IF(NI168=0,1,0),""),"")</f>
        <v/>
      </c>
      <c r="NJ169" s="12" t="str">
        <f ca="1">IF($FH168=$FH169,IF(SUM($MN168:NI168)=SUM($MN169:NI169),IF(NJ168=0,1,0),""),"")</f>
        <v/>
      </c>
      <c r="NK169" s="12" t="str">
        <f ca="1">IF($FH168=$FH169,IF(SUM($MN168:NI168)=SUM($MN169:NI169),IF(NK168=0,1,0),""),"")</f>
        <v/>
      </c>
      <c r="NL169" s="12" t="str">
        <f ca="1">IF($FH168=$FH169,IF(SUM($MN168:NK168)=SUM($MN169:NK169),IF(NL168=0,1,0),""),"")</f>
        <v/>
      </c>
      <c r="NM169" s="12" t="str">
        <f ca="1">IF($FH168=$FH169,IF(SUM($MN168:NK168)=SUM($MN169:NK169),IF(NM168=0,1,0),""),"")</f>
        <v/>
      </c>
      <c r="NN169" s="12" t="str">
        <f ca="1">IF($FH168=$FH169,IF(SUM($MN168:NM168)=SUM($MN169:NM169),IF(NN168=0,1,0),""),"")</f>
        <v/>
      </c>
      <c r="NO169" s="12" t="str">
        <f ca="1">IF($FH168=$FH169,IF(SUM($MN168:NM168)=SUM($MN169:NM169),IF(NO168=0,1,0),""),"")</f>
        <v/>
      </c>
      <c r="NP169" s="12" t="str">
        <f ca="1">IF($FH168=$FH169,IF(SUM($MN168:NO168)=SUM($MN169:NO169),IF(NP168=0,1,0),""),"")</f>
        <v/>
      </c>
      <c r="NQ169" s="12" t="str">
        <f ca="1">IF($FH168=$FH169,IF(SUM($MN168:NO168)=SUM($MN169:NO169),IF(NQ168=0,1,0),""),"")</f>
        <v/>
      </c>
      <c r="NR169" s="12" t="str">
        <f ca="1">IF($FH168=$FH169,IF(SUM($MN168:NQ168)=SUM($MN169:NQ169),IF(NR168=0,1,0),""),"")</f>
        <v/>
      </c>
      <c r="NS169" s="12" t="str">
        <f ca="1">IF($FH168=$FH169,IF(SUM($MN168:NQ168)=SUM($MN169:NQ169),IF(NS168=0,1,0),""),"")</f>
        <v/>
      </c>
      <c r="NT169" s="12" t="str">
        <f ca="1">IF($FH168=$FH169,IF(SUM($MN168:NS168)=SUM($MN169:NS169),IF(NT168=0,1,0),""),"")</f>
        <v/>
      </c>
      <c r="NU169" s="12" t="str">
        <f ca="1">IF($FH168=$FH169,IF(SUM($MN168:NS168)=SUM($MN169:NS169),IF(NU168=0,1,0),""),"")</f>
        <v/>
      </c>
      <c r="NV169" s="12" t="str">
        <f ca="1">IF($FH168=$FH169,IF(SUM($MN168:NU168)=SUM($MN169:NU169),IF(NV168=0,1,0),""),"")</f>
        <v/>
      </c>
      <c r="NW169" s="12" t="str">
        <f ca="1">IF($FH168=$FH169,IF(SUM($MN168:NU168)=SUM($MN169:NU169),IF(NW168=0,1,0),""),"")</f>
        <v/>
      </c>
      <c r="NX169" s="12" t="str">
        <f ca="1">IF($FH168=$FH169,IF(SUM($MN168:NW168)=SUM($MN169:NW169),IF(NX168=0,1,0),""),"")</f>
        <v/>
      </c>
      <c r="NY169" s="12" t="str">
        <f ca="1">IF($FH168=$FH169,IF(SUM($MN168:NW168)=SUM($MN169:NW169),IF(NY168=0,1,0),""),"")</f>
        <v/>
      </c>
      <c r="NZ169" s="12" t="str">
        <f ca="1">IF($FH168=$FH169,IF(SUM($MN168:NY168)=SUM($MN169:NY169),IF(NZ168=0,1,0),""),"")</f>
        <v/>
      </c>
      <c r="OA169" s="12" t="str">
        <f ca="1">IF($FH168=$FH169,IF(SUM($MN168:NY168)=SUM($MN169:NY169),IF(OA168=0,1,0),""),"")</f>
        <v/>
      </c>
      <c r="OB169" s="12" t="str">
        <f t="shared" ref="OB169" ca="1" si="7374">IF(FH168=FH169,SUM(MN169:OA169),"")</f>
        <v/>
      </c>
      <c r="OC169" s="5" t="str">
        <f t="shared" ref="OC169" ca="1" si="7375">IF(OB169="","",IF(OB169&gt;OB168,1,0))</f>
        <v/>
      </c>
      <c r="OD169" s="63" t="str">
        <f t="shared" ref="OD169" ca="1" si="7376">IF($HQ168=$HQ169,IF(OD168=0,1,0),"")</f>
        <v/>
      </c>
      <c r="OE169" s="63" t="str">
        <f t="shared" ref="OE169" ca="1" si="7377">IF($HQ168=$HQ169,IF(OE168=0,1,0),"")</f>
        <v/>
      </c>
      <c r="OF169" s="63" t="str">
        <f t="shared" ref="OF169" ca="1" si="7378">IF($HQ168=$HQ169,IF(OF168=0,1,0),"")</f>
        <v/>
      </c>
      <c r="OG169" s="63" t="str">
        <f t="shared" ref="OG169" ca="1" si="7379">IF($HQ168=$HQ169,IF(OG168=0,1,0),"")</f>
        <v/>
      </c>
      <c r="OH169" s="63" t="str">
        <f t="shared" ref="OH169" ca="1" si="7380">IF($HQ168=$HQ169,IF(OH168=0,1,0),"")</f>
        <v/>
      </c>
      <c r="OI169" s="63" t="str">
        <f t="shared" ref="OI169" ca="1" si="7381">IF($HQ168=$HQ169,IF(OI168=0,1,0),"")</f>
        <v/>
      </c>
      <c r="OJ169" s="63" t="str">
        <f t="shared" ref="OJ169" ca="1" si="7382">IF($HQ168=$HQ169,IF(OJ168=0,1,0),"")</f>
        <v/>
      </c>
      <c r="OK169" s="63" t="str">
        <f ca="1">IF($HQ168=$HQ169,IF(SUM($OD168:OJ168)&gt;6,0,IF(SUM($OD169:OJ169)&gt;6,0,IF(OK168=0,1,0))),"")</f>
        <v/>
      </c>
      <c r="OL169" s="63" t="str">
        <f ca="1">IF($HQ168=$HQ169,IF(SUM($OD168:OK168)&gt;6,0,IF(SUM($OD169:OK169)&gt;6,0,IF(OL168=0,1,0))),"")</f>
        <v/>
      </c>
      <c r="OM169" s="63" t="str">
        <f ca="1">IF($HQ168=$HQ169,IF(SUM($OD168:OL168)&gt;6,0,IF(SUM($OD169:OL169)&gt;6,0,IF(OM168=0,1,0))),"")</f>
        <v/>
      </c>
      <c r="ON169" s="63" t="str">
        <f ca="1">IF($HQ168=$HQ169,IF(SUM($OD168:OM168)&gt;6,0,IF(SUM($OD169:OM169)&gt;6,0,IF(ON168=0,1,0))),"")</f>
        <v/>
      </c>
      <c r="OO169" s="63" t="str">
        <f ca="1">IF($HQ168=$HQ169,IF(SUM($OD168:ON168)&gt;6,0,IF(SUM($OD169:ON169)&gt;6,0,IF(OO168=0,1,0))),"")</f>
        <v/>
      </c>
      <c r="OP169" s="63" t="str">
        <f ca="1">IF($HQ168=$HQ169,IF(SUM($OD168:OO168)=SUM($OD169:OO169),IF(OP168=0,1,0),""),"")</f>
        <v/>
      </c>
      <c r="OQ169" s="63" t="str">
        <f ca="1">IF($HQ168=$HQ169,IF(SUM($OD168:OO168)=SUM($OD169:OO169),IF(OQ168=0,1,0),""),"")</f>
        <v/>
      </c>
      <c r="OR169" s="63" t="str">
        <f ca="1">IF($HQ168=$HQ169,IF(SUM($OD168:OQ168)=SUM($OD169:OQ169),IF(OR168=0,1,0),""),"")</f>
        <v/>
      </c>
      <c r="OS169" s="63" t="str">
        <f ca="1">IF($HQ168=$HQ169,IF(SUM($OD168:OQ168)=SUM($OD169:OQ169),IF(OS168=0,1,0),""),"")</f>
        <v/>
      </c>
      <c r="OT169" s="63" t="str">
        <f ca="1">IF($HQ168=$HQ169,IF(SUM($OD168:OS168)=SUM($OD169:OS169),IF(OT168=0,1,0),""),"")</f>
        <v/>
      </c>
      <c r="OU169" s="63" t="str">
        <f ca="1">IF($HQ168=$HQ169,IF(SUM($OD168:OS168)=SUM($OD169:OS169),IF(OU168=0,1,0),""),"")</f>
        <v/>
      </c>
      <c r="OV169" s="63" t="str">
        <f ca="1">IF($HQ168=$HQ169,IF(SUM($OD168:OU168)=SUM($OD169:OU169),IF(OV168=0,1,0),""),"")</f>
        <v/>
      </c>
      <c r="OW169" s="63" t="str">
        <f ca="1">IF($HQ168=$HQ169,IF(SUM($OD168:OU168)=SUM($OD169:OU169),IF(OW168=0,1,0),""),"")</f>
        <v/>
      </c>
      <c r="OX169" s="63" t="str">
        <f ca="1">IF($HQ168=$HQ169,IF(SUM($OD168:OW168)=SUM($OD169:OW169),IF(OX168=0,1,0),""),"")</f>
        <v/>
      </c>
      <c r="OY169" s="63" t="str">
        <f ca="1">IF($HQ168=$HQ169,IF(SUM($OD168:OW168)=SUM($OD169:OW169),IF(OY168=0,1,0),""),"")</f>
        <v/>
      </c>
      <c r="OZ169" s="63" t="str">
        <f ca="1">IF($HQ168=$HQ169,IF(SUM($OD168:OY168)=SUM($OD169:OY169),IF(OZ168=0,1,0),""),"")</f>
        <v/>
      </c>
      <c r="PA169" s="63" t="str">
        <f ca="1">IF($HQ168=$HQ169,IF(SUM($OD168:OY168)=SUM($OD169:OY169),IF(PA168=0,1,0),""),"")</f>
        <v/>
      </c>
      <c r="PB169" s="63" t="str">
        <f ca="1">IF($HQ168=$HQ169,IF(SUM($OD168:PA168)=SUM($OD169:PA169),IF(PB168=0,1,0),""),"")</f>
        <v/>
      </c>
      <c r="PC169" s="63" t="str">
        <f ca="1">IF($HQ168=$HQ169,IF(SUM($OD168:PA168)=SUM($OD169:PA169),IF(PC168=0,1,0),""),"")</f>
        <v/>
      </c>
      <c r="PD169" s="63" t="str">
        <f ca="1">IF($HQ168=$HQ169,IF(SUM($OD168:PC168)=SUM($OD169:PC169),IF(PD168=0,1,0),""),"")</f>
        <v/>
      </c>
      <c r="PE169" s="63" t="str">
        <f ca="1">IF($HQ168=$HQ169,IF(SUM($OD168:PC168)=SUM($OD169:PC169),IF(PE168=0,1,0),""),"")</f>
        <v/>
      </c>
      <c r="PF169" s="63" t="str">
        <f ca="1">IF($HQ168=$HQ169,IF(SUM($OD168:PE168)=SUM($OD169:PE169),IF(PF168=0,1,0),""),"")</f>
        <v/>
      </c>
      <c r="PG169" s="63" t="str">
        <f ca="1">IF($HQ168=$HQ169,IF(SUM($OD168:PE168)=SUM($OD169:PE169),IF(PG168=0,1,0),""),"")</f>
        <v/>
      </c>
      <c r="PH169" s="63" t="str">
        <f ca="1">IF($HQ168=$HQ169,IF(SUM($OD168:PG168)=SUM($OD169:PG169),IF(PH168=0,1,0),""),"")</f>
        <v/>
      </c>
      <c r="PI169" s="63" t="str">
        <f ca="1">IF($HQ168=$HQ169,IF(SUM($OD168:PG168)=SUM($OD169:PG169),IF(PI168=0,1,0),""),"")</f>
        <v/>
      </c>
      <c r="PJ169" s="63" t="str">
        <f ca="1">IF($HQ168=$HQ169,IF(SUM($OD168:PI168)=SUM($OD169:PI169),IF(PJ168=0,1,0),""),"")</f>
        <v/>
      </c>
      <c r="PK169" s="63" t="str">
        <f ca="1">IF($HQ168=$HQ169,IF(SUM($OD168:PI168)=SUM($OD169:PI169),IF(PK168=0,1,0),""),"")</f>
        <v/>
      </c>
      <c r="PL169" s="63" t="str">
        <f ca="1">IF($HQ168=$HQ169,IF(SUM($OD168:PK168)=SUM($OD169:PK169),IF(PL168=0,1,0),""),"")</f>
        <v/>
      </c>
      <c r="PM169" s="63" t="str">
        <f ca="1">IF($HQ168=$HQ169,IF(SUM($OD168:PK168)=SUM($OD169:PK169),IF(PM168=0,1,0),""),"")</f>
        <v/>
      </c>
      <c r="PN169" s="63" t="str">
        <f ca="1">IF($HQ168=$HQ169,IF(SUM($OD168:PM168)=SUM($OD169:PM169),IF(PN168=0,1,0),""),"")</f>
        <v/>
      </c>
      <c r="PO169" s="63" t="str">
        <f ca="1">IF($HQ168=$HQ169,IF(SUM($OD168:PM168)=SUM($OD169:PM169),IF(PO168=0,1,0),""),"")</f>
        <v/>
      </c>
      <c r="PP169" s="63" t="str">
        <f ca="1">IF($HQ168=$HQ169,IF(SUM($OD168:PO168)=SUM($OD169:PO169),IF(PP168=0,1,0),""),"")</f>
        <v/>
      </c>
      <c r="PQ169" s="63" t="str">
        <f ca="1">IF($HQ168=$HQ169,IF(SUM($OD168:PO168)=SUM($OD169:PO169),IF(PQ168=0,1,0),""),"")</f>
        <v/>
      </c>
      <c r="PR169" s="63" t="str">
        <f t="shared" ref="PR169" ca="1" si="7383">IF(HQ169=HQ168,SUM(OD169:PQ169),"")</f>
        <v/>
      </c>
      <c r="PS169" s="7" t="str">
        <f t="shared" ref="PS169" ca="1" si="7384">IF(PR169="","",IF(PR169&gt;PR168,1,0))</f>
        <v/>
      </c>
    </row>
    <row r="170" spans="1:435" x14ac:dyDescent="0.2">
      <c r="L170" s="33">
        <f t="shared" ref="L170:P170" si="7385">IF(L168&gt;L169,1,-1)</f>
        <v>-1</v>
      </c>
      <c r="M170" s="33">
        <f t="shared" si="7385"/>
        <v>-1</v>
      </c>
      <c r="N170" s="33">
        <f t="shared" si="7385"/>
        <v>-1</v>
      </c>
      <c r="O170" s="33">
        <f t="shared" si="7385"/>
        <v>-1</v>
      </c>
      <c r="P170" s="33">
        <f t="shared" si="7385"/>
        <v>-1</v>
      </c>
      <c r="AC170" s="1" t="str">
        <f t="shared" ref="AC170:BX170" si="7386">IF($PU$1="No",IF($D$1=1,1,""),"")</f>
        <v/>
      </c>
      <c r="AD170" s="1" t="str">
        <f t="shared" si="7386"/>
        <v/>
      </c>
      <c r="AE170" s="1" t="str">
        <f t="shared" si="7386"/>
        <v/>
      </c>
      <c r="AF170" s="1" t="str">
        <f t="shared" si="7386"/>
        <v/>
      </c>
      <c r="AG170" s="1" t="str">
        <f t="shared" si="7386"/>
        <v/>
      </c>
      <c r="AH170" s="1" t="str">
        <f t="shared" si="7386"/>
        <v/>
      </c>
      <c r="AI170" s="1" t="str">
        <f t="shared" si="7386"/>
        <v/>
      </c>
      <c r="AJ170" s="1" t="str">
        <f t="shared" si="7386"/>
        <v/>
      </c>
      <c r="AK170" s="1" t="str">
        <f t="shared" si="7386"/>
        <v/>
      </c>
      <c r="AL170" s="1" t="str">
        <f t="shared" si="7386"/>
        <v/>
      </c>
      <c r="AM170" s="1" t="str">
        <f t="shared" si="7386"/>
        <v/>
      </c>
      <c r="AN170" s="1" t="str">
        <f t="shared" si="7386"/>
        <v/>
      </c>
      <c r="AO170" s="1" t="str">
        <f t="shared" si="7386"/>
        <v/>
      </c>
      <c r="AP170" s="1" t="str">
        <f t="shared" si="7386"/>
        <v/>
      </c>
      <c r="AQ170" s="1" t="str">
        <f t="shared" si="7386"/>
        <v/>
      </c>
      <c r="AR170" s="1" t="str">
        <f t="shared" si="7386"/>
        <v/>
      </c>
      <c r="AS170" s="1" t="str">
        <f t="shared" si="7386"/>
        <v/>
      </c>
      <c r="AT170" s="1" t="str">
        <f t="shared" si="7386"/>
        <v/>
      </c>
      <c r="AU170" s="1" t="str">
        <f t="shared" si="7386"/>
        <v/>
      </c>
      <c r="AV170" s="1" t="str">
        <f t="shared" si="7386"/>
        <v/>
      </c>
      <c r="AW170" s="1" t="str">
        <f t="shared" si="7386"/>
        <v/>
      </c>
      <c r="AX170" s="1" t="str">
        <f t="shared" si="7386"/>
        <v/>
      </c>
      <c r="AY170" s="1" t="str">
        <f t="shared" si="7386"/>
        <v/>
      </c>
      <c r="AZ170" s="1" t="str">
        <f t="shared" si="7386"/>
        <v/>
      </c>
      <c r="BA170" s="1" t="str">
        <f t="shared" si="7386"/>
        <v/>
      </c>
      <c r="BB170" s="1" t="str">
        <f t="shared" si="7386"/>
        <v/>
      </c>
      <c r="BC170" s="1" t="str">
        <f t="shared" si="7386"/>
        <v/>
      </c>
      <c r="BD170" s="1" t="str">
        <f t="shared" si="7386"/>
        <v/>
      </c>
      <c r="BE170" s="1" t="str">
        <f t="shared" si="7386"/>
        <v/>
      </c>
      <c r="BF170" s="1" t="str">
        <f t="shared" si="7386"/>
        <v/>
      </c>
      <c r="BG170" s="1" t="str">
        <f t="shared" si="7386"/>
        <v/>
      </c>
      <c r="BH170" s="1" t="str">
        <f t="shared" si="7386"/>
        <v/>
      </c>
      <c r="BI170" s="1" t="str">
        <f t="shared" si="7386"/>
        <v/>
      </c>
      <c r="BJ170" s="1" t="str">
        <f t="shared" si="7386"/>
        <v/>
      </c>
      <c r="BK170" s="1" t="str">
        <f t="shared" si="7386"/>
        <v/>
      </c>
      <c r="BL170" s="1" t="str">
        <f t="shared" si="7386"/>
        <v/>
      </c>
      <c r="BM170" s="1" t="str">
        <f t="shared" si="7386"/>
        <v/>
      </c>
      <c r="BN170" s="1" t="str">
        <f t="shared" si="7386"/>
        <v/>
      </c>
      <c r="BO170" s="1" t="str">
        <f t="shared" si="7386"/>
        <v/>
      </c>
      <c r="BP170" s="1" t="str">
        <f t="shared" si="7386"/>
        <v/>
      </c>
      <c r="BQ170" s="1" t="str">
        <f t="shared" si="7386"/>
        <v/>
      </c>
      <c r="BR170" s="1" t="str">
        <f t="shared" si="7386"/>
        <v/>
      </c>
      <c r="BS170" s="1" t="str">
        <f t="shared" si="7386"/>
        <v/>
      </c>
      <c r="BT170" s="1" t="str">
        <f t="shared" si="7386"/>
        <v/>
      </c>
      <c r="BU170" s="1" t="str">
        <f t="shared" si="7386"/>
        <v/>
      </c>
      <c r="BV170" s="1" t="str">
        <f t="shared" si="7386"/>
        <v/>
      </c>
      <c r="BW170" s="1" t="str">
        <f t="shared" si="7386"/>
        <v/>
      </c>
      <c r="BX170" s="1" t="str">
        <f t="shared" si="7386"/>
        <v/>
      </c>
      <c r="CY170" s="2" t="str">
        <f t="shared" ref="CY170:ET170" si="7387">IF($PU$1="No",IF($D$1=3,1,""),"")</f>
        <v/>
      </c>
      <c r="CZ170" s="2" t="str">
        <f t="shared" si="7387"/>
        <v/>
      </c>
      <c r="DA170" s="2" t="str">
        <f t="shared" si="7387"/>
        <v/>
      </c>
      <c r="DB170" s="2" t="str">
        <f t="shared" si="7387"/>
        <v/>
      </c>
      <c r="DC170" s="2" t="str">
        <f t="shared" si="7387"/>
        <v/>
      </c>
      <c r="DD170" s="2" t="str">
        <f t="shared" si="7387"/>
        <v/>
      </c>
      <c r="DE170" s="2" t="str">
        <f t="shared" si="7387"/>
        <v/>
      </c>
      <c r="DF170" s="2" t="str">
        <f t="shared" si="7387"/>
        <v/>
      </c>
      <c r="DG170" s="2" t="str">
        <f t="shared" si="7387"/>
        <v/>
      </c>
      <c r="DH170" s="2" t="str">
        <f t="shared" si="7387"/>
        <v/>
      </c>
      <c r="DI170" s="2" t="str">
        <f t="shared" si="7387"/>
        <v/>
      </c>
      <c r="DJ170" s="2" t="str">
        <f t="shared" si="7387"/>
        <v/>
      </c>
      <c r="DK170" s="2" t="str">
        <f t="shared" si="7387"/>
        <v/>
      </c>
      <c r="DL170" s="2" t="str">
        <f t="shared" si="7387"/>
        <v/>
      </c>
      <c r="DM170" s="2" t="str">
        <f t="shared" si="7387"/>
        <v/>
      </c>
      <c r="DN170" s="2" t="str">
        <f t="shared" si="7387"/>
        <v/>
      </c>
      <c r="DO170" s="2" t="str">
        <f t="shared" si="7387"/>
        <v/>
      </c>
      <c r="DP170" s="2" t="str">
        <f t="shared" si="7387"/>
        <v/>
      </c>
      <c r="DQ170" s="2" t="str">
        <f t="shared" si="7387"/>
        <v/>
      </c>
      <c r="DR170" s="2" t="str">
        <f t="shared" si="7387"/>
        <v/>
      </c>
      <c r="DS170" s="2" t="str">
        <f t="shared" si="7387"/>
        <v/>
      </c>
      <c r="DT170" s="2" t="str">
        <f t="shared" si="7387"/>
        <v/>
      </c>
      <c r="DU170" s="2" t="str">
        <f t="shared" si="7387"/>
        <v/>
      </c>
      <c r="DV170" s="2" t="str">
        <f t="shared" si="7387"/>
        <v/>
      </c>
      <c r="DW170" s="2" t="str">
        <f t="shared" si="7387"/>
        <v/>
      </c>
      <c r="DX170" s="2" t="str">
        <f t="shared" si="7387"/>
        <v/>
      </c>
      <c r="DY170" s="2" t="str">
        <f t="shared" si="7387"/>
        <v/>
      </c>
      <c r="DZ170" s="2" t="str">
        <f t="shared" si="7387"/>
        <v/>
      </c>
      <c r="EA170" s="2" t="str">
        <f t="shared" si="7387"/>
        <v/>
      </c>
      <c r="EB170" s="2" t="str">
        <f t="shared" si="7387"/>
        <v/>
      </c>
      <c r="EC170" s="2" t="str">
        <f t="shared" si="7387"/>
        <v/>
      </c>
      <c r="ED170" s="2" t="str">
        <f t="shared" si="7387"/>
        <v/>
      </c>
      <c r="EE170" s="2" t="str">
        <f t="shared" si="7387"/>
        <v/>
      </c>
      <c r="EF170" s="2" t="str">
        <f t="shared" si="7387"/>
        <v/>
      </c>
      <c r="EG170" s="2" t="str">
        <f t="shared" si="7387"/>
        <v/>
      </c>
      <c r="EH170" s="2" t="str">
        <f t="shared" si="7387"/>
        <v/>
      </c>
      <c r="EI170" s="2" t="str">
        <f t="shared" si="7387"/>
        <v/>
      </c>
      <c r="EJ170" s="2" t="str">
        <f t="shared" si="7387"/>
        <v/>
      </c>
      <c r="EK170" s="2" t="str">
        <f t="shared" si="7387"/>
        <v/>
      </c>
      <c r="EL170" s="2" t="str">
        <f t="shared" si="7387"/>
        <v/>
      </c>
      <c r="EM170" s="2" t="str">
        <f t="shared" si="7387"/>
        <v/>
      </c>
      <c r="EN170" s="2" t="str">
        <f t="shared" si="7387"/>
        <v/>
      </c>
      <c r="EO170" s="2" t="str">
        <f t="shared" si="7387"/>
        <v/>
      </c>
      <c r="EP170" s="2" t="str">
        <f t="shared" si="7387"/>
        <v/>
      </c>
      <c r="EQ170" s="2" t="str">
        <f t="shared" si="7387"/>
        <v/>
      </c>
      <c r="ER170" s="2" t="str">
        <f t="shared" si="7387"/>
        <v/>
      </c>
      <c r="ES170" s="2" t="str">
        <f t="shared" si="7387"/>
        <v/>
      </c>
      <c r="ET170" s="2" t="str">
        <f t="shared" si="7387"/>
        <v/>
      </c>
      <c r="FU170" s="60" t="str">
        <f t="shared" ref="FU170:GJ170" si="7388">IF($PU$1="No",IF($D$1=5,1,""),"")</f>
        <v/>
      </c>
      <c r="FV170" s="60" t="str">
        <f t="shared" si="7388"/>
        <v/>
      </c>
      <c r="FW170" s="60" t="str">
        <f t="shared" si="7388"/>
        <v/>
      </c>
      <c r="FX170" s="60" t="str">
        <f t="shared" si="7388"/>
        <v/>
      </c>
      <c r="FY170" s="60" t="str">
        <f t="shared" si="7388"/>
        <v/>
      </c>
      <c r="FZ170" s="60" t="str">
        <f t="shared" si="7388"/>
        <v/>
      </c>
      <c r="GA170" s="60" t="str">
        <f t="shared" si="7388"/>
        <v/>
      </c>
      <c r="GB170" s="60" t="str">
        <f t="shared" si="7388"/>
        <v/>
      </c>
      <c r="GC170" s="60" t="str">
        <f t="shared" si="7388"/>
        <v/>
      </c>
      <c r="GD170" s="60" t="str">
        <f t="shared" si="7388"/>
        <v/>
      </c>
      <c r="GE170" s="60" t="str">
        <f t="shared" si="7388"/>
        <v/>
      </c>
      <c r="GF170" s="60" t="str">
        <f t="shared" si="7388"/>
        <v/>
      </c>
      <c r="GG170" s="60" t="str">
        <f t="shared" si="7388"/>
        <v/>
      </c>
      <c r="GH170" s="60" t="str">
        <f t="shared" si="7388"/>
        <v/>
      </c>
      <c r="GI170" s="60" t="str">
        <f t="shared" si="7388"/>
        <v/>
      </c>
      <c r="GJ170" s="60" t="str">
        <f t="shared" si="7388"/>
        <v/>
      </c>
      <c r="GK170" s="60" t="str">
        <f t="shared" ref="GK170:GZ170" si="7389">IF($PU$1="No",IF($D$1=5,1,""),"")</f>
        <v/>
      </c>
      <c r="GL170" s="60" t="str">
        <f t="shared" si="7389"/>
        <v/>
      </c>
      <c r="GM170" s="60" t="str">
        <f t="shared" si="7389"/>
        <v/>
      </c>
      <c r="GN170" s="60" t="str">
        <f t="shared" si="7389"/>
        <v/>
      </c>
      <c r="GO170" s="60" t="str">
        <f t="shared" si="7389"/>
        <v/>
      </c>
      <c r="GP170" s="60" t="str">
        <f t="shared" si="7389"/>
        <v/>
      </c>
      <c r="GQ170" s="60" t="str">
        <f t="shared" si="7389"/>
        <v/>
      </c>
      <c r="GR170" s="60" t="str">
        <f t="shared" si="7389"/>
        <v/>
      </c>
      <c r="GS170" s="60" t="str">
        <f t="shared" si="7389"/>
        <v/>
      </c>
      <c r="GT170" s="60" t="str">
        <f t="shared" si="7389"/>
        <v/>
      </c>
      <c r="GU170" s="60" t="str">
        <f t="shared" si="7389"/>
        <v/>
      </c>
      <c r="GV170" s="60" t="str">
        <f t="shared" si="7389"/>
        <v/>
      </c>
      <c r="GW170" s="60" t="str">
        <f t="shared" si="7389"/>
        <v/>
      </c>
      <c r="GX170" s="60" t="str">
        <f t="shared" si="7389"/>
        <v/>
      </c>
      <c r="GY170" s="60" t="str">
        <f t="shared" si="7389"/>
        <v/>
      </c>
      <c r="GZ170" s="60" t="str">
        <f t="shared" si="7389"/>
        <v/>
      </c>
      <c r="HA170" s="60" t="str">
        <f t="shared" ref="HA170:HP170" si="7390">IF($PU$1="No",IF($D$1=5,1,""),"")</f>
        <v/>
      </c>
      <c r="HB170" s="60" t="str">
        <f t="shared" si="7390"/>
        <v/>
      </c>
      <c r="HC170" s="60" t="str">
        <f t="shared" si="7390"/>
        <v/>
      </c>
      <c r="HD170" s="60" t="str">
        <f t="shared" si="7390"/>
        <v/>
      </c>
      <c r="HE170" s="60" t="str">
        <f t="shared" si="7390"/>
        <v/>
      </c>
      <c r="HF170" s="60" t="str">
        <f t="shared" si="7390"/>
        <v/>
      </c>
      <c r="HG170" s="60" t="str">
        <f t="shared" si="7390"/>
        <v/>
      </c>
      <c r="HH170" s="60" t="str">
        <f t="shared" si="7390"/>
        <v/>
      </c>
      <c r="HI170" s="60" t="str">
        <f t="shared" si="7390"/>
        <v/>
      </c>
      <c r="HJ170" s="60" t="str">
        <f t="shared" si="7390"/>
        <v/>
      </c>
      <c r="HK170" s="60" t="str">
        <f t="shared" si="7390"/>
        <v/>
      </c>
      <c r="HL170" s="60" t="str">
        <f t="shared" si="7390"/>
        <v/>
      </c>
      <c r="HM170" s="60" t="str">
        <f t="shared" si="7390"/>
        <v/>
      </c>
      <c r="HN170" s="60" t="str">
        <f t="shared" si="7390"/>
        <v/>
      </c>
      <c r="HO170" s="60" t="str">
        <f t="shared" si="7390"/>
        <v/>
      </c>
      <c r="HP170" s="60" t="str">
        <f t="shared" si="7390"/>
        <v/>
      </c>
    </row>
    <row r="171" spans="1:435" x14ac:dyDescent="0.2">
      <c r="A171" s="32"/>
      <c r="B171" s="32"/>
      <c r="C171" s="32"/>
      <c r="D171" s="32"/>
      <c r="E171" s="32">
        <f>IFERROR(VLOOKUP($D171,'Surface Preferences'!$A:B,COLUMN(B170),FALSE),0.5)</f>
        <v>0.5</v>
      </c>
      <c r="F171" s="32">
        <f>IFERROR(VLOOKUP($D171,'Surface Preferences'!$A:C,COLUMN(C170),FALSE),0.5)</f>
        <v>0.5</v>
      </c>
      <c r="G171" s="32">
        <f>IFERROR(VLOOKUP($D171,'Surface Preferences'!$A:D,COLUMN(D170),FALSE),0.5)</f>
        <v>0.5</v>
      </c>
      <c r="H171" s="32">
        <f>IFERROR(VLOOKUP($D171,'Surface Preferences'!$A:E,COLUMN(E170),FALSE),0.5)</f>
        <v>0.5</v>
      </c>
      <c r="I171" s="32">
        <f>0.7+0.3*IFERROR(HLOOKUP($L$1,$E$2:H171,ROW(B170),FALSE),0.6)</f>
        <v>0.85</v>
      </c>
      <c r="J171" s="23">
        <f>POWER((C172+1)*I172,0.25)/(POWER((C171+1)*I171,0.25)+POWER((C172+1)*I172,0.25))</f>
        <v>0.5</v>
      </c>
      <c r="L171" s="23" t="str">
        <f t="shared" ref="L171" si="7391">IF(C171="","",IF(BY171=BY172,BY171+JG171&amp;" ("&amp;JF171&amp;")",BY171))</f>
        <v/>
      </c>
      <c r="M171" s="23" t="str">
        <f t="shared" ref="M171" si="7392">IF(C171="","",IF($D$1=1,"",IF(CL171=CL172,CL171+KW171&amp;" ("&amp;KV171&amp;")",CL171)))</f>
        <v/>
      </c>
      <c r="N171" s="23" t="str">
        <f t="shared" ref="N171" si="7393">IF(C171="","",IF($D$1=1,"",IF($D$1=3,IF(L173=M173,"",IF(EU171=EU172,EU171+MM171&amp;" ("&amp;ML171&amp;")",EU171)),IF(EU171=EU172,EU171+MM171&amp;" ("&amp;ML171&amp;")",EU171))))</f>
        <v/>
      </c>
      <c r="O171" s="23" t="str">
        <f t="shared" ref="O171" si="7394">IF(C171="","",IF($D$1&lt;5,"",IF(SUM(L173:N173)&gt;2,"",IF(SUM(L173:N173)&lt;-2,"",IF(FH171=FH172,FH171+OC171&amp;" ("&amp;OB171&amp;")",FH171)))))</f>
        <v/>
      </c>
      <c r="P171" s="23" t="str">
        <f t="shared" ref="P171" si="7395">IF(C171="","",IF($D$1&lt;5,"",IF(SUM(L173:O173)&gt;0,"",IF(SUM(L173:O173)&lt;0,"",IF(HQ171=HQ172,HQ171+PS171&amp;" ("&amp;PR171&amp;")",HQ171)))))</f>
        <v/>
      </c>
      <c r="Q171" s="1">
        <f t="shared" ref="Q171" ca="1" si="7396">IF(RAND()&gt;(0.4+$J171*0.5),1,0)</f>
        <v>0</v>
      </c>
      <c r="R171" s="1">
        <f t="shared" ref="R171" ca="1" si="7397">IF(R172=1,0,1)</f>
        <v>1</v>
      </c>
      <c r="S171" s="1">
        <f t="shared" ref="S171" ca="1" si="7398">IF(RAND()&gt;(0.4+$J171*0.5),1,0)</f>
        <v>0</v>
      </c>
      <c r="T171" s="1">
        <f t="shared" ref="T171" ca="1" si="7399">IF(T172=1,0,1)</f>
        <v>1</v>
      </c>
      <c r="U171" s="1">
        <f t="shared" ref="U171" ca="1" si="7400">IF(RAND()&gt;(0.4+$J171*0.5),1,0)</f>
        <v>1</v>
      </c>
      <c r="V171" s="1">
        <f t="shared" ref="V171" ca="1" si="7401">IF(V172=1,0,1)</f>
        <v>1</v>
      </c>
      <c r="W171" s="1">
        <f ca="1">IF(SUM($Q171:V171)&gt;5,0,IF(SUM($Q172:V172)&gt;5,0,IF(RAND()&gt;(0.4+$J171*0.5),1,0)))</f>
        <v>0</v>
      </c>
      <c r="X171" s="1">
        <f ca="1">IF(SUM($Q171:W171)&gt;5,0,IF(SUM($Q172:W172)&gt;5,0,IF(X172=1,0,1)))</f>
        <v>1</v>
      </c>
      <c r="Y171" s="1">
        <f ca="1">IF(SUM($Q171:X171)&gt;5,0,IF(SUM($Q172:X172)&gt;5,0,IF(RAND()&gt;(0.4+$J171*0.5),1,0)))</f>
        <v>0</v>
      </c>
      <c r="Z171" s="1">
        <f ca="1">IF(SUM($Q171:Y171)&gt;5,0,IF(SUM($Q172:Y172)&gt;5,0,IF(Z172=1,0,1)))</f>
        <v>1</v>
      </c>
      <c r="AA171" s="1">
        <f ca="1">IF(SUM($Q171:Z171)&gt;5,0,IF(SUM($Q172:Z172)&gt;5,0,IF(RAND()&gt;(0.4+$J171*0.5),1,0)))</f>
        <v>0</v>
      </c>
      <c r="AB171" s="1">
        <f ca="1">IF(SUM($Q171:AA172)&lt;11,0,IF(AB172=1,0,1))</f>
        <v>0</v>
      </c>
      <c r="AC171" s="45" t="str">
        <f ca="1">IF(AC173=1,IF(SUM($Q171:AB171)=SUM($Q172:AB172),IF(RAND()&gt;0.4+($J171*0.5),1,0),0),"")</f>
        <v/>
      </c>
      <c r="AD171" s="45" t="str">
        <f>IF(AD173=1,IF(SUM($Q171:AB171)=SUM($Q172:AB172),IF(AD172=0,1,0),0),"")</f>
        <v/>
      </c>
      <c r="AE171" s="45" t="str">
        <f ca="1">IF(AE173=1,IF(SUM($Q171:AD171)=SUM($Q172:AD172),IF(RAND()&gt;0.4+($J171*0.5),1,0),0),"")</f>
        <v/>
      </c>
      <c r="AF171" s="45" t="str">
        <f>IF(AF173=1,IF(SUM($Q171:AD171)=SUM($Q172:AD172),IF(AF172=0,1,0),0),"")</f>
        <v/>
      </c>
      <c r="AG171" s="45" t="str">
        <f ca="1">IF(AG173=1,IF(SUM($Q171:AF171)=SUM($Q172:AF172),IF(RAND()&gt;0.4+($J171*0.5),1,0),0),"")</f>
        <v/>
      </c>
      <c r="AH171" s="45" t="str">
        <f>IF(AH173=1,IF(SUM($Q171:AF171)=SUM($Q172:AF172),IF(AH172=0,1,0),0),"")</f>
        <v/>
      </c>
      <c r="AI171" s="45" t="str">
        <f ca="1">IF(AI173=1,IF(SUM($Q171:AH171)=SUM($Q172:AH172),IF(RAND()&gt;0.4+($J171*0.5),1,0),0),"")</f>
        <v/>
      </c>
      <c r="AJ171" s="45" t="str">
        <f>IF(AJ173=1,IF(SUM($Q171:AH171)=SUM($Q172:AH172),IF(AJ172=0,1,0),0),"")</f>
        <v/>
      </c>
      <c r="AK171" s="45" t="str">
        <f ca="1">IF(AK173=1,IF(SUM($Q171:AJ171)=SUM($Q172:AJ172),IF(RAND()&gt;0.4+($J171*0.5),1,0),0),"")</f>
        <v/>
      </c>
      <c r="AL171" s="45" t="str">
        <f>IF(AL173=1,IF(SUM($Q171:AJ171)=SUM($Q172:AJ172),IF(AL172=0,1,0),0),"")</f>
        <v/>
      </c>
      <c r="AM171" s="45" t="str">
        <f ca="1">IF(AM173=1,IF(SUM($Q171:AL171)=SUM($Q172:AL172),IF(RAND()&gt;0.4+($J171*0.5),1,0),0),"")</f>
        <v/>
      </c>
      <c r="AN171" s="45" t="str">
        <f>IF(AN173=1,IF(SUM($Q171:AL171)=SUM($Q172:AL172),IF(AN172=0,1,0),0),"")</f>
        <v/>
      </c>
      <c r="AO171" s="45" t="str">
        <f ca="1">IF(AO173=1,IF(SUM($Q171:AN171)=SUM($Q172:AN172),IF(RAND()&gt;0.4+($J171*0.5),1,0),0),"")</f>
        <v/>
      </c>
      <c r="AP171" s="45" t="str">
        <f>IF(AP173=1,IF(SUM($Q171:AN171)=SUM($Q172:AN172),IF(AP172=0,1,0),0),"")</f>
        <v/>
      </c>
      <c r="AQ171" s="45" t="str">
        <f ca="1">IF(AQ173=1,IF(SUM($Q171:AP171)=SUM($Q172:AP172),IF(RAND()&gt;0.4+($J171*0.5),1,0),0),"")</f>
        <v/>
      </c>
      <c r="AR171" s="45" t="str">
        <f>IF(AR173=1,IF(SUM($Q171:AP171)=SUM($Q172:AP172),IF(AR172=0,1,0),0),"")</f>
        <v/>
      </c>
      <c r="AS171" s="45" t="str">
        <f ca="1">IF(AS173=1,IF(SUM($Q171:AR171)=SUM($Q172:AR172),IF(RAND()&gt;0.4+($J171*0.5),1,0),0),"")</f>
        <v/>
      </c>
      <c r="AT171" s="45" t="str">
        <f>IF(AT173=1,IF(SUM($Q171:AR171)=SUM($Q172:AR172),IF(AT172=0,1,0),0),"")</f>
        <v/>
      </c>
      <c r="AU171" s="45" t="str">
        <f ca="1">IF(AU173=1,IF(SUM($Q171:AT171)=SUM($Q172:AT172),IF(RAND()&gt;0.4+($J171*0.5),1,0),0),"")</f>
        <v/>
      </c>
      <c r="AV171" s="45" t="str">
        <f>IF(AV173=1,IF(SUM($Q171:AT171)=SUM($Q172:AT172),IF(AV172=0,1,0),0),"")</f>
        <v/>
      </c>
      <c r="AW171" s="45" t="str">
        <f ca="1">IF(AW173=1,IF(SUM($Q171:AV171)=SUM($Q172:AV172),IF(RAND()&gt;0.4+($J171*0.5),1,0),0),"")</f>
        <v/>
      </c>
      <c r="AX171" s="45" t="str">
        <f>IF(AX173=1,IF(SUM($Q171:AV171)=SUM($Q172:AV172),IF(AX172=0,1,0),0),"")</f>
        <v/>
      </c>
      <c r="AY171" s="45" t="str">
        <f ca="1">IF(AY173=1,IF(SUM($Q171:AX171)=SUM($Q172:AX172),IF(RAND()&gt;0.4+($J171*0.5),1,0),0),"")</f>
        <v/>
      </c>
      <c r="AZ171" s="45" t="str">
        <f>IF(AZ173=1,IF(SUM($Q171:AX171)=SUM($Q172:AX172),IF(AZ172=0,1,0),0),"")</f>
        <v/>
      </c>
      <c r="BA171" s="45" t="str">
        <f ca="1">IF(BA173=1,IF(SUM($Q171:AZ171)=SUM($Q172:AZ172),IF(RAND()&gt;0.4+($J171*0.5),1,0),0),"")</f>
        <v/>
      </c>
      <c r="BB171" s="45" t="str">
        <f>IF(BB173=1,IF(SUM($Q171:AZ171)=SUM($Q172:AZ172),IF(BB172=0,1,0),0),"")</f>
        <v/>
      </c>
      <c r="BC171" s="45" t="str">
        <f ca="1">IF(BC173=1,IF(SUM($Q171:BB171)=SUM($Q172:BB172),IF(RAND()&gt;0.4+($J171*0.5),1,0),0),"")</f>
        <v/>
      </c>
      <c r="BD171" s="45" t="str">
        <f>IF(BD173=1,IF(SUM($Q171:BB171)=SUM($Q172:BB172),IF(BD172=0,1,0),0),"")</f>
        <v/>
      </c>
      <c r="BE171" s="45" t="str">
        <f ca="1">IF(BE173=1,IF(SUM($Q171:BD171)=SUM($Q172:BD172),IF(RAND()&gt;0.4+($J171*0.5),1,0),0),"")</f>
        <v/>
      </c>
      <c r="BF171" s="45" t="str">
        <f>IF(BF173=1,IF(SUM($Q171:BD171)=SUM($Q172:BD172),IF(BF172=0,1,0),0),"")</f>
        <v/>
      </c>
      <c r="BG171" s="45" t="str">
        <f ca="1">IF(BG173=1,IF(SUM($Q171:BF171)=SUM($Q172:BF172),IF(RAND()&gt;0.4+($J171*0.5),1,0),0),"")</f>
        <v/>
      </c>
      <c r="BH171" s="45" t="str">
        <f>IF(BH173=1,IF(SUM($Q171:BF171)=SUM($Q172:BF172),IF(BH172=0,1,0),0),"")</f>
        <v/>
      </c>
      <c r="BI171" s="45" t="str">
        <f ca="1">IF(BI173=1,IF(SUM($Q171:BH171)=SUM($Q172:BH172),IF(RAND()&gt;0.4+($J171*0.5),1,0),0),"")</f>
        <v/>
      </c>
      <c r="BJ171" s="45" t="str">
        <f>IF(BJ173=1,IF(SUM($Q171:BH171)=SUM($Q172:BH172),IF(BJ172=0,1,0),0),"")</f>
        <v/>
      </c>
      <c r="BK171" s="45" t="str">
        <f ca="1">IF(BK173=1,IF(SUM($Q171:BJ171)=SUM($Q172:BJ172),IF(RAND()&gt;0.4+($J171*0.5),1,0),0),"")</f>
        <v/>
      </c>
      <c r="BL171" s="45" t="str">
        <f>IF(BL173=1,IF(SUM($Q171:BJ171)=SUM($Q172:BJ172),IF(BL172=0,1,0),0),"")</f>
        <v/>
      </c>
      <c r="BM171" s="45" t="str">
        <f ca="1">IF(BM173=1,IF(SUM($Q171:BL171)=SUM($Q172:BL172),IF(RAND()&gt;0.4+($J171*0.5),1,0),0),"")</f>
        <v/>
      </c>
      <c r="BN171" s="45" t="str">
        <f>IF(BN173=1,IF(SUM($Q171:BL171)=SUM($Q172:BL172),IF(BN172=0,1,0),0),"")</f>
        <v/>
      </c>
      <c r="BO171" s="45" t="str">
        <f ca="1">IF(BO173=1,IF(SUM($Q171:BN171)=SUM($Q172:BN172),IF(RAND()&gt;0.4+($J171*0.5),1,0),0),"")</f>
        <v/>
      </c>
      <c r="BP171" s="45" t="str">
        <f>IF(BP173=1,IF(SUM($Q171:BN171)=SUM($Q172:BN172),IF(BP172=0,1,0),0),"")</f>
        <v/>
      </c>
      <c r="BQ171" s="45" t="str">
        <f ca="1">IF(BQ173=1,IF(SUM($Q171:BP171)=SUM($Q172:BP172),IF(RAND()&gt;0.4+($J171*0.5),1,0),0),"")</f>
        <v/>
      </c>
      <c r="BR171" s="45" t="str">
        <f>IF(BR173=1,IF(SUM($Q171:BP171)=SUM($Q172:BP172),IF(BR172=0,1,0),0),"")</f>
        <v/>
      </c>
      <c r="BS171" s="45" t="str">
        <f ca="1">IF(BS173=1,IF(SUM($Q171:BR171)=SUM($Q172:BR172),IF(RAND()&gt;0.4+($J171*0.5),1,0),0),"")</f>
        <v/>
      </c>
      <c r="BT171" s="45" t="str">
        <f>IF(BT173=1,IF(SUM($Q171:BR171)=SUM($Q172:BR172),IF(BT172=0,1,0),0),"")</f>
        <v/>
      </c>
      <c r="BU171" s="45" t="str">
        <f ca="1">IF(BU173=1,IF(SUM($Q171:BT171)=SUM($Q172:BT172),IF(RAND()&gt;0.4+($J171*0.5),1,0),0),"")</f>
        <v/>
      </c>
      <c r="BV171" s="45" t="str">
        <f>IF(BV173=1,IF(SUM($Q171:BT171)=SUM($Q172:BT172),IF(BV172=0,1,0),0),"")</f>
        <v/>
      </c>
      <c r="BW171" s="45" t="str">
        <f ca="1">IF(BW173=1,IF(SUM($Q171:BV171)=SUM($Q172:BV172),IF(RAND()&gt;0.4+($J171*0.5),1,0),0),"")</f>
        <v/>
      </c>
      <c r="BX171" s="45" t="str">
        <f>IF(BX173=1,IF(SUM($Q171:BV171)=SUM($Q172:BV172),IF(BX172=0,1,0),0),"")</f>
        <v/>
      </c>
      <c r="BY171" s="1">
        <f t="shared" ref="BY171:BY172" ca="1" si="7402">SUM(Q171:BX171)</f>
        <v>6</v>
      </c>
      <c r="BZ171" s="3">
        <f t="shared" ref="BZ171" ca="1" si="7403">IF(BZ172=1,0,1)</f>
        <v>1</v>
      </c>
      <c r="CA171" s="3">
        <f t="shared" ref="CA171" ca="1" si="7404">IF(RAND()&gt;(0.4+$J171*0.5),1,0)</f>
        <v>0</v>
      </c>
      <c r="CB171" s="3">
        <f t="shared" ref="CB171" ca="1" si="7405">IF(CB172=1,0,1)</f>
        <v>1</v>
      </c>
      <c r="CC171" s="3">
        <f t="shared" ref="CC171" ca="1" si="7406">IF(RAND()&gt;(0.4+$J171*0.5),1,0)</f>
        <v>0</v>
      </c>
      <c r="CD171" s="3">
        <f t="shared" ref="CD171" ca="1" si="7407">IF(CD172=1,0,1)</f>
        <v>1</v>
      </c>
      <c r="CE171" s="3">
        <f t="shared" ref="CE171" ca="1" si="7408">IF(RAND()&gt;(0.4+$J171*0.5),1,0)</f>
        <v>0</v>
      </c>
      <c r="CF171" s="4">
        <f ca="1">IF(SUM($BZ171:CE171)&gt;5,0,IF(SUM($BZ172:CE172)&gt;5,0,IF(CF172=1,0,1)))</f>
        <v>1</v>
      </c>
      <c r="CG171" s="4">
        <f ca="1">IF(SUM($BZ171:CF171)&gt;5,0,IF(SUM($BZ172:CF172)&gt;5,0,IF(RAND()&gt;(0.4+$J171*0.5),1,0)))</f>
        <v>0</v>
      </c>
      <c r="CH171" s="4">
        <f ca="1">IF(SUM($BZ171:CG171)&gt;5,0,IF(SUM($BZ172:CG172)&gt;5,0,IF(CH172=1,0,1)))</f>
        <v>1</v>
      </c>
      <c r="CI171" s="4">
        <f ca="1">IF(SUM($BZ171:CH171)&gt;5,0,IF(SUM($BZ172:CH172)&gt;5,0,IF(RAND()&gt;(0.4+$J171*0.5),1,0)))</f>
        <v>0</v>
      </c>
      <c r="CJ171" s="4">
        <f ca="1">IF(SUM($BZ171:CI171)&gt;5,0,IF(SUM($BZ172:CI172)&gt;5,0,IF(CJ172=1,0,1)))</f>
        <v>0</v>
      </c>
      <c r="CK171" s="4">
        <f t="shared" ref="CK171" ca="1" si="7409">IF(SUM(BZ171:CJ172)&lt;11,0,IF(RAND()&gt;(0.4+$J171*0.5),1,0))</f>
        <v>0</v>
      </c>
      <c r="CL171" s="4">
        <f t="shared" ref="CL171:CL172" ca="1" si="7410">SUM(BZ171:CK171)</f>
        <v>5</v>
      </c>
      <c r="CM171" s="2">
        <f t="shared" ref="CM171" ca="1" si="7411">IF(RAND()&gt;(0.4+$J171*0.5),1,0)</f>
        <v>0</v>
      </c>
      <c r="CN171" s="2">
        <f t="shared" ref="CN171" ca="1" si="7412">IF(CN172=1,0,1)</f>
        <v>0</v>
      </c>
      <c r="CO171" s="2">
        <f t="shared" ref="CO171" ca="1" si="7413">IF(RAND()&gt;(0.4+$J171*0.5),1,0)</f>
        <v>1</v>
      </c>
      <c r="CP171" s="2">
        <f t="shared" ref="CP171" ca="1" si="7414">IF(CP172=1,0,1)</f>
        <v>1</v>
      </c>
      <c r="CQ171" s="2">
        <f t="shared" ref="CQ171" ca="1" si="7415">IF(RAND()&gt;(0.4+$J171*0.5),1,0)</f>
        <v>0</v>
      </c>
      <c r="CR171" s="2">
        <f t="shared" ref="CR171" ca="1" si="7416">IF(CR172=1,0,1)</f>
        <v>1</v>
      </c>
      <c r="CS171" s="2">
        <f ca="1">IF(SUM($CM171:CR171)&gt;5,0,IF(SUM($CM172:CR172)&gt;5,0,IF(RAND()&gt;(0.4+$J171*0.5),1,0)))</f>
        <v>0</v>
      </c>
      <c r="CT171" s="2">
        <f ca="1">IF(SUM($CM171:CS171)&gt;5,0,IF(SUM($CM172:CS172)&gt;5,0,IF(CT172=1,0,1)))</f>
        <v>1</v>
      </c>
      <c r="CU171" s="2">
        <f ca="1">IF(SUM($CM171:CT171)&gt;5,0,IF(SUM($CM172:CT172)&gt;5,0,IF(RAND()&gt;(0.4+$J171*0.5),1,0)))</f>
        <v>1</v>
      </c>
      <c r="CV171" s="2">
        <f ca="1">IF(SUM($CM171:CU171)&gt;5,0,IF(SUM($CM172:CU172)&gt;5,0,IF(CV172=1,0,1)))</f>
        <v>0</v>
      </c>
      <c r="CW171" s="2">
        <f ca="1">IF(SUM($CM171:CV171)&gt;5,0,IF(SUM($CM172:CV172)&gt;5,0,IF(RAND()&gt;(0.4+$J171*0.5),1,0)))</f>
        <v>1</v>
      </c>
      <c r="CX171" s="2">
        <f t="shared" ref="CX171" ca="1" si="7417">IF(SUM(CM171:CW172)&lt;11,0,IF(CX172=1,0,1))</f>
        <v>1</v>
      </c>
      <c r="CY171" s="11" t="str">
        <f ca="1">IF(CY173=1,IF(SUM($CM171:CX171)=SUM($CM172:CX172),IF(RAND()&gt;0.4+($J171*0.5),1,0),0),"")</f>
        <v/>
      </c>
      <c r="CZ171" s="11" t="str">
        <f>IF(CZ173=1,IF(SUM($CM171:CX171)=SUM($CM172:CX172),IF(CZ172=0,1,0),0),"")</f>
        <v/>
      </c>
      <c r="DA171" s="11" t="str">
        <f ca="1">IF(DA173=1,IF(SUM($CM171:CZ171)=SUM($CM172:CZ172),IF(RAND()&gt;0.4+($J171*0.5),1,0),0),"")</f>
        <v/>
      </c>
      <c r="DB171" s="11" t="str">
        <f>IF(DB173=1,IF(SUM($CM171:CZ171)=SUM($CM172:CZ172),IF(DB172=0,1,0),0),"")</f>
        <v/>
      </c>
      <c r="DC171" s="11" t="str">
        <f ca="1">IF(DC173=1,IF(SUM($CM171:DB171)=SUM($CM172:DB172),IF(RAND()&gt;0.4+($J171*0.5),1,0),0),"")</f>
        <v/>
      </c>
      <c r="DD171" s="11" t="str">
        <f>IF(DD173=1,IF(SUM($CM171:DB171)=SUM($CM172:DB172),IF(DD172=0,1,0),0),"")</f>
        <v/>
      </c>
      <c r="DE171" s="11" t="str">
        <f ca="1">IF(DE173=1,IF(SUM($CM171:DD171)=SUM($CM172:DD172),IF(RAND()&gt;0.4+($J171*0.5),1,0),0),"")</f>
        <v/>
      </c>
      <c r="DF171" s="11" t="str">
        <f>IF(DF173=1,IF(SUM($CM171:DD171)=SUM($CM172:DD172),IF(DF172=0,1,0),0),"")</f>
        <v/>
      </c>
      <c r="DG171" s="11" t="str">
        <f ca="1">IF(DG173=1,IF(SUM($CM171:DF171)=SUM($CM172:DF172),IF(RAND()&gt;0.4+($J171*0.5),1,0),0),"")</f>
        <v/>
      </c>
      <c r="DH171" s="11" t="str">
        <f>IF(DH173=1,IF(SUM($CM171:DF171)=SUM($CM172:DF172),IF(DH172=0,1,0),0),"")</f>
        <v/>
      </c>
      <c r="DI171" s="11" t="str">
        <f ca="1">IF(DI173=1,IF(SUM($CM171:DH171)=SUM($CM172:DH172),IF(RAND()&gt;0.4+($J171*0.5),1,0),0),"")</f>
        <v/>
      </c>
      <c r="DJ171" s="11" t="str">
        <f>IF(DJ173=1,IF(SUM($CM171:DH171)=SUM($CM172:DH172),IF(DJ172=0,1,0),0),"")</f>
        <v/>
      </c>
      <c r="DK171" s="11" t="str">
        <f ca="1">IF(DK173=1,IF(SUM($CM171:DJ171)=SUM($CM172:DJ172),IF(RAND()&gt;0.4+($J171*0.5),1,0),0),"")</f>
        <v/>
      </c>
      <c r="DL171" s="11" t="str">
        <f>IF(DL173=1,IF(SUM($CM171:DJ171)=SUM($CM172:DJ172),IF(DL172=0,1,0),0),"")</f>
        <v/>
      </c>
      <c r="DM171" s="11" t="str">
        <f ca="1">IF(DM173=1,IF(SUM($CM171:DL171)=SUM($CM172:DL172),IF(RAND()&gt;0.4+($J171*0.5),1,0),0),"")</f>
        <v/>
      </c>
      <c r="DN171" s="11" t="str">
        <f>IF(DN173=1,IF(SUM($CM171:DL171)=SUM($CM172:DL172),IF(DN172=0,1,0),0),"")</f>
        <v/>
      </c>
      <c r="DO171" s="11" t="str">
        <f ca="1">IF(DO173=1,IF(SUM($CM171:DN171)=SUM($CM172:DN172),IF(RAND()&gt;0.4+($J171*0.5),1,0),0),"")</f>
        <v/>
      </c>
      <c r="DP171" s="11" t="str">
        <f>IF(DP173=1,IF(SUM($CM171:DN171)=SUM($CM172:DN172),IF(DP172=0,1,0),0),"")</f>
        <v/>
      </c>
      <c r="DQ171" s="11" t="str">
        <f ca="1">IF(DQ173=1,IF(SUM($CM171:DP171)=SUM($CM172:DP172),IF(RAND()&gt;0.4+($J171*0.5),1,0),0),"")</f>
        <v/>
      </c>
      <c r="DR171" s="11" t="str">
        <f>IF(DR173=1,IF(SUM($CM171:DP171)=SUM($CM172:DP172),IF(DR172=0,1,0),0),"")</f>
        <v/>
      </c>
      <c r="DS171" s="11" t="str">
        <f ca="1">IF(DS173=1,IF(SUM($CM171:DR171)=SUM($CM172:DR172),IF(RAND()&gt;0.4+($J171*0.5),1,0),0),"")</f>
        <v/>
      </c>
      <c r="DT171" s="11" t="str">
        <f>IF(DT173=1,IF(SUM($CM171:DR171)=SUM($CM172:DR172),IF(DT172=0,1,0),0),"")</f>
        <v/>
      </c>
      <c r="DU171" s="11" t="str">
        <f ca="1">IF(DU173=1,IF(SUM($CM171:DT171)=SUM($CM172:DT172),IF(RAND()&gt;0.4+($J171*0.5),1,0),0),"")</f>
        <v/>
      </c>
      <c r="DV171" s="11" t="str">
        <f>IF(DV173=1,IF(SUM($CM171:DT171)=SUM($CM172:DT172),IF(DV172=0,1,0),0),"")</f>
        <v/>
      </c>
      <c r="DW171" s="11" t="str">
        <f ca="1">IF(DW173=1,IF(SUM($CM171:DV171)=SUM($CM172:DV172),IF(RAND()&gt;0.4+($J171*0.5),1,0),0),"")</f>
        <v/>
      </c>
      <c r="DX171" s="11" t="str">
        <f>IF(DX173=1,IF(SUM($CM171:DV171)=SUM($CM172:DV172),IF(DX172=0,1,0),0),"")</f>
        <v/>
      </c>
      <c r="DY171" s="11" t="str">
        <f ca="1">IF(DY173=1,IF(SUM($CM171:DX171)=SUM($CM172:DX172),IF(RAND()&gt;0.4+($J171*0.5),1,0),0),"")</f>
        <v/>
      </c>
      <c r="DZ171" s="11" t="str">
        <f>IF(DZ173=1,IF(SUM($CM171:DX171)=SUM($CM172:DX172),IF(DZ172=0,1,0),0),"")</f>
        <v/>
      </c>
      <c r="EA171" s="11" t="str">
        <f ca="1">IF(EA173=1,IF(SUM($CM171:DZ171)=SUM($CM172:DZ172),IF(RAND()&gt;0.4+($J171*0.5),1,0),0),"")</f>
        <v/>
      </c>
      <c r="EB171" s="11" t="str">
        <f>IF(EB173=1,IF(SUM($CM171:DZ171)=SUM($CM172:DZ172),IF(EB172=0,1,0),0),"")</f>
        <v/>
      </c>
      <c r="EC171" s="11" t="str">
        <f ca="1">IF(EC173=1,IF(SUM($CM171:EB171)=SUM($CM172:EB172),IF(RAND()&gt;0.4+($J171*0.5),1,0),0),"")</f>
        <v/>
      </c>
      <c r="ED171" s="11" t="str">
        <f>IF(ED173=1,IF(SUM($CM171:EB171)=SUM($CM172:EB172),IF(ED172=0,1,0),0),"")</f>
        <v/>
      </c>
      <c r="EE171" s="11" t="str">
        <f ca="1">IF(EE173=1,IF(SUM($CM171:ED171)=SUM($CM172:ED172),IF(RAND()&gt;0.4+($J171*0.5),1,0),0),"")</f>
        <v/>
      </c>
      <c r="EF171" s="11" t="str">
        <f>IF(EF173=1,IF(SUM($CM171:ED171)=SUM($CM172:ED172),IF(EF172=0,1,0),0),"")</f>
        <v/>
      </c>
      <c r="EG171" s="11" t="str">
        <f ca="1">IF(EG173=1,IF(SUM($CM171:EF171)=SUM($CM172:EF172),IF(RAND()&gt;0.4+($J171*0.5),1,0),0),"")</f>
        <v/>
      </c>
      <c r="EH171" s="11" t="str">
        <f>IF(EH173=1,IF(SUM($CM171:EF171)=SUM($CM172:EF172),IF(EH172=0,1,0),0),"")</f>
        <v/>
      </c>
      <c r="EI171" s="11" t="str">
        <f ca="1">IF(EI173=1,IF(SUM($CM171:EH171)=SUM($CM172:EH172),IF(RAND()&gt;0.4+($J171*0.5),1,0),0),"")</f>
        <v/>
      </c>
      <c r="EJ171" s="11" t="str">
        <f>IF(EJ173=1,IF(SUM($CM171:EH171)=SUM($CM172:EH172),IF(EJ172=0,1,0),0),"")</f>
        <v/>
      </c>
      <c r="EK171" s="11" t="str">
        <f ca="1">IF(EK173=1,IF(SUM($CM171:EJ171)=SUM($CM172:EJ172),IF(RAND()&gt;0.4+($J171*0.5),1,0),0),"")</f>
        <v/>
      </c>
      <c r="EL171" s="11" t="str">
        <f>IF(EL173=1,IF(SUM($CM171:EJ171)=SUM($CM172:EJ172),IF(EL172=0,1,0),0),"")</f>
        <v/>
      </c>
      <c r="EM171" s="11" t="str">
        <f ca="1">IF(EM173=1,IF(SUM($CM171:EL171)=SUM($CM172:EL172),IF(RAND()&gt;0.4+($J171*0.5),1,0),0),"")</f>
        <v/>
      </c>
      <c r="EN171" s="11" t="str">
        <f>IF(EN173=1,IF(SUM($CM171:EL171)=SUM($CM172:EL172),IF(EN172=0,1,0),0),"")</f>
        <v/>
      </c>
      <c r="EO171" s="11" t="str">
        <f ca="1">IF(EO173=1,IF(SUM($CM171:EN171)=SUM($CM172:EN172),IF(RAND()&gt;0.4+($J171*0.5),1,0),0),"")</f>
        <v/>
      </c>
      <c r="EP171" s="11" t="str">
        <f>IF(EP173=1,IF(SUM($CM171:EN171)=SUM($CM172:EN172),IF(EP172=0,1,0),0),"")</f>
        <v/>
      </c>
      <c r="EQ171" s="11" t="str">
        <f ca="1">IF(EQ173=1,IF(SUM($CM171:EP171)=SUM($CM172:EP172),IF(RAND()&gt;0.4+($J171*0.5),1,0),0),"")</f>
        <v/>
      </c>
      <c r="ER171" s="11" t="str">
        <f>IF(ER173=1,IF(SUM($CM171:EP171)=SUM($CM172:EP172),IF(ER172=0,1,0),0),"")</f>
        <v/>
      </c>
      <c r="ES171" s="11" t="str">
        <f ca="1">IF(ES173=1,IF(SUM($CM171:ER171)=SUM($CM172:ER172),IF(RAND()&gt;0.4+($J171*0.5),1,0),0),"")</f>
        <v/>
      </c>
      <c r="ET171" s="11" t="str">
        <f>IF(ET173=1,IF(SUM($CM171:ER171)=SUM($CM172:ER172),IF(ET172=0,1,0),0),"")</f>
        <v/>
      </c>
      <c r="EU171" s="2">
        <f t="shared" ref="EU171:EU172" ca="1" si="7418">SUM(CM171:ET171)</f>
        <v>7</v>
      </c>
      <c r="EV171" s="5">
        <f t="shared" ref="EV171" ca="1" si="7419">IF(EV172=1,0,1)</f>
        <v>1</v>
      </c>
      <c r="EW171" s="5">
        <f t="shared" ref="EW171" ca="1" si="7420">IF(RAND()&gt;(0.4+$J171*0.5),1,0)</f>
        <v>0</v>
      </c>
      <c r="EX171" s="5">
        <f t="shared" ref="EX171" ca="1" si="7421">IF(EX172=1,0,1)</f>
        <v>1</v>
      </c>
      <c r="EY171" s="5">
        <f t="shared" ref="EY171" ca="1" si="7422">IF(RAND()&gt;(0.4+$J171*0.5),1,0)</f>
        <v>0</v>
      </c>
      <c r="EZ171" s="5">
        <f t="shared" ref="EZ171" ca="1" si="7423">IF(EZ172=1,0,1)</f>
        <v>1</v>
      </c>
      <c r="FA171" s="5">
        <f t="shared" ref="FA171" ca="1" si="7424">IF(RAND()&gt;(0.4+$J171*0.5),1,0)</f>
        <v>0</v>
      </c>
      <c r="FB171" s="6">
        <f ca="1">IF(SUM($EV171:FA171)&gt;5,0,IF(SUM($EV172:FA172)&gt;5,0,IF(FB172=1,0,1)))</f>
        <v>1</v>
      </c>
      <c r="FC171" s="6">
        <f ca="1">IF(SUM($EV171:FB171)&gt;5,0,IF(SUM($EV172:FB172)&gt;5,0,IF(RAND()&gt;(0.4+$J171*0.5),1,0)))</f>
        <v>0</v>
      </c>
      <c r="FD171" s="6">
        <f ca="1">IF(SUM($EV171:FC171)&gt;5,0,IF(SUM($EV172:FC172)&gt;5,0,IF(FD172=1,0,1)))</f>
        <v>0</v>
      </c>
      <c r="FE171" s="6">
        <f ca="1">IF(SUM($EV171:FD171)&gt;5,0,IF(SUM($EV172:FD172)&gt;5,0,IF(RAND()&gt;(0.4+$J171*0.5),1,0)))</f>
        <v>0</v>
      </c>
      <c r="FF171" s="6">
        <f ca="1">IF(SUM($EV171:FE171)&gt;5,0,IF(SUM($EV172:FE172)&gt;5,0,IF(FF172=1,0,1)))</f>
        <v>0</v>
      </c>
      <c r="FG171" s="6">
        <f t="shared" ref="FG171" ca="1" si="7425">IF(SUM(EV171:FF172)&lt;11,0,IF(RAND()&gt;(0.4+$J171*0.5),1,0))</f>
        <v>0</v>
      </c>
      <c r="FH171" s="6">
        <f t="shared" ref="FH171:FH172" ca="1" si="7426">SUM(EV171:FG171)</f>
        <v>4</v>
      </c>
      <c r="FI171" s="7">
        <f t="shared" ref="FI171" ca="1" si="7427">IF(RAND()&gt;(0.4+$J171*0.5),1,0)</f>
        <v>1</v>
      </c>
      <c r="FJ171" s="7">
        <f t="shared" ref="FJ171" ca="1" si="7428">IF(FJ172=1,0,1)</f>
        <v>0</v>
      </c>
      <c r="FK171" s="7">
        <f t="shared" ref="FK171" ca="1" si="7429">IF(RAND()&gt;(0.4+$J171*0.5),1,0)</f>
        <v>0</v>
      </c>
      <c r="FL171" s="7">
        <f t="shared" ref="FL171" ca="1" si="7430">IF(FL172=1,0,1)</f>
        <v>1</v>
      </c>
      <c r="FM171" s="7">
        <f t="shared" ref="FM171" ca="1" si="7431">IF(RAND()&gt;(0.4+$J171*0.5),1,0)</f>
        <v>0</v>
      </c>
      <c r="FN171" s="7">
        <f t="shared" ref="FN171" ca="1" si="7432">IF(FN172=1,0,1)</f>
        <v>1</v>
      </c>
      <c r="FO171" s="7">
        <f ca="1">IF(SUM($FI171:FN171)&gt;5,0,IF(SUM($FI172:FN172)&gt;5,0,IF(RAND()&gt;(0.4+$J171*0.5),1,0)))</f>
        <v>0</v>
      </c>
      <c r="FP171" s="7">
        <f ca="1">IF(SUM($FI171:FO171)&gt;5,0,IF(SUM($FI172:FO172)&gt;5,0,IF(FP172=1,0,1)))</f>
        <v>0</v>
      </c>
      <c r="FQ171" s="7">
        <f ca="1">IF(SUM($FI171:FP171)&gt;5,0,IF(SUM($FI172:FP172)&gt;5,0,IF(RAND()&gt;(0.4+$J171*0.5),1,0)))</f>
        <v>1</v>
      </c>
      <c r="FR171" s="7">
        <f ca="1">IF(SUM($FI171:FQ171)&gt;5,0,IF(SUM($FI172:FQ172)&gt;5,0,IF(FR172=1,0,1)))</f>
        <v>1</v>
      </c>
      <c r="FS171" s="7">
        <f ca="1">IF(SUM($FI171:FR171)&gt;5,0,IF(SUM($FI172:FR172)&gt;5,0,IF(RAND()&gt;(0.4+$J171*0.5),1,0)))</f>
        <v>0</v>
      </c>
      <c r="FT171" s="7">
        <f ca="1">IF(SUM($FI171:FS172)&lt;11,0,IF(FT172=1,0,1))</f>
        <v>0</v>
      </c>
      <c r="FU171" s="7" t="str">
        <f ca="1">IF(FU173=1,IF(SUM($FI171:FT171)=SUM($FI172:FT172),IF(RAND()&gt;0.4+($J171*0.5),1,0),0),"")</f>
        <v/>
      </c>
      <c r="FV171" s="7" t="str">
        <f>IF(FV173=1,IF(SUM($FI171:FT171)=SUM($FI172:FT172),IF(FV172=0,1,0),0),"")</f>
        <v/>
      </c>
      <c r="FW171" s="7" t="str">
        <f ca="1">IF(FW173=1,IF(SUM($FI171:FV171)=SUM($FI172:FV172),IF(RAND()&gt;0.4+($J171*0.5),1,0),0),"")</f>
        <v/>
      </c>
      <c r="FX171" s="7" t="str">
        <f>IF(FX173=1,IF(SUM($FI171:FV171)=SUM($FI172:FV172),IF(FX172=0,1,0),0),"")</f>
        <v/>
      </c>
      <c r="FY171" s="7" t="str">
        <f ca="1">IF(FY173=1,IF(SUM($FI171:FX171)=SUM($FI172:FX172),IF(RAND()&gt;0.4+($J171*0.5),1,0),0),"")</f>
        <v/>
      </c>
      <c r="FZ171" s="7" t="str">
        <f>IF(FZ173=1,IF(SUM($FI171:FX171)=SUM($FI172:FX172),IF(FZ172=0,1,0),0),"")</f>
        <v/>
      </c>
      <c r="GA171" s="7" t="str">
        <f ca="1">IF(GA173=1,IF(SUM($FI171:FZ171)=SUM($FI172:FZ172),IF(RAND()&gt;0.4+($J171*0.5),1,0),0),"")</f>
        <v/>
      </c>
      <c r="GB171" s="7" t="str">
        <f>IF(GB173=1,IF(SUM($FI171:FZ171)=SUM($FI172:FZ172),IF(GB172=0,1,0),0),"")</f>
        <v/>
      </c>
      <c r="GC171" s="7" t="str">
        <f ca="1">IF(GC173=1,IF(SUM($FI171:GB171)=SUM($FI172:GB172),IF(RAND()&gt;0.4+($J171*0.5),1,0),0),"")</f>
        <v/>
      </c>
      <c r="GD171" s="7" t="str">
        <f>IF(GD173=1,IF(SUM($FI171:GB171)=SUM($FI172:GB172),IF(GD172=0,1,0),0),"")</f>
        <v/>
      </c>
      <c r="GE171" s="7" t="str">
        <f ca="1">IF(GE173=1,IF(SUM($FI171:GD171)=SUM($FI172:GD172),IF(RAND()&gt;0.4+($J171*0.5),1,0),0),"")</f>
        <v/>
      </c>
      <c r="GF171" s="7" t="str">
        <f>IF(GF173=1,IF(SUM($FI171:GD171)=SUM($FI172:GD172),IF(GF172=0,1,0),0),"")</f>
        <v/>
      </c>
      <c r="GG171" s="7" t="str">
        <f ca="1">IF(GG173=1,IF(SUM($FI171:GF171)=SUM($FI172:GF172),IF(RAND()&gt;0.4+($J171*0.5),1,0),0),"")</f>
        <v/>
      </c>
      <c r="GH171" s="7" t="str">
        <f>IF(GH173=1,IF(SUM($FI171:GF171)=SUM($FI172:GF172),IF(GH172=0,1,0),0),"")</f>
        <v/>
      </c>
      <c r="GI171" s="7" t="str">
        <f ca="1">IF(GI173=1,IF(SUM($FI171:GH171)=SUM($FI172:GH172),IF(RAND()&gt;0.4+($J171*0.5),1,0),0),"")</f>
        <v/>
      </c>
      <c r="GJ171" s="7" t="str">
        <f>IF(GJ173=1,IF(SUM($FI171:GH171)=SUM($FI172:GH172),IF(GJ172=0,1,0),0),"")</f>
        <v/>
      </c>
      <c r="GK171" s="7" t="str">
        <f ca="1">IF(GK173=1,IF(SUM($FI171:GJ171)=SUM($FI172:GJ172),IF(RAND()&gt;0.4+($J171*0.5),1,0),0),"")</f>
        <v/>
      </c>
      <c r="GL171" s="7" t="str">
        <f>IF(GL173=1,IF(SUM($FI171:GJ171)=SUM($FI172:GJ172),IF(GL172=0,1,0),0),"")</f>
        <v/>
      </c>
      <c r="GM171" s="7" t="str">
        <f ca="1">IF(GM173=1,IF(SUM($FI171:GL171)=SUM($FI172:GL172),IF(RAND()&gt;0.4+($J171*0.5),1,0),0),"")</f>
        <v/>
      </c>
      <c r="GN171" s="7" t="str">
        <f>IF(GN173=1,IF(SUM($FI171:GL171)=SUM($FI172:GL172),IF(GN172=0,1,0),0),"")</f>
        <v/>
      </c>
      <c r="GO171" s="7" t="str">
        <f ca="1">IF(GO173=1,IF(SUM($FI171:GN171)=SUM($FI172:GN172),IF(RAND()&gt;0.4+($J171*0.5),1,0),0),"")</f>
        <v/>
      </c>
      <c r="GP171" s="7" t="str">
        <f>IF(GP173=1,IF(SUM($FI171:GN171)=SUM($FI172:GN172),IF(GP172=0,1,0),0),"")</f>
        <v/>
      </c>
      <c r="GQ171" s="7" t="str">
        <f ca="1">IF(GQ173=1,IF(SUM($FI171:GP171)=SUM($FI172:GP172),IF(RAND()&gt;0.4+($J171*0.5),1,0),0),"")</f>
        <v/>
      </c>
      <c r="GR171" s="7" t="str">
        <f>IF(GR173=1,IF(SUM($FI171:GP171)=SUM($FI172:GP172),IF(GR172=0,1,0),0),"")</f>
        <v/>
      </c>
      <c r="GS171" s="7" t="str">
        <f ca="1">IF(GS173=1,IF(SUM($FI171:GR171)=SUM($FI172:GR172),IF(RAND()&gt;0.4+($J171*0.5),1,0),0),"")</f>
        <v/>
      </c>
      <c r="GT171" s="7" t="str">
        <f>IF(GT173=1,IF(SUM($FI171:GR171)=SUM($FI172:GR172),IF(GT172=0,1,0),0),"")</f>
        <v/>
      </c>
      <c r="GU171" s="7" t="str">
        <f ca="1">IF(GU173=1,IF(SUM($FI171:GT171)=SUM($FI172:GT172),IF(RAND()&gt;0.4+($J171*0.5),1,0),0),"")</f>
        <v/>
      </c>
      <c r="GV171" s="7" t="str">
        <f>IF(GV173=1,IF(SUM($FI171:GT171)=SUM($FI172:GT172),IF(GV172=0,1,0),0),"")</f>
        <v/>
      </c>
      <c r="GW171" s="7" t="str">
        <f ca="1">IF(GW173=1,IF(SUM($FI171:GV171)=SUM($FI172:GV172),IF(RAND()&gt;0.4+($J171*0.5),1,0),0),"")</f>
        <v/>
      </c>
      <c r="GX171" s="7" t="str">
        <f>IF(GX173=1,IF(SUM($FI171:GV171)=SUM($FI172:GV172),IF(GX172=0,1,0),0),"")</f>
        <v/>
      </c>
      <c r="GY171" s="7" t="str">
        <f ca="1">IF(GY173=1,IF(SUM($FI171:GX171)=SUM($FI172:GX172),IF(RAND()&gt;0.4+($J171*0.5),1,0),0),"")</f>
        <v/>
      </c>
      <c r="GZ171" s="7" t="str">
        <f>IF(GZ173=1,IF(SUM($FI171:GX171)=SUM($FI172:GX172),IF(GZ172=0,1,0),0),"")</f>
        <v/>
      </c>
      <c r="HA171" s="7" t="str">
        <f ca="1">IF(HA173=1,IF(SUM($FI171:GZ171)=SUM($FI172:GZ172),IF(RAND()&gt;0.4+($J171*0.5),1,0),0),"")</f>
        <v/>
      </c>
      <c r="HB171" s="7" t="str">
        <f>IF(HB173=1,IF(SUM($FI171:GZ171)=SUM($FI172:GZ172),IF(HB172=0,1,0),0),"")</f>
        <v/>
      </c>
      <c r="HC171" s="7" t="str">
        <f ca="1">IF(HC173=1,IF(SUM($FI171:HB171)=SUM($FI172:HB172),IF(RAND()&gt;0.4+($J171*0.5),1,0),0),"")</f>
        <v/>
      </c>
      <c r="HD171" s="7" t="str">
        <f>IF(HD173=1,IF(SUM($FI171:HB171)=SUM($FI172:HB172),IF(HD172=0,1,0),0),"")</f>
        <v/>
      </c>
      <c r="HE171" s="7" t="str">
        <f ca="1">IF(HE173=1,IF(SUM($FI171:HD171)=SUM($FI172:HD172),IF(RAND()&gt;0.4+($J171*0.5),1,0),0),"")</f>
        <v/>
      </c>
      <c r="HF171" s="7" t="str">
        <f>IF(HF173=1,IF(SUM($FI171:HD171)=SUM($FI172:HD172),IF(HF172=0,1,0),0),"")</f>
        <v/>
      </c>
      <c r="HG171" s="7" t="str">
        <f ca="1">IF(HG173=1,IF(SUM($FI171:HF171)=SUM($FI172:HF172),IF(RAND()&gt;0.4+($J171*0.5),1,0),0),"")</f>
        <v/>
      </c>
      <c r="HH171" s="7" t="str">
        <f>IF(HH173=1,IF(SUM($FI171:HF171)=SUM($FI172:HF172),IF(HH172=0,1,0),0),"")</f>
        <v/>
      </c>
      <c r="HI171" s="7" t="str">
        <f ca="1">IF(HI173=1,IF(SUM($FI171:HH171)=SUM($FI172:HH172),IF(RAND()&gt;0.4+($J171*0.5),1,0),0),"")</f>
        <v/>
      </c>
      <c r="HJ171" s="7" t="str">
        <f>IF(HJ173=1,IF(SUM($FI171:HH171)=SUM($FI172:HH172),IF(HJ172=0,1,0),0),"")</f>
        <v/>
      </c>
      <c r="HK171" s="7" t="str">
        <f ca="1">IF(HK173=1,IF(SUM($FI171:HJ171)=SUM($FI172:HJ172),IF(RAND()&gt;0.4+($J171*0.5),1,0),0),"")</f>
        <v/>
      </c>
      <c r="HL171" s="7" t="str">
        <f>IF(HL173=1,IF(SUM($FI171:HJ171)=SUM($FI172:HJ172),IF(HL172=0,1,0),0),"")</f>
        <v/>
      </c>
      <c r="HM171" s="7" t="str">
        <f ca="1">IF(HM173=1,IF(SUM($FI171:HL171)=SUM($FI172:HL172),IF(RAND()&gt;0.4+($J171*0.5),1,0),0),"")</f>
        <v/>
      </c>
      <c r="HN171" s="7" t="str">
        <f>IF(HN173=1,IF(SUM($FI171:HL171)=SUM($FI172:HL172),IF(HN172=0,1,0),0),"")</f>
        <v/>
      </c>
      <c r="HO171" s="7" t="str">
        <f ca="1">IF(HO173=1,IF(SUM($FI171:HN171)=SUM($FI172:HN172),IF(RAND()&gt;0.4+($J171*0.5),1,0),0),"")</f>
        <v/>
      </c>
      <c r="HP171" s="7" t="str">
        <f>IF(HP173=1,IF(SUM($FI171:HN171)=SUM($FI172:HN172),IF(HP172=0,1,0),0),"")</f>
        <v/>
      </c>
      <c r="HQ171" s="7">
        <f t="shared" ref="HQ171:HQ172" ca="1" si="7433">SUM(FI171:HP171)</f>
        <v>5</v>
      </c>
      <c r="HR171" s="8" t="str">
        <f t="shared" ref="HR171:HX171" ca="1" si="7434">IF($BY171=$BY172,IF(RAND()&gt;$J171,1,0),"")</f>
        <v/>
      </c>
      <c r="HS171" s="8" t="str">
        <f t="shared" ca="1" si="7434"/>
        <v/>
      </c>
      <c r="HT171" s="8" t="str">
        <f t="shared" ca="1" si="7434"/>
        <v/>
      </c>
      <c r="HU171" s="8" t="str">
        <f t="shared" ca="1" si="7434"/>
        <v/>
      </c>
      <c r="HV171" s="8" t="str">
        <f t="shared" ca="1" si="7434"/>
        <v/>
      </c>
      <c r="HW171" s="8" t="str">
        <f t="shared" ca="1" si="7434"/>
        <v/>
      </c>
      <c r="HX171" s="8" t="str">
        <f t="shared" ca="1" si="7434"/>
        <v/>
      </c>
      <c r="HY171" s="8" t="str">
        <f ca="1">IF($BY171=$BY172,IF(SUM($HR171:HX171)&gt;6,0,IF(SUM($HR172:HX172)&gt;6,0,IF(RAND()&gt;$J171,1,0))),"")</f>
        <v/>
      </c>
      <c r="HZ171" s="8" t="str">
        <f ca="1">IF($BY171=$BY172,IF(SUM($HR171:HY171)&gt;6,0,IF(SUM($HR172:HY172)&gt;6,0,IF(RAND()&gt;$J171,1,0))),"")</f>
        <v/>
      </c>
      <c r="IA171" s="8" t="str">
        <f ca="1">IF($BY171=$BY172,IF(SUM($HR171:HZ171)&gt;6,0,IF(SUM($HR172:HZ172)&gt;6,0,IF(RAND()&gt;$J171,1,0))),"")</f>
        <v/>
      </c>
      <c r="IB171" s="8" t="str">
        <f ca="1">IF($BY171=$BY172,IF(SUM($HR171:IA171)&gt;6,0,IF(SUM($HR172:IA172)&gt;6,0,IF(RAND()&gt;$J171,1,0))),"")</f>
        <v/>
      </c>
      <c r="IC171" s="8" t="str">
        <f ca="1">IF($BY171=$BY172,IF(SUM($HR171:IB171)&gt;6,0,IF(SUM($HR172:IB172)&gt;6,0,IF(RAND()&gt;$J171,1,0))),"")</f>
        <v/>
      </c>
      <c r="ID171" s="8" t="str">
        <f ca="1">IF($BY171=$BY172,IF(SUM($HR171:IC171)=SUM($HR172:IC172),IF(RAND()&gt;$J171,1,0),""),"")</f>
        <v/>
      </c>
      <c r="IE171" s="8" t="str">
        <f ca="1">IF($BY171=$BY172,IF(SUM($HR171:IC171)=SUM($HR172:IC172),IF(RAND()&gt;$J171,1,0),""),"")</f>
        <v/>
      </c>
      <c r="IF171" s="8" t="str">
        <f ca="1">IF($BY171=$BY172,IF(SUM($HR171:IE171)=SUM($HR172:IE172),IF(RAND()&gt;$J171,1,0),""),"")</f>
        <v/>
      </c>
      <c r="IG171" s="8" t="str">
        <f ca="1">IF($BY171=$BY172,IF(SUM($HR171:IE171)=SUM($HR172:IE172),IF(RAND()&gt;$J171,1,0),""),"")</f>
        <v/>
      </c>
      <c r="IH171" s="8" t="str">
        <f ca="1">IF($BY171=$BY172,IF(SUM($HR171:IG171)=SUM($HR172:IG172),IF(RAND()&gt;$J171,1,0),""),"")</f>
        <v/>
      </c>
      <c r="II171" s="8" t="str">
        <f ca="1">IF($BY171=$BY172,IF(SUM($HR171:IG171)=SUM($HR172:IG172),IF(RAND()&gt;$J171,1,0),""),"")</f>
        <v/>
      </c>
      <c r="IJ171" s="8" t="str">
        <f ca="1">IF($BY171=$BY172,IF(SUM($HR171:II171)=SUM($HR172:II172),IF(RAND()&gt;$J171,1,0),""),"")</f>
        <v/>
      </c>
      <c r="IK171" s="8" t="str">
        <f ca="1">IF($BY171=$BY172,IF(SUM($HR171:II171)=SUM($HR172:II172),IF(RAND()&gt;$J171,1,0),""),"")</f>
        <v/>
      </c>
      <c r="IL171" s="8" t="str">
        <f ca="1">IF($BY171=$BY172,IF(SUM($HR171:IK171)=SUM($HR172:IK172),IF(RAND()&gt;$J171,1,0),""),"")</f>
        <v/>
      </c>
      <c r="IM171" s="8" t="str">
        <f ca="1">IF($BY171=$BY172,IF(SUM($HR171:IK171)=SUM($HR172:IK172),IF(RAND()&gt;$J171,1,0),""),"")</f>
        <v/>
      </c>
      <c r="IN171" s="8" t="str">
        <f ca="1">IF($BY171=$BY172,IF(SUM($HR171:IM171)=SUM($HR172:IM172),IF(RAND()&gt;$J171,1,0),""),"")</f>
        <v/>
      </c>
      <c r="IO171" s="8" t="str">
        <f ca="1">IF($BY171=$BY172,IF(SUM($HR171:IM171)=SUM($HR172:IM172),IF(RAND()&gt;$J171,1,0),""),"")</f>
        <v/>
      </c>
      <c r="IP171" s="8" t="str">
        <f ca="1">IF($BY171=$BY172,IF(SUM($HR171:IO171)=SUM($HR172:IO172),IF(RAND()&gt;$J171,1,0),""),"")</f>
        <v/>
      </c>
      <c r="IQ171" s="8" t="str">
        <f ca="1">IF($BY171=$BY172,IF(SUM($HR171:IO171)=SUM($HR172:IO172),IF(RAND()&gt;$J171,1,0),""),"")</f>
        <v/>
      </c>
      <c r="IR171" s="8" t="str">
        <f ca="1">IF($BY171=$BY172,IF(SUM($HR171:IQ171)=SUM($HR172:IQ172),IF(RAND()&gt;$J171,1,0),""),"")</f>
        <v/>
      </c>
      <c r="IS171" s="8" t="str">
        <f ca="1">IF($BY171=$BY172,IF(SUM($HR171:IQ171)=SUM($HR172:IQ172),IF(RAND()&gt;$J171,1,0),""),"")</f>
        <v/>
      </c>
      <c r="IT171" s="8" t="str">
        <f ca="1">IF($BY171=$BY172,IF(SUM($HR171:IS171)=SUM($HR172:IS172),IF(RAND()&gt;$J171,1,0),""),"")</f>
        <v/>
      </c>
      <c r="IU171" s="8" t="str">
        <f ca="1">IF($BY171=$BY172,IF(SUM($HR171:IS171)=SUM($HR172:IS172),IF(RAND()&gt;$J171,1,0),""),"")</f>
        <v/>
      </c>
      <c r="IV171" s="8" t="str">
        <f ca="1">IF($BY171=$BY172,IF(SUM($HR171:IU171)=SUM($HR172:IU172),IF(RAND()&gt;$J171,1,0),""),"")</f>
        <v/>
      </c>
      <c r="IW171" s="8" t="str">
        <f ca="1">IF($BY171=$BY172,IF(SUM($HR171:IU171)=SUM($HR172:IU172),IF(RAND()&gt;$J171,1,0),""),"")</f>
        <v/>
      </c>
      <c r="IX171" s="8" t="str">
        <f ca="1">IF($BY171=$BY172,IF(SUM($HR171:IW171)=SUM($HR172:IW172),IF(RAND()&gt;$J171,1,0),""),"")</f>
        <v/>
      </c>
      <c r="IY171" s="8" t="str">
        <f ca="1">IF($BY171=$BY172,IF(SUM($HR171:IW171)=SUM($HR172:IW172),IF(RAND()&gt;$J171,1,0),""),"")</f>
        <v/>
      </c>
      <c r="IZ171" s="8" t="str">
        <f ca="1">IF($BY171=$BY172,IF(SUM($HR171:IY171)=SUM($HR172:IY172),IF(RAND()&gt;$J171,1,0),""),"")</f>
        <v/>
      </c>
      <c r="JA171" s="8" t="str">
        <f ca="1">IF($BY171=$BY172,IF(SUM($HR171:IY171)=SUM($HR172:IY172),IF(RAND()&gt;$J171,1,0),""),"")</f>
        <v/>
      </c>
      <c r="JB171" s="8" t="str">
        <f ca="1">IF($BY171=$BY172,IF(SUM($HR171:JA171)=SUM($HR172:JA172),IF(RAND()&gt;$J171,1,0),""),"")</f>
        <v/>
      </c>
      <c r="JC171" s="8" t="str">
        <f ca="1">IF($BY171=$BY172,IF(SUM($HR171:JA171)=SUM($HR172:JA172),IF(RAND()&gt;$J171,1,0),""),"")</f>
        <v/>
      </c>
      <c r="JD171" s="8" t="str">
        <f ca="1">IF($BY171=$BY172,IF(SUM($HR171:JC171)=SUM($HR172:JC172),IF(RAND()&gt;$J171,1,0),""),"")</f>
        <v/>
      </c>
      <c r="JE171" s="8" t="str">
        <f ca="1">IF($BY171=$BY172,IF(SUM($HR171:JC171)=SUM($HR172:JC172),IF(RAND()&gt;$J171,1,0),""),"")</f>
        <v/>
      </c>
      <c r="JF171" s="8" t="str">
        <f t="shared" ref="JF171:JF172" ca="1" si="7435">IF(HR171="","",SUM(HR171:JE171))</f>
        <v/>
      </c>
      <c r="JG171" s="1" t="str">
        <f t="shared" ref="JG171" ca="1" si="7436">IF(JF171="","",IF(JF171&gt;JF172,1,0))</f>
        <v/>
      </c>
      <c r="JH171" s="9" t="str">
        <f t="shared" ref="JH171:JN171" ca="1" si="7437">IF($CL171=$CL172,IF(RAND()&gt;$J171,1,0),"")</f>
        <v/>
      </c>
      <c r="JI171" s="9" t="str">
        <f t="shared" ca="1" si="7437"/>
        <v/>
      </c>
      <c r="JJ171" s="9" t="str">
        <f t="shared" ca="1" si="7437"/>
        <v/>
      </c>
      <c r="JK171" s="9" t="str">
        <f t="shared" ca="1" si="7437"/>
        <v/>
      </c>
      <c r="JL171" s="9" t="str">
        <f t="shared" ca="1" si="7437"/>
        <v/>
      </c>
      <c r="JM171" s="9" t="str">
        <f t="shared" ca="1" si="7437"/>
        <v/>
      </c>
      <c r="JN171" s="9" t="str">
        <f t="shared" ca="1" si="7437"/>
        <v/>
      </c>
      <c r="JO171" s="9" t="str">
        <f ca="1">IF($CL171=$CL172,IF(SUM($JH171:JN171)&gt;6,0,IF(SUM($JH172:JN172)&gt;6,0,IF(RAND()&gt;$J171,1,0))),"")</f>
        <v/>
      </c>
      <c r="JP171" s="9" t="str">
        <f ca="1">IF($CL171=$CL172,IF(SUM($JH171:JO171)&gt;6,0,IF(SUM($JH172:JO172)&gt;6,0,IF(RAND()&gt;$J171,1,0))),"")</f>
        <v/>
      </c>
      <c r="JQ171" s="9" t="str">
        <f ca="1">IF($CL171=$CL172,IF(SUM($JH171:JP171)&gt;6,0,IF(SUM($JH172:JP172)&gt;6,0,IF(RAND()&gt;$J171,1,0))),"")</f>
        <v/>
      </c>
      <c r="JR171" s="9" t="str">
        <f ca="1">IF($CL171=$CL172,IF(SUM($JH171:JQ171)&gt;6,0,IF(SUM($JH172:JQ172)&gt;6,0,IF(RAND()&gt;$J171,1,0))),"")</f>
        <v/>
      </c>
      <c r="JS171" s="9" t="str">
        <f ca="1">IF($CL171=$CL172,IF(SUM($JH171:JR171)&gt;6,0,IF(SUM($JH172:JR172)&gt;6,0,IF(RAND()&gt;$J171,1,0))),"")</f>
        <v/>
      </c>
      <c r="JT171" s="9" t="str">
        <f ca="1">IF($CL171=$CL172,IF(SUM($JH171:JS171)=SUM($JH172:JS172),IF(RAND()&gt;$J171,1,0),""),"")</f>
        <v/>
      </c>
      <c r="JU171" s="9" t="str">
        <f ca="1">IF($CL171=$CL172,IF(SUM($JH171:JS171)=SUM($JH172:JS172),IF(RAND()&gt;$J171,1,0),""),"")</f>
        <v/>
      </c>
      <c r="JV171" s="9" t="str">
        <f ca="1">IF($CL171=$CL172,IF(SUM($JH171:JU171)=SUM($JH172:JU172),IF(RAND()&gt;$J171,1,0),""),"")</f>
        <v/>
      </c>
      <c r="JW171" s="9" t="str">
        <f ca="1">IF($CL171=$CL172,IF(SUM($JH171:JU171)=SUM($JH172:JU172),IF(RAND()&gt;$J171,1,0),""),"")</f>
        <v/>
      </c>
      <c r="JX171" s="9" t="str">
        <f ca="1">IF($CL171=$CL172,IF(SUM($JH171:JW171)=SUM($JH172:JW172),IF(RAND()&gt;$J171,1,0),""),"")</f>
        <v/>
      </c>
      <c r="JY171" s="9" t="str">
        <f ca="1">IF($CL171=$CL172,IF(SUM($JH171:JW171)=SUM($JH172:JW172),IF(RAND()&gt;$J171,1,0),""),"")</f>
        <v/>
      </c>
      <c r="JZ171" s="9" t="str">
        <f ca="1">IF($CL171=$CL172,IF(SUM($JH171:JY171)=SUM($JH172:JY172),IF(RAND()&gt;$J171,1,0),""),"")</f>
        <v/>
      </c>
      <c r="KA171" s="9" t="str">
        <f ca="1">IF($CL171=$CL172,IF(SUM($JH171:JY171)=SUM($JH172:JY172),IF(RAND()&gt;$J171,1,0),""),"")</f>
        <v/>
      </c>
      <c r="KB171" s="9" t="str">
        <f ca="1">IF($CL171=$CL172,IF(SUM($JH171:KA171)=SUM($JH172:KA172),IF(RAND()&gt;$J171,1,0),""),"")</f>
        <v/>
      </c>
      <c r="KC171" s="9" t="str">
        <f ca="1">IF($CL171=$CL172,IF(SUM($JH171:KA171)=SUM($JH172:KA172),IF(RAND()&gt;$J171,1,0),""),"")</f>
        <v/>
      </c>
      <c r="KD171" s="9" t="str">
        <f ca="1">IF($CL171=$CL172,IF(SUM($JH171:KC171)=SUM($JH172:KC172),IF(RAND()&gt;$J171,1,0),""),"")</f>
        <v/>
      </c>
      <c r="KE171" s="9" t="str">
        <f ca="1">IF($CL171=$CL172,IF(SUM($JH171:KC171)=SUM($JH172:KC172),IF(RAND()&gt;$J171,1,0),""),"")</f>
        <v/>
      </c>
      <c r="KF171" s="9" t="str">
        <f ca="1">IF($CL171=$CL172,IF(SUM($JH171:KE171)=SUM($JH172:KE172),IF(RAND()&gt;$J171,1,0),""),"")</f>
        <v/>
      </c>
      <c r="KG171" s="9" t="str">
        <f ca="1">IF($CL171=$CL172,IF(SUM($JH171:KE171)=SUM($JH172:KE172),IF(RAND()&gt;$J171,1,0),""),"")</f>
        <v/>
      </c>
      <c r="KH171" s="9" t="str">
        <f ca="1">IF($CL171=$CL172,IF(SUM($JH171:KG171)=SUM($JH172:KG172),IF(RAND()&gt;$J171,1,0),""),"")</f>
        <v/>
      </c>
      <c r="KI171" s="9" t="str">
        <f ca="1">IF($CL171=$CL172,IF(SUM($JH171:KG171)=SUM($JH172:KG172),IF(RAND()&gt;$J171,1,0),""),"")</f>
        <v/>
      </c>
      <c r="KJ171" s="9" t="str">
        <f ca="1">IF($CL171=$CL172,IF(SUM($JH171:KI171)=SUM($JH172:KI172),IF(RAND()&gt;$J171,1,0),""),"")</f>
        <v/>
      </c>
      <c r="KK171" s="9" t="str">
        <f ca="1">IF($CL171=$CL172,IF(SUM($JH171:KI171)=SUM($JH172:KI172),IF(RAND()&gt;$J171,1,0),""),"")</f>
        <v/>
      </c>
      <c r="KL171" s="9" t="str">
        <f ca="1">IF($CL171=$CL172,IF(SUM($JH171:KK171)=SUM($JH172:KK172),IF(RAND()&gt;$J171,1,0),""),"")</f>
        <v/>
      </c>
      <c r="KM171" s="9" t="str">
        <f ca="1">IF($CL171=$CL172,IF(SUM($JH171:KK171)=SUM($JH172:KK172),IF(RAND()&gt;$J171,1,0),""),"")</f>
        <v/>
      </c>
      <c r="KN171" s="9" t="str">
        <f ca="1">IF($CL171=$CL172,IF(SUM($JH171:KM171)=SUM($JH172:KM172),IF(RAND()&gt;$J171,1,0),""),"")</f>
        <v/>
      </c>
      <c r="KO171" s="9" t="str">
        <f ca="1">IF($CL171=$CL172,IF(SUM($JH171:KM171)=SUM($JH172:KM172),IF(RAND()&gt;$J171,1,0),""),"")</f>
        <v/>
      </c>
      <c r="KP171" s="9" t="str">
        <f ca="1">IF($CL171=$CL172,IF(SUM($JH171:KO171)=SUM($JH172:KO172),IF(RAND()&gt;$J171,1,0),""),"")</f>
        <v/>
      </c>
      <c r="KQ171" s="9" t="str">
        <f ca="1">IF($CL171=$CL172,IF(SUM($JH171:KO171)=SUM($JH172:KO172),IF(RAND()&gt;$J171,1,0),""),"")</f>
        <v/>
      </c>
      <c r="KR171" s="9" t="str">
        <f ca="1">IF($CL171=$CL172,IF(SUM($JH171:KQ171)=SUM($JH172:KQ172),IF(RAND()&gt;$J171,1,0),""),"")</f>
        <v/>
      </c>
      <c r="KS171" s="9" t="str">
        <f ca="1">IF($CL171=$CL172,IF(SUM($JH171:KQ171)=SUM($JH172:KQ172),IF(RAND()&gt;$J171,1,0),""),"")</f>
        <v/>
      </c>
      <c r="KT171" s="9" t="str">
        <f ca="1">IF($CL171=$CL172,IF(SUM($JH171:KS171)=SUM($JH172:KS172),IF(RAND()&gt;$J171,1,0),""),"")</f>
        <v/>
      </c>
      <c r="KU171" s="9" t="str">
        <f ca="1">IF($CL171=$CL172,IF(SUM($JH171:KS171)=SUM($JH172:KS172),IF(RAND()&gt;$J171,1,0),""),"")</f>
        <v/>
      </c>
      <c r="KV171" s="9" t="str">
        <f t="shared" ref="KV171:KV172" ca="1" si="7438">IF(JH171="","",SUM(JH171:KU171))</f>
        <v/>
      </c>
      <c r="KW171" s="3" t="str">
        <f t="shared" ref="KW171" ca="1" si="7439">IF(KV171="","",IF(KV171&gt;KV172,1,0))</f>
        <v/>
      </c>
      <c r="KX171" s="10" t="str">
        <f t="shared" ref="KX171:LD171" ca="1" si="7440">IF($EU171=$EU172,IF(RAND()&gt;$J171,1,0),"")</f>
        <v/>
      </c>
      <c r="KY171" s="10" t="str">
        <f t="shared" ca="1" si="7440"/>
        <v/>
      </c>
      <c r="KZ171" s="10" t="str">
        <f t="shared" ca="1" si="7440"/>
        <v/>
      </c>
      <c r="LA171" s="10" t="str">
        <f t="shared" ca="1" si="7440"/>
        <v/>
      </c>
      <c r="LB171" s="10" t="str">
        <f t="shared" ca="1" si="7440"/>
        <v/>
      </c>
      <c r="LC171" s="10" t="str">
        <f t="shared" ca="1" si="7440"/>
        <v/>
      </c>
      <c r="LD171" s="10" t="str">
        <f t="shared" ca="1" si="7440"/>
        <v/>
      </c>
      <c r="LE171" s="10" t="str">
        <f ca="1">IF($EU171=$EU172,IF(SUM($KX171:LD171)&gt;6,0,IF(SUM($KX172:LD172)&gt;6,0,IF(RAND()&gt;$J171,1,0))),"")</f>
        <v/>
      </c>
      <c r="LF171" s="10" t="str">
        <f ca="1">IF($EU171=$EU172,IF(SUM($KX171:LE171)&gt;6,0,IF(SUM($KX172:LE172)&gt;6,0,IF(RAND()&gt;$J171,1,0))),"")</f>
        <v/>
      </c>
      <c r="LG171" s="10" t="str">
        <f ca="1">IF($EU171=$EU172,IF(SUM($KX171:LF171)&gt;6,0,IF(SUM($KX172:LF172)&gt;6,0,IF(RAND()&gt;$J171,1,0))),"")</f>
        <v/>
      </c>
      <c r="LH171" s="10" t="str">
        <f ca="1">IF($EU171=$EU172,IF(SUM($KX171:LG171)&gt;6,0,IF(SUM($KX172:LG172)&gt;6,0,IF(RAND()&gt;$J171,1,0))),"")</f>
        <v/>
      </c>
      <c r="LI171" s="10" t="str">
        <f ca="1">IF($EU171=$EU172,IF(SUM($KX171:LH171)&gt;6,0,IF(SUM($KX172:LH172)&gt;6,0,IF(RAND()&gt;$J171,1,0))),"")</f>
        <v/>
      </c>
      <c r="LJ171" s="10" t="str">
        <f ca="1">IF($EU171=$EU172,IF(SUM($KX171:LI171)=SUM($KX172:LI172),IF(RAND()&gt;$J171,1,0),""),"")</f>
        <v/>
      </c>
      <c r="LK171" s="10" t="str">
        <f ca="1">IF($EU171=$EU172,IF(SUM($KX171:LI171)=SUM($KX172:LI172),IF(RAND()&gt;$J171,1,0),""),"")</f>
        <v/>
      </c>
      <c r="LL171" s="10" t="str">
        <f ca="1">IF($EU171=$EU172,IF(SUM($KX171:LK171)=SUM($KX172:LK172),IF(RAND()&gt;$J171,1,0),""),"")</f>
        <v/>
      </c>
      <c r="LM171" s="10" t="str">
        <f ca="1">IF($EU171=$EU172,IF(SUM($KX171:LK171)=SUM($KX172:LK172),IF(RAND()&gt;$J171,1,0),""),"")</f>
        <v/>
      </c>
      <c r="LN171" s="10" t="str">
        <f ca="1">IF($EU171=$EU172,IF(SUM($KX171:LM171)=SUM($KX172:LM172),IF(RAND()&gt;$J171,1,0),""),"")</f>
        <v/>
      </c>
      <c r="LO171" s="10" t="str">
        <f ca="1">IF($EU171=$EU172,IF(SUM($KX171:LM171)=SUM($KX172:LM172),IF(RAND()&gt;$J171,1,0),""),"")</f>
        <v/>
      </c>
      <c r="LP171" s="10" t="str">
        <f ca="1">IF($EU171=$EU172,IF(SUM($KX171:LO171)=SUM($KX172:LO172),IF(RAND()&gt;$J171,1,0),""),"")</f>
        <v/>
      </c>
      <c r="LQ171" s="10" t="str">
        <f ca="1">IF($EU171=$EU172,IF(SUM($KX171:LO171)=SUM($KX172:LO172),IF(RAND()&gt;$J171,1,0),""),"")</f>
        <v/>
      </c>
      <c r="LR171" s="10" t="str">
        <f ca="1">IF($EU171=$EU172,IF(SUM($KX171:LQ171)=SUM($KX172:LQ172),IF(RAND()&gt;$J171,1,0),""),"")</f>
        <v/>
      </c>
      <c r="LS171" s="10" t="str">
        <f ca="1">IF($EU171=$EU172,IF(SUM($KX171:LQ171)=SUM($KX172:LQ172),IF(RAND()&gt;$J171,1,0),""),"")</f>
        <v/>
      </c>
      <c r="LT171" s="10" t="str">
        <f ca="1">IF($EU171=$EU172,IF(SUM($KX171:LS171)=SUM($KX172:LS172),IF(RAND()&gt;$J171,1,0),""),"")</f>
        <v/>
      </c>
      <c r="LU171" s="10" t="str">
        <f ca="1">IF($EU171=$EU172,IF(SUM($KX171:LS171)=SUM($KX172:LS172),IF(RAND()&gt;$J171,1,0),""),"")</f>
        <v/>
      </c>
      <c r="LV171" s="10" t="str">
        <f ca="1">IF($EU171=$EU172,IF(SUM($KX171:LU171)=SUM($KX172:LU172),IF(RAND()&gt;$J171,1,0),""),"")</f>
        <v/>
      </c>
      <c r="LW171" s="10" t="str">
        <f ca="1">IF($EU171=$EU172,IF(SUM($KX171:LU171)=SUM($KX172:LU172),IF(RAND()&gt;$J171,1,0),""),"")</f>
        <v/>
      </c>
      <c r="LX171" s="10" t="str">
        <f ca="1">IF($EU171=$EU172,IF(SUM($KX171:LW171)=SUM($KX172:LW172),IF(RAND()&gt;$J171,1,0),""),"")</f>
        <v/>
      </c>
      <c r="LY171" s="10" t="str">
        <f ca="1">IF($EU171=$EU172,IF(SUM($KX171:LW171)=SUM($KX172:LW172),IF(RAND()&gt;$J171,1,0),""),"")</f>
        <v/>
      </c>
      <c r="LZ171" s="10" t="str">
        <f ca="1">IF($EU171=$EU172,IF(SUM($KX171:LY171)=SUM($KX172:LY172),IF(RAND()&gt;$J171,1,0),""),"")</f>
        <v/>
      </c>
      <c r="MA171" s="10" t="str">
        <f ca="1">IF($EU171=$EU172,IF(SUM($KX171:LY171)=SUM($KX172:LY172),IF(RAND()&gt;$J171,1,0),""),"")</f>
        <v/>
      </c>
      <c r="MB171" s="10" t="str">
        <f ca="1">IF($EU171=$EU172,IF(SUM($KX171:MA171)=SUM($KX172:MA172),IF(RAND()&gt;$J171,1,0),""),"")</f>
        <v/>
      </c>
      <c r="MC171" s="10" t="str">
        <f ca="1">IF($EU171=$EU172,IF(SUM($KX171:MA171)=SUM($KX172:MA172),IF(RAND()&gt;$J171,1,0),""),"")</f>
        <v/>
      </c>
      <c r="MD171" s="10" t="str">
        <f ca="1">IF($EU171=$EU172,IF(SUM($KX171:MC171)=SUM($KX172:MC172),IF(RAND()&gt;$J171,1,0),""),"")</f>
        <v/>
      </c>
      <c r="ME171" s="10" t="str">
        <f ca="1">IF($EU171=$EU172,IF(SUM($KX171:MC171)=SUM($KX172:MC172),IF(RAND()&gt;$J171,1,0),""),"")</f>
        <v/>
      </c>
      <c r="MF171" s="10" t="str">
        <f ca="1">IF($EU171=$EU172,IF(SUM($KX171:ME171)=SUM($KX172:ME172),IF(RAND()&gt;$J171,1,0),""),"")</f>
        <v/>
      </c>
      <c r="MG171" s="10" t="str">
        <f ca="1">IF($EU171=$EU172,IF(SUM($KX171:ME171)=SUM($KX172:ME172),IF(RAND()&gt;$J171,1,0),""),"")</f>
        <v/>
      </c>
      <c r="MH171" s="10" t="str">
        <f ca="1">IF($EU171=$EU172,IF(SUM($KX171:MG171)=SUM($KX172:MG172),IF(RAND()&gt;$J171,1,0),""),"")</f>
        <v/>
      </c>
      <c r="MI171" s="10" t="str">
        <f ca="1">IF($EU171=$EU172,IF(SUM($KX171:MG171)=SUM($KX172:MG172),IF(RAND()&gt;$J171,1,0),""),"")</f>
        <v/>
      </c>
      <c r="MJ171" s="10" t="str">
        <f ca="1">IF($EU171=$EU172,IF(SUM($KX171:MI171)=SUM($KX172:MI172),IF(RAND()&gt;$J171,1,0),""),"")</f>
        <v/>
      </c>
      <c r="MK171" s="10" t="str">
        <f ca="1">IF($EU171=$EU172,IF(SUM($KX171:MI171)=SUM($KX172:MI172),IF(RAND()&gt;$J171,1,0),""),"")</f>
        <v/>
      </c>
      <c r="ML171" s="10" t="str">
        <f t="shared" ref="ML171" ca="1" si="7441">IF(EU171=EU172,SUM(KX171:MK171),"")</f>
        <v/>
      </c>
      <c r="MM171" s="11" t="str">
        <f t="shared" ref="MM171" ca="1" si="7442">IF(ML171="","",IF(ML171&gt;ML172,1,0))</f>
        <v/>
      </c>
      <c r="MN171" s="12" t="str">
        <f t="shared" ref="MN171:MT171" ca="1" si="7443">IF($FH171=$FH172,IF(RAND()&gt;$J171,1,0),"")</f>
        <v/>
      </c>
      <c r="MO171" s="12" t="str">
        <f t="shared" ca="1" si="7443"/>
        <v/>
      </c>
      <c r="MP171" s="12" t="str">
        <f t="shared" ca="1" si="7443"/>
        <v/>
      </c>
      <c r="MQ171" s="12" t="str">
        <f t="shared" ca="1" si="7443"/>
        <v/>
      </c>
      <c r="MR171" s="12" t="str">
        <f t="shared" ca="1" si="7443"/>
        <v/>
      </c>
      <c r="MS171" s="12" t="str">
        <f t="shared" ca="1" si="7443"/>
        <v/>
      </c>
      <c r="MT171" s="12" t="str">
        <f t="shared" ca="1" si="7443"/>
        <v/>
      </c>
      <c r="MU171" s="12" t="str">
        <f ca="1">IF($FH171=$FH172,IF(SUM($MN171:MT171)&gt;6,0,IF(SUM($MN172:MT172)&gt;6,0,IF(RAND()&gt;$J171,1,0))),"")</f>
        <v/>
      </c>
      <c r="MV171" s="12" t="str">
        <f ca="1">IF($FH171=$FH172,IF(SUM($MN171:MU171)&gt;6,0,IF(SUM($MN172:MU172)&gt;6,0,IF(RAND()&gt;$J171,1,0))),"")</f>
        <v/>
      </c>
      <c r="MW171" s="12" t="str">
        <f ca="1">IF($FH171=$FH172,IF(SUM($MN171:MV171)&gt;6,0,IF(SUM($MN172:MV172)&gt;6,0,IF(RAND()&gt;$J171,1,0))),"")</f>
        <v/>
      </c>
      <c r="MX171" s="12" t="str">
        <f ca="1">IF($FH171=$FH172,IF(SUM($MN171:MW171)&gt;6,0,IF(SUM($MN172:MW172)&gt;6,0,IF(RAND()&gt;$J171,1,0))),"")</f>
        <v/>
      </c>
      <c r="MY171" s="12" t="str">
        <f ca="1">IF($FH171=$FH172,IF(SUM($MN171:MX171)&gt;6,0,IF(SUM($MN172:MX172)&gt;6,0,IF(RAND()&gt;$J171,1,0))),"")</f>
        <v/>
      </c>
      <c r="MZ171" s="12" t="str">
        <f ca="1">IF($FH171=$FH172,IF(SUM($MN171:MY171)=SUM($MN172:MY172),IF(RAND()&gt;$J171,1,0),""),"")</f>
        <v/>
      </c>
      <c r="NA171" s="12" t="str">
        <f ca="1">IF($FH171=$FH172,IF(SUM($MN171:MY171)=SUM($MN172:MY172),IF(RAND()&gt;$J171,1,0),""),"")</f>
        <v/>
      </c>
      <c r="NB171" s="12" t="str">
        <f ca="1">IF($FH171=$FH172,IF(SUM($MN171:NA171)=SUM($MN172:NA172),IF(RAND()&gt;$J171,1,0),""),"")</f>
        <v/>
      </c>
      <c r="NC171" s="12" t="str">
        <f ca="1">IF($FH171=$FH172,IF(SUM($MN171:NA171)=SUM($MN172:NA172),IF(RAND()&gt;$J171,1,0),""),"")</f>
        <v/>
      </c>
      <c r="ND171" s="12" t="str">
        <f ca="1">IF($FH171=$FH172,IF(SUM($MN171:NC171)=SUM($MN172:NC172),IF(RAND()&gt;$J171,1,0),""),"")</f>
        <v/>
      </c>
      <c r="NE171" s="12" t="str">
        <f ca="1">IF($FH171=$FH172,IF(SUM($MN171:NC171)=SUM($MN172:NC172),IF(RAND()&gt;$J171,1,0),""),"")</f>
        <v/>
      </c>
      <c r="NF171" s="12" t="str">
        <f ca="1">IF($FH171=$FH172,IF(SUM($MN171:NE171)=SUM($MN172:NE172),IF(RAND()&gt;$J171,1,0),""),"")</f>
        <v/>
      </c>
      <c r="NG171" s="12" t="str">
        <f ca="1">IF($FH171=$FH172,IF(SUM($MN171:NE171)=SUM($MN172:NE172),IF(RAND()&gt;$J171,1,0),""),"")</f>
        <v/>
      </c>
      <c r="NH171" s="12" t="str">
        <f ca="1">IF($FH171=$FH172,IF(SUM($MN171:NG171)=SUM($MN172:NG172),IF(RAND()&gt;$J171,1,0),""),"")</f>
        <v/>
      </c>
      <c r="NI171" s="12" t="str">
        <f ca="1">IF($FH171=$FH172,IF(SUM($MN171:NG171)=SUM($MN172:NG172),IF(RAND()&gt;$J171,1,0),""),"")</f>
        <v/>
      </c>
      <c r="NJ171" s="12" t="str">
        <f ca="1">IF($FH171=$FH172,IF(SUM($MN171:NI171)=SUM($MN172:NI172),IF(RAND()&gt;$J171,1,0),""),"")</f>
        <v/>
      </c>
      <c r="NK171" s="12" t="str">
        <f ca="1">IF($FH171=$FH172,IF(SUM($MN171:NI171)=SUM($MN172:NI172),IF(RAND()&gt;$J171,1,0),""),"")</f>
        <v/>
      </c>
      <c r="NL171" s="12" t="str">
        <f ca="1">IF($FH171=$FH172,IF(SUM($MN171:NK171)=SUM($MN172:NK172),IF(RAND()&gt;$J171,1,0),""),"")</f>
        <v/>
      </c>
      <c r="NM171" s="12" t="str">
        <f ca="1">IF($FH171=$FH172,IF(SUM($MN171:NK171)=SUM($MN172:NK172),IF(RAND()&gt;$J171,1,0),""),"")</f>
        <v/>
      </c>
      <c r="NN171" s="12" t="str">
        <f ca="1">IF($FH171=$FH172,IF(SUM($MN171:NM171)=SUM($MN172:NM172),IF(RAND()&gt;$J171,1,0),""),"")</f>
        <v/>
      </c>
      <c r="NO171" s="12" t="str">
        <f ca="1">IF($FH171=$FH172,IF(SUM($MN171:NM171)=SUM($MN172:NM172),IF(RAND()&gt;$J171,1,0),""),"")</f>
        <v/>
      </c>
      <c r="NP171" s="12" t="str">
        <f ca="1">IF($FH171=$FH172,IF(SUM($MN171:NO171)=SUM($MN172:NO172),IF(RAND()&gt;$J171,1,0),""),"")</f>
        <v/>
      </c>
      <c r="NQ171" s="12" t="str">
        <f ca="1">IF($FH171=$FH172,IF(SUM($MN171:NO171)=SUM($MN172:NO172),IF(RAND()&gt;$J171,1,0),""),"")</f>
        <v/>
      </c>
      <c r="NR171" s="12" t="str">
        <f ca="1">IF($FH171=$FH172,IF(SUM($MN171:NQ171)=SUM($MN172:NQ172),IF(RAND()&gt;$J171,1,0),""),"")</f>
        <v/>
      </c>
      <c r="NS171" s="12" t="str">
        <f ca="1">IF($FH171=$FH172,IF(SUM($MN171:NQ171)=SUM($MN172:NQ172),IF(RAND()&gt;$J171,1,0),""),"")</f>
        <v/>
      </c>
      <c r="NT171" s="12" t="str">
        <f ca="1">IF($FH171=$FH172,IF(SUM($MN171:NS171)=SUM($MN172:NS172),IF(RAND()&gt;$J171,1,0),""),"")</f>
        <v/>
      </c>
      <c r="NU171" s="12" t="str">
        <f ca="1">IF($FH171=$FH172,IF(SUM($MN171:NS171)=SUM($MN172:NS172),IF(RAND()&gt;$J171,1,0),""),"")</f>
        <v/>
      </c>
      <c r="NV171" s="12" t="str">
        <f ca="1">IF($FH171=$FH172,IF(SUM($MN171:NU171)=SUM($MN172:NU172),IF(RAND()&gt;$J171,1,0),""),"")</f>
        <v/>
      </c>
      <c r="NW171" s="12" t="str">
        <f ca="1">IF($FH171=$FH172,IF(SUM($MN171:NU171)=SUM($MN172:NU172),IF(RAND()&gt;$J171,1,0),""),"")</f>
        <v/>
      </c>
      <c r="NX171" s="12" t="str">
        <f ca="1">IF($FH171=$FH172,IF(SUM($MN171:NW171)=SUM($MN172:NW172),IF(RAND()&gt;$J171,1,0),""),"")</f>
        <v/>
      </c>
      <c r="NY171" s="12" t="str">
        <f ca="1">IF($FH171=$FH172,IF(SUM($MN171:NW171)=SUM($MN172:NW172),IF(RAND()&gt;$J171,1,0),""),"")</f>
        <v/>
      </c>
      <c r="NZ171" s="12" t="str">
        <f ca="1">IF($FH171=$FH172,IF(SUM($MN171:NY171)=SUM($MN172:NY172),IF(RAND()&gt;$J171,1,0),""),"")</f>
        <v/>
      </c>
      <c r="OA171" s="12" t="str">
        <f ca="1">IF($FH171=$FH172,IF(SUM($MN171:NY171)=SUM($MN172:NY172),IF(RAND()&gt;$J171,1,0),""),"")</f>
        <v/>
      </c>
      <c r="OB171" s="12" t="str">
        <f t="shared" ref="OB171" ca="1" si="7444">IF(FH171=FH172,SUM(MN171:OA171),"")</f>
        <v/>
      </c>
      <c r="OC171" s="5" t="str">
        <f t="shared" ref="OC171" ca="1" si="7445">IF(OB171="","",IF(OB171&gt;OB172,1,0))</f>
        <v/>
      </c>
      <c r="OD171" s="63" t="str">
        <f t="shared" ref="OD171" ca="1" si="7446">IF($HQ171=$HQ172,IF(RAND()&gt;$J171,1,0),"")</f>
        <v/>
      </c>
      <c r="OE171" s="63" t="str">
        <f t="shared" ref="OE171" ca="1" si="7447">IF($HQ171=$HQ172,IF(RAND()&gt;$J171,1,0),"")</f>
        <v/>
      </c>
      <c r="OF171" s="63" t="str">
        <f t="shared" ref="OF171" ca="1" si="7448">IF($HQ171=$HQ172,IF(RAND()&gt;$J171,1,0),"")</f>
        <v/>
      </c>
      <c r="OG171" s="63" t="str">
        <f t="shared" ref="OG171" ca="1" si="7449">IF($HQ171=$HQ172,IF(RAND()&gt;$J171,1,0),"")</f>
        <v/>
      </c>
      <c r="OH171" s="63" t="str">
        <f t="shared" ref="OH171" ca="1" si="7450">IF($HQ171=$HQ172,IF(RAND()&gt;$J171,1,0),"")</f>
        <v/>
      </c>
      <c r="OI171" s="63" t="str">
        <f t="shared" ref="OI171" ca="1" si="7451">IF($HQ171=$HQ172,IF(RAND()&gt;$J171,1,0),"")</f>
        <v/>
      </c>
      <c r="OJ171" s="63" t="str">
        <f t="shared" ref="OJ171" ca="1" si="7452">IF($HQ171=$HQ172,IF(RAND()&gt;$J171,1,0),"")</f>
        <v/>
      </c>
      <c r="OK171" s="63" t="str">
        <f ca="1">IF($HQ171=$HQ172,IF(SUM($OD171:OJ171)&gt;6,0,IF(SUM($OD172:OJ172)&gt;6,0,IF(RAND()&gt;$J171,1,0))),"")</f>
        <v/>
      </c>
      <c r="OL171" s="63" t="str">
        <f ca="1">IF($HQ171=$HQ172,IF(SUM($OD171:OK171)&gt;6,0,IF(SUM($OD172:OK172)&gt;6,0,IF(RAND()&gt;$J171,1,0))),"")</f>
        <v/>
      </c>
      <c r="OM171" s="63" t="str">
        <f ca="1">IF($HQ171=$HQ172,IF(SUM($OD171:OL171)&gt;6,0,IF(SUM($OD172:OL172)&gt;6,0,IF(RAND()&gt;$J171,1,0))),"")</f>
        <v/>
      </c>
      <c r="ON171" s="63" t="str">
        <f ca="1">IF($HQ171=$HQ172,IF(SUM($OD171:OM171)&gt;6,0,IF(SUM($OD172:OM172)&gt;6,0,IF(RAND()&gt;$J171,1,0))),"")</f>
        <v/>
      </c>
      <c r="OO171" s="63" t="str">
        <f ca="1">IF($HQ171=$HQ172,IF(SUM($OD171:ON171)&gt;6,0,IF(SUM($OD172:ON172)&gt;6,0,IF(RAND()&gt;$J171,1,0))),"")</f>
        <v/>
      </c>
      <c r="OP171" s="63" t="str">
        <f ca="1">IF($HQ171=$HQ172,IF(SUM($OD171:OO171)=SUM($OD172:OO172),IF(RAND()&gt;$J171,1,0),""),"")</f>
        <v/>
      </c>
      <c r="OQ171" s="63" t="str">
        <f ca="1">IF($HQ171=$HQ172,IF(SUM($OD171:OO171)=SUM($OD172:OO172),IF(RAND()&gt;$J171,1,0),""),"")</f>
        <v/>
      </c>
      <c r="OR171" s="63" t="str">
        <f ca="1">IF($HQ171=$HQ172,IF(SUM($OD171:OQ171)=SUM($OD172:OQ172),IF(RAND()&gt;$J171,1,0),""),"")</f>
        <v/>
      </c>
      <c r="OS171" s="63" t="str">
        <f ca="1">IF($HQ171=$HQ172,IF(SUM($OD171:OQ171)=SUM($OD172:OQ172),IF(RAND()&gt;$J171,1,0),""),"")</f>
        <v/>
      </c>
      <c r="OT171" s="63" t="str">
        <f ca="1">IF($HQ171=$HQ172,IF(SUM($OD171:OS171)=SUM($OD172:OS172),IF(RAND()&gt;$J171,1,0),""),"")</f>
        <v/>
      </c>
      <c r="OU171" s="63" t="str">
        <f ca="1">IF($HQ171=$HQ172,IF(SUM($OD171:OS171)=SUM($OD172:OS172),IF(RAND()&gt;$J171,1,0),""),"")</f>
        <v/>
      </c>
      <c r="OV171" s="63" t="str">
        <f ca="1">IF($HQ171=$HQ172,IF(SUM($OD171:OU171)=SUM($OD172:OU172),IF(RAND()&gt;$J171,1,0),""),"")</f>
        <v/>
      </c>
      <c r="OW171" s="63" t="str">
        <f ca="1">IF($HQ171=$HQ172,IF(SUM($OD171:OU171)=SUM($OD172:OU172),IF(RAND()&gt;$J171,1,0),""),"")</f>
        <v/>
      </c>
      <c r="OX171" s="63" t="str">
        <f ca="1">IF($HQ171=$HQ172,IF(SUM($OD171:OW171)=SUM($OD172:OW172),IF(RAND()&gt;$J171,1,0),""),"")</f>
        <v/>
      </c>
      <c r="OY171" s="63" t="str">
        <f ca="1">IF($HQ171=$HQ172,IF(SUM($OD171:OW171)=SUM($OD172:OW172),IF(RAND()&gt;$J171,1,0),""),"")</f>
        <v/>
      </c>
      <c r="OZ171" s="63" t="str">
        <f ca="1">IF($HQ171=$HQ172,IF(SUM($OD171:OY171)=SUM($OD172:OY172),IF(RAND()&gt;$J171,1,0),""),"")</f>
        <v/>
      </c>
      <c r="PA171" s="63" t="str">
        <f ca="1">IF($HQ171=$HQ172,IF(SUM($OD171:OY171)=SUM($OD172:OY172),IF(RAND()&gt;$J171,1,0),""),"")</f>
        <v/>
      </c>
      <c r="PB171" s="63" t="str">
        <f ca="1">IF($HQ171=$HQ172,IF(SUM($OD171:PA171)=SUM($OD172:PA172),IF(RAND()&gt;$J171,1,0),""),"")</f>
        <v/>
      </c>
      <c r="PC171" s="63" t="str">
        <f ca="1">IF($HQ171=$HQ172,IF(SUM($OD171:PA171)=SUM($OD172:PA172),IF(RAND()&gt;$J171,1,0),""),"")</f>
        <v/>
      </c>
      <c r="PD171" s="63" t="str">
        <f ca="1">IF($HQ171=$HQ172,IF(SUM($OD171:PC171)=SUM($OD172:PC172),IF(RAND()&gt;$J171,1,0),""),"")</f>
        <v/>
      </c>
      <c r="PE171" s="63" t="str">
        <f ca="1">IF($HQ171=$HQ172,IF(SUM($OD171:PC171)=SUM($OD172:PC172),IF(RAND()&gt;$J171,1,0),""),"")</f>
        <v/>
      </c>
      <c r="PF171" s="63" t="str">
        <f ca="1">IF($HQ171=$HQ172,IF(SUM($OD171:PE171)=SUM($OD172:PE172),IF(RAND()&gt;$J171,1,0),""),"")</f>
        <v/>
      </c>
      <c r="PG171" s="63" t="str">
        <f ca="1">IF($HQ171=$HQ172,IF(SUM($OD171:PE171)=SUM($OD172:PE172),IF(RAND()&gt;$J171,1,0),""),"")</f>
        <v/>
      </c>
      <c r="PH171" s="63" t="str">
        <f ca="1">IF($HQ171=$HQ172,IF(SUM($OD171:PG171)=SUM($OD172:PG172),IF(RAND()&gt;$J171,1,0),""),"")</f>
        <v/>
      </c>
      <c r="PI171" s="63" t="str">
        <f ca="1">IF($HQ171=$HQ172,IF(SUM($OD171:PG171)=SUM($OD172:PG172),IF(RAND()&gt;$J171,1,0),""),"")</f>
        <v/>
      </c>
      <c r="PJ171" s="63" t="str">
        <f ca="1">IF($HQ171=$HQ172,IF(SUM($OD171:PI171)=SUM($OD172:PI172),IF(RAND()&gt;$J171,1,0),""),"")</f>
        <v/>
      </c>
      <c r="PK171" s="63" t="str">
        <f ca="1">IF($HQ171=$HQ172,IF(SUM($OD171:PI171)=SUM($OD172:PI172),IF(RAND()&gt;$J171,1,0),""),"")</f>
        <v/>
      </c>
      <c r="PL171" s="63" t="str">
        <f ca="1">IF($HQ171=$HQ172,IF(SUM($OD171:PK171)=SUM($OD172:PK172),IF(RAND()&gt;$J171,1,0),""),"")</f>
        <v/>
      </c>
      <c r="PM171" s="63" t="str">
        <f ca="1">IF($HQ171=$HQ172,IF(SUM($OD171:PK171)=SUM($OD172:PK172),IF(RAND()&gt;$J171,1,0),""),"")</f>
        <v/>
      </c>
      <c r="PN171" s="63" t="str">
        <f ca="1">IF($HQ171=$HQ172,IF(SUM($OD171:PM171)=SUM($OD172:PM172),IF(RAND()&gt;$J171,1,0),""),"")</f>
        <v/>
      </c>
      <c r="PO171" s="63" t="str">
        <f ca="1">IF($HQ171=$HQ172,IF(SUM($OD171:PM171)=SUM($OD172:PM172),IF(RAND()&gt;$J171,1,0),""),"")</f>
        <v/>
      </c>
      <c r="PP171" s="63" t="str">
        <f ca="1">IF($HQ171=$HQ172,IF(SUM($OD171:PO171)=SUM($OD172:PO172),IF(RAND()&gt;$J171,1,0),""),"")</f>
        <v/>
      </c>
      <c r="PQ171" s="63" t="str">
        <f ca="1">IF($HQ171=$HQ172,IF(SUM($OD171:PO171)=SUM($OD172:PO172),IF(RAND()&gt;$J171,1,0),""),"")</f>
        <v/>
      </c>
      <c r="PR171" s="63" t="str">
        <f t="shared" ref="PR171" ca="1" si="7453">IF(HQ171=HQ172,SUM(OD171:PQ171),"")</f>
        <v/>
      </c>
      <c r="PS171" s="7" t="str">
        <f t="shared" ref="PS171" ca="1" si="7454">IF(PR171="","",IF(PR171&gt;PR172,1,0))</f>
        <v/>
      </c>
    </row>
    <row r="172" spans="1:435" x14ac:dyDescent="0.2">
      <c r="A172" s="32"/>
      <c r="B172" s="32"/>
      <c r="C172" s="32"/>
      <c r="D172" s="32"/>
      <c r="E172" s="32">
        <f>IFERROR(VLOOKUP($D172,'Surface Preferences'!$A:B,COLUMN(B171),FALSE),0.5)</f>
        <v>0.5</v>
      </c>
      <c r="F172" s="32">
        <f>IFERROR(VLOOKUP($D172,'Surface Preferences'!$A:C,COLUMN(C171),FALSE),0.5)</f>
        <v>0.5</v>
      </c>
      <c r="G172" s="32">
        <f>IFERROR(VLOOKUP($D172,'Surface Preferences'!$A:D,COLUMN(D171),FALSE),0.5)</f>
        <v>0.5</v>
      </c>
      <c r="H172" s="32">
        <f>IFERROR(VLOOKUP($D172,'Surface Preferences'!$A:E,COLUMN(E171),FALSE),0.5)</f>
        <v>0.5</v>
      </c>
      <c r="I172" s="32">
        <f>0.7+0.3*IFERROR(HLOOKUP($L$1,$E$2:H172,ROW(B171),FALSE),0.6)</f>
        <v>0.85</v>
      </c>
      <c r="J172" s="23">
        <f>POWER((C171+1)*I171,0.25)/(POWER((C172+1)*I172,0.25)+POWER((C171+1)*I171,0.25))</f>
        <v>0.5</v>
      </c>
      <c r="L172" s="23" t="str">
        <f t="shared" ref="L172" si="7455">IF(C172="","",IF(BY172=BY171,BY172+JG172&amp;" ("&amp;JF172&amp;")",BY172))</f>
        <v/>
      </c>
      <c r="M172" s="23" t="str">
        <f t="shared" ref="M172" si="7456">IF(C172="","",IF($D$1=1,"",IF(CL172=CL171,CL172+KW172&amp;" ("&amp;KV172&amp;")",CL172)))</f>
        <v/>
      </c>
      <c r="N172" s="23" t="str">
        <f t="shared" ref="N172" si="7457">IF(C172="","",IF($D$1=1,"",IF($D$1=3,IF(L173=M173,"",IF(EU171=EU172,EU172+MM172&amp;" ("&amp;ML172&amp;")",EU172)),IF(EU172=EU171,EU172+MM172&amp;" ("&amp;ML172&amp;")",EU172))))</f>
        <v/>
      </c>
      <c r="O172" s="23" t="str">
        <f t="shared" ref="O172" si="7458">IF(C172="","",IF($D$1&lt;5,"",IF(SUM(L173:N173)&gt;2,"",IF(SUM(L173:N173)&lt;-2,"",IF(FH172=FH171,FH172+OC172&amp;" ("&amp;OB172&amp;")",FH172)))))</f>
        <v/>
      </c>
      <c r="P172" s="23" t="str">
        <f t="shared" ref="P172" si="7459">IF(C172="","",IF($D$1&lt;5,"",IF(SUM(L173:O173)&gt;0,"",IF(SUM(L173:O173)&lt;0,"",IF(HQ171=HQ172,HQ172+PS172&amp;" ("&amp;PR172&amp;")",HQ172)))))</f>
        <v/>
      </c>
      <c r="Q172" s="1">
        <f t="shared" ref="Q172" ca="1" si="7460">IF(Q171=1,0,1)</f>
        <v>1</v>
      </c>
      <c r="R172" s="1">
        <f t="shared" ref="R172" ca="1" si="7461">IF(RAND()&gt;(0.4+$J172*0.5),1,0)</f>
        <v>0</v>
      </c>
      <c r="S172" s="1">
        <f t="shared" ca="1" si="6100"/>
        <v>1</v>
      </c>
      <c r="T172" s="1">
        <f t="shared" ca="1" si="6101"/>
        <v>0</v>
      </c>
      <c r="U172" s="1">
        <f t="shared" ca="1" si="6102"/>
        <v>0</v>
      </c>
      <c r="V172" s="1">
        <f t="shared" ca="1" si="6103"/>
        <v>0</v>
      </c>
      <c r="W172" s="1">
        <f ca="1">IF(SUM($Q171:V171)&gt;5,0,IF(SUM($Q172:V172)&gt;5,0,IF(W171=1,0,1)))</f>
        <v>1</v>
      </c>
      <c r="X172" s="1">
        <f ca="1">IF(SUM($Q171:W171)&gt;5,0,IF(SUM($Q172:W172)&gt;5,0,IF(RAND()&gt;(0.4+$J172*0.5),1,0)))</f>
        <v>0</v>
      </c>
      <c r="Y172" s="1">
        <f ca="1">IF(SUM($Q171:X171)&gt;5,0,IF(SUM($Q172:X172)&gt;5,0,IF(Y171=1,0,1)))</f>
        <v>1</v>
      </c>
      <c r="Z172" s="1">
        <f ca="1">IF(SUM($Q171:Y171)&gt;5,0,IF(SUM($Q172:Y172)&gt;5,0,IF(RAND()&gt;(0.4+$J172*0.5),1,0)))</f>
        <v>0</v>
      </c>
      <c r="AA172" s="1">
        <f ca="1">IF(SUM($Q171:Z171)&gt;5,0,IF(SUM($Q172:Z172)&gt;5,0,IF(AA171=1,0,1)))</f>
        <v>0</v>
      </c>
      <c r="AB172" s="1">
        <f ca="1">IF(SUM($Q171:AA172)&lt;11,0,IF(RAND()&gt;(0.4+$J172*0.5),1,0))</f>
        <v>0</v>
      </c>
      <c r="AC172" s="45" t="str">
        <f>IF(AC173=1,IF(SUM($Q171:AB171)=SUM($Q172:AB172),IF(AC171=0,1,0),0),"")</f>
        <v/>
      </c>
      <c r="AD172" s="45" t="str">
        <f ca="1">IF(AD173=1,IF(SUM($Q171:AB171)=SUM($Q172:AB172),IF(RAND()&gt;0.4+($J172*0.5),1,0),0),"")</f>
        <v/>
      </c>
      <c r="AE172" s="45" t="str">
        <f>IF(AE173=1,IF(SUM($Q171:AD171)=SUM($Q172:AD172),IF(AE171=0,1,0),0),"")</f>
        <v/>
      </c>
      <c r="AF172" s="45" t="str">
        <f ca="1">IF(AF173=1,IF(SUM($Q171:AD171)=SUM($Q172:AD172),IF(RAND()&gt;0.4+($J172*0.5),1,0),0),"")</f>
        <v/>
      </c>
      <c r="AG172" s="45" t="str">
        <f>IF(AG173=1,IF(SUM($Q171:AF171)=SUM($Q172:AF172),IF(AG171=0,1,0),0),"")</f>
        <v/>
      </c>
      <c r="AH172" s="45" t="str">
        <f ca="1">IF(AH173=1,IF(SUM($Q171:AF171)=SUM($Q172:AF172),IF(RAND()&gt;0.4+($J172*0.5),1,0),0),"")</f>
        <v/>
      </c>
      <c r="AI172" s="45" t="str">
        <f>IF(AI173=1,IF(SUM($Q171:AH171)=SUM($Q172:AH172),IF(AI171=0,1,0),0),"")</f>
        <v/>
      </c>
      <c r="AJ172" s="45" t="str">
        <f ca="1">IF(AJ173=1,IF(SUM($Q171:AH171)=SUM($Q172:AH172),IF(RAND()&gt;0.4+($J172*0.5),1,0),0),"")</f>
        <v/>
      </c>
      <c r="AK172" s="45" t="str">
        <f>IF(AK173=1,IF(SUM($Q171:AJ171)=SUM($Q172:AJ172),IF(AK171=0,1,0),0),"")</f>
        <v/>
      </c>
      <c r="AL172" s="45" t="str">
        <f ca="1">IF(AL173=1,IF(SUM($Q171:AJ171)=SUM($Q172:AJ172),IF(RAND()&gt;0.4+($J172*0.5),1,0),0),"")</f>
        <v/>
      </c>
      <c r="AM172" s="45" t="str">
        <f>IF(AM173=1,IF(SUM($Q171:AL171)=SUM($Q172:AL172),IF(AM171=0,1,0),0),"")</f>
        <v/>
      </c>
      <c r="AN172" s="45" t="str">
        <f ca="1">IF(AN173=1,IF(SUM($Q171:AL171)=SUM($Q172:AL172),IF(RAND()&gt;0.4+($J172*0.5),1,0),0),"")</f>
        <v/>
      </c>
      <c r="AO172" s="45" t="str">
        <f>IF(AO173=1,IF(SUM($Q171:AN171)=SUM($Q172:AN172),IF(AO171=0,1,0),0),"")</f>
        <v/>
      </c>
      <c r="AP172" s="45" t="str">
        <f ca="1">IF(AP173=1,IF(SUM($Q171:AN171)=SUM($Q172:AN172),IF(RAND()&gt;0.4+($J172*0.5),1,0),0),"")</f>
        <v/>
      </c>
      <c r="AQ172" s="45" t="str">
        <f>IF(AQ173=1,IF(SUM($Q171:AP171)=SUM($Q172:AP172),IF(AQ171=0,1,0),0),"")</f>
        <v/>
      </c>
      <c r="AR172" s="45" t="str">
        <f ca="1">IF(AR173=1,IF(SUM($Q171:AP171)=SUM($Q172:AP172),IF(RAND()&gt;0.4+($J172*0.5),1,0),0),"")</f>
        <v/>
      </c>
      <c r="AS172" s="45" t="str">
        <f>IF(AS173=1,IF(SUM($Q171:AR171)=SUM($Q172:AR172),IF(AS171=0,1,0),0),"")</f>
        <v/>
      </c>
      <c r="AT172" s="45" t="str">
        <f ca="1">IF(AT173=1,IF(SUM($Q171:AR171)=SUM($Q172:AR172),IF(RAND()&gt;0.4+($J172*0.5),1,0),0),"")</f>
        <v/>
      </c>
      <c r="AU172" s="45" t="str">
        <f>IF(AU173=1,IF(SUM($Q171:AT171)=SUM($Q172:AT172),IF(AU171=0,1,0),0),"")</f>
        <v/>
      </c>
      <c r="AV172" s="45" t="str">
        <f ca="1">IF(AV173=1,IF(SUM($Q171:AT171)=SUM($Q172:AT172),IF(RAND()&gt;0.4+($J172*0.5),1,0),0),"")</f>
        <v/>
      </c>
      <c r="AW172" s="45" t="str">
        <f>IF(AW173=1,IF(SUM($Q171:AV171)=SUM($Q172:AV172),IF(AW171=0,1,0),0),"")</f>
        <v/>
      </c>
      <c r="AX172" s="45" t="str">
        <f ca="1">IF(AX173=1,IF(SUM($Q171:AV171)=SUM($Q172:AV172),IF(RAND()&gt;0.4+($J172*0.5),1,0),0),"")</f>
        <v/>
      </c>
      <c r="AY172" s="45" t="str">
        <f>IF(AY173=1,IF(SUM($Q171:AX171)=SUM($Q172:AX172),IF(AY171=0,1,0),0),"")</f>
        <v/>
      </c>
      <c r="AZ172" s="45" t="str">
        <f ca="1">IF(AZ173=1,IF(SUM($Q171:AX171)=SUM($Q172:AX172),IF(RAND()&gt;0.4+($J172*0.5),1,0),0),"")</f>
        <v/>
      </c>
      <c r="BA172" s="45" t="str">
        <f>IF(BA173=1,IF(SUM($Q171:AZ171)=SUM($Q172:AZ172),IF(BA171=0,1,0),0),"")</f>
        <v/>
      </c>
      <c r="BB172" s="45" t="str">
        <f ca="1">IF(BB173=1,IF(SUM($Q171:AZ171)=SUM($Q172:AZ172),IF(RAND()&gt;0.4+($J172*0.5),1,0),0),"")</f>
        <v/>
      </c>
      <c r="BC172" s="45" t="str">
        <f>IF(BC173=1,IF(SUM($Q171:BB171)=SUM($Q172:BB172),IF(BC171=0,1,0),0),"")</f>
        <v/>
      </c>
      <c r="BD172" s="45" t="str">
        <f ca="1">IF(BD173=1,IF(SUM($Q171:BB171)=SUM($Q172:BB172),IF(RAND()&gt;0.4+($J172*0.5),1,0),0),"")</f>
        <v/>
      </c>
      <c r="BE172" s="45" t="str">
        <f>IF(BE173=1,IF(SUM($Q171:BD171)=SUM($Q172:BD172),IF(BE171=0,1,0),0),"")</f>
        <v/>
      </c>
      <c r="BF172" s="45" t="str">
        <f ca="1">IF(BF173=1,IF(SUM($Q171:BD171)=SUM($Q172:BD172),IF(RAND()&gt;0.4+($J172*0.5),1,0),0),"")</f>
        <v/>
      </c>
      <c r="BG172" s="45" t="str">
        <f>IF(BG173=1,IF(SUM($Q171:BF171)=SUM($Q172:BF172),IF(BG171=0,1,0),0),"")</f>
        <v/>
      </c>
      <c r="BH172" s="45" t="str">
        <f ca="1">IF(BH173=1,IF(SUM($Q171:BF171)=SUM($Q172:BF172),IF(RAND()&gt;0.4+($J172*0.5),1,0),0),"")</f>
        <v/>
      </c>
      <c r="BI172" s="45" t="str">
        <f>IF(BI173=1,IF(SUM($Q171:BH171)=SUM($Q172:BH172),IF(BI171=0,1,0),0),"")</f>
        <v/>
      </c>
      <c r="BJ172" s="45" t="str">
        <f ca="1">IF(BJ173=1,IF(SUM($Q171:BH171)=SUM($Q172:BH172),IF(RAND()&gt;0.4+($J172*0.5),1,0),0),"")</f>
        <v/>
      </c>
      <c r="BK172" s="45" t="str">
        <f>IF(BK173=1,IF(SUM($Q171:BJ171)=SUM($Q172:BJ172),IF(BK171=0,1,0),0),"")</f>
        <v/>
      </c>
      <c r="BL172" s="45" t="str">
        <f ca="1">IF(BL173=1,IF(SUM($Q171:BJ171)=SUM($Q172:BJ172),IF(RAND()&gt;0.4+($J172*0.5),1,0),0),"")</f>
        <v/>
      </c>
      <c r="BM172" s="45" t="str">
        <f>IF(BM173=1,IF(SUM($Q171:BL171)=SUM($Q172:BL172),IF(BM171=0,1,0),0),"")</f>
        <v/>
      </c>
      <c r="BN172" s="45" t="str">
        <f ca="1">IF(BN173=1,IF(SUM($Q171:BL171)=SUM($Q172:BL172),IF(RAND()&gt;0.4+($J172*0.5),1,0),0),"")</f>
        <v/>
      </c>
      <c r="BO172" s="45" t="str">
        <f>IF(BO173=1,IF(SUM($Q171:BN171)=SUM($Q172:BN172),IF(BO171=0,1,0),0),"")</f>
        <v/>
      </c>
      <c r="BP172" s="45" t="str">
        <f ca="1">IF(BP173=1,IF(SUM($Q171:BN171)=SUM($Q172:BN172),IF(RAND()&gt;0.4+($J172*0.5),1,0),0),"")</f>
        <v/>
      </c>
      <c r="BQ172" s="45" t="str">
        <f>IF(BQ173=1,IF(SUM($Q171:BP171)=SUM($Q172:BP172),IF(BQ171=0,1,0),0),"")</f>
        <v/>
      </c>
      <c r="BR172" s="45" t="str">
        <f ca="1">IF(BR173=1,IF(SUM($Q171:BP171)=SUM($Q172:BP172),IF(RAND()&gt;0.4+($J172*0.5),1,0),0),"")</f>
        <v/>
      </c>
      <c r="BS172" s="45" t="str">
        <f>IF(BS173=1,IF(SUM($Q171:BR171)=SUM($Q172:BR172),IF(BS171=0,1,0),0),"")</f>
        <v/>
      </c>
      <c r="BT172" s="45" t="str">
        <f ca="1">IF(BT173=1,IF(SUM($Q171:BR171)=SUM($Q172:BR172),IF(RAND()&gt;0.4+($J172*0.5),1,0),0),"")</f>
        <v/>
      </c>
      <c r="BU172" s="45" t="str">
        <f>IF(BU173=1,IF(SUM($Q171:BT171)=SUM($Q172:BT172),IF(BU171=0,1,0),0),"")</f>
        <v/>
      </c>
      <c r="BV172" s="45" t="str">
        <f ca="1">IF(BV173=1,IF(SUM($Q171:BT171)=SUM($Q172:BT172),IF(RAND()&gt;0.4+($J172*0.5),1,0),0),"")</f>
        <v/>
      </c>
      <c r="BW172" s="45" t="str">
        <f>IF(BW173=1,IF(SUM($Q171:BV171)=SUM($Q172:BV172),IF(BW171=0,1,0),0),"")</f>
        <v/>
      </c>
      <c r="BX172" s="45" t="str">
        <f ca="1">IF(BX173=1,IF(SUM($Q171:BV171)=SUM($Q172:BV172),IF(RAND()&gt;0.4+($J172*0.5),1,0),0),"")</f>
        <v/>
      </c>
      <c r="BY172" s="1">
        <f t="shared" ca="1" si="7402"/>
        <v>4</v>
      </c>
      <c r="BZ172" s="3">
        <f t="shared" ref="BZ172" ca="1" si="7462">IF(RAND()&gt;(0.4+$J172*0.5),1,0)</f>
        <v>0</v>
      </c>
      <c r="CA172" s="3">
        <f t="shared" ref="CA172" ca="1" si="7463">IF(CA171=1,0,1)</f>
        <v>1</v>
      </c>
      <c r="CB172" s="3">
        <f t="shared" ref="CB172" ca="1" si="7464">IF(RAND()&gt;(0.4+$J172*0.5),1,0)</f>
        <v>0</v>
      </c>
      <c r="CC172" s="3">
        <f t="shared" ref="CC172" ca="1" si="7465">IF(CC171=1,0,1)</f>
        <v>1</v>
      </c>
      <c r="CD172" s="3">
        <f t="shared" ref="CD172" ca="1" si="7466">IF(RAND()&gt;(0.4+$J172*0.5),1,0)</f>
        <v>0</v>
      </c>
      <c r="CE172" s="3">
        <f t="shared" ca="1" si="6109"/>
        <v>1</v>
      </c>
      <c r="CF172" s="4">
        <f ca="1">IF(SUM($BZ171:CE171)&gt;5,0,IF(SUM($BZ172:CE172)&gt;5,0,IF(RAND()&gt;(0.4+$J172*0.5),1,0)))</f>
        <v>0</v>
      </c>
      <c r="CG172" s="4">
        <f ca="1">IF(SUM($BZ171:CF171)&gt;5,0,IF(SUM($BZ172:CF172)&gt;5,0,IF(CG171=1,0,1)))</f>
        <v>1</v>
      </c>
      <c r="CH172" s="4">
        <f ca="1">IF(SUM($BZ171:CG171)&gt;5,0,IF(SUM($BZ172:CG172)&gt;5,0,IF(RAND()&gt;(0.4+$J172*0.5),1,0)))</f>
        <v>0</v>
      </c>
      <c r="CI172" s="4">
        <f ca="1">IF(SUM($BZ171:CH171)&gt;5,0,IF(SUM($BZ172:CH172)&gt;5,0,IF(CI171=1,0,1)))</f>
        <v>1</v>
      </c>
      <c r="CJ172" s="4">
        <f ca="1">IF(SUM($BZ171:CI171)&gt;5,0,IF(SUM($BZ172:CI172)&gt;5,0,IF(RAND()&gt;(0.4+$J172*0.5),1,0)))</f>
        <v>1</v>
      </c>
      <c r="CK172" s="4">
        <f ca="1">IF(SUM($BZ171:CJ172)&lt;11,0,IF(CK171=1,0,1))</f>
        <v>1</v>
      </c>
      <c r="CL172" s="4">
        <f t="shared" ca="1" si="7410"/>
        <v>7</v>
      </c>
      <c r="CM172" s="2">
        <f t="shared" ref="CM172" ca="1" si="7467">IF(CM171=1,0,1)</f>
        <v>1</v>
      </c>
      <c r="CN172" s="2">
        <f t="shared" ref="CN172" ca="1" si="7468">IF(RAND()&gt;(0.4+$J172*0.5),1,0)</f>
        <v>1</v>
      </c>
      <c r="CO172" s="2">
        <f t="shared" ca="1" si="6112"/>
        <v>0</v>
      </c>
      <c r="CP172" s="2">
        <f t="shared" ca="1" si="6113"/>
        <v>0</v>
      </c>
      <c r="CQ172" s="2">
        <f t="shared" ca="1" si="6114"/>
        <v>1</v>
      </c>
      <c r="CR172" s="2">
        <f t="shared" ca="1" si="6115"/>
        <v>0</v>
      </c>
      <c r="CS172" s="2">
        <f ca="1">IF(SUM($CM171:CR171)&gt;5,0,IF(SUM($CM172:CR172)&gt;5,0,IF(CS171=1,0,1)))</f>
        <v>1</v>
      </c>
      <c r="CT172" s="2">
        <f ca="1">IF(SUM($CM171:CS171)&gt;5,0,IF(SUM($CM172:CS172)&gt;5,0,IF(RAND()&gt;(0.4+$J172*0.5),1,0)))</f>
        <v>0</v>
      </c>
      <c r="CU172" s="2">
        <f ca="1">IF(SUM($CM171:CT171)&gt;5,0,IF(SUM($CM172:CT172)&gt;5,0,IF(CU171=1,0,1)))</f>
        <v>0</v>
      </c>
      <c r="CV172" s="2">
        <f ca="1">IF(SUM($CM171:CU171)&gt;5,0,IF(SUM($CM172:CU172)&gt;5,0,IF(RAND()&gt;(0.4+$J172*0.5),1,0)))</f>
        <v>1</v>
      </c>
      <c r="CW172" s="2">
        <f ca="1">IF(SUM($CM171:CV171)&gt;5,0,IF(SUM($CM172:CV172)&gt;5,0,IF(CW171=1,0,1)))</f>
        <v>0</v>
      </c>
      <c r="CX172" s="2">
        <f ca="1">IF(SUM($CM171:CW172)&lt;11,0,IF(RAND()&gt;(0.4+$J172*0.5),1,0))</f>
        <v>0</v>
      </c>
      <c r="CY172" s="11" t="str">
        <f>IF(CY173=1,IF(SUM($CM171:CX171)=SUM($CM172:CX172),IF(CY171=0,1,0),0),"")</f>
        <v/>
      </c>
      <c r="CZ172" s="11" t="str">
        <f ca="1">IF(CZ173=1,IF(SUM($CM171:CX171)=SUM($CM172:CX172),IF(RAND()&gt;0.4+($J172*0.5),1,0),0),"")</f>
        <v/>
      </c>
      <c r="DA172" s="11" t="str">
        <f>IF(DA173=1,IF(SUM($CM171:CZ171)=SUM($CM172:CZ172),IF(DA171=0,1,0),0),"")</f>
        <v/>
      </c>
      <c r="DB172" s="11" t="str">
        <f ca="1">IF(DB173=1,IF(SUM($CM171:CZ171)=SUM($CM172:CZ172),IF(RAND()&gt;0.4+($J172*0.5),1,0),0),"")</f>
        <v/>
      </c>
      <c r="DC172" s="11" t="str">
        <f>IF(DC173=1,IF(SUM($CM171:DB171)=SUM($CM172:DB172),IF(DC171=0,1,0),0),"")</f>
        <v/>
      </c>
      <c r="DD172" s="11" t="str">
        <f ca="1">IF(DD173=1,IF(SUM($CM171:DB171)=SUM($CM172:DB172),IF(RAND()&gt;0.4+($J172*0.5),1,0),0),"")</f>
        <v/>
      </c>
      <c r="DE172" s="11" t="str">
        <f>IF(DE173=1,IF(SUM($CM171:DD171)=SUM($CM172:DD172),IF(DE171=0,1,0),0),"")</f>
        <v/>
      </c>
      <c r="DF172" s="11" t="str">
        <f ca="1">IF(DF173=1,IF(SUM($CM171:DD171)=SUM($CM172:DD172),IF(RAND()&gt;0.4+($J172*0.5),1,0),0),"")</f>
        <v/>
      </c>
      <c r="DG172" s="11" t="str">
        <f>IF(DG173=1,IF(SUM($CM171:DF171)=SUM($CM172:DF172),IF(DG171=0,1,0),0),"")</f>
        <v/>
      </c>
      <c r="DH172" s="11" t="str">
        <f ca="1">IF(DH173=1,IF(SUM($CM171:DF171)=SUM($CM172:DF172),IF(RAND()&gt;0.4+($J172*0.5),1,0),0),"")</f>
        <v/>
      </c>
      <c r="DI172" s="11" t="str">
        <f>IF(DI173=1,IF(SUM($CM171:DH171)=SUM($CM172:DH172),IF(DI171=0,1,0),0),"")</f>
        <v/>
      </c>
      <c r="DJ172" s="11" t="str">
        <f ca="1">IF(DJ173=1,IF(SUM($CM171:DH171)=SUM($CM172:DH172),IF(RAND()&gt;0.4+($J172*0.5),1,0),0),"")</f>
        <v/>
      </c>
      <c r="DK172" s="11" t="str">
        <f>IF(DK173=1,IF(SUM($CM171:DJ171)=SUM($CM172:DJ172),IF(DK171=0,1,0),0),"")</f>
        <v/>
      </c>
      <c r="DL172" s="11" t="str">
        <f ca="1">IF(DL173=1,IF(SUM($CM171:DJ171)=SUM($CM172:DJ172),IF(RAND()&gt;0.4+($J172*0.5),1,0),0),"")</f>
        <v/>
      </c>
      <c r="DM172" s="11" t="str">
        <f>IF(DM173=1,IF(SUM($CM171:DL171)=SUM($CM172:DL172),IF(DM171=0,1,0),0),"")</f>
        <v/>
      </c>
      <c r="DN172" s="11" t="str">
        <f ca="1">IF(DN173=1,IF(SUM($CM171:DL171)=SUM($CM172:DL172),IF(RAND()&gt;0.4+($J172*0.5),1,0),0),"")</f>
        <v/>
      </c>
      <c r="DO172" s="11" t="str">
        <f>IF(DO173=1,IF(SUM($CM171:DN171)=SUM($CM172:DN172),IF(DO171=0,1,0),0),"")</f>
        <v/>
      </c>
      <c r="DP172" s="11" t="str">
        <f ca="1">IF(DP173=1,IF(SUM($CM171:DN171)=SUM($CM172:DN172),IF(RAND()&gt;0.4+($J172*0.5),1,0),0),"")</f>
        <v/>
      </c>
      <c r="DQ172" s="11" t="str">
        <f>IF(DQ173=1,IF(SUM($CM171:DP171)=SUM($CM172:DP172),IF(DQ171=0,1,0),0),"")</f>
        <v/>
      </c>
      <c r="DR172" s="11" t="str">
        <f ca="1">IF(DR173=1,IF(SUM($CM171:DP171)=SUM($CM172:DP172),IF(RAND()&gt;0.4+($J172*0.5),1,0),0),"")</f>
        <v/>
      </c>
      <c r="DS172" s="11" t="str">
        <f>IF(DS173=1,IF(SUM($CM171:DR171)=SUM($CM172:DR172),IF(DS171=0,1,0),0),"")</f>
        <v/>
      </c>
      <c r="DT172" s="11" t="str">
        <f ca="1">IF(DT173=1,IF(SUM($CM171:DR171)=SUM($CM172:DR172),IF(RAND()&gt;0.4+($J172*0.5),1,0),0),"")</f>
        <v/>
      </c>
      <c r="DU172" s="11" t="str">
        <f>IF(DU173=1,IF(SUM($CM171:DT171)=SUM($CM172:DT172),IF(DU171=0,1,0),0),"")</f>
        <v/>
      </c>
      <c r="DV172" s="11" t="str">
        <f ca="1">IF(DV173=1,IF(SUM($CM171:DT171)=SUM($CM172:DT172),IF(RAND()&gt;0.4+($J172*0.5),1,0),0),"")</f>
        <v/>
      </c>
      <c r="DW172" s="11" t="str">
        <f>IF(DW173=1,IF(SUM($CM171:DV171)=SUM($CM172:DV172),IF(DW171=0,1,0),0),"")</f>
        <v/>
      </c>
      <c r="DX172" s="11" t="str">
        <f ca="1">IF(DX173=1,IF(SUM($CM171:DV171)=SUM($CM172:DV172),IF(RAND()&gt;0.4+($J172*0.5),1,0),0),"")</f>
        <v/>
      </c>
      <c r="DY172" s="11" t="str">
        <f>IF(DY173=1,IF(SUM($CM171:DX171)=SUM($CM172:DX172),IF(DY171=0,1,0),0),"")</f>
        <v/>
      </c>
      <c r="DZ172" s="11" t="str">
        <f ca="1">IF(DZ173=1,IF(SUM($CM171:DX171)=SUM($CM172:DX172),IF(RAND()&gt;0.4+($J172*0.5),1,0),0),"")</f>
        <v/>
      </c>
      <c r="EA172" s="11" t="str">
        <f>IF(EA173=1,IF(SUM($CM171:DZ171)=SUM($CM172:DZ172),IF(EA171=0,1,0),0),"")</f>
        <v/>
      </c>
      <c r="EB172" s="11" t="str">
        <f ca="1">IF(EB173=1,IF(SUM($CM171:DZ171)=SUM($CM172:DZ172),IF(RAND()&gt;0.4+($J172*0.5),1,0),0),"")</f>
        <v/>
      </c>
      <c r="EC172" s="11" t="str">
        <f>IF(EC173=1,IF(SUM($CM171:EB171)=SUM($CM172:EB172),IF(EC171=0,1,0),0),"")</f>
        <v/>
      </c>
      <c r="ED172" s="11" t="str">
        <f ca="1">IF(ED173=1,IF(SUM($CM171:EB171)=SUM($CM172:EB172),IF(RAND()&gt;0.4+($J172*0.5),1,0),0),"")</f>
        <v/>
      </c>
      <c r="EE172" s="11" t="str">
        <f>IF(EE173=1,IF(SUM($CM171:ED171)=SUM($CM172:ED172),IF(EE171=0,1,0),0),"")</f>
        <v/>
      </c>
      <c r="EF172" s="11" t="str">
        <f ca="1">IF(EF173=1,IF(SUM($CM171:ED171)=SUM($CM172:ED172),IF(RAND()&gt;0.4+($J172*0.5),1,0),0),"")</f>
        <v/>
      </c>
      <c r="EG172" s="11" t="str">
        <f>IF(EG173=1,IF(SUM($CM171:EF171)=SUM($CM172:EF172),IF(EG171=0,1,0),0),"")</f>
        <v/>
      </c>
      <c r="EH172" s="11" t="str">
        <f ca="1">IF(EH173=1,IF(SUM($CM171:EF171)=SUM($CM172:EF172),IF(RAND()&gt;0.4+($J172*0.5),1,0),0),"")</f>
        <v/>
      </c>
      <c r="EI172" s="11" t="str">
        <f>IF(EI173=1,IF(SUM($CM171:EH171)=SUM($CM172:EH172),IF(EI171=0,1,0),0),"")</f>
        <v/>
      </c>
      <c r="EJ172" s="11" t="str">
        <f ca="1">IF(EJ173=1,IF(SUM($CM171:EH171)=SUM($CM172:EH172),IF(RAND()&gt;0.4+($J172*0.5),1,0),0),"")</f>
        <v/>
      </c>
      <c r="EK172" s="11" t="str">
        <f>IF(EK173=1,IF(SUM($CM171:EJ171)=SUM($CM172:EJ172),IF(EK171=0,1,0),0),"")</f>
        <v/>
      </c>
      <c r="EL172" s="11" t="str">
        <f ca="1">IF(EL173=1,IF(SUM($CM171:EJ171)=SUM($CM172:EJ172),IF(RAND()&gt;0.4+($J172*0.5),1,0),0),"")</f>
        <v/>
      </c>
      <c r="EM172" s="11" t="str">
        <f>IF(EM173=1,IF(SUM($CM171:EL171)=SUM($CM172:EL172),IF(EM171=0,1,0),0),"")</f>
        <v/>
      </c>
      <c r="EN172" s="11" t="str">
        <f ca="1">IF(EN173=1,IF(SUM($CM171:EL171)=SUM($CM172:EL172),IF(RAND()&gt;0.4+($J172*0.5),1,0),0),"")</f>
        <v/>
      </c>
      <c r="EO172" s="11" t="str">
        <f>IF(EO173=1,IF(SUM($CM171:EN171)=SUM($CM172:EN172),IF(EO171=0,1,0),0),"")</f>
        <v/>
      </c>
      <c r="EP172" s="11" t="str">
        <f ca="1">IF(EP173=1,IF(SUM($CM171:EN171)=SUM($CM172:EN172),IF(RAND()&gt;0.4+($J172*0.5),1,0),0),"")</f>
        <v/>
      </c>
      <c r="EQ172" s="11" t="str">
        <f>IF(EQ173=1,IF(SUM($CM171:EP171)=SUM($CM172:EP172),IF(EQ171=0,1,0),0),"")</f>
        <v/>
      </c>
      <c r="ER172" s="11" t="str">
        <f ca="1">IF(ER173=1,IF(SUM($CM171:EP171)=SUM($CM172:EP172),IF(RAND()&gt;0.4+($J172*0.5),1,0),0),"")</f>
        <v/>
      </c>
      <c r="ES172" s="11" t="str">
        <f>IF(ES173=1,IF(SUM($CM171:ER171)=SUM($CM172:ER172),IF(ES171=0,1,0),0),"")</f>
        <v/>
      </c>
      <c r="ET172" s="11" t="str">
        <f ca="1">IF(ET173=1,IF(SUM($CM171:ER171)=SUM($CM172:ER172),IF(RAND()&gt;0.4+($J172*0.5),1,0),0),"")</f>
        <v/>
      </c>
      <c r="EU172" s="2">
        <f t="shared" ca="1" si="7418"/>
        <v>5</v>
      </c>
      <c r="EV172" s="5">
        <f t="shared" ref="EV172" ca="1" si="7469">IF(RAND()&gt;(0.4+$J172*0.5),1,0)</f>
        <v>0</v>
      </c>
      <c r="EW172" s="5">
        <f t="shared" ca="1" si="6117"/>
        <v>1</v>
      </c>
      <c r="EX172" s="5">
        <f t="shared" ref="EX172" ca="1" si="7470">IF(RAND()&gt;(0.4+$J172*0.5),1,0)</f>
        <v>0</v>
      </c>
      <c r="EY172" s="5">
        <f t="shared" ca="1" si="6119"/>
        <v>1</v>
      </c>
      <c r="EZ172" s="5">
        <f t="shared" ref="EZ172" ca="1" si="7471">IF(RAND()&gt;(0.4+$J172*0.5),1,0)</f>
        <v>0</v>
      </c>
      <c r="FA172" s="5">
        <f t="shared" ca="1" si="6121"/>
        <v>1</v>
      </c>
      <c r="FB172" s="6">
        <f ca="1">IF(SUM($EV171:FA171)&gt;5,0,IF(SUM($EV172:FA172)&gt;5,0,IF(RAND()&gt;(0.4+$J172*0.5),1,0)))</f>
        <v>0</v>
      </c>
      <c r="FC172" s="6">
        <f ca="1">IF(SUM($EV171:FB171)&gt;5,0,IF(SUM($EV172:FB172)&gt;5,0,IF(FC171=1,0,1)))</f>
        <v>1</v>
      </c>
      <c r="FD172" s="6">
        <f ca="1">IF(SUM($EV171:FC171)&gt;5,0,IF(SUM($EV172:FC172)&gt;5,0,IF(RAND()&gt;(0.4+$J172*0.5),1,0)))</f>
        <v>1</v>
      </c>
      <c r="FE172" s="6">
        <f ca="1">IF(SUM($EV171:FD171)&gt;5,0,IF(SUM($EV172:FD172)&gt;5,0,IF(FE171=1,0,1)))</f>
        <v>1</v>
      </c>
      <c r="FF172" s="6">
        <f ca="1">IF(SUM($EV171:FE171)&gt;5,0,IF(SUM($EV172:FE172)&gt;5,0,IF(RAND()&gt;(0.4+$J172*0.5),1,0)))</f>
        <v>0</v>
      </c>
      <c r="FG172" s="6">
        <f t="shared" ref="FG172" ca="1" si="7472">IF(SUM(EV171:FF172)&lt;11,0,IF(FG171=1,0,1))</f>
        <v>0</v>
      </c>
      <c r="FH172" s="6">
        <f t="shared" ca="1" si="7426"/>
        <v>6</v>
      </c>
      <c r="FI172" s="7">
        <f t="shared" ref="FI172" ca="1" si="7473">IF(FI171=1,0,1)</f>
        <v>0</v>
      </c>
      <c r="FJ172" s="7">
        <f t="shared" ref="FJ172" ca="1" si="7474">IF(RAND()&gt;(0.4+$J172*0.5),1,0)</f>
        <v>1</v>
      </c>
      <c r="FK172" s="7">
        <f t="shared" ca="1" si="6125"/>
        <v>1</v>
      </c>
      <c r="FL172" s="7">
        <f t="shared" ca="1" si="6126"/>
        <v>0</v>
      </c>
      <c r="FM172" s="7">
        <f t="shared" ca="1" si="6127"/>
        <v>1</v>
      </c>
      <c r="FN172" s="7">
        <f t="shared" ca="1" si="6128"/>
        <v>0</v>
      </c>
      <c r="FO172" s="7">
        <f ca="1">IF(SUM($FI171:FN171)&gt;5,0,IF(SUM($FI172:FN172)&gt;5,0,IF(FO171=1,0,1)))</f>
        <v>1</v>
      </c>
      <c r="FP172" s="7">
        <f ca="1">IF(SUM($FI171:FO171)&gt;5,0,IF(SUM($FI172:FO172)&gt;5,0,IF(RAND()&gt;(0.4+$J172*0.5),1,0)))</f>
        <v>1</v>
      </c>
      <c r="FQ172" s="7">
        <f ca="1">IF(SUM($FI171:FP171)&gt;5,0,IF(SUM($FI172:FP172)&gt;5,0,IF(FQ171=1,0,1)))</f>
        <v>0</v>
      </c>
      <c r="FR172" s="7">
        <f ca="1">IF(SUM($FI171:FQ171)&gt;5,0,IF(SUM($FI172:FQ172)&gt;5,0,IF(RAND()&gt;(0.4+$J172*0.5),1,0)))</f>
        <v>0</v>
      </c>
      <c r="FS172" s="7">
        <f ca="1">IF(SUM($FI171:FR171)&gt;5,0,IF(SUM($FI172:FR172)&gt;5,0,IF(FS171=1,0,1)))</f>
        <v>1</v>
      </c>
      <c r="FT172" s="7">
        <f ca="1">IF(SUM($FI171:FS172)&lt;11,0,IF(RAND()&gt;(0.4+$J172*0.5),1,0))</f>
        <v>1</v>
      </c>
      <c r="FU172" s="7" t="str">
        <f>IF(FU173=1,IF(SUM($FI171:FT171)=SUM($FI172:FT172),IF(FU171=0,1,0),0),"")</f>
        <v/>
      </c>
      <c r="FV172" s="7" t="str">
        <f ca="1">IF(FV173=1,IF(SUM($FI171:FT171)=SUM($FI172:FT172),IF(RAND()&gt;0.4+($J172*0.5),1,0),0),"")</f>
        <v/>
      </c>
      <c r="FW172" s="7" t="str">
        <f>IF(FW173=1,IF(SUM($FI171:FV171)=SUM($FI172:FV172),IF(FW171=0,1,0),0),"")</f>
        <v/>
      </c>
      <c r="FX172" s="7" t="str">
        <f ca="1">IF(FX173=1,IF(SUM($FI171:FV171)=SUM($FI172:FV172),IF(RAND()&gt;0.4+($J172*0.5),1,0),0),"")</f>
        <v/>
      </c>
      <c r="FY172" s="7" t="str">
        <f>IF(FY173=1,IF(SUM($FI171:FX171)=SUM($FI172:FX172),IF(FY171=0,1,0),0),"")</f>
        <v/>
      </c>
      <c r="FZ172" s="7" t="str">
        <f ca="1">IF(FZ173=1,IF(SUM($FI171:FX171)=SUM($FI172:FX172),IF(RAND()&gt;0.4+($J172*0.5),1,0),0),"")</f>
        <v/>
      </c>
      <c r="GA172" s="7" t="str">
        <f>IF(GA173=1,IF(SUM($FI171:FZ171)=SUM($FI172:FZ172),IF(GA171=0,1,0),0),"")</f>
        <v/>
      </c>
      <c r="GB172" s="7" t="str">
        <f ca="1">IF(GB173=1,IF(SUM($FI171:FZ171)=SUM($FI172:FZ172),IF(RAND()&gt;0.4+($J172*0.5),1,0),0),"")</f>
        <v/>
      </c>
      <c r="GC172" s="7" t="str">
        <f>IF(GC173=1,IF(SUM($FI171:GB171)=SUM($FI172:GB172),IF(GC171=0,1,0),0),"")</f>
        <v/>
      </c>
      <c r="GD172" s="7" t="str">
        <f ca="1">IF(GD173=1,IF(SUM($FI171:GB171)=SUM($FI172:GB172),IF(RAND()&gt;0.4+($J172*0.5),1,0),0),"")</f>
        <v/>
      </c>
      <c r="GE172" s="7" t="str">
        <f>IF(GE173=1,IF(SUM($FI171:GD171)=SUM($FI172:GD172),IF(GE171=0,1,0),0),"")</f>
        <v/>
      </c>
      <c r="GF172" s="7" t="str">
        <f ca="1">IF(GF173=1,IF(SUM($FI171:GD171)=SUM($FI172:GD172),IF(RAND()&gt;0.4+($J172*0.5),1,0),0),"")</f>
        <v/>
      </c>
      <c r="GG172" s="7" t="str">
        <f>IF(GG173=1,IF(SUM($FI171:GF171)=SUM($FI172:GF172),IF(GG171=0,1,0),0),"")</f>
        <v/>
      </c>
      <c r="GH172" s="7" t="str">
        <f ca="1">IF(GH173=1,IF(SUM($FI171:GF171)=SUM($FI172:GF172),IF(RAND()&gt;0.4+($J172*0.5),1,0),0),"")</f>
        <v/>
      </c>
      <c r="GI172" s="7" t="str">
        <f>IF(GI173=1,IF(SUM($FI171:GH171)=SUM($FI172:GH172),IF(GI171=0,1,0),0),"")</f>
        <v/>
      </c>
      <c r="GJ172" s="7" t="str">
        <f ca="1">IF(GJ173=1,IF(SUM($FI171:GH171)=SUM($FI172:GH172),IF(RAND()&gt;0.4+($J172*0.5),1,0),0),"")</f>
        <v/>
      </c>
      <c r="GK172" s="7" t="str">
        <f>IF(GK173=1,IF(SUM($FI171:GJ171)=SUM($FI172:GJ172),IF(GK171=0,1,0),0),"")</f>
        <v/>
      </c>
      <c r="GL172" s="7" t="str">
        <f ca="1">IF(GL173=1,IF(SUM($FI171:GJ171)=SUM($FI172:GJ172),IF(RAND()&gt;0.4+($J172*0.5),1,0),0),"")</f>
        <v/>
      </c>
      <c r="GM172" s="7" t="str">
        <f>IF(GM173=1,IF(SUM($FI171:GL171)=SUM($FI172:GL172),IF(GM171=0,1,0),0),"")</f>
        <v/>
      </c>
      <c r="GN172" s="7" t="str">
        <f ca="1">IF(GN173=1,IF(SUM($FI171:GL171)=SUM($FI172:GL172),IF(RAND()&gt;0.4+($J172*0.5),1,0),0),"")</f>
        <v/>
      </c>
      <c r="GO172" s="7" t="str">
        <f>IF(GO173=1,IF(SUM($FI171:GN171)=SUM($FI172:GN172),IF(GO171=0,1,0),0),"")</f>
        <v/>
      </c>
      <c r="GP172" s="7" t="str">
        <f ca="1">IF(GP173=1,IF(SUM($FI171:GN171)=SUM($FI172:GN172),IF(RAND()&gt;0.4+($J172*0.5),1,0),0),"")</f>
        <v/>
      </c>
      <c r="GQ172" s="7" t="str">
        <f>IF(GQ173=1,IF(SUM($FI171:GP171)=SUM($FI172:GP172),IF(GQ171=0,1,0),0),"")</f>
        <v/>
      </c>
      <c r="GR172" s="7" t="str">
        <f ca="1">IF(GR173=1,IF(SUM($FI171:GP171)=SUM($FI172:GP172),IF(RAND()&gt;0.4+($J172*0.5),1,0),0),"")</f>
        <v/>
      </c>
      <c r="GS172" s="7" t="str">
        <f>IF(GS173=1,IF(SUM($FI171:GR171)=SUM($FI172:GR172),IF(GS171=0,1,0),0),"")</f>
        <v/>
      </c>
      <c r="GT172" s="7" t="str">
        <f ca="1">IF(GT173=1,IF(SUM($FI171:GR171)=SUM($FI172:GR172),IF(RAND()&gt;0.4+($J172*0.5),1,0),0),"")</f>
        <v/>
      </c>
      <c r="GU172" s="7" t="str">
        <f>IF(GU173=1,IF(SUM($FI171:GT171)=SUM($FI172:GT172),IF(GU171=0,1,0),0),"")</f>
        <v/>
      </c>
      <c r="GV172" s="7" t="str">
        <f ca="1">IF(GV173=1,IF(SUM($FI171:GT171)=SUM($FI172:GT172),IF(RAND()&gt;0.4+($J172*0.5),1,0),0),"")</f>
        <v/>
      </c>
      <c r="GW172" s="7" t="str">
        <f>IF(GW173=1,IF(SUM($FI171:GV171)=SUM($FI172:GV172),IF(GW171=0,1,0),0),"")</f>
        <v/>
      </c>
      <c r="GX172" s="7" t="str">
        <f ca="1">IF(GX173=1,IF(SUM($FI171:GV171)=SUM($FI172:GV172),IF(RAND()&gt;0.4+($J172*0.5),1,0),0),"")</f>
        <v/>
      </c>
      <c r="GY172" s="7" t="str">
        <f>IF(GY173=1,IF(SUM($FI171:GX171)=SUM($FI172:GX172),IF(GY171=0,1,0),0),"")</f>
        <v/>
      </c>
      <c r="GZ172" s="7" t="str">
        <f ca="1">IF(GZ173=1,IF(SUM($FI171:GX171)=SUM($FI172:GX172),IF(RAND()&gt;0.4+($J172*0.5),1,0),0),"")</f>
        <v/>
      </c>
      <c r="HA172" s="7" t="str">
        <f>IF(HA173=1,IF(SUM($FI171:GZ171)=SUM($FI172:GZ172),IF(HA171=0,1,0),0),"")</f>
        <v/>
      </c>
      <c r="HB172" s="7" t="str">
        <f ca="1">IF(HB173=1,IF(SUM($FI171:GZ171)=SUM($FI172:GZ172),IF(RAND()&gt;0.4+($J172*0.5),1,0),0),"")</f>
        <v/>
      </c>
      <c r="HC172" s="7" t="str">
        <f>IF(HC173=1,IF(SUM($FI171:HB171)=SUM($FI172:HB172),IF(HC171=0,1,0),0),"")</f>
        <v/>
      </c>
      <c r="HD172" s="7" t="str">
        <f ca="1">IF(HD173=1,IF(SUM($FI171:HB171)=SUM($FI172:HB172),IF(RAND()&gt;0.4+($J172*0.5),1,0),0),"")</f>
        <v/>
      </c>
      <c r="HE172" s="7" t="str">
        <f>IF(HE173=1,IF(SUM($FI171:HD171)=SUM($FI172:HD172),IF(HE171=0,1,0),0),"")</f>
        <v/>
      </c>
      <c r="HF172" s="7" t="str">
        <f ca="1">IF(HF173=1,IF(SUM($FI171:HD171)=SUM($FI172:HD172),IF(RAND()&gt;0.4+($J172*0.5),1,0),0),"")</f>
        <v/>
      </c>
      <c r="HG172" s="7" t="str">
        <f>IF(HG173=1,IF(SUM($FI171:HF171)=SUM($FI172:HF172),IF(HG171=0,1,0),0),"")</f>
        <v/>
      </c>
      <c r="HH172" s="7" t="str">
        <f ca="1">IF(HH173=1,IF(SUM($FI171:HF171)=SUM($FI172:HF172),IF(RAND()&gt;0.4+($J172*0.5),1,0),0),"")</f>
        <v/>
      </c>
      <c r="HI172" s="7" t="str">
        <f>IF(HI173=1,IF(SUM($FI171:HH171)=SUM($FI172:HH172),IF(HI171=0,1,0),0),"")</f>
        <v/>
      </c>
      <c r="HJ172" s="7" t="str">
        <f ca="1">IF(HJ173=1,IF(SUM($FI171:HH171)=SUM($FI172:HH172),IF(RAND()&gt;0.4+($J172*0.5),1,0),0),"")</f>
        <v/>
      </c>
      <c r="HK172" s="7" t="str">
        <f>IF(HK173=1,IF(SUM($FI171:HJ171)=SUM($FI172:HJ172),IF(HK171=0,1,0),0),"")</f>
        <v/>
      </c>
      <c r="HL172" s="7" t="str">
        <f ca="1">IF(HL173=1,IF(SUM($FI171:HJ171)=SUM($FI172:HJ172),IF(RAND()&gt;0.4+($J172*0.5),1,0),0),"")</f>
        <v/>
      </c>
      <c r="HM172" s="7" t="str">
        <f>IF(HM173=1,IF(SUM($FI171:HL171)=SUM($FI172:HL172),IF(HM171=0,1,0),0),"")</f>
        <v/>
      </c>
      <c r="HN172" s="7" t="str">
        <f ca="1">IF(HN173=1,IF(SUM($FI171:HL171)=SUM($FI172:HL172),IF(RAND()&gt;0.4+($J172*0.5),1,0),0),"")</f>
        <v/>
      </c>
      <c r="HO172" s="7" t="str">
        <f>IF(HO173=1,IF(SUM($FI171:HN171)=SUM($FI172:HN172),IF(HO171=0,1,0),0),"")</f>
        <v/>
      </c>
      <c r="HP172" s="7" t="str">
        <f ca="1">IF(HP173=1,IF(SUM($FI171:HN171)=SUM($FI172:HN172),IF(RAND()&gt;0.4+($J172*0.5),1,0),0),"")</f>
        <v/>
      </c>
      <c r="HQ172" s="7">
        <f t="shared" ca="1" si="7433"/>
        <v>7</v>
      </c>
      <c r="HR172" s="8" t="str">
        <f t="shared" ref="HR172" ca="1" si="7475">IF($BY171=$BY172,IF(HR171=0,1,0),"")</f>
        <v/>
      </c>
      <c r="HS172" s="8" t="str">
        <f t="shared" ref="HS172" ca="1" si="7476">IF($BY171=$BY172,IF(HS171=0,1,0),"")</f>
        <v/>
      </c>
      <c r="HT172" s="8" t="str">
        <f t="shared" ref="HT172" ca="1" si="7477">IF($BY171=$BY172,IF(HT171=0,1,0),"")</f>
        <v/>
      </c>
      <c r="HU172" s="8" t="str">
        <f t="shared" ref="HU172" ca="1" si="7478">IF($BY171=$BY172,IF(HU171=0,1,0),"")</f>
        <v/>
      </c>
      <c r="HV172" s="8" t="str">
        <f t="shared" ref="HV172" ca="1" si="7479">IF($BY171=$BY172,IF(HV171=0,1,0),"")</f>
        <v/>
      </c>
      <c r="HW172" s="8" t="str">
        <f t="shared" ref="HW172" ca="1" si="7480">IF($BY171=$BY172,IF(HW171=0,1,0),"")</f>
        <v/>
      </c>
      <c r="HX172" s="8" t="str">
        <f t="shared" ref="HX172" ca="1" si="7481">IF($BY171=$BY172,IF(HX171=0,1,0),"")</f>
        <v/>
      </c>
      <c r="HY172" s="8" t="str">
        <f ca="1">IF($BY171=$BY172,IF(SUM($HR171:HX171)&gt;6,0,IF(SUM($HR172:HX172)&gt;6,0,IF(HY171=0,1,0))),"")</f>
        <v/>
      </c>
      <c r="HZ172" s="8" t="str">
        <f ca="1">IF($BY171=$BY172,IF(SUM($HR171:HY171)&gt;6,0,IF(SUM($HR172:HY172)&gt;6,0,IF(HZ171=0,1,0))),"")</f>
        <v/>
      </c>
      <c r="IA172" s="8" t="str">
        <f ca="1">IF($BY171=$BY172,IF(SUM($HR171:HZ171)&gt;6,0,IF(SUM($HR172:HZ172)&gt;6,0,IF(IA171=0,1,0))),"")</f>
        <v/>
      </c>
      <c r="IB172" s="8" t="str">
        <f ca="1">IF($BY171=$BY172,IF(SUM($HR171:IA171)&gt;6,0,IF(SUM($HR172:IA172)&gt;6,0,IF(IB171=0,1,0))),"")</f>
        <v/>
      </c>
      <c r="IC172" s="8" t="str">
        <f ca="1">IF($BY171=$BY172,IF(SUM($HR171:IB171)&gt;6,0,IF(SUM($HR172:IB172)&gt;6,0,IF(IC171=0,1,0))),"")</f>
        <v/>
      </c>
      <c r="ID172" s="8" t="str">
        <f ca="1">IF($BY171=$BY172,IF(SUM($HR171:IC171)=SUM($HR172:IC172),IF(ID171=0,1,0),""),"")</f>
        <v/>
      </c>
      <c r="IE172" s="8" t="str">
        <f ca="1">IF($BY171=$BY172,IF(SUM($HR171:IC171)=SUM($HR172:IC172),IF(IE171=0,1,0),""),"")</f>
        <v/>
      </c>
      <c r="IF172" s="8" t="str">
        <f ca="1">IF($BY171=$BY172,IF(SUM($HR171:IE171)=SUM($HR172:IE172),IF(IF171=0,1,0),""),"")</f>
        <v/>
      </c>
      <c r="IG172" s="8" t="str">
        <f ca="1">IF($BY171=$BY172,IF(SUM($HR171:IE171)=SUM($HR172:IE172),IF(IG171=0,1,0),""),"")</f>
        <v/>
      </c>
      <c r="IH172" s="8" t="str">
        <f ca="1">IF($BY171=$BY172,IF(SUM($HR171:IG171)=SUM($HR172:IG172),IF(IH171=0,1,0),""),"")</f>
        <v/>
      </c>
      <c r="II172" s="8" t="str">
        <f ca="1">IF($BY171=$BY172,IF(SUM($HR171:IG171)=SUM($HR172:IG172),IF(II171=0,1,0),""),"")</f>
        <v/>
      </c>
      <c r="IJ172" s="8" t="str">
        <f ca="1">IF($BY171=$BY172,IF(SUM($HR171:II171)=SUM($HR172:II172),IF(IJ171=0,1,0),""),"")</f>
        <v/>
      </c>
      <c r="IK172" s="8" t="str">
        <f ca="1">IF($BY171=$BY172,IF(SUM($HR171:II171)=SUM($HR172:II172),IF(IK171=0,1,0),""),"")</f>
        <v/>
      </c>
      <c r="IL172" s="8" t="str">
        <f ca="1">IF($BY171=$BY172,IF(SUM($HR171:IK171)=SUM($HR172:IK172),IF(IL171=0,1,0),""),"")</f>
        <v/>
      </c>
      <c r="IM172" s="8" t="str">
        <f ca="1">IF($BY171=$BY172,IF(SUM($HR171:IK171)=SUM($HR172:IK172),IF(IM171=0,1,0),""),"")</f>
        <v/>
      </c>
      <c r="IN172" s="8" t="str">
        <f ca="1">IF($BY171=$BY172,IF(SUM($HR171:IM171)=SUM($HR172:IM172),IF(IN171=0,1,0),""),"")</f>
        <v/>
      </c>
      <c r="IO172" s="8" t="str">
        <f ca="1">IF($BY171=$BY172,IF(SUM($HR171:IM171)=SUM($HR172:IM172),IF(IO171=0,1,0),""),"")</f>
        <v/>
      </c>
      <c r="IP172" s="8" t="str">
        <f ca="1">IF($BY171=$BY172,IF(SUM($HR171:IO171)=SUM($HR172:IO172),IF(IP171=0,1,0),""),"")</f>
        <v/>
      </c>
      <c r="IQ172" s="8" t="str">
        <f ca="1">IF($BY171=$BY172,IF(SUM($HR171:IO171)=SUM($HR172:IO172),IF(IQ171=0,1,0),""),"")</f>
        <v/>
      </c>
      <c r="IR172" s="8" t="str">
        <f ca="1">IF($BY171=$BY172,IF(SUM($HR171:IQ171)=SUM($HR172:IQ172),IF(IR171=0,1,0),""),"")</f>
        <v/>
      </c>
      <c r="IS172" s="8" t="str">
        <f ca="1">IF($BY171=$BY172,IF(SUM($HR171:IQ171)=SUM($HR172:IQ172),IF(IS171=0,1,0),""),"")</f>
        <v/>
      </c>
      <c r="IT172" s="8" t="str">
        <f ca="1">IF($BY171=$BY172,IF(SUM($HR171:IS171)=SUM($HR172:IS172),IF(IT171=0,1,0),""),"")</f>
        <v/>
      </c>
      <c r="IU172" s="8" t="str">
        <f ca="1">IF($BY171=$BY172,IF(SUM($HR171:IS171)=SUM($HR172:IS172),IF(IU171=0,1,0),""),"")</f>
        <v/>
      </c>
      <c r="IV172" s="8" t="str">
        <f ca="1">IF($BY171=$BY172,IF(SUM($HR171:IU171)=SUM($HR172:IU172),IF(IV171=0,1,0),""),"")</f>
        <v/>
      </c>
      <c r="IW172" s="8" t="str">
        <f ca="1">IF($BY171=$BY172,IF(SUM($HR171:IU171)=SUM($HR172:IU172),IF(IW171=0,1,0),""),"")</f>
        <v/>
      </c>
      <c r="IX172" s="8" t="str">
        <f ca="1">IF($BY171=$BY172,IF(SUM($HR171:IW171)=SUM($HR172:IW172),IF(IX171=0,1,0),""),"")</f>
        <v/>
      </c>
      <c r="IY172" s="8" t="str">
        <f ca="1">IF($BY171=$BY172,IF(SUM($HR171:IW171)=SUM($HR172:IW172),IF(IY171=0,1,0),""),"")</f>
        <v/>
      </c>
      <c r="IZ172" s="8" t="str">
        <f ca="1">IF($BY171=$BY172,IF(SUM($HR171:IY171)=SUM($HR172:IY172),IF(IZ171=0,1,0),""),"")</f>
        <v/>
      </c>
      <c r="JA172" s="8" t="str">
        <f ca="1">IF($BY171=$BY172,IF(SUM($HR171:IY171)=SUM($HR172:IY172),IF(JA171=0,1,0),""),"")</f>
        <v/>
      </c>
      <c r="JB172" s="8" t="str">
        <f ca="1">IF($BY171=$BY172,IF(SUM($HR171:JA171)=SUM($HR172:JA172),IF(JB171=0,1,0),""),"")</f>
        <v/>
      </c>
      <c r="JC172" s="8" t="str">
        <f ca="1">IF($BY171=$BY172,IF(SUM($HR171:JA171)=SUM($HR172:JA172),IF(JC171=0,1,0),""),"")</f>
        <v/>
      </c>
      <c r="JD172" s="8" t="str">
        <f ca="1">IF($BY171=$BY172,IF(SUM($HR171:JC171)=SUM($HR172:JC172),IF(JD171=0,1,0),""),"")</f>
        <v/>
      </c>
      <c r="JE172" s="8" t="str">
        <f ca="1">IF($BY171=$BY172,IF(SUM($HR171:JC171)=SUM($HR172:JC172),IF(JE171=0,1,0),""),"")</f>
        <v/>
      </c>
      <c r="JF172" s="8" t="str">
        <f t="shared" ca="1" si="7435"/>
        <v/>
      </c>
      <c r="JG172" s="1" t="str">
        <f t="shared" ref="JG172" ca="1" si="7482">IF(JF172="","",IF(JF172&gt;JF171,1,0))</f>
        <v/>
      </c>
      <c r="JH172" s="9" t="str">
        <f t="shared" ref="JH172" ca="1" si="7483">IF($CL171=$CL172,IF(JH171=0,1,0),"")</f>
        <v/>
      </c>
      <c r="JI172" s="9" t="str">
        <f t="shared" ref="JI172" ca="1" si="7484">IF($CL171=$CL172,IF(JI171=0,1,0),"")</f>
        <v/>
      </c>
      <c r="JJ172" s="9" t="str">
        <f t="shared" ref="JJ172" ca="1" si="7485">IF($CL171=$CL172,IF(JJ171=0,1,0),"")</f>
        <v/>
      </c>
      <c r="JK172" s="9" t="str">
        <f t="shared" ref="JK172" ca="1" si="7486">IF($CL171=$CL172,IF(JK171=0,1,0),"")</f>
        <v/>
      </c>
      <c r="JL172" s="9" t="str">
        <f t="shared" ref="JL172" ca="1" si="7487">IF($CL171=$CL172,IF(JL171=0,1,0),"")</f>
        <v/>
      </c>
      <c r="JM172" s="9" t="str">
        <f t="shared" ref="JM172" ca="1" si="7488">IF($CL171=$CL172,IF(JM171=0,1,0),"")</f>
        <v/>
      </c>
      <c r="JN172" s="9" t="str">
        <f t="shared" ref="JN172" ca="1" si="7489">IF($CL171=$CL172,IF(JN171=0,1,0),"")</f>
        <v/>
      </c>
      <c r="JO172" s="9" t="str">
        <f ca="1">IF($CL171=$CL172,IF(SUM($JH171:JN171)&gt;6,0,IF(SUM($JH172:JN172)&gt;6,0,IF(JO171=0,1,0))),"")</f>
        <v/>
      </c>
      <c r="JP172" s="9" t="str">
        <f ca="1">IF($CL171=$CL172,IF(SUM($JH171:JO171)&gt;6,0,IF(SUM($JH172:JO172)&gt;6,0,IF(JP171=0,1,0))),"")</f>
        <v/>
      </c>
      <c r="JQ172" s="9" t="str">
        <f ca="1">IF($CL171=$CL172,IF(SUM($JH171:JP171)&gt;6,0,IF(SUM($JH172:JP172)&gt;6,0,IF(JQ171=0,1,0))),"")</f>
        <v/>
      </c>
      <c r="JR172" s="9" t="str">
        <f ca="1">IF($CL171=$CL172,IF(SUM($JH171:JQ171)&gt;6,0,IF(SUM($JH172:JQ172)&gt;6,0,IF(JR171=0,1,0))),"")</f>
        <v/>
      </c>
      <c r="JS172" s="9" t="str">
        <f ca="1">IF($CL171=$CL172,IF(SUM($JH171:JR171)&gt;6,0,IF(SUM($JH172:JR172)&gt;6,0,IF(JS171=0,1,0))),"")</f>
        <v/>
      </c>
      <c r="JT172" s="9" t="str">
        <f ca="1">IF($CL171=$CL172,IF(SUM($JH171:JS171)=SUM($JH172:JS172),IF(JT171=0,1,0),""),"")</f>
        <v/>
      </c>
      <c r="JU172" s="9" t="str">
        <f ca="1">IF($CL171=$CL172,IF(SUM($JH171:JS171)=SUM($JH172:JS172),IF(JU171=0,1,0),""),"")</f>
        <v/>
      </c>
      <c r="JV172" s="9" t="str">
        <f ca="1">IF($CL171=$CL172,IF(SUM($JH171:JU171)=SUM($JH172:JU172),IF(JV171=0,1,0),""),"")</f>
        <v/>
      </c>
      <c r="JW172" s="9" t="str">
        <f ca="1">IF($CL171=$CL172,IF(SUM($JH171:JU171)=SUM($JH172:JU172),IF(JW171=0,1,0),""),"")</f>
        <v/>
      </c>
      <c r="JX172" s="9" t="str">
        <f ca="1">IF($CL171=$CL172,IF(SUM($JH171:JW171)=SUM($JH172:JW172),IF(JX171=0,1,0),""),"")</f>
        <v/>
      </c>
      <c r="JY172" s="9" t="str">
        <f ca="1">IF($CL171=$CL172,IF(SUM($JH171:JW171)=SUM($JH172:JW172),IF(JY171=0,1,0),""),"")</f>
        <v/>
      </c>
      <c r="JZ172" s="9" t="str">
        <f ca="1">IF($CL171=$CL172,IF(SUM($JH171:JY171)=SUM($JH172:JY172),IF(JZ171=0,1,0),""),"")</f>
        <v/>
      </c>
      <c r="KA172" s="9" t="str">
        <f ca="1">IF($CL171=$CL172,IF(SUM($JH171:JY171)=SUM($JH172:JY172),IF(KA171=0,1,0),""),"")</f>
        <v/>
      </c>
      <c r="KB172" s="9" t="str">
        <f ca="1">IF($CL171=$CL172,IF(SUM($JH171:KA171)=SUM($JH172:KA172),IF(KB171=0,1,0),""),"")</f>
        <v/>
      </c>
      <c r="KC172" s="9" t="str">
        <f ca="1">IF($CL171=$CL172,IF(SUM($JH171:KA171)=SUM($JH172:KA172),IF(KC171=0,1,0),""),"")</f>
        <v/>
      </c>
      <c r="KD172" s="9" t="str">
        <f ca="1">IF($CL171=$CL172,IF(SUM($JH171:KC171)=SUM($JH172:KC172),IF(KD171=0,1,0),""),"")</f>
        <v/>
      </c>
      <c r="KE172" s="9" t="str">
        <f ca="1">IF($CL171=$CL172,IF(SUM($JH171:KC171)=SUM($JH172:KC172),IF(KE171=0,1,0),""),"")</f>
        <v/>
      </c>
      <c r="KF172" s="9" t="str">
        <f ca="1">IF($CL171=$CL172,IF(SUM($JH171:KE171)=SUM($JH172:KE172),IF(KF171=0,1,0),""),"")</f>
        <v/>
      </c>
      <c r="KG172" s="9" t="str">
        <f ca="1">IF($CL171=$CL172,IF(SUM($JH171:KE171)=SUM($JH172:KE172),IF(KG171=0,1,0),""),"")</f>
        <v/>
      </c>
      <c r="KH172" s="9" t="str">
        <f ca="1">IF($CL171=$CL172,IF(SUM($JH171:KG171)=SUM($JH172:KG172),IF(KH171=0,1,0),""),"")</f>
        <v/>
      </c>
      <c r="KI172" s="9" t="str">
        <f ca="1">IF($CL171=$CL172,IF(SUM($JH171:KG171)=SUM($JH172:KG172),IF(KI171=0,1,0),""),"")</f>
        <v/>
      </c>
      <c r="KJ172" s="9" t="str">
        <f ca="1">IF($CL171=$CL172,IF(SUM($JH171:KI171)=SUM($JH172:KI172),IF(KJ171=0,1,0),""),"")</f>
        <v/>
      </c>
      <c r="KK172" s="9" t="str">
        <f ca="1">IF($CL171=$CL172,IF(SUM($JH171:KI171)=SUM($JH172:KI172),IF(KK171=0,1,0),""),"")</f>
        <v/>
      </c>
      <c r="KL172" s="9" t="str">
        <f ca="1">IF($CL171=$CL172,IF(SUM($JH171:KK171)=SUM($JH172:KK172),IF(KL171=0,1,0),""),"")</f>
        <v/>
      </c>
      <c r="KM172" s="9" t="str">
        <f ca="1">IF($CL171=$CL172,IF(SUM($JH171:KK171)=SUM($JH172:KK172),IF(KM171=0,1,0),""),"")</f>
        <v/>
      </c>
      <c r="KN172" s="9" t="str">
        <f ca="1">IF($CL171=$CL172,IF(SUM($JH171:KM171)=SUM($JH172:KM172),IF(KN171=0,1,0),""),"")</f>
        <v/>
      </c>
      <c r="KO172" s="9" t="str">
        <f ca="1">IF($CL171=$CL172,IF(SUM($JH171:KM171)=SUM($JH172:KM172),IF(KO171=0,1,0),""),"")</f>
        <v/>
      </c>
      <c r="KP172" s="9" t="str">
        <f ca="1">IF($CL171=$CL172,IF(SUM($JH171:KO171)=SUM($JH172:KO172),IF(KP171=0,1,0),""),"")</f>
        <v/>
      </c>
      <c r="KQ172" s="9" t="str">
        <f ca="1">IF($CL171=$CL172,IF(SUM($JH171:KO171)=SUM($JH172:KO172),IF(KQ171=0,1,0),""),"")</f>
        <v/>
      </c>
      <c r="KR172" s="9" t="str">
        <f ca="1">IF($CL171=$CL172,IF(SUM($JH171:KQ171)=SUM($JH172:KQ172),IF(KR171=0,1,0),""),"")</f>
        <v/>
      </c>
      <c r="KS172" s="9" t="str">
        <f ca="1">IF($CL171=$CL172,IF(SUM($JH171:KQ171)=SUM($JH172:KQ172),IF(KS171=0,1,0),""),"")</f>
        <v/>
      </c>
      <c r="KT172" s="9" t="str">
        <f ca="1">IF($CL171=$CL172,IF(SUM($JH171:KS171)=SUM($JH172:KS172),IF(KT171=0,1,0),""),"")</f>
        <v/>
      </c>
      <c r="KU172" s="9" t="str">
        <f ca="1">IF($CL171=$CL172,IF(SUM($JH171:KS171)=SUM($JH172:KS172),IF(KU171=0,1,0),""),"")</f>
        <v/>
      </c>
      <c r="KV172" s="9" t="str">
        <f t="shared" ca="1" si="7438"/>
        <v/>
      </c>
      <c r="KW172" s="3" t="str">
        <f t="shared" ref="KW172" ca="1" si="7490">IF(KV172="","",IF(KV172&gt;KV171,1,0))</f>
        <v/>
      </c>
      <c r="KX172" s="10" t="str">
        <f t="shared" ref="KX172" ca="1" si="7491">IF($EU171=$EU172,IF(KX171=0,1,0),"")</f>
        <v/>
      </c>
      <c r="KY172" s="10" t="str">
        <f t="shared" ref="KY172" ca="1" si="7492">IF($EU171=$EU172,IF(KY171=0,1,0),"")</f>
        <v/>
      </c>
      <c r="KZ172" s="10" t="str">
        <f t="shared" ref="KZ172" ca="1" si="7493">IF($EU171=$EU172,IF(KZ171=0,1,0),"")</f>
        <v/>
      </c>
      <c r="LA172" s="10" t="str">
        <f t="shared" ref="LA172" ca="1" si="7494">IF($EU171=$EU172,IF(LA171=0,1,0),"")</f>
        <v/>
      </c>
      <c r="LB172" s="10" t="str">
        <f t="shared" ref="LB172" ca="1" si="7495">IF($EU171=$EU172,IF(LB171=0,1,0),"")</f>
        <v/>
      </c>
      <c r="LC172" s="10" t="str">
        <f t="shared" ref="LC172" ca="1" si="7496">IF($EU171=$EU172,IF(LC171=0,1,0),"")</f>
        <v/>
      </c>
      <c r="LD172" s="10" t="str">
        <f t="shared" ref="LD172" ca="1" si="7497">IF($EU171=$EU172,IF(LD171=0,1,0),"")</f>
        <v/>
      </c>
      <c r="LE172" s="10" t="str">
        <f ca="1">IF($EU171=$EU172,IF(SUM($KX171:LD171)&gt;6,0,IF(SUM($KX172:LD172)&gt;6,0,IF(LE171=0,1,0))),"")</f>
        <v/>
      </c>
      <c r="LF172" s="10" t="str">
        <f ca="1">IF($EU171=$EU172,IF(SUM($KX171:LE171)&gt;6,0,IF(SUM($KX172:LE172)&gt;6,0,IF(LF171=0,1,0))),"")</f>
        <v/>
      </c>
      <c r="LG172" s="10" t="str">
        <f ca="1">IF($EU171=$EU172,IF(SUM($KX171:LF171)&gt;6,0,IF(SUM($KX172:LF172)&gt;6,0,IF(LG171=0,1,0))),"")</f>
        <v/>
      </c>
      <c r="LH172" s="10" t="str">
        <f ca="1">IF($EU171=$EU172,IF(SUM($KX171:LG171)&gt;6,0,IF(SUM($KX172:LG172)&gt;6,0,IF(LH171=0,1,0))),"")</f>
        <v/>
      </c>
      <c r="LI172" s="10" t="str">
        <f ca="1">IF($EU171=$EU172,IF(SUM($KX171:LH171)&gt;6,0,IF(SUM($KX172:LH172)&gt;6,0,IF(LI171=0,1,0))),"")</f>
        <v/>
      </c>
      <c r="LJ172" s="10" t="str">
        <f ca="1">IF($EU171=$EU172,IF(SUM($KX171:LI171)=SUM($KX172:LI172),IF(LJ171=0,1,0),""),"")</f>
        <v/>
      </c>
      <c r="LK172" s="10" t="str">
        <f ca="1">IF($EU171=$EU172,IF(SUM($KX171:LI171)=SUM($KX172:LI172),IF(LK171=0,1,0),""),"")</f>
        <v/>
      </c>
      <c r="LL172" s="10" t="str">
        <f ca="1">IF($EU171=$EU172,IF(SUM($KX171:LK171)=SUM($KX172:LK172),IF(LL171=0,1,0),""),"")</f>
        <v/>
      </c>
      <c r="LM172" s="10" t="str">
        <f ca="1">IF($EU171=$EU172,IF(SUM($KX171:LK171)=SUM($KX172:LK172),IF(LM171=0,1,0),""),"")</f>
        <v/>
      </c>
      <c r="LN172" s="10" t="str">
        <f ca="1">IF($EU171=$EU172,IF(SUM($KX171:LM171)=SUM($KX172:LM172),IF(LN171=0,1,0),""),"")</f>
        <v/>
      </c>
      <c r="LO172" s="10" t="str">
        <f ca="1">IF($EU171=$EU172,IF(SUM($KX171:LM171)=SUM($KX172:LM172),IF(LO171=0,1,0),""),"")</f>
        <v/>
      </c>
      <c r="LP172" s="10" t="str">
        <f ca="1">IF($EU171=$EU172,IF(SUM($KX171:LO171)=SUM($KX172:LO172),IF(LP171=0,1,0),""),"")</f>
        <v/>
      </c>
      <c r="LQ172" s="10" t="str">
        <f ca="1">IF($EU171=$EU172,IF(SUM($KX171:LO171)=SUM($KX172:LO172),IF(LQ171=0,1,0),""),"")</f>
        <v/>
      </c>
      <c r="LR172" s="10" t="str">
        <f ca="1">IF($EU171=$EU172,IF(SUM($KX171:LQ171)=SUM($KX172:LQ172),IF(LR171=0,1,0),""),"")</f>
        <v/>
      </c>
      <c r="LS172" s="10" t="str">
        <f ca="1">IF($EU171=$EU172,IF(SUM($KX171:LQ171)=SUM($KX172:LQ172),IF(LS171=0,1,0),""),"")</f>
        <v/>
      </c>
      <c r="LT172" s="10" t="str">
        <f ca="1">IF($EU171=$EU172,IF(SUM($KX171:LS171)=SUM($KX172:LS172),IF(LT171=0,1,0),""),"")</f>
        <v/>
      </c>
      <c r="LU172" s="10" t="str">
        <f ca="1">IF($EU171=$EU172,IF(SUM($KX171:LS171)=SUM($KX172:LS172),IF(LU171=0,1,0),""),"")</f>
        <v/>
      </c>
      <c r="LV172" s="10" t="str">
        <f ca="1">IF($EU171=$EU172,IF(SUM($KX171:LU171)=SUM($KX172:LU172),IF(LV171=0,1,0),""),"")</f>
        <v/>
      </c>
      <c r="LW172" s="10" t="str">
        <f ca="1">IF($EU171=$EU172,IF(SUM($KX171:LU171)=SUM($KX172:LU172),IF(LW171=0,1,0),""),"")</f>
        <v/>
      </c>
      <c r="LX172" s="10" t="str">
        <f ca="1">IF($EU171=$EU172,IF(SUM($KX171:LW171)=SUM($KX172:LW172),IF(LX171=0,1,0),""),"")</f>
        <v/>
      </c>
      <c r="LY172" s="10" t="str">
        <f ca="1">IF($EU171=$EU172,IF(SUM($KX171:LW171)=SUM($KX172:LW172),IF(LY171=0,1,0),""),"")</f>
        <v/>
      </c>
      <c r="LZ172" s="10" t="str">
        <f ca="1">IF($EU171=$EU172,IF(SUM($KX171:LY171)=SUM($KX172:LY172),IF(LZ171=0,1,0),""),"")</f>
        <v/>
      </c>
      <c r="MA172" s="10" t="str">
        <f ca="1">IF($EU171=$EU172,IF(SUM($KX171:LY171)=SUM($KX172:LY172),IF(MA171=0,1,0),""),"")</f>
        <v/>
      </c>
      <c r="MB172" s="10" t="str">
        <f ca="1">IF($EU171=$EU172,IF(SUM($KX171:MA171)=SUM($KX172:MA172),IF(MB171=0,1,0),""),"")</f>
        <v/>
      </c>
      <c r="MC172" s="10" t="str">
        <f ca="1">IF($EU171=$EU172,IF(SUM($KX171:MA171)=SUM($KX172:MA172),IF(MC171=0,1,0),""),"")</f>
        <v/>
      </c>
      <c r="MD172" s="10" t="str">
        <f ca="1">IF($EU171=$EU172,IF(SUM($KX171:MC171)=SUM($KX172:MC172),IF(MD171=0,1,0),""),"")</f>
        <v/>
      </c>
      <c r="ME172" s="10" t="str">
        <f ca="1">IF($EU171=$EU172,IF(SUM($KX171:MC171)=SUM($KX172:MC172),IF(ME171=0,1,0),""),"")</f>
        <v/>
      </c>
      <c r="MF172" s="10" t="str">
        <f ca="1">IF($EU171=$EU172,IF(SUM($KX171:ME171)=SUM($KX172:ME172),IF(MF171=0,1,0),""),"")</f>
        <v/>
      </c>
      <c r="MG172" s="10" t="str">
        <f ca="1">IF($EU171=$EU172,IF(SUM($KX171:ME171)=SUM($KX172:ME172),IF(MG171=0,1,0),""),"")</f>
        <v/>
      </c>
      <c r="MH172" s="10" t="str">
        <f ca="1">IF($EU171=$EU172,IF(SUM($KX171:MG171)=SUM($KX172:MG172),IF(MH171=0,1,0),""),"")</f>
        <v/>
      </c>
      <c r="MI172" s="10" t="str">
        <f ca="1">IF($EU171=$EU172,IF(SUM($KX171:MG171)=SUM($KX172:MG172),IF(MI171=0,1,0),""),"")</f>
        <v/>
      </c>
      <c r="MJ172" s="10" t="str">
        <f ca="1">IF($EU171=$EU172,IF(SUM($KX171:MI171)=SUM($KX172:MI172),IF(MJ171=0,1,0),""),"")</f>
        <v/>
      </c>
      <c r="MK172" s="10" t="str">
        <f ca="1">IF($EU171=$EU172,IF(SUM($KX171:MI171)=SUM($KX172:MI172),IF(MK171=0,1,0),""),"")</f>
        <v/>
      </c>
      <c r="ML172" s="10" t="str">
        <f t="shared" ref="ML172" ca="1" si="7498">IF(EU171=EU172,SUM(KX172:MK172),"")</f>
        <v/>
      </c>
      <c r="MM172" s="11" t="str">
        <f t="shared" ref="MM172" ca="1" si="7499">IF(ML172="","",IF(ML172&gt;ML171,1,0))</f>
        <v/>
      </c>
      <c r="MN172" s="12" t="str">
        <f t="shared" ref="MN172" ca="1" si="7500">IF($FH171=$FH172,IF(MN171=0,1,0),"")</f>
        <v/>
      </c>
      <c r="MO172" s="12" t="str">
        <f t="shared" ref="MO172" ca="1" si="7501">IF($FH171=$FH172,IF(MO171=0,1,0),"")</f>
        <v/>
      </c>
      <c r="MP172" s="12" t="str">
        <f t="shared" ref="MP172" ca="1" si="7502">IF($FH171=$FH172,IF(MP171=0,1,0),"")</f>
        <v/>
      </c>
      <c r="MQ172" s="12" t="str">
        <f t="shared" ref="MQ172" ca="1" si="7503">IF($FH171=$FH172,IF(MQ171=0,1,0),"")</f>
        <v/>
      </c>
      <c r="MR172" s="12" t="str">
        <f t="shared" ref="MR172" ca="1" si="7504">IF($FH171=$FH172,IF(MR171=0,1,0),"")</f>
        <v/>
      </c>
      <c r="MS172" s="12" t="str">
        <f t="shared" ref="MS172" ca="1" si="7505">IF($FH171=$FH172,IF(MS171=0,1,0),"")</f>
        <v/>
      </c>
      <c r="MT172" s="12" t="str">
        <f t="shared" ref="MT172" ca="1" si="7506">IF($FH171=$FH172,IF(MT171=0,1,0),"")</f>
        <v/>
      </c>
      <c r="MU172" s="12" t="str">
        <f ca="1">IF($FH171=$FH172,IF(SUM($MN171:MT171)&gt;6,0,IF(SUM($MN172:MT172)&gt;6,0,IF(MU171=0,1,0))),"")</f>
        <v/>
      </c>
      <c r="MV172" s="12" t="str">
        <f ca="1">IF($FH171=$FH172,IF(SUM($MN171:MU171)&gt;6,0,IF(SUM($MN172:MU172)&gt;6,0,IF(MV171=0,1,0))),"")</f>
        <v/>
      </c>
      <c r="MW172" s="12" t="str">
        <f ca="1">IF($FH171=$FH172,IF(SUM($MN171:MV171)&gt;6,0,IF(SUM($MN172:MV172)&gt;6,0,IF(MW171=0,1,0))),"")</f>
        <v/>
      </c>
      <c r="MX172" s="12" t="str">
        <f ca="1">IF($FH171=$FH172,IF(SUM($MN171:MW171)&gt;6,0,IF(SUM($MN172:MW172)&gt;6,0,IF(MX171=0,1,0))),"")</f>
        <v/>
      </c>
      <c r="MY172" s="12" t="str">
        <f ca="1">IF($FH171=$FH172,IF(SUM($MN171:MX171)&gt;6,0,IF(SUM($MN172:MX172)&gt;6,0,IF(MY171=0,1,0))),"")</f>
        <v/>
      </c>
      <c r="MZ172" s="12" t="str">
        <f ca="1">IF($FH171=$FH172,IF(SUM($MN171:MY171)=SUM($MN172:MY172),IF(MZ171=0,1,0),""),"")</f>
        <v/>
      </c>
      <c r="NA172" s="12" t="str">
        <f ca="1">IF($FH171=$FH172,IF(SUM($MN171:MY171)=SUM($MN172:MY172),IF(NA171=0,1,0),""),"")</f>
        <v/>
      </c>
      <c r="NB172" s="12" t="str">
        <f ca="1">IF($FH171=$FH172,IF(SUM($MN171:NA171)=SUM($MN172:NA172),IF(NB171=0,1,0),""),"")</f>
        <v/>
      </c>
      <c r="NC172" s="12" t="str">
        <f ca="1">IF($FH171=$FH172,IF(SUM($MN171:NA171)=SUM($MN172:NA172),IF(NC171=0,1,0),""),"")</f>
        <v/>
      </c>
      <c r="ND172" s="12" t="str">
        <f ca="1">IF($FH171=$FH172,IF(SUM($MN171:NC171)=SUM($MN172:NC172),IF(ND171=0,1,0),""),"")</f>
        <v/>
      </c>
      <c r="NE172" s="12" t="str">
        <f ca="1">IF($FH171=$FH172,IF(SUM($MN171:NC171)=SUM($MN172:NC172),IF(NE171=0,1,0),""),"")</f>
        <v/>
      </c>
      <c r="NF172" s="12" t="str">
        <f ca="1">IF($FH171=$FH172,IF(SUM($MN171:NE171)=SUM($MN172:NE172),IF(NF171=0,1,0),""),"")</f>
        <v/>
      </c>
      <c r="NG172" s="12" t="str">
        <f ca="1">IF($FH171=$FH172,IF(SUM($MN171:NE171)=SUM($MN172:NE172),IF(NG171=0,1,0),""),"")</f>
        <v/>
      </c>
      <c r="NH172" s="12" t="str">
        <f ca="1">IF($FH171=$FH172,IF(SUM($MN171:NG171)=SUM($MN172:NG172),IF(NH171=0,1,0),""),"")</f>
        <v/>
      </c>
      <c r="NI172" s="12" t="str">
        <f ca="1">IF($FH171=$FH172,IF(SUM($MN171:NG171)=SUM($MN172:NG172),IF(NI171=0,1,0),""),"")</f>
        <v/>
      </c>
      <c r="NJ172" s="12" t="str">
        <f ca="1">IF($FH171=$FH172,IF(SUM($MN171:NI171)=SUM($MN172:NI172),IF(NJ171=0,1,0),""),"")</f>
        <v/>
      </c>
      <c r="NK172" s="12" t="str">
        <f ca="1">IF($FH171=$FH172,IF(SUM($MN171:NI171)=SUM($MN172:NI172),IF(NK171=0,1,0),""),"")</f>
        <v/>
      </c>
      <c r="NL172" s="12" t="str">
        <f ca="1">IF($FH171=$FH172,IF(SUM($MN171:NK171)=SUM($MN172:NK172),IF(NL171=0,1,0),""),"")</f>
        <v/>
      </c>
      <c r="NM172" s="12" t="str">
        <f ca="1">IF($FH171=$FH172,IF(SUM($MN171:NK171)=SUM($MN172:NK172),IF(NM171=0,1,0),""),"")</f>
        <v/>
      </c>
      <c r="NN172" s="12" t="str">
        <f ca="1">IF($FH171=$FH172,IF(SUM($MN171:NM171)=SUM($MN172:NM172),IF(NN171=0,1,0),""),"")</f>
        <v/>
      </c>
      <c r="NO172" s="12" t="str">
        <f ca="1">IF($FH171=$FH172,IF(SUM($MN171:NM171)=SUM($MN172:NM172),IF(NO171=0,1,0),""),"")</f>
        <v/>
      </c>
      <c r="NP172" s="12" t="str">
        <f ca="1">IF($FH171=$FH172,IF(SUM($MN171:NO171)=SUM($MN172:NO172),IF(NP171=0,1,0),""),"")</f>
        <v/>
      </c>
      <c r="NQ172" s="12" t="str">
        <f ca="1">IF($FH171=$FH172,IF(SUM($MN171:NO171)=SUM($MN172:NO172),IF(NQ171=0,1,0),""),"")</f>
        <v/>
      </c>
      <c r="NR172" s="12" t="str">
        <f ca="1">IF($FH171=$FH172,IF(SUM($MN171:NQ171)=SUM($MN172:NQ172),IF(NR171=0,1,0),""),"")</f>
        <v/>
      </c>
      <c r="NS172" s="12" t="str">
        <f ca="1">IF($FH171=$FH172,IF(SUM($MN171:NQ171)=SUM($MN172:NQ172),IF(NS171=0,1,0),""),"")</f>
        <v/>
      </c>
      <c r="NT172" s="12" t="str">
        <f ca="1">IF($FH171=$FH172,IF(SUM($MN171:NS171)=SUM($MN172:NS172),IF(NT171=0,1,0),""),"")</f>
        <v/>
      </c>
      <c r="NU172" s="12" t="str">
        <f ca="1">IF($FH171=$FH172,IF(SUM($MN171:NS171)=SUM($MN172:NS172),IF(NU171=0,1,0),""),"")</f>
        <v/>
      </c>
      <c r="NV172" s="12" t="str">
        <f ca="1">IF($FH171=$FH172,IF(SUM($MN171:NU171)=SUM($MN172:NU172),IF(NV171=0,1,0),""),"")</f>
        <v/>
      </c>
      <c r="NW172" s="12" t="str">
        <f ca="1">IF($FH171=$FH172,IF(SUM($MN171:NU171)=SUM($MN172:NU172),IF(NW171=0,1,0),""),"")</f>
        <v/>
      </c>
      <c r="NX172" s="12" t="str">
        <f ca="1">IF($FH171=$FH172,IF(SUM($MN171:NW171)=SUM($MN172:NW172),IF(NX171=0,1,0),""),"")</f>
        <v/>
      </c>
      <c r="NY172" s="12" t="str">
        <f ca="1">IF($FH171=$FH172,IF(SUM($MN171:NW171)=SUM($MN172:NW172),IF(NY171=0,1,0),""),"")</f>
        <v/>
      </c>
      <c r="NZ172" s="12" t="str">
        <f ca="1">IF($FH171=$FH172,IF(SUM($MN171:NY171)=SUM($MN172:NY172),IF(NZ171=0,1,0),""),"")</f>
        <v/>
      </c>
      <c r="OA172" s="12" t="str">
        <f ca="1">IF($FH171=$FH172,IF(SUM($MN171:NY171)=SUM($MN172:NY172),IF(OA171=0,1,0),""),"")</f>
        <v/>
      </c>
      <c r="OB172" s="12" t="str">
        <f t="shared" ref="OB172" ca="1" si="7507">IF(FH171=FH172,SUM(MN172:OA172),"")</f>
        <v/>
      </c>
      <c r="OC172" s="5" t="str">
        <f t="shared" ref="OC172" ca="1" si="7508">IF(OB172="","",IF(OB172&gt;OB171,1,0))</f>
        <v/>
      </c>
      <c r="OD172" s="63" t="str">
        <f t="shared" ref="OD172" ca="1" si="7509">IF($HQ171=$HQ172,IF(OD171=0,1,0),"")</f>
        <v/>
      </c>
      <c r="OE172" s="63" t="str">
        <f t="shared" ref="OE172" ca="1" si="7510">IF($HQ171=$HQ172,IF(OE171=0,1,0),"")</f>
        <v/>
      </c>
      <c r="OF172" s="63" t="str">
        <f t="shared" ref="OF172" ca="1" si="7511">IF($HQ171=$HQ172,IF(OF171=0,1,0),"")</f>
        <v/>
      </c>
      <c r="OG172" s="63" t="str">
        <f t="shared" ref="OG172" ca="1" si="7512">IF($HQ171=$HQ172,IF(OG171=0,1,0),"")</f>
        <v/>
      </c>
      <c r="OH172" s="63" t="str">
        <f t="shared" ref="OH172" ca="1" si="7513">IF($HQ171=$HQ172,IF(OH171=0,1,0),"")</f>
        <v/>
      </c>
      <c r="OI172" s="63" t="str">
        <f t="shared" ref="OI172" ca="1" si="7514">IF($HQ171=$HQ172,IF(OI171=0,1,0),"")</f>
        <v/>
      </c>
      <c r="OJ172" s="63" t="str">
        <f t="shared" ref="OJ172" ca="1" si="7515">IF($HQ171=$HQ172,IF(OJ171=0,1,0),"")</f>
        <v/>
      </c>
      <c r="OK172" s="63" t="str">
        <f ca="1">IF($HQ171=$HQ172,IF(SUM($OD171:OJ171)&gt;6,0,IF(SUM($OD172:OJ172)&gt;6,0,IF(OK171=0,1,0))),"")</f>
        <v/>
      </c>
      <c r="OL172" s="63" t="str">
        <f ca="1">IF($HQ171=$HQ172,IF(SUM($OD171:OK171)&gt;6,0,IF(SUM($OD172:OK172)&gt;6,0,IF(OL171=0,1,0))),"")</f>
        <v/>
      </c>
      <c r="OM172" s="63" t="str">
        <f ca="1">IF($HQ171=$HQ172,IF(SUM($OD171:OL171)&gt;6,0,IF(SUM($OD172:OL172)&gt;6,0,IF(OM171=0,1,0))),"")</f>
        <v/>
      </c>
      <c r="ON172" s="63" t="str">
        <f ca="1">IF($HQ171=$HQ172,IF(SUM($OD171:OM171)&gt;6,0,IF(SUM($OD172:OM172)&gt;6,0,IF(ON171=0,1,0))),"")</f>
        <v/>
      </c>
      <c r="OO172" s="63" t="str">
        <f ca="1">IF($HQ171=$HQ172,IF(SUM($OD171:ON171)&gt;6,0,IF(SUM($OD172:ON172)&gt;6,0,IF(OO171=0,1,0))),"")</f>
        <v/>
      </c>
      <c r="OP172" s="63" t="str">
        <f ca="1">IF($HQ171=$HQ172,IF(SUM($OD171:OO171)=SUM($OD172:OO172),IF(OP171=0,1,0),""),"")</f>
        <v/>
      </c>
      <c r="OQ172" s="63" t="str">
        <f ca="1">IF($HQ171=$HQ172,IF(SUM($OD171:OO171)=SUM($OD172:OO172),IF(OQ171=0,1,0),""),"")</f>
        <v/>
      </c>
      <c r="OR172" s="63" t="str">
        <f ca="1">IF($HQ171=$HQ172,IF(SUM($OD171:OQ171)=SUM($OD172:OQ172),IF(OR171=0,1,0),""),"")</f>
        <v/>
      </c>
      <c r="OS172" s="63" t="str">
        <f ca="1">IF($HQ171=$HQ172,IF(SUM($OD171:OQ171)=SUM($OD172:OQ172),IF(OS171=0,1,0),""),"")</f>
        <v/>
      </c>
      <c r="OT172" s="63" t="str">
        <f ca="1">IF($HQ171=$HQ172,IF(SUM($OD171:OS171)=SUM($OD172:OS172),IF(OT171=0,1,0),""),"")</f>
        <v/>
      </c>
      <c r="OU172" s="63" t="str">
        <f ca="1">IF($HQ171=$HQ172,IF(SUM($OD171:OS171)=SUM($OD172:OS172),IF(OU171=0,1,0),""),"")</f>
        <v/>
      </c>
      <c r="OV172" s="63" t="str">
        <f ca="1">IF($HQ171=$HQ172,IF(SUM($OD171:OU171)=SUM($OD172:OU172),IF(OV171=0,1,0),""),"")</f>
        <v/>
      </c>
      <c r="OW172" s="63" t="str">
        <f ca="1">IF($HQ171=$HQ172,IF(SUM($OD171:OU171)=SUM($OD172:OU172),IF(OW171=0,1,0),""),"")</f>
        <v/>
      </c>
      <c r="OX172" s="63" t="str">
        <f ca="1">IF($HQ171=$HQ172,IF(SUM($OD171:OW171)=SUM($OD172:OW172),IF(OX171=0,1,0),""),"")</f>
        <v/>
      </c>
      <c r="OY172" s="63" t="str">
        <f ca="1">IF($HQ171=$HQ172,IF(SUM($OD171:OW171)=SUM($OD172:OW172),IF(OY171=0,1,0),""),"")</f>
        <v/>
      </c>
      <c r="OZ172" s="63" t="str">
        <f ca="1">IF($HQ171=$HQ172,IF(SUM($OD171:OY171)=SUM($OD172:OY172),IF(OZ171=0,1,0),""),"")</f>
        <v/>
      </c>
      <c r="PA172" s="63" t="str">
        <f ca="1">IF($HQ171=$HQ172,IF(SUM($OD171:OY171)=SUM($OD172:OY172),IF(PA171=0,1,0),""),"")</f>
        <v/>
      </c>
      <c r="PB172" s="63" t="str">
        <f ca="1">IF($HQ171=$HQ172,IF(SUM($OD171:PA171)=SUM($OD172:PA172),IF(PB171=0,1,0),""),"")</f>
        <v/>
      </c>
      <c r="PC172" s="63" t="str">
        <f ca="1">IF($HQ171=$HQ172,IF(SUM($OD171:PA171)=SUM($OD172:PA172),IF(PC171=0,1,0),""),"")</f>
        <v/>
      </c>
      <c r="PD172" s="63" t="str">
        <f ca="1">IF($HQ171=$HQ172,IF(SUM($OD171:PC171)=SUM($OD172:PC172),IF(PD171=0,1,0),""),"")</f>
        <v/>
      </c>
      <c r="PE172" s="63" t="str">
        <f ca="1">IF($HQ171=$HQ172,IF(SUM($OD171:PC171)=SUM($OD172:PC172),IF(PE171=0,1,0),""),"")</f>
        <v/>
      </c>
      <c r="PF172" s="63" t="str">
        <f ca="1">IF($HQ171=$HQ172,IF(SUM($OD171:PE171)=SUM($OD172:PE172),IF(PF171=0,1,0),""),"")</f>
        <v/>
      </c>
      <c r="PG172" s="63" t="str">
        <f ca="1">IF($HQ171=$HQ172,IF(SUM($OD171:PE171)=SUM($OD172:PE172),IF(PG171=0,1,0),""),"")</f>
        <v/>
      </c>
      <c r="PH172" s="63" t="str">
        <f ca="1">IF($HQ171=$HQ172,IF(SUM($OD171:PG171)=SUM($OD172:PG172),IF(PH171=0,1,0),""),"")</f>
        <v/>
      </c>
      <c r="PI172" s="63" t="str">
        <f ca="1">IF($HQ171=$HQ172,IF(SUM($OD171:PG171)=SUM($OD172:PG172),IF(PI171=0,1,0),""),"")</f>
        <v/>
      </c>
      <c r="PJ172" s="63" t="str">
        <f ca="1">IF($HQ171=$HQ172,IF(SUM($OD171:PI171)=SUM($OD172:PI172),IF(PJ171=0,1,0),""),"")</f>
        <v/>
      </c>
      <c r="PK172" s="63" t="str">
        <f ca="1">IF($HQ171=$HQ172,IF(SUM($OD171:PI171)=SUM($OD172:PI172),IF(PK171=0,1,0),""),"")</f>
        <v/>
      </c>
      <c r="PL172" s="63" t="str">
        <f ca="1">IF($HQ171=$HQ172,IF(SUM($OD171:PK171)=SUM($OD172:PK172),IF(PL171=0,1,0),""),"")</f>
        <v/>
      </c>
      <c r="PM172" s="63" t="str">
        <f ca="1">IF($HQ171=$HQ172,IF(SUM($OD171:PK171)=SUM($OD172:PK172),IF(PM171=0,1,0),""),"")</f>
        <v/>
      </c>
      <c r="PN172" s="63" t="str">
        <f ca="1">IF($HQ171=$HQ172,IF(SUM($OD171:PM171)=SUM($OD172:PM172),IF(PN171=0,1,0),""),"")</f>
        <v/>
      </c>
      <c r="PO172" s="63" t="str">
        <f ca="1">IF($HQ171=$HQ172,IF(SUM($OD171:PM171)=SUM($OD172:PM172),IF(PO171=0,1,0),""),"")</f>
        <v/>
      </c>
      <c r="PP172" s="63" t="str">
        <f ca="1">IF($HQ171=$HQ172,IF(SUM($OD171:PO171)=SUM($OD172:PO172),IF(PP171=0,1,0),""),"")</f>
        <v/>
      </c>
      <c r="PQ172" s="63" t="str">
        <f ca="1">IF($HQ171=$HQ172,IF(SUM($OD171:PO171)=SUM($OD172:PO172),IF(PQ171=0,1,0),""),"")</f>
        <v/>
      </c>
      <c r="PR172" s="63" t="str">
        <f t="shared" ref="PR172" ca="1" si="7516">IF(HQ172=HQ171,SUM(OD172:PQ172),"")</f>
        <v/>
      </c>
      <c r="PS172" s="7" t="str">
        <f t="shared" ref="PS172" ca="1" si="7517">IF(PR172="","",IF(PR172&gt;PR171,1,0))</f>
        <v/>
      </c>
    </row>
    <row r="173" spans="1:435" x14ac:dyDescent="0.2">
      <c r="L173" s="33">
        <f t="shared" ref="L173:P173" si="7518">IF(L171&gt;L172,1,-1)</f>
        <v>-1</v>
      </c>
      <c r="M173" s="33">
        <f t="shared" si="7518"/>
        <v>-1</v>
      </c>
      <c r="N173" s="33">
        <f t="shared" si="7518"/>
        <v>-1</v>
      </c>
      <c r="O173" s="33">
        <f t="shared" si="7518"/>
        <v>-1</v>
      </c>
      <c r="P173" s="33">
        <f t="shared" si="7518"/>
        <v>-1</v>
      </c>
      <c r="AC173" s="1" t="str">
        <f t="shared" ref="AC173:BX173" si="7519">IF($PU$1="No",IF($D$1=1,1,""),"")</f>
        <v/>
      </c>
      <c r="AD173" s="1" t="str">
        <f t="shared" si="7519"/>
        <v/>
      </c>
      <c r="AE173" s="1" t="str">
        <f t="shared" si="7519"/>
        <v/>
      </c>
      <c r="AF173" s="1" t="str">
        <f t="shared" si="7519"/>
        <v/>
      </c>
      <c r="AG173" s="1" t="str">
        <f t="shared" si="7519"/>
        <v/>
      </c>
      <c r="AH173" s="1" t="str">
        <f t="shared" si="7519"/>
        <v/>
      </c>
      <c r="AI173" s="1" t="str">
        <f t="shared" si="7519"/>
        <v/>
      </c>
      <c r="AJ173" s="1" t="str">
        <f t="shared" si="7519"/>
        <v/>
      </c>
      <c r="AK173" s="1" t="str">
        <f t="shared" si="7519"/>
        <v/>
      </c>
      <c r="AL173" s="1" t="str">
        <f t="shared" si="7519"/>
        <v/>
      </c>
      <c r="AM173" s="1" t="str">
        <f t="shared" si="7519"/>
        <v/>
      </c>
      <c r="AN173" s="1" t="str">
        <f t="shared" si="7519"/>
        <v/>
      </c>
      <c r="AO173" s="1" t="str">
        <f t="shared" si="7519"/>
        <v/>
      </c>
      <c r="AP173" s="1" t="str">
        <f t="shared" si="7519"/>
        <v/>
      </c>
      <c r="AQ173" s="1" t="str">
        <f t="shared" si="7519"/>
        <v/>
      </c>
      <c r="AR173" s="1" t="str">
        <f t="shared" si="7519"/>
        <v/>
      </c>
      <c r="AS173" s="1" t="str">
        <f t="shared" si="7519"/>
        <v/>
      </c>
      <c r="AT173" s="1" t="str">
        <f t="shared" si="7519"/>
        <v/>
      </c>
      <c r="AU173" s="1" t="str">
        <f t="shared" si="7519"/>
        <v/>
      </c>
      <c r="AV173" s="1" t="str">
        <f t="shared" si="7519"/>
        <v/>
      </c>
      <c r="AW173" s="1" t="str">
        <f t="shared" si="7519"/>
        <v/>
      </c>
      <c r="AX173" s="1" t="str">
        <f t="shared" si="7519"/>
        <v/>
      </c>
      <c r="AY173" s="1" t="str">
        <f t="shared" si="7519"/>
        <v/>
      </c>
      <c r="AZ173" s="1" t="str">
        <f t="shared" si="7519"/>
        <v/>
      </c>
      <c r="BA173" s="1" t="str">
        <f t="shared" si="7519"/>
        <v/>
      </c>
      <c r="BB173" s="1" t="str">
        <f t="shared" si="7519"/>
        <v/>
      </c>
      <c r="BC173" s="1" t="str">
        <f t="shared" si="7519"/>
        <v/>
      </c>
      <c r="BD173" s="1" t="str">
        <f t="shared" si="7519"/>
        <v/>
      </c>
      <c r="BE173" s="1" t="str">
        <f t="shared" si="7519"/>
        <v/>
      </c>
      <c r="BF173" s="1" t="str">
        <f t="shared" si="7519"/>
        <v/>
      </c>
      <c r="BG173" s="1" t="str">
        <f t="shared" si="7519"/>
        <v/>
      </c>
      <c r="BH173" s="1" t="str">
        <f t="shared" si="7519"/>
        <v/>
      </c>
      <c r="BI173" s="1" t="str">
        <f t="shared" si="7519"/>
        <v/>
      </c>
      <c r="BJ173" s="1" t="str">
        <f t="shared" si="7519"/>
        <v/>
      </c>
      <c r="BK173" s="1" t="str">
        <f t="shared" si="7519"/>
        <v/>
      </c>
      <c r="BL173" s="1" t="str">
        <f t="shared" si="7519"/>
        <v/>
      </c>
      <c r="BM173" s="1" t="str">
        <f t="shared" si="7519"/>
        <v/>
      </c>
      <c r="BN173" s="1" t="str">
        <f t="shared" si="7519"/>
        <v/>
      </c>
      <c r="BO173" s="1" t="str">
        <f t="shared" si="7519"/>
        <v/>
      </c>
      <c r="BP173" s="1" t="str">
        <f t="shared" si="7519"/>
        <v/>
      </c>
      <c r="BQ173" s="1" t="str">
        <f t="shared" si="7519"/>
        <v/>
      </c>
      <c r="BR173" s="1" t="str">
        <f t="shared" si="7519"/>
        <v/>
      </c>
      <c r="BS173" s="1" t="str">
        <f t="shared" si="7519"/>
        <v/>
      </c>
      <c r="BT173" s="1" t="str">
        <f t="shared" si="7519"/>
        <v/>
      </c>
      <c r="BU173" s="1" t="str">
        <f t="shared" si="7519"/>
        <v/>
      </c>
      <c r="BV173" s="1" t="str">
        <f t="shared" si="7519"/>
        <v/>
      </c>
      <c r="BW173" s="1" t="str">
        <f t="shared" si="7519"/>
        <v/>
      </c>
      <c r="BX173" s="1" t="str">
        <f t="shared" si="7519"/>
        <v/>
      </c>
      <c r="CY173" s="2" t="str">
        <f t="shared" ref="CY173:ET173" si="7520">IF($PU$1="No",IF($D$1=3,1,""),"")</f>
        <v/>
      </c>
      <c r="CZ173" s="2" t="str">
        <f t="shared" si="7520"/>
        <v/>
      </c>
      <c r="DA173" s="2" t="str">
        <f t="shared" si="7520"/>
        <v/>
      </c>
      <c r="DB173" s="2" t="str">
        <f t="shared" si="7520"/>
        <v/>
      </c>
      <c r="DC173" s="2" t="str">
        <f t="shared" si="7520"/>
        <v/>
      </c>
      <c r="DD173" s="2" t="str">
        <f t="shared" si="7520"/>
        <v/>
      </c>
      <c r="DE173" s="2" t="str">
        <f t="shared" si="7520"/>
        <v/>
      </c>
      <c r="DF173" s="2" t="str">
        <f t="shared" si="7520"/>
        <v/>
      </c>
      <c r="DG173" s="2" t="str">
        <f t="shared" si="7520"/>
        <v/>
      </c>
      <c r="DH173" s="2" t="str">
        <f t="shared" si="7520"/>
        <v/>
      </c>
      <c r="DI173" s="2" t="str">
        <f t="shared" si="7520"/>
        <v/>
      </c>
      <c r="DJ173" s="2" t="str">
        <f t="shared" si="7520"/>
        <v/>
      </c>
      <c r="DK173" s="2" t="str">
        <f t="shared" si="7520"/>
        <v/>
      </c>
      <c r="DL173" s="2" t="str">
        <f t="shared" si="7520"/>
        <v/>
      </c>
      <c r="DM173" s="2" t="str">
        <f t="shared" si="7520"/>
        <v/>
      </c>
      <c r="DN173" s="2" t="str">
        <f t="shared" si="7520"/>
        <v/>
      </c>
      <c r="DO173" s="2" t="str">
        <f t="shared" si="7520"/>
        <v/>
      </c>
      <c r="DP173" s="2" t="str">
        <f t="shared" si="7520"/>
        <v/>
      </c>
      <c r="DQ173" s="2" t="str">
        <f t="shared" si="7520"/>
        <v/>
      </c>
      <c r="DR173" s="2" t="str">
        <f t="shared" si="7520"/>
        <v/>
      </c>
      <c r="DS173" s="2" t="str">
        <f t="shared" si="7520"/>
        <v/>
      </c>
      <c r="DT173" s="2" t="str">
        <f t="shared" si="7520"/>
        <v/>
      </c>
      <c r="DU173" s="2" t="str">
        <f t="shared" si="7520"/>
        <v/>
      </c>
      <c r="DV173" s="2" t="str">
        <f t="shared" si="7520"/>
        <v/>
      </c>
      <c r="DW173" s="2" t="str">
        <f t="shared" si="7520"/>
        <v/>
      </c>
      <c r="DX173" s="2" t="str">
        <f t="shared" si="7520"/>
        <v/>
      </c>
      <c r="DY173" s="2" t="str">
        <f t="shared" si="7520"/>
        <v/>
      </c>
      <c r="DZ173" s="2" t="str">
        <f t="shared" si="7520"/>
        <v/>
      </c>
      <c r="EA173" s="2" t="str">
        <f t="shared" si="7520"/>
        <v/>
      </c>
      <c r="EB173" s="2" t="str">
        <f t="shared" si="7520"/>
        <v/>
      </c>
      <c r="EC173" s="2" t="str">
        <f t="shared" si="7520"/>
        <v/>
      </c>
      <c r="ED173" s="2" t="str">
        <f t="shared" si="7520"/>
        <v/>
      </c>
      <c r="EE173" s="2" t="str">
        <f t="shared" si="7520"/>
        <v/>
      </c>
      <c r="EF173" s="2" t="str">
        <f t="shared" si="7520"/>
        <v/>
      </c>
      <c r="EG173" s="2" t="str">
        <f t="shared" si="7520"/>
        <v/>
      </c>
      <c r="EH173" s="2" t="str">
        <f t="shared" si="7520"/>
        <v/>
      </c>
      <c r="EI173" s="2" t="str">
        <f t="shared" si="7520"/>
        <v/>
      </c>
      <c r="EJ173" s="2" t="str">
        <f t="shared" si="7520"/>
        <v/>
      </c>
      <c r="EK173" s="2" t="str">
        <f t="shared" si="7520"/>
        <v/>
      </c>
      <c r="EL173" s="2" t="str">
        <f t="shared" si="7520"/>
        <v/>
      </c>
      <c r="EM173" s="2" t="str">
        <f t="shared" si="7520"/>
        <v/>
      </c>
      <c r="EN173" s="2" t="str">
        <f t="shared" si="7520"/>
        <v/>
      </c>
      <c r="EO173" s="2" t="str">
        <f t="shared" si="7520"/>
        <v/>
      </c>
      <c r="EP173" s="2" t="str">
        <f t="shared" si="7520"/>
        <v/>
      </c>
      <c r="EQ173" s="2" t="str">
        <f t="shared" si="7520"/>
        <v/>
      </c>
      <c r="ER173" s="2" t="str">
        <f t="shared" si="7520"/>
        <v/>
      </c>
      <c r="ES173" s="2" t="str">
        <f t="shared" si="7520"/>
        <v/>
      </c>
      <c r="ET173" s="2" t="str">
        <f t="shared" si="7520"/>
        <v/>
      </c>
      <c r="FU173" s="60" t="str">
        <f t="shared" ref="FU173:GJ173" si="7521">IF($PU$1="No",IF($D$1=5,1,""),"")</f>
        <v/>
      </c>
      <c r="FV173" s="60" t="str">
        <f t="shared" si="7521"/>
        <v/>
      </c>
      <c r="FW173" s="60" t="str">
        <f t="shared" si="7521"/>
        <v/>
      </c>
      <c r="FX173" s="60" t="str">
        <f t="shared" si="7521"/>
        <v/>
      </c>
      <c r="FY173" s="60" t="str">
        <f t="shared" si="7521"/>
        <v/>
      </c>
      <c r="FZ173" s="60" t="str">
        <f t="shared" si="7521"/>
        <v/>
      </c>
      <c r="GA173" s="60" t="str">
        <f t="shared" si="7521"/>
        <v/>
      </c>
      <c r="GB173" s="60" t="str">
        <f t="shared" si="7521"/>
        <v/>
      </c>
      <c r="GC173" s="60" t="str">
        <f t="shared" si="7521"/>
        <v/>
      </c>
      <c r="GD173" s="60" t="str">
        <f t="shared" si="7521"/>
        <v/>
      </c>
      <c r="GE173" s="60" t="str">
        <f t="shared" si="7521"/>
        <v/>
      </c>
      <c r="GF173" s="60" t="str">
        <f t="shared" si="7521"/>
        <v/>
      </c>
      <c r="GG173" s="60" t="str">
        <f t="shared" si="7521"/>
        <v/>
      </c>
      <c r="GH173" s="60" t="str">
        <f t="shared" si="7521"/>
        <v/>
      </c>
      <c r="GI173" s="60" t="str">
        <f t="shared" si="7521"/>
        <v/>
      </c>
      <c r="GJ173" s="60" t="str">
        <f t="shared" si="7521"/>
        <v/>
      </c>
      <c r="GK173" s="60" t="str">
        <f t="shared" ref="GK173:GZ173" si="7522">IF($PU$1="No",IF($D$1=5,1,""),"")</f>
        <v/>
      </c>
      <c r="GL173" s="60" t="str">
        <f t="shared" si="7522"/>
        <v/>
      </c>
      <c r="GM173" s="60" t="str">
        <f t="shared" si="7522"/>
        <v/>
      </c>
      <c r="GN173" s="60" t="str">
        <f t="shared" si="7522"/>
        <v/>
      </c>
      <c r="GO173" s="60" t="str">
        <f t="shared" si="7522"/>
        <v/>
      </c>
      <c r="GP173" s="60" t="str">
        <f t="shared" si="7522"/>
        <v/>
      </c>
      <c r="GQ173" s="60" t="str">
        <f t="shared" si="7522"/>
        <v/>
      </c>
      <c r="GR173" s="60" t="str">
        <f t="shared" si="7522"/>
        <v/>
      </c>
      <c r="GS173" s="60" t="str">
        <f t="shared" si="7522"/>
        <v/>
      </c>
      <c r="GT173" s="60" t="str">
        <f t="shared" si="7522"/>
        <v/>
      </c>
      <c r="GU173" s="60" t="str">
        <f t="shared" si="7522"/>
        <v/>
      </c>
      <c r="GV173" s="60" t="str">
        <f t="shared" si="7522"/>
        <v/>
      </c>
      <c r="GW173" s="60" t="str">
        <f t="shared" si="7522"/>
        <v/>
      </c>
      <c r="GX173" s="60" t="str">
        <f t="shared" si="7522"/>
        <v/>
      </c>
      <c r="GY173" s="60" t="str">
        <f t="shared" si="7522"/>
        <v/>
      </c>
      <c r="GZ173" s="60" t="str">
        <f t="shared" si="7522"/>
        <v/>
      </c>
      <c r="HA173" s="60" t="str">
        <f t="shared" ref="HA173:HP173" si="7523">IF($PU$1="No",IF($D$1=5,1,""),"")</f>
        <v/>
      </c>
      <c r="HB173" s="60" t="str">
        <f t="shared" si="7523"/>
        <v/>
      </c>
      <c r="HC173" s="60" t="str">
        <f t="shared" si="7523"/>
        <v/>
      </c>
      <c r="HD173" s="60" t="str">
        <f t="shared" si="7523"/>
        <v/>
      </c>
      <c r="HE173" s="60" t="str">
        <f t="shared" si="7523"/>
        <v/>
      </c>
      <c r="HF173" s="60" t="str">
        <f t="shared" si="7523"/>
        <v/>
      </c>
      <c r="HG173" s="60" t="str">
        <f t="shared" si="7523"/>
        <v/>
      </c>
      <c r="HH173" s="60" t="str">
        <f t="shared" si="7523"/>
        <v/>
      </c>
      <c r="HI173" s="60" t="str">
        <f t="shared" si="7523"/>
        <v/>
      </c>
      <c r="HJ173" s="60" t="str">
        <f t="shared" si="7523"/>
        <v/>
      </c>
      <c r="HK173" s="60" t="str">
        <f t="shared" si="7523"/>
        <v/>
      </c>
      <c r="HL173" s="60" t="str">
        <f t="shared" si="7523"/>
        <v/>
      </c>
      <c r="HM173" s="60" t="str">
        <f t="shared" si="7523"/>
        <v/>
      </c>
      <c r="HN173" s="60" t="str">
        <f t="shared" si="7523"/>
        <v/>
      </c>
      <c r="HO173" s="60" t="str">
        <f t="shared" si="7523"/>
        <v/>
      </c>
      <c r="HP173" s="60" t="str">
        <f t="shared" si="7523"/>
        <v/>
      </c>
    </row>
    <row r="174" spans="1:435" x14ac:dyDescent="0.2">
      <c r="A174" s="32"/>
      <c r="B174" s="32"/>
      <c r="C174" s="32"/>
      <c r="D174" s="32"/>
      <c r="E174" s="32">
        <f>IFERROR(VLOOKUP($D174,'Surface Preferences'!$A:B,COLUMN(B173),FALSE),0.5)</f>
        <v>0.5</v>
      </c>
      <c r="F174" s="32">
        <f>IFERROR(VLOOKUP($D174,'Surface Preferences'!$A:C,COLUMN(C173),FALSE),0.5)</f>
        <v>0.5</v>
      </c>
      <c r="G174" s="32">
        <f>IFERROR(VLOOKUP($D174,'Surface Preferences'!$A:D,COLUMN(D173),FALSE),0.5)</f>
        <v>0.5</v>
      </c>
      <c r="H174" s="32">
        <f>IFERROR(VLOOKUP($D174,'Surface Preferences'!$A:E,COLUMN(E173),FALSE),0.5)</f>
        <v>0.5</v>
      </c>
      <c r="I174" s="32">
        <f>0.7+0.3*IFERROR(HLOOKUP($L$1,$E$2:H174,ROW(B173),FALSE),0.6)</f>
        <v>0.85</v>
      </c>
      <c r="J174" s="23">
        <f>POWER((C175+1)*I175,0.25)/(POWER((C174+1)*I174,0.25)+POWER((C175+1)*I175,0.25))</f>
        <v>0.5</v>
      </c>
      <c r="L174" s="23" t="str">
        <f t="shared" ref="L174" si="7524">IF(C174="","",IF(BY174=BY175,BY174+JG174&amp;" ("&amp;JF174&amp;")",BY174))</f>
        <v/>
      </c>
      <c r="M174" s="23" t="str">
        <f t="shared" ref="M174" si="7525">IF(C174="","",IF($D$1=1,"",IF(CL174=CL175,CL174+KW174&amp;" ("&amp;KV174&amp;")",CL174)))</f>
        <v/>
      </c>
      <c r="N174" s="23" t="str">
        <f t="shared" ref="N174" si="7526">IF(C174="","",IF($D$1=1,"",IF($D$1=3,IF(L176=M176,"",IF(EU174=EU175,EU174+MM174&amp;" ("&amp;ML174&amp;")",EU174)),IF(EU174=EU175,EU174+MM174&amp;" ("&amp;ML174&amp;")",EU174))))</f>
        <v/>
      </c>
      <c r="O174" s="23" t="str">
        <f t="shared" ref="O174" si="7527">IF(C174="","",IF($D$1&lt;5,"",IF(SUM(L176:N176)&gt;2,"",IF(SUM(L176:N176)&lt;-2,"",IF(FH174=FH175,FH174+OC174&amp;" ("&amp;OB174&amp;")",FH174)))))</f>
        <v/>
      </c>
      <c r="P174" s="23" t="str">
        <f t="shared" ref="P174" si="7528">IF(C174="","",IF($D$1&lt;5,"",IF(SUM(L176:O176)&gt;0,"",IF(SUM(L176:O176)&lt;0,"",IF(HQ174=HQ175,HQ174+PS174&amp;" ("&amp;PR174&amp;")",HQ174)))))</f>
        <v/>
      </c>
      <c r="Q174" s="1">
        <f t="shared" ref="Q174" ca="1" si="7529">IF(RAND()&gt;(0.4+$J174*0.5),1,0)</f>
        <v>0</v>
      </c>
      <c r="R174" s="1">
        <f t="shared" ref="R174" ca="1" si="7530">IF(R175=1,0,1)</f>
        <v>1</v>
      </c>
      <c r="S174" s="1">
        <f t="shared" ref="S174" ca="1" si="7531">IF(RAND()&gt;(0.4+$J174*0.5),1,0)</f>
        <v>0</v>
      </c>
      <c r="T174" s="1">
        <f t="shared" ref="T174" ca="1" si="7532">IF(T175=1,0,1)</f>
        <v>0</v>
      </c>
      <c r="U174" s="1">
        <f t="shared" ref="U174" ca="1" si="7533">IF(RAND()&gt;(0.4+$J174*0.5),1,0)</f>
        <v>1</v>
      </c>
      <c r="V174" s="1">
        <f t="shared" ref="V174" ca="1" si="7534">IF(V175=1,0,1)</f>
        <v>0</v>
      </c>
      <c r="W174" s="1">
        <f ca="1">IF(SUM($Q174:V174)&gt;5,0,IF(SUM($Q175:V175)&gt;5,0,IF(RAND()&gt;(0.4+$J174*0.5),1,0)))</f>
        <v>1</v>
      </c>
      <c r="X174" s="1">
        <f ca="1">IF(SUM($Q174:W174)&gt;5,0,IF(SUM($Q175:W175)&gt;5,0,IF(X175=1,0,1)))</f>
        <v>1</v>
      </c>
      <c r="Y174" s="1">
        <f ca="1">IF(SUM($Q174:X174)&gt;5,0,IF(SUM($Q175:X175)&gt;5,0,IF(RAND()&gt;(0.4+$J174*0.5),1,0)))</f>
        <v>0</v>
      </c>
      <c r="Z174" s="1">
        <f ca="1">IF(SUM($Q174:Y174)&gt;5,0,IF(SUM($Q175:Y175)&gt;5,0,IF(Z175=1,0,1)))</f>
        <v>1</v>
      </c>
      <c r="AA174" s="1">
        <f ca="1">IF(SUM($Q174:Z174)&gt;5,0,IF(SUM($Q175:Z175)&gt;5,0,IF(RAND()&gt;(0.4+$J174*0.5),1,0)))</f>
        <v>1</v>
      </c>
      <c r="AB174" s="1">
        <f ca="1">IF(SUM($Q174:AA175)&lt;11,0,IF(AB175=1,0,1))</f>
        <v>1</v>
      </c>
      <c r="AC174" s="45" t="str">
        <f ca="1">IF(AC176=1,IF(SUM($Q174:AB174)=SUM($Q175:AB175),IF(RAND()&gt;0.4+($J174*0.5),1,0),0),"")</f>
        <v/>
      </c>
      <c r="AD174" s="45" t="str">
        <f>IF(AD176=1,IF(SUM($Q174:AB174)=SUM($Q175:AB175),IF(AD175=0,1,0),0),"")</f>
        <v/>
      </c>
      <c r="AE174" s="45" t="str">
        <f ca="1">IF(AE176=1,IF(SUM($Q174:AD174)=SUM($Q175:AD175),IF(RAND()&gt;0.4+($J174*0.5),1,0),0),"")</f>
        <v/>
      </c>
      <c r="AF174" s="45" t="str">
        <f>IF(AF176=1,IF(SUM($Q174:AD174)=SUM($Q175:AD175),IF(AF175=0,1,0),0),"")</f>
        <v/>
      </c>
      <c r="AG174" s="45" t="str">
        <f ca="1">IF(AG176=1,IF(SUM($Q174:AF174)=SUM($Q175:AF175),IF(RAND()&gt;0.4+($J174*0.5),1,0),0),"")</f>
        <v/>
      </c>
      <c r="AH174" s="45" t="str">
        <f>IF(AH176=1,IF(SUM($Q174:AF174)=SUM($Q175:AF175),IF(AH175=0,1,0),0),"")</f>
        <v/>
      </c>
      <c r="AI174" s="45" t="str">
        <f ca="1">IF(AI176=1,IF(SUM($Q174:AH174)=SUM($Q175:AH175),IF(RAND()&gt;0.4+($J174*0.5),1,0),0),"")</f>
        <v/>
      </c>
      <c r="AJ174" s="45" t="str">
        <f>IF(AJ176=1,IF(SUM($Q174:AH174)=SUM($Q175:AH175),IF(AJ175=0,1,0),0),"")</f>
        <v/>
      </c>
      <c r="AK174" s="45" t="str">
        <f ca="1">IF(AK176=1,IF(SUM($Q174:AJ174)=SUM($Q175:AJ175),IF(RAND()&gt;0.4+($J174*0.5),1,0),0),"")</f>
        <v/>
      </c>
      <c r="AL174" s="45" t="str">
        <f>IF(AL176=1,IF(SUM($Q174:AJ174)=SUM($Q175:AJ175),IF(AL175=0,1,0),0),"")</f>
        <v/>
      </c>
      <c r="AM174" s="45" t="str">
        <f ca="1">IF(AM176=1,IF(SUM($Q174:AL174)=SUM($Q175:AL175),IF(RAND()&gt;0.4+($J174*0.5),1,0),0),"")</f>
        <v/>
      </c>
      <c r="AN174" s="45" t="str">
        <f>IF(AN176=1,IF(SUM($Q174:AL174)=SUM($Q175:AL175),IF(AN175=0,1,0),0),"")</f>
        <v/>
      </c>
      <c r="AO174" s="45" t="str">
        <f ca="1">IF(AO176=1,IF(SUM($Q174:AN174)=SUM($Q175:AN175),IF(RAND()&gt;0.4+($J174*0.5),1,0),0),"")</f>
        <v/>
      </c>
      <c r="AP174" s="45" t="str">
        <f>IF(AP176=1,IF(SUM($Q174:AN174)=SUM($Q175:AN175),IF(AP175=0,1,0),0),"")</f>
        <v/>
      </c>
      <c r="AQ174" s="45" t="str">
        <f ca="1">IF(AQ176=1,IF(SUM($Q174:AP174)=SUM($Q175:AP175),IF(RAND()&gt;0.4+($J174*0.5),1,0),0),"")</f>
        <v/>
      </c>
      <c r="AR174" s="45" t="str">
        <f>IF(AR176=1,IF(SUM($Q174:AP174)=SUM($Q175:AP175),IF(AR175=0,1,0),0),"")</f>
        <v/>
      </c>
      <c r="AS174" s="45" t="str">
        <f ca="1">IF(AS176=1,IF(SUM($Q174:AR174)=SUM($Q175:AR175),IF(RAND()&gt;0.4+($J174*0.5),1,0),0),"")</f>
        <v/>
      </c>
      <c r="AT174" s="45" t="str">
        <f>IF(AT176=1,IF(SUM($Q174:AR174)=SUM($Q175:AR175),IF(AT175=0,1,0),0),"")</f>
        <v/>
      </c>
      <c r="AU174" s="45" t="str">
        <f ca="1">IF(AU176=1,IF(SUM($Q174:AT174)=SUM($Q175:AT175),IF(RAND()&gt;0.4+($J174*0.5),1,0),0),"")</f>
        <v/>
      </c>
      <c r="AV174" s="45" t="str">
        <f>IF(AV176=1,IF(SUM($Q174:AT174)=SUM($Q175:AT175),IF(AV175=0,1,0),0),"")</f>
        <v/>
      </c>
      <c r="AW174" s="45" t="str">
        <f ca="1">IF(AW176=1,IF(SUM($Q174:AV174)=SUM($Q175:AV175),IF(RAND()&gt;0.4+($J174*0.5),1,0),0),"")</f>
        <v/>
      </c>
      <c r="AX174" s="45" t="str">
        <f>IF(AX176=1,IF(SUM($Q174:AV174)=SUM($Q175:AV175),IF(AX175=0,1,0),0),"")</f>
        <v/>
      </c>
      <c r="AY174" s="45" t="str">
        <f ca="1">IF(AY176=1,IF(SUM($Q174:AX174)=SUM($Q175:AX175),IF(RAND()&gt;0.4+($J174*0.5),1,0),0),"")</f>
        <v/>
      </c>
      <c r="AZ174" s="45" t="str">
        <f>IF(AZ176=1,IF(SUM($Q174:AX174)=SUM($Q175:AX175),IF(AZ175=0,1,0),0),"")</f>
        <v/>
      </c>
      <c r="BA174" s="45" t="str">
        <f ca="1">IF(BA176=1,IF(SUM($Q174:AZ174)=SUM($Q175:AZ175),IF(RAND()&gt;0.4+($J174*0.5),1,0),0),"")</f>
        <v/>
      </c>
      <c r="BB174" s="45" t="str">
        <f>IF(BB176=1,IF(SUM($Q174:AZ174)=SUM($Q175:AZ175),IF(BB175=0,1,0),0),"")</f>
        <v/>
      </c>
      <c r="BC174" s="45" t="str">
        <f ca="1">IF(BC176=1,IF(SUM($Q174:BB174)=SUM($Q175:BB175),IF(RAND()&gt;0.4+($J174*0.5),1,0),0),"")</f>
        <v/>
      </c>
      <c r="BD174" s="45" t="str">
        <f>IF(BD176=1,IF(SUM($Q174:BB174)=SUM($Q175:BB175),IF(BD175=0,1,0),0),"")</f>
        <v/>
      </c>
      <c r="BE174" s="45" t="str">
        <f ca="1">IF(BE176=1,IF(SUM($Q174:BD174)=SUM($Q175:BD175),IF(RAND()&gt;0.4+($J174*0.5),1,0),0),"")</f>
        <v/>
      </c>
      <c r="BF174" s="45" t="str">
        <f>IF(BF176=1,IF(SUM($Q174:BD174)=SUM($Q175:BD175),IF(BF175=0,1,0),0),"")</f>
        <v/>
      </c>
      <c r="BG174" s="45" t="str">
        <f ca="1">IF(BG176=1,IF(SUM($Q174:BF174)=SUM($Q175:BF175),IF(RAND()&gt;0.4+($J174*0.5),1,0),0),"")</f>
        <v/>
      </c>
      <c r="BH174" s="45" t="str">
        <f>IF(BH176=1,IF(SUM($Q174:BF174)=SUM($Q175:BF175),IF(BH175=0,1,0),0),"")</f>
        <v/>
      </c>
      <c r="BI174" s="45" t="str">
        <f ca="1">IF(BI176=1,IF(SUM($Q174:BH174)=SUM($Q175:BH175),IF(RAND()&gt;0.4+($J174*0.5),1,0),0),"")</f>
        <v/>
      </c>
      <c r="BJ174" s="45" t="str">
        <f>IF(BJ176=1,IF(SUM($Q174:BH174)=SUM($Q175:BH175),IF(BJ175=0,1,0),0),"")</f>
        <v/>
      </c>
      <c r="BK174" s="45" t="str">
        <f ca="1">IF(BK176=1,IF(SUM($Q174:BJ174)=SUM($Q175:BJ175),IF(RAND()&gt;0.4+($J174*0.5),1,0),0),"")</f>
        <v/>
      </c>
      <c r="BL174" s="45" t="str">
        <f>IF(BL176=1,IF(SUM($Q174:BJ174)=SUM($Q175:BJ175),IF(BL175=0,1,0),0),"")</f>
        <v/>
      </c>
      <c r="BM174" s="45" t="str">
        <f ca="1">IF(BM176=1,IF(SUM($Q174:BL174)=SUM($Q175:BL175),IF(RAND()&gt;0.4+($J174*0.5),1,0),0),"")</f>
        <v/>
      </c>
      <c r="BN174" s="45" t="str">
        <f>IF(BN176=1,IF(SUM($Q174:BL174)=SUM($Q175:BL175),IF(BN175=0,1,0),0),"")</f>
        <v/>
      </c>
      <c r="BO174" s="45" t="str">
        <f ca="1">IF(BO176=1,IF(SUM($Q174:BN174)=SUM($Q175:BN175),IF(RAND()&gt;0.4+($J174*0.5),1,0),0),"")</f>
        <v/>
      </c>
      <c r="BP174" s="45" t="str">
        <f>IF(BP176=1,IF(SUM($Q174:BN174)=SUM($Q175:BN175),IF(BP175=0,1,0),0),"")</f>
        <v/>
      </c>
      <c r="BQ174" s="45" t="str">
        <f ca="1">IF(BQ176=1,IF(SUM($Q174:BP174)=SUM($Q175:BP175),IF(RAND()&gt;0.4+($J174*0.5),1,0),0),"")</f>
        <v/>
      </c>
      <c r="BR174" s="45" t="str">
        <f>IF(BR176=1,IF(SUM($Q174:BP174)=SUM($Q175:BP175),IF(BR175=0,1,0),0),"")</f>
        <v/>
      </c>
      <c r="BS174" s="45" t="str">
        <f ca="1">IF(BS176=1,IF(SUM($Q174:BR174)=SUM($Q175:BR175),IF(RAND()&gt;0.4+($J174*0.5),1,0),0),"")</f>
        <v/>
      </c>
      <c r="BT174" s="45" t="str">
        <f>IF(BT176=1,IF(SUM($Q174:BR174)=SUM($Q175:BR175),IF(BT175=0,1,0),0),"")</f>
        <v/>
      </c>
      <c r="BU174" s="45" t="str">
        <f ca="1">IF(BU176=1,IF(SUM($Q174:BT174)=SUM($Q175:BT175),IF(RAND()&gt;0.4+($J174*0.5),1,0),0),"")</f>
        <v/>
      </c>
      <c r="BV174" s="45" t="str">
        <f>IF(BV176=1,IF(SUM($Q174:BT174)=SUM($Q175:BT175),IF(BV175=0,1,0),0),"")</f>
        <v/>
      </c>
      <c r="BW174" s="45" t="str">
        <f ca="1">IF(BW176=1,IF(SUM($Q174:BV174)=SUM($Q175:BV175),IF(RAND()&gt;0.4+($J174*0.5),1,0),0),"")</f>
        <v/>
      </c>
      <c r="BX174" s="45" t="str">
        <f>IF(BX176=1,IF(SUM($Q174:BV174)=SUM($Q175:BV175),IF(BX175=0,1,0),0),"")</f>
        <v/>
      </c>
      <c r="BY174" s="1">
        <f t="shared" ref="BY174:BY175" ca="1" si="7535">SUM(Q174:BX174)</f>
        <v>7</v>
      </c>
      <c r="BZ174" s="3">
        <f t="shared" ref="BZ174" ca="1" si="7536">IF(BZ175=1,0,1)</f>
        <v>1</v>
      </c>
      <c r="CA174" s="3">
        <f t="shared" ref="CA174" ca="1" si="7537">IF(RAND()&gt;(0.4+$J174*0.5),1,0)</f>
        <v>0</v>
      </c>
      <c r="CB174" s="3">
        <f t="shared" ref="CB174" ca="1" si="7538">IF(CB175=1,0,1)</f>
        <v>0</v>
      </c>
      <c r="CC174" s="3">
        <f t="shared" ref="CC174" ca="1" si="7539">IF(RAND()&gt;(0.4+$J174*0.5),1,0)</f>
        <v>0</v>
      </c>
      <c r="CD174" s="3">
        <f t="shared" ref="CD174" ca="1" si="7540">IF(CD175=1,0,1)</f>
        <v>1</v>
      </c>
      <c r="CE174" s="3">
        <f t="shared" ref="CE174" ca="1" si="7541">IF(RAND()&gt;(0.4+$J174*0.5),1,0)</f>
        <v>0</v>
      </c>
      <c r="CF174" s="4">
        <f ca="1">IF(SUM($BZ174:CE174)&gt;5,0,IF(SUM($BZ175:CE175)&gt;5,0,IF(CF175=1,0,1)))</f>
        <v>1</v>
      </c>
      <c r="CG174" s="4">
        <f ca="1">IF(SUM($BZ174:CF174)&gt;5,0,IF(SUM($BZ175:CF175)&gt;5,0,IF(RAND()&gt;(0.4+$J174*0.5),1,0)))</f>
        <v>0</v>
      </c>
      <c r="CH174" s="4">
        <f ca="1">IF(SUM($BZ174:CG174)&gt;5,0,IF(SUM($BZ175:CG175)&gt;5,0,IF(CH175=1,0,1)))</f>
        <v>0</v>
      </c>
      <c r="CI174" s="4">
        <f ca="1">IF(SUM($BZ174:CH174)&gt;5,0,IF(SUM($BZ175:CH175)&gt;5,0,IF(RAND()&gt;(0.4+$J174*0.5),1,0)))</f>
        <v>0</v>
      </c>
      <c r="CJ174" s="4">
        <f ca="1">IF(SUM($BZ174:CI174)&gt;5,0,IF(SUM($BZ175:CI175)&gt;5,0,IF(CJ175=1,0,1)))</f>
        <v>0</v>
      </c>
      <c r="CK174" s="4">
        <f t="shared" ref="CK174" ca="1" si="7542">IF(SUM(BZ174:CJ175)&lt;11,0,IF(RAND()&gt;(0.4+$J174*0.5),1,0))</f>
        <v>0</v>
      </c>
      <c r="CL174" s="4">
        <f t="shared" ref="CL174:CL175" ca="1" si="7543">SUM(BZ174:CK174)</f>
        <v>3</v>
      </c>
      <c r="CM174" s="2">
        <f t="shared" ref="CM174" ca="1" si="7544">IF(RAND()&gt;(0.4+$J174*0.5),1,0)</f>
        <v>1</v>
      </c>
      <c r="CN174" s="2">
        <f t="shared" ref="CN174" ca="1" si="7545">IF(CN175=1,0,1)</f>
        <v>0</v>
      </c>
      <c r="CO174" s="2">
        <f t="shared" ref="CO174" ca="1" si="7546">IF(RAND()&gt;(0.4+$J174*0.5),1,0)</f>
        <v>0</v>
      </c>
      <c r="CP174" s="2">
        <f t="shared" ref="CP174" ca="1" si="7547">IF(CP175=1,0,1)</f>
        <v>1</v>
      </c>
      <c r="CQ174" s="2">
        <f t="shared" ref="CQ174" ca="1" si="7548">IF(RAND()&gt;(0.4+$J174*0.5),1,0)</f>
        <v>1</v>
      </c>
      <c r="CR174" s="2">
        <f t="shared" ref="CR174" ca="1" si="7549">IF(CR175=1,0,1)</f>
        <v>1</v>
      </c>
      <c r="CS174" s="2">
        <f ca="1">IF(SUM($CM174:CR174)&gt;5,0,IF(SUM($CM175:CR175)&gt;5,0,IF(RAND()&gt;(0.4+$J174*0.5),1,0)))</f>
        <v>1</v>
      </c>
      <c r="CT174" s="2">
        <f ca="1">IF(SUM($CM174:CS174)&gt;5,0,IF(SUM($CM175:CS175)&gt;5,0,IF(CT175=1,0,1)))</f>
        <v>0</v>
      </c>
      <c r="CU174" s="2">
        <f ca="1">IF(SUM($CM174:CT174)&gt;5,0,IF(SUM($CM175:CT175)&gt;5,0,IF(RAND()&gt;(0.4+$J174*0.5),1,0)))</f>
        <v>0</v>
      </c>
      <c r="CV174" s="2">
        <f ca="1">IF(SUM($CM174:CU174)&gt;5,0,IF(SUM($CM175:CU175)&gt;5,0,IF(CV175=1,0,1)))</f>
        <v>0</v>
      </c>
      <c r="CW174" s="2">
        <f ca="1">IF(SUM($CM174:CV174)&gt;5,0,IF(SUM($CM175:CV175)&gt;5,0,IF(RAND()&gt;(0.4+$J174*0.5),1,0)))</f>
        <v>0</v>
      </c>
      <c r="CX174" s="2">
        <f t="shared" ref="CX174" ca="1" si="7550">IF(SUM(CM174:CW175)&lt;11,0,IF(CX175=1,0,1))</f>
        <v>1</v>
      </c>
      <c r="CY174" s="11" t="str">
        <f ca="1">IF(CY176=1,IF(SUM($CM174:CX174)=SUM($CM175:CX175),IF(RAND()&gt;0.4+($J174*0.5),1,0),0),"")</f>
        <v/>
      </c>
      <c r="CZ174" s="11" t="str">
        <f>IF(CZ176=1,IF(SUM($CM174:CX174)=SUM($CM175:CX175),IF(CZ175=0,1,0),0),"")</f>
        <v/>
      </c>
      <c r="DA174" s="11" t="str">
        <f ca="1">IF(DA176=1,IF(SUM($CM174:CZ174)=SUM($CM175:CZ175),IF(RAND()&gt;0.4+($J174*0.5),1,0),0),"")</f>
        <v/>
      </c>
      <c r="DB174" s="11" t="str">
        <f>IF(DB176=1,IF(SUM($CM174:CZ174)=SUM($CM175:CZ175),IF(DB175=0,1,0),0),"")</f>
        <v/>
      </c>
      <c r="DC174" s="11" t="str">
        <f ca="1">IF(DC176=1,IF(SUM($CM174:DB174)=SUM($CM175:DB175),IF(RAND()&gt;0.4+($J174*0.5),1,0),0),"")</f>
        <v/>
      </c>
      <c r="DD174" s="11" t="str">
        <f>IF(DD176=1,IF(SUM($CM174:DB174)=SUM($CM175:DB175),IF(DD175=0,1,0),0),"")</f>
        <v/>
      </c>
      <c r="DE174" s="11" t="str">
        <f ca="1">IF(DE176=1,IF(SUM($CM174:DD174)=SUM($CM175:DD175),IF(RAND()&gt;0.4+($J174*0.5),1,0),0),"")</f>
        <v/>
      </c>
      <c r="DF174" s="11" t="str">
        <f>IF(DF176=1,IF(SUM($CM174:DD174)=SUM($CM175:DD175),IF(DF175=0,1,0),0),"")</f>
        <v/>
      </c>
      <c r="DG174" s="11" t="str">
        <f ca="1">IF(DG176=1,IF(SUM($CM174:DF174)=SUM($CM175:DF175),IF(RAND()&gt;0.4+($J174*0.5),1,0),0),"")</f>
        <v/>
      </c>
      <c r="DH174" s="11" t="str">
        <f>IF(DH176=1,IF(SUM($CM174:DF174)=SUM($CM175:DF175),IF(DH175=0,1,0),0),"")</f>
        <v/>
      </c>
      <c r="DI174" s="11" t="str">
        <f ca="1">IF(DI176=1,IF(SUM($CM174:DH174)=SUM($CM175:DH175),IF(RAND()&gt;0.4+($J174*0.5),1,0),0),"")</f>
        <v/>
      </c>
      <c r="DJ174" s="11" t="str">
        <f>IF(DJ176=1,IF(SUM($CM174:DH174)=SUM($CM175:DH175),IF(DJ175=0,1,0),0),"")</f>
        <v/>
      </c>
      <c r="DK174" s="11" t="str">
        <f ca="1">IF(DK176=1,IF(SUM($CM174:DJ174)=SUM($CM175:DJ175),IF(RAND()&gt;0.4+($J174*0.5),1,0),0),"")</f>
        <v/>
      </c>
      <c r="DL174" s="11" t="str">
        <f>IF(DL176=1,IF(SUM($CM174:DJ174)=SUM($CM175:DJ175),IF(DL175=0,1,0),0),"")</f>
        <v/>
      </c>
      <c r="DM174" s="11" t="str">
        <f ca="1">IF(DM176=1,IF(SUM($CM174:DL174)=SUM($CM175:DL175),IF(RAND()&gt;0.4+($J174*0.5),1,0),0),"")</f>
        <v/>
      </c>
      <c r="DN174" s="11" t="str">
        <f>IF(DN176=1,IF(SUM($CM174:DL174)=SUM($CM175:DL175),IF(DN175=0,1,0),0),"")</f>
        <v/>
      </c>
      <c r="DO174" s="11" t="str">
        <f ca="1">IF(DO176=1,IF(SUM($CM174:DN174)=SUM($CM175:DN175),IF(RAND()&gt;0.4+($J174*0.5),1,0),0),"")</f>
        <v/>
      </c>
      <c r="DP174" s="11" t="str">
        <f>IF(DP176=1,IF(SUM($CM174:DN174)=SUM($CM175:DN175),IF(DP175=0,1,0),0),"")</f>
        <v/>
      </c>
      <c r="DQ174" s="11" t="str">
        <f ca="1">IF(DQ176=1,IF(SUM($CM174:DP174)=SUM($CM175:DP175),IF(RAND()&gt;0.4+($J174*0.5),1,0),0),"")</f>
        <v/>
      </c>
      <c r="DR174" s="11" t="str">
        <f>IF(DR176=1,IF(SUM($CM174:DP174)=SUM($CM175:DP175),IF(DR175=0,1,0),0),"")</f>
        <v/>
      </c>
      <c r="DS174" s="11" t="str">
        <f ca="1">IF(DS176=1,IF(SUM($CM174:DR174)=SUM($CM175:DR175),IF(RAND()&gt;0.4+($J174*0.5),1,0),0),"")</f>
        <v/>
      </c>
      <c r="DT174" s="11" t="str">
        <f>IF(DT176=1,IF(SUM($CM174:DR174)=SUM($CM175:DR175),IF(DT175=0,1,0),0),"")</f>
        <v/>
      </c>
      <c r="DU174" s="11" t="str">
        <f ca="1">IF(DU176=1,IF(SUM($CM174:DT174)=SUM($CM175:DT175),IF(RAND()&gt;0.4+($J174*0.5),1,0),0),"")</f>
        <v/>
      </c>
      <c r="DV174" s="11" t="str">
        <f>IF(DV176=1,IF(SUM($CM174:DT174)=SUM($CM175:DT175),IF(DV175=0,1,0),0),"")</f>
        <v/>
      </c>
      <c r="DW174" s="11" t="str">
        <f ca="1">IF(DW176=1,IF(SUM($CM174:DV174)=SUM($CM175:DV175),IF(RAND()&gt;0.4+($J174*0.5),1,0),0),"")</f>
        <v/>
      </c>
      <c r="DX174" s="11" t="str">
        <f>IF(DX176=1,IF(SUM($CM174:DV174)=SUM($CM175:DV175),IF(DX175=0,1,0),0),"")</f>
        <v/>
      </c>
      <c r="DY174" s="11" t="str">
        <f ca="1">IF(DY176=1,IF(SUM($CM174:DX174)=SUM($CM175:DX175),IF(RAND()&gt;0.4+($J174*0.5),1,0),0),"")</f>
        <v/>
      </c>
      <c r="DZ174" s="11" t="str">
        <f>IF(DZ176=1,IF(SUM($CM174:DX174)=SUM($CM175:DX175),IF(DZ175=0,1,0),0),"")</f>
        <v/>
      </c>
      <c r="EA174" s="11" t="str">
        <f ca="1">IF(EA176=1,IF(SUM($CM174:DZ174)=SUM($CM175:DZ175),IF(RAND()&gt;0.4+($J174*0.5),1,0),0),"")</f>
        <v/>
      </c>
      <c r="EB174" s="11" t="str">
        <f>IF(EB176=1,IF(SUM($CM174:DZ174)=SUM($CM175:DZ175),IF(EB175=0,1,0),0),"")</f>
        <v/>
      </c>
      <c r="EC174" s="11" t="str">
        <f ca="1">IF(EC176=1,IF(SUM($CM174:EB174)=SUM($CM175:EB175),IF(RAND()&gt;0.4+($J174*0.5),1,0),0),"")</f>
        <v/>
      </c>
      <c r="ED174" s="11" t="str">
        <f>IF(ED176=1,IF(SUM($CM174:EB174)=SUM($CM175:EB175),IF(ED175=0,1,0),0),"")</f>
        <v/>
      </c>
      <c r="EE174" s="11" t="str">
        <f ca="1">IF(EE176=1,IF(SUM($CM174:ED174)=SUM($CM175:ED175),IF(RAND()&gt;0.4+($J174*0.5),1,0),0),"")</f>
        <v/>
      </c>
      <c r="EF174" s="11" t="str">
        <f>IF(EF176=1,IF(SUM($CM174:ED174)=SUM($CM175:ED175),IF(EF175=0,1,0),0),"")</f>
        <v/>
      </c>
      <c r="EG174" s="11" t="str">
        <f ca="1">IF(EG176=1,IF(SUM($CM174:EF174)=SUM($CM175:EF175),IF(RAND()&gt;0.4+($J174*0.5),1,0),0),"")</f>
        <v/>
      </c>
      <c r="EH174" s="11" t="str">
        <f>IF(EH176=1,IF(SUM($CM174:EF174)=SUM($CM175:EF175),IF(EH175=0,1,0),0),"")</f>
        <v/>
      </c>
      <c r="EI174" s="11" t="str">
        <f ca="1">IF(EI176=1,IF(SUM($CM174:EH174)=SUM($CM175:EH175),IF(RAND()&gt;0.4+($J174*0.5),1,0),0),"")</f>
        <v/>
      </c>
      <c r="EJ174" s="11" t="str">
        <f>IF(EJ176=1,IF(SUM($CM174:EH174)=SUM($CM175:EH175),IF(EJ175=0,1,0),0),"")</f>
        <v/>
      </c>
      <c r="EK174" s="11" t="str">
        <f ca="1">IF(EK176=1,IF(SUM($CM174:EJ174)=SUM($CM175:EJ175),IF(RAND()&gt;0.4+($J174*0.5),1,0),0),"")</f>
        <v/>
      </c>
      <c r="EL174" s="11" t="str">
        <f>IF(EL176=1,IF(SUM($CM174:EJ174)=SUM($CM175:EJ175),IF(EL175=0,1,0),0),"")</f>
        <v/>
      </c>
      <c r="EM174" s="11" t="str">
        <f ca="1">IF(EM176=1,IF(SUM($CM174:EL174)=SUM($CM175:EL175),IF(RAND()&gt;0.4+($J174*0.5),1,0),0),"")</f>
        <v/>
      </c>
      <c r="EN174" s="11" t="str">
        <f>IF(EN176=1,IF(SUM($CM174:EL174)=SUM($CM175:EL175),IF(EN175=0,1,0),0),"")</f>
        <v/>
      </c>
      <c r="EO174" s="11" t="str">
        <f ca="1">IF(EO176=1,IF(SUM($CM174:EN174)=SUM($CM175:EN175),IF(RAND()&gt;0.4+($J174*0.5),1,0),0),"")</f>
        <v/>
      </c>
      <c r="EP174" s="11" t="str">
        <f>IF(EP176=1,IF(SUM($CM174:EN174)=SUM($CM175:EN175),IF(EP175=0,1,0),0),"")</f>
        <v/>
      </c>
      <c r="EQ174" s="11" t="str">
        <f ca="1">IF(EQ176=1,IF(SUM($CM174:EP174)=SUM($CM175:EP175),IF(RAND()&gt;0.4+($J174*0.5),1,0),0),"")</f>
        <v/>
      </c>
      <c r="ER174" s="11" t="str">
        <f>IF(ER176=1,IF(SUM($CM174:EP174)=SUM($CM175:EP175),IF(ER175=0,1,0),0),"")</f>
        <v/>
      </c>
      <c r="ES174" s="11" t="str">
        <f ca="1">IF(ES176=1,IF(SUM($CM174:ER174)=SUM($CM175:ER175),IF(RAND()&gt;0.4+($J174*0.5),1,0),0),"")</f>
        <v/>
      </c>
      <c r="ET174" s="11" t="str">
        <f>IF(ET176=1,IF(SUM($CM174:ER174)=SUM($CM175:ER175),IF(ET175=0,1,0),0),"")</f>
        <v/>
      </c>
      <c r="EU174" s="2">
        <f t="shared" ref="EU174:EU175" ca="1" si="7551">SUM(CM174:ET174)</f>
        <v>6</v>
      </c>
      <c r="EV174" s="5">
        <f t="shared" ref="EV174" ca="1" si="7552">IF(EV175=1,0,1)</f>
        <v>1</v>
      </c>
      <c r="EW174" s="5">
        <f t="shared" ref="EW174" ca="1" si="7553">IF(RAND()&gt;(0.4+$J174*0.5),1,0)</f>
        <v>0</v>
      </c>
      <c r="EX174" s="5">
        <f t="shared" ref="EX174" ca="1" si="7554">IF(EX175=1,0,1)</f>
        <v>0</v>
      </c>
      <c r="EY174" s="5">
        <f t="shared" ref="EY174" ca="1" si="7555">IF(RAND()&gt;(0.4+$J174*0.5),1,0)</f>
        <v>1</v>
      </c>
      <c r="EZ174" s="5">
        <f t="shared" ref="EZ174" ca="1" si="7556">IF(EZ175=1,0,1)</f>
        <v>1</v>
      </c>
      <c r="FA174" s="5">
        <f t="shared" ref="FA174" ca="1" si="7557">IF(RAND()&gt;(0.4+$J174*0.5),1,0)</f>
        <v>0</v>
      </c>
      <c r="FB174" s="6">
        <f ca="1">IF(SUM($EV174:FA174)&gt;5,0,IF(SUM($EV175:FA175)&gt;5,0,IF(FB175=1,0,1)))</f>
        <v>1</v>
      </c>
      <c r="FC174" s="6">
        <f ca="1">IF(SUM($EV174:FB174)&gt;5,0,IF(SUM($EV175:FB175)&gt;5,0,IF(RAND()&gt;(0.4+$J174*0.5),1,0)))</f>
        <v>0</v>
      </c>
      <c r="FD174" s="6">
        <f ca="1">IF(SUM($EV174:FC174)&gt;5,0,IF(SUM($EV175:FC175)&gt;5,0,IF(FD175=1,0,1)))</f>
        <v>1</v>
      </c>
      <c r="FE174" s="6">
        <f ca="1">IF(SUM($EV174:FD174)&gt;5,0,IF(SUM($EV175:FD175)&gt;5,0,IF(RAND()&gt;(0.4+$J174*0.5),1,0)))</f>
        <v>1</v>
      </c>
      <c r="FF174" s="6">
        <f ca="1">IF(SUM($EV174:FE174)&gt;5,0,IF(SUM($EV175:FE175)&gt;5,0,IF(FF175=1,0,1)))</f>
        <v>0</v>
      </c>
      <c r="FG174" s="6">
        <f t="shared" ref="FG174" ca="1" si="7558">IF(SUM(EV174:FF175)&lt;11,0,IF(RAND()&gt;(0.4+$J174*0.5),1,0))</f>
        <v>0</v>
      </c>
      <c r="FH174" s="6">
        <f t="shared" ref="FH174:FH175" ca="1" si="7559">SUM(EV174:FG174)</f>
        <v>6</v>
      </c>
      <c r="FI174" s="7">
        <f t="shared" ref="FI174" ca="1" si="7560">IF(RAND()&gt;(0.4+$J174*0.5),1,0)</f>
        <v>1</v>
      </c>
      <c r="FJ174" s="7">
        <f t="shared" ref="FJ174" ca="1" si="7561">IF(FJ175=1,0,1)</f>
        <v>1</v>
      </c>
      <c r="FK174" s="7">
        <f t="shared" ref="FK174" ca="1" si="7562">IF(RAND()&gt;(0.4+$J174*0.5),1,0)</f>
        <v>0</v>
      </c>
      <c r="FL174" s="7">
        <f t="shared" ref="FL174" ca="1" si="7563">IF(FL175=1,0,1)</f>
        <v>1</v>
      </c>
      <c r="FM174" s="7">
        <f t="shared" ref="FM174" ca="1" si="7564">IF(RAND()&gt;(0.4+$J174*0.5),1,0)</f>
        <v>0</v>
      </c>
      <c r="FN174" s="7">
        <f t="shared" ref="FN174" ca="1" si="7565">IF(FN175=1,0,1)</f>
        <v>1</v>
      </c>
      <c r="FO174" s="7">
        <f ca="1">IF(SUM($FI174:FN174)&gt;5,0,IF(SUM($FI175:FN175)&gt;5,0,IF(RAND()&gt;(0.4+$J174*0.5),1,0)))</f>
        <v>1</v>
      </c>
      <c r="FP174" s="7">
        <f ca="1">IF(SUM($FI174:FO174)&gt;5,0,IF(SUM($FI175:FO175)&gt;5,0,IF(FP175=1,0,1)))</f>
        <v>1</v>
      </c>
      <c r="FQ174" s="7">
        <f ca="1">IF(SUM($FI174:FP174)&gt;5,0,IF(SUM($FI175:FP175)&gt;5,0,IF(RAND()&gt;(0.4+$J174*0.5),1,0)))</f>
        <v>0</v>
      </c>
      <c r="FR174" s="7">
        <f ca="1">IF(SUM($FI174:FQ174)&gt;5,0,IF(SUM($FI175:FQ175)&gt;5,0,IF(FR175=1,0,1)))</f>
        <v>0</v>
      </c>
      <c r="FS174" s="7">
        <f ca="1">IF(SUM($FI174:FR174)&gt;5,0,IF(SUM($FI175:FR175)&gt;5,0,IF(RAND()&gt;(0.4+$J174*0.5),1,0)))</f>
        <v>0</v>
      </c>
      <c r="FT174" s="7">
        <f ca="1">IF(SUM($FI174:FS175)&lt;11,0,IF(FT175=1,0,1))</f>
        <v>0</v>
      </c>
      <c r="FU174" s="7" t="str">
        <f ca="1">IF(FU176=1,IF(SUM($FI174:FT174)=SUM($FI175:FT175),IF(RAND()&gt;0.4+($J174*0.5),1,0),0),"")</f>
        <v/>
      </c>
      <c r="FV174" s="7" t="str">
        <f>IF(FV176=1,IF(SUM($FI174:FT174)=SUM($FI175:FT175),IF(FV175=0,1,0),0),"")</f>
        <v/>
      </c>
      <c r="FW174" s="7" t="str">
        <f ca="1">IF(FW176=1,IF(SUM($FI174:FV174)=SUM($FI175:FV175),IF(RAND()&gt;0.4+($J174*0.5),1,0),0),"")</f>
        <v/>
      </c>
      <c r="FX174" s="7" t="str">
        <f>IF(FX176=1,IF(SUM($FI174:FV174)=SUM($FI175:FV175),IF(FX175=0,1,0),0),"")</f>
        <v/>
      </c>
      <c r="FY174" s="7" t="str">
        <f ca="1">IF(FY176=1,IF(SUM($FI174:FX174)=SUM($FI175:FX175),IF(RAND()&gt;0.4+($J174*0.5),1,0),0),"")</f>
        <v/>
      </c>
      <c r="FZ174" s="7" t="str">
        <f>IF(FZ176=1,IF(SUM($FI174:FX174)=SUM($FI175:FX175),IF(FZ175=0,1,0),0),"")</f>
        <v/>
      </c>
      <c r="GA174" s="7" t="str">
        <f ca="1">IF(GA176=1,IF(SUM($FI174:FZ174)=SUM($FI175:FZ175),IF(RAND()&gt;0.4+($J174*0.5),1,0),0),"")</f>
        <v/>
      </c>
      <c r="GB174" s="7" t="str">
        <f>IF(GB176=1,IF(SUM($FI174:FZ174)=SUM($FI175:FZ175),IF(GB175=0,1,0),0),"")</f>
        <v/>
      </c>
      <c r="GC174" s="7" t="str">
        <f ca="1">IF(GC176=1,IF(SUM($FI174:GB174)=SUM($FI175:GB175),IF(RAND()&gt;0.4+($J174*0.5),1,0),0),"")</f>
        <v/>
      </c>
      <c r="GD174" s="7" t="str">
        <f>IF(GD176=1,IF(SUM($FI174:GB174)=SUM($FI175:GB175),IF(GD175=0,1,0),0),"")</f>
        <v/>
      </c>
      <c r="GE174" s="7" t="str">
        <f ca="1">IF(GE176=1,IF(SUM($FI174:GD174)=SUM($FI175:GD175),IF(RAND()&gt;0.4+($J174*0.5),1,0),0),"")</f>
        <v/>
      </c>
      <c r="GF174" s="7" t="str">
        <f>IF(GF176=1,IF(SUM($FI174:GD174)=SUM($FI175:GD175),IF(GF175=0,1,0),0),"")</f>
        <v/>
      </c>
      <c r="GG174" s="7" t="str">
        <f ca="1">IF(GG176=1,IF(SUM($FI174:GF174)=SUM($FI175:GF175),IF(RAND()&gt;0.4+($J174*0.5),1,0),0),"")</f>
        <v/>
      </c>
      <c r="GH174" s="7" t="str">
        <f>IF(GH176=1,IF(SUM($FI174:GF174)=SUM($FI175:GF175),IF(GH175=0,1,0),0),"")</f>
        <v/>
      </c>
      <c r="GI174" s="7" t="str">
        <f ca="1">IF(GI176=1,IF(SUM($FI174:GH174)=SUM($FI175:GH175),IF(RAND()&gt;0.4+($J174*0.5),1,0),0),"")</f>
        <v/>
      </c>
      <c r="GJ174" s="7" t="str">
        <f>IF(GJ176=1,IF(SUM($FI174:GH174)=SUM($FI175:GH175),IF(GJ175=0,1,0),0),"")</f>
        <v/>
      </c>
      <c r="GK174" s="7" t="str">
        <f ca="1">IF(GK176=1,IF(SUM($FI174:GJ174)=SUM($FI175:GJ175),IF(RAND()&gt;0.4+($J174*0.5),1,0),0),"")</f>
        <v/>
      </c>
      <c r="GL174" s="7" t="str">
        <f>IF(GL176=1,IF(SUM($FI174:GJ174)=SUM($FI175:GJ175),IF(GL175=0,1,0),0),"")</f>
        <v/>
      </c>
      <c r="GM174" s="7" t="str">
        <f ca="1">IF(GM176=1,IF(SUM($FI174:GL174)=SUM($FI175:GL175),IF(RAND()&gt;0.4+($J174*0.5),1,0),0),"")</f>
        <v/>
      </c>
      <c r="GN174" s="7" t="str">
        <f>IF(GN176=1,IF(SUM($FI174:GL174)=SUM($FI175:GL175),IF(GN175=0,1,0),0),"")</f>
        <v/>
      </c>
      <c r="GO174" s="7" t="str">
        <f ca="1">IF(GO176=1,IF(SUM($FI174:GN174)=SUM($FI175:GN175),IF(RAND()&gt;0.4+($J174*0.5),1,0),0),"")</f>
        <v/>
      </c>
      <c r="GP174" s="7" t="str">
        <f>IF(GP176=1,IF(SUM($FI174:GN174)=SUM($FI175:GN175),IF(GP175=0,1,0),0),"")</f>
        <v/>
      </c>
      <c r="GQ174" s="7" t="str">
        <f ca="1">IF(GQ176=1,IF(SUM($FI174:GP174)=SUM($FI175:GP175),IF(RAND()&gt;0.4+($J174*0.5),1,0),0),"")</f>
        <v/>
      </c>
      <c r="GR174" s="7" t="str">
        <f>IF(GR176=1,IF(SUM($FI174:GP174)=SUM($FI175:GP175),IF(GR175=0,1,0),0),"")</f>
        <v/>
      </c>
      <c r="GS174" s="7" t="str">
        <f ca="1">IF(GS176=1,IF(SUM($FI174:GR174)=SUM($FI175:GR175),IF(RAND()&gt;0.4+($J174*0.5),1,0),0),"")</f>
        <v/>
      </c>
      <c r="GT174" s="7" t="str">
        <f>IF(GT176=1,IF(SUM($FI174:GR174)=SUM($FI175:GR175),IF(GT175=0,1,0),0),"")</f>
        <v/>
      </c>
      <c r="GU174" s="7" t="str">
        <f ca="1">IF(GU176=1,IF(SUM($FI174:GT174)=SUM($FI175:GT175),IF(RAND()&gt;0.4+($J174*0.5),1,0),0),"")</f>
        <v/>
      </c>
      <c r="GV174" s="7" t="str">
        <f>IF(GV176=1,IF(SUM($FI174:GT174)=SUM($FI175:GT175),IF(GV175=0,1,0),0),"")</f>
        <v/>
      </c>
      <c r="GW174" s="7" t="str">
        <f ca="1">IF(GW176=1,IF(SUM($FI174:GV174)=SUM($FI175:GV175),IF(RAND()&gt;0.4+($J174*0.5),1,0),0),"")</f>
        <v/>
      </c>
      <c r="GX174" s="7" t="str">
        <f>IF(GX176=1,IF(SUM($FI174:GV174)=SUM($FI175:GV175),IF(GX175=0,1,0),0),"")</f>
        <v/>
      </c>
      <c r="GY174" s="7" t="str">
        <f ca="1">IF(GY176=1,IF(SUM($FI174:GX174)=SUM($FI175:GX175),IF(RAND()&gt;0.4+($J174*0.5),1,0),0),"")</f>
        <v/>
      </c>
      <c r="GZ174" s="7" t="str">
        <f>IF(GZ176=1,IF(SUM($FI174:GX174)=SUM($FI175:GX175),IF(GZ175=0,1,0),0),"")</f>
        <v/>
      </c>
      <c r="HA174" s="7" t="str">
        <f ca="1">IF(HA176=1,IF(SUM($FI174:GZ174)=SUM($FI175:GZ175),IF(RAND()&gt;0.4+($J174*0.5),1,0),0),"")</f>
        <v/>
      </c>
      <c r="HB174" s="7" t="str">
        <f>IF(HB176=1,IF(SUM($FI174:GZ174)=SUM($FI175:GZ175),IF(HB175=0,1,0),0),"")</f>
        <v/>
      </c>
      <c r="HC174" s="7" t="str">
        <f ca="1">IF(HC176=1,IF(SUM($FI174:HB174)=SUM($FI175:HB175),IF(RAND()&gt;0.4+($J174*0.5),1,0),0),"")</f>
        <v/>
      </c>
      <c r="HD174" s="7" t="str">
        <f>IF(HD176=1,IF(SUM($FI174:HB174)=SUM($FI175:HB175),IF(HD175=0,1,0),0),"")</f>
        <v/>
      </c>
      <c r="HE174" s="7" t="str">
        <f ca="1">IF(HE176=1,IF(SUM($FI174:HD174)=SUM($FI175:HD175),IF(RAND()&gt;0.4+($J174*0.5),1,0),0),"")</f>
        <v/>
      </c>
      <c r="HF174" s="7" t="str">
        <f>IF(HF176=1,IF(SUM($FI174:HD174)=SUM($FI175:HD175),IF(HF175=0,1,0),0),"")</f>
        <v/>
      </c>
      <c r="HG174" s="7" t="str">
        <f ca="1">IF(HG176=1,IF(SUM($FI174:HF174)=SUM($FI175:HF175),IF(RAND()&gt;0.4+($J174*0.5),1,0),0),"")</f>
        <v/>
      </c>
      <c r="HH174" s="7" t="str">
        <f>IF(HH176=1,IF(SUM($FI174:HF174)=SUM($FI175:HF175),IF(HH175=0,1,0),0),"")</f>
        <v/>
      </c>
      <c r="HI174" s="7" t="str">
        <f ca="1">IF(HI176=1,IF(SUM($FI174:HH174)=SUM($FI175:HH175),IF(RAND()&gt;0.4+($J174*0.5),1,0),0),"")</f>
        <v/>
      </c>
      <c r="HJ174" s="7" t="str">
        <f>IF(HJ176=1,IF(SUM($FI174:HH174)=SUM($FI175:HH175),IF(HJ175=0,1,0),0),"")</f>
        <v/>
      </c>
      <c r="HK174" s="7" t="str">
        <f ca="1">IF(HK176=1,IF(SUM($FI174:HJ174)=SUM($FI175:HJ175),IF(RAND()&gt;0.4+($J174*0.5),1,0),0),"")</f>
        <v/>
      </c>
      <c r="HL174" s="7" t="str">
        <f>IF(HL176=1,IF(SUM($FI174:HJ174)=SUM($FI175:HJ175),IF(HL175=0,1,0),0),"")</f>
        <v/>
      </c>
      <c r="HM174" s="7" t="str">
        <f ca="1">IF(HM176=1,IF(SUM($FI174:HL174)=SUM($FI175:HL175),IF(RAND()&gt;0.4+($J174*0.5),1,0),0),"")</f>
        <v/>
      </c>
      <c r="HN174" s="7" t="str">
        <f>IF(HN176=1,IF(SUM($FI174:HL174)=SUM($FI175:HL175),IF(HN175=0,1,0),0),"")</f>
        <v/>
      </c>
      <c r="HO174" s="7" t="str">
        <f ca="1">IF(HO176=1,IF(SUM($FI174:HN174)=SUM($FI175:HN175),IF(RAND()&gt;0.4+($J174*0.5),1,0),0),"")</f>
        <v/>
      </c>
      <c r="HP174" s="7" t="str">
        <f>IF(HP176=1,IF(SUM($FI174:HN174)=SUM($FI175:HN175),IF(HP175=0,1,0),0),"")</f>
        <v/>
      </c>
      <c r="HQ174" s="7">
        <f t="shared" ref="HQ174:HQ175" ca="1" si="7566">SUM(FI174:HP174)</f>
        <v>6</v>
      </c>
      <c r="HR174" s="8" t="str">
        <f t="shared" ref="HR174:HX174" ca="1" si="7567">IF($BY174=$BY175,IF(RAND()&gt;$J174,1,0),"")</f>
        <v/>
      </c>
      <c r="HS174" s="8" t="str">
        <f t="shared" ca="1" si="7567"/>
        <v/>
      </c>
      <c r="HT174" s="8" t="str">
        <f t="shared" ca="1" si="7567"/>
        <v/>
      </c>
      <c r="HU174" s="8" t="str">
        <f t="shared" ca="1" si="7567"/>
        <v/>
      </c>
      <c r="HV174" s="8" t="str">
        <f t="shared" ca="1" si="7567"/>
        <v/>
      </c>
      <c r="HW174" s="8" t="str">
        <f t="shared" ca="1" si="7567"/>
        <v/>
      </c>
      <c r="HX174" s="8" t="str">
        <f t="shared" ca="1" si="7567"/>
        <v/>
      </c>
      <c r="HY174" s="8" t="str">
        <f ca="1">IF($BY174=$BY175,IF(SUM($HR174:HX174)&gt;6,0,IF(SUM($HR175:HX175)&gt;6,0,IF(RAND()&gt;$J174,1,0))),"")</f>
        <v/>
      </c>
      <c r="HZ174" s="8" t="str">
        <f ca="1">IF($BY174=$BY175,IF(SUM($HR174:HY174)&gt;6,0,IF(SUM($HR175:HY175)&gt;6,0,IF(RAND()&gt;$J174,1,0))),"")</f>
        <v/>
      </c>
      <c r="IA174" s="8" t="str">
        <f ca="1">IF($BY174=$BY175,IF(SUM($HR174:HZ174)&gt;6,0,IF(SUM($HR175:HZ175)&gt;6,0,IF(RAND()&gt;$J174,1,0))),"")</f>
        <v/>
      </c>
      <c r="IB174" s="8" t="str">
        <f ca="1">IF($BY174=$BY175,IF(SUM($HR174:IA174)&gt;6,0,IF(SUM($HR175:IA175)&gt;6,0,IF(RAND()&gt;$J174,1,0))),"")</f>
        <v/>
      </c>
      <c r="IC174" s="8" t="str">
        <f ca="1">IF($BY174=$BY175,IF(SUM($HR174:IB174)&gt;6,0,IF(SUM($HR175:IB175)&gt;6,0,IF(RAND()&gt;$J174,1,0))),"")</f>
        <v/>
      </c>
      <c r="ID174" s="8" t="str">
        <f ca="1">IF($BY174=$BY175,IF(SUM($HR174:IC174)=SUM($HR175:IC175),IF(RAND()&gt;$J174,1,0),""),"")</f>
        <v/>
      </c>
      <c r="IE174" s="8" t="str">
        <f ca="1">IF($BY174=$BY175,IF(SUM($HR174:IC174)=SUM($HR175:IC175),IF(RAND()&gt;$J174,1,0),""),"")</f>
        <v/>
      </c>
      <c r="IF174" s="8" t="str">
        <f ca="1">IF($BY174=$BY175,IF(SUM($HR174:IE174)=SUM($HR175:IE175),IF(RAND()&gt;$J174,1,0),""),"")</f>
        <v/>
      </c>
      <c r="IG174" s="8" t="str">
        <f ca="1">IF($BY174=$BY175,IF(SUM($HR174:IE174)=SUM($HR175:IE175),IF(RAND()&gt;$J174,1,0),""),"")</f>
        <v/>
      </c>
      <c r="IH174" s="8" t="str">
        <f ca="1">IF($BY174=$BY175,IF(SUM($HR174:IG174)=SUM($HR175:IG175),IF(RAND()&gt;$J174,1,0),""),"")</f>
        <v/>
      </c>
      <c r="II174" s="8" t="str">
        <f ca="1">IF($BY174=$BY175,IF(SUM($HR174:IG174)=SUM($HR175:IG175),IF(RAND()&gt;$J174,1,0),""),"")</f>
        <v/>
      </c>
      <c r="IJ174" s="8" t="str">
        <f ca="1">IF($BY174=$BY175,IF(SUM($HR174:II174)=SUM($HR175:II175),IF(RAND()&gt;$J174,1,0),""),"")</f>
        <v/>
      </c>
      <c r="IK174" s="8" t="str">
        <f ca="1">IF($BY174=$BY175,IF(SUM($HR174:II174)=SUM($HR175:II175),IF(RAND()&gt;$J174,1,0),""),"")</f>
        <v/>
      </c>
      <c r="IL174" s="8" t="str">
        <f ca="1">IF($BY174=$BY175,IF(SUM($HR174:IK174)=SUM($HR175:IK175),IF(RAND()&gt;$J174,1,0),""),"")</f>
        <v/>
      </c>
      <c r="IM174" s="8" t="str">
        <f ca="1">IF($BY174=$BY175,IF(SUM($HR174:IK174)=SUM($HR175:IK175),IF(RAND()&gt;$J174,1,0),""),"")</f>
        <v/>
      </c>
      <c r="IN174" s="8" t="str">
        <f ca="1">IF($BY174=$BY175,IF(SUM($HR174:IM174)=SUM($HR175:IM175),IF(RAND()&gt;$J174,1,0),""),"")</f>
        <v/>
      </c>
      <c r="IO174" s="8" t="str">
        <f ca="1">IF($BY174=$BY175,IF(SUM($HR174:IM174)=SUM($HR175:IM175),IF(RAND()&gt;$J174,1,0),""),"")</f>
        <v/>
      </c>
      <c r="IP174" s="8" t="str">
        <f ca="1">IF($BY174=$BY175,IF(SUM($HR174:IO174)=SUM($HR175:IO175),IF(RAND()&gt;$J174,1,0),""),"")</f>
        <v/>
      </c>
      <c r="IQ174" s="8" t="str">
        <f ca="1">IF($BY174=$BY175,IF(SUM($HR174:IO174)=SUM($HR175:IO175),IF(RAND()&gt;$J174,1,0),""),"")</f>
        <v/>
      </c>
      <c r="IR174" s="8" t="str">
        <f ca="1">IF($BY174=$BY175,IF(SUM($HR174:IQ174)=SUM($HR175:IQ175),IF(RAND()&gt;$J174,1,0),""),"")</f>
        <v/>
      </c>
      <c r="IS174" s="8" t="str">
        <f ca="1">IF($BY174=$BY175,IF(SUM($HR174:IQ174)=SUM($HR175:IQ175),IF(RAND()&gt;$J174,1,0),""),"")</f>
        <v/>
      </c>
      <c r="IT174" s="8" t="str">
        <f ca="1">IF($BY174=$BY175,IF(SUM($HR174:IS174)=SUM($HR175:IS175),IF(RAND()&gt;$J174,1,0),""),"")</f>
        <v/>
      </c>
      <c r="IU174" s="8" t="str">
        <f ca="1">IF($BY174=$BY175,IF(SUM($HR174:IS174)=SUM($HR175:IS175),IF(RAND()&gt;$J174,1,0),""),"")</f>
        <v/>
      </c>
      <c r="IV174" s="8" t="str">
        <f ca="1">IF($BY174=$BY175,IF(SUM($HR174:IU174)=SUM($HR175:IU175),IF(RAND()&gt;$J174,1,0),""),"")</f>
        <v/>
      </c>
      <c r="IW174" s="8" t="str">
        <f ca="1">IF($BY174=$BY175,IF(SUM($HR174:IU174)=SUM($HR175:IU175),IF(RAND()&gt;$J174,1,0),""),"")</f>
        <v/>
      </c>
      <c r="IX174" s="8" t="str">
        <f ca="1">IF($BY174=$BY175,IF(SUM($HR174:IW174)=SUM($HR175:IW175),IF(RAND()&gt;$J174,1,0),""),"")</f>
        <v/>
      </c>
      <c r="IY174" s="8" t="str">
        <f ca="1">IF($BY174=$BY175,IF(SUM($HR174:IW174)=SUM($HR175:IW175),IF(RAND()&gt;$J174,1,0),""),"")</f>
        <v/>
      </c>
      <c r="IZ174" s="8" t="str">
        <f ca="1">IF($BY174=$BY175,IF(SUM($HR174:IY174)=SUM($HR175:IY175),IF(RAND()&gt;$J174,1,0),""),"")</f>
        <v/>
      </c>
      <c r="JA174" s="8" t="str">
        <f ca="1">IF($BY174=$BY175,IF(SUM($HR174:IY174)=SUM($HR175:IY175),IF(RAND()&gt;$J174,1,0),""),"")</f>
        <v/>
      </c>
      <c r="JB174" s="8" t="str">
        <f ca="1">IF($BY174=$BY175,IF(SUM($HR174:JA174)=SUM($HR175:JA175),IF(RAND()&gt;$J174,1,0),""),"")</f>
        <v/>
      </c>
      <c r="JC174" s="8" t="str">
        <f ca="1">IF($BY174=$BY175,IF(SUM($HR174:JA174)=SUM($HR175:JA175),IF(RAND()&gt;$J174,1,0),""),"")</f>
        <v/>
      </c>
      <c r="JD174" s="8" t="str">
        <f ca="1">IF($BY174=$BY175,IF(SUM($HR174:JC174)=SUM($HR175:JC175),IF(RAND()&gt;$J174,1,0),""),"")</f>
        <v/>
      </c>
      <c r="JE174" s="8" t="str">
        <f ca="1">IF($BY174=$BY175,IF(SUM($HR174:JC174)=SUM($HR175:JC175),IF(RAND()&gt;$J174,1,0),""),"")</f>
        <v/>
      </c>
      <c r="JF174" s="8" t="str">
        <f t="shared" ref="JF174:JF175" ca="1" si="7568">IF(HR174="","",SUM(HR174:JE174))</f>
        <v/>
      </c>
      <c r="JG174" s="1" t="str">
        <f t="shared" ref="JG174" ca="1" si="7569">IF(JF174="","",IF(JF174&gt;JF175,1,0))</f>
        <v/>
      </c>
      <c r="JH174" s="9" t="str">
        <f t="shared" ref="JH174:JN174" ca="1" si="7570">IF($CL174=$CL175,IF(RAND()&gt;$J174,1,0),"")</f>
        <v/>
      </c>
      <c r="JI174" s="9" t="str">
        <f t="shared" ca="1" si="7570"/>
        <v/>
      </c>
      <c r="JJ174" s="9" t="str">
        <f t="shared" ca="1" si="7570"/>
        <v/>
      </c>
      <c r="JK174" s="9" t="str">
        <f t="shared" ca="1" si="7570"/>
        <v/>
      </c>
      <c r="JL174" s="9" t="str">
        <f t="shared" ca="1" si="7570"/>
        <v/>
      </c>
      <c r="JM174" s="9" t="str">
        <f t="shared" ca="1" si="7570"/>
        <v/>
      </c>
      <c r="JN174" s="9" t="str">
        <f t="shared" ca="1" si="7570"/>
        <v/>
      </c>
      <c r="JO174" s="9" t="str">
        <f ca="1">IF($CL174=$CL175,IF(SUM($JH174:JN174)&gt;6,0,IF(SUM($JH175:JN175)&gt;6,0,IF(RAND()&gt;$J174,1,0))),"")</f>
        <v/>
      </c>
      <c r="JP174" s="9" t="str">
        <f ca="1">IF($CL174=$CL175,IF(SUM($JH174:JO174)&gt;6,0,IF(SUM($JH175:JO175)&gt;6,0,IF(RAND()&gt;$J174,1,0))),"")</f>
        <v/>
      </c>
      <c r="JQ174" s="9" t="str">
        <f ca="1">IF($CL174=$CL175,IF(SUM($JH174:JP174)&gt;6,0,IF(SUM($JH175:JP175)&gt;6,0,IF(RAND()&gt;$J174,1,0))),"")</f>
        <v/>
      </c>
      <c r="JR174" s="9" t="str">
        <f ca="1">IF($CL174=$CL175,IF(SUM($JH174:JQ174)&gt;6,0,IF(SUM($JH175:JQ175)&gt;6,0,IF(RAND()&gt;$J174,1,0))),"")</f>
        <v/>
      </c>
      <c r="JS174" s="9" t="str">
        <f ca="1">IF($CL174=$CL175,IF(SUM($JH174:JR174)&gt;6,0,IF(SUM($JH175:JR175)&gt;6,0,IF(RAND()&gt;$J174,1,0))),"")</f>
        <v/>
      </c>
      <c r="JT174" s="9" t="str">
        <f ca="1">IF($CL174=$CL175,IF(SUM($JH174:JS174)=SUM($JH175:JS175),IF(RAND()&gt;$J174,1,0),""),"")</f>
        <v/>
      </c>
      <c r="JU174" s="9" t="str">
        <f ca="1">IF($CL174=$CL175,IF(SUM($JH174:JS174)=SUM($JH175:JS175),IF(RAND()&gt;$J174,1,0),""),"")</f>
        <v/>
      </c>
      <c r="JV174" s="9" t="str">
        <f ca="1">IF($CL174=$CL175,IF(SUM($JH174:JU174)=SUM($JH175:JU175),IF(RAND()&gt;$J174,1,0),""),"")</f>
        <v/>
      </c>
      <c r="JW174" s="9" t="str">
        <f ca="1">IF($CL174=$CL175,IF(SUM($JH174:JU174)=SUM($JH175:JU175),IF(RAND()&gt;$J174,1,0),""),"")</f>
        <v/>
      </c>
      <c r="JX174" s="9" t="str">
        <f ca="1">IF($CL174=$CL175,IF(SUM($JH174:JW174)=SUM($JH175:JW175),IF(RAND()&gt;$J174,1,0),""),"")</f>
        <v/>
      </c>
      <c r="JY174" s="9" t="str">
        <f ca="1">IF($CL174=$CL175,IF(SUM($JH174:JW174)=SUM($JH175:JW175),IF(RAND()&gt;$J174,1,0),""),"")</f>
        <v/>
      </c>
      <c r="JZ174" s="9" t="str">
        <f ca="1">IF($CL174=$CL175,IF(SUM($JH174:JY174)=SUM($JH175:JY175),IF(RAND()&gt;$J174,1,0),""),"")</f>
        <v/>
      </c>
      <c r="KA174" s="9" t="str">
        <f ca="1">IF($CL174=$CL175,IF(SUM($JH174:JY174)=SUM($JH175:JY175),IF(RAND()&gt;$J174,1,0),""),"")</f>
        <v/>
      </c>
      <c r="KB174" s="9" t="str">
        <f ca="1">IF($CL174=$CL175,IF(SUM($JH174:KA174)=SUM($JH175:KA175),IF(RAND()&gt;$J174,1,0),""),"")</f>
        <v/>
      </c>
      <c r="KC174" s="9" t="str">
        <f ca="1">IF($CL174=$CL175,IF(SUM($JH174:KA174)=SUM($JH175:KA175),IF(RAND()&gt;$J174,1,0),""),"")</f>
        <v/>
      </c>
      <c r="KD174" s="9" t="str">
        <f ca="1">IF($CL174=$CL175,IF(SUM($JH174:KC174)=SUM($JH175:KC175),IF(RAND()&gt;$J174,1,0),""),"")</f>
        <v/>
      </c>
      <c r="KE174" s="9" t="str">
        <f ca="1">IF($CL174=$CL175,IF(SUM($JH174:KC174)=SUM($JH175:KC175),IF(RAND()&gt;$J174,1,0),""),"")</f>
        <v/>
      </c>
      <c r="KF174" s="9" t="str">
        <f ca="1">IF($CL174=$CL175,IF(SUM($JH174:KE174)=SUM($JH175:KE175),IF(RAND()&gt;$J174,1,0),""),"")</f>
        <v/>
      </c>
      <c r="KG174" s="9" t="str">
        <f ca="1">IF($CL174=$CL175,IF(SUM($JH174:KE174)=SUM($JH175:KE175),IF(RAND()&gt;$J174,1,0),""),"")</f>
        <v/>
      </c>
      <c r="KH174" s="9" t="str">
        <f ca="1">IF($CL174=$CL175,IF(SUM($JH174:KG174)=SUM($JH175:KG175),IF(RAND()&gt;$J174,1,0),""),"")</f>
        <v/>
      </c>
      <c r="KI174" s="9" t="str">
        <f ca="1">IF($CL174=$CL175,IF(SUM($JH174:KG174)=SUM($JH175:KG175),IF(RAND()&gt;$J174,1,0),""),"")</f>
        <v/>
      </c>
      <c r="KJ174" s="9" t="str">
        <f ca="1">IF($CL174=$CL175,IF(SUM($JH174:KI174)=SUM($JH175:KI175),IF(RAND()&gt;$J174,1,0),""),"")</f>
        <v/>
      </c>
      <c r="KK174" s="9" t="str">
        <f ca="1">IF($CL174=$CL175,IF(SUM($JH174:KI174)=SUM($JH175:KI175),IF(RAND()&gt;$J174,1,0),""),"")</f>
        <v/>
      </c>
      <c r="KL174" s="9" t="str">
        <f ca="1">IF($CL174=$CL175,IF(SUM($JH174:KK174)=SUM($JH175:KK175),IF(RAND()&gt;$J174,1,0),""),"")</f>
        <v/>
      </c>
      <c r="KM174" s="9" t="str">
        <f ca="1">IF($CL174=$CL175,IF(SUM($JH174:KK174)=SUM($JH175:KK175),IF(RAND()&gt;$J174,1,0),""),"")</f>
        <v/>
      </c>
      <c r="KN174" s="9" t="str">
        <f ca="1">IF($CL174=$CL175,IF(SUM($JH174:KM174)=SUM($JH175:KM175),IF(RAND()&gt;$J174,1,0),""),"")</f>
        <v/>
      </c>
      <c r="KO174" s="9" t="str">
        <f ca="1">IF($CL174=$CL175,IF(SUM($JH174:KM174)=SUM($JH175:KM175),IF(RAND()&gt;$J174,1,0),""),"")</f>
        <v/>
      </c>
      <c r="KP174" s="9" t="str">
        <f ca="1">IF($CL174=$CL175,IF(SUM($JH174:KO174)=SUM($JH175:KO175),IF(RAND()&gt;$J174,1,0),""),"")</f>
        <v/>
      </c>
      <c r="KQ174" s="9" t="str">
        <f ca="1">IF($CL174=$CL175,IF(SUM($JH174:KO174)=SUM($JH175:KO175),IF(RAND()&gt;$J174,1,0),""),"")</f>
        <v/>
      </c>
      <c r="KR174" s="9" t="str">
        <f ca="1">IF($CL174=$CL175,IF(SUM($JH174:KQ174)=SUM($JH175:KQ175),IF(RAND()&gt;$J174,1,0),""),"")</f>
        <v/>
      </c>
      <c r="KS174" s="9" t="str">
        <f ca="1">IF($CL174=$CL175,IF(SUM($JH174:KQ174)=SUM($JH175:KQ175),IF(RAND()&gt;$J174,1,0),""),"")</f>
        <v/>
      </c>
      <c r="KT174" s="9" t="str">
        <f ca="1">IF($CL174=$CL175,IF(SUM($JH174:KS174)=SUM($JH175:KS175),IF(RAND()&gt;$J174,1,0),""),"")</f>
        <v/>
      </c>
      <c r="KU174" s="9" t="str">
        <f ca="1">IF($CL174=$CL175,IF(SUM($JH174:KS174)=SUM($JH175:KS175),IF(RAND()&gt;$J174,1,0),""),"")</f>
        <v/>
      </c>
      <c r="KV174" s="9" t="str">
        <f t="shared" ref="KV174:KV175" ca="1" si="7571">IF(JH174="","",SUM(JH174:KU174))</f>
        <v/>
      </c>
      <c r="KW174" s="3" t="str">
        <f t="shared" ref="KW174" ca="1" si="7572">IF(KV174="","",IF(KV174&gt;KV175,1,0))</f>
        <v/>
      </c>
      <c r="KX174" s="10">
        <f t="shared" ref="KX174:LD174" ca="1" si="7573">IF($EU174=$EU175,IF(RAND()&gt;$J174,1,0),"")</f>
        <v>0</v>
      </c>
      <c r="KY174" s="10">
        <f t="shared" ca="1" si="7573"/>
        <v>0</v>
      </c>
      <c r="KZ174" s="10">
        <f t="shared" ca="1" si="7573"/>
        <v>1</v>
      </c>
      <c r="LA174" s="10">
        <f t="shared" ca="1" si="7573"/>
        <v>0</v>
      </c>
      <c r="LB174" s="10">
        <f t="shared" ca="1" si="7573"/>
        <v>1</v>
      </c>
      <c r="LC174" s="10">
        <f t="shared" ca="1" si="7573"/>
        <v>0</v>
      </c>
      <c r="LD174" s="10">
        <f t="shared" ca="1" si="7573"/>
        <v>0</v>
      </c>
      <c r="LE174" s="10">
        <f ca="1">IF($EU174=$EU175,IF(SUM($KX174:LD174)&gt;6,0,IF(SUM($KX175:LD175)&gt;6,0,IF(RAND()&gt;$J174,1,0))),"")</f>
        <v>1</v>
      </c>
      <c r="LF174" s="10">
        <f ca="1">IF($EU174=$EU175,IF(SUM($KX174:LE174)&gt;6,0,IF(SUM($KX175:LE175)&gt;6,0,IF(RAND()&gt;$J174,1,0))),"")</f>
        <v>0</v>
      </c>
      <c r="LG174" s="10">
        <f ca="1">IF($EU174=$EU175,IF(SUM($KX174:LF174)&gt;6,0,IF(SUM($KX175:LF175)&gt;6,0,IF(RAND()&gt;$J174,1,0))),"")</f>
        <v>1</v>
      </c>
      <c r="LH174" s="10">
        <f ca="1">IF($EU174=$EU175,IF(SUM($KX174:LG174)&gt;6,0,IF(SUM($KX175:LG175)&gt;6,0,IF(RAND()&gt;$J174,1,0))),"")</f>
        <v>1</v>
      </c>
      <c r="LI174" s="10">
        <f ca="1">IF($EU174=$EU175,IF(SUM($KX174:LH174)&gt;6,0,IF(SUM($KX175:LH175)&gt;6,0,IF(RAND()&gt;$J174,1,0))),"")</f>
        <v>1</v>
      </c>
      <c r="LJ174" s="10">
        <f ca="1">IF($EU174=$EU175,IF(SUM($KX174:LI174)=SUM($KX175:LI175),IF(RAND()&gt;$J174,1,0),""),"")</f>
        <v>1</v>
      </c>
      <c r="LK174" s="10">
        <f ca="1">IF($EU174=$EU175,IF(SUM($KX174:LI174)=SUM($KX175:LI175),IF(RAND()&gt;$J174,1,0),""),"")</f>
        <v>1</v>
      </c>
      <c r="LL174" s="10" t="str">
        <f ca="1">IF($EU174=$EU175,IF(SUM($KX174:LK174)=SUM($KX175:LK175),IF(RAND()&gt;$J174,1,0),""),"")</f>
        <v/>
      </c>
      <c r="LM174" s="10" t="str">
        <f ca="1">IF($EU174=$EU175,IF(SUM($KX174:LK174)=SUM($KX175:LK175),IF(RAND()&gt;$J174,1,0),""),"")</f>
        <v/>
      </c>
      <c r="LN174" s="10" t="str">
        <f ca="1">IF($EU174=$EU175,IF(SUM($KX174:LM174)=SUM($KX175:LM175),IF(RAND()&gt;$J174,1,0),""),"")</f>
        <v/>
      </c>
      <c r="LO174" s="10" t="str">
        <f ca="1">IF($EU174=$EU175,IF(SUM($KX174:LM174)=SUM($KX175:LM175),IF(RAND()&gt;$J174,1,0),""),"")</f>
        <v/>
      </c>
      <c r="LP174" s="10" t="str">
        <f ca="1">IF($EU174=$EU175,IF(SUM($KX174:LO174)=SUM($KX175:LO175),IF(RAND()&gt;$J174,1,0),""),"")</f>
        <v/>
      </c>
      <c r="LQ174" s="10" t="str">
        <f ca="1">IF($EU174=$EU175,IF(SUM($KX174:LO174)=SUM($KX175:LO175),IF(RAND()&gt;$J174,1,0),""),"")</f>
        <v/>
      </c>
      <c r="LR174" s="10" t="str">
        <f ca="1">IF($EU174=$EU175,IF(SUM($KX174:LQ174)=SUM($KX175:LQ175),IF(RAND()&gt;$J174,1,0),""),"")</f>
        <v/>
      </c>
      <c r="LS174" s="10" t="str">
        <f ca="1">IF($EU174=$EU175,IF(SUM($KX174:LQ174)=SUM($KX175:LQ175),IF(RAND()&gt;$J174,1,0),""),"")</f>
        <v/>
      </c>
      <c r="LT174" s="10" t="str">
        <f ca="1">IF($EU174=$EU175,IF(SUM($KX174:LS174)=SUM($KX175:LS175),IF(RAND()&gt;$J174,1,0),""),"")</f>
        <v/>
      </c>
      <c r="LU174" s="10" t="str">
        <f ca="1">IF($EU174=$EU175,IF(SUM($KX174:LS174)=SUM($KX175:LS175),IF(RAND()&gt;$J174,1,0),""),"")</f>
        <v/>
      </c>
      <c r="LV174" s="10" t="str">
        <f ca="1">IF($EU174=$EU175,IF(SUM($KX174:LU174)=SUM($KX175:LU175),IF(RAND()&gt;$J174,1,0),""),"")</f>
        <v/>
      </c>
      <c r="LW174" s="10" t="str">
        <f ca="1">IF($EU174=$EU175,IF(SUM($KX174:LU174)=SUM($KX175:LU175),IF(RAND()&gt;$J174,1,0),""),"")</f>
        <v/>
      </c>
      <c r="LX174" s="10" t="str">
        <f ca="1">IF($EU174=$EU175,IF(SUM($KX174:LW174)=SUM($KX175:LW175),IF(RAND()&gt;$J174,1,0),""),"")</f>
        <v/>
      </c>
      <c r="LY174" s="10" t="str">
        <f ca="1">IF($EU174=$EU175,IF(SUM($KX174:LW174)=SUM($KX175:LW175),IF(RAND()&gt;$J174,1,0),""),"")</f>
        <v/>
      </c>
      <c r="LZ174" s="10" t="str">
        <f ca="1">IF($EU174=$EU175,IF(SUM($KX174:LY174)=SUM($KX175:LY175),IF(RAND()&gt;$J174,1,0),""),"")</f>
        <v/>
      </c>
      <c r="MA174" s="10" t="str">
        <f ca="1">IF($EU174=$EU175,IF(SUM($KX174:LY174)=SUM($KX175:LY175),IF(RAND()&gt;$J174,1,0),""),"")</f>
        <v/>
      </c>
      <c r="MB174" s="10" t="str">
        <f ca="1">IF($EU174=$EU175,IF(SUM($KX174:MA174)=SUM($KX175:MA175),IF(RAND()&gt;$J174,1,0),""),"")</f>
        <v/>
      </c>
      <c r="MC174" s="10" t="str">
        <f ca="1">IF($EU174=$EU175,IF(SUM($KX174:MA174)=SUM($KX175:MA175),IF(RAND()&gt;$J174,1,0),""),"")</f>
        <v/>
      </c>
      <c r="MD174" s="10" t="str">
        <f ca="1">IF($EU174=$EU175,IF(SUM($KX174:MC174)=SUM($KX175:MC175),IF(RAND()&gt;$J174,1,0),""),"")</f>
        <v/>
      </c>
      <c r="ME174" s="10" t="str">
        <f ca="1">IF($EU174=$EU175,IF(SUM($KX174:MC174)=SUM($KX175:MC175),IF(RAND()&gt;$J174,1,0),""),"")</f>
        <v/>
      </c>
      <c r="MF174" s="10" t="str">
        <f ca="1">IF($EU174=$EU175,IF(SUM($KX174:ME174)=SUM($KX175:ME175),IF(RAND()&gt;$J174,1,0),""),"")</f>
        <v/>
      </c>
      <c r="MG174" s="10" t="str">
        <f ca="1">IF($EU174=$EU175,IF(SUM($KX174:ME174)=SUM($KX175:ME175),IF(RAND()&gt;$J174,1,0),""),"")</f>
        <v/>
      </c>
      <c r="MH174" s="10" t="str">
        <f ca="1">IF($EU174=$EU175,IF(SUM($KX174:MG174)=SUM($KX175:MG175),IF(RAND()&gt;$J174,1,0),""),"")</f>
        <v/>
      </c>
      <c r="MI174" s="10" t="str">
        <f ca="1">IF($EU174=$EU175,IF(SUM($KX174:MG174)=SUM($KX175:MG175),IF(RAND()&gt;$J174,1,0),""),"")</f>
        <v/>
      </c>
      <c r="MJ174" s="10" t="str">
        <f ca="1">IF($EU174=$EU175,IF(SUM($KX174:MI174)=SUM($KX175:MI175),IF(RAND()&gt;$J174,1,0),""),"")</f>
        <v/>
      </c>
      <c r="MK174" s="10" t="str">
        <f ca="1">IF($EU174=$EU175,IF(SUM($KX174:MI174)=SUM($KX175:MI175),IF(RAND()&gt;$J174,1,0),""),"")</f>
        <v/>
      </c>
      <c r="ML174" s="10">
        <f t="shared" ref="ML174" ca="1" si="7574">IF(EU174=EU175,SUM(KX174:MK174),"")</f>
        <v>8</v>
      </c>
      <c r="MM174" s="11">
        <f t="shared" ref="MM174" ca="1" si="7575">IF(ML174="","",IF(ML174&gt;ML175,1,0))</f>
        <v>1</v>
      </c>
      <c r="MN174" s="12" t="str">
        <f t="shared" ref="MN174:MT174" ca="1" si="7576">IF($FH174=$FH175,IF(RAND()&gt;$J174,1,0),"")</f>
        <v/>
      </c>
      <c r="MO174" s="12" t="str">
        <f t="shared" ca="1" si="7576"/>
        <v/>
      </c>
      <c r="MP174" s="12" t="str">
        <f t="shared" ca="1" si="7576"/>
        <v/>
      </c>
      <c r="MQ174" s="12" t="str">
        <f t="shared" ca="1" si="7576"/>
        <v/>
      </c>
      <c r="MR174" s="12" t="str">
        <f t="shared" ca="1" si="7576"/>
        <v/>
      </c>
      <c r="MS174" s="12" t="str">
        <f t="shared" ca="1" si="7576"/>
        <v/>
      </c>
      <c r="MT174" s="12" t="str">
        <f t="shared" ca="1" si="7576"/>
        <v/>
      </c>
      <c r="MU174" s="12" t="str">
        <f ca="1">IF($FH174=$FH175,IF(SUM($MN174:MT174)&gt;6,0,IF(SUM($MN175:MT175)&gt;6,0,IF(RAND()&gt;$J174,1,0))),"")</f>
        <v/>
      </c>
      <c r="MV174" s="12" t="str">
        <f ca="1">IF($FH174=$FH175,IF(SUM($MN174:MU174)&gt;6,0,IF(SUM($MN175:MU175)&gt;6,0,IF(RAND()&gt;$J174,1,0))),"")</f>
        <v/>
      </c>
      <c r="MW174" s="12" t="str">
        <f ca="1">IF($FH174=$FH175,IF(SUM($MN174:MV174)&gt;6,0,IF(SUM($MN175:MV175)&gt;6,0,IF(RAND()&gt;$J174,1,0))),"")</f>
        <v/>
      </c>
      <c r="MX174" s="12" t="str">
        <f ca="1">IF($FH174=$FH175,IF(SUM($MN174:MW174)&gt;6,0,IF(SUM($MN175:MW175)&gt;6,0,IF(RAND()&gt;$J174,1,0))),"")</f>
        <v/>
      </c>
      <c r="MY174" s="12" t="str">
        <f ca="1">IF($FH174=$FH175,IF(SUM($MN174:MX174)&gt;6,0,IF(SUM($MN175:MX175)&gt;6,0,IF(RAND()&gt;$J174,1,0))),"")</f>
        <v/>
      </c>
      <c r="MZ174" s="12" t="str">
        <f ca="1">IF($FH174=$FH175,IF(SUM($MN174:MY174)=SUM($MN175:MY175),IF(RAND()&gt;$J174,1,0),""),"")</f>
        <v/>
      </c>
      <c r="NA174" s="12" t="str">
        <f ca="1">IF($FH174=$FH175,IF(SUM($MN174:MY174)=SUM($MN175:MY175),IF(RAND()&gt;$J174,1,0),""),"")</f>
        <v/>
      </c>
      <c r="NB174" s="12" t="str">
        <f ca="1">IF($FH174=$FH175,IF(SUM($MN174:NA174)=SUM($MN175:NA175),IF(RAND()&gt;$J174,1,0),""),"")</f>
        <v/>
      </c>
      <c r="NC174" s="12" t="str">
        <f ca="1">IF($FH174=$FH175,IF(SUM($MN174:NA174)=SUM($MN175:NA175),IF(RAND()&gt;$J174,1,0),""),"")</f>
        <v/>
      </c>
      <c r="ND174" s="12" t="str">
        <f ca="1">IF($FH174=$FH175,IF(SUM($MN174:NC174)=SUM($MN175:NC175),IF(RAND()&gt;$J174,1,0),""),"")</f>
        <v/>
      </c>
      <c r="NE174" s="12" t="str">
        <f ca="1">IF($FH174=$FH175,IF(SUM($MN174:NC174)=SUM($MN175:NC175),IF(RAND()&gt;$J174,1,0),""),"")</f>
        <v/>
      </c>
      <c r="NF174" s="12" t="str">
        <f ca="1">IF($FH174=$FH175,IF(SUM($MN174:NE174)=SUM($MN175:NE175),IF(RAND()&gt;$J174,1,0),""),"")</f>
        <v/>
      </c>
      <c r="NG174" s="12" t="str">
        <f ca="1">IF($FH174=$FH175,IF(SUM($MN174:NE174)=SUM($MN175:NE175),IF(RAND()&gt;$J174,1,0),""),"")</f>
        <v/>
      </c>
      <c r="NH174" s="12" t="str">
        <f ca="1">IF($FH174=$FH175,IF(SUM($MN174:NG174)=SUM($MN175:NG175),IF(RAND()&gt;$J174,1,0),""),"")</f>
        <v/>
      </c>
      <c r="NI174" s="12" t="str">
        <f ca="1">IF($FH174=$FH175,IF(SUM($MN174:NG174)=SUM($MN175:NG175),IF(RAND()&gt;$J174,1,0),""),"")</f>
        <v/>
      </c>
      <c r="NJ174" s="12" t="str">
        <f ca="1">IF($FH174=$FH175,IF(SUM($MN174:NI174)=SUM($MN175:NI175),IF(RAND()&gt;$J174,1,0),""),"")</f>
        <v/>
      </c>
      <c r="NK174" s="12" t="str">
        <f ca="1">IF($FH174=$FH175,IF(SUM($MN174:NI174)=SUM($MN175:NI175),IF(RAND()&gt;$J174,1,0),""),"")</f>
        <v/>
      </c>
      <c r="NL174" s="12" t="str">
        <f ca="1">IF($FH174=$FH175,IF(SUM($MN174:NK174)=SUM($MN175:NK175),IF(RAND()&gt;$J174,1,0),""),"")</f>
        <v/>
      </c>
      <c r="NM174" s="12" t="str">
        <f ca="1">IF($FH174=$FH175,IF(SUM($MN174:NK174)=SUM($MN175:NK175),IF(RAND()&gt;$J174,1,0),""),"")</f>
        <v/>
      </c>
      <c r="NN174" s="12" t="str">
        <f ca="1">IF($FH174=$FH175,IF(SUM($MN174:NM174)=SUM($MN175:NM175),IF(RAND()&gt;$J174,1,0),""),"")</f>
        <v/>
      </c>
      <c r="NO174" s="12" t="str">
        <f ca="1">IF($FH174=$FH175,IF(SUM($MN174:NM174)=SUM($MN175:NM175),IF(RAND()&gt;$J174,1,0),""),"")</f>
        <v/>
      </c>
      <c r="NP174" s="12" t="str">
        <f ca="1">IF($FH174=$FH175,IF(SUM($MN174:NO174)=SUM($MN175:NO175),IF(RAND()&gt;$J174,1,0),""),"")</f>
        <v/>
      </c>
      <c r="NQ174" s="12" t="str">
        <f ca="1">IF($FH174=$FH175,IF(SUM($MN174:NO174)=SUM($MN175:NO175),IF(RAND()&gt;$J174,1,0),""),"")</f>
        <v/>
      </c>
      <c r="NR174" s="12" t="str">
        <f ca="1">IF($FH174=$FH175,IF(SUM($MN174:NQ174)=SUM($MN175:NQ175),IF(RAND()&gt;$J174,1,0),""),"")</f>
        <v/>
      </c>
      <c r="NS174" s="12" t="str">
        <f ca="1">IF($FH174=$FH175,IF(SUM($MN174:NQ174)=SUM($MN175:NQ175),IF(RAND()&gt;$J174,1,0),""),"")</f>
        <v/>
      </c>
      <c r="NT174" s="12" t="str">
        <f ca="1">IF($FH174=$FH175,IF(SUM($MN174:NS174)=SUM($MN175:NS175),IF(RAND()&gt;$J174,1,0),""),"")</f>
        <v/>
      </c>
      <c r="NU174" s="12" t="str">
        <f ca="1">IF($FH174=$FH175,IF(SUM($MN174:NS174)=SUM($MN175:NS175),IF(RAND()&gt;$J174,1,0),""),"")</f>
        <v/>
      </c>
      <c r="NV174" s="12" t="str">
        <f ca="1">IF($FH174=$FH175,IF(SUM($MN174:NU174)=SUM($MN175:NU175),IF(RAND()&gt;$J174,1,0),""),"")</f>
        <v/>
      </c>
      <c r="NW174" s="12" t="str">
        <f ca="1">IF($FH174=$FH175,IF(SUM($MN174:NU174)=SUM($MN175:NU175),IF(RAND()&gt;$J174,1,0),""),"")</f>
        <v/>
      </c>
      <c r="NX174" s="12" t="str">
        <f ca="1">IF($FH174=$FH175,IF(SUM($MN174:NW174)=SUM($MN175:NW175),IF(RAND()&gt;$J174,1,0),""),"")</f>
        <v/>
      </c>
      <c r="NY174" s="12" t="str">
        <f ca="1">IF($FH174=$FH175,IF(SUM($MN174:NW174)=SUM($MN175:NW175),IF(RAND()&gt;$J174,1,0),""),"")</f>
        <v/>
      </c>
      <c r="NZ174" s="12" t="str">
        <f ca="1">IF($FH174=$FH175,IF(SUM($MN174:NY174)=SUM($MN175:NY175),IF(RAND()&gt;$J174,1,0),""),"")</f>
        <v/>
      </c>
      <c r="OA174" s="12" t="str">
        <f ca="1">IF($FH174=$FH175,IF(SUM($MN174:NY174)=SUM($MN175:NY175),IF(RAND()&gt;$J174,1,0),""),"")</f>
        <v/>
      </c>
      <c r="OB174" s="12" t="str">
        <f t="shared" ref="OB174" ca="1" si="7577">IF(FH174=FH175,SUM(MN174:OA174),"")</f>
        <v/>
      </c>
      <c r="OC174" s="5" t="str">
        <f t="shared" ref="OC174" ca="1" si="7578">IF(OB174="","",IF(OB174&gt;OB175,1,0))</f>
        <v/>
      </c>
      <c r="OD174" s="63" t="str">
        <f t="shared" ref="OD174" ca="1" si="7579">IF($HQ174=$HQ175,IF(RAND()&gt;$J174,1,0),"")</f>
        <v/>
      </c>
      <c r="OE174" s="63" t="str">
        <f t="shared" ref="OE174" ca="1" si="7580">IF($HQ174=$HQ175,IF(RAND()&gt;$J174,1,0),"")</f>
        <v/>
      </c>
      <c r="OF174" s="63" t="str">
        <f t="shared" ref="OF174" ca="1" si="7581">IF($HQ174=$HQ175,IF(RAND()&gt;$J174,1,0),"")</f>
        <v/>
      </c>
      <c r="OG174" s="63" t="str">
        <f t="shared" ref="OG174" ca="1" si="7582">IF($HQ174=$HQ175,IF(RAND()&gt;$J174,1,0),"")</f>
        <v/>
      </c>
      <c r="OH174" s="63" t="str">
        <f t="shared" ref="OH174" ca="1" si="7583">IF($HQ174=$HQ175,IF(RAND()&gt;$J174,1,0),"")</f>
        <v/>
      </c>
      <c r="OI174" s="63" t="str">
        <f t="shared" ref="OI174" ca="1" si="7584">IF($HQ174=$HQ175,IF(RAND()&gt;$J174,1,0),"")</f>
        <v/>
      </c>
      <c r="OJ174" s="63" t="str">
        <f t="shared" ref="OJ174" ca="1" si="7585">IF($HQ174=$HQ175,IF(RAND()&gt;$J174,1,0),"")</f>
        <v/>
      </c>
      <c r="OK174" s="63" t="str">
        <f ca="1">IF($HQ174=$HQ175,IF(SUM($OD174:OJ174)&gt;6,0,IF(SUM($OD175:OJ175)&gt;6,0,IF(RAND()&gt;$J174,1,0))),"")</f>
        <v/>
      </c>
      <c r="OL174" s="63" t="str">
        <f ca="1">IF($HQ174=$HQ175,IF(SUM($OD174:OK174)&gt;6,0,IF(SUM($OD175:OK175)&gt;6,0,IF(RAND()&gt;$J174,1,0))),"")</f>
        <v/>
      </c>
      <c r="OM174" s="63" t="str">
        <f ca="1">IF($HQ174=$HQ175,IF(SUM($OD174:OL174)&gt;6,0,IF(SUM($OD175:OL175)&gt;6,0,IF(RAND()&gt;$J174,1,0))),"")</f>
        <v/>
      </c>
      <c r="ON174" s="63" t="str">
        <f ca="1">IF($HQ174=$HQ175,IF(SUM($OD174:OM174)&gt;6,0,IF(SUM($OD175:OM175)&gt;6,0,IF(RAND()&gt;$J174,1,0))),"")</f>
        <v/>
      </c>
      <c r="OO174" s="63" t="str">
        <f ca="1">IF($HQ174=$HQ175,IF(SUM($OD174:ON174)&gt;6,0,IF(SUM($OD175:ON175)&gt;6,0,IF(RAND()&gt;$J174,1,0))),"")</f>
        <v/>
      </c>
      <c r="OP174" s="63" t="str">
        <f ca="1">IF($HQ174=$HQ175,IF(SUM($OD174:OO174)=SUM($OD175:OO175),IF(RAND()&gt;$J174,1,0),""),"")</f>
        <v/>
      </c>
      <c r="OQ174" s="63" t="str">
        <f ca="1">IF($HQ174=$HQ175,IF(SUM($OD174:OO174)=SUM($OD175:OO175),IF(RAND()&gt;$J174,1,0),""),"")</f>
        <v/>
      </c>
      <c r="OR174" s="63" t="str">
        <f ca="1">IF($HQ174=$HQ175,IF(SUM($OD174:OQ174)=SUM($OD175:OQ175),IF(RAND()&gt;$J174,1,0),""),"")</f>
        <v/>
      </c>
      <c r="OS174" s="63" t="str">
        <f ca="1">IF($HQ174=$HQ175,IF(SUM($OD174:OQ174)=SUM($OD175:OQ175),IF(RAND()&gt;$J174,1,0),""),"")</f>
        <v/>
      </c>
      <c r="OT174" s="63" t="str">
        <f ca="1">IF($HQ174=$HQ175,IF(SUM($OD174:OS174)=SUM($OD175:OS175),IF(RAND()&gt;$J174,1,0),""),"")</f>
        <v/>
      </c>
      <c r="OU174" s="63" t="str">
        <f ca="1">IF($HQ174=$HQ175,IF(SUM($OD174:OS174)=SUM($OD175:OS175),IF(RAND()&gt;$J174,1,0),""),"")</f>
        <v/>
      </c>
      <c r="OV174" s="63" t="str">
        <f ca="1">IF($HQ174=$HQ175,IF(SUM($OD174:OU174)=SUM($OD175:OU175),IF(RAND()&gt;$J174,1,0),""),"")</f>
        <v/>
      </c>
      <c r="OW174" s="63" t="str">
        <f ca="1">IF($HQ174=$HQ175,IF(SUM($OD174:OU174)=SUM($OD175:OU175),IF(RAND()&gt;$J174,1,0),""),"")</f>
        <v/>
      </c>
      <c r="OX174" s="63" t="str">
        <f ca="1">IF($HQ174=$HQ175,IF(SUM($OD174:OW174)=SUM($OD175:OW175),IF(RAND()&gt;$J174,1,0),""),"")</f>
        <v/>
      </c>
      <c r="OY174" s="63" t="str">
        <f ca="1">IF($HQ174=$HQ175,IF(SUM($OD174:OW174)=SUM($OD175:OW175),IF(RAND()&gt;$J174,1,0),""),"")</f>
        <v/>
      </c>
      <c r="OZ174" s="63" t="str">
        <f ca="1">IF($HQ174=$HQ175,IF(SUM($OD174:OY174)=SUM($OD175:OY175),IF(RAND()&gt;$J174,1,0),""),"")</f>
        <v/>
      </c>
      <c r="PA174" s="63" t="str">
        <f ca="1">IF($HQ174=$HQ175,IF(SUM($OD174:OY174)=SUM($OD175:OY175),IF(RAND()&gt;$J174,1,0),""),"")</f>
        <v/>
      </c>
      <c r="PB174" s="63" t="str">
        <f ca="1">IF($HQ174=$HQ175,IF(SUM($OD174:PA174)=SUM($OD175:PA175),IF(RAND()&gt;$J174,1,0),""),"")</f>
        <v/>
      </c>
      <c r="PC174" s="63" t="str">
        <f ca="1">IF($HQ174=$HQ175,IF(SUM($OD174:PA174)=SUM($OD175:PA175),IF(RAND()&gt;$J174,1,0),""),"")</f>
        <v/>
      </c>
      <c r="PD174" s="63" t="str">
        <f ca="1">IF($HQ174=$HQ175,IF(SUM($OD174:PC174)=SUM($OD175:PC175),IF(RAND()&gt;$J174,1,0),""),"")</f>
        <v/>
      </c>
      <c r="PE174" s="63" t="str">
        <f ca="1">IF($HQ174=$HQ175,IF(SUM($OD174:PC174)=SUM($OD175:PC175),IF(RAND()&gt;$J174,1,0),""),"")</f>
        <v/>
      </c>
      <c r="PF174" s="63" t="str">
        <f ca="1">IF($HQ174=$HQ175,IF(SUM($OD174:PE174)=SUM($OD175:PE175),IF(RAND()&gt;$J174,1,0),""),"")</f>
        <v/>
      </c>
      <c r="PG174" s="63" t="str">
        <f ca="1">IF($HQ174=$HQ175,IF(SUM($OD174:PE174)=SUM($OD175:PE175),IF(RAND()&gt;$J174,1,0),""),"")</f>
        <v/>
      </c>
      <c r="PH174" s="63" t="str">
        <f ca="1">IF($HQ174=$HQ175,IF(SUM($OD174:PG174)=SUM($OD175:PG175),IF(RAND()&gt;$J174,1,0),""),"")</f>
        <v/>
      </c>
      <c r="PI174" s="63" t="str">
        <f ca="1">IF($HQ174=$HQ175,IF(SUM($OD174:PG174)=SUM($OD175:PG175),IF(RAND()&gt;$J174,1,0),""),"")</f>
        <v/>
      </c>
      <c r="PJ174" s="63" t="str">
        <f ca="1">IF($HQ174=$HQ175,IF(SUM($OD174:PI174)=SUM($OD175:PI175),IF(RAND()&gt;$J174,1,0),""),"")</f>
        <v/>
      </c>
      <c r="PK174" s="63" t="str">
        <f ca="1">IF($HQ174=$HQ175,IF(SUM($OD174:PI174)=SUM($OD175:PI175),IF(RAND()&gt;$J174,1,0),""),"")</f>
        <v/>
      </c>
      <c r="PL174" s="63" t="str">
        <f ca="1">IF($HQ174=$HQ175,IF(SUM($OD174:PK174)=SUM($OD175:PK175),IF(RAND()&gt;$J174,1,0),""),"")</f>
        <v/>
      </c>
      <c r="PM174" s="63" t="str">
        <f ca="1">IF($HQ174=$HQ175,IF(SUM($OD174:PK174)=SUM($OD175:PK175),IF(RAND()&gt;$J174,1,0),""),"")</f>
        <v/>
      </c>
      <c r="PN174" s="63" t="str">
        <f ca="1">IF($HQ174=$HQ175,IF(SUM($OD174:PM174)=SUM($OD175:PM175),IF(RAND()&gt;$J174,1,0),""),"")</f>
        <v/>
      </c>
      <c r="PO174" s="63" t="str">
        <f ca="1">IF($HQ174=$HQ175,IF(SUM($OD174:PM174)=SUM($OD175:PM175),IF(RAND()&gt;$J174,1,0),""),"")</f>
        <v/>
      </c>
      <c r="PP174" s="63" t="str">
        <f ca="1">IF($HQ174=$HQ175,IF(SUM($OD174:PO174)=SUM($OD175:PO175),IF(RAND()&gt;$J174,1,0),""),"")</f>
        <v/>
      </c>
      <c r="PQ174" s="63" t="str">
        <f ca="1">IF($HQ174=$HQ175,IF(SUM($OD174:PO174)=SUM($OD175:PO175),IF(RAND()&gt;$J174,1,0),""),"")</f>
        <v/>
      </c>
      <c r="PR174" s="63" t="str">
        <f t="shared" ref="PR174" ca="1" si="7586">IF(HQ174=HQ175,SUM(OD174:PQ174),"")</f>
        <v/>
      </c>
      <c r="PS174" s="7" t="str">
        <f t="shared" ref="PS174" ca="1" si="7587">IF(PR174="","",IF(PR174&gt;PR175,1,0))</f>
        <v/>
      </c>
    </row>
    <row r="175" spans="1:435" x14ac:dyDescent="0.2">
      <c r="A175" s="32"/>
      <c r="B175" s="32"/>
      <c r="C175" s="32"/>
      <c r="D175" s="32"/>
      <c r="E175" s="32">
        <f>IFERROR(VLOOKUP($D175,'Surface Preferences'!$A:B,COLUMN(B174),FALSE),0.5)</f>
        <v>0.5</v>
      </c>
      <c r="F175" s="32">
        <f>IFERROR(VLOOKUP($D175,'Surface Preferences'!$A:C,COLUMN(C174),FALSE),0.5)</f>
        <v>0.5</v>
      </c>
      <c r="G175" s="32">
        <f>IFERROR(VLOOKUP($D175,'Surface Preferences'!$A:D,COLUMN(D174),FALSE),0.5)</f>
        <v>0.5</v>
      </c>
      <c r="H175" s="32">
        <f>IFERROR(VLOOKUP($D175,'Surface Preferences'!$A:E,COLUMN(E174),FALSE),0.5)</f>
        <v>0.5</v>
      </c>
      <c r="I175" s="32">
        <f>0.7+0.3*IFERROR(HLOOKUP($L$1,$E$2:H175,ROW(B174),FALSE),0.6)</f>
        <v>0.85</v>
      </c>
      <c r="J175" s="23">
        <f>POWER((C174+1)*I174,0.25)/(POWER((C175+1)*I175,0.25)+POWER((C174+1)*I174,0.25))</f>
        <v>0.5</v>
      </c>
      <c r="L175" s="23" t="str">
        <f t="shared" ref="L175" si="7588">IF(C175="","",IF(BY175=BY174,BY175+JG175&amp;" ("&amp;JF175&amp;")",BY175))</f>
        <v/>
      </c>
      <c r="M175" s="23" t="str">
        <f t="shared" ref="M175" si="7589">IF(C175="","",IF($D$1=1,"",IF(CL175=CL174,CL175+KW175&amp;" ("&amp;KV175&amp;")",CL175)))</f>
        <v/>
      </c>
      <c r="N175" s="23" t="str">
        <f t="shared" ref="N175" si="7590">IF(C175="","",IF($D$1=1,"",IF($D$1=3,IF(L176=M176,"",IF(EU174=EU175,EU175+MM175&amp;" ("&amp;ML175&amp;")",EU175)),IF(EU175=EU174,EU175+MM175&amp;" ("&amp;ML175&amp;")",EU175))))</f>
        <v/>
      </c>
      <c r="O175" s="23" t="str">
        <f t="shared" ref="O175" si="7591">IF(C175="","",IF($D$1&lt;5,"",IF(SUM(L176:N176)&gt;2,"",IF(SUM(L176:N176)&lt;-2,"",IF(FH175=FH174,FH175+OC175&amp;" ("&amp;OB175&amp;")",FH175)))))</f>
        <v/>
      </c>
      <c r="P175" s="23" t="str">
        <f t="shared" ref="P175" si="7592">IF(C175="","",IF($D$1&lt;5,"",IF(SUM(L176:O176)&gt;0,"",IF(SUM(L176:O176)&lt;0,"",IF(HQ174=HQ175,HQ175+PS175&amp;" ("&amp;PR175&amp;")",HQ175)))))</f>
        <v/>
      </c>
      <c r="Q175" s="1">
        <f t="shared" ref="Q175" ca="1" si="7593">IF(Q174=1,0,1)</f>
        <v>1</v>
      </c>
      <c r="R175" s="1">
        <f t="shared" ref="R175" ca="1" si="7594">IF(RAND()&gt;(0.4+$J175*0.5),1,0)</f>
        <v>0</v>
      </c>
      <c r="S175" s="1">
        <f t="shared" ca="1" si="6249"/>
        <v>1</v>
      </c>
      <c r="T175" s="1">
        <f t="shared" ca="1" si="6250"/>
        <v>1</v>
      </c>
      <c r="U175" s="1">
        <f t="shared" ca="1" si="6251"/>
        <v>0</v>
      </c>
      <c r="V175" s="1">
        <f t="shared" ca="1" si="6252"/>
        <v>1</v>
      </c>
      <c r="W175" s="1">
        <f ca="1">IF(SUM($Q174:V174)&gt;5,0,IF(SUM($Q175:V175)&gt;5,0,IF(W174=1,0,1)))</f>
        <v>0</v>
      </c>
      <c r="X175" s="1">
        <f ca="1">IF(SUM($Q174:W174)&gt;5,0,IF(SUM($Q175:W175)&gt;5,0,IF(RAND()&gt;(0.4+$J175*0.5),1,0)))</f>
        <v>0</v>
      </c>
      <c r="Y175" s="1">
        <f ca="1">IF(SUM($Q174:X174)&gt;5,0,IF(SUM($Q175:X175)&gt;5,0,IF(Y174=1,0,1)))</f>
        <v>1</v>
      </c>
      <c r="Z175" s="1">
        <f ca="1">IF(SUM($Q174:Y174)&gt;5,0,IF(SUM($Q175:Y175)&gt;5,0,IF(RAND()&gt;(0.4+$J175*0.5),1,0)))</f>
        <v>0</v>
      </c>
      <c r="AA175" s="1">
        <f ca="1">IF(SUM($Q174:Z174)&gt;5,0,IF(SUM($Q175:Z175)&gt;5,0,IF(AA174=1,0,1)))</f>
        <v>0</v>
      </c>
      <c r="AB175" s="1">
        <f ca="1">IF(SUM($Q174:AA175)&lt;11,0,IF(RAND()&gt;(0.4+$J175*0.5),1,0))</f>
        <v>0</v>
      </c>
      <c r="AC175" s="45" t="str">
        <f>IF(AC176=1,IF(SUM($Q174:AB174)=SUM($Q175:AB175),IF(AC174=0,1,0),0),"")</f>
        <v/>
      </c>
      <c r="AD175" s="45" t="str">
        <f ca="1">IF(AD176=1,IF(SUM($Q174:AB174)=SUM($Q175:AB175),IF(RAND()&gt;0.4+($J175*0.5),1,0),0),"")</f>
        <v/>
      </c>
      <c r="AE175" s="45" t="str">
        <f>IF(AE176=1,IF(SUM($Q174:AD174)=SUM($Q175:AD175),IF(AE174=0,1,0),0),"")</f>
        <v/>
      </c>
      <c r="AF175" s="45" t="str">
        <f ca="1">IF(AF176=1,IF(SUM($Q174:AD174)=SUM($Q175:AD175),IF(RAND()&gt;0.4+($J175*0.5),1,0),0),"")</f>
        <v/>
      </c>
      <c r="AG175" s="45" t="str">
        <f>IF(AG176=1,IF(SUM($Q174:AF174)=SUM($Q175:AF175),IF(AG174=0,1,0),0),"")</f>
        <v/>
      </c>
      <c r="AH175" s="45" t="str">
        <f ca="1">IF(AH176=1,IF(SUM($Q174:AF174)=SUM($Q175:AF175),IF(RAND()&gt;0.4+($J175*0.5),1,0),0),"")</f>
        <v/>
      </c>
      <c r="AI175" s="45" t="str">
        <f>IF(AI176=1,IF(SUM($Q174:AH174)=SUM($Q175:AH175),IF(AI174=0,1,0),0),"")</f>
        <v/>
      </c>
      <c r="AJ175" s="45" t="str">
        <f ca="1">IF(AJ176=1,IF(SUM($Q174:AH174)=SUM($Q175:AH175),IF(RAND()&gt;0.4+($J175*0.5),1,0),0),"")</f>
        <v/>
      </c>
      <c r="AK175" s="45" t="str">
        <f>IF(AK176=1,IF(SUM($Q174:AJ174)=SUM($Q175:AJ175),IF(AK174=0,1,0),0),"")</f>
        <v/>
      </c>
      <c r="AL175" s="45" t="str">
        <f ca="1">IF(AL176=1,IF(SUM($Q174:AJ174)=SUM($Q175:AJ175),IF(RAND()&gt;0.4+($J175*0.5),1,0),0),"")</f>
        <v/>
      </c>
      <c r="AM175" s="45" t="str">
        <f>IF(AM176=1,IF(SUM($Q174:AL174)=SUM($Q175:AL175),IF(AM174=0,1,0),0),"")</f>
        <v/>
      </c>
      <c r="AN175" s="45" t="str">
        <f ca="1">IF(AN176=1,IF(SUM($Q174:AL174)=SUM($Q175:AL175),IF(RAND()&gt;0.4+($J175*0.5),1,0),0),"")</f>
        <v/>
      </c>
      <c r="AO175" s="45" t="str">
        <f>IF(AO176=1,IF(SUM($Q174:AN174)=SUM($Q175:AN175),IF(AO174=0,1,0),0),"")</f>
        <v/>
      </c>
      <c r="AP175" s="45" t="str">
        <f ca="1">IF(AP176=1,IF(SUM($Q174:AN174)=SUM($Q175:AN175),IF(RAND()&gt;0.4+($J175*0.5),1,0),0),"")</f>
        <v/>
      </c>
      <c r="AQ175" s="45" t="str">
        <f>IF(AQ176=1,IF(SUM($Q174:AP174)=SUM($Q175:AP175),IF(AQ174=0,1,0),0),"")</f>
        <v/>
      </c>
      <c r="AR175" s="45" t="str">
        <f ca="1">IF(AR176=1,IF(SUM($Q174:AP174)=SUM($Q175:AP175),IF(RAND()&gt;0.4+($J175*0.5),1,0),0),"")</f>
        <v/>
      </c>
      <c r="AS175" s="45" t="str">
        <f>IF(AS176=1,IF(SUM($Q174:AR174)=SUM($Q175:AR175),IF(AS174=0,1,0),0),"")</f>
        <v/>
      </c>
      <c r="AT175" s="45" t="str">
        <f ca="1">IF(AT176=1,IF(SUM($Q174:AR174)=SUM($Q175:AR175),IF(RAND()&gt;0.4+($J175*0.5),1,0),0),"")</f>
        <v/>
      </c>
      <c r="AU175" s="45" t="str">
        <f>IF(AU176=1,IF(SUM($Q174:AT174)=SUM($Q175:AT175),IF(AU174=0,1,0),0),"")</f>
        <v/>
      </c>
      <c r="AV175" s="45" t="str">
        <f ca="1">IF(AV176=1,IF(SUM($Q174:AT174)=SUM($Q175:AT175),IF(RAND()&gt;0.4+($J175*0.5),1,0),0),"")</f>
        <v/>
      </c>
      <c r="AW175" s="45" t="str">
        <f>IF(AW176=1,IF(SUM($Q174:AV174)=SUM($Q175:AV175),IF(AW174=0,1,0),0),"")</f>
        <v/>
      </c>
      <c r="AX175" s="45" t="str">
        <f ca="1">IF(AX176=1,IF(SUM($Q174:AV174)=SUM($Q175:AV175),IF(RAND()&gt;0.4+($J175*0.5),1,0),0),"")</f>
        <v/>
      </c>
      <c r="AY175" s="45" t="str">
        <f>IF(AY176=1,IF(SUM($Q174:AX174)=SUM($Q175:AX175),IF(AY174=0,1,0),0),"")</f>
        <v/>
      </c>
      <c r="AZ175" s="45" t="str">
        <f ca="1">IF(AZ176=1,IF(SUM($Q174:AX174)=SUM($Q175:AX175),IF(RAND()&gt;0.4+($J175*0.5),1,0),0),"")</f>
        <v/>
      </c>
      <c r="BA175" s="45" t="str">
        <f>IF(BA176=1,IF(SUM($Q174:AZ174)=SUM($Q175:AZ175),IF(BA174=0,1,0),0),"")</f>
        <v/>
      </c>
      <c r="BB175" s="45" t="str">
        <f ca="1">IF(BB176=1,IF(SUM($Q174:AZ174)=SUM($Q175:AZ175),IF(RAND()&gt;0.4+($J175*0.5),1,0),0),"")</f>
        <v/>
      </c>
      <c r="BC175" s="45" t="str">
        <f>IF(BC176=1,IF(SUM($Q174:BB174)=SUM($Q175:BB175),IF(BC174=0,1,0),0),"")</f>
        <v/>
      </c>
      <c r="BD175" s="45" t="str">
        <f ca="1">IF(BD176=1,IF(SUM($Q174:BB174)=SUM($Q175:BB175),IF(RAND()&gt;0.4+($J175*0.5),1,0),0),"")</f>
        <v/>
      </c>
      <c r="BE175" s="45" t="str">
        <f>IF(BE176=1,IF(SUM($Q174:BD174)=SUM($Q175:BD175),IF(BE174=0,1,0),0),"")</f>
        <v/>
      </c>
      <c r="BF175" s="45" t="str">
        <f ca="1">IF(BF176=1,IF(SUM($Q174:BD174)=SUM($Q175:BD175),IF(RAND()&gt;0.4+($J175*0.5),1,0),0),"")</f>
        <v/>
      </c>
      <c r="BG175" s="45" t="str">
        <f>IF(BG176=1,IF(SUM($Q174:BF174)=SUM($Q175:BF175),IF(BG174=0,1,0),0),"")</f>
        <v/>
      </c>
      <c r="BH175" s="45" t="str">
        <f ca="1">IF(BH176=1,IF(SUM($Q174:BF174)=SUM($Q175:BF175),IF(RAND()&gt;0.4+($J175*0.5),1,0),0),"")</f>
        <v/>
      </c>
      <c r="BI175" s="45" t="str">
        <f>IF(BI176=1,IF(SUM($Q174:BH174)=SUM($Q175:BH175),IF(BI174=0,1,0),0),"")</f>
        <v/>
      </c>
      <c r="BJ175" s="45" t="str">
        <f ca="1">IF(BJ176=1,IF(SUM($Q174:BH174)=SUM($Q175:BH175),IF(RAND()&gt;0.4+($J175*0.5),1,0),0),"")</f>
        <v/>
      </c>
      <c r="BK175" s="45" t="str">
        <f>IF(BK176=1,IF(SUM($Q174:BJ174)=SUM($Q175:BJ175),IF(BK174=0,1,0),0),"")</f>
        <v/>
      </c>
      <c r="BL175" s="45" t="str">
        <f ca="1">IF(BL176=1,IF(SUM($Q174:BJ174)=SUM($Q175:BJ175),IF(RAND()&gt;0.4+($J175*0.5),1,0),0),"")</f>
        <v/>
      </c>
      <c r="BM175" s="45" t="str">
        <f>IF(BM176=1,IF(SUM($Q174:BL174)=SUM($Q175:BL175),IF(BM174=0,1,0),0),"")</f>
        <v/>
      </c>
      <c r="BN175" s="45" t="str">
        <f ca="1">IF(BN176=1,IF(SUM($Q174:BL174)=SUM($Q175:BL175),IF(RAND()&gt;0.4+($J175*0.5),1,0),0),"")</f>
        <v/>
      </c>
      <c r="BO175" s="45" t="str">
        <f>IF(BO176=1,IF(SUM($Q174:BN174)=SUM($Q175:BN175),IF(BO174=0,1,0),0),"")</f>
        <v/>
      </c>
      <c r="BP175" s="45" t="str">
        <f ca="1">IF(BP176=1,IF(SUM($Q174:BN174)=SUM($Q175:BN175),IF(RAND()&gt;0.4+($J175*0.5),1,0),0),"")</f>
        <v/>
      </c>
      <c r="BQ175" s="45" t="str">
        <f>IF(BQ176=1,IF(SUM($Q174:BP174)=SUM($Q175:BP175),IF(BQ174=0,1,0),0),"")</f>
        <v/>
      </c>
      <c r="BR175" s="45" t="str">
        <f ca="1">IF(BR176=1,IF(SUM($Q174:BP174)=SUM($Q175:BP175),IF(RAND()&gt;0.4+($J175*0.5),1,0),0),"")</f>
        <v/>
      </c>
      <c r="BS175" s="45" t="str">
        <f>IF(BS176=1,IF(SUM($Q174:BR174)=SUM($Q175:BR175),IF(BS174=0,1,0),0),"")</f>
        <v/>
      </c>
      <c r="BT175" s="45" t="str">
        <f ca="1">IF(BT176=1,IF(SUM($Q174:BR174)=SUM($Q175:BR175),IF(RAND()&gt;0.4+($J175*0.5),1,0),0),"")</f>
        <v/>
      </c>
      <c r="BU175" s="45" t="str">
        <f>IF(BU176=1,IF(SUM($Q174:BT174)=SUM($Q175:BT175),IF(BU174=0,1,0),0),"")</f>
        <v/>
      </c>
      <c r="BV175" s="45" t="str">
        <f ca="1">IF(BV176=1,IF(SUM($Q174:BT174)=SUM($Q175:BT175),IF(RAND()&gt;0.4+($J175*0.5),1,0),0),"")</f>
        <v/>
      </c>
      <c r="BW175" s="45" t="str">
        <f>IF(BW176=1,IF(SUM($Q174:BV174)=SUM($Q175:BV175),IF(BW174=0,1,0),0),"")</f>
        <v/>
      </c>
      <c r="BX175" s="45" t="str">
        <f ca="1">IF(BX176=1,IF(SUM($Q174:BV174)=SUM($Q175:BV175),IF(RAND()&gt;0.4+($J175*0.5),1,0),0),"")</f>
        <v/>
      </c>
      <c r="BY175" s="1">
        <f t="shared" ca="1" si="7535"/>
        <v>5</v>
      </c>
      <c r="BZ175" s="3">
        <f t="shared" ref="BZ175" ca="1" si="7595">IF(RAND()&gt;(0.4+$J175*0.5),1,0)</f>
        <v>0</v>
      </c>
      <c r="CA175" s="3">
        <f t="shared" ref="CA175" ca="1" si="7596">IF(CA174=1,0,1)</f>
        <v>1</v>
      </c>
      <c r="CB175" s="3">
        <f t="shared" ref="CB175" ca="1" si="7597">IF(RAND()&gt;(0.4+$J175*0.5),1,0)</f>
        <v>1</v>
      </c>
      <c r="CC175" s="3">
        <f t="shared" ref="CC175" ca="1" si="7598">IF(CC174=1,0,1)</f>
        <v>1</v>
      </c>
      <c r="CD175" s="3">
        <f t="shared" ref="CD175" ca="1" si="7599">IF(RAND()&gt;(0.4+$J175*0.5),1,0)</f>
        <v>0</v>
      </c>
      <c r="CE175" s="3">
        <f t="shared" ca="1" si="6258"/>
        <v>1</v>
      </c>
      <c r="CF175" s="4">
        <f ca="1">IF(SUM($BZ174:CE174)&gt;5,0,IF(SUM($BZ175:CE175)&gt;5,0,IF(RAND()&gt;(0.4+$J175*0.5),1,0)))</f>
        <v>0</v>
      </c>
      <c r="CG175" s="4">
        <f ca="1">IF(SUM($BZ174:CF174)&gt;5,0,IF(SUM($BZ175:CF175)&gt;5,0,IF(CG174=1,0,1)))</f>
        <v>1</v>
      </c>
      <c r="CH175" s="4">
        <f ca="1">IF(SUM($BZ174:CG174)&gt;5,0,IF(SUM($BZ175:CG175)&gt;5,0,IF(RAND()&gt;(0.4+$J175*0.5),1,0)))</f>
        <v>1</v>
      </c>
      <c r="CI175" s="4">
        <f ca="1">IF(SUM($BZ174:CH174)&gt;5,0,IF(SUM($BZ175:CH175)&gt;5,0,IF(CI174=1,0,1)))</f>
        <v>0</v>
      </c>
      <c r="CJ175" s="4">
        <f ca="1">IF(SUM($BZ174:CI174)&gt;5,0,IF(SUM($BZ175:CI175)&gt;5,0,IF(RAND()&gt;(0.4+$J175*0.5),1,0)))</f>
        <v>0</v>
      </c>
      <c r="CK175" s="4">
        <f ca="1">IF(SUM($BZ174:CJ175)&lt;11,0,IF(CK174=1,0,1))</f>
        <v>0</v>
      </c>
      <c r="CL175" s="4">
        <f t="shared" ca="1" si="7543"/>
        <v>6</v>
      </c>
      <c r="CM175" s="2">
        <f t="shared" ref="CM175" ca="1" si="7600">IF(CM174=1,0,1)</f>
        <v>0</v>
      </c>
      <c r="CN175" s="2">
        <f t="shared" ref="CN175" ca="1" si="7601">IF(RAND()&gt;(0.4+$J175*0.5),1,0)</f>
        <v>1</v>
      </c>
      <c r="CO175" s="2">
        <f t="shared" ca="1" si="6261"/>
        <v>1</v>
      </c>
      <c r="CP175" s="2">
        <f t="shared" ca="1" si="6262"/>
        <v>0</v>
      </c>
      <c r="CQ175" s="2">
        <f t="shared" ca="1" si="6263"/>
        <v>0</v>
      </c>
      <c r="CR175" s="2">
        <f t="shared" ca="1" si="6264"/>
        <v>0</v>
      </c>
      <c r="CS175" s="2">
        <f ca="1">IF(SUM($CM174:CR174)&gt;5,0,IF(SUM($CM175:CR175)&gt;5,0,IF(CS174=1,0,1)))</f>
        <v>0</v>
      </c>
      <c r="CT175" s="2">
        <f ca="1">IF(SUM($CM174:CS174)&gt;5,0,IF(SUM($CM175:CS175)&gt;5,0,IF(RAND()&gt;(0.4+$J175*0.5),1,0)))</f>
        <v>1</v>
      </c>
      <c r="CU175" s="2">
        <f ca="1">IF(SUM($CM174:CT174)&gt;5,0,IF(SUM($CM175:CT175)&gt;5,0,IF(CU174=1,0,1)))</f>
        <v>1</v>
      </c>
      <c r="CV175" s="2">
        <f ca="1">IF(SUM($CM174:CU174)&gt;5,0,IF(SUM($CM175:CU175)&gt;5,0,IF(RAND()&gt;(0.4+$J175*0.5),1,0)))</f>
        <v>1</v>
      </c>
      <c r="CW175" s="2">
        <f ca="1">IF(SUM($CM174:CV174)&gt;5,0,IF(SUM($CM175:CV175)&gt;5,0,IF(CW174=1,0,1)))</f>
        <v>1</v>
      </c>
      <c r="CX175" s="2">
        <f ca="1">IF(SUM($CM174:CW175)&lt;11,0,IF(RAND()&gt;(0.4+$J175*0.5),1,0))</f>
        <v>0</v>
      </c>
      <c r="CY175" s="11" t="str">
        <f>IF(CY176=1,IF(SUM($CM174:CX174)=SUM($CM175:CX175),IF(CY174=0,1,0),0),"")</f>
        <v/>
      </c>
      <c r="CZ175" s="11" t="str">
        <f ca="1">IF(CZ176=1,IF(SUM($CM174:CX174)=SUM($CM175:CX175),IF(RAND()&gt;0.4+($J175*0.5),1,0),0),"")</f>
        <v/>
      </c>
      <c r="DA175" s="11" t="str">
        <f>IF(DA176=1,IF(SUM($CM174:CZ174)=SUM($CM175:CZ175),IF(DA174=0,1,0),0),"")</f>
        <v/>
      </c>
      <c r="DB175" s="11" t="str">
        <f ca="1">IF(DB176=1,IF(SUM($CM174:CZ174)=SUM($CM175:CZ175),IF(RAND()&gt;0.4+($J175*0.5),1,0),0),"")</f>
        <v/>
      </c>
      <c r="DC175" s="11" t="str">
        <f>IF(DC176=1,IF(SUM($CM174:DB174)=SUM($CM175:DB175),IF(DC174=0,1,0),0),"")</f>
        <v/>
      </c>
      <c r="DD175" s="11" t="str">
        <f ca="1">IF(DD176=1,IF(SUM($CM174:DB174)=SUM($CM175:DB175),IF(RAND()&gt;0.4+($J175*0.5),1,0),0),"")</f>
        <v/>
      </c>
      <c r="DE175" s="11" t="str">
        <f>IF(DE176=1,IF(SUM($CM174:DD174)=SUM($CM175:DD175),IF(DE174=0,1,0),0),"")</f>
        <v/>
      </c>
      <c r="DF175" s="11" t="str">
        <f ca="1">IF(DF176=1,IF(SUM($CM174:DD174)=SUM($CM175:DD175),IF(RAND()&gt;0.4+($J175*0.5),1,0),0),"")</f>
        <v/>
      </c>
      <c r="DG175" s="11" t="str">
        <f>IF(DG176=1,IF(SUM($CM174:DF174)=SUM($CM175:DF175),IF(DG174=0,1,0),0),"")</f>
        <v/>
      </c>
      <c r="DH175" s="11" t="str">
        <f ca="1">IF(DH176=1,IF(SUM($CM174:DF174)=SUM($CM175:DF175),IF(RAND()&gt;0.4+($J175*0.5),1,0),0),"")</f>
        <v/>
      </c>
      <c r="DI175" s="11" t="str">
        <f>IF(DI176=1,IF(SUM($CM174:DH174)=SUM($CM175:DH175),IF(DI174=0,1,0),0),"")</f>
        <v/>
      </c>
      <c r="DJ175" s="11" t="str">
        <f ca="1">IF(DJ176=1,IF(SUM($CM174:DH174)=SUM($CM175:DH175),IF(RAND()&gt;0.4+($J175*0.5),1,0),0),"")</f>
        <v/>
      </c>
      <c r="DK175" s="11" t="str">
        <f>IF(DK176=1,IF(SUM($CM174:DJ174)=SUM($CM175:DJ175),IF(DK174=0,1,0),0),"")</f>
        <v/>
      </c>
      <c r="DL175" s="11" t="str">
        <f ca="1">IF(DL176=1,IF(SUM($CM174:DJ174)=SUM($CM175:DJ175),IF(RAND()&gt;0.4+($J175*0.5),1,0),0),"")</f>
        <v/>
      </c>
      <c r="DM175" s="11" t="str">
        <f>IF(DM176=1,IF(SUM($CM174:DL174)=SUM($CM175:DL175),IF(DM174=0,1,0),0),"")</f>
        <v/>
      </c>
      <c r="DN175" s="11" t="str">
        <f ca="1">IF(DN176=1,IF(SUM($CM174:DL174)=SUM($CM175:DL175),IF(RAND()&gt;0.4+($J175*0.5),1,0),0),"")</f>
        <v/>
      </c>
      <c r="DO175" s="11" t="str">
        <f>IF(DO176=1,IF(SUM($CM174:DN174)=SUM($CM175:DN175),IF(DO174=0,1,0),0),"")</f>
        <v/>
      </c>
      <c r="DP175" s="11" t="str">
        <f ca="1">IF(DP176=1,IF(SUM($CM174:DN174)=SUM($CM175:DN175),IF(RAND()&gt;0.4+($J175*0.5),1,0),0),"")</f>
        <v/>
      </c>
      <c r="DQ175" s="11" t="str">
        <f>IF(DQ176=1,IF(SUM($CM174:DP174)=SUM($CM175:DP175),IF(DQ174=0,1,0),0),"")</f>
        <v/>
      </c>
      <c r="DR175" s="11" t="str">
        <f ca="1">IF(DR176=1,IF(SUM($CM174:DP174)=SUM($CM175:DP175),IF(RAND()&gt;0.4+($J175*0.5),1,0),0),"")</f>
        <v/>
      </c>
      <c r="DS175" s="11" t="str">
        <f>IF(DS176=1,IF(SUM($CM174:DR174)=SUM($CM175:DR175),IF(DS174=0,1,0),0),"")</f>
        <v/>
      </c>
      <c r="DT175" s="11" t="str">
        <f ca="1">IF(DT176=1,IF(SUM($CM174:DR174)=SUM($CM175:DR175),IF(RAND()&gt;0.4+($J175*0.5),1,0),0),"")</f>
        <v/>
      </c>
      <c r="DU175" s="11" t="str">
        <f>IF(DU176=1,IF(SUM($CM174:DT174)=SUM($CM175:DT175),IF(DU174=0,1,0),0),"")</f>
        <v/>
      </c>
      <c r="DV175" s="11" t="str">
        <f ca="1">IF(DV176=1,IF(SUM($CM174:DT174)=SUM($CM175:DT175),IF(RAND()&gt;0.4+($J175*0.5),1,0),0),"")</f>
        <v/>
      </c>
      <c r="DW175" s="11" t="str">
        <f>IF(DW176=1,IF(SUM($CM174:DV174)=SUM($CM175:DV175),IF(DW174=0,1,0),0),"")</f>
        <v/>
      </c>
      <c r="DX175" s="11" t="str">
        <f ca="1">IF(DX176=1,IF(SUM($CM174:DV174)=SUM($CM175:DV175),IF(RAND()&gt;0.4+($J175*0.5),1,0),0),"")</f>
        <v/>
      </c>
      <c r="DY175" s="11" t="str">
        <f>IF(DY176=1,IF(SUM($CM174:DX174)=SUM($CM175:DX175),IF(DY174=0,1,0),0),"")</f>
        <v/>
      </c>
      <c r="DZ175" s="11" t="str">
        <f ca="1">IF(DZ176=1,IF(SUM($CM174:DX174)=SUM($CM175:DX175),IF(RAND()&gt;0.4+($J175*0.5),1,0),0),"")</f>
        <v/>
      </c>
      <c r="EA175" s="11" t="str">
        <f>IF(EA176=1,IF(SUM($CM174:DZ174)=SUM($CM175:DZ175),IF(EA174=0,1,0),0),"")</f>
        <v/>
      </c>
      <c r="EB175" s="11" t="str">
        <f ca="1">IF(EB176=1,IF(SUM($CM174:DZ174)=SUM($CM175:DZ175),IF(RAND()&gt;0.4+($J175*0.5),1,0),0),"")</f>
        <v/>
      </c>
      <c r="EC175" s="11" t="str">
        <f>IF(EC176=1,IF(SUM($CM174:EB174)=SUM($CM175:EB175),IF(EC174=0,1,0),0),"")</f>
        <v/>
      </c>
      <c r="ED175" s="11" t="str">
        <f ca="1">IF(ED176=1,IF(SUM($CM174:EB174)=SUM($CM175:EB175),IF(RAND()&gt;0.4+($J175*0.5),1,0),0),"")</f>
        <v/>
      </c>
      <c r="EE175" s="11" t="str">
        <f>IF(EE176=1,IF(SUM($CM174:ED174)=SUM($CM175:ED175),IF(EE174=0,1,0),0),"")</f>
        <v/>
      </c>
      <c r="EF175" s="11" t="str">
        <f ca="1">IF(EF176=1,IF(SUM($CM174:ED174)=SUM($CM175:ED175),IF(RAND()&gt;0.4+($J175*0.5),1,0),0),"")</f>
        <v/>
      </c>
      <c r="EG175" s="11" t="str">
        <f>IF(EG176=1,IF(SUM($CM174:EF174)=SUM($CM175:EF175),IF(EG174=0,1,0),0),"")</f>
        <v/>
      </c>
      <c r="EH175" s="11" t="str">
        <f ca="1">IF(EH176=1,IF(SUM($CM174:EF174)=SUM($CM175:EF175),IF(RAND()&gt;0.4+($J175*0.5),1,0),0),"")</f>
        <v/>
      </c>
      <c r="EI175" s="11" t="str">
        <f>IF(EI176=1,IF(SUM($CM174:EH174)=SUM($CM175:EH175),IF(EI174=0,1,0),0),"")</f>
        <v/>
      </c>
      <c r="EJ175" s="11" t="str">
        <f ca="1">IF(EJ176=1,IF(SUM($CM174:EH174)=SUM($CM175:EH175),IF(RAND()&gt;0.4+($J175*0.5),1,0),0),"")</f>
        <v/>
      </c>
      <c r="EK175" s="11" t="str">
        <f>IF(EK176=1,IF(SUM($CM174:EJ174)=SUM($CM175:EJ175),IF(EK174=0,1,0),0),"")</f>
        <v/>
      </c>
      <c r="EL175" s="11" t="str">
        <f ca="1">IF(EL176=1,IF(SUM($CM174:EJ174)=SUM($CM175:EJ175),IF(RAND()&gt;0.4+($J175*0.5),1,0),0),"")</f>
        <v/>
      </c>
      <c r="EM175" s="11" t="str">
        <f>IF(EM176=1,IF(SUM($CM174:EL174)=SUM($CM175:EL175),IF(EM174=0,1,0),0),"")</f>
        <v/>
      </c>
      <c r="EN175" s="11" t="str">
        <f ca="1">IF(EN176=1,IF(SUM($CM174:EL174)=SUM($CM175:EL175),IF(RAND()&gt;0.4+($J175*0.5),1,0),0),"")</f>
        <v/>
      </c>
      <c r="EO175" s="11" t="str">
        <f>IF(EO176=1,IF(SUM($CM174:EN174)=SUM($CM175:EN175),IF(EO174=0,1,0),0),"")</f>
        <v/>
      </c>
      <c r="EP175" s="11" t="str">
        <f ca="1">IF(EP176=1,IF(SUM($CM174:EN174)=SUM($CM175:EN175),IF(RAND()&gt;0.4+($J175*0.5),1,0),0),"")</f>
        <v/>
      </c>
      <c r="EQ175" s="11" t="str">
        <f>IF(EQ176=1,IF(SUM($CM174:EP174)=SUM($CM175:EP175),IF(EQ174=0,1,0),0),"")</f>
        <v/>
      </c>
      <c r="ER175" s="11" t="str">
        <f ca="1">IF(ER176=1,IF(SUM($CM174:EP174)=SUM($CM175:EP175),IF(RAND()&gt;0.4+($J175*0.5),1,0),0),"")</f>
        <v/>
      </c>
      <c r="ES175" s="11" t="str">
        <f>IF(ES176=1,IF(SUM($CM174:ER174)=SUM($CM175:ER175),IF(ES174=0,1,0),0),"")</f>
        <v/>
      </c>
      <c r="ET175" s="11" t="str">
        <f ca="1">IF(ET176=1,IF(SUM($CM174:ER174)=SUM($CM175:ER175),IF(RAND()&gt;0.4+($J175*0.5),1,0),0),"")</f>
        <v/>
      </c>
      <c r="EU175" s="2">
        <f t="shared" ca="1" si="7551"/>
        <v>6</v>
      </c>
      <c r="EV175" s="5">
        <f t="shared" ref="EV175" ca="1" si="7602">IF(RAND()&gt;(0.4+$J175*0.5),1,0)</f>
        <v>0</v>
      </c>
      <c r="EW175" s="5">
        <f t="shared" ca="1" si="6266"/>
        <v>1</v>
      </c>
      <c r="EX175" s="5">
        <f t="shared" ref="EX175" ca="1" si="7603">IF(RAND()&gt;(0.4+$J175*0.5),1,0)</f>
        <v>1</v>
      </c>
      <c r="EY175" s="5">
        <f t="shared" ca="1" si="6268"/>
        <v>0</v>
      </c>
      <c r="EZ175" s="5">
        <f t="shared" ref="EZ175" ca="1" si="7604">IF(RAND()&gt;(0.4+$J175*0.5),1,0)</f>
        <v>0</v>
      </c>
      <c r="FA175" s="5">
        <f t="shared" ca="1" si="6270"/>
        <v>1</v>
      </c>
      <c r="FB175" s="6">
        <f ca="1">IF(SUM($EV174:FA174)&gt;5,0,IF(SUM($EV175:FA175)&gt;5,0,IF(RAND()&gt;(0.4+$J175*0.5),1,0)))</f>
        <v>0</v>
      </c>
      <c r="FC175" s="6">
        <f ca="1">IF(SUM($EV174:FB174)&gt;5,0,IF(SUM($EV175:FB175)&gt;5,0,IF(FC174=1,0,1)))</f>
        <v>1</v>
      </c>
      <c r="FD175" s="6">
        <f ca="1">IF(SUM($EV174:FC174)&gt;5,0,IF(SUM($EV175:FC175)&gt;5,0,IF(RAND()&gt;(0.4+$J175*0.5),1,0)))</f>
        <v>0</v>
      </c>
      <c r="FE175" s="6">
        <f ca="1">IF(SUM($EV174:FD174)&gt;5,0,IF(SUM($EV175:FD175)&gt;5,0,IF(FE174=1,0,1)))</f>
        <v>0</v>
      </c>
      <c r="FF175" s="6">
        <f ca="1">IF(SUM($EV174:FE174)&gt;5,0,IF(SUM($EV175:FE175)&gt;5,0,IF(RAND()&gt;(0.4+$J175*0.5),1,0)))</f>
        <v>0</v>
      </c>
      <c r="FG175" s="6">
        <f t="shared" ref="FG175" ca="1" si="7605">IF(SUM(EV174:FF175)&lt;11,0,IF(FG174=1,0,1))</f>
        <v>0</v>
      </c>
      <c r="FH175" s="6">
        <f t="shared" ca="1" si="7559"/>
        <v>4</v>
      </c>
      <c r="FI175" s="7">
        <f t="shared" ref="FI175" ca="1" si="7606">IF(FI174=1,0,1)</f>
        <v>0</v>
      </c>
      <c r="FJ175" s="7">
        <f t="shared" ref="FJ175" ca="1" si="7607">IF(RAND()&gt;(0.4+$J175*0.5),1,0)</f>
        <v>0</v>
      </c>
      <c r="FK175" s="7">
        <f t="shared" ca="1" si="6274"/>
        <v>1</v>
      </c>
      <c r="FL175" s="7">
        <f t="shared" ca="1" si="6275"/>
        <v>0</v>
      </c>
      <c r="FM175" s="7">
        <f t="shared" ca="1" si="6276"/>
        <v>1</v>
      </c>
      <c r="FN175" s="7">
        <f t="shared" ca="1" si="6277"/>
        <v>0</v>
      </c>
      <c r="FO175" s="7">
        <f ca="1">IF(SUM($FI174:FN174)&gt;5,0,IF(SUM($FI175:FN175)&gt;5,0,IF(FO174=1,0,1)))</f>
        <v>0</v>
      </c>
      <c r="FP175" s="7">
        <f ca="1">IF(SUM($FI174:FO174)&gt;5,0,IF(SUM($FI175:FO175)&gt;5,0,IF(RAND()&gt;(0.4+$J175*0.5),1,0)))</f>
        <v>0</v>
      </c>
      <c r="FQ175" s="7">
        <f ca="1">IF(SUM($FI174:FP174)&gt;5,0,IF(SUM($FI175:FP175)&gt;5,0,IF(FQ174=1,0,1)))</f>
        <v>0</v>
      </c>
      <c r="FR175" s="7">
        <f ca="1">IF(SUM($FI174:FQ174)&gt;5,0,IF(SUM($FI175:FQ175)&gt;5,0,IF(RAND()&gt;(0.4+$J175*0.5),1,0)))</f>
        <v>0</v>
      </c>
      <c r="FS175" s="7">
        <f ca="1">IF(SUM($FI174:FR174)&gt;5,0,IF(SUM($FI175:FR175)&gt;5,0,IF(FS174=1,0,1)))</f>
        <v>0</v>
      </c>
      <c r="FT175" s="7">
        <f ca="1">IF(SUM($FI174:FS175)&lt;11,0,IF(RAND()&gt;(0.4+$J175*0.5),1,0))</f>
        <v>0</v>
      </c>
      <c r="FU175" s="7" t="str">
        <f>IF(FU176=1,IF(SUM($FI174:FT174)=SUM($FI175:FT175),IF(FU174=0,1,0),0),"")</f>
        <v/>
      </c>
      <c r="FV175" s="7" t="str">
        <f ca="1">IF(FV176=1,IF(SUM($FI174:FT174)=SUM($FI175:FT175),IF(RAND()&gt;0.4+($J175*0.5),1,0),0),"")</f>
        <v/>
      </c>
      <c r="FW175" s="7" t="str">
        <f>IF(FW176=1,IF(SUM($FI174:FV174)=SUM($FI175:FV175),IF(FW174=0,1,0),0),"")</f>
        <v/>
      </c>
      <c r="FX175" s="7" t="str">
        <f ca="1">IF(FX176=1,IF(SUM($FI174:FV174)=SUM($FI175:FV175),IF(RAND()&gt;0.4+($J175*0.5),1,0),0),"")</f>
        <v/>
      </c>
      <c r="FY175" s="7" t="str">
        <f>IF(FY176=1,IF(SUM($FI174:FX174)=SUM($FI175:FX175),IF(FY174=0,1,0),0),"")</f>
        <v/>
      </c>
      <c r="FZ175" s="7" t="str">
        <f ca="1">IF(FZ176=1,IF(SUM($FI174:FX174)=SUM($FI175:FX175),IF(RAND()&gt;0.4+($J175*0.5),1,0),0),"")</f>
        <v/>
      </c>
      <c r="GA175" s="7" t="str">
        <f>IF(GA176=1,IF(SUM($FI174:FZ174)=SUM($FI175:FZ175),IF(GA174=0,1,0),0),"")</f>
        <v/>
      </c>
      <c r="GB175" s="7" t="str">
        <f ca="1">IF(GB176=1,IF(SUM($FI174:FZ174)=SUM($FI175:FZ175),IF(RAND()&gt;0.4+($J175*0.5),1,0),0),"")</f>
        <v/>
      </c>
      <c r="GC175" s="7" t="str">
        <f>IF(GC176=1,IF(SUM($FI174:GB174)=SUM($FI175:GB175),IF(GC174=0,1,0),0),"")</f>
        <v/>
      </c>
      <c r="GD175" s="7" t="str">
        <f ca="1">IF(GD176=1,IF(SUM($FI174:GB174)=SUM($FI175:GB175),IF(RAND()&gt;0.4+($J175*0.5),1,0),0),"")</f>
        <v/>
      </c>
      <c r="GE175" s="7" t="str">
        <f>IF(GE176=1,IF(SUM($FI174:GD174)=SUM($FI175:GD175),IF(GE174=0,1,0),0),"")</f>
        <v/>
      </c>
      <c r="GF175" s="7" t="str">
        <f ca="1">IF(GF176=1,IF(SUM($FI174:GD174)=SUM($FI175:GD175),IF(RAND()&gt;0.4+($J175*0.5),1,0),0),"")</f>
        <v/>
      </c>
      <c r="GG175" s="7" t="str">
        <f>IF(GG176=1,IF(SUM($FI174:GF174)=SUM($FI175:GF175),IF(GG174=0,1,0),0),"")</f>
        <v/>
      </c>
      <c r="GH175" s="7" t="str">
        <f ca="1">IF(GH176=1,IF(SUM($FI174:GF174)=SUM($FI175:GF175),IF(RAND()&gt;0.4+($J175*0.5),1,0),0),"")</f>
        <v/>
      </c>
      <c r="GI175" s="7" t="str">
        <f>IF(GI176=1,IF(SUM($FI174:GH174)=SUM($FI175:GH175),IF(GI174=0,1,0),0),"")</f>
        <v/>
      </c>
      <c r="GJ175" s="7" t="str">
        <f ca="1">IF(GJ176=1,IF(SUM($FI174:GH174)=SUM($FI175:GH175),IF(RAND()&gt;0.4+($J175*0.5),1,0),0),"")</f>
        <v/>
      </c>
      <c r="GK175" s="7" t="str">
        <f>IF(GK176=1,IF(SUM($FI174:GJ174)=SUM($FI175:GJ175),IF(GK174=0,1,0),0),"")</f>
        <v/>
      </c>
      <c r="GL175" s="7" t="str">
        <f ca="1">IF(GL176=1,IF(SUM($FI174:GJ174)=SUM($FI175:GJ175),IF(RAND()&gt;0.4+($J175*0.5),1,0),0),"")</f>
        <v/>
      </c>
      <c r="GM175" s="7" t="str">
        <f>IF(GM176=1,IF(SUM($FI174:GL174)=SUM($FI175:GL175),IF(GM174=0,1,0),0),"")</f>
        <v/>
      </c>
      <c r="GN175" s="7" t="str">
        <f ca="1">IF(GN176=1,IF(SUM($FI174:GL174)=SUM($FI175:GL175),IF(RAND()&gt;0.4+($J175*0.5),1,0),0),"")</f>
        <v/>
      </c>
      <c r="GO175" s="7" t="str">
        <f>IF(GO176=1,IF(SUM($FI174:GN174)=SUM($FI175:GN175),IF(GO174=0,1,0),0),"")</f>
        <v/>
      </c>
      <c r="GP175" s="7" t="str">
        <f ca="1">IF(GP176=1,IF(SUM($FI174:GN174)=SUM($FI175:GN175),IF(RAND()&gt;0.4+($J175*0.5),1,0),0),"")</f>
        <v/>
      </c>
      <c r="GQ175" s="7" t="str">
        <f>IF(GQ176=1,IF(SUM($FI174:GP174)=SUM($FI175:GP175),IF(GQ174=0,1,0),0),"")</f>
        <v/>
      </c>
      <c r="GR175" s="7" t="str">
        <f ca="1">IF(GR176=1,IF(SUM($FI174:GP174)=SUM($FI175:GP175),IF(RAND()&gt;0.4+($J175*0.5),1,0),0),"")</f>
        <v/>
      </c>
      <c r="GS175" s="7" t="str">
        <f>IF(GS176=1,IF(SUM($FI174:GR174)=SUM($FI175:GR175),IF(GS174=0,1,0),0),"")</f>
        <v/>
      </c>
      <c r="GT175" s="7" t="str">
        <f ca="1">IF(GT176=1,IF(SUM($FI174:GR174)=SUM($FI175:GR175),IF(RAND()&gt;0.4+($J175*0.5),1,0),0),"")</f>
        <v/>
      </c>
      <c r="GU175" s="7" t="str">
        <f>IF(GU176=1,IF(SUM($FI174:GT174)=SUM($FI175:GT175),IF(GU174=0,1,0),0),"")</f>
        <v/>
      </c>
      <c r="GV175" s="7" t="str">
        <f ca="1">IF(GV176=1,IF(SUM($FI174:GT174)=SUM($FI175:GT175),IF(RAND()&gt;0.4+($J175*0.5),1,0),0),"")</f>
        <v/>
      </c>
      <c r="GW175" s="7" t="str">
        <f>IF(GW176=1,IF(SUM($FI174:GV174)=SUM($FI175:GV175),IF(GW174=0,1,0),0),"")</f>
        <v/>
      </c>
      <c r="GX175" s="7" t="str">
        <f ca="1">IF(GX176=1,IF(SUM($FI174:GV174)=SUM($FI175:GV175),IF(RAND()&gt;0.4+($J175*0.5),1,0),0),"")</f>
        <v/>
      </c>
      <c r="GY175" s="7" t="str">
        <f>IF(GY176=1,IF(SUM($FI174:GX174)=SUM($FI175:GX175),IF(GY174=0,1,0),0),"")</f>
        <v/>
      </c>
      <c r="GZ175" s="7" t="str">
        <f ca="1">IF(GZ176=1,IF(SUM($FI174:GX174)=SUM($FI175:GX175),IF(RAND()&gt;0.4+($J175*0.5),1,0),0),"")</f>
        <v/>
      </c>
      <c r="HA175" s="7" t="str">
        <f>IF(HA176=1,IF(SUM($FI174:GZ174)=SUM($FI175:GZ175),IF(HA174=0,1,0),0),"")</f>
        <v/>
      </c>
      <c r="HB175" s="7" t="str">
        <f ca="1">IF(HB176=1,IF(SUM($FI174:GZ174)=SUM($FI175:GZ175),IF(RAND()&gt;0.4+($J175*0.5),1,0),0),"")</f>
        <v/>
      </c>
      <c r="HC175" s="7" t="str">
        <f>IF(HC176=1,IF(SUM($FI174:HB174)=SUM($FI175:HB175),IF(HC174=0,1,0),0),"")</f>
        <v/>
      </c>
      <c r="HD175" s="7" t="str">
        <f ca="1">IF(HD176=1,IF(SUM($FI174:HB174)=SUM($FI175:HB175),IF(RAND()&gt;0.4+($J175*0.5),1,0),0),"")</f>
        <v/>
      </c>
      <c r="HE175" s="7" t="str">
        <f>IF(HE176=1,IF(SUM($FI174:HD174)=SUM($FI175:HD175),IF(HE174=0,1,0),0),"")</f>
        <v/>
      </c>
      <c r="HF175" s="7" t="str">
        <f ca="1">IF(HF176=1,IF(SUM($FI174:HD174)=SUM($FI175:HD175),IF(RAND()&gt;0.4+($J175*0.5),1,0),0),"")</f>
        <v/>
      </c>
      <c r="HG175" s="7" t="str">
        <f>IF(HG176=1,IF(SUM($FI174:HF174)=SUM($FI175:HF175),IF(HG174=0,1,0),0),"")</f>
        <v/>
      </c>
      <c r="HH175" s="7" t="str">
        <f ca="1">IF(HH176=1,IF(SUM($FI174:HF174)=SUM($FI175:HF175),IF(RAND()&gt;0.4+($J175*0.5),1,0),0),"")</f>
        <v/>
      </c>
      <c r="HI175" s="7" t="str">
        <f>IF(HI176=1,IF(SUM($FI174:HH174)=SUM($FI175:HH175),IF(HI174=0,1,0),0),"")</f>
        <v/>
      </c>
      <c r="HJ175" s="7" t="str">
        <f ca="1">IF(HJ176=1,IF(SUM($FI174:HH174)=SUM($FI175:HH175),IF(RAND()&gt;0.4+($J175*0.5),1,0),0),"")</f>
        <v/>
      </c>
      <c r="HK175" s="7" t="str">
        <f>IF(HK176=1,IF(SUM($FI174:HJ174)=SUM($FI175:HJ175),IF(HK174=0,1,0),0),"")</f>
        <v/>
      </c>
      <c r="HL175" s="7" t="str">
        <f ca="1">IF(HL176=1,IF(SUM($FI174:HJ174)=SUM($FI175:HJ175),IF(RAND()&gt;0.4+($J175*0.5),1,0),0),"")</f>
        <v/>
      </c>
      <c r="HM175" s="7" t="str">
        <f>IF(HM176=1,IF(SUM($FI174:HL174)=SUM($FI175:HL175),IF(HM174=0,1,0),0),"")</f>
        <v/>
      </c>
      <c r="HN175" s="7" t="str">
        <f ca="1">IF(HN176=1,IF(SUM($FI174:HL174)=SUM($FI175:HL175),IF(RAND()&gt;0.4+($J175*0.5),1,0),0),"")</f>
        <v/>
      </c>
      <c r="HO175" s="7" t="str">
        <f>IF(HO176=1,IF(SUM($FI174:HN174)=SUM($FI175:HN175),IF(HO174=0,1,0),0),"")</f>
        <v/>
      </c>
      <c r="HP175" s="7" t="str">
        <f ca="1">IF(HP176=1,IF(SUM($FI174:HN174)=SUM($FI175:HN175),IF(RAND()&gt;0.4+($J175*0.5),1,0),0),"")</f>
        <v/>
      </c>
      <c r="HQ175" s="7">
        <f t="shared" ca="1" si="7566"/>
        <v>2</v>
      </c>
      <c r="HR175" s="8" t="str">
        <f t="shared" ref="HR175" ca="1" si="7608">IF($BY174=$BY175,IF(HR174=0,1,0),"")</f>
        <v/>
      </c>
      <c r="HS175" s="8" t="str">
        <f t="shared" ref="HS175" ca="1" si="7609">IF($BY174=$BY175,IF(HS174=0,1,0),"")</f>
        <v/>
      </c>
      <c r="HT175" s="8" t="str">
        <f t="shared" ref="HT175" ca="1" si="7610">IF($BY174=$BY175,IF(HT174=0,1,0),"")</f>
        <v/>
      </c>
      <c r="HU175" s="8" t="str">
        <f t="shared" ref="HU175" ca="1" si="7611">IF($BY174=$BY175,IF(HU174=0,1,0),"")</f>
        <v/>
      </c>
      <c r="HV175" s="8" t="str">
        <f t="shared" ref="HV175" ca="1" si="7612">IF($BY174=$BY175,IF(HV174=0,1,0),"")</f>
        <v/>
      </c>
      <c r="HW175" s="8" t="str">
        <f t="shared" ref="HW175" ca="1" si="7613">IF($BY174=$BY175,IF(HW174=0,1,0),"")</f>
        <v/>
      </c>
      <c r="HX175" s="8" t="str">
        <f t="shared" ref="HX175" ca="1" si="7614">IF($BY174=$BY175,IF(HX174=0,1,0),"")</f>
        <v/>
      </c>
      <c r="HY175" s="8" t="str">
        <f ca="1">IF($BY174=$BY175,IF(SUM($HR174:HX174)&gt;6,0,IF(SUM($HR175:HX175)&gt;6,0,IF(HY174=0,1,0))),"")</f>
        <v/>
      </c>
      <c r="HZ175" s="8" t="str">
        <f ca="1">IF($BY174=$BY175,IF(SUM($HR174:HY174)&gt;6,0,IF(SUM($HR175:HY175)&gt;6,0,IF(HZ174=0,1,0))),"")</f>
        <v/>
      </c>
      <c r="IA175" s="8" t="str">
        <f ca="1">IF($BY174=$BY175,IF(SUM($HR174:HZ174)&gt;6,0,IF(SUM($HR175:HZ175)&gt;6,0,IF(IA174=0,1,0))),"")</f>
        <v/>
      </c>
      <c r="IB175" s="8" t="str">
        <f ca="1">IF($BY174=$BY175,IF(SUM($HR174:IA174)&gt;6,0,IF(SUM($HR175:IA175)&gt;6,0,IF(IB174=0,1,0))),"")</f>
        <v/>
      </c>
      <c r="IC175" s="8" t="str">
        <f ca="1">IF($BY174=$BY175,IF(SUM($HR174:IB174)&gt;6,0,IF(SUM($HR175:IB175)&gt;6,0,IF(IC174=0,1,0))),"")</f>
        <v/>
      </c>
      <c r="ID175" s="8" t="str">
        <f ca="1">IF($BY174=$BY175,IF(SUM($HR174:IC174)=SUM($HR175:IC175),IF(ID174=0,1,0),""),"")</f>
        <v/>
      </c>
      <c r="IE175" s="8" t="str">
        <f ca="1">IF($BY174=$BY175,IF(SUM($HR174:IC174)=SUM($HR175:IC175),IF(IE174=0,1,0),""),"")</f>
        <v/>
      </c>
      <c r="IF175" s="8" t="str">
        <f ca="1">IF($BY174=$BY175,IF(SUM($HR174:IE174)=SUM($HR175:IE175),IF(IF174=0,1,0),""),"")</f>
        <v/>
      </c>
      <c r="IG175" s="8" t="str">
        <f ca="1">IF($BY174=$BY175,IF(SUM($HR174:IE174)=SUM($HR175:IE175),IF(IG174=0,1,0),""),"")</f>
        <v/>
      </c>
      <c r="IH175" s="8" t="str">
        <f ca="1">IF($BY174=$BY175,IF(SUM($HR174:IG174)=SUM($HR175:IG175),IF(IH174=0,1,0),""),"")</f>
        <v/>
      </c>
      <c r="II175" s="8" t="str">
        <f ca="1">IF($BY174=$BY175,IF(SUM($HR174:IG174)=SUM($HR175:IG175),IF(II174=0,1,0),""),"")</f>
        <v/>
      </c>
      <c r="IJ175" s="8" t="str">
        <f ca="1">IF($BY174=$BY175,IF(SUM($HR174:II174)=SUM($HR175:II175),IF(IJ174=0,1,0),""),"")</f>
        <v/>
      </c>
      <c r="IK175" s="8" t="str">
        <f ca="1">IF($BY174=$BY175,IF(SUM($HR174:II174)=SUM($HR175:II175),IF(IK174=0,1,0),""),"")</f>
        <v/>
      </c>
      <c r="IL175" s="8" t="str">
        <f ca="1">IF($BY174=$BY175,IF(SUM($HR174:IK174)=SUM($HR175:IK175),IF(IL174=0,1,0),""),"")</f>
        <v/>
      </c>
      <c r="IM175" s="8" t="str">
        <f ca="1">IF($BY174=$BY175,IF(SUM($HR174:IK174)=SUM($HR175:IK175),IF(IM174=0,1,0),""),"")</f>
        <v/>
      </c>
      <c r="IN175" s="8" t="str">
        <f ca="1">IF($BY174=$BY175,IF(SUM($HR174:IM174)=SUM($HR175:IM175),IF(IN174=0,1,0),""),"")</f>
        <v/>
      </c>
      <c r="IO175" s="8" t="str">
        <f ca="1">IF($BY174=$BY175,IF(SUM($HR174:IM174)=SUM($HR175:IM175),IF(IO174=0,1,0),""),"")</f>
        <v/>
      </c>
      <c r="IP175" s="8" t="str">
        <f ca="1">IF($BY174=$BY175,IF(SUM($HR174:IO174)=SUM($HR175:IO175),IF(IP174=0,1,0),""),"")</f>
        <v/>
      </c>
      <c r="IQ175" s="8" t="str">
        <f ca="1">IF($BY174=$BY175,IF(SUM($HR174:IO174)=SUM($HR175:IO175),IF(IQ174=0,1,0),""),"")</f>
        <v/>
      </c>
      <c r="IR175" s="8" t="str">
        <f ca="1">IF($BY174=$BY175,IF(SUM($HR174:IQ174)=SUM($HR175:IQ175),IF(IR174=0,1,0),""),"")</f>
        <v/>
      </c>
      <c r="IS175" s="8" t="str">
        <f ca="1">IF($BY174=$BY175,IF(SUM($HR174:IQ174)=SUM($HR175:IQ175),IF(IS174=0,1,0),""),"")</f>
        <v/>
      </c>
      <c r="IT175" s="8" t="str">
        <f ca="1">IF($BY174=$BY175,IF(SUM($HR174:IS174)=SUM($HR175:IS175),IF(IT174=0,1,0),""),"")</f>
        <v/>
      </c>
      <c r="IU175" s="8" t="str">
        <f ca="1">IF($BY174=$BY175,IF(SUM($HR174:IS174)=SUM($HR175:IS175),IF(IU174=0,1,0),""),"")</f>
        <v/>
      </c>
      <c r="IV175" s="8" t="str">
        <f ca="1">IF($BY174=$BY175,IF(SUM($HR174:IU174)=SUM($HR175:IU175),IF(IV174=0,1,0),""),"")</f>
        <v/>
      </c>
      <c r="IW175" s="8" t="str">
        <f ca="1">IF($BY174=$BY175,IF(SUM($HR174:IU174)=SUM($HR175:IU175),IF(IW174=0,1,0),""),"")</f>
        <v/>
      </c>
      <c r="IX175" s="8" t="str">
        <f ca="1">IF($BY174=$BY175,IF(SUM($HR174:IW174)=SUM($HR175:IW175),IF(IX174=0,1,0),""),"")</f>
        <v/>
      </c>
      <c r="IY175" s="8" t="str">
        <f ca="1">IF($BY174=$BY175,IF(SUM($HR174:IW174)=SUM($HR175:IW175),IF(IY174=0,1,0),""),"")</f>
        <v/>
      </c>
      <c r="IZ175" s="8" t="str">
        <f ca="1">IF($BY174=$BY175,IF(SUM($HR174:IY174)=SUM($HR175:IY175),IF(IZ174=0,1,0),""),"")</f>
        <v/>
      </c>
      <c r="JA175" s="8" t="str">
        <f ca="1">IF($BY174=$BY175,IF(SUM($HR174:IY174)=SUM($HR175:IY175),IF(JA174=0,1,0),""),"")</f>
        <v/>
      </c>
      <c r="JB175" s="8" t="str">
        <f ca="1">IF($BY174=$BY175,IF(SUM($HR174:JA174)=SUM($HR175:JA175),IF(JB174=0,1,0),""),"")</f>
        <v/>
      </c>
      <c r="JC175" s="8" t="str">
        <f ca="1">IF($BY174=$BY175,IF(SUM($HR174:JA174)=SUM($HR175:JA175),IF(JC174=0,1,0),""),"")</f>
        <v/>
      </c>
      <c r="JD175" s="8" t="str">
        <f ca="1">IF($BY174=$BY175,IF(SUM($HR174:JC174)=SUM($HR175:JC175),IF(JD174=0,1,0),""),"")</f>
        <v/>
      </c>
      <c r="JE175" s="8" t="str">
        <f ca="1">IF($BY174=$BY175,IF(SUM($HR174:JC174)=SUM($HR175:JC175),IF(JE174=0,1,0),""),"")</f>
        <v/>
      </c>
      <c r="JF175" s="8" t="str">
        <f t="shared" ca="1" si="7568"/>
        <v/>
      </c>
      <c r="JG175" s="1" t="str">
        <f t="shared" ref="JG175" ca="1" si="7615">IF(JF175="","",IF(JF175&gt;JF174,1,0))</f>
        <v/>
      </c>
      <c r="JH175" s="9" t="str">
        <f t="shared" ref="JH175" ca="1" si="7616">IF($CL174=$CL175,IF(JH174=0,1,0),"")</f>
        <v/>
      </c>
      <c r="JI175" s="9" t="str">
        <f t="shared" ref="JI175" ca="1" si="7617">IF($CL174=$CL175,IF(JI174=0,1,0),"")</f>
        <v/>
      </c>
      <c r="JJ175" s="9" t="str">
        <f t="shared" ref="JJ175" ca="1" si="7618">IF($CL174=$CL175,IF(JJ174=0,1,0),"")</f>
        <v/>
      </c>
      <c r="JK175" s="9" t="str">
        <f t="shared" ref="JK175" ca="1" si="7619">IF($CL174=$CL175,IF(JK174=0,1,0),"")</f>
        <v/>
      </c>
      <c r="JL175" s="9" t="str">
        <f t="shared" ref="JL175" ca="1" si="7620">IF($CL174=$CL175,IF(JL174=0,1,0),"")</f>
        <v/>
      </c>
      <c r="JM175" s="9" t="str">
        <f t="shared" ref="JM175" ca="1" si="7621">IF($CL174=$CL175,IF(JM174=0,1,0),"")</f>
        <v/>
      </c>
      <c r="JN175" s="9" t="str">
        <f t="shared" ref="JN175" ca="1" si="7622">IF($CL174=$CL175,IF(JN174=0,1,0),"")</f>
        <v/>
      </c>
      <c r="JO175" s="9" t="str">
        <f ca="1">IF($CL174=$CL175,IF(SUM($JH174:JN174)&gt;6,0,IF(SUM($JH175:JN175)&gt;6,0,IF(JO174=0,1,0))),"")</f>
        <v/>
      </c>
      <c r="JP175" s="9" t="str">
        <f ca="1">IF($CL174=$CL175,IF(SUM($JH174:JO174)&gt;6,0,IF(SUM($JH175:JO175)&gt;6,0,IF(JP174=0,1,0))),"")</f>
        <v/>
      </c>
      <c r="JQ175" s="9" t="str">
        <f ca="1">IF($CL174=$CL175,IF(SUM($JH174:JP174)&gt;6,0,IF(SUM($JH175:JP175)&gt;6,0,IF(JQ174=0,1,0))),"")</f>
        <v/>
      </c>
      <c r="JR175" s="9" t="str">
        <f ca="1">IF($CL174=$CL175,IF(SUM($JH174:JQ174)&gt;6,0,IF(SUM($JH175:JQ175)&gt;6,0,IF(JR174=0,1,0))),"")</f>
        <v/>
      </c>
      <c r="JS175" s="9" t="str">
        <f ca="1">IF($CL174=$CL175,IF(SUM($JH174:JR174)&gt;6,0,IF(SUM($JH175:JR175)&gt;6,0,IF(JS174=0,1,0))),"")</f>
        <v/>
      </c>
      <c r="JT175" s="9" t="str">
        <f ca="1">IF($CL174=$CL175,IF(SUM($JH174:JS174)=SUM($JH175:JS175),IF(JT174=0,1,0),""),"")</f>
        <v/>
      </c>
      <c r="JU175" s="9" t="str">
        <f ca="1">IF($CL174=$CL175,IF(SUM($JH174:JS174)=SUM($JH175:JS175),IF(JU174=0,1,0),""),"")</f>
        <v/>
      </c>
      <c r="JV175" s="9" t="str">
        <f ca="1">IF($CL174=$CL175,IF(SUM($JH174:JU174)=SUM($JH175:JU175),IF(JV174=0,1,0),""),"")</f>
        <v/>
      </c>
      <c r="JW175" s="9" t="str">
        <f ca="1">IF($CL174=$CL175,IF(SUM($JH174:JU174)=SUM($JH175:JU175),IF(JW174=0,1,0),""),"")</f>
        <v/>
      </c>
      <c r="JX175" s="9" t="str">
        <f ca="1">IF($CL174=$CL175,IF(SUM($JH174:JW174)=SUM($JH175:JW175),IF(JX174=0,1,0),""),"")</f>
        <v/>
      </c>
      <c r="JY175" s="9" t="str">
        <f ca="1">IF($CL174=$CL175,IF(SUM($JH174:JW174)=SUM($JH175:JW175),IF(JY174=0,1,0),""),"")</f>
        <v/>
      </c>
      <c r="JZ175" s="9" t="str">
        <f ca="1">IF($CL174=$CL175,IF(SUM($JH174:JY174)=SUM($JH175:JY175),IF(JZ174=0,1,0),""),"")</f>
        <v/>
      </c>
      <c r="KA175" s="9" t="str">
        <f ca="1">IF($CL174=$CL175,IF(SUM($JH174:JY174)=SUM($JH175:JY175),IF(KA174=0,1,0),""),"")</f>
        <v/>
      </c>
      <c r="KB175" s="9" t="str">
        <f ca="1">IF($CL174=$CL175,IF(SUM($JH174:KA174)=SUM($JH175:KA175),IF(KB174=0,1,0),""),"")</f>
        <v/>
      </c>
      <c r="KC175" s="9" t="str">
        <f ca="1">IF($CL174=$CL175,IF(SUM($JH174:KA174)=SUM($JH175:KA175),IF(KC174=0,1,0),""),"")</f>
        <v/>
      </c>
      <c r="KD175" s="9" t="str">
        <f ca="1">IF($CL174=$CL175,IF(SUM($JH174:KC174)=SUM($JH175:KC175),IF(KD174=0,1,0),""),"")</f>
        <v/>
      </c>
      <c r="KE175" s="9" t="str">
        <f ca="1">IF($CL174=$CL175,IF(SUM($JH174:KC174)=SUM($JH175:KC175),IF(KE174=0,1,0),""),"")</f>
        <v/>
      </c>
      <c r="KF175" s="9" t="str">
        <f ca="1">IF($CL174=$CL175,IF(SUM($JH174:KE174)=SUM($JH175:KE175),IF(KF174=0,1,0),""),"")</f>
        <v/>
      </c>
      <c r="KG175" s="9" t="str">
        <f ca="1">IF($CL174=$CL175,IF(SUM($JH174:KE174)=SUM($JH175:KE175),IF(KG174=0,1,0),""),"")</f>
        <v/>
      </c>
      <c r="KH175" s="9" t="str">
        <f ca="1">IF($CL174=$CL175,IF(SUM($JH174:KG174)=SUM($JH175:KG175),IF(KH174=0,1,0),""),"")</f>
        <v/>
      </c>
      <c r="KI175" s="9" t="str">
        <f ca="1">IF($CL174=$CL175,IF(SUM($JH174:KG174)=SUM($JH175:KG175),IF(KI174=0,1,0),""),"")</f>
        <v/>
      </c>
      <c r="KJ175" s="9" t="str">
        <f ca="1">IF($CL174=$CL175,IF(SUM($JH174:KI174)=SUM($JH175:KI175),IF(KJ174=0,1,0),""),"")</f>
        <v/>
      </c>
      <c r="KK175" s="9" t="str">
        <f ca="1">IF($CL174=$CL175,IF(SUM($JH174:KI174)=SUM($JH175:KI175),IF(KK174=0,1,0),""),"")</f>
        <v/>
      </c>
      <c r="KL175" s="9" t="str">
        <f ca="1">IF($CL174=$CL175,IF(SUM($JH174:KK174)=SUM($JH175:KK175),IF(KL174=0,1,0),""),"")</f>
        <v/>
      </c>
      <c r="KM175" s="9" t="str">
        <f ca="1">IF($CL174=$CL175,IF(SUM($JH174:KK174)=SUM($JH175:KK175),IF(KM174=0,1,0),""),"")</f>
        <v/>
      </c>
      <c r="KN175" s="9" t="str">
        <f ca="1">IF($CL174=$CL175,IF(SUM($JH174:KM174)=SUM($JH175:KM175),IF(KN174=0,1,0),""),"")</f>
        <v/>
      </c>
      <c r="KO175" s="9" t="str">
        <f ca="1">IF($CL174=$CL175,IF(SUM($JH174:KM174)=SUM($JH175:KM175),IF(KO174=0,1,0),""),"")</f>
        <v/>
      </c>
      <c r="KP175" s="9" t="str">
        <f ca="1">IF($CL174=$CL175,IF(SUM($JH174:KO174)=SUM($JH175:KO175),IF(KP174=0,1,0),""),"")</f>
        <v/>
      </c>
      <c r="KQ175" s="9" t="str">
        <f ca="1">IF($CL174=$CL175,IF(SUM($JH174:KO174)=SUM($JH175:KO175),IF(KQ174=0,1,0),""),"")</f>
        <v/>
      </c>
      <c r="KR175" s="9" t="str">
        <f ca="1">IF($CL174=$CL175,IF(SUM($JH174:KQ174)=SUM($JH175:KQ175),IF(KR174=0,1,0),""),"")</f>
        <v/>
      </c>
      <c r="KS175" s="9" t="str">
        <f ca="1">IF($CL174=$CL175,IF(SUM($JH174:KQ174)=SUM($JH175:KQ175),IF(KS174=0,1,0),""),"")</f>
        <v/>
      </c>
      <c r="KT175" s="9" t="str">
        <f ca="1">IF($CL174=$CL175,IF(SUM($JH174:KS174)=SUM($JH175:KS175),IF(KT174=0,1,0),""),"")</f>
        <v/>
      </c>
      <c r="KU175" s="9" t="str">
        <f ca="1">IF($CL174=$CL175,IF(SUM($JH174:KS174)=SUM($JH175:KS175),IF(KU174=0,1,0),""),"")</f>
        <v/>
      </c>
      <c r="KV175" s="9" t="str">
        <f t="shared" ca="1" si="7571"/>
        <v/>
      </c>
      <c r="KW175" s="3" t="str">
        <f t="shared" ref="KW175" ca="1" si="7623">IF(KV175="","",IF(KV175&gt;KV174,1,0))</f>
        <v/>
      </c>
      <c r="KX175" s="10">
        <f t="shared" ref="KX175" ca="1" si="7624">IF($EU174=$EU175,IF(KX174=0,1,0),"")</f>
        <v>1</v>
      </c>
      <c r="KY175" s="10">
        <f t="shared" ref="KY175" ca="1" si="7625">IF($EU174=$EU175,IF(KY174=0,1,0),"")</f>
        <v>1</v>
      </c>
      <c r="KZ175" s="10">
        <f t="shared" ref="KZ175" ca="1" si="7626">IF($EU174=$EU175,IF(KZ174=0,1,0),"")</f>
        <v>0</v>
      </c>
      <c r="LA175" s="10">
        <f t="shared" ref="LA175" ca="1" si="7627">IF($EU174=$EU175,IF(LA174=0,1,0),"")</f>
        <v>1</v>
      </c>
      <c r="LB175" s="10">
        <f t="shared" ref="LB175" ca="1" si="7628">IF($EU174=$EU175,IF(LB174=0,1,0),"")</f>
        <v>0</v>
      </c>
      <c r="LC175" s="10">
        <f t="shared" ref="LC175" ca="1" si="7629">IF($EU174=$EU175,IF(LC174=0,1,0),"")</f>
        <v>1</v>
      </c>
      <c r="LD175" s="10">
        <f t="shared" ref="LD175" ca="1" si="7630">IF($EU174=$EU175,IF(LD174=0,1,0),"")</f>
        <v>1</v>
      </c>
      <c r="LE175" s="10">
        <f ca="1">IF($EU174=$EU175,IF(SUM($KX174:LD174)&gt;6,0,IF(SUM($KX175:LD175)&gt;6,0,IF(LE174=0,1,0))),"")</f>
        <v>0</v>
      </c>
      <c r="LF175" s="10">
        <f ca="1">IF($EU174=$EU175,IF(SUM($KX174:LE174)&gt;6,0,IF(SUM($KX175:LE175)&gt;6,0,IF(LF174=0,1,0))),"")</f>
        <v>1</v>
      </c>
      <c r="LG175" s="10">
        <f ca="1">IF($EU174=$EU175,IF(SUM($KX174:LF174)&gt;6,0,IF(SUM($KX175:LF175)&gt;6,0,IF(LG174=0,1,0))),"")</f>
        <v>0</v>
      </c>
      <c r="LH175" s="10">
        <f ca="1">IF($EU174=$EU175,IF(SUM($KX174:LG174)&gt;6,0,IF(SUM($KX175:LG175)&gt;6,0,IF(LH174=0,1,0))),"")</f>
        <v>0</v>
      </c>
      <c r="LI175" s="10">
        <f ca="1">IF($EU174=$EU175,IF(SUM($KX174:LH174)&gt;6,0,IF(SUM($KX175:LH175)&gt;6,0,IF(LI174=0,1,0))),"")</f>
        <v>0</v>
      </c>
      <c r="LJ175" s="10">
        <f ca="1">IF($EU174=$EU175,IF(SUM($KX174:LI174)=SUM($KX175:LI175),IF(LJ174=0,1,0),""),"")</f>
        <v>0</v>
      </c>
      <c r="LK175" s="10">
        <f ca="1">IF($EU174=$EU175,IF(SUM($KX174:LI174)=SUM($KX175:LI175),IF(LK174=0,1,0),""),"")</f>
        <v>0</v>
      </c>
      <c r="LL175" s="10" t="str">
        <f ca="1">IF($EU174=$EU175,IF(SUM($KX174:LK174)=SUM($KX175:LK175),IF(LL174=0,1,0),""),"")</f>
        <v/>
      </c>
      <c r="LM175" s="10" t="str">
        <f ca="1">IF($EU174=$EU175,IF(SUM($KX174:LK174)=SUM($KX175:LK175),IF(LM174=0,1,0),""),"")</f>
        <v/>
      </c>
      <c r="LN175" s="10" t="str">
        <f ca="1">IF($EU174=$EU175,IF(SUM($KX174:LM174)=SUM($KX175:LM175),IF(LN174=0,1,0),""),"")</f>
        <v/>
      </c>
      <c r="LO175" s="10" t="str">
        <f ca="1">IF($EU174=$EU175,IF(SUM($KX174:LM174)=SUM($KX175:LM175),IF(LO174=0,1,0),""),"")</f>
        <v/>
      </c>
      <c r="LP175" s="10" t="str">
        <f ca="1">IF($EU174=$EU175,IF(SUM($KX174:LO174)=SUM($KX175:LO175),IF(LP174=0,1,0),""),"")</f>
        <v/>
      </c>
      <c r="LQ175" s="10" t="str">
        <f ca="1">IF($EU174=$EU175,IF(SUM($KX174:LO174)=SUM($KX175:LO175),IF(LQ174=0,1,0),""),"")</f>
        <v/>
      </c>
      <c r="LR175" s="10" t="str">
        <f ca="1">IF($EU174=$EU175,IF(SUM($KX174:LQ174)=SUM($KX175:LQ175),IF(LR174=0,1,0),""),"")</f>
        <v/>
      </c>
      <c r="LS175" s="10" t="str">
        <f ca="1">IF($EU174=$EU175,IF(SUM($KX174:LQ174)=SUM($KX175:LQ175),IF(LS174=0,1,0),""),"")</f>
        <v/>
      </c>
      <c r="LT175" s="10" t="str">
        <f ca="1">IF($EU174=$EU175,IF(SUM($KX174:LS174)=SUM($KX175:LS175),IF(LT174=0,1,0),""),"")</f>
        <v/>
      </c>
      <c r="LU175" s="10" t="str">
        <f ca="1">IF($EU174=$EU175,IF(SUM($KX174:LS174)=SUM($KX175:LS175),IF(LU174=0,1,0),""),"")</f>
        <v/>
      </c>
      <c r="LV175" s="10" t="str">
        <f ca="1">IF($EU174=$EU175,IF(SUM($KX174:LU174)=SUM($KX175:LU175),IF(LV174=0,1,0),""),"")</f>
        <v/>
      </c>
      <c r="LW175" s="10" t="str">
        <f ca="1">IF($EU174=$EU175,IF(SUM($KX174:LU174)=SUM($KX175:LU175),IF(LW174=0,1,0),""),"")</f>
        <v/>
      </c>
      <c r="LX175" s="10" t="str">
        <f ca="1">IF($EU174=$EU175,IF(SUM($KX174:LW174)=SUM($KX175:LW175),IF(LX174=0,1,0),""),"")</f>
        <v/>
      </c>
      <c r="LY175" s="10" t="str">
        <f ca="1">IF($EU174=$EU175,IF(SUM($KX174:LW174)=SUM($KX175:LW175),IF(LY174=0,1,0),""),"")</f>
        <v/>
      </c>
      <c r="LZ175" s="10" t="str">
        <f ca="1">IF($EU174=$EU175,IF(SUM($KX174:LY174)=SUM($KX175:LY175),IF(LZ174=0,1,0),""),"")</f>
        <v/>
      </c>
      <c r="MA175" s="10" t="str">
        <f ca="1">IF($EU174=$EU175,IF(SUM($KX174:LY174)=SUM($KX175:LY175),IF(MA174=0,1,0),""),"")</f>
        <v/>
      </c>
      <c r="MB175" s="10" t="str">
        <f ca="1">IF($EU174=$EU175,IF(SUM($KX174:MA174)=SUM($KX175:MA175),IF(MB174=0,1,0),""),"")</f>
        <v/>
      </c>
      <c r="MC175" s="10" t="str">
        <f ca="1">IF($EU174=$EU175,IF(SUM($KX174:MA174)=SUM($KX175:MA175),IF(MC174=0,1,0),""),"")</f>
        <v/>
      </c>
      <c r="MD175" s="10" t="str">
        <f ca="1">IF($EU174=$EU175,IF(SUM($KX174:MC174)=SUM($KX175:MC175),IF(MD174=0,1,0),""),"")</f>
        <v/>
      </c>
      <c r="ME175" s="10" t="str">
        <f ca="1">IF($EU174=$EU175,IF(SUM($KX174:MC174)=SUM($KX175:MC175),IF(ME174=0,1,0),""),"")</f>
        <v/>
      </c>
      <c r="MF175" s="10" t="str">
        <f ca="1">IF($EU174=$EU175,IF(SUM($KX174:ME174)=SUM($KX175:ME175),IF(MF174=0,1,0),""),"")</f>
        <v/>
      </c>
      <c r="MG175" s="10" t="str">
        <f ca="1">IF($EU174=$EU175,IF(SUM($KX174:ME174)=SUM($KX175:ME175),IF(MG174=0,1,0),""),"")</f>
        <v/>
      </c>
      <c r="MH175" s="10" t="str">
        <f ca="1">IF($EU174=$EU175,IF(SUM($KX174:MG174)=SUM($KX175:MG175),IF(MH174=0,1,0),""),"")</f>
        <v/>
      </c>
      <c r="MI175" s="10" t="str">
        <f ca="1">IF($EU174=$EU175,IF(SUM($KX174:MG174)=SUM($KX175:MG175),IF(MI174=0,1,0),""),"")</f>
        <v/>
      </c>
      <c r="MJ175" s="10" t="str">
        <f ca="1">IF($EU174=$EU175,IF(SUM($KX174:MI174)=SUM($KX175:MI175),IF(MJ174=0,1,0),""),"")</f>
        <v/>
      </c>
      <c r="MK175" s="10" t="str">
        <f ca="1">IF($EU174=$EU175,IF(SUM($KX174:MI174)=SUM($KX175:MI175),IF(MK174=0,1,0),""),"")</f>
        <v/>
      </c>
      <c r="ML175" s="10">
        <f t="shared" ref="ML175" ca="1" si="7631">IF(EU174=EU175,SUM(KX175:MK175),"")</f>
        <v>6</v>
      </c>
      <c r="MM175" s="11">
        <f t="shared" ref="MM175" ca="1" si="7632">IF(ML175="","",IF(ML175&gt;ML174,1,0))</f>
        <v>0</v>
      </c>
      <c r="MN175" s="12" t="str">
        <f t="shared" ref="MN175" ca="1" si="7633">IF($FH174=$FH175,IF(MN174=0,1,0),"")</f>
        <v/>
      </c>
      <c r="MO175" s="12" t="str">
        <f t="shared" ref="MO175" ca="1" si="7634">IF($FH174=$FH175,IF(MO174=0,1,0),"")</f>
        <v/>
      </c>
      <c r="MP175" s="12" t="str">
        <f t="shared" ref="MP175" ca="1" si="7635">IF($FH174=$FH175,IF(MP174=0,1,0),"")</f>
        <v/>
      </c>
      <c r="MQ175" s="12" t="str">
        <f t="shared" ref="MQ175" ca="1" si="7636">IF($FH174=$FH175,IF(MQ174=0,1,0),"")</f>
        <v/>
      </c>
      <c r="MR175" s="12" t="str">
        <f t="shared" ref="MR175" ca="1" si="7637">IF($FH174=$FH175,IF(MR174=0,1,0),"")</f>
        <v/>
      </c>
      <c r="MS175" s="12" t="str">
        <f t="shared" ref="MS175" ca="1" si="7638">IF($FH174=$FH175,IF(MS174=0,1,0),"")</f>
        <v/>
      </c>
      <c r="MT175" s="12" t="str">
        <f t="shared" ref="MT175" ca="1" si="7639">IF($FH174=$FH175,IF(MT174=0,1,0),"")</f>
        <v/>
      </c>
      <c r="MU175" s="12" t="str">
        <f ca="1">IF($FH174=$FH175,IF(SUM($MN174:MT174)&gt;6,0,IF(SUM($MN175:MT175)&gt;6,0,IF(MU174=0,1,0))),"")</f>
        <v/>
      </c>
      <c r="MV175" s="12" t="str">
        <f ca="1">IF($FH174=$FH175,IF(SUM($MN174:MU174)&gt;6,0,IF(SUM($MN175:MU175)&gt;6,0,IF(MV174=0,1,0))),"")</f>
        <v/>
      </c>
      <c r="MW175" s="12" t="str">
        <f ca="1">IF($FH174=$FH175,IF(SUM($MN174:MV174)&gt;6,0,IF(SUM($MN175:MV175)&gt;6,0,IF(MW174=0,1,0))),"")</f>
        <v/>
      </c>
      <c r="MX175" s="12" t="str">
        <f ca="1">IF($FH174=$FH175,IF(SUM($MN174:MW174)&gt;6,0,IF(SUM($MN175:MW175)&gt;6,0,IF(MX174=0,1,0))),"")</f>
        <v/>
      </c>
      <c r="MY175" s="12" t="str">
        <f ca="1">IF($FH174=$FH175,IF(SUM($MN174:MX174)&gt;6,0,IF(SUM($MN175:MX175)&gt;6,0,IF(MY174=0,1,0))),"")</f>
        <v/>
      </c>
      <c r="MZ175" s="12" t="str">
        <f ca="1">IF($FH174=$FH175,IF(SUM($MN174:MY174)=SUM($MN175:MY175),IF(MZ174=0,1,0),""),"")</f>
        <v/>
      </c>
      <c r="NA175" s="12" t="str">
        <f ca="1">IF($FH174=$FH175,IF(SUM($MN174:MY174)=SUM($MN175:MY175),IF(NA174=0,1,0),""),"")</f>
        <v/>
      </c>
      <c r="NB175" s="12" t="str">
        <f ca="1">IF($FH174=$FH175,IF(SUM($MN174:NA174)=SUM($MN175:NA175),IF(NB174=0,1,0),""),"")</f>
        <v/>
      </c>
      <c r="NC175" s="12" t="str">
        <f ca="1">IF($FH174=$FH175,IF(SUM($MN174:NA174)=SUM($MN175:NA175),IF(NC174=0,1,0),""),"")</f>
        <v/>
      </c>
      <c r="ND175" s="12" t="str">
        <f ca="1">IF($FH174=$FH175,IF(SUM($MN174:NC174)=SUM($MN175:NC175),IF(ND174=0,1,0),""),"")</f>
        <v/>
      </c>
      <c r="NE175" s="12" t="str">
        <f ca="1">IF($FH174=$FH175,IF(SUM($MN174:NC174)=SUM($MN175:NC175),IF(NE174=0,1,0),""),"")</f>
        <v/>
      </c>
      <c r="NF175" s="12" t="str">
        <f ca="1">IF($FH174=$FH175,IF(SUM($MN174:NE174)=SUM($MN175:NE175),IF(NF174=0,1,0),""),"")</f>
        <v/>
      </c>
      <c r="NG175" s="12" t="str">
        <f ca="1">IF($FH174=$FH175,IF(SUM($MN174:NE174)=SUM($MN175:NE175),IF(NG174=0,1,0),""),"")</f>
        <v/>
      </c>
      <c r="NH175" s="12" t="str">
        <f ca="1">IF($FH174=$FH175,IF(SUM($MN174:NG174)=SUM($MN175:NG175),IF(NH174=0,1,0),""),"")</f>
        <v/>
      </c>
      <c r="NI175" s="12" t="str">
        <f ca="1">IF($FH174=$FH175,IF(SUM($MN174:NG174)=SUM($MN175:NG175),IF(NI174=0,1,0),""),"")</f>
        <v/>
      </c>
      <c r="NJ175" s="12" t="str">
        <f ca="1">IF($FH174=$FH175,IF(SUM($MN174:NI174)=SUM($MN175:NI175),IF(NJ174=0,1,0),""),"")</f>
        <v/>
      </c>
      <c r="NK175" s="12" t="str">
        <f ca="1">IF($FH174=$FH175,IF(SUM($MN174:NI174)=SUM($MN175:NI175),IF(NK174=0,1,0),""),"")</f>
        <v/>
      </c>
      <c r="NL175" s="12" t="str">
        <f ca="1">IF($FH174=$FH175,IF(SUM($MN174:NK174)=SUM($MN175:NK175),IF(NL174=0,1,0),""),"")</f>
        <v/>
      </c>
      <c r="NM175" s="12" t="str">
        <f ca="1">IF($FH174=$FH175,IF(SUM($MN174:NK174)=SUM($MN175:NK175),IF(NM174=0,1,0),""),"")</f>
        <v/>
      </c>
      <c r="NN175" s="12" t="str">
        <f ca="1">IF($FH174=$FH175,IF(SUM($MN174:NM174)=SUM($MN175:NM175),IF(NN174=0,1,0),""),"")</f>
        <v/>
      </c>
      <c r="NO175" s="12" t="str">
        <f ca="1">IF($FH174=$FH175,IF(SUM($MN174:NM174)=SUM($MN175:NM175),IF(NO174=0,1,0),""),"")</f>
        <v/>
      </c>
      <c r="NP175" s="12" t="str">
        <f ca="1">IF($FH174=$FH175,IF(SUM($MN174:NO174)=SUM($MN175:NO175),IF(NP174=0,1,0),""),"")</f>
        <v/>
      </c>
      <c r="NQ175" s="12" t="str">
        <f ca="1">IF($FH174=$FH175,IF(SUM($MN174:NO174)=SUM($MN175:NO175),IF(NQ174=0,1,0),""),"")</f>
        <v/>
      </c>
      <c r="NR175" s="12" t="str">
        <f ca="1">IF($FH174=$FH175,IF(SUM($MN174:NQ174)=SUM($MN175:NQ175),IF(NR174=0,1,0),""),"")</f>
        <v/>
      </c>
      <c r="NS175" s="12" t="str">
        <f ca="1">IF($FH174=$FH175,IF(SUM($MN174:NQ174)=SUM($MN175:NQ175),IF(NS174=0,1,0),""),"")</f>
        <v/>
      </c>
      <c r="NT175" s="12" t="str">
        <f ca="1">IF($FH174=$FH175,IF(SUM($MN174:NS174)=SUM($MN175:NS175),IF(NT174=0,1,0),""),"")</f>
        <v/>
      </c>
      <c r="NU175" s="12" t="str">
        <f ca="1">IF($FH174=$FH175,IF(SUM($MN174:NS174)=SUM($MN175:NS175),IF(NU174=0,1,0),""),"")</f>
        <v/>
      </c>
      <c r="NV175" s="12" t="str">
        <f ca="1">IF($FH174=$FH175,IF(SUM($MN174:NU174)=SUM($MN175:NU175),IF(NV174=0,1,0),""),"")</f>
        <v/>
      </c>
      <c r="NW175" s="12" t="str">
        <f ca="1">IF($FH174=$FH175,IF(SUM($MN174:NU174)=SUM($MN175:NU175),IF(NW174=0,1,0),""),"")</f>
        <v/>
      </c>
      <c r="NX175" s="12" t="str">
        <f ca="1">IF($FH174=$FH175,IF(SUM($MN174:NW174)=SUM($MN175:NW175),IF(NX174=0,1,0),""),"")</f>
        <v/>
      </c>
      <c r="NY175" s="12" t="str">
        <f ca="1">IF($FH174=$FH175,IF(SUM($MN174:NW174)=SUM($MN175:NW175),IF(NY174=0,1,0),""),"")</f>
        <v/>
      </c>
      <c r="NZ175" s="12" t="str">
        <f ca="1">IF($FH174=$FH175,IF(SUM($MN174:NY174)=SUM($MN175:NY175),IF(NZ174=0,1,0),""),"")</f>
        <v/>
      </c>
      <c r="OA175" s="12" t="str">
        <f ca="1">IF($FH174=$FH175,IF(SUM($MN174:NY174)=SUM($MN175:NY175),IF(OA174=0,1,0),""),"")</f>
        <v/>
      </c>
      <c r="OB175" s="12" t="str">
        <f t="shared" ref="OB175" ca="1" si="7640">IF(FH174=FH175,SUM(MN175:OA175),"")</f>
        <v/>
      </c>
      <c r="OC175" s="5" t="str">
        <f t="shared" ref="OC175" ca="1" si="7641">IF(OB175="","",IF(OB175&gt;OB174,1,0))</f>
        <v/>
      </c>
      <c r="OD175" s="63" t="str">
        <f t="shared" ref="OD175" ca="1" si="7642">IF($HQ174=$HQ175,IF(OD174=0,1,0),"")</f>
        <v/>
      </c>
      <c r="OE175" s="63" t="str">
        <f t="shared" ref="OE175" ca="1" si="7643">IF($HQ174=$HQ175,IF(OE174=0,1,0),"")</f>
        <v/>
      </c>
      <c r="OF175" s="63" t="str">
        <f t="shared" ref="OF175" ca="1" si="7644">IF($HQ174=$HQ175,IF(OF174=0,1,0),"")</f>
        <v/>
      </c>
      <c r="OG175" s="63" t="str">
        <f t="shared" ref="OG175" ca="1" si="7645">IF($HQ174=$HQ175,IF(OG174=0,1,0),"")</f>
        <v/>
      </c>
      <c r="OH175" s="63" t="str">
        <f t="shared" ref="OH175" ca="1" si="7646">IF($HQ174=$HQ175,IF(OH174=0,1,0),"")</f>
        <v/>
      </c>
      <c r="OI175" s="63" t="str">
        <f t="shared" ref="OI175" ca="1" si="7647">IF($HQ174=$HQ175,IF(OI174=0,1,0),"")</f>
        <v/>
      </c>
      <c r="OJ175" s="63" t="str">
        <f t="shared" ref="OJ175" ca="1" si="7648">IF($HQ174=$HQ175,IF(OJ174=0,1,0),"")</f>
        <v/>
      </c>
      <c r="OK175" s="63" t="str">
        <f ca="1">IF($HQ174=$HQ175,IF(SUM($OD174:OJ174)&gt;6,0,IF(SUM($OD175:OJ175)&gt;6,0,IF(OK174=0,1,0))),"")</f>
        <v/>
      </c>
      <c r="OL175" s="63" t="str">
        <f ca="1">IF($HQ174=$HQ175,IF(SUM($OD174:OK174)&gt;6,0,IF(SUM($OD175:OK175)&gt;6,0,IF(OL174=0,1,0))),"")</f>
        <v/>
      </c>
      <c r="OM175" s="63" t="str">
        <f ca="1">IF($HQ174=$HQ175,IF(SUM($OD174:OL174)&gt;6,0,IF(SUM($OD175:OL175)&gt;6,0,IF(OM174=0,1,0))),"")</f>
        <v/>
      </c>
      <c r="ON175" s="63" t="str">
        <f ca="1">IF($HQ174=$HQ175,IF(SUM($OD174:OM174)&gt;6,0,IF(SUM($OD175:OM175)&gt;6,0,IF(ON174=0,1,0))),"")</f>
        <v/>
      </c>
      <c r="OO175" s="63" t="str">
        <f ca="1">IF($HQ174=$HQ175,IF(SUM($OD174:ON174)&gt;6,0,IF(SUM($OD175:ON175)&gt;6,0,IF(OO174=0,1,0))),"")</f>
        <v/>
      </c>
      <c r="OP175" s="63" t="str">
        <f ca="1">IF($HQ174=$HQ175,IF(SUM($OD174:OO174)=SUM($OD175:OO175),IF(OP174=0,1,0),""),"")</f>
        <v/>
      </c>
      <c r="OQ175" s="63" t="str">
        <f ca="1">IF($HQ174=$HQ175,IF(SUM($OD174:OO174)=SUM($OD175:OO175),IF(OQ174=0,1,0),""),"")</f>
        <v/>
      </c>
      <c r="OR175" s="63" t="str">
        <f ca="1">IF($HQ174=$HQ175,IF(SUM($OD174:OQ174)=SUM($OD175:OQ175),IF(OR174=0,1,0),""),"")</f>
        <v/>
      </c>
      <c r="OS175" s="63" t="str">
        <f ca="1">IF($HQ174=$HQ175,IF(SUM($OD174:OQ174)=SUM($OD175:OQ175),IF(OS174=0,1,0),""),"")</f>
        <v/>
      </c>
      <c r="OT175" s="63" t="str">
        <f ca="1">IF($HQ174=$HQ175,IF(SUM($OD174:OS174)=SUM($OD175:OS175),IF(OT174=0,1,0),""),"")</f>
        <v/>
      </c>
      <c r="OU175" s="63" t="str">
        <f ca="1">IF($HQ174=$HQ175,IF(SUM($OD174:OS174)=SUM($OD175:OS175),IF(OU174=0,1,0),""),"")</f>
        <v/>
      </c>
      <c r="OV175" s="63" t="str">
        <f ca="1">IF($HQ174=$HQ175,IF(SUM($OD174:OU174)=SUM($OD175:OU175),IF(OV174=0,1,0),""),"")</f>
        <v/>
      </c>
      <c r="OW175" s="63" t="str">
        <f ca="1">IF($HQ174=$HQ175,IF(SUM($OD174:OU174)=SUM($OD175:OU175),IF(OW174=0,1,0),""),"")</f>
        <v/>
      </c>
      <c r="OX175" s="63" t="str">
        <f ca="1">IF($HQ174=$HQ175,IF(SUM($OD174:OW174)=SUM($OD175:OW175),IF(OX174=0,1,0),""),"")</f>
        <v/>
      </c>
      <c r="OY175" s="63" t="str">
        <f ca="1">IF($HQ174=$HQ175,IF(SUM($OD174:OW174)=SUM($OD175:OW175),IF(OY174=0,1,0),""),"")</f>
        <v/>
      </c>
      <c r="OZ175" s="63" t="str">
        <f ca="1">IF($HQ174=$HQ175,IF(SUM($OD174:OY174)=SUM($OD175:OY175),IF(OZ174=0,1,0),""),"")</f>
        <v/>
      </c>
      <c r="PA175" s="63" t="str">
        <f ca="1">IF($HQ174=$HQ175,IF(SUM($OD174:OY174)=SUM($OD175:OY175),IF(PA174=0,1,0),""),"")</f>
        <v/>
      </c>
      <c r="PB175" s="63" t="str">
        <f ca="1">IF($HQ174=$HQ175,IF(SUM($OD174:PA174)=SUM($OD175:PA175),IF(PB174=0,1,0),""),"")</f>
        <v/>
      </c>
      <c r="PC175" s="63" t="str">
        <f ca="1">IF($HQ174=$HQ175,IF(SUM($OD174:PA174)=SUM($OD175:PA175),IF(PC174=0,1,0),""),"")</f>
        <v/>
      </c>
      <c r="PD175" s="63" t="str">
        <f ca="1">IF($HQ174=$HQ175,IF(SUM($OD174:PC174)=SUM($OD175:PC175),IF(PD174=0,1,0),""),"")</f>
        <v/>
      </c>
      <c r="PE175" s="63" t="str">
        <f ca="1">IF($HQ174=$HQ175,IF(SUM($OD174:PC174)=SUM($OD175:PC175),IF(PE174=0,1,0),""),"")</f>
        <v/>
      </c>
      <c r="PF175" s="63" t="str">
        <f ca="1">IF($HQ174=$HQ175,IF(SUM($OD174:PE174)=SUM($OD175:PE175),IF(PF174=0,1,0),""),"")</f>
        <v/>
      </c>
      <c r="PG175" s="63" t="str">
        <f ca="1">IF($HQ174=$HQ175,IF(SUM($OD174:PE174)=SUM($OD175:PE175),IF(PG174=0,1,0),""),"")</f>
        <v/>
      </c>
      <c r="PH175" s="63" t="str">
        <f ca="1">IF($HQ174=$HQ175,IF(SUM($OD174:PG174)=SUM($OD175:PG175),IF(PH174=0,1,0),""),"")</f>
        <v/>
      </c>
      <c r="PI175" s="63" t="str">
        <f ca="1">IF($HQ174=$HQ175,IF(SUM($OD174:PG174)=SUM($OD175:PG175),IF(PI174=0,1,0),""),"")</f>
        <v/>
      </c>
      <c r="PJ175" s="63" t="str">
        <f ca="1">IF($HQ174=$HQ175,IF(SUM($OD174:PI174)=SUM($OD175:PI175),IF(PJ174=0,1,0),""),"")</f>
        <v/>
      </c>
      <c r="PK175" s="63" t="str">
        <f ca="1">IF($HQ174=$HQ175,IF(SUM($OD174:PI174)=SUM($OD175:PI175),IF(PK174=0,1,0),""),"")</f>
        <v/>
      </c>
      <c r="PL175" s="63" t="str">
        <f ca="1">IF($HQ174=$HQ175,IF(SUM($OD174:PK174)=SUM($OD175:PK175),IF(PL174=0,1,0),""),"")</f>
        <v/>
      </c>
      <c r="PM175" s="63" t="str">
        <f ca="1">IF($HQ174=$HQ175,IF(SUM($OD174:PK174)=SUM($OD175:PK175),IF(PM174=0,1,0),""),"")</f>
        <v/>
      </c>
      <c r="PN175" s="63" t="str">
        <f ca="1">IF($HQ174=$HQ175,IF(SUM($OD174:PM174)=SUM($OD175:PM175),IF(PN174=0,1,0),""),"")</f>
        <v/>
      </c>
      <c r="PO175" s="63" t="str">
        <f ca="1">IF($HQ174=$HQ175,IF(SUM($OD174:PM174)=SUM($OD175:PM175),IF(PO174=0,1,0),""),"")</f>
        <v/>
      </c>
      <c r="PP175" s="63" t="str">
        <f ca="1">IF($HQ174=$HQ175,IF(SUM($OD174:PO174)=SUM($OD175:PO175),IF(PP174=0,1,0),""),"")</f>
        <v/>
      </c>
      <c r="PQ175" s="63" t="str">
        <f ca="1">IF($HQ174=$HQ175,IF(SUM($OD174:PO174)=SUM($OD175:PO175),IF(PQ174=0,1,0),""),"")</f>
        <v/>
      </c>
      <c r="PR175" s="63" t="str">
        <f t="shared" ref="PR175" ca="1" si="7649">IF(HQ175=HQ174,SUM(OD175:PQ175),"")</f>
        <v/>
      </c>
      <c r="PS175" s="7" t="str">
        <f t="shared" ref="PS175" ca="1" si="7650">IF(PR175="","",IF(PR175&gt;PR174,1,0))</f>
        <v/>
      </c>
    </row>
    <row r="176" spans="1:435" x14ac:dyDescent="0.2">
      <c r="L176" s="33">
        <f t="shared" ref="L176:P176" si="7651">IF(L174&gt;L175,1,-1)</f>
        <v>-1</v>
      </c>
      <c r="M176" s="33">
        <f t="shared" si="7651"/>
        <v>-1</v>
      </c>
      <c r="N176" s="33">
        <f t="shared" si="7651"/>
        <v>-1</v>
      </c>
      <c r="O176" s="33">
        <f t="shared" si="7651"/>
        <v>-1</v>
      </c>
      <c r="P176" s="33">
        <f t="shared" si="7651"/>
        <v>-1</v>
      </c>
      <c r="AC176" s="1" t="str">
        <f t="shared" ref="AC176:BX176" si="7652">IF($PU$1="No",IF($D$1=1,1,""),"")</f>
        <v/>
      </c>
      <c r="AD176" s="1" t="str">
        <f t="shared" si="7652"/>
        <v/>
      </c>
      <c r="AE176" s="1" t="str">
        <f t="shared" si="7652"/>
        <v/>
      </c>
      <c r="AF176" s="1" t="str">
        <f t="shared" si="7652"/>
        <v/>
      </c>
      <c r="AG176" s="1" t="str">
        <f t="shared" si="7652"/>
        <v/>
      </c>
      <c r="AH176" s="1" t="str">
        <f t="shared" si="7652"/>
        <v/>
      </c>
      <c r="AI176" s="1" t="str">
        <f t="shared" si="7652"/>
        <v/>
      </c>
      <c r="AJ176" s="1" t="str">
        <f t="shared" si="7652"/>
        <v/>
      </c>
      <c r="AK176" s="1" t="str">
        <f t="shared" si="7652"/>
        <v/>
      </c>
      <c r="AL176" s="1" t="str">
        <f t="shared" si="7652"/>
        <v/>
      </c>
      <c r="AM176" s="1" t="str">
        <f t="shared" si="7652"/>
        <v/>
      </c>
      <c r="AN176" s="1" t="str">
        <f t="shared" si="7652"/>
        <v/>
      </c>
      <c r="AO176" s="1" t="str">
        <f t="shared" si="7652"/>
        <v/>
      </c>
      <c r="AP176" s="1" t="str">
        <f t="shared" si="7652"/>
        <v/>
      </c>
      <c r="AQ176" s="1" t="str">
        <f t="shared" si="7652"/>
        <v/>
      </c>
      <c r="AR176" s="1" t="str">
        <f t="shared" si="7652"/>
        <v/>
      </c>
      <c r="AS176" s="1" t="str">
        <f t="shared" si="7652"/>
        <v/>
      </c>
      <c r="AT176" s="1" t="str">
        <f t="shared" si="7652"/>
        <v/>
      </c>
      <c r="AU176" s="1" t="str">
        <f t="shared" si="7652"/>
        <v/>
      </c>
      <c r="AV176" s="1" t="str">
        <f t="shared" si="7652"/>
        <v/>
      </c>
      <c r="AW176" s="1" t="str">
        <f t="shared" si="7652"/>
        <v/>
      </c>
      <c r="AX176" s="1" t="str">
        <f t="shared" si="7652"/>
        <v/>
      </c>
      <c r="AY176" s="1" t="str">
        <f t="shared" si="7652"/>
        <v/>
      </c>
      <c r="AZ176" s="1" t="str">
        <f t="shared" si="7652"/>
        <v/>
      </c>
      <c r="BA176" s="1" t="str">
        <f t="shared" si="7652"/>
        <v/>
      </c>
      <c r="BB176" s="1" t="str">
        <f t="shared" si="7652"/>
        <v/>
      </c>
      <c r="BC176" s="1" t="str">
        <f t="shared" si="7652"/>
        <v/>
      </c>
      <c r="BD176" s="1" t="str">
        <f t="shared" si="7652"/>
        <v/>
      </c>
      <c r="BE176" s="1" t="str">
        <f t="shared" si="7652"/>
        <v/>
      </c>
      <c r="BF176" s="1" t="str">
        <f t="shared" si="7652"/>
        <v/>
      </c>
      <c r="BG176" s="1" t="str">
        <f t="shared" si="7652"/>
        <v/>
      </c>
      <c r="BH176" s="1" t="str">
        <f t="shared" si="7652"/>
        <v/>
      </c>
      <c r="BI176" s="1" t="str">
        <f t="shared" si="7652"/>
        <v/>
      </c>
      <c r="BJ176" s="1" t="str">
        <f t="shared" si="7652"/>
        <v/>
      </c>
      <c r="BK176" s="1" t="str">
        <f t="shared" si="7652"/>
        <v/>
      </c>
      <c r="BL176" s="1" t="str">
        <f t="shared" si="7652"/>
        <v/>
      </c>
      <c r="BM176" s="1" t="str">
        <f t="shared" si="7652"/>
        <v/>
      </c>
      <c r="BN176" s="1" t="str">
        <f t="shared" si="7652"/>
        <v/>
      </c>
      <c r="BO176" s="1" t="str">
        <f t="shared" si="7652"/>
        <v/>
      </c>
      <c r="BP176" s="1" t="str">
        <f t="shared" si="7652"/>
        <v/>
      </c>
      <c r="BQ176" s="1" t="str">
        <f t="shared" si="7652"/>
        <v/>
      </c>
      <c r="BR176" s="1" t="str">
        <f t="shared" si="7652"/>
        <v/>
      </c>
      <c r="BS176" s="1" t="str">
        <f t="shared" si="7652"/>
        <v/>
      </c>
      <c r="BT176" s="1" t="str">
        <f t="shared" si="7652"/>
        <v/>
      </c>
      <c r="BU176" s="1" t="str">
        <f t="shared" si="7652"/>
        <v/>
      </c>
      <c r="BV176" s="1" t="str">
        <f t="shared" si="7652"/>
        <v/>
      </c>
      <c r="BW176" s="1" t="str">
        <f t="shared" si="7652"/>
        <v/>
      </c>
      <c r="BX176" s="1" t="str">
        <f t="shared" si="7652"/>
        <v/>
      </c>
      <c r="CY176" s="2" t="str">
        <f t="shared" ref="CY176:ET176" si="7653">IF($PU$1="No",IF($D$1=3,1,""),"")</f>
        <v/>
      </c>
      <c r="CZ176" s="2" t="str">
        <f t="shared" si="7653"/>
        <v/>
      </c>
      <c r="DA176" s="2" t="str">
        <f t="shared" si="7653"/>
        <v/>
      </c>
      <c r="DB176" s="2" t="str">
        <f t="shared" si="7653"/>
        <v/>
      </c>
      <c r="DC176" s="2" t="str">
        <f t="shared" si="7653"/>
        <v/>
      </c>
      <c r="DD176" s="2" t="str">
        <f t="shared" si="7653"/>
        <v/>
      </c>
      <c r="DE176" s="2" t="str">
        <f t="shared" si="7653"/>
        <v/>
      </c>
      <c r="DF176" s="2" t="str">
        <f t="shared" si="7653"/>
        <v/>
      </c>
      <c r="DG176" s="2" t="str">
        <f t="shared" si="7653"/>
        <v/>
      </c>
      <c r="DH176" s="2" t="str">
        <f t="shared" si="7653"/>
        <v/>
      </c>
      <c r="DI176" s="2" t="str">
        <f t="shared" si="7653"/>
        <v/>
      </c>
      <c r="DJ176" s="2" t="str">
        <f t="shared" si="7653"/>
        <v/>
      </c>
      <c r="DK176" s="2" t="str">
        <f t="shared" si="7653"/>
        <v/>
      </c>
      <c r="DL176" s="2" t="str">
        <f t="shared" si="7653"/>
        <v/>
      </c>
      <c r="DM176" s="2" t="str">
        <f t="shared" si="7653"/>
        <v/>
      </c>
      <c r="DN176" s="2" t="str">
        <f t="shared" si="7653"/>
        <v/>
      </c>
      <c r="DO176" s="2" t="str">
        <f t="shared" si="7653"/>
        <v/>
      </c>
      <c r="DP176" s="2" t="str">
        <f t="shared" si="7653"/>
        <v/>
      </c>
      <c r="DQ176" s="2" t="str">
        <f t="shared" si="7653"/>
        <v/>
      </c>
      <c r="DR176" s="2" t="str">
        <f t="shared" si="7653"/>
        <v/>
      </c>
      <c r="DS176" s="2" t="str">
        <f t="shared" si="7653"/>
        <v/>
      </c>
      <c r="DT176" s="2" t="str">
        <f t="shared" si="7653"/>
        <v/>
      </c>
      <c r="DU176" s="2" t="str">
        <f t="shared" si="7653"/>
        <v/>
      </c>
      <c r="DV176" s="2" t="str">
        <f t="shared" si="7653"/>
        <v/>
      </c>
      <c r="DW176" s="2" t="str">
        <f t="shared" si="7653"/>
        <v/>
      </c>
      <c r="DX176" s="2" t="str">
        <f t="shared" si="7653"/>
        <v/>
      </c>
      <c r="DY176" s="2" t="str">
        <f t="shared" si="7653"/>
        <v/>
      </c>
      <c r="DZ176" s="2" t="str">
        <f t="shared" si="7653"/>
        <v/>
      </c>
      <c r="EA176" s="2" t="str">
        <f t="shared" si="7653"/>
        <v/>
      </c>
      <c r="EB176" s="2" t="str">
        <f t="shared" si="7653"/>
        <v/>
      </c>
      <c r="EC176" s="2" t="str">
        <f t="shared" si="7653"/>
        <v/>
      </c>
      <c r="ED176" s="2" t="str">
        <f t="shared" si="7653"/>
        <v/>
      </c>
      <c r="EE176" s="2" t="str">
        <f t="shared" si="7653"/>
        <v/>
      </c>
      <c r="EF176" s="2" t="str">
        <f t="shared" si="7653"/>
        <v/>
      </c>
      <c r="EG176" s="2" t="str">
        <f t="shared" si="7653"/>
        <v/>
      </c>
      <c r="EH176" s="2" t="str">
        <f t="shared" si="7653"/>
        <v/>
      </c>
      <c r="EI176" s="2" t="str">
        <f t="shared" si="7653"/>
        <v/>
      </c>
      <c r="EJ176" s="2" t="str">
        <f t="shared" si="7653"/>
        <v/>
      </c>
      <c r="EK176" s="2" t="str">
        <f t="shared" si="7653"/>
        <v/>
      </c>
      <c r="EL176" s="2" t="str">
        <f t="shared" si="7653"/>
        <v/>
      </c>
      <c r="EM176" s="2" t="str">
        <f t="shared" si="7653"/>
        <v/>
      </c>
      <c r="EN176" s="2" t="str">
        <f t="shared" si="7653"/>
        <v/>
      </c>
      <c r="EO176" s="2" t="str">
        <f t="shared" si="7653"/>
        <v/>
      </c>
      <c r="EP176" s="2" t="str">
        <f t="shared" si="7653"/>
        <v/>
      </c>
      <c r="EQ176" s="2" t="str">
        <f t="shared" si="7653"/>
        <v/>
      </c>
      <c r="ER176" s="2" t="str">
        <f t="shared" si="7653"/>
        <v/>
      </c>
      <c r="ES176" s="2" t="str">
        <f t="shared" si="7653"/>
        <v/>
      </c>
      <c r="ET176" s="2" t="str">
        <f t="shared" si="7653"/>
        <v/>
      </c>
      <c r="FU176" s="60" t="str">
        <f t="shared" ref="FU176:GJ176" si="7654">IF($PU$1="No",IF($D$1=5,1,""),"")</f>
        <v/>
      </c>
      <c r="FV176" s="60" t="str">
        <f t="shared" si="7654"/>
        <v/>
      </c>
      <c r="FW176" s="60" t="str">
        <f t="shared" si="7654"/>
        <v/>
      </c>
      <c r="FX176" s="60" t="str">
        <f t="shared" si="7654"/>
        <v/>
      </c>
      <c r="FY176" s="60" t="str">
        <f t="shared" si="7654"/>
        <v/>
      </c>
      <c r="FZ176" s="60" t="str">
        <f t="shared" si="7654"/>
        <v/>
      </c>
      <c r="GA176" s="60" t="str">
        <f t="shared" si="7654"/>
        <v/>
      </c>
      <c r="GB176" s="60" t="str">
        <f t="shared" si="7654"/>
        <v/>
      </c>
      <c r="GC176" s="60" t="str">
        <f t="shared" si="7654"/>
        <v/>
      </c>
      <c r="GD176" s="60" t="str">
        <f t="shared" si="7654"/>
        <v/>
      </c>
      <c r="GE176" s="60" t="str">
        <f t="shared" si="7654"/>
        <v/>
      </c>
      <c r="GF176" s="60" t="str">
        <f t="shared" si="7654"/>
        <v/>
      </c>
      <c r="GG176" s="60" t="str">
        <f t="shared" si="7654"/>
        <v/>
      </c>
      <c r="GH176" s="60" t="str">
        <f t="shared" si="7654"/>
        <v/>
      </c>
      <c r="GI176" s="60" t="str">
        <f t="shared" si="7654"/>
        <v/>
      </c>
      <c r="GJ176" s="60" t="str">
        <f t="shared" si="7654"/>
        <v/>
      </c>
      <c r="GK176" s="60" t="str">
        <f t="shared" ref="GK176:GZ176" si="7655">IF($PU$1="No",IF($D$1=5,1,""),"")</f>
        <v/>
      </c>
      <c r="GL176" s="60" t="str">
        <f t="shared" si="7655"/>
        <v/>
      </c>
      <c r="GM176" s="60" t="str">
        <f t="shared" si="7655"/>
        <v/>
      </c>
      <c r="GN176" s="60" t="str">
        <f t="shared" si="7655"/>
        <v/>
      </c>
      <c r="GO176" s="60" t="str">
        <f t="shared" si="7655"/>
        <v/>
      </c>
      <c r="GP176" s="60" t="str">
        <f t="shared" si="7655"/>
        <v/>
      </c>
      <c r="GQ176" s="60" t="str">
        <f t="shared" si="7655"/>
        <v/>
      </c>
      <c r="GR176" s="60" t="str">
        <f t="shared" si="7655"/>
        <v/>
      </c>
      <c r="GS176" s="60" t="str">
        <f t="shared" si="7655"/>
        <v/>
      </c>
      <c r="GT176" s="60" t="str">
        <f t="shared" si="7655"/>
        <v/>
      </c>
      <c r="GU176" s="60" t="str">
        <f t="shared" si="7655"/>
        <v/>
      </c>
      <c r="GV176" s="60" t="str">
        <f t="shared" si="7655"/>
        <v/>
      </c>
      <c r="GW176" s="60" t="str">
        <f t="shared" si="7655"/>
        <v/>
      </c>
      <c r="GX176" s="60" t="str">
        <f t="shared" si="7655"/>
        <v/>
      </c>
      <c r="GY176" s="60" t="str">
        <f t="shared" si="7655"/>
        <v/>
      </c>
      <c r="GZ176" s="60" t="str">
        <f t="shared" si="7655"/>
        <v/>
      </c>
      <c r="HA176" s="60" t="str">
        <f t="shared" ref="HA176:HP176" si="7656">IF($PU$1="No",IF($D$1=5,1,""),"")</f>
        <v/>
      </c>
      <c r="HB176" s="60" t="str">
        <f t="shared" si="7656"/>
        <v/>
      </c>
      <c r="HC176" s="60" t="str">
        <f t="shared" si="7656"/>
        <v/>
      </c>
      <c r="HD176" s="60" t="str">
        <f t="shared" si="7656"/>
        <v/>
      </c>
      <c r="HE176" s="60" t="str">
        <f t="shared" si="7656"/>
        <v/>
      </c>
      <c r="HF176" s="60" t="str">
        <f t="shared" si="7656"/>
        <v/>
      </c>
      <c r="HG176" s="60" t="str">
        <f t="shared" si="7656"/>
        <v/>
      </c>
      <c r="HH176" s="60" t="str">
        <f t="shared" si="7656"/>
        <v/>
      </c>
      <c r="HI176" s="60" t="str">
        <f t="shared" si="7656"/>
        <v/>
      </c>
      <c r="HJ176" s="60" t="str">
        <f t="shared" si="7656"/>
        <v/>
      </c>
      <c r="HK176" s="60" t="str">
        <f t="shared" si="7656"/>
        <v/>
      </c>
      <c r="HL176" s="60" t="str">
        <f t="shared" si="7656"/>
        <v/>
      </c>
      <c r="HM176" s="60" t="str">
        <f t="shared" si="7656"/>
        <v/>
      </c>
      <c r="HN176" s="60" t="str">
        <f t="shared" si="7656"/>
        <v/>
      </c>
      <c r="HO176" s="60" t="str">
        <f t="shared" si="7656"/>
        <v/>
      </c>
      <c r="HP176" s="60" t="str">
        <f t="shared" si="7656"/>
        <v/>
      </c>
    </row>
    <row r="177" spans="1:435" x14ac:dyDescent="0.2">
      <c r="A177" s="32"/>
      <c r="B177" s="32"/>
      <c r="C177" s="32"/>
      <c r="D177" s="32"/>
      <c r="E177" s="32">
        <f>IFERROR(VLOOKUP($D177,'Surface Preferences'!$A:B,COLUMN(B176),FALSE),0.5)</f>
        <v>0.5</v>
      </c>
      <c r="F177" s="32">
        <f>IFERROR(VLOOKUP($D177,'Surface Preferences'!$A:C,COLUMN(C176),FALSE),0.5)</f>
        <v>0.5</v>
      </c>
      <c r="G177" s="32">
        <f>IFERROR(VLOOKUP($D177,'Surface Preferences'!$A:D,COLUMN(D176),FALSE),0.5)</f>
        <v>0.5</v>
      </c>
      <c r="H177" s="32">
        <f>IFERROR(VLOOKUP($D177,'Surface Preferences'!$A:E,COLUMN(E176),FALSE),0.5)</f>
        <v>0.5</v>
      </c>
      <c r="I177" s="32">
        <f>0.7+0.3*IFERROR(HLOOKUP($L$1,$E$2:H177,ROW(B176),FALSE),0.6)</f>
        <v>0.85</v>
      </c>
      <c r="J177" s="23">
        <f>POWER((C178+1)*I178,0.25)/(POWER((C177+1)*I177,0.25)+POWER((C178+1)*I178,0.25))</f>
        <v>0.5</v>
      </c>
      <c r="L177" s="23" t="str">
        <f t="shared" ref="L177" si="7657">IF(C177="","",IF(BY177=BY178,BY177+JG177&amp;" ("&amp;JF177&amp;")",BY177))</f>
        <v/>
      </c>
      <c r="M177" s="23" t="str">
        <f t="shared" ref="M177" si="7658">IF(C177="","",IF($D$1=1,"",IF(CL177=CL178,CL177+KW177&amp;" ("&amp;KV177&amp;")",CL177)))</f>
        <v/>
      </c>
      <c r="N177" s="23" t="str">
        <f t="shared" ref="N177" si="7659">IF(C177="","",IF($D$1=1,"",IF($D$1=3,IF(L179=M179,"",IF(EU177=EU178,EU177+MM177&amp;" ("&amp;ML177&amp;")",EU177)),IF(EU177=EU178,EU177+MM177&amp;" ("&amp;ML177&amp;")",EU177))))</f>
        <v/>
      </c>
      <c r="O177" s="23" t="str">
        <f t="shared" ref="O177" si="7660">IF(C177="","",IF($D$1&lt;5,"",IF(SUM(L179:N179)&gt;2,"",IF(SUM(L179:N179)&lt;-2,"",IF(FH177=FH178,FH177+OC177&amp;" ("&amp;OB177&amp;")",FH177)))))</f>
        <v/>
      </c>
      <c r="P177" s="23" t="str">
        <f t="shared" ref="P177" si="7661">IF(C177="","",IF($D$1&lt;5,"",IF(SUM(L179:O179)&gt;0,"",IF(SUM(L179:O179)&lt;0,"",IF(HQ177=HQ178,HQ177+PS177&amp;" ("&amp;PR177&amp;")",HQ177)))))</f>
        <v/>
      </c>
      <c r="Q177" s="1">
        <f t="shared" ref="Q177" ca="1" si="7662">IF(RAND()&gt;(0.4+$J177*0.5),1,0)</f>
        <v>0</v>
      </c>
      <c r="R177" s="1">
        <f t="shared" ref="R177" ca="1" si="7663">IF(R178=1,0,1)</f>
        <v>0</v>
      </c>
      <c r="S177" s="1">
        <f t="shared" ref="S177" ca="1" si="7664">IF(RAND()&gt;(0.4+$J177*0.5),1,0)</f>
        <v>0</v>
      </c>
      <c r="T177" s="1">
        <f t="shared" ref="T177" ca="1" si="7665">IF(T178=1,0,1)</f>
        <v>0</v>
      </c>
      <c r="U177" s="1">
        <f t="shared" ref="U177" ca="1" si="7666">IF(RAND()&gt;(0.4+$J177*0.5),1,0)</f>
        <v>0</v>
      </c>
      <c r="V177" s="1">
        <f t="shared" ref="V177" ca="1" si="7667">IF(V178=1,0,1)</f>
        <v>1</v>
      </c>
      <c r="W177" s="1">
        <f ca="1">IF(SUM($Q177:V177)&gt;5,0,IF(SUM($Q178:V178)&gt;5,0,IF(RAND()&gt;(0.4+$J177*0.5),1,0)))</f>
        <v>0</v>
      </c>
      <c r="X177" s="1">
        <f ca="1">IF(SUM($Q177:W177)&gt;5,0,IF(SUM($Q178:W178)&gt;5,0,IF(X178=1,0,1)))</f>
        <v>0</v>
      </c>
      <c r="Y177" s="1">
        <f ca="1">IF(SUM($Q177:X177)&gt;5,0,IF(SUM($Q178:X178)&gt;5,0,IF(RAND()&gt;(0.4+$J177*0.5),1,0)))</f>
        <v>0</v>
      </c>
      <c r="Z177" s="1">
        <f ca="1">IF(SUM($Q177:Y177)&gt;5,0,IF(SUM($Q178:Y178)&gt;5,0,IF(Z178=1,0,1)))</f>
        <v>0</v>
      </c>
      <c r="AA177" s="1">
        <f ca="1">IF(SUM($Q177:Z177)&gt;5,0,IF(SUM($Q178:Z178)&gt;5,0,IF(RAND()&gt;(0.4+$J177*0.5),1,0)))</f>
        <v>0</v>
      </c>
      <c r="AB177" s="1">
        <f ca="1">IF(SUM($Q177:AA178)&lt;11,0,IF(AB178=1,0,1))</f>
        <v>0</v>
      </c>
      <c r="AC177" s="45" t="str">
        <f ca="1">IF(AC179=1,IF(SUM($Q177:AB177)=SUM($Q178:AB178),IF(RAND()&gt;0.4+($J177*0.5),1,0),0),"")</f>
        <v/>
      </c>
      <c r="AD177" s="45" t="str">
        <f>IF(AD179=1,IF(SUM($Q177:AB177)=SUM($Q178:AB178),IF(AD178=0,1,0),0),"")</f>
        <v/>
      </c>
      <c r="AE177" s="45" t="str">
        <f ca="1">IF(AE179=1,IF(SUM($Q177:AD177)=SUM($Q178:AD178),IF(RAND()&gt;0.4+($J177*0.5),1,0),0),"")</f>
        <v/>
      </c>
      <c r="AF177" s="45" t="str">
        <f>IF(AF179=1,IF(SUM($Q177:AD177)=SUM($Q178:AD178),IF(AF178=0,1,0),0),"")</f>
        <v/>
      </c>
      <c r="AG177" s="45" t="str">
        <f ca="1">IF(AG179=1,IF(SUM($Q177:AF177)=SUM($Q178:AF178),IF(RAND()&gt;0.4+($J177*0.5),1,0),0),"")</f>
        <v/>
      </c>
      <c r="AH177" s="45" t="str">
        <f>IF(AH179=1,IF(SUM($Q177:AF177)=SUM($Q178:AF178),IF(AH178=0,1,0),0),"")</f>
        <v/>
      </c>
      <c r="AI177" s="45" t="str">
        <f ca="1">IF(AI179=1,IF(SUM($Q177:AH177)=SUM($Q178:AH178),IF(RAND()&gt;0.4+($J177*0.5),1,0),0),"")</f>
        <v/>
      </c>
      <c r="AJ177" s="45" t="str">
        <f>IF(AJ179=1,IF(SUM($Q177:AH177)=SUM($Q178:AH178),IF(AJ178=0,1,0),0),"")</f>
        <v/>
      </c>
      <c r="AK177" s="45" t="str">
        <f ca="1">IF(AK179=1,IF(SUM($Q177:AJ177)=SUM($Q178:AJ178),IF(RAND()&gt;0.4+($J177*0.5),1,0),0),"")</f>
        <v/>
      </c>
      <c r="AL177" s="45" t="str">
        <f>IF(AL179=1,IF(SUM($Q177:AJ177)=SUM($Q178:AJ178),IF(AL178=0,1,0),0),"")</f>
        <v/>
      </c>
      <c r="AM177" s="45" t="str">
        <f ca="1">IF(AM179=1,IF(SUM($Q177:AL177)=SUM($Q178:AL178),IF(RAND()&gt;0.4+($J177*0.5),1,0),0),"")</f>
        <v/>
      </c>
      <c r="AN177" s="45" t="str">
        <f>IF(AN179=1,IF(SUM($Q177:AL177)=SUM($Q178:AL178),IF(AN178=0,1,0),0),"")</f>
        <v/>
      </c>
      <c r="AO177" s="45" t="str">
        <f ca="1">IF(AO179=1,IF(SUM($Q177:AN177)=SUM($Q178:AN178),IF(RAND()&gt;0.4+($J177*0.5),1,0),0),"")</f>
        <v/>
      </c>
      <c r="AP177" s="45" t="str">
        <f>IF(AP179=1,IF(SUM($Q177:AN177)=SUM($Q178:AN178),IF(AP178=0,1,0),0),"")</f>
        <v/>
      </c>
      <c r="AQ177" s="45" t="str">
        <f ca="1">IF(AQ179=1,IF(SUM($Q177:AP177)=SUM($Q178:AP178),IF(RAND()&gt;0.4+($J177*0.5),1,0),0),"")</f>
        <v/>
      </c>
      <c r="AR177" s="45" t="str">
        <f>IF(AR179=1,IF(SUM($Q177:AP177)=SUM($Q178:AP178),IF(AR178=0,1,0),0),"")</f>
        <v/>
      </c>
      <c r="AS177" s="45" t="str">
        <f ca="1">IF(AS179=1,IF(SUM($Q177:AR177)=SUM($Q178:AR178),IF(RAND()&gt;0.4+($J177*0.5),1,0),0),"")</f>
        <v/>
      </c>
      <c r="AT177" s="45" t="str">
        <f>IF(AT179=1,IF(SUM($Q177:AR177)=SUM($Q178:AR178),IF(AT178=0,1,0),0),"")</f>
        <v/>
      </c>
      <c r="AU177" s="45" t="str">
        <f ca="1">IF(AU179=1,IF(SUM($Q177:AT177)=SUM($Q178:AT178),IF(RAND()&gt;0.4+($J177*0.5),1,0),0),"")</f>
        <v/>
      </c>
      <c r="AV177" s="45" t="str">
        <f>IF(AV179=1,IF(SUM($Q177:AT177)=SUM($Q178:AT178),IF(AV178=0,1,0),0),"")</f>
        <v/>
      </c>
      <c r="AW177" s="45" t="str">
        <f ca="1">IF(AW179=1,IF(SUM($Q177:AV177)=SUM($Q178:AV178),IF(RAND()&gt;0.4+($J177*0.5),1,0),0),"")</f>
        <v/>
      </c>
      <c r="AX177" s="45" t="str">
        <f>IF(AX179=1,IF(SUM($Q177:AV177)=SUM($Q178:AV178),IF(AX178=0,1,0),0),"")</f>
        <v/>
      </c>
      <c r="AY177" s="45" t="str">
        <f ca="1">IF(AY179=1,IF(SUM($Q177:AX177)=SUM($Q178:AX178),IF(RAND()&gt;0.4+($J177*0.5),1,0),0),"")</f>
        <v/>
      </c>
      <c r="AZ177" s="45" t="str">
        <f>IF(AZ179=1,IF(SUM($Q177:AX177)=SUM($Q178:AX178),IF(AZ178=0,1,0),0),"")</f>
        <v/>
      </c>
      <c r="BA177" s="45" t="str">
        <f ca="1">IF(BA179=1,IF(SUM($Q177:AZ177)=SUM($Q178:AZ178),IF(RAND()&gt;0.4+($J177*0.5),1,0),0),"")</f>
        <v/>
      </c>
      <c r="BB177" s="45" t="str">
        <f>IF(BB179=1,IF(SUM($Q177:AZ177)=SUM($Q178:AZ178),IF(BB178=0,1,0),0),"")</f>
        <v/>
      </c>
      <c r="BC177" s="45" t="str">
        <f ca="1">IF(BC179=1,IF(SUM($Q177:BB177)=SUM($Q178:BB178),IF(RAND()&gt;0.4+($J177*0.5),1,0),0),"")</f>
        <v/>
      </c>
      <c r="BD177" s="45" t="str">
        <f>IF(BD179=1,IF(SUM($Q177:BB177)=SUM($Q178:BB178),IF(BD178=0,1,0),0),"")</f>
        <v/>
      </c>
      <c r="BE177" s="45" t="str">
        <f ca="1">IF(BE179=1,IF(SUM($Q177:BD177)=SUM($Q178:BD178),IF(RAND()&gt;0.4+($J177*0.5),1,0),0),"")</f>
        <v/>
      </c>
      <c r="BF177" s="45" t="str">
        <f>IF(BF179=1,IF(SUM($Q177:BD177)=SUM($Q178:BD178),IF(BF178=0,1,0),0),"")</f>
        <v/>
      </c>
      <c r="BG177" s="45" t="str">
        <f ca="1">IF(BG179=1,IF(SUM($Q177:BF177)=SUM($Q178:BF178),IF(RAND()&gt;0.4+($J177*0.5),1,0),0),"")</f>
        <v/>
      </c>
      <c r="BH177" s="45" t="str">
        <f>IF(BH179=1,IF(SUM($Q177:BF177)=SUM($Q178:BF178),IF(BH178=0,1,0),0),"")</f>
        <v/>
      </c>
      <c r="BI177" s="45" t="str">
        <f ca="1">IF(BI179=1,IF(SUM($Q177:BH177)=SUM($Q178:BH178),IF(RAND()&gt;0.4+($J177*0.5),1,0),0),"")</f>
        <v/>
      </c>
      <c r="BJ177" s="45" t="str">
        <f>IF(BJ179=1,IF(SUM($Q177:BH177)=SUM($Q178:BH178),IF(BJ178=0,1,0),0),"")</f>
        <v/>
      </c>
      <c r="BK177" s="45" t="str">
        <f ca="1">IF(BK179=1,IF(SUM($Q177:BJ177)=SUM($Q178:BJ178),IF(RAND()&gt;0.4+($J177*0.5),1,0),0),"")</f>
        <v/>
      </c>
      <c r="BL177" s="45" t="str">
        <f>IF(BL179=1,IF(SUM($Q177:BJ177)=SUM($Q178:BJ178),IF(BL178=0,1,0),0),"")</f>
        <v/>
      </c>
      <c r="BM177" s="45" t="str">
        <f ca="1">IF(BM179=1,IF(SUM($Q177:BL177)=SUM($Q178:BL178),IF(RAND()&gt;0.4+($J177*0.5),1,0),0),"")</f>
        <v/>
      </c>
      <c r="BN177" s="45" t="str">
        <f>IF(BN179=1,IF(SUM($Q177:BL177)=SUM($Q178:BL178),IF(BN178=0,1,0),0),"")</f>
        <v/>
      </c>
      <c r="BO177" s="45" t="str">
        <f ca="1">IF(BO179=1,IF(SUM($Q177:BN177)=SUM($Q178:BN178),IF(RAND()&gt;0.4+($J177*0.5),1,0),0),"")</f>
        <v/>
      </c>
      <c r="BP177" s="45" t="str">
        <f>IF(BP179=1,IF(SUM($Q177:BN177)=SUM($Q178:BN178),IF(BP178=0,1,0),0),"")</f>
        <v/>
      </c>
      <c r="BQ177" s="45" t="str">
        <f ca="1">IF(BQ179=1,IF(SUM($Q177:BP177)=SUM($Q178:BP178),IF(RAND()&gt;0.4+($J177*0.5),1,0),0),"")</f>
        <v/>
      </c>
      <c r="BR177" s="45" t="str">
        <f>IF(BR179=1,IF(SUM($Q177:BP177)=SUM($Q178:BP178),IF(BR178=0,1,0),0),"")</f>
        <v/>
      </c>
      <c r="BS177" s="45" t="str">
        <f ca="1">IF(BS179=1,IF(SUM($Q177:BR177)=SUM($Q178:BR178),IF(RAND()&gt;0.4+($J177*0.5),1,0),0),"")</f>
        <v/>
      </c>
      <c r="BT177" s="45" t="str">
        <f>IF(BT179=1,IF(SUM($Q177:BR177)=SUM($Q178:BR178),IF(BT178=0,1,0),0),"")</f>
        <v/>
      </c>
      <c r="BU177" s="45" t="str">
        <f ca="1">IF(BU179=1,IF(SUM($Q177:BT177)=SUM($Q178:BT178),IF(RAND()&gt;0.4+($J177*0.5),1,0),0),"")</f>
        <v/>
      </c>
      <c r="BV177" s="45" t="str">
        <f>IF(BV179=1,IF(SUM($Q177:BT177)=SUM($Q178:BT178),IF(BV178=0,1,0),0),"")</f>
        <v/>
      </c>
      <c r="BW177" s="45" t="str">
        <f ca="1">IF(BW179=1,IF(SUM($Q177:BV177)=SUM($Q178:BV178),IF(RAND()&gt;0.4+($J177*0.5),1,0),0),"")</f>
        <v/>
      </c>
      <c r="BX177" s="45" t="str">
        <f>IF(BX179=1,IF(SUM($Q177:BV177)=SUM($Q178:BV178),IF(BX178=0,1,0),0),"")</f>
        <v/>
      </c>
      <c r="BY177" s="1">
        <f t="shared" ref="BY177:BY178" ca="1" si="7668">SUM(Q177:BX177)</f>
        <v>1</v>
      </c>
      <c r="BZ177" s="3">
        <f t="shared" ref="BZ177" ca="1" si="7669">IF(BZ178=1,0,1)</f>
        <v>0</v>
      </c>
      <c r="CA177" s="3">
        <f t="shared" ref="CA177" ca="1" si="7670">IF(RAND()&gt;(0.4+$J177*0.5),1,0)</f>
        <v>0</v>
      </c>
      <c r="CB177" s="3">
        <f t="shared" ref="CB177" ca="1" si="7671">IF(CB178=1,0,1)</f>
        <v>1</v>
      </c>
      <c r="CC177" s="3">
        <f t="shared" ref="CC177" ca="1" si="7672">IF(RAND()&gt;(0.4+$J177*0.5),1,0)</f>
        <v>0</v>
      </c>
      <c r="CD177" s="3">
        <f t="shared" ref="CD177" ca="1" si="7673">IF(CD178=1,0,1)</f>
        <v>0</v>
      </c>
      <c r="CE177" s="3">
        <f t="shared" ref="CE177" ca="1" si="7674">IF(RAND()&gt;(0.4+$J177*0.5),1,0)</f>
        <v>1</v>
      </c>
      <c r="CF177" s="4">
        <f ca="1">IF(SUM($BZ177:CE177)&gt;5,0,IF(SUM($BZ178:CE178)&gt;5,0,IF(CF178=1,0,1)))</f>
        <v>1</v>
      </c>
      <c r="CG177" s="4">
        <f ca="1">IF(SUM($BZ177:CF177)&gt;5,0,IF(SUM($BZ178:CF178)&gt;5,0,IF(RAND()&gt;(0.4+$J177*0.5),1,0)))</f>
        <v>0</v>
      </c>
      <c r="CH177" s="4">
        <f ca="1">IF(SUM($BZ177:CG177)&gt;5,0,IF(SUM($BZ178:CG178)&gt;5,0,IF(CH178=1,0,1)))</f>
        <v>0</v>
      </c>
      <c r="CI177" s="4">
        <f ca="1">IF(SUM($BZ177:CH177)&gt;5,0,IF(SUM($BZ178:CH178)&gt;5,0,IF(RAND()&gt;(0.4+$J177*0.5),1,0)))</f>
        <v>0</v>
      </c>
      <c r="CJ177" s="4">
        <f ca="1">IF(SUM($BZ177:CI177)&gt;5,0,IF(SUM($BZ178:CI178)&gt;5,0,IF(CJ178=1,0,1)))</f>
        <v>0</v>
      </c>
      <c r="CK177" s="4">
        <f t="shared" ref="CK177" ca="1" si="7675">IF(SUM(BZ177:CJ178)&lt;11,0,IF(RAND()&gt;(0.4+$J177*0.5),1,0))</f>
        <v>0</v>
      </c>
      <c r="CL177" s="4">
        <f t="shared" ref="CL177:CL178" ca="1" si="7676">SUM(BZ177:CK177)</f>
        <v>3</v>
      </c>
      <c r="CM177" s="2">
        <f t="shared" ref="CM177" ca="1" si="7677">IF(RAND()&gt;(0.4+$J177*0.5),1,0)</f>
        <v>0</v>
      </c>
      <c r="CN177" s="2">
        <f t="shared" ref="CN177" ca="1" si="7678">IF(CN178=1,0,1)</f>
        <v>1</v>
      </c>
      <c r="CO177" s="2">
        <f t="shared" ref="CO177" ca="1" si="7679">IF(RAND()&gt;(0.4+$J177*0.5),1,0)</f>
        <v>0</v>
      </c>
      <c r="CP177" s="2">
        <f t="shared" ref="CP177" ca="1" si="7680">IF(CP178=1,0,1)</f>
        <v>1</v>
      </c>
      <c r="CQ177" s="2">
        <f t="shared" ref="CQ177" ca="1" si="7681">IF(RAND()&gt;(0.4+$J177*0.5),1,0)</f>
        <v>0</v>
      </c>
      <c r="CR177" s="2">
        <f t="shared" ref="CR177" ca="1" si="7682">IF(CR178=1,0,1)</f>
        <v>1</v>
      </c>
      <c r="CS177" s="2">
        <f ca="1">IF(SUM($CM177:CR177)&gt;5,0,IF(SUM($CM178:CR178)&gt;5,0,IF(RAND()&gt;(0.4+$J177*0.5),1,0)))</f>
        <v>1</v>
      </c>
      <c r="CT177" s="2">
        <f ca="1">IF(SUM($CM177:CS177)&gt;5,0,IF(SUM($CM178:CS178)&gt;5,0,IF(CT178=1,0,1)))</f>
        <v>1</v>
      </c>
      <c r="CU177" s="2">
        <f ca="1">IF(SUM($CM177:CT177)&gt;5,0,IF(SUM($CM178:CT178)&gt;5,0,IF(RAND()&gt;(0.4+$J177*0.5),1,0)))</f>
        <v>0</v>
      </c>
      <c r="CV177" s="2">
        <f ca="1">IF(SUM($CM177:CU177)&gt;5,0,IF(SUM($CM178:CU178)&gt;5,0,IF(CV178=1,0,1)))</f>
        <v>1</v>
      </c>
      <c r="CW177" s="2">
        <f ca="1">IF(SUM($CM177:CV177)&gt;5,0,IF(SUM($CM178:CV178)&gt;5,0,IF(RAND()&gt;(0.4+$J177*0.5),1,0)))</f>
        <v>0</v>
      </c>
      <c r="CX177" s="2">
        <f t="shared" ref="CX177" ca="1" si="7683">IF(SUM(CM177:CW178)&lt;11,0,IF(CX178=1,0,1))</f>
        <v>0</v>
      </c>
      <c r="CY177" s="11" t="str">
        <f ca="1">IF(CY179=1,IF(SUM($CM177:CX177)=SUM($CM178:CX178),IF(RAND()&gt;0.4+($J177*0.5),1,0),0),"")</f>
        <v/>
      </c>
      <c r="CZ177" s="11" t="str">
        <f>IF(CZ179=1,IF(SUM($CM177:CX177)=SUM($CM178:CX178),IF(CZ178=0,1,0),0),"")</f>
        <v/>
      </c>
      <c r="DA177" s="11" t="str">
        <f ca="1">IF(DA179=1,IF(SUM($CM177:CZ177)=SUM($CM178:CZ178),IF(RAND()&gt;0.4+($J177*0.5),1,0),0),"")</f>
        <v/>
      </c>
      <c r="DB177" s="11" t="str">
        <f>IF(DB179=1,IF(SUM($CM177:CZ177)=SUM($CM178:CZ178),IF(DB178=0,1,0),0),"")</f>
        <v/>
      </c>
      <c r="DC177" s="11" t="str">
        <f ca="1">IF(DC179=1,IF(SUM($CM177:DB177)=SUM($CM178:DB178),IF(RAND()&gt;0.4+($J177*0.5),1,0),0),"")</f>
        <v/>
      </c>
      <c r="DD177" s="11" t="str">
        <f>IF(DD179=1,IF(SUM($CM177:DB177)=SUM($CM178:DB178),IF(DD178=0,1,0),0),"")</f>
        <v/>
      </c>
      <c r="DE177" s="11" t="str">
        <f ca="1">IF(DE179=1,IF(SUM($CM177:DD177)=SUM($CM178:DD178),IF(RAND()&gt;0.4+($J177*0.5),1,0),0),"")</f>
        <v/>
      </c>
      <c r="DF177" s="11" t="str">
        <f>IF(DF179=1,IF(SUM($CM177:DD177)=SUM($CM178:DD178),IF(DF178=0,1,0),0),"")</f>
        <v/>
      </c>
      <c r="DG177" s="11" t="str">
        <f ca="1">IF(DG179=1,IF(SUM($CM177:DF177)=SUM($CM178:DF178),IF(RAND()&gt;0.4+($J177*0.5),1,0),0),"")</f>
        <v/>
      </c>
      <c r="DH177" s="11" t="str">
        <f>IF(DH179=1,IF(SUM($CM177:DF177)=SUM($CM178:DF178),IF(DH178=0,1,0),0),"")</f>
        <v/>
      </c>
      <c r="DI177" s="11" t="str">
        <f ca="1">IF(DI179=1,IF(SUM($CM177:DH177)=SUM($CM178:DH178),IF(RAND()&gt;0.4+($J177*0.5),1,0),0),"")</f>
        <v/>
      </c>
      <c r="DJ177" s="11" t="str">
        <f>IF(DJ179=1,IF(SUM($CM177:DH177)=SUM($CM178:DH178),IF(DJ178=0,1,0),0),"")</f>
        <v/>
      </c>
      <c r="DK177" s="11" t="str">
        <f ca="1">IF(DK179=1,IF(SUM($CM177:DJ177)=SUM($CM178:DJ178),IF(RAND()&gt;0.4+($J177*0.5),1,0),0),"")</f>
        <v/>
      </c>
      <c r="DL177" s="11" t="str">
        <f>IF(DL179=1,IF(SUM($CM177:DJ177)=SUM($CM178:DJ178),IF(DL178=0,1,0),0),"")</f>
        <v/>
      </c>
      <c r="DM177" s="11" t="str">
        <f ca="1">IF(DM179=1,IF(SUM($CM177:DL177)=SUM($CM178:DL178),IF(RAND()&gt;0.4+($J177*0.5),1,0),0),"")</f>
        <v/>
      </c>
      <c r="DN177" s="11" t="str">
        <f>IF(DN179=1,IF(SUM($CM177:DL177)=SUM($CM178:DL178),IF(DN178=0,1,0),0),"")</f>
        <v/>
      </c>
      <c r="DO177" s="11" t="str">
        <f ca="1">IF(DO179=1,IF(SUM($CM177:DN177)=SUM($CM178:DN178),IF(RAND()&gt;0.4+($J177*0.5),1,0),0),"")</f>
        <v/>
      </c>
      <c r="DP177" s="11" t="str">
        <f>IF(DP179=1,IF(SUM($CM177:DN177)=SUM($CM178:DN178),IF(DP178=0,1,0),0),"")</f>
        <v/>
      </c>
      <c r="DQ177" s="11" t="str">
        <f ca="1">IF(DQ179=1,IF(SUM($CM177:DP177)=SUM($CM178:DP178),IF(RAND()&gt;0.4+($J177*0.5),1,0),0),"")</f>
        <v/>
      </c>
      <c r="DR177" s="11" t="str">
        <f>IF(DR179=1,IF(SUM($CM177:DP177)=SUM($CM178:DP178),IF(DR178=0,1,0),0),"")</f>
        <v/>
      </c>
      <c r="DS177" s="11" t="str">
        <f ca="1">IF(DS179=1,IF(SUM($CM177:DR177)=SUM($CM178:DR178),IF(RAND()&gt;0.4+($J177*0.5),1,0),0),"")</f>
        <v/>
      </c>
      <c r="DT177" s="11" t="str">
        <f>IF(DT179=1,IF(SUM($CM177:DR177)=SUM($CM178:DR178),IF(DT178=0,1,0),0),"")</f>
        <v/>
      </c>
      <c r="DU177" s="11" t="str">
        <f ca="1">IF(DU179=1,IF(SUM($CM177:DT177)=SUM($CM178:DT178),IF(RAND()&gt;0.4+($J177*0.5),1,0),0),"")</f>
        <v/>
      </c>
      <c r="DV177" s="11" t="str">
        <f>IF(DV179=1,IF(SUM($CM177:DT177)=SUM($CM178:DT178),IF(DV178=0,1,0),0),"")</f>
        <v/>
      </c>
      <c r="DW177" s="11" t="str">
        <f ca="1">IF(DW179=1,IF(SUM($CM177:DV177)=SUM($CM178:DV178),IF(RAND()&gt;0.4+($J177*0.5),1,0),0),"")</f>
        <v/>
      </c>
      <c r="DX177" s="11" t="str">
        <f>IF(DX179=1,IF(SUM($CM177:DV177)=SUM($CM178:DV178),IF(DX178=0,1,0),0),"")</f>
        <v/>
      </c>
      <c r="DY177" s="11" t="str">
        <f ca="1">IF(DY179=1,IF(SUM($CM177:DX177)=SUM($CM178:DX178),IF(RAND()&gt;0.4+($J177*0.5),1,0),0),"")</f>
        <v/>
      </c>
      <c r="DZ177" s="11" t="str">
        <f>IF(DZ179=1,IF(SUM($CM177:DX177)=SUM($CM178:DX178),IF(DZ178=0,1,0),0),"")</f>
        <v/>
      </c>
      <c r="EA177" s="11" t="str">
        <f ca="1">IF(EA179=1,IF(SUM($CM177:DZ177)=SUM($CM178:DZ178),IF(RAND()&gt;0.4+($J177*0.5),1,0),0),"")</f>
        <v/>
      </c>
      <c r="EB177" s="11" t="str">
        <f>IF(EB179=1,IF(SUM($CM177:DZ177)=SUM($CM178:DZ178),IF(EB178=0,1,0),0),"")</f>
        <v/>
      </c>
      <c r="EC177" s="11" t="str">
        <f ca="1">IF(EC179=1,IF(SUM($CM177:EB177)=SUM($CM178:EB178),IF(RAND()&gt;0.4+($J177*0.5),1,0),0),"")</f>
        <v/>
      </c>
      <c r="ED177" s="11" t="str">
        <f>IF(ED179=1,IF(SUM($CM177:EB177)=SUM($CM178:EB178),IF(ED178=0,1,0),0),"")</f>
        <v/>
      </c>
      <c r="EE177" s="11" t="str">
        <f ca="1">IF(EE179=1,IF(SUM($CM177:ED177)=SUM($CM178:ED178),IF(RAND()&gt;0.4+($J177*0.5),1,0),0),"")</f>
        <v/>
      </c>
      <c r="EF177" s="11" t="str">
        <f>IF(EF179=1,IF(SUM($CM177:ED177)=SUM($CM178:ED178),IF(EF178=0,1,0),0),"")</f>
        <v/>
      </c>
      <c r="EG177" s="11" t="str">
        <f ca="1">IF(EG179=1,IF(SUM($CM177:EF177)=SUM($CM178:EF178),IF(RAND()&gt;0.4+($J177*0.5),1,0),0),"")</f>
        <v/>
      </c>
      <c r="EH177" s="11" t="str">
        <f>IF(EH179=1,IF(SUM($CM177:EF177)=SUM($CM178:EF178),IF(EH178=0,1,0),0),"")</f>
        <v/>
      </c>
      <c r="EI177" s="11" t="str">
        <f ca="1">IF(EI179=1,IF(SUM($CM177:EH177)=SUM($CM178:EH178),IF(RAND()&gt;0.4+($J177*0.5),1,0),0),"")</f>
        <v/>
      </c>
      <c r="EJ177" s="11" t="str">
        <f>IF(EJ179=1,IF(SUM($CM177:EH177)=SUM($CM178:EH178),IF(EJ178=0,1,0),0),"")</f>
        <v/>
      </c>
      <c r="EK177" s="11" t="str">
        <f ca="1">IF(EK179=1,IF(SUM($CM177:EJ177)=SUM($CM178:EJ178),IF(RAND()&gt;0.4+($J177*0.5),1,0),0),"")</f>
        <v/>
      </c>
      <c r="EL177" s="11" t="str">
        <f>IF(EL179=1,IF(SUM($CM177:EJ177)=SUM($CM178:EJ178),IF(EL178=0,1,0),0),"")</f>
        <v/>
      </c>
      <c r="EM177" s="11" t="str">
        <f ca="1">IF(EM179=1,IF(SUM($CM177:EL177)=SUM($CM178:EL178),IF(RAND()&gt;0.4+($J177*0.5),1,0),0),"")</f>
        <v/>
      </c>
      <c r="EN177" s="11" t="str">
        <f>IF(EN179=1,IF(SUM($CM177:EL177)=SUM($CM178:EL178),IF(EN178=0,1,0),0),"")</f>
        <v/>
      </c>
      <c r="EO177" s="11" t="str">
        <f ca="1">IF(EO179=1,IF(SUM($CM177:EN177)=SUM($CM178:EN178),IF(RAND()&gt;0.4+($J177*0.5),1,0),0),"")</f>
        <v/>
      </c>
      <c r="EP177" s="11" t="str">
        <f>IF(EP179=1,IF(SUM($CM177:EN177)=SUM($CM178:EN178),IF(EP178=0,1,0),0),"")</f>
        <v/>
      </c>
      <c r="EQ177" s="11" t="str">
        <f ca="1">IF(EQ179=1,IF(SUM($CM177:EP177)=SUM($CM178:EP178),IF(RAND()&gt;0.4+($J177*0.5),1,0),0),"")</f>
        <v/>
      </c>
      <c r="ER177" s="11" t="str">
        <f>IF(ER179=1,IF(SUM($CM177:EP177)=SUM($CM178:EP178),IF(ER178=0,1,0),0),"")</f>
        <v/>
      </c>
      <c r="ES177" s="11" t="str">
        <f ca="1">IF(ES179=1,IF(SUM($CM177:ER177)=SUM($CM178:ER178),IF(RAND()&gt;0.4+($J177*0.5),1,0),0),"")</f>
        <v/>
      </c>
      <c r="ET177" s="11" t="str">
        <f>IF(ET179=1,IF(SUM($CM177:ER177)=SUM($CM178:ER178),IF(ET178=0,1,0),0),"")</f>
        <v/>
      </c>
      <c r="EU177" s="2">
        <f t="shared" ref="EU177:EU178" ca="1" si="7684">SUM(CM177:ET177)</f>
        <v>6</v>
      </c>
      <c r="EV177" s="5">
        <f t="shared" ref="EV177" ca="1" si="7685">IF(EV178=1,0,1)</f>
        <v>1</v>
      </c>
      <c r="EW177" s="5">
        <f t="shared" ref="EW177" ca="1" si="7686">IF(RAND()&gt;(0.4+$J177*0.5),1,0)</f>
        <v>0</v>
      </c>
      <c r="EX177" s="5">
        <f t="shared" ref="EX177" ca="1" si="7687">IF(EX178=1,0,1)</f>
        <v>1</v>
      </c>
      <c r="EY177" s="5">
        <f t="shared" ref="EY177" ca="1" si="7688">IF(RAND()&gt;(0.4+$J177*0.5),1,0)</f>
        <v>1</v>
      </c>
      <c r="EZ177" s="5">
        <f t="shared" ref="EZ177" ca="1" si="7689">IF(EZ178=1,0,1)</f>
        <v>0</v>
      </c>
      <c r="FA177" s="5">
        <f t="shared" ref="FA177" ca="1" si="7690">IF(RAND()&gt;(0.4+$J177*0.5),1,0)</f>
        <v>0</v>
      </c>
      <c r="FB177" s="6">
        <f ca="1">IF(SUM($EV177:FA177)&gt;5,0,IF(SUM($EV178:FA178)&gt;5,0,IF(FB178=1,0,1)))</f>
        <v>1</v>
      </c>
      <c r="FC177" s="6">
        <f ca="1">IF(SUM($EV177:FB177)&gt;5,0,IF(SUM($EV178:FB178)&gt;5,0,IF(RAND()&gt;(0.4+$J177*0.5),1,0)))</f>
        <v>1</v>
      </c>
      <c r="FD177" s="6">
        <f ca="1">IF(SUM($EV177:FC177)&gt;5,0,IF(SUM($EV178:FC178)&gt;5,0,IF(FD178=1,0,1)))</f>
        <v>0</v>
      </c>
      <c r="FE177" s="6">
        <f ca="1">IF(SUM($EV177:FD177)&gt;5,0,IF(SUM($EV178:FD178)&gt;5,0,IF(RAND()&gt;(0.4+$J177*0.5),1,0)))</f>
        <v>0</v>
      </c>
      <c r="FF177" s="6">
        <f ca="1">IF(SUM($EV177:FE177)&gt;5,0,IF(SUM($EV178:FE178)&gt;5,0,IF(FF178=1,0,1)))</f>
        <v>1</v>
      </c>
      <c r="FG177" s="6">
        <f t="shared" ref="FG177" ca="1" si="7691">IF(SUM(EV177:FF178)&lt;11,0,IF(RAND()&gt;(0.4+$J177*0.5),1,0))</f>
        <v>0</v>
      </c>
      <c r="FH177" s="6">
        <f t="shared" ref="FH177:FH178" ca="1" si="7692">SUM(EV177:FG177)</f>
        <v>6</v>
      </c>
      <c r="FI177" s="7">
        <f t="shared" ref="FI177" ca="1" si="7693">IF(RAND()&gt;(0.4+$J177*0.5),1,0)</f>
        <v>0</v>
      </c>
      <c r="FJ177" s="7">
        <f t="shared" ref="FJ177" ca="1" si="7694">IF(FJ178=1,0,1)</f>
        <v>1</v>
      </c>
      <c r="FK177" s="7">
        <f t="shared" ref="FK177" ca="1" si="7695">IF(RAND()&gt;(0.4+$J177*0.5),1,0)</f>
        <v>1</v>
      </c>
      <c r="FL177" s="7">
        <f t="shared" ref="FL177" ca="1" si="7696">IF(FL178=1,0,1)</f>
        <v>0</v>
      </c>
      <c r="FM177" s="7">
        <f t="shared" ref="FM177" ca="1" si="7697">IF(RAND()&gt;(0.4+$J177*0.5),1,0)</f>
        <v>0</v>
      </c>
      <c r="FN177" s="7">
        <f t="shared" ref="FN177" ca="1" si="7698">IF(FN178=1,0,1)</f>
        <v>1</v>
      </c>
      <c r="FO177" s="7">
        <f ca="1">IF(SUM($FI177:FN177)&gt;5,0,IF(SUM($FI178:FN178)&gt;5,0,IF(RAND()&gt;(0.4+$J177*0.5),1,0)))</f>
        <v>0</v>
      </c>
      <c r="FP177" s="7">
        <f ca="1">IF(SUM($FI177:FO177)&gt;5,0,IF(SUM($FI178:FO178)&gt;5,0,IF(FP178=1,0,1)))</f>
        <v>0</v>
      </c>
      <c r="FQ177" s="7">
        <f ca="1">IF(SUM($FI177:FP177)&gt;5,0,IF(SUM($FI178:FP178)&gt;5,0,IF(RAND()&gt;(0.4+$J177*0.5),1,0)))</f>
        <v>1</v>
      </c>
      <c r="FR177" s="7">
        <f ca="1">IF(SUM($FI177:FQ177)&gt;5,0,IF(SUM($FI178:FQ178)&gt;5,0,IF(FR178=1,0,1)))</f>
        <v>1</v>
      </c>
      <c r="FS177" s="7">
        <f ca="1">IF(SUM($FI177:FR177)&gt;5,0,IF(SUM($FI178:FR178)&gt;5,0,IF(RAND()&gt;(0.4+$J177*0.5),1,0)))</f>
        <v>1</v>
      </c>
      <c r="FT177" s="7">
        <f ca="1">IF(SUM($FI177:FS178)&lt;11,0,IF(FT178=1,0,1))</f>
        <v>1</v>
      </c>
      <c r="FU177" s="7" t="str">
        <f ca="1">IF(FU179=1,IF(SUM($FI177:FT177)=SUM($FI178:FT178),IF(RAND()&gt;0.4+($J177*0.5),1,0),0),"")</f>
        <v/>
      </c>
      <c r="FV177" s="7" t="str">
        <f>IF(FV179=1,IF(SUM($FI177:FT177)=SUM($FI178:FT178),IF(FV178=0,1,0),0),"")</f>
        <v/>
      </c>
      <c r="FW177" s="7" t="str">
        <f ca="1">IF(FW179=1,IF(SUM($FI177:FV177)=SUM($FI178:FV178),IF(RAND()&gt;0.4+($J177*0.5),1,0),0),"")</f>
        <v/>
      </c>
      <c r="FX177" s="7" t="str">
        <f>IF(FX179=1,IF(SUM($FI177:FV177)=SUM($FI178:FV178),IF(FX178=0,1,0),0),"")</f>
        <v/>
      </c>
      <c r="FY177" s="7" t="str">
        <f ca="1">IF(FY179=1,IF(SUM($FI177:FX177)=SUM($FI178:FX178),IF(RAND()&gt;0.4+($J177*0.5),1,0),0),"")</f>
        <v/>
      </c>
      <c r="FZ177" s="7" t="str">
        <f>IF(FZ179=1,IF(SUM($FI177:FX177)=SUM($FI178:FX178),IF(FZ178=0,1,0),0),"")</f>
        <v/>
      </c>
      <c r="GA177" s="7" t="str">
        <f ca="1">IF(GA179=1,IF(SUM($FI177:FZ177)=SUM($FI178:FZ178),IF(RAND()&gt;0.4+($J177*0.5),1,0),0),"")</f>
        <v/>
      </c>
      <c r="GB177" s="7" t="str">
        <f>IF(GB179=1,IF(SUM($FI177:FZ177)=SUM($FI178:FZ178),IF(GB178=0,1,0),0),"")</f>
        <v/>
      </c>
      <c r="GC177" s="7" t="str">
        <f ca="1">IF(GC179=1,IF(SUM($FI177:GB177)=SUM($FI178:GB178),IF(RAND()&gt;0.4+($J177*0.5),1,0),0),"")</f>
        <v/>
      </c>
      <c r="GD177" s="7" t="str">
        <f>IF(GD179=1,IF(SUM($FI177:GB177)=SUM($FI178:GB178),IF(GD178=0,1,0),0),"")</f>
        <v/>
      </c>
      <c r="GE177" s="7" t="str">
        <f ca="1">IF(GE179=1,IF(SUM($FI177:GD177)=SUM($FI178:GD178),IF(RAND()&gt;0.4+($J177*0.5),1,0),0),"")</f>
        <v/>
      </c>
      <c r="GF177" s="7" t="str">
        <f>IF(GF179=1,IF(SUM($FI177:GD177)=SUM($FI178:GD178),IF(GF178=0,1,0),0),"")</f>
        <v/>
      </c>
      <c r="GG177" s="7" t="str">
        <f ca="1">IF(GG179=1,IF(SUM($FI177:GF177)=SUM($FI178:GF178),IF(RAND()&gt;0.4+($J177*0.5),1,0),0),"")</f>
        <v/>
      </c>
      <c r="GH177" s="7" t="str">
        <f>IF(GH179=1,IF(SUM($FI177:GF177)=SUM($FI178:GF178),IF(GH178=0,1,0),0),"")</f>
        <v/>
      </c>
      <c r="GI177" s="7" t="str">
        <f ca="1">IF(GI179=1,IF(SUM($FI177:GH177)=SUM($FI178:GH178),IF(RAND()&gt;0.4+($J177*0.5),1,0),0),"")</f>
        <v/>
      </c>
      <c r="GJ177" s="7" t="str">
        <f>IF(GJ179=1,IF(SUM($FI177:GH177)=SUM($FI178:GH178),IF(GJ178=0,1,0),0),"")</f>
        <v/>
      </c>
      <c r="GK177" s="7" t="str">
        <f ca="1">IF(GK179=1,IF(SUM($FI177:GJ177)=SUM($FI178:GJ178),IF(RAND()&gt;0.4+($J177*0.5),1,0),0),"")</f>
        <v/>
      </c>
      <c r="GL177" s="7" t="str">
        <f>IF(GL179=1,IF(SUM($FI177:GJ177)=SUM($FI178:GJ178),IF(GL178=0,1,0),0),"")</f>
        <v/>
      </c>
      <c r="GM177" s="7" t="str">
        <f ca="1">IF(GM179=1,IF(SUM($FI177:GL177)=SUM($FI178:GL178),IF(RAND()&gt;0.4+($J177*0.5),1,0),0),"")</f>
        <v/>
      </c>
      <c r="GN177" s="7" t="str">
        <f>IF(GN179=1,IF(SUM($FI177:GL177)=SUM($FI178:GL178),IF(GN178=0,1,0),0),"")</f>
        <v/>
      </c>
      <c r="GO177" s="7" t="str">
        <f ca="1">IF(GO179=1,IF(SUM($FI177:GN177)=SUM($FI178:GN178),IF(RAND()&gt;0.4+($J177*0.5),1,0),0),"")</f>
        <v/>
      </c>
      <c r="GP177" s="7" t="str">
        <f>IF(GP179=1,IF(SUM($FI177:GN177)=SUM($FI178:GN178),IF(GP178=0,1,0),0),"")</f>
        <v/>
      </c>
      <c r="GQ177" s="7" t="str">
        <f ca="1">IF(GQ179=1,IF(SUM($FI177:GP177)=SUM($FI178:GP178),IF(RAND()&gt;0.4+($J177*0.5),1,0),0),"")</f>
        <v/>
      </c>
      <c r="GR177" s="7" t="str">
        <f>IF(GR179=1,IF(SUM($FI177:GP177)=SUM($FI178:GP178),IF(GR178=0,1,0),0),"")</f>
        <v/>
      </c>
      <c r="GS177" s="7" t="str">
        <f ca="1">IF(GS179=1,IF(SUM($FI177:GR177)=SUM($FI178:GR178),IF(RAND()&gt;0.4+($J177*0.5),1,0),0),"")</f>
        <v/>
      </c>
      <c r="GT177" s="7" t="str">
        <f>IF(GT179=1,IF(SUM($FI177:GR177)=SUM($FI178:GR178),IF(GT178=0,1,0),0),"")</f>
        <v/>
      </c>
      <c r="GU177" s="7" t="str">
        <f ca="1">IF(GU179=1,IF(SUM($FI177:GT177)=SUM($FI178:GT178),IF(RAND()&gt;0.4+($J177*0.5),1,0),0),"")</f>
        <v/>
      </c>
      <c r="GV177" s="7" t="str">
        <f>IF(GV179=1,IF(SUM($FI177:GT177)=SUM($FI178:GT178),IF(GV178=0,1,0),0),"")</f>
        <v/>
      </c>
      <c r="GW177" s="7" t="str">
        <f ca="1">IF(GW179=1,IF(SUM($FI177:GV177)=SUM($FI178:GV178),IF(RAND()&gt;0.4+($J177*0.5),1,0),0),"")</f>
        <v/>
      </c>
      <c r="GX177" s="7" t="str">
        <f>IF(GX179=1,IF(SUM($FI177:GV177)=SUM($FI178:GV178),IF(GX178=0,1,0),0),"")</f>
        <v/>
      </c>
      <c r="GY177" s="7" t="str">
        <f ca="1">IF(GY179=1,IF(SUM($FI177:GX177)=SUM($FI178:GX178),IF(RAND()&gt;0.4+($J177*0.5),1,0),0),"")</f>
        <v/>
      </c>
      <c r="GZ177" s="7" t="str">
        <f>IF(GZ179=1,IF(SUM($FI177:GX177)=SUM($FI178:GX178),IF(GZ178=0,1,0),0),"")</f>
        <v/>
      </c>
      <c r="HA177" s="7" t="str">
        <f ca="1">IF(HA179=1,IF(SUM($FI177:GZ177)=SUM($FI178:GZ178),IF(RAND()&gt;0.4+($J177*0.5),1,0),0),"")</f>
        <v/>
      </c>
      <c r="HB177" s="7" t="str">
        <f>IF(HB179=1,IF(SUM($FI177:GZ177)=SUM($FI178:GZ178),IF(HB178=0,1,0),0),"")</f>
        <v/>
      </c>
      <c r="HC177" s="7" t="str">
        <f ca="1">IF(HC179=1,IF(SUM($FI177:HB177)=SUM($FI178:HB178),IF(RAND()&gt;0.4+($J177*0.5),1,0),0),"")</f>
        <v/>
      </c>
      <c r="HD177" s="7" t="str">
        <f>IF(HD179=1,IF(SUM($FI177:HB177)=SUM($FI178:HB178),IF(HD178=0,1,0),0),"")</f>
        <v/>
      </c>
      <c r="HE177" s="7" t="str">
        <f ca="1">IF(HE179=1,IF(SUM($FI177:HD177)=SUM($FI178:HD178),IF(RAND()&gt;0.4+($J177*0.5),1,0),0),"")</f>
        <v/>
      </c>
      <c r="HF177" s="7" t="str">
        <f>IF(HF179=1,IF(SUM($FI177:HD177)=SUM($FI178:HD178),IF(HF178=0,1,0),0),"")</f>
        <v/>
      </c>
      <c r="HG177" s="7" t="str">
        <f ca="1">IF(HG179=1,IF(SUM($FI177:HF177)=SUM($FI178:HF178),IF(RAND()&gt;0.4+($J177*0.5),1,0),0),"")</f>
        <v/>
      </c>
      <c r="HH177" s="7" t="str">
        <f>IF(HH179=1,IF(SUM($FI177:HF177)=SUM($FI178:HF178),IF(HH178=0,1,0),0),"")</f>
        <v/>
      </c>
      <c r="HI177" s="7" t="str">
        <f ca="1">IF(HI179=1,IF(SUM($FI177:HH177)=SUM($FI178:HH178),IF(RAND()&gt;0.4+($J177*0.5),1,0),0),"")</f>
        <v/>
      </c>
      <c r="HJ177" s="7" t="str">
        <f>IF(HJ179=1,IF(SUM($FI177:HH177)=SUM($FI178:HH178),IF(HJ178=0,1,0),0),"")</f>
        <v/>
      </c>
      <c r="HK177" s="7" t="str">
        <f ca="1">IF(HK179=1,IF(SUM($FI177:HJ177)=SUM($FI178:HJ178),IF(RAND()&gt;0.4+($J177*0.5),1,0),0),"")</f>
        <v/>
      </c>
      <c r="HL177" s="7" t="str">
        <f>IF(HL179=1,IF(SUM($FI177:HJ177)=SUM($FI178:HJ178),IF(HL178=0,1,0),0),"")</f>
        <v/>
      </c>
      <c r="HM177" s="7" t="str">
        <f ca="1">IF(HM179=1,IF(SUM($FI177:HL177)=SUM($FI178:HL178),IF(RAND()&gt;0.4+($J177*0.5),1,0),0),"")</f>
        <v/>
      </c>
      <c r="HN177" s="7" t="str">
        <f>IF(HN179=1,IF(SUM($FI177:HL177)=SUM($FI178:HL178),IF(HN178=0,1,0),0),"")</f>
        <v/>
      </c>
      <c r="HO177" s="7" t="str">
        <f ca="1">IF(HO179=1,IF(SUM($FI177:HN177)=SUM($FI178:HN178),IF(RAND()&gt;0.4+($J177*0.5),1,0),0),"")</f>
        <v/>
      </c>
      <c r="HP177" s="7" t="str">
        <f>IF(HP179=1,IF(SUM($FI177:HN177)=SUM($FI178:HN178),IF(HP178=0,1,0),0),"")</f>
        <v/>
      </c>
      <c r="HQ177" s="7">
        <f t="shared" ref="HQ177:HQ178" ca="1" si="7699">SUM(FI177:HP177)</f>
        <v>7</v>
      </c>
      <c r="HR177" s="8" t="str">
        <f t="shared" ref="HR177:HX177" ca="1" si="7700">IF($BY177=$BY178,IF(RAND()&gt;$J177,1,0),"")</f>
        <v/>
      </c>
      <c r="HS177" s="8" t="str">
        <f t="shared" ca="1" si="7700"/>
        <v/>
      </c>
      <c r="HT177" s="8" t="str">
        <f t="shared" ca="1" si="7700"/>
        <v/>
      </c>
      <c r="HU177" s="8" t="str">
        <f t="shared" ca="1" si="7700"/>
        <v/>
      </c>
      <c r="HV177" s="8" t="str">
        <f t="shared" ca="1" si="7700"/>
        <v/>
      </c>
      <c r="HW177" s="8" t="str">
        <f t="shared" ca="1" si="7700"/>
        <v/>
      </c>
      <c r="HX177" s="8" t="str">
        <f t="shared" ca="1" si="7700"/>
        <v/>
      </c>
      <c r="HY177" s="8" t="str">
        <f ca="1">IF($BY177=$BY178,IF(SUM($HR177:HX177)&gt;6,0,IF(SUM($HR178:HX178)&gt;6,0,IF(RAND()&gt;$J177,1,0))),"")</f>
        <v/>
      </c>
      <c r="HZ177" s="8" t="str">
        <f ca="1">IF($BY177=$BY178,IF(SUM($HR177:HY177)&gt;6,0,IF(SUM($HR178:HY178)&gt;6,0,IF(RAND()&gt;$J177,1,0))),"")</f>
        <v/>
      </c>
      <c r="IA177" s="8" t="str">
        <f ca="1">IF($BY177=$BY178,IF(SUM($HR177:HZ177)&gt;6,0,IF(SUM($HR178:HZ178)&gt;6,0,IF(RAND()&gt;$J177,1,0))),"")</f>
        <v/>
      </c>
      <c r="IB177" s="8" t="str">
        <f ca="1">IF($BY177=$BY178,IF(SUM($HR177:IA177)&gt;6,0,IF(SUM($HR178:IA178)&gt;6,0,IF(RAND()&gt;$J177,1,0))),"")</f>
        <v/>
      </c>
      <c r="IC177" s="8" t="str">
        <f ca="1">IF($BY177=$BY178,IF(SUM($HR177:IB177)&gt;6,0,IF(SUM($HR178:IB178)&gt;6,0,IF(RAND()&gt;$J177,1,0))),"")</f>
        <v/>
      </c>
      <c r="ID177" s="8" t="str">
        <f ca="1">IF($BY177=$BY178,IF(SUM($HR177:IC177)=SUM($HR178:IC178),IF(RAND()&gt;$J177,1,0),""),"")</f>
        <v/>
      </c>
      <c r="IE177" s="8" t="str">
        <f ca="1">IF($BY177=$BY178,IF(SUM($HR177:IC177)=SUM($HR178:IC178),IF(RAND()&gt;$J177,1,0),""),"")</f>
        <v/>
      </c>
      <c r="IF177" s="8" t="str">
        <f ca="1">IF($BY177=$BY178,IF(SUM($HR177:IE177)=SUM($HR178:IE178),IF(RAND()&gt;$J177,1,0),""),"")</f>
        <v/>
      </c>
      <c r="IG177" s="8" t="str">
        <f ca="1">IF($BY177=$BY178,IF(SUM($HR177:IE177)=SUM($HR178:IE178),IF(RAND()&gt;$J177,1,0),""),"")</f>
        <v/>
      </c>
      <c r="IH177" s="8" t="str">
        <f ca="1">IF($BY177=$BY178,IF(SUM($HR177:IG177)=SUM($HR178:IG178),IF(RAND()&gt;$J177,1,0),""),"")</f>
        <v/>
      </c>
      <c r="II177" s="8" t="str">
        <f ca="1">IF($BY177=$BY178,IF(SUM($HR177:IG177)=SUM($HR178:IG178),IF(RAND()&gt;$J177,1,0),""),"")</f>
        <v/>
      </c>
      <c r="IJ177" s="8" t="str">
        <f ca="1">IF($BY177=$BY178,IF(SUM($HR177:II177)=SUM($HR178:II178),IF(RAND()&gt;$J177,1,0),""),"")</f>
        <v/>
      </c>
      <c r="IK177" s="8" t="str">
        <f ca="1">IF($BY177=$BY178,IF(SUM($HR177:II177)=SUM($HR178:II178),IF(RAND()&gt;$J177,1,0),""),"")</f>
        <v/>
      </c>
      <c r="IL177" s="8" t="str">
        <f ca="1">IF($BY177=$BY178,IF(SUM($HR177:IK177)=SUM($HR178:IK178),IF(RAND()&gt;$J177,1,0),""),"")</f>
        <v/>
      </c>
      <c r="IM177" s="8" t="str">
        <f ca="1">IF($BY177=$BY178,IF(SUM($HR177:IK177)=SUM($HR178:IK178),IF(RAND()&gt;$J177,1,0),""),"")</f>
        <v/>
      </c>
      <c r="IN177" s="8" t="str">
        <f ca="1">IF($BY177=$BY178,IF(SUM($HR177:IM177)=SUM($HR178:IM178),IF(RAND()&gt;$J177,1,0),""),"")</f>
        <v/>
      </c>
      <c r="IO177" s="8" t="str">
        <f ca="1">IF($BY177=$BY178,IF(SUM($HR177:IM177)=SUM($HR178:IM178),IF(RAND()&gt;$J177,1,0),""),"")</f>
        <v/>
      </c>
      <c r="IP177" s="8" t="str">
        <f ca="1">IF($BY177=$BY178,IF(SUM($HR177:IO177)=SUM($HR178:IO178),IF(RAND()&gt;$J177,1,0),""),"")</f>
        <v/>
      </c>
      <c r="IQ177" s="8" t="str">
        <f ca="1">IF($BY177=$BY178,IF(SUM($HR177:IO177)=SUM($HR178:IO178),IF(RAND()&gt;$J177,1,0),""),"")</f>
        <v/>
      </c>
      <c r="IR177" s="8" t="str">
        <f ca="1">IF($BY177=$BY178,IF(SUM($HR177:IQ177)=SUM($HR178:IQ178),IF(RAND()&gt;$J177,1,0),""),"")</f>
        <v/>
      </c>
      <c r="IS177" s="8" t="str">
        <f ca="1">IF($BY177=$BY178,IF(SUM($HR177:IQ177)=SUM($HR178:IQ178),IF(RAND()&gt;$J177,1,0),""),"")</f>
        <v/>
      </c>
      <c r="IT177" s="8" t="str">
        <f ca="1">IF($BY177=$BY178,IF(SUM($HR177:IS177)=SUM($HR178:IS178),IF(RAND()&gt;$J177,1,0),""),"")</f>
        <v/>
      </c>
      <c r="IU177" s="8" t="str">
        <f ca="1">IF($BY177=$BY178,IF(SUM($HR177:IS177)=SUM($HR178:IS178),IF(RAND()&gt;$J177,1,0),""),"")</f>
        <v/>
      </c>
      <c r="IV177" s="8" t="str">
        <f ca="1">IF($BY177=$BY178,IF(SUM($HR177:IU177)=SUM($HR178:IU178),IF(RAND()&gt;$J177,1,0),""),"")</f>
        <v/>
      </c>
      <c r="IW177" s="8" t="str">
        <f ca="1">IF($BY177=$BY178,IF(SUM($HR177:IU177)=SUM($HR178:IU178),IF(RAND()&gt;$J177,1,0),""),"")</f>
        <v/>
      </c>
      <c r="IX177" s="8" t="str">
        <f ca="1">IF($BY177=$BY178,IF(SUM($HR177:IW177)=SUM($HR178:IW178),IF(RAND()&gt;$J177,1,0),""),"")</f>
        <v/>
      </c>
      <c r="IY177" s="8" t="str">
        <f ca="1">IF($BY177=$BY178,IF(SUM($HR177:IW177)=SUM($HR178:IW178),IF(RAND()&gt;$J177,1,0),""),"")</f>
        <v/>
      </c>
      <c r="IZ177" s="8" t="str">
        <f ca="1">IF($BY177=$BY178,IF(SUM($HR177:IY177)=SUM($HR178:IY178),IF(RAND()&gt;$J177,1,0),""),"")</f>
        <v/>
      </c>
      <c r="JA177" s="8" t="str">
        <f ca="1">IF($BY177=$BY178,IF(SUM($HR177:IY177)=SUM($HR178:IY178),IF(RAND()&gt;$J177,1,0),""),"")</f>
        <v/>
      </c>
      <c r="JB177" s="8" t="str">
        <f ca="1">IF($BY177=$BY178,IF(SUM($HR177:JA177)=SUM($HR178:JA178),IF(RAND()&gt;$J177,1,0),""),"")</f>
        <v/>
      </c>
      <c r="JC177" s="8" t="str">
        <f ca="1">IF($BY177=$BY178,IF(SUM($HR177:JA177)=SUM($HR178:JA178),IF(RAND()&gt;$J177,1,0),""),"")</f>
        <v/>
      </c>
      <c r="JD177" s="8" t="str">
        <f ca="1">IF($BY177=$BY178,IF(SUM($HR177:JC177)=SUM($HR178:JC178),IF(RAND()&gt;$J177,1,0),""),"")</f>
        <v/>
      </c>
      <c r="JE177" s="8" t="str">
        <f ca="1">IF($BY177=$BY178,IF(SUM($HR177:JC177)=SUM($HR178:JC178),IF(RAND()&gt;$J177,1,0),""),"")</f>
        <v/>
      </c>
      <c r="JF177" s="8" t="str">
        <f t="shared" ref="JF177:JF178" ca="1" si="7701">IF(HR177="","",SUM(HR177:JE177))</f>
        <v/>
      </c>
      <c r="JG177" s="1" t="str">
        <f t="shared" ref="JG177" ca="1" si="7702">IF(JF177="","",IF(JF177&gt;JF178,1,0))</f>
        <v/>
      </c>
      <c r="JH177" s="9" t="str">
        <f t="shared" ref="JH177:JN177" ca="1" si="7703">IF($CL177=$CL178,IF(RAND()&gt;$J177,1,0),"")</f>
        <v/>
      </c>
      <c r="JI177" s="9" t="str">
        <f t="shared" ca="1" si="7703"/>
        <v/>
      </c>
      <c r="JJ177" s="9" t="str">
        <f t="shared" ca="1" si="7703"/>
        <v/>
      </c>
      <c r="JK177" s="9" t="str">
        <f t="shared" ca="1" si="7703"/>
        <v/>
      </c>
      <c r="JL177" s="9" t="str">
        <f t="shared" ca="1" si="7703"/>
        <v/>
      </c>
      <c r="JM177" s="9" t="str">
        <f t="shared" ca="1" si="7703"/>
        <v/>
      </c>
      <c r="JN177" s="9" t="str">
        <f t="shared" ca="1" si="7703"/>
        <v/>
      </c>
      <c r="JO177" s="9" t="str">
        <f ca="1">IF($CL177=$CL178,IF(SUM($JH177:JN177)&gt;6,0,IF(SUM($JH178:JN178)&gt;6,0,IF(RAND()&gt;$J177,1,0))),"")</f>
        <v/>
      </c>
      <c r="JP177" s="9" t="str">
        <f ca="1">IF($CL177=$CL178,IF(SUM($JH177:JO177)&gt;6,0,IF(SUM($JH178:JO178)&gt;6,0,IF(RAND()&gt;$J177,1,0))),"")</f>
        <v/>
      </c>
      <c r="JQ177" s="9" t="str">
        <f ca="1">IF($CL177=$CL178,IF(SUM($JH177:JP177)&gt;6,0,IF(SUM($JH178:JP178)&gt;6,0,IF(RAND()&gt;$J177,1,0))),"")</f>
        <v/>
      </c>
      <c r="JR177" s="9" t="str">
        <f ca="1">IF($CL177=$CL178,IF(SUM($JH177:JQ177)&gt;6,0,IF(SUM($JH178:JQ178)&gt;6,0,IF(RAND()&gt;$J177,1,0))),"")</f>
        <v/>
      </c>
      <c r="JS177" s="9" t="str">
        <f ca="1">IF($CL177=$CL178,IF(SUM($JH177:JR177)&gt;6,0,IF(SUM($JH178:JR178)&gt;6,0,IF(RAND()&gt;$J177,1,0))),"")</f>
        <v/>
      </c>
      <c r="JT177" s="9" t="str">
        <f ca="1">IF($CL177=$CL178,IF(SUM($JH177:JS177)=SUM($JH178:JS178),IF(RAND()&gt;$J177,1,0),""),"")</f>
        <v/>
      </c>
      <c r="JU177" s="9" t="str">
        <f ca="1">IF($CL177=$CL178,IF(SUM($JH177:JS177)=SUM($JH178:JS178),IF(RAND()&gt;$J177,1,0),""),"")</f>
        <v/>
      </c>
      <c r="JV177" s="9" t="str">
        <f ca="1">IF($CL177=$CL178,IF(SUM($JH177:JU177)=SUM($JH178:JU178),IF(RAND()&gt;$J177,1,0),""),"")</f>
        <v/>
      </c>
      <c r="JW177" s="9" t="str">
        <f ca="1">IF($CL177=$CL178,IF(SUM($JH177:JU177)=SUM($JH178:JU178),IF(RAND()&gt;$J177,1,0),""),"")</f>
        <v/>
      </c>
      <c r="JX177" s="9" t="str">
        <f ca="1">IF($CL177=$CL178,IF(SUM($JH177:JW177)=SUM($JH178:JW178),IF(RAND()&gt;$J177,1,0),""),"")</f>
        <v/>
      </c>
      <c r="JY177" s="9" t="str">
        <f ca="1">IF($CL177=$CL178,IF(SUM($JH177:JW177)=SUM($JH178:JW178),IF(RAND()&gt;$J177,1,0),""),"")</f>
        <v/>
      </c>
      <c r="JZ177" s="9" t="str">
        <f ca="1">IF($CL177=$CL178,IF(SUM($JH177:JY177)=SUM($JH178:JY178),IF(RAND()&gt;$J177,1,0),""),"")</f>
        <v/>
      </c>
      <c r="KA177" s="9" t="str">
        <f ca="1">IF($CL177=$CL178,IF(SUM($JH177:JY177)=SUM($JH178:JY178),IF(RAND()&gt;$J177,1,0),""),"")</f>
        <v/>
      </c>
      <c r="KB177" s="9" t="str">
        <f ca="1">IF($CL177=$CL178,IF(SUM($JH177:KA177)=SUM($JH178:KA178),IF(RAND()&gt;$J177,1,0),""),"")</f>
        <v/>
      </c>
      <c r="KC177" s="9" t="str">
        <f ca="1">IF($CL177=$CL178,IF(SUM($JH177:KA177)=SUM($JH178:KA178),IF(RAND()&gt;$J177,1,0),""),"")</f>
        <v/>
      </c>
      <c r="KD177" s="9" t="str">
        <f ca="1">IF($CL177=$CL178,IF(SUM($JH177:KC177)=SUM($JH178:KC178),IF(RAND()&gt;$J177,1,0),""),"")</f>
        <v/>
      </c>
      <c r="KE177" s="9" t="str">
        <f ca="1">IF($CL177=$CL178,IF(SUM($JH177:KC177)=SUM($JH178:KC178),IF(RAND()&gt;$J177,1,0),""),"")</f>
        <v/>
      </c>
      <c r="KF177" s="9" t="str">
        <f ca="1">IF($CL177=$CL178,IF(SUM($JH177:KE177)=SUM($JH178:KE178),IF(RAND()&gt;$J177,1,0),""),"")</f>
        <v/>
      </c>
      <c r="KG177" s="9" t="str">
        <f ca="1">IF($CL177=$CL178,IF(SUM($JH177:KE177)=SUM($JH178:KE178),IF(RAND()&gt;$J177,1,0),""),"")</f>
        <v/>
      </c>
      <c r="KH177" s="9" t="str">
        <f ca="1">IF($CL177=$CL178,IF(SUM($JH177:KG177)=SUM($JH178:KG178),IF(RAND()&gt;$J177,1,0),""),"")</f>
        <v/>
      </c>
      <c r="KI177" s="9" t="str">
        <f ca="1">IF($CL177=$CL178,IF(SUM($JH177:KG177)=SUM($JH178:KG178),IF(RAND()&gt;$J177,1,0),""),"")</f>
        <v/>
      </c>
      <c r="KJ177" s="9" t="str">
        <f ca="1">IF($CL177=$CL178,IF(SUM($JH177:KI177)=SUM($JH178:KI178),IF(RAND()&gt;$J177,1,0),""),"")</f>
        <v/>
      </c>
      <c r="KK177" s="9" t="str">
        <f ca="1">IF($CL177=$CL178,IF(SUM($JH177:KI177)=SUM($JH178:KI178),IF(RAND()&gt;$J177,1,0),""),"")</f>
        <v/>
      </c>
      <c r="KL177" s="9" t="str">
        <f ca="1">IF($CL177=$CL178,IF(SUM($JH177:KK177)=SUM($JH178:KK178),IF(RAND()&gt;$J177,1,0),""),"")</f>
        <v/>
      </c>
      <c r="KM177" s="9" t="str">
        <f ca="1">IF($CL177=$CL178,IF(SUM($JH177:KK177)=SUM($JH178:KK178),IF(RAND()&gt;$J177,1,0),""),"")</f>
        <v/>
      </c>
      <c r="KN177" s="9" t="str">
        <f ca="1">IF($CL177=$CL178,IF(SUM($JH177:KM177)=SUM($JH178:KM178),IF(RAND()&gt;$J177,1,0),""),"")</f>
        <v/>
      </c>
      <c r="KO177" s="9" t="str">
        <f ca="1">IF($CL177=$CL178,IF(SUM($JH177:KM177)=SUM($JH178:KM178),IF(RAND()&gt;$J177,1,0),""),"")</f>
        <v/>
      </c>
      <c r="KP177" s="9" t="str">
        <f ca="1">IF($CL177=$CL178,IF(SUM($JH177:KO177)=SUM($JH178:KO178),IF(RAND()&gt;$J177,1,0),""),"")</f>
        <v/>
      </c>
      <c r="KQ177" s="9" t="str">
        <f ca="1">IF($CL177=$CL178,IF(SUM($JH177:KO177)=SUM($JH178:KO178),IF(RAND()&gt;$J177,1,0),""),"")</f>
        <v/>
      </c>
      <c r="KR177" s="9" t="str">
        <f ca="1">IF($CL177=$CL178,IF(SUM($JH177:KQ177)=SUM($JH178:KQ178),IF(RAND()&gt;$J177,1,0),""),"")</f>
        <v/>
      </c>
      <c r="KS177" s="9" t="str">
        <f ca="1">IF($CL177=$CL178,IF(SUM($JH177:KQ177)=SUM($JH178:KQ178),IF(RAND()&gt;$J177,1,0),""),"")</f>
        <v/>
      </c>
      <c r="KT177" s="9" t="str">
        <f ca="1">IF($CL177=$CL178,IF(SUM($JH177:KS177)=SUM($JH178:KS178),IF(RAND()&gt;$J177,1,0),""),"")</f>
        <v/>
      </c>
      <c r="KU177" s="9" t="str">
        <f ca="1">IF($CL177=$CL178,IF(SUM($JH177:KS177)=SUM($JH178:KS178),IF(RAND()&gt;$J177,1,0),""),"")</f>
        <v/>
      </c>
      <c r="KV177" s="9" t="str">
        <f t="shared" ref="KV177:KV178" ca="1" si="7704">IF(JH177="","",SUM(JH177:KU177))</f>
        <v/>
      </c>
      <c r="KW177" s="3" t="str">
        <f t="shared" ref="KW177" ca="1" si="7705">IF(KV177="","",IF(KV177&gt;KV178,1,0))</f>
        <v/>
      </c>
      <c r="KX177" s="10" t="str">
        <f t="shared" ref="KX177:LD177" ca="1" si="7706">IF($EU177=$EU178,IF(RAND()&gt;$J177,1,0),"")</f>
        <v/>
      </c>
      <c r="KY177" s="10" t="str">
        <f t="shared" ca="1" si="7706"/>
        <v/>
      </c>
      <c r="KZ177" s="10" t="str">
        <f t="shared" ca="1" si="7706"/>
        <v/>
      </c>
      <c r="LA177" s="10" t="str">
        <f t="shared" ca="1" si="7706"/>
        <v/>
      </c>
      <c r="LB177" s="10" t="str">
        <f t="shared" ca="1" si="7706"/>
        <v/>
      </c>
      <c r="LC177" s="10" t="str">
        <f t="shared" ca="1" si="7706"/>
        <v/>
      </c>
      <c r="LD177" s="10" t="str">
        <f t="shared" ca="1" si="7706"/>
        <v/>
      </c>
      <c r="LE177" s="10" t="str">
        <f ca="1">IF($EU177=$EU178,IF(SUM($KX177:LD177)&gt;6,0,IF(SUM($KX178:LD178)&gt;6,0,IF(RAND()&gt;$J177,1,0))),"")</f>
        <v/>
      </c>
      <c r="LF177" s="10" t="str">
        <f ca="1">IF($EU177=$EU178,IF(SUM($KX177:LE177)&gt;6,0,IF(SUM($KX178:LE178)&gt;6,0,IF(RAND()&gt;$J177,1,0))),"")</f>
        <v/>
      </c>
      <c r="LG177" s="10" t="str">
        <f ca="1">IF($EU177=$EU178,IF(SUM($KX177:LF177)&gt;6,0,IF(SUM($KX178:LF178)&gt;6,0,IF(RAND()&gt;$J177,1,0))),"")</f>
        <v/>
      </c>
      <c r="LH177" s="10" t="str">
        <f ca="1">IF($EU177=$EU178,IF(SUM($KX177:LG177)&gt;6,0,IF(SUM($KX178:LG178)&gt;6,0,IF(RAND()&gt;$J177,1,0))),"")</f>
        <v/>
      </c>
      <c r="LI177" s="10" t="str">
        <f ca="1">IF($EU177=$EU178,IF(SUM($KX177:LH177)&gt;6,0,IF(SUM($KX178:LH178)&gt;6,0,IF(RAND()&gt;$J177,1,0))),"")</f>
        <v/>
      </c>
      <c r="LJ177" s="10" t="str">
        <f ca="1">IF($EU177=$EU178,IF(SUM($KX177:LI177)=SUM($KX178:LI178),IF(RAND()&gt;$J177,1,0),""),"")</f>
        <v/>
      </c>
      <c r="LK177" s="10" t="str">
        <f ca="1">IF($EU177=$EU178,IF(SUM($KX177:LI177)=SUM($KX178:LI178),IF(RAND()&gt;$J177,1,0),""),"")</f>
        <v/>
      </c>
      <c r="LL177" s="10" t="str">
        <f ca="1">IF($EU177=$EU178,IF(SUM($KX177:LK177)=SUM($KX178:LK178),IF(RAND()&gt;$J177,1,0),""),"")</f>
        <v/>
      </c>
      <c r="LM177" s="10" t="str">
        <f ca="1">IF($EU177=$EU178,IF(SUM($KX177:LK177)=SUM($KX178:LK178),IF(RAND()&gt;$J177,1,0),""),"")</f>
        <v/>
      </c>
      <c r="LN177" s="10" t="str">
        <f ca="1">IF($EU177=$EU178,IF(SUM($KX177:LM177)=SUM($KX178:LM178),IF(RAND()&gt;$J177,1,0),""),"")</f>
        <v/>
      </c>
      <c r="LO177" s="10" t="str">
        <f ca="1">IF($EU177=$EU178,IF(SUM($KX177:LM177)=SUM($KX178:LM178),IF(RAND()&gt;$J177,1,0),""),"")</f>
        <v/>
      </c>
      <c r="LP177" s="10" t="str">
        <f ca="1">IF($EU177=$EU178,IF(SUM($KX177:LO177)=SUM($KX178:LO178),IF(RAND()&gt;$J177,1,0),""),"")</f>
        <v/>
      </c>
      <c r="LQ177" s="10" t="str">
        <f ca="1">IF($EU177=$EU178,IF(SUM($KX177:LO177)=SUM($KX178:LO178),IF(RAND()&gt;$J177,1,0),""),"")</f>
        <v/>
      </c>
      <c r="LR177" s="10" t="str">
        <f ca="1">IF($EU177=$EU178,IF(SUM($KX177:LQ177)=SUM($KX178:LQ178),IF(RAND()&gt;$J177,1,0),""),"")</f>
        <v/>
      </c>
      <c r="LS177" s="10" t="str">
        <f ca="1">IF($EU177=$EU178,IF(SUM($KX177:LQ177)=SUM($KX178:LQ178),IF(RAND()&gt;$J177,1,0),""),"")</f>
        <v/>
      </c>
      <c r="LT177" s="10" t="str">
        <f ca="1">IF($EU177=$EU178,IF(SUM($KX177:LS177)=SUM($KX178:LS178),IF(RAND()&gt;$J177,1,0),""),"")</f>
        <v/>
      </c>
      <c r="LU177" s="10" t="str">
        <f ca="1">IF($EU177=$EU178,IF(SUM($KX177:LS177)=SUM($KX178:LS178),IF(RAND()&gt;$J177,1,0),""),"")</f>
        <v/>
      </c>
      <c r="LV177" s="10" t="str">
        <f ca="1">IF($EU177=$EU178,IF(SUM($KX177:LU177)=SUM($KX178:LU178),IF(RAND()&gt;$J177,1,0),""),"")</f>
        <v/>
      </c>
      <c r="LW177" s="10" t="str">
        <f ca="1">IF($EU177=$EU178,IF(SUM($KX177:LU177)=SUM($KX178:LU178),IF(RAND()&gt;$J177,1,0),""),"")</f>
        <v/>
      </c>
      <c r="LX177" s="10" t="str">
        <f ca="1">IF($EU177=$EU178,IF(SUM($KX177:LW177)=SUM($KX178:LW178),IF(RAND()&gt;$J177,1,0),""),"")</f>
        <v/>
      </c>
      <c r="LY177" s="10" t="str">
        <f ca="1">IF($EU177=$EU178,IF(SUM($KX177:LW177)=SUM($KX178:LW178),IF(RAND()&gt;$J177,1,0),""),"")</f>
        <v/>
      </c>
      <c r="LZ177" s="10" t="str">
        <f ca="1">IF($EU177=$EU178,IF(SUM($KX177:LY177)=SUM($KX178:LY178),IF(RAND()&gt;$J177,1,0),""),"")</f>
        <v/>
      </c>
      <c r="MA177" s="10" t="str">
        <f ca="1">IF($EU177=$EU178,IF(SUM($KX177:LY177)=SUM($KX178:LY178),IF(RAND()&gt;$J177,1,0),""),"")</f>
        <v/>
      </c>
      <c r="MB177" s="10" t="str">
        <f ca="1">IF($EU177=$EU178,IF(SUM($KX177:MA177)=SUM($KX178:MA178),IF(RAND()&gt;$J177,1,0),""),"")</f>
        <v/>
      </c>
      <c r="MC177" s="10" t="str">
        <f ca="1">IF($EU177=$EU178,IF(SUM($KX177:MA177)=SUM($KX178:MA178),IF(RAND()&gt;$J177,1,0),""),"")</f>
        <v/>
      </c>
      <c r="MD177" s="10" t="str">
        <f ca="1">IF($EU177=$EU178,IF(SUM($KX177:MC177)=SUM($KX178:MC178),IF(RAND()&gt;$J177,1,0),""),"")</f>
        <v/>
      </c>
      <c r="ME177" s="10" t="str">
        <f ca="1">IF($EU177=$EU178,IF(SUM($KX177:MC177)=SUM($KX178:MC178),IF(RAND()&gt;$J177,1,0),""),"")</f>
        <v/>
      </c>
      <c r="MF177" s="10" t="str">
        <f ca="1">IF($EU177=$EU178,IF(SUM($KX177:ME177)=SUM($KX178:ME178),IF(RAND()&gt;$J177,1,0),""),"")</f>
        <v/>
      </c>
      <c r="MG177" s="10" t="str">
        <f ca="1">IF($EU177=$EU178,IF(SUM($KX177:ME177)=SUM($KX178:ME178),IF(RAND()&gt;$J177,1,0),""),"")</f>
        <v/>
      </c>
      <c r="MH177" s="10" t="str">
        <f ca="1">IF($EU177=$EU178,IF(SUM($KX177:MG177)=SUM($KX178:MG178),IF(RAND()&gt;$J177,1,0),""),"")</f>
        <v/>
      </c>
      <c r="MI177" s="10" t="str">
        <f ca="1">IF($EU177=$EU178,IF(SUM($KX177:MG177)=SUM($KX178:MG178),IF(RAND()&gt;$J177,1,0),""),"")</f>
        <v/>
      </c>
      <c r="MJ177" s="10" t="str">
        <f ca="1">IF($EU177=$EU178,IF(SUM($KX177:MI177)=SUM($KX178:MI178),IF(RAND()&gt;$J177,1,0),""),"")</f>
        <v/>
      </c>
      <c r="MK177" s="10" t="str">
        <f ca="1">IF($EU177=$EU178,IF(SUM($KX177:MI177)=SUM($KX178:MI178),IF(RAND()&gt;$J177,1,0),""),"")</f>
        <v/>
      </c>
      <c r="ML177" s="10" t="str">
        <f t="shared" ref="ML177" ca="1" si="7707">IF(EU177=EU178,SUM(KX177:MK177),"")</f>
        <v/>
      </c>
      <c r="MM177" s="11" t="str">
        <f t="shared" ref="MM177" ca="1" si="7708">IF(ML177="","",IF(ML177&gt;ML178,1,0))</f>
        <v/>
      </c>
      <c r="MN177" s="12">
        <f t="shared" ref="MN177:MT177" ca="1" si="7709">IF($FH177=$FH178,IF(RAND()&gt;$J177,1,0),"")</f>
        <v>0</v>
      </c>
      <c r="MO177" s="12">
        <f t="shared" ca="1" si="7709"/>
        <v>0</v>
      </c>
      <c r="MP177" s="12">
        <f t="shared" ca="1" si="7709"/>
        <v>0</v>
      </c>
      <c r="MQ177" s="12">
        <f t="shared" ca="1" si="7709"/>
        <v>1</v>
      </c>
      <c r="MR177" s="12">
        <f t="shared" ca="1" si="7709"/>
        <v>0</v>
      </c>
      <c r="MS177" s="12">
        <f t="shared" ca="1" si="7709"/>
        <v>1</v>
      </c>
      <c r="MT177" s="12">
        <f t="shared" ca="1" si="7709"/>
        <v>0</v>
      </c>
      <c r="MU177" s="12">
        <f ca="1">IF($FH177=$FH178,IF(SUM($MN177:MT177)&gt;6,0,IF(SUM($MN178:MT178)&gt;6,0,IF(RAND()&gt;$J177,1,0))),"")</f>
        <v>1</v>
      </c>
      <c r="MV177" s="12">
        <f ca="1">IF($FH177=$FH178,IF(SUM($MN177:MU177)&gt;6,0,IF(SUM($MN178:MU178)&gt;6,0,IF(RAND()&gt;$J177,1,0))),"")</f>
        <v>0</v>
      </c>
      <c r="MW177" s="12">
        <f ca="1">IF($FH177=$FH178,IF(SUM($MN177:MV177)&gt;6,0,IF(SUM($MN178:MV178)&gt;6,0,IF(RAND()&gt;$J177,1,0))),"")</f>
        <v>1</v>
      </c>
      <c r="MX177" s="12">
        <f ca="1">IF($FH177=$FH178,IF(SUM($MN177:MW177)&gt;6,0,IF(SUM($MN178:MW178)&gt;6,0,IF(RAND()&gt;$J177,1,0))),"")</f>
        <v>0</v>
      </c>
      <c r="MY177" s="12">
        <f ca="1">IF($FH177=$FH178,IF(SUM($MN177:MX177)&gt;6,0,IF(SUM($MN178:MX178)&gt;6,0,IF(RAND()&gt;$J177,1,0))),"")</f>
        <v>0</v>
      </c>
      <c r="MZ177" s="12" t="str">
        <f ca="1">IF($FH177=$FH178,IF(SUM($MN177:MY177)=SUM($MN178:MY178),IF(RAND()&gt;$J177,1,0),""),"")</f>
        <v/>
      </c>
      <c r="NA177" s="12" t="str">
        <f ca="1">IF($FH177=$FH178,IF(SUM($MN177:MY177)=SUM($MN178:MY178),IF(RAND()&gt;$J177,1,0),""),"")</f>
        <v/>
      </c>
      <c r="NB177" s="12" t="str">
        <f ca="1">IF($FH177=$FH178,IF(SUM($MN177:NA177)=SUM($MN178:NA178),IF(RAND()&gt;$J177,1,0),""),"")</f>
        <v/>
      </c>
      <c r="NC177" s="12" t="str">
        <f ca="1">IF($FH177=$FH178,IF(SUM($MN177:NA177)=SUM($MN178:NA178),IF(RAND()&gt;$J177,1,0),""),"")</f>
        <v/>
      </c>
      <c r="ND177" s="12" t="str">
        <f ca="1">IF($FH177=$FH178,IF(SUM($MN177:NC177)=SUM($MN178:NC178),IF(RAND()&gt;$J177,1,0),""),"")</f>
        <v/>
      </c>
      <c r="NE177" s="12" t="str">
        <f ca="1">IF($FH177=$FH178,IF(SUM($MN177:NC177)=SUM($MN178:NC178),IF(RAND()&gt;$J177,1,0),""),"")</f>
        <v/>
      </c>
      <c r="NF177" s="12" t="str">
        <f ca="1">IF($FH177=$FH178,IF(SUM($MN177:NE177)=SUM($MN178:NE178),IF(RAND()&gt;$J177,1,0),""),"")</f>
        <v/>
      </c>
      <c r="NG177" s="12" t="str">
        <f ca="1">IF($FH177=$FH178,IF(SUM($MN177:NE177)=SUM($MN178:NE178),IF(RAND()&gt;$J177,1,0),""),"")</f>
        <v/>
      </c>
      <c r="NH177" s="12" t="str">
        <f ca="1">IF($FH177=$FH178,IF(SUM($MN177:NG177)=SUM($MN178:NG178),IF(RAND()&gt;$J177,1,0),""),"")</f>
        <v/>
      </c>
      <c r="NI177" s="12" t="str">
        <f ca="1">IF($FH177=$FH178,IF(SUM($MN177:NG177)=SUM($MN178:NG178),IF(RAND()&gt;$J177,1,0),""),"")</f>
        <v/>
      </c>
      <c r="NJ177" s="12" t="str">
        <f ca="1">IF($FH177=$FH178,IF(SUM($MN177:NI177)=SUM($MN178:NI178),IF(RAND()&gt;$J177,1,0),""),"")</f>
        <v/>
      </c>
      <c r="NK177" s="12" t="str">
        <f ca="1">IF($FH177=$FH178,IF(SUM($MN177:NI177)=SUM($MN178:NI178),IF(RAND()&gt;$J177,1,0),""),"")</f>
        <v/>
      </c>
      <c r="NL177" s="12" t="str">
        <f ca="1">IF($FH177=$FH178,IF(SUM($MN177:NK177)=SUM($MN178:NK178),IF(RAND()&gt;$J177,1,0),""),"")</f>
        <v/>
      </c>
      <c r="NM177" s="12" t="str">
        <f ca="1">IF($FH177=$FH178,IF(SUM($MN177:NK177)=SUM($MN178:NK178),IF(RAND()&gt;$J177,1,0),""),"")</f>
        <v/>
      </c>
      <c r="NN177" s="12" t="str">
        <f ca="1">IF($FH177=$FH178,IF(SUM($MN177:NM177)=SUM($MN178:NM178),IF(RAND()&gt;$J177,1,0),""),"")</f>
        <v/>
      </c>
      <c r="NO177" s="12" t="str">
        <f ca="1">IF($FH177=$FH178,IF(SUM($MN177:NM177)=SUM($MN178:NM178),IF(RAND()&gt;$J177,1,0),""),"")</f>
        <v/>
      </c>
      <c r="NP177" s="12" t="str">
        <f ca="1">IF($FH177=$FH178,IF(SUM($MN177:NO177)=SUM($MN178:NO178),IF(RAND()&gt;$J177,1,0),""),"")</f>
        <v/>
      </c>
      <c r="NQ177" s="12" t="str">
        <f ca="1">IF($FH177=$FH178,IF(SUM($MN177:NO177)=SUM($MN178:NO178),IF(RAND()&gt;$J177,1,0),""),"")</f>
        <v/>
      </c>
      <c r="NR177" s="12" t="str">
        <f ca="1">IF($FH177=$FH178,IF(SUM($MN177:NQ177)=SUM($MN178:NQ178),IF(RAND()&gt;$J177,1,0),""),"")</f>
        <v/>
      </c>
      <c r="NS177" s="12" t="str">
        <f ca="1">IF($FH177=$FH178,IF(SUM($MN177:NQ177)=SUM($MN178:NQ178),IF(RAND()&gt;$J177,1,0),""),"")</f>
        <v/>
      </c>
      <c r="NT177" s="12" t="str">
        <f ca="1">IF($FH177=$FH178,IF(SUM($MN177:NS177)=SUM($MN178:NS178),IF(RAND()&gt;$J177,1,0),""),"")</f>
        <v/>
      </c>
      <c r="NU177" s="12" t="str">
        <f ca="1">IF($FH177=$FH178,IF(SUM($MN177:NS177)=SUM($MN178:NS178),IF(RAND()&gt;$J177,1,0),""),"")</f>
        <v/>
      </c>
      <c r="NV177" s="12" t="str">
        <f ca="1">IF($FH177=$FH178,IF(SUM($MN177:NU177)=SUM($MN178:NU178),IF(RAND()&gt;$J177,1,0),""),"")</f>
        <v/>
      </c>
      <c r="NW177" s="12" t="str">
        <f ca="1">IF($FH177=$FH178,IF(SUM($MN177:NU177)=SUM($MN178:NU178),IF(RAND()&gt;$J177,1,0),""),"")</f>
        <v/>
      </c>
      <c r="NX177" s="12" t="str">
        <f ca="1">IF($FH177=$FH178,IF(SUM($MN177:NW177)=SUM($MN178:NW178),IF(RAND()&gt;$J177,1,0),""),"")</f>
        <v/>
      </c>
      <c r="NY177" s="12" t="str">
        <f ca="1">IF($FH177=$FH178,IF(SUM($MN177:NW177)=SUM($MN178:NW178),IF(RAND()&gt;$J177,1,0),""),"")</f>
        <v/>
      </c>
      <c r="NZ177" s="12" t="str">
        <f ca="1">IF($FH177=$FH178,IF(SUM($MN177:NY177)=SUM($MN178:NY178),IF(RAND()&gt;$J177,1,0),""),"")</f>
        <v/>
      </c>
      <c r="OA177" s="12" t="str">
        <f ca="1">IF($FH177=$FH178,IF(SUM($MN177:NY177)=SUM($MN178:NY178),IF(RAND()&gt;$J177,1,0),""),"")</f>
        <v/>
      </c>
      <c r="OB177" s="12">
        <f t="shared" ref="OB177" ca="1" si="7710">IF(FH177=FH178,SUM(MN177:OA177),"")</f>
        <v>4</v>
      </c>
      <c r="OC177" s="5">
        <f t="shared" ref="OC177" ca="1" si="7711">IF(OB177="","",IF(OB177&gt;OB178,1,0))</f>
        <v>0</v>
      </c>
      <c r="OD177" s="63" t="str">
        <f t="shared" ref="OD177" ca="1" si="7712">IF($HQ177=$HQ178,IF(RAND()&gt;$J177,1,0),"")</f>
        <v/>
      </c>
      <c r="OE177" s="63" t="str">
        <f t="shared" ref="OE177" ca="1" si="7713">IF($HQ177=$HQ178,IF(RAND()&gt;$J177,1,0),"")</f>
        <v/>
      </c>
      <c r="OF177" s="63" t="str">
        <f t="shared" ref="OF177" ca="1" si="7714">IF($HQ177=$HQ178,IF(RAND()&gt;$J177,1,0),"")</f>
        <v/>
      </c>
      <c r="OG177" s="63" t="str">
        <f t="shared" ref="OG177" ca="1" si="7715">IF($HQ177=$HQ178,IF(RAND()&gt;$J177,1,0),"")</f>
        <v/>
      </c>
      <c r="OH177" s="63" t="str">
        <f t="shared" ref="OH177" ca="1" si="7716">IF($HQ177=$HQ178,IF(RAND()&gt;$J177,1,0),"")</f>
        <v/>
      </c>
      <c r="OI177" s="63" t="str">
        <f t="shared" ref="OI177" ca="1" si="7717">IF($HQ177=$HQ178,IF(RAND()&gt;$J177,1,0),"")</f>
        <v/>
      </c>
      <c r="OJ177" s="63" t="str">
        <f t="shared" ref="OJ177" ca="1" si="7718">IF($HQ177=$HQ178,IF(RAND()&gt;$J177,1,0),"")</f>
        <v/>
      </c>
      <c r="OK177" s="63" t="str">
        <f ca="1">IF($HQ177=$HQ178,IF(SUM($OD177:OJ177)&gt;6,0,IF(SUM($OD178:OJ178)&gt;6,0,IF(RAND()&gt;$J177,1,0))),"")</f>
        <v/>
      </c>
      <c r="OL177" s="63" t="str">
        <f ca="1">IF($HQ177=$HQ178,IF(SUM($OD177:OK177)&gt;6,0,IF(SUM($OD178:OK178)&gt;6,0,IF(RAND()&gt;$J177,1,0))),"")</f>
        <v/>
      </c>
      <c r="OM177" s="63" t="str">
        <f ca="1">IF($HQ177=$HQ178,IF(SUM($OD177:OL177)&gt;6,0,IF(SUM($OD178:OL178)&gt;6,0,IF(RAND()&gt;$J177,1,0))),"")</f>
        <v/>
      </c>
      <c r="ON177" s="63" t="str">
        <f ca="1">IF($HQ177=$HQ178,IF(SUM($OD177:OM177)&gt;6,0,IF(SUM($OD178:OM178)&gt;6,0,IF(RAND()&gt;$J177,1,0))),"")</f>
        <v/>
      </c>
      <c r="OO177" s="63" t="str">
        <f ca="1">IF($HQ177=$HQ178,IF(SUM($OD177:ON177)&gt;6,0,IF(SUM($OD178:ON178)&gt;6,0,IF(RAND()&gt;$J177,1,0))),"")</f>
        <v/>
      </c>
      <c r="OP177" s="63" t="str">
        <f ca="1">IF($HQ177=$HQ178,IF(SUM($OD177:OO177)=SUM($OD178:OO178),IF(RAND()&gt;$J177,1,0),""),"")</f>
        <v/>
      </c>
      <c r="OQ177" s="63" t="str">
        <f ca="1">IF($HQ177=$HQ178,IF(SUM($OD177:OO177)=SUM($OD178:OO178),IF(RAND()&gt;$J177,1,0),""),"")</f>
        <v/>
      </c>
      <c r="OR177" s="63" t="str">
        <f ca="1">IF($HQ177=$HQ178,IF(SUM($OD177:OQ177)=SUM($OD178:OQ178),IF(RAND()&gt;$J177,1,0),""),"")</f>
        <v/>
      </c>
      <c r="OS177" s="63" t="str">
        <f ca="1">IF($HQ177=$HQ178,IF(SUM($OD177:OQ177)=SUM($OD178:OQ178),IF(RAND()&gt;$J177,1,0),""),"")</f>
        <v/>
      </c>
      <c r="OT177" s="63" t="str">
        <f ca="1">IF($HQ177=$HQ178,IF(SUM($OD177:OS177)=SUM($OD178:OS178),IF(RAND()&gt;$J177,1,0),""),"")</f>
        <v/>
      </c>
      <c r="OU177" s="63" t="str">
        <f ca="1">IF($HQ177=$HQ178,IF(SUM($OD177:OS177)=SUM($OD178:OS178),IF(RAND()&gt;$J177,1,0),""),"")</f>
        <v/>
      </c>
      <c r="OV177" s="63" t="str">
        <f ca="1">IF($HQ177=$HQ178,IF(SUM($OD177:OU177)=SUM($OD178:OU178),IF(RAND()&gt;$J177,1,0),""),"")</f>
        <v/>
      </c>
      <c r="OW177" s="63" t="str">
        <f ca="1">IF($HQ177=$HQ178,IF(SUM($OD177:OU177)=SUM($OD178:OU178),IF(RAND()&gt;$J177,1,0),""),"")</f>
        <v/>
      </c>
      <c r="OX177" s="63" t="str">
        <f ca="1">IF($HQ177=$HQ178,IF(SUM($OD177:OW177)=SUM($OD178:OW178),IF(RAND()&gt;$J177,1,0),""),"")</f>
        <v/>
      </c>
      <c r="OY177" s="63" t="str">
        <f ca="1">IF($HQ177=$HQ178,IF(SUM($OD177:OW177)=SUM($OD178:OW178),IF(RAND()&gt;$J177,1,0),""),"")</f>
        <v/>
      </c>
      <c r="OZ177" s="63" t="str">
        <f ca="1">IF($HQ177=$HQ178,IF(SUM($OD177:OY177)=SUM($OD178:OY178),IF(RAND()&gt;$J177,1,0),""),"")</f>
        <v/>
      </c>
      <c r="PA177" s="63" t="str">
        <f ca="1">IF($HQ177=$HQ178,IF(SUM($OD177:OY177)=SUM($OD178:OY178),IF(RAND()&gt;$J177,1,0),""),"")</f>
        <v/>
      </c>
      <c r="PB177" s="63" t="str">
        <f ca="1">IF($HQ177=$HQ178,IF(SUM($OD177:PA177)=SUM($OD178:PA178),IF(RAND()&gt;$J177,1,0),""),"")</f>
        <v/>
      </c>
      <c r="PC177" s="63" t="str">
        <f ca="1">IF($HQ177=$HQ178,IF(SUM($OD177:PA177)=SUM($OD178:PA178),IF(RAND()&gt;$J177,1,0),""),"")</f>
        <v/>
      </c>
      <c r="PD177" s="63" t="str">
        <f ca="1">IF($HQ177=$HQ178,IF(SUM($OD177:PC177)=SUM($OD178:PC178),IF(RAND()&gt;$J177,1,0),""),"")</f>
        <v/>
      </c>
      <c r="PE177" s="63" t="str">
        <f ca="1">IF($HQ177=$HQ178,IF(SUM($OD177:PC177)=SUM($OD178:PC178),IF(RAND()&gt;$J177,1,0),""),"")</f>
        <v/>
      </c>
      <c r="PF177" s="63" t="str">
        <f ca="1">IF($HQ177=$HQ178,IF(SUM($OD177:PE177)=SUM($OD178:PE178),IF(RAND()&gt;$J177,1,0),""),"")</f>
        <v/>
      </c>
      <c r="PG177" s="63" t="str">
        <f ca="1">IF($HQ177=$HQ178,IF(SUM($OD177:PE177)=SUM($OD178:PE178),IF(RAND()&gt;$J177,1,0),""),"")</f>
        <v/>
      </c>
      <c r="PH177" s="63" t="str">
        <f ca="1">IF($HQ177=$HQ178,IF(SUM($OD177:PG177)=SUM($OD178:PG178),IF(RAND()&gt;$J177,1,0),""),"")</f>
        <v/>
      </c>
      <c r="PI177" s="63" t="str">
        <f ca="1">IF($HQ177=$HQ178,IF(SUM($OD177:PG177)=SUM($OD178:PG178),IF(RAND()&gt;$J177,1,0),""),"")</f>
        <v/>
      </c>
      <c r="PJ177" s="63" t="str">
        <f ca="1">IF($HQ177=$HQ178,IF(SUM($OD177:PI177)=SUM($OD178:PI178),IF(RAND()&gt;$J177,1,0),""),"")</f>
        <v/>
      </c>
      <c r="PK177" s="63" t="str">
        <f ca="1">IF($HQ177=$HQ178,IF(SUM($OD177:PI177)=SUM($OD178:PI178),IF(RAND()&gt;$J177,1,0),""),"")</f>
        <v/>
      </c>
      <c r="PL177" s="63" t="str">
        <f ca="1">IF($HQ177=$HQ178,IF(SUM($OD177:PK177)=SUM($OD178:PK178),IF(RAND()&gt;$J177,1,0),""),"")</f>
        <v/>
      </c>
      <c r="PM177" s="63" t="str">
        <f ca="1">IF($HQ177=$HQ178,IF(SUM($OD177:PK177)=SUM($OD178:PK178),IF(RAND()&gt;$J177,1,0),""),"")</f>
        <v/>
      </c>
      <c r="PN177" s="63" t="str">
        <f ca="1">IF($HQ177=$HQ178,IF(SUM($OD177:PM177)=SUM($OD178:PM178),IF(RAND()&gt;$J177,1,0),""),"")</f>
        <v/>
      </c>
      <c r="PO177" s="63" t="str">
        <f ca="1">IF($HQ177=$HQ178,IF(SUM($OD177:PM177)=SUM($OD178:PM178),IF(RAND()&gt;$J177,1,0),""),"")</f>
        <v/>
      </c>
      <c r="PP177" s="63" t="str">
        <f ca="1">IF($HQ177=$HQ178,IF(SUM($OD177:PO177)=SUM($OD178:PO178),IF(RAND()&gt;$J177,1,0),""),"")</f>
        <v/>
      </c>
      <c r="PQ177" s="63" t="str">
        <f ca="1">IF($HQ177=$HQ178,IF(SUM($OD177:PO177)=SUM($OD178:PO178),IF(RAND()&gt;$J177,1,0),""),"")</f>
        <v/>
      </c>
      <c r="PR177" s="63" t="str">
        <f t="shared" ref="PR177" ca="1" si="7719">IF(HQ177=HQ178,SUM(OD177:PQ177),"")</f>
        <v/>
      </c>
      <c r="PS177" s="7" t="str">
        <f t="shared" ref="PS177" ca="1" si="7720">IF(PR177="","",IF(PR177&gt;PR178,1,0))</f>
        <v/>
      </c>
    </row>
    <row r="178" spans="1:435" x14ac:dyDescent="0.2">
      <c r="A178" s="32"/>
      <c r="B178" s="32"/>
      <c r="C178" s="32"/>
      <c r="D178" s="32"/>
      <c r="E178" s="32">
        <f>IFERROR(VLOOKUP($D178,'Surface Preferences'!$A:B,COLUMN(B177),FALSE),0.5)</f>
        <v>0.5</v>
      </c>
      <c r="F178" s="32">
        <f>IFERROR(VLOOKUP($D178,'Surface Preferences'!$A:C,COLUMN(C177),FALSE),0.5)</f>
        <v>0.5</v>
      </c>
      <c r="G178" s="32">
        <f>IFERROR(VLOOKUP($D178,'Surface Preferences'!$A:D,COLUMN(D177),FALSE),0.5)</f>
        <v>0.5</v>
      </c>
      <c r="H178" s="32">
        <f>IFERROR(VLOOKUP($D178,'Surface Preferences'!$A:E,COLUMN(E177),FALSE),0.5)</f>
        <v>0.5</v>
      </c>
      <c r="I178" s="32">
        <f>0.7+0.3*IFERROR(HLOOKUP($L$1,$E$2:H178,ROW(B177),FALSE),0.6)</f>
        <v>0.85</v>
      </c>
      <c r="J178" s="23">
        <f>POWER((C177+1)*I177,0.25)/(POWER((C178+1)*I178,0.25)+POWER((C177+1)*I177,0.25))</f>
        <v>0.5</v>
      </c>
      <c r="L178" s="23" t="str">
        <f t="shared" ref="L178" si="7721">IF(C178="","",IF(BY178=BY177,BY178+JG178&amp;" ("&amp;JF178&amp;")",BY178))</f>
        <v/>
      </c>
      <c r="M178" s="23" t="str">
        <f t="shared" ref="M178" si="7722">IF(C178="","",IF($D$1=1,"",IF(CL178=CL177,CL178+KW178&amp;" ("&amp;KV178&amp;")",CL178)))</f>
        <v/>
      </c>
      <c r="N178" s="23" t="str">
        <f t="shared" ref="N178" si="7723">IF(C178="","",IF($D$1=1,"",IF($D$1=3,IF(L179=M179,"",IF(EU177=EU178,EU178+MM178&amp;" ("&amp;ML178&amp;")",EU178)),IF(EU178=EU177,EU178+MM178&amp;" ("&amp;ML178&amp;")",EU178))))</f>
        <v/>
      </c>
      <c r="O178" s="23" t="str">
        <f t="shared" ref="O178" si="7724">IF(C178="","",IF($D$1&lt;5,"",IF(SUM(L179:N179)&gt;2,"",IF(SUM(L179:N179)&lt;-2,"",IF(FH178=FH177,FH178+OC178&amp;" ("&amp;OB178&amp;")",FH178)))))</f>
        <v/>
      </c>
      <c r="P178" s="23" t="str">
        <f t="shared" ref="P178" si="7725">IF(C178="","",IF($D$1&lt;5,"",IF(SUM(L179:O179)&gt;0,"",IF(SUM(L179:O179)&lt;0,"",IF(HQ177=HQ178,HQ178+PS178&amp;" ("&amp;PR178&amp;")",HQ178)))))</f>
        <v/>
      </c>
      <c r="Q178" s="1">
        <f t="shared" ref="Q178" ca="1" si="7726">IF(Q177=1,0,1)</f>
        <v>1</v>
      </c>
      <c r="R178" s="1">
        <f t="shared" ref="R178" ca="1" si="7727">IF(RAND()&gt;(0.4+$J178*0.5),1,0)</f>
        <v>1</v>
      </c>
      <c r="S178" s="1">
        <f t="shared" ca="1" si="6100"/>
        <v>1</v>
      </c>
      <c r="T178" s="1">
        <f t="shared" ca="1" si="6101"/>
        <v>1</v>
      </c>
      <c r="U178" s="1">
        <f t="shared" ca="1" si="6102"/>
        <v>1</v>
      </c>
      <c r="V178" s="1">
        <f t="shared" ca="1" si="6103"/>
        <v>0</v>
      </c>
      <c r="W178" s="1">
        <f ca="1">IF(SUM($Q177:V177)&gt;5,0,IF(SUM($Q178:V178)&gt;5,0,IF(W177=1,0,1)))</f>
        <v>1</v>
      </c>
      <c r="X178" s="1">
        <f ca="1">IF(SUM($Q177:W177)&gt;5,0,IF(SUM($Q178:W178)&gt;5,0,IF(RAND()&gt;(0.4+$J178*0.5),1,0)))</f>
        <v>0</v>
      </c>
      <c r="Y178" s="1">
        <f ca="1">IF(SUM($Q177:X177)&gt;5,0,IF(SUM($Q178:X178)&gt;5,0,IF(Y177=1,0,1)))</f>
        <v>0</v>
      </c>
      <c r="Z178" s="1">
        <f ca="1">IF(SUM($Q177:Y177)&gt;5,0,IF(SUM($Q178:Y178)&gt;5,0,IF(RAND()&gt;(0.4+$J178*0.5),1,0)))</f>
        <v>0</v>
      </c>
      <c r="AA178" s="1">
        <f ca="1">IF(SUM($Q177:Z177)&gt;5,0,IF(SUM($Q178:Z178)&gt;5,0,IF(AA177=1,0,1)))</f>
        <v>0</v>
      </c>
      <c r="AB178" s="1">
        <f ca="1">IF(SUM($Q177:AA178)&lt;11,0,IF(RAND()&gt;(0.4+$J178*0.5),1,0))</f>
        <v>0</v>
      </c>
      <c r="AC178" s="45" t="str">
        <f>IF(AC179=1,IF(SUM($Q177:AB177)=SUM($Q178:AB178),IF(AC177=0,1,0),0),"")</f>
        <v/>
      </c>
      <c r="AD178" s="45" t="str">
        <f ca="1">IF(AD179=1,IF(SUM($Q177:AB177)=SUM($Q178:AB178),IF(RAND()&gt;0.4+($J178*0.5),1,0),0),"")</f>
        <v/>
      </c>
      <c r="AE178" s="45" t="str">
        <f>IF(AE179=1,IF(SUM($Q177:AD177)=SUM($Q178:AD178),IF(AE177=0,1,0),0),"")</f>
        <v/>
      </c>
      <c r="AF178" s="45" t="str">
        <f ca="1">IF(AF179=1,IF(SUM($Q177:AD177)=SUM($Q178:AD178),IF(RAND()&gt;0.4+($J178*0.5),1,0),0),"")</f>
        <v/>
      </c>
      <c r="AG178" s="45" t="str">
        <f>IF(AG179=1,IF(SUM($Q177:AF177)=SUM($Q178:AF178),IF(AG177=0,1,0),0),"")</f>
        <v/>
      </c>
      <c r="AH178" s="45" t="str">
        <f ca="1">IF(AH179=1,IF(SUM($Q177:AF177)=SUM($Q178:AF178),IF(RAND()&gt;0.4+($J178*0.5),1,0),0),"")</f>
        <v/>
      </c>
      <c r="AI178" s="45" t="str">
        <f>IF(AI179=1,IF(SUM($Q177:AH177)=SUM($Q178:AH178),IF(AI177=0,1,0),0),"")</f>
        <v/>
      </c>
      <c r="AJ178" s="45" t="str">
        <f ca="1">IF(AJ179=1,IF(SUM($Q177:AH177)=SUM($Q178:AH178),IF(RAND()&gt;0.4+($J178*0.5),1,0),0),"")</f>
        <v/>
      </c>
      <c r="AK178" s="45" t="str">
        <f>IF(AK179=1,IF(SUM($Q177:AJ177)=SUM($Q178:AJ178),IF(AK177=0,1,0),0),"")</f>
        <v/>
      </c>
      <c r="AL178" s="45" t="str">
        <f ca="1">IF(AL179=1,IF(SUM($Q177:AJ177)=SUM($Q178:AJ178),IF(RAND()&gt;0.4+($J178*0.5),1,0),0),"")</f>
        <v/>
      </c>
      <c r="AM178" s="45" t="str">
        <f>IF(AM179=1,IF(SUM($Q177:AL177)=SUM($Q178:AL178),IF(AM177=0,1,0),0),"")</f>
        <v/>
      </c>
      <c r="AN178" s="45" t="str">
        <f ca="1">IF(AN179=1,IF(SUM($Q177:AL177)=SUM($Q178:AL178),IF(RAND()&gt;0.4+($J178*0.5),1,0),0),"")</f>
        <v/>
      </c>
      <c r="AO178" s="45" t="str">
        <f>IF(AO179=1,IF(SUM($Q177:AN177)=SUM($Q178:AN178),IF(AO177=0,1,0),0),"")</f>
        <v/>
      </c>
      <c r="AP178" s="45" t="str">
        <f ca="1">IF(AP179=1,IF(SUM($Q177:AN177)=SUM($Q178:AN178),IF(RAND()&gt;0.4+($J178*0.5),1,0),0),"")</f>
        <v/>
      </c>
      <c r="AQ178" s="45" t="str">
        <f>IF(AQ179=1,IF(SUM($Q177:AP177)=SUM($Q178:AP178),IF(AQ177=0,1,0),0),"")</f>
        <v/>
      </c>
      <c r="AR178" s="45" t="str">
        <f ca="1">IF(AR179=1,IF(SUM($Q177:AP177)=SUM($Q178:AP178),IF(RAND()&gt;0.4+($J178*0.5),1,0),0),"")</f>
        <v/>
      </c>
      <c r="AS178" s="45" t="str">
        <f>IF(AS179=1,IF(SUM($Q177:AR177)=SUM($Q178:AR178),IF(AS177=0,1,0),0),"")</f>
        <v/>
      </c>
      <c r="AT178" s="45" t="str">
        <f ca="1">IF(AT179=1,IF(SUM($Q177:AR177)=SUM($Q178:AR178),IF(RAND()&gt;0.4+($J178*0.5),1,0),0),"")</f>
        <v/>
      </c>
      <c r="AU178" s="45" t="str">
        <f>IF(AU179=1,IF(SUM($Q177:AT177)=SUM($Q178:AT178),IF(AU177=0,1,0),0),"")</f>
        <v/>
      </c>
      <c r="AV178" s="45" t="str">
        <f ca="1">IF(AV179=1,IF(SUM($Q177:AT177)=SUM($Q178:AT178),IF(RAND()&gt;0.4+($J178*0.5),1,0),0),"")</f>
        <v/>
      </c>
      <c r="AW178" s="45" t="str">
        <f>IF(AW179=1,IF(SUM($Q177:AV177)=SUM($Q178:AV178),IF(AW177=0,1,0),0),"")</f>
        <v/>
      </c>
      <c r="AX178" s="45" t="str">
        <f ca="1">IF(AX179=1,IF(SUM($Q177:AV177)=SUM($Q178:AV178),IF(RAND()&gt;0.4+($J178*0.5),1,0),0),"")</f>
        <v/>
      </c>
      <c r="AY178" s="45" t="str">
        <f>IF(AY179=1,IF(SUM($Q177:AX177)=SUM($Q178:AX178),IF(AY177=0,1,0),0),"")</f>
        <v/>
      </c>
      <c r="AZ178" s="45" t="str">
        <f ca="1">IF(AZ179=1,IF(SUM($Q177:AX177)=SUM($Q178:AX178),IF(RAND()&gt;0.4+($J178*0.5),1,0),0),"")</f>
        <v/>
      </c>
      <c r="BA178" s="45" t="str">
        <f>IF(BA179=1,IF(SUM($Q177:AZ177)=SUM($Q178:AZ178),IF(BA177=0,1,0),0),"")</f>
        <v/>
      </c>
      <c r="BB178" s="45" t="str">
        <f ca="1">IF(BB179=1,IF(SUM($Q177:AZ177)=SUM($Q178:AZ178),IF(RAND()&gt;0.4+($J178*0.5),1,0),0),"")</f>
        <v/>
      </c>
      <c r="BC178" s="45" t="str">
        <f>IF(BC179=1,IF(SUM($Q177:BB177)=SUM($Q178:BB178),IF(BC177=0,1,0),0),"")</f>
        <v/>
      </c>
      <c r="BD178" s="45" t="str">
        <f ca="1">IF(BD179=1,IF(SUM($Q177:BB177)=SUM($Q178:BB178),IF(RAND()&gt;0.4+($J178*0.5),1,0),0),"")</f>
        <v/>
      </c>
      <c r="BE178" s="45" t="str">
        <f>IF(BE179=1,IF(SUM($Q177:BD177)=SUM($Q178:BD178),IF(BE177=0,1,0),0),"")</f>
        <v/>
      </c>
      <c r="BF178" s="45" t="str">
        <f ca="1">IF(BF179=1,IF(SUM($Q177:BD177)=SUM($Q178:BD178),IF(RAND()&gt;0.4+($J178*0.5),1,0),0),"")</f>
        <v/>
      </c>
      <c r="BG178" s="45" t="str">
        <f>IF(BG179=1,IF(SUM($Q177:BF177)=SUM($Q178:BF178),IF(BG177=0,1,0),0),"")</f>
        <v/>
      </c>
      <c r="BH178" s="45" t="str">
        <f ca="1">IF(BH179=1,IF(SUM($Q177:BF177)=SUM($Q178:BF178),IF(RAND()&gt;0.4+($J178*0.5),1,0),0),"")</f>
        <v/>
      </c>
      <c r="BI178" s="45" t="str">
        <f>IF(BI179=1,IF(SUM($Q177:BH177)=SUM($Q178:BH178),IF(BI177=0,1,0),0),"")</f>
        <v/>
      </c>
      <c r="BJ178" s="45" t="str">
        <f ca="1">IF(BJ179=1,IF(SUM($Q177:BH177)=SUM($Q178:BH178),IF(RAND()&gt;0.4+($J178*0.5),1,0),0),"")</f>
        <v/>
      </c>
      <c r="BK178" s="45" t="str">
        <f>IF(BK179=1,IF(SUM($Q177:BJ177)=SUM($Q178:BJ178),IF(BK177=0,1,0),0),"")</f>
        <v/>
      </c>
      <c r="BL178" s="45" t="str">
        <f ca="1">IF(BL179=1,IF(SUM($Q177:BJ177)=SUM($Q178:BJ178),IF(RAND()&gt;0.4+($J178*0.5),1,0),0),"")</f>
        <v/>
      </c>
      <c r="BM178" s="45" t="str">
        <f>IF(BM179=1,IF(SUM($Q177:BL177)=SUM($Q178:BL178),IF(BM177=0,1,0),0),"")</f>
        <v/>
      </c>
      <c r="BN178" s="45" t="str">
        <f ca="1">IF(BN179=1,IF(SUM($Q177:BL177)=SUM($Q178:BL178),IF(RAND()&gt;0.4+($J178*0.5),1,0),0),"")</f>
        <v/>
      </c>
      <c r="BO178" s="45" t="str">
        <f>IF(BO179=1,IF(SUM($Q177:BN177)=SUM($Q178:BN178),IF(BO177=0,1,0),0),"")</f>
        <v/>
      </c>
      <c r="BP178" s="45" t="str">
        <f ca="1">IF(BP179=1,IF(SUM($Q177:BN177)=SUM($Q178:BN178),IF(RAND()&gt;0.4+($J178*0.5),1,0),0),"")</f>
        <v/>
      </c>
      <c r="BQ178" s="45" t="str">
        <f>IF(BQ179=1,IF(SUM($Q177:BP177)=SUM($Q178:BP178),IF(BQ177=0,1,0),0),"")</f>
        <v/>
      </c>
      <c r="BR178" s="45" t="str">
        <f ca="1">IF(BR179=1,IF(SUM($Q177:BP177)=SUM($Q178:BP178),IF(RAND()&gt;0.4+($J178*0.5),1,0),0),"")</f>
        <v/>
      </c>
      <c r="BS178" s="45" t="str">
        <f>IF(BS179=1,IF(SUM($Q177:BR177)=SUM($Q178:BR178),IF(BS177=0,1,0),0),"")</f>
        <v/>
      </c>
      <c r="BT178" s="45" t="str">
        <f ca="1">IF(BT179=1,IF(SUM($Q177:BR177)=SUM($Q178:BR178),IF(RAND()&gt;0.4+($J178*0.5),1,0),0),"")</f>
        <v/>
      </c>
      <c r="BU178" s="45" t="str">
        <f>IF(BU179=1,IF(SUM($Q177:BT177)=SUM($Q178:BT178),IF(BU177=0,1,0),0),"")</f>
        <v/>
      </c>
      <c r="BV178" s="45" t="str">
        <f ca="1">IF(BV179=1,IF(SUM($Q177:BT177)=SUM($Q178:BT178),IF(RAND()&gt;0.4+($J178*0.5),1,0),0),"")</f>
        <v/>
      </c>
      <c r="BW178" s="45" t="str">
        <f>IF(BW179=1,IF(SUM($Q177:BV177)=SUM($Q178:BV178),IF(BW177=0,1,0),0),"")</f>
        <v/>
      </c>
      <c r="BX178" s="45" t="str">
        <f ca="1">IF(BX179=1,IF(SUM($Q177:BV177)=SUM($Q178:BV178),IF(RAND()&gt;0.4+($J178*0.5),1,0),0),"")</f>
        <v/>
      </c>
      <c r="BY178" s="1">
        <f t="shared" ca="1" si="7668"/>
        <v>6</v>
      </c>
      <c r="BZ178" s="3">
        <f t="shared" ref="BZ178" ca="1" si="7728">IF(RAND()&gt;(0.4+$J178*0.5),1,0)</f>
        <v>1</v>
      </c>
      <c r="CA178" s="3">
        <f t="shared" ref="CA178" ca="1" si="7729">IF(CA177=1,0,1)</f>
        <v>1</v>
      </c>
      <c r="CB178" s="3">
        <f t="shared" ref="CB178" ca="1" si="7730">IF(RAND()&gt;(0.4+$J178*0.5),1,0)</f>
        <v>0</v>
      </c>
      <c r="CC178" s="3">
        <f t="shared" ref="CC178" ca="1" si="7731">IF(CC177=1,0,1)</f>
        <v>1</v>
      </c>
      <c r="CD178" s="3">
        <f t="shared" ref="CD178" ca="1" si="7732">IF(RAND()&gt;(0.4+$J178*0.5),1,0)</f>
        <v>1</v>
      </c>
      <c r="CE178" s="3">
        <f t="shared" ca="1" si="6109"/>
        <v>0</v>
      </c>
      <c r="CF178" s="4">
        <f ca="1">IF(SUM($BZ177:CE177)&gt;5,0,IF(SUM($BZ178:CE178)&gt;5,0,IF(RAND()&gt;(0.4+$J178*0.5),1,0)))</f>
        <v>0</v>
      </c>
      <c r="CG178" s="4">
        <f ca="1">IF(SUM($BZ177:CF177)&gt;5,0,IF(SUM($BZ178:CF178)&gt;5,0,IF(CG177=1,0,1)))</f>
        <v>1</v>
      </c>
      <c r="CH178" s="4">
        <f ca="1">IF(SUM($BZ177:CG177)&gt;5,0,IF(SUM($BZ178:CG178)&gt;5,0,IF(RAND()&gt;(0.4+$J178*0.5),1,0)))</f>
        <v>1</v>
      </c>
      <c r="CI178" s="4">
        <f ca="1">IF(SUM($BZ177:CH177)&gt;5,0,IF(SUM($BZ178:CH178)&gt;5,0,IF(CI177=1,0,1)))</f>
        <v>0</v>
      </c>
      <c r="CJ178" s="4">
        <f ca="1">IF(SUM($BZ177:CI177)&gt;5,0,IF(SUM($BZ178:CI178)&gt;5,0,IF(RAND()&gt;(0.4+$J178*0.5),1,0)))</f>
        <v>0</v>
      </c>
      <c r="CK178" s="4">
        <f ca="1">IF(SUM($BZ177:CJ178)&lt;11,0,IF(CK177=1,0,1))</f>
        <v>0</v>
      </c>
      <c r="CL178" s="4">
        <f t="shared" ca="1" si="7676"/>
        <v>6</v>
      </c>
      <c r="CM178" s="2">
        <f t="shared" ref="CM178" ca="1" si="7733">IF(CM177=1,0,1)</f>
        <v>1</v>
      </c>
      <c r="CN178" s="2">
        <f t="shared" ref="CN178" ca="1" si="7734">IF(RAND()&gt;(0.4+$J178*0.5),1,0)</f>
        <v>0</v>
      </c>
      <c r="CO178" s="2">
        <f t="shared" ca="1" si="6112"/>
        <v>1</v>
      </c>
      <c r="CP178" s="2">
        <f t="shared" ca="1" si="6113"/>
        <v>0</v>
      </c>
      <c r="CQ178" s="2">
        <f t="shared" ca="1" si="6114"/>
        <v>1</v>
      </c>
      <c r="CR178" s="2">
        <f t="shared" ca="1" si="6115"/>
        <v>0</v>
      </c>
      <c r="CS178" s="2">
        <f ca="1">IF(SUM($CM177:CR177)&gt;5,0,IF(SUM($CM178:CR178)&gt;5,0,IF(CS177=1,0,1)))</f>
        <v>0</v>
      </c>
      <c r="CT178" s="2">
        <f ca="1">IF(SUM($CM177:CS177)&gt;5,0,IF(SUM($CM178:CS178)&gt;5,0,IF(RAND()&gt;(0.4+$J178*0.5),1,0)))</f>
        <v>0</v>
      </c>
      <c r="CU178" s="2">
        <f ca="1">IF(SUM($CM177:CT177)&gt;5,0,IF(SUM($CM178:CT178)&gt;5,0,IF(CU177=1,0,1)))</f>
        <v>1</v>
      </c>
      <c r="CV178" s="2">
        <f ca="1">IF(SUM($CM177:CU177)&gt;5,0,IF(SUM($CM178:CU178)&gt;5,0,IF(RAND()&gt;(0.4+$J178*0.5),1,0)))</f>
        <v>0</v>
      </c>
      <c r="CW178" s="2">
        <f ca="1">IF(SUM($CM177:CV177)&gt;5,0,IF(SUM($CM178:CV178)&gt;5,0,IF(CW177=1,0,1)))</f>
        <v>0</v>
      </c>
      <c r="CX178" s="2">
        <f ca="1">IF(SUM($CM177:CW178)&lt;11,0,IF(RAND()&gt;(0.4+$J178*0.5),1,0))</f>
        <v>0</v>
      </c>
      <c r="CY178" s="11" t="str">
        <f>IF(CY179=1,IF(SUM($CM177:CX177)=SUM($CM178:CX178),IF(CY177=0,1,0),0),"")</f>
        <v/>
      </c>
      <c r="CZ178" s="11" t="str">
        <f ca="1">IF(CZ179=1,IF(SUM($CM177:CX177)=SUM($CM178:CX178),IF(RAND()&gt;0.4+($J178*0.5),1,0),0),"")</f>
        <v/>
      </c>
      <c r="DA178" s="11" t="str">
        <f>IF(DA179=1,IF(SUM($CM177:CZ177)=SUM($CM178:CZ178),IF(DA177=0,1,0),0),"")</f>
        <v/>
      </c>
      <c r="DB178" s="11" t="str">
        <f ca="1">IF(DB179=1,IF(SUM($CM177:CZ177)=SUM($CM178:CZ178),IF(RAND()&gt;0.4+($J178*0.5),1,0),0),"")</f>
        <v/>
      </c>
      <c r="DC178" s="11" t="str">
        <f>IF(DC179=1,IF(SUM($CM177:DB177)=SUM($CM178:DB178),IF(DC177=0,1,0),0),"")</f>
        <v/>
      </c>
      <c r="DD178" s="11" t="str">
        <f ca="1">IF(DD179=1,IF(SUM($CM177:DB177)=SUM($CM178:DB178),IF(RAND()&gt;0.4+($J178*0.5),1,0),0),"")</f>
        <v/>
      </c>
      <c r="DE178" s="11" t="str">
        <f>IF(DE179=1,IF(SUM($CM177:DD177)=SUM($CM178:DD178),IF(DE177=0,1,0),0),"")</f>
        <v/>
      </c>
      <c r="DF178" s="11" t="str">
        <f ca="1">IF(DF179=1,IF(SUM($CM177:DD177)=SUM($CM178:DD178),IF(RAND()&gt;0.4+($J178*0.5),1,0),0),"")</f>
        <v/>
      </c>
      <c r="DG178" s="11" t="str">
        <f>IF(DG179=1,IF(SUM($CM177:DF177)=SUM($CM178:DF178),IF(DG177=0,1,0),0),"")</f>
        <v/>
      </c>
      <c r="DH178" s="11" t="str">
        <f ca="1">IF(DH179=1,IF(SUM($CM177:DF177)=SUM($CM178:DF178),IF(RAND()&gt;0.4+($J178*0.5),1,0),0),"")</f>
        <v/>
      </c>
      <c r="DI178" s="11" t="str">
        <f>IF(DI179=1,IF(SUM($CM177:DH177)=SUM($CM178:DH178),IF(DI177=0,1,0),0),"")</f>
        <v/>
      </c>
      <c r="DJ178" s="11" t="str">
        <f ca="1">IF(DJ179=1,IF(SUM($CM177:DH177)=SUM($CM178:DH178),IF(RAND()&gt;0.4+($J178*0.5),1,0),0),"")</f>
        <v/>
      </c>
      <c r="DK178" s="11" t="str">
        <f>IF(DK179=1,IF(SUM($CM177:DJ177)=SUM($CM178:DJ178),IF(DK177=0,1,0),0),"")</f>
        <v/>
      </c>
      <c r="DL178" s="11" t="str">
        <f ca="1">IF(DL179=1,IF(SUM($CM177:DJ177)=SUM($CM178:DJ178),IF(RAND()&gt;0.4+($J178*0.5),1,0),0),"")</f>
        <v/>
      </c>
      <c r="DM178" s="11" t="str">
        <f>IF(DM179=1,IF(SUM($CM177:DL177)=SUM($CM178:DL178),IF(DM177=0,1,0),0),"")</f>
        <v/>
      </c>
      <c r="DN178" s="11" t="str">
        <f ca="1">IF(DN179=1,IF(SUM($CM177:DL177)=SUM($CM178:DL178),IF(RAND()&gt;0.4+($J178*0.5),1,0),0),"")</f>
        <v/>
      </c>
      <c r="DO178" s="11" t="str">
        <f>IF(DO179=1,IF(SUM($CM177:DN177)=SUM($CM178:DN178),IF(DO177=0,1,0),0),"")</f>
        <v/>
      </c>
      <c r="DP178" s="11" t="str">
        <f ca="1">IF(DP179=1,IF(SUM($CM177:DN177)=SUM($CM178:DN178),IF(RAND()&gt;0.4+($J178*0.5),1,0),0),"")</f>
        <v/>
      </c>
      <c r="DQ178" s="11" t="str">
        <f>IF(DQ179=1,IF(SUM($CM177:DP177)=SUM($CM178:DP178),IF(DQ177=0,1,0),0),"")</f>
        <v/>
      </c>
      <c r="DR178" s="11" t="str">
        <f ca="1">IF(DR179=1,IF(SUM($CM177:DP177)=SUM($CM178:DP178),IF(RAND()&gt;0.4+($J178*0.5),1,0),0),"")</f>
        <v/>
      </c>
      <c r="DS178" s="11" t="str">
        <f>IF(DS179=1,IF(SUM($CM177:DR177)=SUM($CM178:DR178),IF(DS177=0,1,0),0),"")</f>
        <v/>
      </c>
      <c r="DT178" s="11" t="str">
        <f ca="1">IF(DT179=1,IF(SUM($CM177:DR177)=SUM($CM178:DR178),IF(RAND()&gt;0.4+($J178*0.5),1,0),0),"")</f>
        <v/>
      </c>
      <c r="DU178" s="11" t="str">
        <f>IF(DU179=1,IF(SUM($CM177:DT177)=SUM($CM178:DT178),IF(DU177=0,1,0),0),"")</f>
        <v/>
      </c>
      <c r="DV178" s="11" t="str">
        <f ca="1">IF(DV179=1,IF(SUM($CM177:DT177)=SUM($CM178:DT178),IF(RAND()&gt;0.4+($J178*0.5),1,0),0),"")</f>
        <v/>
      </c>
      <c r="DW178" s="11" t="str">
        <f>IF(DW179=1,IF(SUM($CM177:DV177)=SUM($CM178:DV178),IF(DW177=0,1,0),0),"")</f>
        <v/>
      </c>
      <c r="DX178" s="11" t="str">
        <f ca="1">IF(DX179=1,IF(SUM($CM177:DV177)=SUM($CM178:DV178),IF(RAND()&gt;0.4+($J178*0.5),1,0),0),"")</f>
        <v/>
      </c>
      <c r="DY178" s="11" t="str">
        <f>IF(DY179=1,IF(SUM($CM177:DX177)=SUM($CM178:DX178),IF(DY177=0,1,0),0),"")</f>
        <v/>
      </c>
      <c r="DZ178" s="11" t="str">
        <f ca="1">IF(DZ179=1,IF(SUM($CM177:DX177)=SUM($CM178:DX178),IF(RAND()&gt;0.4+($J178*0.5),1,0),0),"")</f>
        <v/>
      </c>
      <c r="EA178" s="11" t="str">
        <f>IF(EA179=1,IF(SUM($CM177:DZ177)=SUM($CM178:DZ178),IF(EA177=0,1,0),0),"")</f>
        <v/>
      </c>
      <c r="EB178" s="11" t="str">
        <f ca="1">IF(EB179=1,IF(SUM($CM177:DZ177)=SUM($CM178:DZ178),IF(RAND()&gt;0.4+($J178*0.5),1,0),0),"")</f>
        <v/>
      </c>
      <c r="EC178" s="11" t="str">
        <f>IF(EC179=1,IF(SUM($CM177:EB177)=SUM($CM178:EB178),IF(EC177=0,1,0),0),"")</f>
        <v/>
      </c>
      <c r="ED178" s="11" t="str">
        <f ca="1">IF(ED179=1,IF(SUM($CM177:EB177)=SUM($CM178:EB178),IF(RAND()&gt;0.4+($J178*0.5),1,0),0),"")</f>
        <v/>
      </c>
      <c r="EE178" s="11" t="str">
        <f>IF(EE179=1,IF(SUM($CM177:ED177)=SUM($CM178:ED178),IF(EE177=0,1,0),0),"")</f>
        <v/>
      </c>
      <c r="EF178" s="11" t="str">
        <f ca="1">IF(EF179=1,IF(SUM($CM177:ED177)=SUM($CM178:ED178),IF(RAND()&gt;0.4+($J178*0.5),1,0),0),"")</f>
        <v/>
      </c>
      <c r="EG178" s="11" t="str">
        <f>IF(EG179=1,IF(SUM($CM177:EF177)=SUM($CM178:EF178),IF(EG177=0,1,0),0),"")</f>
        <v/>
      </c>
      <c r="EH178" s="11" t="str">
        <f ca="1">IF(EH179=1,IF(SUM($CM177:EF177)=SUM($CM178:EF178),IF(RAND()&gt;0.4+($J178*0.5),1,0),0),"")</f>
        <v/>
      </c>
      <c r="EI178" s="11" t="str">
        <f>IF(EI179=1,IF(SUM($CM177:EH177)=SUM($CM178:EH178),IF(EI177=0,1,0),0),"")</f>
        <v/>
      </c>
      <c r="EJ178" s="11" t="str">
        <f ca="1">IF(EJ179=1,IF(SUM($CM177:EH177)=SUM($CM178:EH178),IF(RAND()&gt;0.4+($J178*0.5),1,0),0),"")</f>
        <v/>
      </c>
      <c r="EK178" s="11" t="str">
        <f>IF(EK179=1,IF(SUM($CM177:EJ177)=SUM($CM178:EJ178),IF(EK177=0,1,0),0),"")</f>
        <v/>
      </c>
      <c r="EL178" s="11" t="str">
        <f ca="1">IF(EL179=1,IF(SUM($CM177:EJ177)=SUM($CM178:EJ178),IF(RAND()&gt;0.4+($J178*0.5),1,0),0),"")</f>
        <v/>
      </c>
      <c r="EM178" s="11" t="str">
        <f>IF(EM179=1,IF(SUM($CM177:EL177)=SUM($CM178:EL178),IF(EM177=0,1,0),0),"")</f>
        <v/>
      </c>
      <c r="EN178" s="11" t="str">
        <f ca="1">IF(EN179=1,IF(SUM($CM177:EL177)=SUM($CM178:EL178),IF(RAND()&gt;0.4+($J178*0.5),1,0),0),"")</f>
        <v/>
      </c>
      <c r="EO178" s="11" t="str">
        <f>IF(EO179=1,IF(SUM($CM177:EN177)=SUM($CM178:EN178),IF(EO177=0,1,0),0),"")</f>
        <v/>
      </c>
      <c r="EP178" s="11" t="str">
        <f ca="1">IF(EP179=1,IF(SUM($CM177:EN177)=SUM($CM178:EN178),IF(RAND()&gt;0.4+($J178*0.5),1,0),0),"")</f>
        <v/>
      </c>
      <c r="EQ178" s="11" t="str">
        <f>IF(EQ179=1,IF(SUM($CM177:EP177)=SUM($CM178:EP178),IF(EQ177=0,1,0),0),"")</f>
        <v/>
      </c>
      <c r="ER178" s="11" t="str">
        <f ca="1">IF(ER179=1,IF(SUM($CM177:EP177)=SUM($CM178:EP178),IF(RAND()&gt;0.4+($J178*0.5),1,0),0),"")</f>
        <v/>
      </c>
      <c r="ES178" s="11" t="str">
        <f>IF(ES179=1,IF(SUM($CM177:ER177)=SUM($CM178:ER178),IF(ES177=0,1,0),0),"")</f>
        <v/>
      </c>
      <c r="ET178" s="11" t="str">
        <f ca="1">IF(ET179=1,IF(SUM($CM177:ER177)=SUM($CM178:ER178),IF(RAND()&gt;0.4+($J178*0.5),1,0),0),"")</f>
        <v/>
      </c>
      <c r="EU178" s="2">
        <f t="shared" ca="1" si="7684"/>
        <v>4</v>
      </c>
      <c r="EV178" s="5">
        <f t="shared" ref="EV178" ca="1" si="7735">IF(RAND()&gt;(0.4+$J178*0.5),1,0)</f>
        <v>0</v>
      </c>
      <c r="EW178" s="5">
        <f t="shared" ca="1" si="6117"/>
        <v>1</v>
      </c>
      <c r="EX178" s="5">
        <f t="shared" ref="EX178" ca="1" si="7736">IF(RAND()&gt;(0.4+$J178*0.5),1,0)</f>
        <v>0</v>
      </c>
      <c r="EY178" s="5">
        <f t="shared" ca="1" si="6119"/>
        <v>0</v>
      </c>
      <c r="EZ178" s="5">
        <f t="shared" ref="EZ178" ca="1" si="7737">IF(RAND()&gt;(0.4+$J178*0.5),1,0)</f>
        <v>1</v>
      </c>
      <c r="FA178" s="5">
        <f t="shared" ca="1" si="6121"/>
        <v>1</v>
      </c>
      <c r="FB178" s="6">
        <f ca="1">IF(SUM($EV177:FA177)&gt;5,0,IF(SUM($EV178:FA178)&gt;5,0,IF(RAND()&gt;(0.4+$J178*0.5),1,0)))</f>
        <v>0</v>
      </c>
      <c r="FC178" s="6">
        <f ca="1">IF(SUM($EV177:FB177)&gt;5,0,IF(SUM($EV178:FB178)&gt;5,0,IF(FC177=1,0,1)))</f>
        <v>0</v>
      </c>
      <c r="FD178" s="6">
        <f ca="1">IF(SUM($EV177:FC177)&gt;5,0,IF(SUM($EV178:FC178)&gt;5,0,IF(RAND()&gt;(0.4+$J178*0.5),1,0)))</f>
        <v>1</v>
      </c>
      <c r="FE178" s="6">
        <f ca="1">IF(SUM($EV177:FD177)&gt;5,0,IF(SUM($EV178:FD178)&gt;5,0,IF(FE177=1,0,1)))</f>
        <v>1</v>
      </c>
      <c r="FF178" s="6">
        <f ca="1">IF(SUM($EV177:FE177)&gt;5,0,IF(SUM($EV178:FE178)&gt;5,0,IF(RAND()&gt;(0.4+$J178*0.5),1,0)))</f>
        <v>0</v>
      </c>
      <c r="FG178" s="6">
        <f t="shared" ref="FG178" ca="1" si="7738">IF(SUM(EV177:FF178)&lt;11,0,IF(FG177=1,0,1))</f>
        <v>1</v>
      </c>
      <c r="FH178" s="6">
        <f t="shared" ca="1" si="7692"/>
        <v>6</v>
      </c>
      <c r="FI178" s="7">
        <f t="shared" ref="FI178" ca="1" si="7739">IF(FI177=1,0,1)</f>
        <v>1</v>
      </c>
      <c r="FJ178" s="7">
        <f t="shared" ref="FJ178" ca="1" si="7740">IF(RAND()&gt;(0.4+$J178*0.5),1,0)</f>
        <v>0</v>
      </c>
      <c r="FK178" s="7">
        <f t="shared" ca="1" si="6125"/>
        <v>0</v>
      </c>
      <c r="FL178" s="7">
        <f t="shared" ca="1" si="6126"/>
        <v>1</v>
      </c>
      <c r="FM178" s="7">
        <f t="shared" ca="1" si="6127"/>
        <v>1</v>
      </c>
      <c r="FN178" s="7">
        <f t="shared" ca="1" si="6128"/>
        <v>0</v>
      </c>
      <c r="FO178" s="7">
        <f ca="1">IF(SUM($FI177:FN177)&gt;5,0,IF(SUM($FI178:FN178)&gt;5,0,IF(FO177=1,0,1)))</f>
        <v>1</v>
      </c>
      <c r="FP178" s="7">
        <f ca="1">IF(SUM($FI177:FO177)&gt;5,0,IF(SUM($FI178:FO178)&gt;5,0,IF(RAND()&gt;(0.4+$J178*0.5),1,0)))</f>
        <v>1</v>
      </c>
      <c r="FQ178" s="7">
        <f ca="1">IF(SUM($FI177:FP177)&gt;5,0,IF(SUM($FI178:FP178)&gt;5,0,IF(FQ177=1,0,1)))</f>
        <v>0</v>
      </c>
      <c r="FR178" s="7">
        <f ca="1">IF(SUM($FI177:FQ177)&gt;5,0,IF(SUM($FI178:FQ178)&gt;5,0,IF(RAND()&gt;(0.4+$J178*0.5),1,0)))</f>
        <v>0</v>
      </c>
      <c r="FS178" s="7">
        <f ca="1">IF(SUM($FI177:FR177)&gt;5,0,IF(SUM($FI178:FR178)&gt;5,0,IF(FS177=1,0,1)))</f>
        <v>0</v>
      </c>
      <c r="FT178" s="7">
        <f ca="1">IF(SUM($FI177:FS178)&lt;11,0,IF(RAND()&gt;(0.4+$J178*0.5),1,0))</f>
        <v>0</v>
      </c>
      <c r="FU178" s="7" t="str">
        <f>IF(FU179=1,IF(SUM($FI177:FT177)=SUM($FI178:FT178),IF(FU177=0,1,0),0),"")</f>
        <v/>
      </c>
      <c r="FV178" s="7" t="str">
        <f ca="1">IF(FV179=1,IF(SUM($FI177:FT177)=SUM($FI178:FT178),IF(RAND()&gt;0.4+($J178*0.5),1,0),0),"")</f>
        <v/>
      </c>
      <c r="FW178" s="7" t="str">
        <f>IF(FW179=1,IF(SUM($FI177:FV177)=SUM($FI178:FV178),IF(FW177=0,1,0),0),"")</f>
        <v/>
      </c>
      <c r="FX178" s="7" t="str">
        <f ca="1">IF(FX179=1,IF(SUM($FI177:FV177)=SUM($FI178:FV178),IF(RAND()&gt;0.4+($J178*0.5),1,0),0),"")</f>
        <v/>
      </c>
      <c r="FY178" s="7" t="str">
        <f>IF(FY179=1,IF(SUM($FI177:FX177)=SUM($FI178:FX178),IF(FY177=0,1,0),0),"")</f>
        <v/>
      </c>
      <c r="FZ178" s="7" t="str">
        <f ca="1">IF(FZ179=1,IF(SUM($FI177:FX177)=SUM($FI178:FX178),IF(RAND()&gt;0.4+($J178*0.5),1,0),0),"")</f>
        <v/>
      </c>
      <c r="GA178" s="7" t="str">
        <f>IF(GA179=1,IF(SUM($FI177:FZ177)=SUM($FI178:FZ178),IF(GA177=0,1,0),0),"")</f>
        <v/>
      </c>
      <c r="GB178" s="7" t="str">
        <f ca="1">IF(GB179=1,IF(SUM($FI177:FZ177)=SUM($FI178:FZ178),IF(RAND()&gt;0.4+($J178*0.5),1,0),0),"")</f>
        <v/>
      </c>
      <c r="GC178" s="7" t="str">
        <f>IF(GC179=1,IF(SUM($FI177:GB177)=SUM($FI178:GB178),IF(GC177=0,1,0),0),"")</f>
        <v/>
      </c>
      <c r="GD178" s="7" t="str">
        <f ca="1">IF(GD179=1,IF(SUM($FI177:GB177)=SUM($FI178:GB178),IF(RAND()&gt;0.4+($J178*0.5),1,0),0),"")</f>
        <v/>
      </c>
      <c r="GE178" s="7" t="str">
        <f>IF(GE179=1,IF(SUM($FI177:GD177)=SUM($FI178:GD178),IF(GE177=0,1,0),0),"")</f>
        <v/>
      </c>
      <c r="GF178" s="7" t="str">
        <f ca="1">IF(GF179=1,IF(SUM($FI177:GD177)=SUM($FI178:GD178),IF(RAND()&gt;0.4+($J178*0.5),1,0),0),"")</f>
        <v/>
      </c>
      <c r="GG178" s="7" t="str">
        <f>IF(GG179=1,IF(SUM($FI177:GF177)=SUM($FI178:GF178),IF(GG177=0,1,0),0),"")</f>
        <v/>
      </c>
      <c r="GH178" s="7" t="str">
        <f ca="1">IF(GH179=1,IF(SUM($FI177:GF177)=SUM($FI178:GF178),IF(RAND()&gt;0.4+($J178*0.5),1,0),0),"")</f>
        <v/>
      </c>
      <c r="GI178" s="7" t="str">
        <f>IF(GI179=1,IF(SUM($FI177:GH177)=SUM($FI178:GH178),IF(GI177=0,1,0),0),"")</f>
        <v/>
      </c>
      <c r="GJ178" s="7" t="str">
        <f ca="1">IF(GJ179=1,IF(SUM($FI177:GH177)=SUM($FI178:GH178),IF(RAND()&gt;0.4+($J178*0.5),1,0),0),"")</f>
        <v/>
      </c>
      <c r="GK178" s="7" t="str">
        <f>IF(GK179=1,IF(SUM($FI177:GJ177)=SUM($FI178:GJ178),IF(GK177=0,1,0),0),"")</f>
        <v/>
      </c>
      <c r="GL178" s="7" t="str">
        <f ca="1">IF(GL179=1,IF(SUM($FI177:GJ177)=SUM($FI178:GJ178),IF(RAND()&gt;0.4+($J178*0.5),1,0),0),"")</f>
        <v/>
      </c>
      <c r="GM178" s="7" t="str">
        <f>IF(GM179=1,IF(SUM($FI177:GL177)=SUM($FI178:GL178),IF(GM177=0,1,0),0),"")</f>
        <v/>
      </c>
      <c r="GN178" s="7" t="str">
        <f ca="1">IF(GN179=1,IF(SUM($FI177:GL177)=SUM($FI178:GL178),IF(RAND()&gt;0.4+($J178*0.5),1,0),0),"")</f>
        <v/>
      </c>
      <c r="GO178" s="7" t="str">
        <f>IF(GO179=1,IF(SUM($FI177:GN177)=SUM($FI178:GN178),IF(GO177=0,1,0),0),"")</f>
        <v/>
      </c>
      <c r="GP178" s="7" t="str">
        <f ca="1">IF(GP179=1,IF(SUM($FI177:GN177)=SUM($FI178:GN178),IF(RAND()&gt;0.4+($J178*0.5),1,0),0),"")</f>
        <v/>
      </c>
      <c r="GQ178" s="7" t="str">
        <f>IF(GQ179=1,IF(SUM($FI177:GP177)=SUM($FI178:GP178),IF(GQ177=0,1,0),0),"")</f>
        <v/>
      </c>
      <c r="GR178" s="7" t="str">
        <f ca="1">IF(GR179=1,IF(SUM($FI177:GP177)=SUM($FI178:GP178),IF(RAND()&gt;0.4+($J178*0.5),1,0),0),"")</f>
        <v/>
      </c>
      <c r="GS178" s="7" t="str">
        <f>IF(GS179=1,IF(SUM($FI177:GR177)=SUM($FI178:GR178),IF(GS177=0,1,0),0),"")</f>
        <v/>
      </c>
      <c r="GT178" s="7" t="str">
        <f ca="1">IF(GT179=1,IF(SUM($FI177:GR177)=SUM($FI178:GR178),IF(RAND()&gt;0.4+($J178*0.5),1,0),0),"")</f>
        <v/>
      </c>
      <c r="GU178" s="7" t="str">
        <f>IF(GU179=1,IF(SUM($FI177:GT177)=SUM($FI178:GT178),IF(GU177=0,1,0),0),"")</f>
        <v/>
      </c>
      <c r="GV178" s="7" t="str">
        <f ca="1">IF(GV179=1,IF(SUM($FI177:GT177)=SUM($FI178:GT178),IF(RAND()&gt;0.4+($J178*0.5),1,0),0),"")</f>
        <v/>
      </c>
      <c r="GW178" s="7" t="str">
        <f>IF(GW179=1,IF(SUM($FI177:GV177)=SUM($FI178:GV178),IF(GW177=0,1,0),0),"")</f>
        <v/>
      </c>
      <c r="GX178" s="7" t="str">
        <f ca="1">IF(GX179=1,IF(SUM($FI177:GV177)=SUM($FI178:GV178),IF(RAND()&gt;0.4+($J178*0.5),1,0),0),"")</f>
        <v/>
      </c>
      <c r="GY178" s="7" t="str">
        <f>IF(GY179=1,IF(SUM($FI177:GX177)=SUM($FI178:GX178),IF(GY177=0,1,0),0),"")</f>
        <v/>
      </c>
      <c r="GZ178" s="7" t="str">
        <f ca="1">IF(GZ179=1,IF(SUM($FI177:GX177)=SUM($FI178:GX178),IF(RAND()&gt;0.4+($J178*0.5),1,0),0),"")</f>
        <v/>
      </c>
      <c r="HA178" s="7" t="str">
        <f>IF(HA179=1,IF(SUM($FI177:GZ177)=SUM($FI178:GZ178),IF(HA177=0,1,0),0),"")</f>
        <v/>
      </c>
      <c r="HB178" s="7" t="str">
        <f ca="1">IF(HB179=1,IF(SUM($FI177:GZ177)=SUM($FI178:GZ178),IF(RAND()&gt;0.4+($J178*0.5),1,0),0),"")</f>
        <v/>
      </c>
      <c r="HC178" s="7" t="str">
        <f>IF(HC179=1,IF(SUM($FI177:HB177)=SUM($FI178:HB178),IF(HC177=0,1,0),0),"")</f>
        <v/>
      </c>
      <c r="HD178" s="7" t="str">
        <f ca="1">IF(HD179=1,IF(SUM($FI177:HB177)=SUM($FI178:HB178),IF(RAND()&gt;0.4+($J178*0.5),1,0),0),"")</f>
        <v/>
      </c>
      <c r="HE178" s="7" t="str">
        <f>IF(HE179=1,IF(SUM($FI177:HD177)=SUM($FI178:HD178),IF(HE177=0,1,0),0),"")</f>
        <v/>
      </c>
      <c r="HF178" s="7" t="str">
        <f ca="1">IF(HF179=1,IF(SUM($FI177:HD177)=SUM($FI178:HD178),IF(RAND()&gt;0.4+($J178*0.5),1,0),0),"")</f>
        <v/>
      </c>
      <c r="HG178" s="7" t="str">
        <f>IF(HG179=1,IF(SUM($FI177:HF177)=SUM($FI178:HF178),IF(HG177=0,1,0),0),"")</f>
        <v/>
      </c>
      <c r="HH178" s="7" t="str">
        <f ca="1">IF(HH179=1,IF(SUM($FI177:HF177)=SUM($FI178:HF178),IF(RAND()&gt;0.4+($J178*0.5),1,0),0),"")</f>
        <v/>
      </c>
      <c r="HI178" s="7" t="str">
        <f>IF(HI179=1,IF(SUM($FI177:HH177)=SUM($FI178:HH178),IF(HI177=0,1,0),0),"")</f>
        <v/>
      </c>
      <c r="HJ178" s="7" t="str">
        <f ca="1">IF(HJ179=1,IF(SUM($FI177:HH177)=SUM($FI178:HH178),IF(RAND()&gt;0.4+($J178*0.5),1,0),0),"")</f>
        <v/>
      </c>
      <c r="HK178" s="7" t="str">
        <f>IF(HK179=1,IF(SUM($FI177:HJ177)=SUM($FI178:HJ178),IF(HK177=0,1,0),0),"")</f>
        <v/>
      </c>
      <c r="HL178" s="7" t="str">
        <f ca="1">IF(HL179=1,IF(SUM($FI177:HJ177)=SUM($FI178:HJ178),IF(RAND()&gt;0.4+($J178*0.5),1,0),0),"")</f>
        <v/>
      </c>
      <c r="HM178" s="7" t="str">
        <f>IF(HM179=1,IF(SUM($FI177:HL177)=SUM($FI178:HL178),IF(HM177=0,1,0),0),"")</f>
        <v/>
      </c>
      <c r="HN178" s="7" t="str">
        <f ca="1">IF(HN179=1,IF(SUM($FI177:HL177)=SUM($FI178:HL178),IF(RAND()&gt;0.4+($J178*0.5),1,0),0),"")</f>
        <v/>
      </c>
      <c r="HO178" s="7" t="str">
        <f>IF(HO179=1,IF(SUM($FI177:HN177)=SUM($FI178:HN178),IF(HO177=0,1,0),0),"")</f>
        <v/>
      </c>
      <c r="HP178" s="7" t="str">
        <f ca="1">IF(HP179=1,IF(SUM($FI177:HN177)=SUM($FI178:HN178),IF(RAND()&gt;0.4+($J178*0.5),1,0),0),"")</f>
        <v/>
      </c>
      <c r="HQ178" s="7">
        <f t="shared" ca="1" si="7699"/>
        <v>5</v>
      </c>
      <c r="HR178" s="8" t="str">
        <f t="shared" ref="HR178" ca="1" si="7741">IF($BY177=$BY178,IF(HR177=0,1,0),"")</f>
        <v/>
      </c>
      <c r="HS178" s="8" t="str">
        <f t="shared" ref="HS178" ca="1" si="7742">IF($BY177=$BY178,IF(HS177=0,1,0),"")</f>
        <v/>
      </c>
      <c r="HT178" s="8" t="str">
        <f t="shared" ref="HT178" ca="1" si="7743">IF($BY177=$BY178,IF(HT177=0,1,0),"")</f>
        <v/>
      </c>
      <c r="HU178" s="8" t="str">
        <f t="shared" ref="HU178" ca="1" si="7744">IF($BY177=$BY178,IF(HU177=0,1,0),"")</f>
        <v/>
      </c>
      <c r="HV178" s="8" t="str">
        <f t="shared" ref="HV178" ca="1" si="7745">IF($BY177=$BY178,IF(HV177=0,1,0),"")</f>
        <v/>
      </c>
      <c r="HW178" s="8" t="str">
        <f t="shared" ref="HW178" ca="1" si="7746">IF($BY177=$BY178,IF(HW177=0,1,0),"")</f>
        <v/>
      </c>
      <c r="HX178" s="8" t="str">
        <f t="shared" ref="HX178" ca="1" si="7747">IF($BY177=$BY178,IF(HX177=0,1,0),"")</f>
        <v/>
      </c>
      <c r="HY178" s="8" t="str">
        <f ca="1">IF($BY177=$BY178,IF(SUM($HR177:HX177)&gt;6,0,IF(SUM($HR178:HX178)&gt;6,0,IF(HY177=0,1,0))),"")</f>
        <v/>
      </c>
      <c r="HZ178" s="8" t="str">
        <f ca="1">IF($BY177=$BY178,IF(SUM($HR177:HY177)&gt;6,0,IF(SUM($HR178:HY178)&gt;6,0,IF(HZ177=0,1,0))),"")</f>
        <v/>
      </c>
      <c r="IA178" s="8" t="str">
        <f ca="1">IF($BY177=$BY178,IF(SUM($HR177:HZ177)&gt;6,0,IF(SUM($HR178:HZ178)&gt;6,0,IF(IA177=0,1,0))),"")</f>
        <v/>
      </c>
      <c r="IB178" s="8" t="str">
        <f ca="1">IF($BY177=$BY178,IF(SUM($HR177:IA177)&gt;6,0,IF(SUM($HR178:IA178)&gt;6,0,IF(IB177=0,1,0))),"")</f>
        <v/>
      </c>
      <c r="IC178" s="8" t="str">
        <f ca="1">IF($BY177=$BY178,IF(SUM($HR177:IB177)&gt;6,0,IF(SUM($HR178:IB178)&gt;6,0,IF(IC177=0,1,0))),"")</f>
        <v/>
      </c>
      <c r="ID178" s="8" t="str">
        <f ca="1">IF($BY177=$BY178,IF(SUM($HR177:IC177)=SUM($HR178:IC178),IF(ID177=0,1,0),""),"")</f>
        <v/>
      </c>
      <c r="IE178" s="8" t="str">
        <f ca="1">IF($BY177=$BY178,IF(SUM($HR177:IC177)=SUM($HR178:IC178),IF(IE177=0,1,0),""),"")</f>
        <v/>
      </c>
      <c r="IF178" s="8" t="str">
        <f ca="1">IF($BY177=$BY178,IF(SUM($HR177:IE177)=SUM($HR178:IE178),IF(IF177=0,1,0),""),"")</f>
        <v/>
      </c>
      <c r="IG178" s="8" t="str">
        <f ca="1">IF($BY177=$BY178,IF(SUM($HR177:IE177)=SUM($HR178:IE178),IF(IG177=0,1,0),""),"")</f>
        <v/>
      </c>
      <c r="IH178" s="8" t="str">
        <f ca="1">IF($BY177=$BY178,IF(SUM($HR177:IG177)=SUM($HR178:IG178),IF(IH177=0,1,0),""),"")</f>
        <v/>
      </c>
      <c r="II178" s="8" t="str">
        <f ca="1">IF($BY177=$BY178,IF(SUM($HR177:IG177)=SUM($HR178:IG178),IF(II177=0,1,0),""),"")</f>
        <v/>
      </c>
      <c r="IJ178" s="8" t="str">
        <f ca="1">IF($BY177=$BY178,IF(SUM($HR177:II177)=SUM($HR178:II178),IF(IJ177=0,1,0),""),"")</f>
        <v/>
      </c>
      <c r="IK178" s="8" t="str">
        <f ca="1">IF($BY177=$BY178,IF(SUM($HR177:II177)=SUM($HR178:II178),IF(IK177=0,1,0),""),"")</f>
        <v/>
      </c>
      <c r="IL178" s="8" t="str">
        <f ca="1">IF($BY177=$BY178,IF(SUM($HR177:IK177)=SUM($HR178:IK178),IF(IL177=0,1,0),""),"")</f>
        <v/>
      </c>
      <c r="IM178" s="8" t="str">
        <f ca="1">IF($BY177=$BY178,IF(SUM($HR177:IK177)=SUM($HR178:IK178),IF(IM177=0,1,0),""),"")</f>
        <v/>
      </c>
      <c r="IN178" s="8" t="str">
        <f ca="1">IF($BY177=$BY178,IF(SUM($HR177:IM177)=SUM($HR178:IM178),IF(IN177=0,1,0),""),"")</f>
        <v/>
      </c>
      <c r="IO178" s="8" t="str">
        <f ca="1">IF($BY177=$BY178,IF(SUM($HR177:IM177)=SUM($HR178:IM178),IF(IO177=0,1,0),""),"")</f>
        <v/>
      </c>
      <c r="IP178" s="8" t="str">
        <f ca="1">IF($BY177=$BY178,IF(SUM($HR177:IO177)=SUM($HR178:IO178),IF(IP177=0,1,0),""),"")</f>
        <v/>
      </c>
      <c r="IQ178" s="8" t="str">
        <f ca="1">IF($BY177=$BY178,IF(SUM($HR177:IO177)=SUM($HR178:IO178),IF(IQ177=0,1,0),""),"")</f>
        <v/>
      </c>
      <c r="IR178" s="8" t="str">
        <f ca="1">IF($BY177=$BY178,IF(SUM($HR177:IQ177)=SUM($HR178:IQ178),IF(IR177=0,1,0),""),"")</f>
        <v/>
      </c>
      <c r="IS178" s="8" t="str">
        <f ca="1">IF($BY177=$BY178,IF(SUM($HR177:IQ177)=SUM($HR178:IQ178),IF(IS177=0,1,0),""),"")</f>
        <v/>
      </c>
      <c r="IT178" s="8" t="str">
        <f ca="1">IF($BY177=$BY178,IF(SUM($HR177:IS177)=SUM($HR178:IS178),IF(IT177=0,1,0),""),"")</f>
        <v/>
      </c>
      <c r="IU178" s="8" t="str">
        <f ca="1">IF($BY177=$BY178,IF(SUM($HR177:IS177)=SUM($HR178:IS178),IF(IU177=0,1,0),""),"")</f>
        <v/>
      </c>
      <c r="IV178" s="8" t="str">
        <f ca="1">IF($BY177=$BY178,IF(SUM($HR177:IU177)=SUM($HR178:IU178),IF(IV177=0,1,0),""),"")</f>
        <v/>
      </c>
      <c r="IW178" s="8" t="str">
        <f ca="1">IF($BY177=$BY178,IF(SUM($HR177:IU177)=SUM($HR178:IU178),IF(IW177=0,1,0),""),"")</f>
        <v/>
      </c>
      <c r="IX178" s="8" t="str">
        <f ca="1">IF($BY177=$BY178,IF(SUM($HR177:IW177)=SUM($HR178:IW178),IF(IX177=0,1,0),""),"")</f>
        <v/>
      </c>
      <c r="IY178" s="8" t="str">
        <f ca="1">IF($BY177=$BY178,IF(SUM($HR177:IW177)=SUM($HR178:IW178),IF(IY177=0,1,0),""),"")</f>
        <v/>
      </c>
      <c r="IZ178" s="8" t="str">
        <f ca="1">IF($BY177=$BY178,IF(SUM($HR177:IY177)=SUM($HR178:IY178),IF(IZ177=0,1,0),""),"")</f>
        <v/>
      </c>
      <c r="JA178" s="8" t="str">
        <f ca="1">IF($BY177=$BY178,IF(SUM($HR177:IY177)=SUM($HR178:IY178),IF(JA177=0,1,0),""),"")</f>
        <v/>
      </c>
      <c r="JB178" s="8" t="str">
        <f ca="1">IF($BY177=$BY178,IF(SUM($HR177:JA177)=SUM($HR178:JA178),IF(JB177=0,1,0),""),"")</f>
        <v/>
      </c>
      <c r="JC178" s="8" t="str">
        <f ca="1">IF($BY177=$BY178,IF(SUM($HR177:JA177)=SUM($HR178:JA178),IF(JC177=0,1,0),""),"")</f>
        <v/>
      </c>
      <c r="JD178" s="8" t="str">
        <f ca="1">IF($BY177=$BY178,IF(SUM($HR177:JC177)=SUM($HR178:JC178),IF(JD177=0,1,0),""),"")</f>
        <v/>
      </c>
      <c r="JE178" s="8" t="str">
        <f ca="1">IF($BY177=$BY178,IF(SUM($HR177:JC177)=SUM($HR178:JC178),IF(JE177=0,1,0),""),"")</f>
        <v/>
      </c>
      <c r="JF178" s="8" t="str">
        <f t="shared" ca="1" si="7701"/>
        <v/>
      </c>
      <c r="JG178" s="1" t="str">
        <f t="shared" ref="JG178" ca="1" si="7748">IF(JF178="","",IF(JF178&gt;JF177,1,0))</f>
        <v/>
      </c>
      <c r="JH178" s="9" t="str">
        <f t="shared" ref="JH178" ca="1" si="7749">IF($CL177=$CL178,IF(JH177=0,1,0),"")</f>
        <v/>
      </c>
      <c r="JI178" s="9" t="str">
        <f t="shared" ref="JI178" ca="1" si="7750">IF($CL177=$CL178,IF(JI177=0,1,0),"")</f>
        <v/>
      </c>
      <c r="JJ178" s="9" t="str">
        <f t="shared" ref="JJ178" ca="1" si="7751">IF($CL177=$CL178,IF(JJ177=0,1,0),"")</f>
        <v/>
      </c>
      <c r="JK178" s="9" t="str">
        <f t="shared" ref="JK178" ca="1" si="7752">IF($CL177=$CL178,IF(JK177=0,1,0),"")</f>
        <v/>
      </c>
      <c r="JL178" s="9" t="str">
        <f t="shared" ref="JL178" ca="1" si="7753">IF($CL177=$CL178,IF(JL177=0,1,0),"")</f>
        <v/>
      </c>
      <c r="JM178" s="9" t="str">
        <f t="shared" ref="JM178" ca="1" si="7754">IF($CL177=$CL178,IF(JM177=0,1,0),"")</f>
        <v/>
      </c>
      <c r="JN178" s="9" t="str">
        <f t="shared" ref="JN178" ca="1" si="7755">IF($CL177=$CL178,IF(JN177=0,1,0),"")</f>
        <v/>
      </c>
      <c r="JO178" s="9" t="str">
        <f ca="1">IF($CL177=$CL178,IF(SUM($JH177:JN177)&gt;6,0,IF(SUM($JH178:JN178)&gt;6,0,IF(JO177=0,1,0))),"")</f>
        <v/>
      </c>
      <c r="JP178" s="9" t="str">
        <f ca="1">IF($CL177=$CL178,IF(SUM($JH177:JO177)&gt;6,0,IF(SUM($JH178:JO178)&gt;6,0,IF(JP177=0,1,0))),"")</f>
        <v/>
      </c>
      <c r="JQ178" s="9" t="str">
        <f ca="1">IF($CL177=$CL178,IF(SUM($JH177:JP177)&gt;6,0,IF(SUM($JH178:JP178)&gt;6,0,IF(JQ177=0,1,0))),"")</f>
        <v/>
      </c>
      <c r="JR178" s="9" t="str">
        <f ca="1">IF($CL177=$CL178,IF(SUM($JH177:JQ177)&gt;6,0,IF(SUM($JH178:JQ178)&gt;6,0,IF(JR177=0,1,0))),"")</f>
        <v/>
      </c>
      <c r="JS178" s="9" t="str">
        <f ca="1">IF($CL177=$CL178,IF(SUM($JH177:JR177)&gt;6,0,IF(SUM($JH178:JR178)&gt;6,0,IF(JS177=0,1,0))),"")</f>
        <v/>
      </c>
      <c r="JT178" s="9" t="str">
        <f ca="1">IF($CL177=$CL178,IF(SUM($JH177:JS177)=SUM($JH178:JS178),IF(JT177=0,1,0),""),"")</f>
        <v/>
      </c>
      <c r="JU178" s="9" t="str">
        <f ca="1">IF($CL177=$CL178,IF(SUM($JH177:JS177)=SUM($JH178:JS178),IF(JU177=0,1,0),""),"")</f>
        <v/>
      </c>
      <c r="JV178" s="9" t="str">
        <f ca="1">IF($CL177=$CL178,IF(SUM($JH177:JU177)=SUM($JH178:JU178),IF(JV177=0,1,0),""),"")</f>
        <v/>
      </c>
      <c r="JW178" s="9" t="str">
        <f ca="1">IF($CL177=$CL178,IF(SUM($JH177:JU177)=SUM($JH178:JU178),IF(JW177=0,1,0),""),"")</f>
        <v/>
      </c>
      <c r="JX178" s="9" t="str">
        <f ca="1">IF($CL177=$CL178,IF(SUM($JH177:JW177)=SUM($JH178:JW178),IF(JX177=0,1,0),""),"")</f>
        <v/>
      </c>
      <c r="JY178" s="9" t="str">
        <f ca="1">IF($CL177=$CL178,IF(SUM($JH177:JW177)=SUM($JH178:JW178),IF(JY177=0,1,0),""),"")</f>
        <v/>
      </c>
      <c r="JZ178" s="9" t="str">
        <f ca="1">IF($CL177=$CL178,IF(SUM($JH177:JY177)=SUM($JH178:JY178),IF(JZ177=0,1,0),""),"")</f>
        <v/>
      </c>
      <c r="KA178" s="9" t="str">
        <f ca="1">IF($CL177=$CL178,IF(SUM($JH177:JY177)=SUM($JH178:JY178),IF(KA177=0,1,0),""),"")</f>
        <v/>
      </c>
      <c r="KB178" s="9" t="str">
        <f ca="1">IF($CL177=$CL178,IF(SUM($JH177:KA177)=SUM($JH178:KA178),IF(KB177=0,1,0),""),"")</f>
        <v/>
      </c>
      <c r="KC178" s="9" t="str">
        <f ca="1">IF($CL177=$CL178,IF(SUM($JH177:KA177)=SUM($JH178:KA178),IF(KC177=0,1,0),""),"")</f>
        <v/>
      </c>
      <c r="KD178" s="9" t="str">
        <f ca="1">IF($CL177=$CL178,IF(SUM($JH177:KC177)=SUM($JH178:KC178),IF(KD177=0,1,0),""),"")</f>
        <v/>
      </c>
      <c r="KE178" s="9" t="str">
        <f ca="1">IF($CL177=$CL178,IF(SUM($JH177:KC177)=SUM($JH178:KC178),IF(KE177=0,1,0),""),"")</f>
        <v/>
      </c>
      <c r="KF178" s="9" t="str">
        <f ca="1">IF($CL177=$CL178,IF(SUM($JH177:KE177)=SUM($JH178:KE178),IF(KF177=0,1,0),""),"")</f>
        <v/>
      </c>
      <c r="KG178" s="9" t="str">
        <f ca="1">IF($CL177=$CL178,IF(SUM($JH177:KE177)=SUM($JH178:KE178),IF(KG177=0,1,0),""),"")</f>
        <v/>
      </c>
      <c r="KH178" s="9" t="str">
        <f ca="1">IF($CL177=$CL178,IF(SUM($JH177:KG177)=SUM($JH178:KG178),IF(KH177=0,1,0),""),"")</f>
        <v/>
      </c>
      <c r="KI178" s="9" t="str">
        <f ca="1">IF($CL177=$CL178,IF(SUM($JH177:KG177)=SUM($JH178:KG178),IF(KI177=0,1,0),""),"")</f>
        <v/>
      </c>
      <c r="KJ178" s="9" t="str">
        <f ca="1">IF($CL177=$CL178,IF(SUM($JH177:KI177)=SUM($JH178:KI178),IF(KJ177=0,1,0),""),"")</f>
        <v/>
      </c>
      <c r="KK178" s="9" t="str">
        <f ca="1">IF($CL177=$CL178,IF(SUM($JH177:KI177)=SUM($JH178:KI178),IF(KK177=0,1,0),""),"")</f>
        <v/>
      </c>
      <c r="KL178" s="9" t="str">
        <f ca="1">IF($CL177=$CL178,IF(SUM($JH177:KK177)=SUM($JH178:KK178),IF(KL177=0,1,0),""),"")</f>
        <v/>
      </c>
      <c r="KM178" s="9" t="str">
        <f ca="1">IF($CL177=$CL178,IF(SUM($JH177:KK177)=SUM($JH178:KK178),IF(KM177=0,1,0),""),"")</f>
        <v/>
      </c>
      <c r="KN178" s="9" t="str">
        <f ca="1">IF($CL177=$CL178,IF(SUM($JH177:KM177)=SUM($JH178:KM178),IF(KN177=0,1,0),""),"")</f>
        <v/>
      </c>
      <c r="KO178" s="9" t="str">
        <f ca="1">IF($CL177=$CL178,IF(SUM($JH177:KM177)=SUM($JH178:KM178),IF(KO177=0,1,0),""),"")</f>
        <v/>
      </c>
      <c r="KP178" s="9" t="str">
        <f ca="1">IF($CL177=$CL178,IF(SUM($JH177:KO177)=SUM($JH178:KO178),IF(KP177=0,1,0),""),"")</f>
        <v/>
      </c>
      <c r="KQ178" s="9" t="str">
        <f ca="1">IF($CL177=$CL178,IF(SUM($JH177:KO177)=SUM($JH178:KO178),IF(KQ177=0,1,0),""),"")</f>
        <v/>
      </c>
      <c r="KR178" s="9" t="str">
        <f ca="1">IF($CL177=$CL178,IF(SUM($JH177:KQ177)=SUM($JH178:KQ178),IF(KR177=0,1,0),""),"")</f>
        <v/>
      </c>
      <c r="KS178" s="9" t="str">
        <f ca="1">IF($CL177=$CL178,IF(SUM($JH177:KQ177)=SUM($JH178:KQ178),IF(KS177=0,1,0),""),"")</f>
        <v/>
      </c>
      <c r="KT178" s="9" t="str">
        <f ca="1">IF($CL177=$CL178,IF(SUM($JH177:KS177)=SUM($JH178:KS178),IF(KT177=0,1,0),""),"")</f>
        <v/>
      </c>
      <c r="KU178" s="9" t="str">
        <f ca="1">IF($CL177=$CL178,IF(SUM($JH177:KS177)=SUM($JH178:KS178),IF(KU177=0,1,0),""),"")</f>
        <v/>
      </c>
      <c r="KV178" s="9" t="str">
        <f t="shared" ca="1" si="7704"/>
        <v/>
      </c>
      <c r="KW178" s="3" t="str">
        <f t="shared" ref="KW178" ca="1" si="7756">IF(KV178="","",IF(KV178&gt;KV177,1,0))</f>
        <v/>
      </c>
      <c r="KX178" s="10" t="str">
        <f t="shared" ref="KX178" ca="1" si="7757">IF($EU177=$EU178,IF(KX177=0,1,0),"")</f>
        <v/>
      </c>
      <c r="KY178" s="10" t="str">
        <f t="shared" ref="KY178" ca="1" si="7758">IF($EU177=$EU178,IF(KY177=0,1,0),"")</f>
        <v/>
      </c>
      <c r="KZ178" s="10" t="str">
        <f t="shared" ref="KZ178" ca="1" si="7759">IF($EU177=$EU178,IF(KZ177=0,1,0),"")</f>
        <v/>
      </c>
      <c r="LA178" s="10" t="str">
        <f t="shared" ref="LA178" ca="1" si="7760">IF($EU177=$EU178,IF(LA177=0,1,0),"")</f>
        <v/>
      </c>
      <c r="LB178" s="10" t="str">
        <f t="shared" ref="LB178" ca="1" si="7761">IF($EU177=$EU178,IF(LB177=0,1,0),"")</f>
        <v/>
      </c>
      <c r="LC178" s="10" t="str">
        <f t="shared" ref="LC178" ca="1" si="7762">IF($EU177=$EU178,IF(LC177=0,1,0),"")</f>
        <v/>
      </c>
      <c r="LD178" s="10" t="str">
        <f t="shared" ref="LD178" ca="1" si="7763">IF($EU177=$EU178,IF(LD177=0,1,0),"")</f>
        <v/>
      </c>
      <c r="LE178" s="10" t="str">
        <f ca="1">IF($EU177=$EU178,IF(SUM($KX177:LD177)&gt;6,0,IF(SUM($KX178:LD178)&gt;6,0,IF(LE177=0,1,0))),"")</f>
        <v/>
      </c>
      <c r="LF178" s="10" t="str">
        <f ca="1">IF($EU177=$EU178,IF(SUM($KX177:LE177)&gt;6,0,IF(SUM($KX178:LE178)&gt;6,0,IF(LF177=0,1,0))),"")</f>
        <v/>
      </c>
      <c r="LG178" s="10" t="str">
        <f ca="1">IF($EU177=$EU178,IF(SUM($KX177:LF177)&gt;6,0,IF(SUM($KX178:LF178)&gt;6,0,IF(LG177=0,1,0))),"")</f>
        <v/>
      </c>
      <c r="LH178" s="10" t="str">
        <f ca="1">IF($EU177=$EU178,IF(SUM($KX177:LG177)&gt;6,0,IF(SUM($KX178:LG178)&gt;6,0,IF(LH177=0,1,0))),"")</f>
        <v/>
      </c>
      <c r="LI178" s="10" t="str">
        <f ca="1">IF($EU177=$EU178,IF(SUM($KX177:LH177)&gt;6,0,IF(SUM($KX178:LH178)&gt;6,0,IF(LI177=0,1,0))),"")</f>
        <v/>
      </c>
      <c r="LJ178" s="10" t="str">
        <f ca="1">IF($EU177=$EU178,IF(SUM($KX177:LI177)=SUM($KX178:LI178),IF(LJ177=0,1,0),""),"")</f>
        <v/>
      </c>
      <c r="LK178" s="10" t="str">
        <f ca="1">IF($EU177=$EU178,IF(SUM($KX177:LI177)=SUM($KX178:LI178),IF(LK177=0,1,0),""),"")</f>
        <v/>
      </c>
      <c r="LL178" s="10" t="str">
        <f ca="1">IF($EU177=$EU178,IF(SUM($KX177:LK177)=SUM($KX178:LK178),IF(LL177=0,1,0),""),"")</f>
        <v/>
      </c>
      <c r="LM178" s="10" t="str">
        <f ca="1">IF($EU177=$EU178,IF(SUM($KX177:LK177)=SUM($KX178:LK178),IF(LM177=0,1,0),""),"")</f>
        <v/>
      </c>
      <c r="LN178" s="10" t="str">
        <f ca="1">IF($EU177=$EU178,IF(SUM($KX177:LM177)=SUM($KX178:LM178),IF(LN177=0,1,0),""),"")</f>
        <v/>
      </c>
      <c r="LO178" s="10" t="str">
        <f ca="1">IF($EU177=$EU178,IF(SUM($KX177:LM177)=SUM($KX178:LM178),IF(LO177=0,1,0),""),"")</f>
        <v/>
      </c>
      <c r="LP178" s="10" t="str">
        <f ca="1">IF($EU177=$EU178,IF(SUM($KX177:LO177)=SUM($KX178:LO178),IF(LP177=0,1,0),""),"")</f>
        <v/>
      </c>
      <c r="LQ178" s="10" t="str">
        <f ca="1">IF($EU177=$EU178,IF(SUM($KX177:LO177)=SUM($KX178:LO178),IF(LQ177=0,1,0),""),"")</f>
        <v/>
      </c>
      <c r="LR178" s="10" t="str">
        <f ca="1">IF($EU177=$EU178,IF(SUM($KX177:LQ177)=SUM($KX178:LQ178),IF(LR177=0,1,0),""),"")</f>
        <v/>
      </c>
      <c r="LS178" s="10" t="str">
        <f ca="1">IF($EU177=$EU178,IF(SUM($KX177:LQ177)=SUM($KX178:LQ178),IF(LS177=0,1,0),""),"")</f>
        <v/>
      </c>
      <c r="LT178" s="10" t="str">
        <f ca="1">IF($EU177=$EU178,IF(SUM($KX177:LS177)=SUM($KX178:LS178),IF(LT177=0,1,0),""),"")</f>
        <v/>
      </c>
      <c r="LU178" s="10" t="str">
        <f ca="1">IF($EU177=$EU178,IF(SUM($KX177:LS177)=SUM($KX178:LS178),IF(LU177=0,1,0),""),"")</f>
        <v/>
      </c>
      <c r="LV178" s="10" t="str">
        <f ca="1">IF($EU177=$EU178,IF(SUM($KX177:LU177)=SUM($KX178:LU178),IF(LV177=0,1,0),""),"")</f>
        <v/>
      </c>
      <c r="LW178" s="10" t="str">
        <f ca="1">IF($EU177=$EU178,IF(SUM($KX177:LU177)=SUM($KX178:LU178),IF(LW177=0,1,0),""),"")</f>
        <v/>
      </c>
      <c r="LX178" s="10" t="str">
        <f ca="1">IF($EU177=$EU178,IF(SUM($KX177:LW177)=SUM($KX178:LW178),IF(LX177=0,1,0),""),"")</f>
        <v/>
      </c>
      <c r="LY178" s="10" t="str">
        <f ca="1">IF($EU177=$EU178,IF(SUM($KX177:LW177)=SUM($KX178:LW178),IF(LY177=0,1,0),""),"")</f>
        <v/>
      </c>
      <c r="LZ178" s="10" t="str">
        <f ca="1">IF($EU177=$EU178,IF(SUM($KX177:LY177)=SUM($KX178:LY178),IF(LZ177=0,1,0),""),"")</f>
        <v/>
      </c>
      <c r="MA178" s="10" t="str">
        <f ca="1">IF($EU177=$EU178,IF(SUM($KX177:LY177)=SUM($KX178:LY178),IF(MA177=0,1,0),""),"")</f>
        <v/>
      </c>
      <c r="MB178" s="10" t="str">
        <f ca="1">IF($EU177=$EU178,IF(SUM($KX177:MA177)=SUM($KX178:MA178),IF(MB177=0,1,0),""),"")</f>
        <v/>
      </c>
      <c r="MC178" s="10" t="str">
        <f ca="1">IF($EU177=$EU178,IF(SUM($KX177:MA177)=SUM($KX178:MA178),IF(MC177=0,1,0),""),"")</f>
        <v/>
      </c>
      <c r="MD178" s="10" t="str">
        <f ca="1">IF($EU177=$EU178,IF(SUM($KX177:MC177)=SUM($KX178:MC178),IF(MD177=0,1,0),""),"")</f>
        <v/>
      </c>
      <c r="ME178" s="10" t="str">
        <f ca="1">IF($EU177=$EU178,IF(SUM($KX177:MC177)=SUM($KX178:MC178),IF(ME177=0,1,0),""),"")</f>
        <v/>
      </c>
      <c r="MF178" s="10" t="str">
        <f ca="1">IF($EU177=$EU178,IF(SUM($KX177:ME177)=SUM($KX178:ME178),IF(MF177=0,1,0),""),"")</f>
        <v/>
      </c>
      <c r="MG178" s="10" t="str">
        <f ca="1">IF($EU177=$EU178,IF(SUM($KX177:ME177)=SUM($KX178:ME178),IF(MG177=0,1,0),""),"")</f>
        <v/>
      </c>
      <c r="MH178" s="10" t="str">
        <f ca="1">IF($EU177=$EU178,IF(SUM($KX177:MG177)=SUM($KX178:MG178),IF(MH177=0,1,0),""),"")</f>
        <v/>
      </c>
      <c r="MI178" s="10" t="str">
        <f ca="1">IF($EU177=$EU178,IF(SUM($KX177:MG177)=SUM($KX178:MG178),IF(MI177=0,1,0),""),"")</f>
        <v/>
      </c>
      <c r="MJ178" s="10" t="str">
        <f ca="1">IF($EU177=$EU178,IF(SUM($KX177:MI177)=SUM($KX178:MI178),IF(MJ177=0,1,0),""),"")</f>
        <v/>
      </c>
      <c r="MK178" s="10" t="str">
        <f ca="1">IF($EU177=$EU178,IF(SUM($KX177:MI177)=SUM($KX178:MI178),IF(MK177=0,1,0),""),"")</f>
        <v/>
      </c>
      <c r="ML178" s="10" t="str">
        <f t="shared" ref="ML178" ca="1" si="7764">IF(EU177=EU178,SUM(KX178:MK178),"")</f>
        <v/>
      </c>
      <c r="MM178" s="11" t="str">
        <f t="shared" ref="MM178" ca="1" si="7765">IF(ML178="","",IF(ML178&gt;ML177,1,0))</f>
        <v/>
      </c>
      <c r="MN178" s="12">
        <f t="shared" ref="MN178" ca="1" si="7766">IF($FH177=$FH178,IF(MN177=0,1,0),"")</f>
        <v>1</v>
      </c>
      <c r="MO178" s="12">
        <f t="shared" ref="MO178" ca="1" si="7767">IF($FH177=$FH178,IF(MO177=0,1,0),"")</f>
        <v>1</v>
      </c>
      <c r="MP178" s="12">
        <f t="shared" ref="MP178" ca="1" si="7768">IF($FH177=$FH178,IF(MP177=0,1,0),"")</f>
        <v>1</v>
      </c>
      <c r="MQ178" s="12">
        <f t="shared" ref="MQ178" ca="1" si="7769">IF($FH177=$FH178,IF(MQ177=0,1,0),"")</f>
        <v>0</v>
      </c>
      <c r="MR178" s="12">
        <f t="shared" ref="MR178" ca="1" si="7770">IF($FH177=$FH178,IF(MR177=0,1,0),"")</f>
        <v>1</v>
      </c>
      <c r="MS178" s="12">
        <f t="shared" ref="MS178" ca="1" si="7771">IF($FH177=$FH178,IF(MS177=0,1,0),"")</f>
        <v>0</v>
      </c>
      <c r="MT178" s="12">
        <f t="shared" ref="MT178" ca="1" si="7772">IF($FH177=$FH178,IF(MT177=0,1,0),"")</f>
        <v>1</v>
      </c>
      <c r="MU178" s="12">
        <f ca="1">IF($FH177=$FH178,IF(SUM($MN177:MT177)&gt;6,0,IF(SUM($MN178:MT178)&gt;6,0,IF(MU177=0,1,0))),"")</f>
        <v>0</v>
      </c>
      <c r="MV178" s="12">
        <f ca="1">IF($FH177=$FH178,IF(SUM($MN177:MU177)&gt;6,0,IF(SUM($MN178:MU178)&gt;6,0,IF(MV177=0,1,0))),"")</f>
        <v>1</v>
      </c>
      <c r="MW178" s="12">
        <f ca="1">IF($FH177=$FH178,IF(SUM($MN177:MV177)&gt;6,0,IF(SUM($MN178:MV178)&gt;6,0,IF(MW177=0,1,0))),"")</f>
        <v>0</v>
      </c>
      <c r="MX178" s="12">
        <f ca="1">IF($FH177=$FH178,IF(SUM($MN177:MW177)&gt;6,0,IF(SUM($MN178:MW178)&gt;6,0,IF(MX177=0,1,0))),"")</f>
        <v>1</v>
      </c>
      <c r="MY178" s="12">
        <f ca="1">IF($FH177=$FH178,IF(SUM($MN177:MX177)&gt;6,0,IF(SUM($MN178:MX178)&gt;6,0,IF(MY177=0,1,0))),"")</f>
        <v>0</v>
      </c>
      <c r="MZ178" s="12" t="str">
        <f ca="1">IF($FH177=$FH178,IF(SUM($MN177:MY177)=SUM($MN178:MY178),IF(MZ177=0,1,0),""),"")</f>
        <v/>
      </c>
      <c r="NA178" s="12" t="str">
        <f ca="1">IF($FH177=$FH178,IF(SUM($MN177:MY177)=SUM($MN178:MY178),IF(NA177=0,1,0),""),"")</f>
        <v/>
      </c>
      <c r="NB178" s="12" t="str">
        <f ca="1">IF($FH177=$FH178,IF(SUM($MN177:NA177)=SUM($MN178:NA178),IF(NB177=0,1,0),""),"")</f>
        <v/>
      </c>
      <c r="NC178" s="12" t="str">
        <f ca="1">IF($FH177=$FH178,IF(SUM($MN177:NA177)=SUM($MN178:NA178),IF(NC177=0,1,0),""),"")</f>
        <v/>
      </c>
      <c r="ND178" s="12" t="str">
        <f ca="1">IF($FH177=$FH178,IF(SUM($MN177:NC177)=SUM($MN178:NC178),IF(ND177=0,1,0),""),"")</f>
        <v/>
      </c>
      <c r="NE178" s="12" t="str">
        <f ca="1">IF($FH177=$FH178,IF(SUM($MN177:NC177)=SUM($MN178:NC178),IF(NE177=0,1,0),""),"")</f>
        <v/>
      </c>
      <c r="NF178" s="12" t="str">
        <f ca="1">IF($FH177=$FH178,IF(SUM($MN177:NE177)=SUM($MN178:NE178),IF(NF177=0,1,0),""),"")</f>
        <v/>
      </c>
      <c r="NG178" s="12" t="str">
        <f ca="1">IF($FH177=$FH178,IF(SUM($MN177:NE177)=SUM($MN178:NE178),IF(NG177=0,1,0),""),"")</f>
        <v/>
      </c>
      <c r="NH178" s="12" t="str">
        <f ca="1">IF($FH177=$FH178,IF(SUM($MN177:NG177)=SUM($MN178:NG178),IF(NH177=0,1,0),""),"")</f>
        <v/>
      </c>
      <c r="NI178" s="12" t="str">
        <f ca="1">IF($FH177=$FH178,IF(SUM($MN177:NG177)=SUM($MN178:NG178),IF(NI177=0,1,0),""),"")</f>
        <v/>
      </c>
      <c r="NJ178" s="12" t="str">
        <f ca="1">IF($FH177=$FH178,IF(SUM($MN177:NI177)=SUM($MN178:NI178),IF(NJ177=0,1,0),""),"")</f>
        <v/>
      </c>
      <c r="NK178" s="12" t="str">
        <f ca="1">IF($FH177=$FH178,IF(SUM($MN177:NI177)=SUM($MN178:NI178),IF(NK177=0,1,0),""),"")</f>
        <v/>
      </c>
      <c r="NL178" s="12" t="str">
        <f ca="1">IF($FH177=$FH178,IF(SUM($MN177:NK177)=SUM($MN178:NK178),IF(NL177=0,1,0),""),"")</f>
        <v/>
      </c>
      <c r="NM178" s="12" t="str">
        <f ca="1">IF($FH177=$FH178,IF(SUM($MN177:NK177)=SUM($MN178:NK178),IF(NM177=0,1,0),""),"")</f>
        <v/>
      </c>
      <c r="NN178" s="12" t="str">
        <f ca="1">IF($FH177=$FH178,IF(SUM($MN177:NM177)=SUM($MN178:NM178),IF(NN177=0,1,0),""),"")</f>
        <v/>
      </c>
      <c r="NO178" s="12" t="str">
        <f ca="1">IF($FH177=$FH178,IF(SUM($MN177:NM177)=SUM($MN178:NM178),IF(NO177=0,1,0),""),"")</f>
        <v/>
      </c>
      <c r="NP178" s="12" t="str">
        <f ca="1">IF($FH177=$FH178,IF(SUM($MN177:NO177)=SUM($MN178:NO178),IF(NP177=0,1,0),""),"")</f>
        <v/>
      </c>
      <c r="NQ178" s="12" t="str">
        <f ca="1">IF($FH177=$FH178,IF(SUM($MN177:NO177)=SUM($MN178:NO178),IF(NQ177=0,1,0),""),"")</f>
        <v/>
      </c>
      <c r="NR178" s="12" t="str">
        <f ca="1">IF($FH177=$FH178,IF(SUM($MN177:NQ177)=SUM($MN178:NQ178),IF(NR177=0,1,0),""),"")</f>
        <v/>
      </c>
      <c r="NS178" s="12" t="str">
        <f ca="1">IF($FH177=$FH178,IF(SUM($MN177:NQ177)=SUM($MN178:NQ178),IF(NS177=0,1,0),""),"")</f>
        <v/>
      </c>
      <c r="NT178" s="12" t="str">
        <f ca="1">IF($FH177=$FH178,IF(SUM($MN177:NS177)=SUM($MN178:NS178),IF(NT177=0,1,0),""),"")</f>
        <v/>
      </c>
      <c r="NU178" s="12" t="str">
        <f ca="1">IF($FH177=$FH178,IF(SUM($MN177:NS177)=SUM($MN178:NS178),IF(NU177=0,1,0),""),"")</f>
        <v/>
      </c>
      <c r="NV178" s="12" t="str">
        <f ca="1">IF($FH177=$FH178,IF(SUM($MN177:NU177)=SUM($MN178:NU178),IF(NV177=0,1,0),""),"")</f>
        <v/>
      </c>
      <c r="NW178" s="12" t="str">
        <f ca="1">IF($FH177=$FH178,IF(SUM($MN177:NU177)=SUM($MN178:NU178),IF(NW177=0,1,0),""),"")</f>
        <v/>
      </c>
      <c r="NX178" s="12" t="str">
        <f ca="1">IF($FH177=$FH178,IF(SUM($MN177:NW177)=SUM($MN178:NW178),IF(NX177=0,1,0),""),"")</f>
        <v/>
      </c>
      <c r="NY178" s="12" t="str">
        <f ca="1">IF($FH177=$FH178,IF(SUM($MN177:NW177)=SUM($MN178:NW178),IF(NY177=0,1,0),""),"")</f>
        <v/>
      </c>
      <c r="NZ178" s="12" t="str">
        <f ca="1">IF($FH177=$FH178,IF(SUM($MN177:NY177)=SUM($MN178:NY178),IF(NZ177=0,1,0),""),"")</f>
        <v/>
      </c>
      <c r="OA178" s="12" t="str">
        <f ca="1">IF($FH177=$FH178,IF(SUM($MN177:NY177)=SUM($MN178:NY178),IF(OA177=0,1,0),""),"")</f>
        <v/>
      </c>
      <c r="OB178" s="12">
        <f t="shared" ref="OB178" ca="1" si="7773">IF(FH177=FH178,SUM(MN178:OA178),"")</f>
        <v>7</v>
      </c>
      <c r="OC178" s="5">
        <f t="shared" ref="OC178" ca="1" si="7774">IF(OB178="","",IF(OB178&gt;OB177,1,0))</f>
        <v>1</v>
      </c>
      <c r="OD178" s="63" t="str">
        <f t="shared" ref="OD178" ca="1" si="7775">IF($HQ177=$HQ178,IF(OD177=0,1,0),"")</f>
        <v/>
      </c>
      <c r="OE178" s="63" t="str">
        <f t="shared" ref="OE178" ca="1" si="7776">IF($HQ177=$HQ178,IF(OE177=0,1,0),"")</f>
        <v/>
      </c>
      <c r="OF178" s="63" t="str">
        <f t="shared" ref="OF178" ca="1" si="7777">IF($HQ177=$HQ178,IF(OF177=0,1,0),"")</f>
        <v/>
      </c>
      <c r="OG178" s="63" t="str">
        <f t="shared" ref="OG178" ca="1" si="7778">IF($HQ177=$HQ178,IF(OG177=0,1,0),"")</f>
        <v/>
      </c>
      <c r="OH178" s="63" t="str">
        <f t="shared" ref="OH178" ca="1" si="7779">IF($HQ177=$HQ178,IF(OH177=0,1,0),"")</f>
        <v/>
      </c>
      <c r="OI178" s="63" t="str">
        <f t="shared" ref="OI178" ca="1" si="7780">IF($HQ177=$HQ178,IF(OI177=0,1,0),"")</f>
        <v/>
      </c>
      <c r="OJ178" s="63" t="str">
        <f t="shared" ref="OJ178" ca="1" si="7781">IF($HQ177=$HQ178,IF(OJ177=0,1,0),"")</f>
        <v/>
      </c>
      <c r="OK178" s="63" t="str">
        <f ca="1">IF($HQ177=$HQ178,IF(SUM($OD177:OJ177)&gt;6,0,IF(SUM($OD178:OJ178)&gt;6,0,IF(OK177=0,1,0))),"")</f>
        <v/>
      </c>
      <c r="OL178" s="63" t="str">
        <f ca="1">IF($HQ177=$HQ178,IF(SUM($OD177:OK177)&gt;6,0,IF(SUM($OD178:OK178)&gt;6,0,IF(OL177=0,1,0))),"")</f>
        <v/>
      </c>
      <c r="OM178" s="63" t="str">
        <f ca="1">IF($HQ177=$HQ178,IF(SUM($OD177:OL177)&gt;6,0,IF(SUM($OD178:OL178)&gt;6,0,IF(OM177=0,1,0))),"")</f>
        <v/>
      </c>
      <c r="ON178" s="63" t="str">
        <f ca="1">IF($HQ177=$HQ178,IF(SUM($OD177:OM177)&gt;6,0,IF(SUM($OD178:OM178)&gt;6,0,IF(ON177=0,1,0))),"")</f>
        <v/>
      </c>
      <c r="OO178" s="63" t="str">
        <f ca="1">IF($HQ177=$HQ178,IF(SUM($OD177:ON177)&gt;6,0,IF(SUM($OD178:ON178)&gt;6,0,IF(OO177=0,1,0))),"")</f>
        <v/>
      </c>
      <c r="OP178" s="63" t="str">
        <f ca="1">IF($HQ177=$HQ178,IF(SUM($OD177:OO177)=SUM($OD178:OO178),IF(OP177=0,1,0),""),"")</f>
        <v/>
      </c>
      <c r="OQ178" s="63" t="str">
        <f ca="1">IF($HQ177=$HQ178,IF(SUM($OD177:OO177)=SUM($OD178:OO178),IF(OQ177=0,1,0),""),"")</f>
        <v/>
      </c>
      <c r="OR178" s="63" t="str">
        <f ca="1">IF($HQ177=$HQ178,IF(SUM($OD177:OQ177)=SUM($OD178:OQ178),IF(OR177=0,1,0),""),"")</f>
        <v/>
      </c>
      <c r="OS178" s="63" t="str">
        <f ca="1">IF($HQ177=$HQ178,IF(SUM($OD177:OQ177)=SUM($OD178:OQ178),IF(OS177=0,1,0),""),"")</f>
        <v/>
      </c>
      <c r="OT178" s="63" t="str">
        <f ca="1">IF($HQ177=$HQ178,IF(SUM($OD177:OS177)=SUM($OD178:OS178),IF(OT177=0,1,0),""),"")</f>
        <v/>
      </c>
      <c r="OU178" s="63" t="str">
        <f ca="1">IF($HQ177=$HQ178,IF(SUM($OD177:OS177)=SUM($OD178:OS178),IF(OU177=0,1,0),""),"")</f>
        <v/>
      </c>
      <c r="OV178" s="63" t="str">
        <f ca="1">IF($HQ177=$HQ178,IF(SUM($OD177:OU177)=SUM($OD178:OU178),IF(OV177=0,1,0),""),"")</f>
        <v/>
      </c>
      <c r="OW178" s="63" t="str">
        <f ca="1">IF($HQ177=$HQ178,IF(SUM($OD177:OU177)=SUM($OD178:OU178),IF(OW177=0,1,0),""),"")</f>
        <v/>
      </c>
      <c r="OX178" s="63" t="str">
        <f ca="1">IF($HQ177=$HQ178,IF(SUM($OD177:OW177)=SUM($OD178:OW178),IF(OX177=0,1,0),""),"")</f>
        <v/>
      </c>
      <c r="OY178" s="63" t="str">
        <f ca="1">IF($HQ177=$HQ178,IF(SUM($OD177:OW177)=SUM($OD178:OW178),IF(OY177=0,1,0),""),"")</f>
        <v/>
      </c>
      <c r="OZ178" s="63" t="str">
        <f ca="1">IF($HQ177=$HQ178,IF(SUM($OD177:OY177)=SUM($OD178:OY178),IF(OZ177=0,1,0),""),"")</f>
        <v/>
      </c>
      <c r="PA178" s="63" t="str">
        <f ca="1">IF($HQ177=$HQ178,IF(SUM($OD177:OY177)=SUM($OD178:OY178),IF(PA177=0,1,0),""),"")</f>
        <v/>
      </c>
      <c r="PB178" s="63" t="str">
        <f ca="1">IF($HQ177=$HQ178,IF(SUM($OD177:PA177)=SUM($OD178:PA178),IF(PB177=0,1,0),""),"")</f>
        <v/>
      </c>
      <c r="PC178" s="63" t="str">
        <f ca="1">IF($HQ177=$HQ178,IF(SUM($OD177:PA177)=SUM($OD178:PA178),IF(PC177=0,1,0),""),"")</f>
        <v/>
      </c>
      <c r="PD178" s="63" t="str">
        <f ca="1">IF($HQ177=$HQ178,IF(SUM($OD177:PC177)=SUM($OD178:PC178),IF(PD177=0,1,0),""),"")</f>
        <v/>
      </c>
      <c r="PE178" s="63" t="str">
        <f ca="1">IF($HQ177=$HQ178,IF(SUM($OD177:PC177)=SUM($OD178:PC178),IF(PE177=0,1,0),""),"")</f>
        <v/>
      </c>
      <c r="PF178" s="63" t="str">
        <f ca="1">IF($HQ177=$HQ178,IF(SUM($OD177:PE177)=SUM($OD178:PE178),IF(PF177=0,1,0),""),"")</f>
        <v/>
      </c>
      <c r="PG178" s="63" t="str">
        <f ca="1">IF($HQ177=$HQ178,IF(SUM($OD177:PE177)=SUM($OD178:PE178),IF(PG177=0,1,0),""),"")</f>
        <v/>
      </c>
      <c r="PH178" s="63" t="str">
        <f ca="1">IF($HQ177=$HQ178,IF(SUM($OD177:PG177)=SUM($OD178:PG178),IF(PH177=0,1,0),""),"")</f>
        <v/>
      </c>
      <c r="PI178" s="63" t="str">
        <f ca="1">IF($HQ177=$HQ178,IF(SUM($OD177:PG177)=SUM($OD178:PG178),IF(PI177=0,1,0),""),"")</f>
        <v/>
      </c>
      <c r="PJ178" s="63" t="str">
        <f ca="1">IF($HQ177=$HQ178,IF(SUM($OD177:PI177)=SUM($OD178:PI178),IF(PJ177=0,1,0),""),"")</f>
        <v/>
      </c>
      <c r="PK178" s="63" t="str">
        <f ca="1">IF($HQ177=$HQ178,IF(SUM($OD177:PI177)=SUM($OD178:PI178),IF(PK177=0,1,0),""),"")</f>
        <v/>
      </c>
      <c r="PL178" s="63" t="str">
        <f ca="1">IF($HQ177=$HQ178,IF(SUM($OD177:PK177)=SUM($OD178:PK178),IF(PL177=0,1,0),""),"")</f>
        <v/>
      </c>
      <c r="PM178" s="63" t="str">
        <f ca="1">IF($HQ177=$HQ178,IF(SUM($OD177:PK177)=SUM($OD178:PK178),IF(PM177=0,1,0),""),"")</f>
        <v/>
      </c>
      <c r="PN178" s="63" t="str">
        <f ca="1">IF($HQ177=$HQ178,IF(SUM($OD177:PM177)=SUM($OD178:PM178),IF(PN177=0,1,0),""),"")</f>
        <v/>
      </c>
      <c r="PO178" s="63" t="str">
        <f ca="1">IF($HQ177=$HQ178,IF(SUM($OD177:PM177)=SUM($OD178:PM178),IF(PO177=0,1,0),""),"")</f>
        <v/>
      </c>
      <c r="PP178" s="63" t="str">
        <f ca="1">IF($HQ177=$HQ178,IF(SUM($OD177:PO177)=SUM($OD178:PO178),IF(PP177=0,1,0),""),"")</f>
        <v/>
      </c>
      <c r="PQ178" s="63" t="str">
        <f ca="1">IF($HQ177=$HQ178,IF(SUM($OD177:PO177)=SUM($OD178:PO178),IF(PQ177=0,1,0),""),"")</f>
        <v/>
      </c>
      <c r="PR178" s="63" t="str">
        <f t="shared" ref="PR178" ca="1" si="7782">IF(HQ178=HQ177,SUM(OD178:PQ178),"")</f>
        <v/>
      </c>
      <c r="PS178" s="7" t="str">
        <f t="shared" ref="PS178" ca="1" si="7783">IF(PR178="","",IF(PR178&gt;PR177,1,0))</f>
        <v/>
      </c>
    </row>
    <row r="179" spans="1:435" x14ac:dyDescent="0.2">
      <c r="L179" s="33">
        <f t="shared" ref="L179:P179" si="7784">IF(L177&gt;L178,1,-1)</f>
        <v>-1</v>
      </c>
      <c r="M179" s="33">
        <f t="shared" si="7784"/>
        <v>-1</v>
      </c>
      <c r="N179" s="33">
        <f t="shared" si="7784"/>
        <v>-1</v>
      </c>
      <c r="O179" s="33">
        <f t="shared" si="7784"/>
        <v>-1</v>
      </c>
      <c r="P179" s="33">
        <f t="shared" si="7784"/>
        <v>-1</v>
      </c>
      <c r="AC179" s="1" t="str">
        <f t="shared" ref="AC179:BX179" si="7785">IF($PU$1="No",IF($D$1=1,1,""),"")</f>
        <v/>
      </c>
      <c r="AD179" s="1" t="str">
        <f t="shared" si="7785"/>
        <v/>
      </c>
      <c r="AE179" s="1" t="str">
        <f t="shared" si="7785"/>
        <v/>
      </c>
      <c r="AF179" s="1" t="str">
        <f t="shared" si="7785"/>
        <v/>
      </c>
      <c r="AG179" s="1" t="str">
        <f t="shared" si="7785"/>
        <v/>
      </c>
      <c r="AH179" s="1" t="str">
        <f t="shared" si="7785"/>
        <v/>
      </c>
      <c r="AI179" s="1" t="str">
        <f t="shared" si="7785"/>
        <v/>
      </c>
      <c r="AJ179" s="1" t="str">
        <f t="shared" si="7785"/>
        <v/>
      </c>
      <c r="AK179" s="1" t="str">
        <f t="shared" si="7785"/>
        <v/>
      </c>
      <c r="AL179" s="1" t="str">
        <f t="shared" si="7785"/>
        <v/>
      </c>
      <c r="AM179" s="1" t="str">
        <f t="shared" si="7785"/>
        <v/>
      </c>
      <c r="AN179" s="1" t="str">
        <f t="shared" si="7785"/>
        <v/>
      </c>
      <c r="AO179" s="1" t="str">
        <f t="shared" si="7785"/>
        <v/>
      </c>
      <c r="AP179" s="1" t="str">
        <f t="shared" si="7785"/>
        <v/>
      </c>
      <c r="AQ179" s="1" t="str">
        <f t="shared" si="7785"/>
        <v/>
      </c>
      <c r="AR179" s="1" t="str">
        <f t="shared" si="7785"/>
        <v/>
      </c>
      <c r="AS179" s="1" t="str">
        <f t="shared" si="7785"/>
        <v/>
      </c>
      <c r="AT179" s="1" t="str">
        <f t="shared" si="7785"/>
        <v/>
      </c>
      <c r="AU179" s="1" t="str">
        <f t="shared" si="7785"/>
        <v/>
      </c>
      <c r="AV179" s="1" t="str">
        <f t="shared" si="7785"/>
        <v/>
      </c>
      <c r="AW179" s="1" t="str">
        <f t="shared" si="7785"/>
        <v/>
      </c>
      <c r="AX179" s="1" t="str">
        <f t="shared" si="7785"/>
        <v/>
      </c>
      <c r="AY179" s="1" t="str">
        <f t="shared" si="7785"/>
        <v/>
      </c>
      <c r="AZ179" s="1" t="str">
        <f t="shared" si="7785"/>
        <v/>
      </c>
      <c r="BA179" s="1" t="str">
        <f t="shared" si="7785"/>
        <v/>
      </c>
      <c r="BB179" s="1" t="str">
        <f t="shared" si="7785"/>
        <v/>
      </c>
      <c r="BC179" s="1" t="str">
        <f t="shared" si="7785"/>
        <v/>
      </c>
      <c r="BD179" s="1" t="str">
        <f t="shared" si="7785"/>
        <v/>
      </c>
      <c r="BE179" s="1" t="str">
        <f t="shared" si="7785"/>
        <v/>
      </c>
      <c r="BF179" s="1" t="str">
        <f t="shared" si="7785"/>
        <v/>
      </c>
      <c r="BG179" s="1" t="str">
        <f t="shared" si="7785"/>
        <v/>
      </c>
      <c r="BH179" s="1" t="str">
        <f t="shared" si="7785"/>
        <v/>
      </c>
      <c r="BI179" s="1" t="str">
        <f t="shared" si="7785"/>
        <v/>
      </c>
      <c r="BJ179" s="1" t="str">
        <f t="shared" si="7785"/>
        <v/>
      </c>
      <c r="BK179" s="1" t="str">
        <f t="shared" si="7785"/>
        <v/>
      </c>
      <c r="BL179" s="1" t="str">
        <f t="shared" si="7785"/>
        <v/>
      </c>
      <c r="BM179" s="1" t="str">
        <f t="shared" si="7785"/>
        <v/>
      </c>
      <c r="BN179" s="1" t="str">
        <f t="shared" si="7785"/>
        <v/>
      </c>
      <c r="BO179" s="1" t="str">
        <f t="shared" si="7785"/>
        <v/>
      </c>
      <c r="BP179" s="1" t="str">
        <f t="shared" si="7785"/>
        <v/>
      </c>
      <c r="BQ179" s="1" t="str">
        <f t="shared" si="7785"/>
        <v/>
      </c>
      <c r="BR179" s="1" t="str">
        <f t="shared" si="7785"/>
        <v/>
      </c>
      <c r="BS179" s="1" t="str">
        <f t="shared" si="7785"/>
        <v/>
      </c>
      <c r="BT179" s="1" t="str">
        <f t="shared" si="7785"/>
        <v/>
      </c>
      <c r="BU179" s="1" t="str">
        <f t="shared" si="7785"/>
        <v/>
      </c>
      <c r="BV179" s="1" t="str">
        <f t="shared" si="7785"/>
        <v/>
      </c>
      <c r="BW179" s="1" t="str">
        <f t="shared" si="7785"/>
        <v/>
      </c>
      <c r="BX179" s="1" t="str">
        <f t="shared" si="7785"/>
        <v/>
      </c>
      <c r="CY179" s="2" t="str">
        <f t="shared" ref="CY179:ET179" si="7786">IF($PU$1="No",IF($D$1=3,1,""),"")</f>
        <v/>
      </c>
      <c r="CZ179" s="2" t="str">
        <f t="shared" si="7786"/>
        <v/>
      </c>
      <c r="DA179" s="2" t="str">
        <f t="shared" si="7786"/>
        <v/>
      </c>
      <c r="DB179" s="2" t="str">
        <f t="shared" si="7786"/>
        <v/>
      </c>
      <c r="DC179" s="2" t="str">
        <f t="shared" si="7786"/>
        <v/>
      </c>
      <c r="DD179" s="2" t="str">
        <f t="shared" si="7786"/>
        <v/>
      </c>
      <c r="DE179" s="2" t="str">
        <f t="shared" si="7786"/>
        <v/>
      </c>
      <c r="DF179" s="2" t="str">
        <f t="shared" si="7786"/>
        <v/>
      </c>
      <c r="DG179" s="2" t="str">
        <f t="shared" si="7786"/>
        <v/>
      </c>
      <c r="DH179" s="2" t="str">
        <f t="shared" si="7786"/>
        <v/>
      </c>
      <c r="DI179" s="2" t="str">
        <f t="shared" si="7786"/>
        <v/>
      </c>
      <c r="DJ179" s="2" t="str">
        <f t="shared" si="7786"/>
        <v/>
      </c>
      <c r="DK179" s="2" t="str">
        <f t="shared" si="7786"/>
        <v/>
      </c>
      <c r="DL179" s="2" t="str">
        <f t="shared" si="7786"/>
        <v/>
      </c>
      <c r="DM179" s="2" t="str">
        <f t="shared" si="7786"/>
        <v/>
      </c>
      <c r="DN179" s="2" t="str">
        <f t="shared" si="7786"/>
        <v/>
      </c>
      <c r="DO179" s="2" t="str">
        <f t="shared" si="7786"/>
        <v/>
      </c>
      <c r="DP179" s="2" t="str">
        <f t="shared" si="7786"/>
        <v/>
      </c>
      <c r="DQ179" s="2" t="str">
        <f t="shared" si="7786"/>
        <v/>
      </c>
      <c r="DR179" s="2" t="str">
        <f t="shared" si="7786"/>
        <v/>
      </c>
      <c r="DS179" s="2" t="str">
        <f t="shared" si="7786"/>
        <v/>
      </c>
      <c r="DT179" s="2" t="str">
        <f t="shared" si="7786"/>
        <v/>
      </c>
      <c r="DU179" s="2" t="str">
        <f t="shared" si="7786"/>
        <v/>
      </c>
      <c r="DV179" s="2" t="str">
        <f t="shared" si="7786"/>
        <v/>
      </c>
      <c r="DW179" s="2" t="str">
        <f t="shared" si="7786"/>
        <v/>
      </c>
      <c r="DX179" s="2" t="str">
        <f t="shared" si="7786"/>
        <v/>
      </c>
      <c r="DY179" s="2" t="str">
        <f t="shared" si="7786"/>
        <v/>
      </c>
      <c r="DZ179" s="2" t="str">
        <f t="shared" si="7786"/>
        <v/>
      </c>
      <c r="EA179" s="2" t="str">
        <f t="shared" si="7786"/>
        <v/>
      </c>
      <c r="EB179" s="2" t="str">
        <f t="shared" si="7786"/>
        <v/>
      </c>
      <c r="EC179" s="2" t="str">
        <f t="shared" si="7786"/>
        <v/>
      </c>
      <c r="ED179" s="2" t="str">
        <f t="shared" si="7786"/>
        <v/>
      </c>
      <c r="EE179" s="2" t="str">
        <f t="shared" si="7786"/>
        <v/>
      </c>
      <c r="EF179" s="2" t="str">
        <f t="shared" si="7786"/>
        <v/>
      </c>
      <c r="EG179" s="2" t="str">
        <f t="shared" si="7786"/>
        <v/>
      </c>
      <c r="EH179" s="2" t="str">
        <f t="shared" si="7786"/>
        <v/>
      </c>
      <c r="EI179" s="2" t="str">
        <f t="shared" si="7786"/>
        <v/>
      </c>
      <c r="EJ179" s="2" t="str">
        <f t="shared" si="7786"/>
        <v/>
      </c>
      <c r="EK179" s="2" t="str">
        <f t="shared" si="7786"/>
        <v/>
      </c>
      <c r="EL179" s="2" t="str">
        <f t="shared" si="7786"/>
        <v/>
      </c>
      <c r="EM179" s="2" t="str">
        <f t="shared" si="7786"/>
        <v/>
      </c>
      <c r="EN179" s="2" t="str">
        <f t="shared" si="7786"/>
        <v/>
      </c>
      <c r="EO179" s="2" t="str">
        <f t="shared" si="7786"/>
        <v/>
      </c>
      <c r="EP179" s="2" t="str">
        <f t="shared" si="7786"/>
        <v/>
      </c>
      <c r="EQ179" s="2" t="str">
        <f t="shared" si="7786"/>
        <v/>
      </c>
      <c r="ER179" s="2" t="str">
        <f t="shared" si="7786"/>
        <v/>
      </c>
      <c r="ES179" s="2" t="str">
        <f t="shared" si="7786"/>
        <v/>
      </c>
      <c r="ET179" s="2" t="str">
        <f t="shared" si="7786"/>
        <v/>
      </c>
      <c r="FU179" s="60" t="str">
        <f t="shared" ref="FU179:GJ179" si="7787">IF($PU$1="No",IF($D$1=5,1,""),"")</f>
        <v/>
      </c>
      <c r="FV179" s="60" t="str">
        <f t="shared" si="7787"/>
        <v/>
      </c>
      <c r="FW179" s="60" t="str">
        <f t="shared" si="7787"/>
        <v/>
      </c>
      <c r="FX179" s="60" t="str">
        <f t="shared" si="7787"/>
        <v/>
      </c>
      <c r="FY179" s="60" t="str">
        <f t="shared" si="7787"/>
        <v/>
      </c>
      <c r="FZ179" s="60" t="str">
        <f t="shared" si="7787"/>
        <v/>
      </c>
      <c r="GA179" s="60" t="str">
        <f t="shared" si="7787"/>
        <v/>
      </c>
      <c r="GB179" s="60" t="str">
        <f t="shared" si="7787"/>
        <v/>
      </c>
      <c r="GC179" s="60" t="str">
        <f t="shared" si="7787"/>
        <v/>
      </c>
      <c r="GD179" s="60" t="str">
        <f t="shared" si="7787"/>
        <v/>
      </c>
      <c r="GE179" s="60" t="str">
        <f t="shared" si="7787"/>
        <v/>
      </c>
      <c r="GF179" s="60" t="str">
        <f t="shared" si="7787"/>
        <v/>
      </c>
      <c r="GG179" s="60" t="str">
        <f t="shared" si="7787"/>
        <v/>
      </c>
      <c r="GH179" s="60" t="str">
        <f t="shared" si="7787"/>
        <v/>
      </c>
      <c r="GI179" s="60" t="str">
        <f t="shared" si="7787"/>
        <v/>
      </c>
      <c r="GJ179" s="60" t="str">
        <f t="shared" si="7787"/>
        <v/>
      </c>
      <c r="GK179" s="60" t="str">
        <f t="shared" ref="GK179:GZ179" si="7788">IF($PU$1="No",IF($D$1=5,1,""),"")</f>
        <v/>
      </c>
      <c r="GL179" s="60" t="str">
        <f t="shared" si="7788"/>
        <v/>
      </c>
      <c r="GM179" s="60" t="str">
        <f t="shared" si="7788"/>
        <v/>
      </c>
      <c r="GN179" s="60" t="str">
        <f t="shared" si="7788"/>
        <v/>
      </c>
      <c r="GO179" s="60" t="str">
        <f t="shared" si="7788"/>
        <v/>
      </c>
      <c r="GP179" s="60" t="str">
        <f t="shared" si="7788"/>
        <v/>
      </c>
      <c r="GQ179" s="60" t="str">
        <f t="shared" si="7788"/>
        <v/>
      </c>
      <c r="GR179" s="60" t="str">
        <f t="shared" si="7788"/>
        <v/>
      </c>
      <c r="GS179" s="60" t="str">
        <f t="shared" si="7788"/>
        <v/>
      </c>
      <c r="GT179" s="60" t="str">
        <f t="shared" si="7788"/>
        <v/>
      </c>
      <c r="GU179" s="60" t="str">
        <f t="shared" si="7788"/>
        <v/>
      </c>
      <c r="GV179" s="60" t="str">
        <f t="shared" si="7788"/>
        <v/>
      </c>
      <c r="GW179" s="60" t="str">
        <f t="shared" si="7788"/>
        <v/>
      </c>
      <c r="GX179" s="60" t="str">
        <f t="shared" si="7788"/>
        <v/>
      </c>
      <c r="GY179" s="60" t="str">
        <f t="shared" si="7788"/>
        <v/>
      </c>
      <c r="GZ179" s="60" t="str">
        <f t="shared" si="7788"/>
        <v/>
      </c>
      <c r="HA179" s="60" t="str">
        <f t="shared" ref="HA179:HP179" si="7789">IF($PU$1="No",IF($D$1=5,1,""),"")</f>
        <v/>
      </c>
      <c r="HB179" s="60" t="str">
        <f t="shared" si="7789"/>
        <v/>
      </c>
      <c r="HC179" s="60" t="str">
        <f t="shared" si="7789"/>
        <v/>
      </c>
      <c r="HD179" s="60" t="str">
        <f t="shared" si="7789"/>
        <v/>
      </c>
      <c r="HE179" s="60" t="str">
        <f t="shared" si="7789"/>
        <v/>
      </c>
      <c r="HF179" s="60" t="str">
        <f t="shared" si="7789"/>
        <v/>
      </c>
      <c r="HG179" s="60" t="str">
        <f t="shared" si="7789"/>
        <v/>
      </c>
      <c r="HH179" s="60" t="str">
        <f t="shared" si="7789"/>
        <v/>
      </c>
      <c r="HI179" s="60" t="str">
        <f t="shared" si="7789"/>
        <v/>
      </c>
      <c r="HJ179" s="60" t="str">
        <f t="shared" si="7789"/>
        <v/>
      </c>
      <c r="HK179" s="60" t="str">
        <f t="shared" si="7789"/>
        <v/>
      </c>
      <c r="HL179" s="60" t="str">
        <f t="shared" si="7789"/>
        <v/>
      </c>
      <c r="HM179" s="60" t="str">
        <f t="shared" si="7789"/>
        <v/>
      </c>
      <c r="HN179" s="60" t="str">
        <f t="shared" si="7789"/>
        <v/>
      </c>
      <c r="HO179" s="60" t="str">
        <f t="shared" si="7789"/>
        <v/>
      </c>
      <c r="HP179" s="60" t="str">
        <f t="shared" si="7789"/>
        <v/>
      </c>
    </row>
    <row r="180" spans="1:435" x14ac:dyDescent="0.2">
      <c r="A180" s="32"/>
      <c r="B180" s="32"/>
      <c r="C180" s="32"/>
      <c r="D180" s="32"/>
      <c r="E180" s="32">
        <f>IFERROR(VLOOKUP($D180,'Surface Preferences'!$A:B,COLUMN(B179),FALSE),0.5)</f>
        <v>0.5</v>
      </c>
      <c r="F180" s="32">
        <f>IFERROR(VLOOKUP($D180,'Surface Preferences'!$A:C,COLUMN(C179),FALSE),0.5)</f>
        <v>0.5</v>
      </c>
      <c r="G180" s="32">
        <f>IFERROR(VLOOKUP($D180,'Surface Preferences'!$A:D,COLUMN(D179),FALSE),0.5)</f>
        <v>0.5</v>
      </c>
      <c r="H180" s="32">
        <f>IFERROR(VLOOKUP($D180,'Surface Preferences'!$A:E,COLUMN(E179),FALSE),0.5)</f>
        <v>0.5</v>
      </c>
      <c r="I180" s="32">
        <f>0.7+0.3*IFERROR(HLOOKUP($L$1,$E$2:H180,ROW(B179),FALSE),0.6)</f>
        <v>0.85</v>
      </c>
      <c r="J180" s="23">
        <f>POWER((C181+1)*I181,0.25)/(POWER((C180+1)*I180,0.25)+POWER((C181+1)*I181,0.25))</f>
        <v>0.5</v>
      </c>
      <c r="L180" s="23" t="str">
        <f t="shared" ref="L180" si="7790">IF(C180="","",IF(BY180=BY181,BY180+JG180&amp;" ("&amp;JF180&amp;")",BY180))</f>
        <v/>
      </c>
      <c r="M180" s="23" t="str">
        <f t="shared" ref="M180" si="7791">IF(C180="","",IF($D$1=1,"",IF(CL180=CL181,CL180+KW180&amp;" ("&amp;KV180&amp;")",CL180)))</f>
        <v/>
      </c>
      <c r="N180" s="23" t="str">
        <f t="shared" ref="N180" si="7792">IF(C180="","",IF($D$1=1,"",IF($D$1=3,IF(L182=M182,"",IF(EU180=EU181,EU180+MM180&amp;" ("&amp;ML180&amp;")",EU180)),IF(EU180=EU181,EU180+MM180&amp;" ("&amp;ML180&amp;")",EU180))))</f>
        <v/>
      </c>
      <c r="O180" s="23" t="str">
        <f t="shared" ref="O180" si="7793">IF(C180="","",IF($D$1&lt;5,"",IF(SUM(L182:N182)&gt;2,"",IF(SUM(L182:N182)&lt;-2,"",IF(FH180=FH181,FH180+OC180&amp;" ("&amp;OB180&amp;")",FH180)))))</f>
        <v/>
      </c>
      <c r="P180" s="23" t="str">
        <f t="shared" ref="P180" si="7794">IF(C180="","",IF($D$1&lt;5,"",IF(SUM(L182:O182)&gt;0,"",IF(SUM(L182:O182)&lt;0,"",IF(HQ180=HQ181,HQ180+PS180&amp;" ("&amp;PR180&amp;")",HQ180)))))</f>
        <v/>
      </c>
      <c r="Q180" s="1">
        <f t="shared" ref="Q180" ca="1" si="7795">IF(RAND()&gt;(0.4+$J180*0.5),1,0)</f>
        <v>1</v>
      </c>
      <c r="R180" s="1">
        <f t="shared" ref="R180" ca="1" si="7796">IF(R181=1,0,1)</f>
        <v>1</v>
      </c>
      <c r="S180" s="1">
        <f t="shared" ref="S180" ca="1" si="7797">IF(RAND()&gt;(0.4+$J180*0.5),1,0)</f>
        <v>0</v>
      </c>
      <c r="T180" s="1">
        <f t="shared" ref="T180" ca="1" si="7798">IF(T181=1,0,1)</f>
        <v>1</v>
      </c>
      <c r="U180" s="1">
        <f t="shared" ref="U180" ca="1" si="7799">IF(RAND()&gt;(0.4+$J180*0.5),1,0)</f>
        <v>1</v>
      </c>
      <c r="V180" s="1">
        <f t="shared" ref="V180" ca="1" si="7800">IF(V181=1,0,1)</f>
        <v>1</v>
      </c>
      <c r="W180" s="1">
        <f ca="1">IF(SUM($Q180:V180)&gt;5,0,IF(SUM($Q181:V181)&gt;5,0,IF(RAND()&gt;(0.4+$J180*0.5),1,0)))</f>
        <v>0</v>
      </c>
      <c r="X180" s="1">
        <f ca="1">IF(SUM($Q180:W180)&gt;5,0,IF(SUM($Q181:W181)&gt;5,0,IF(X181=1,0,1)))</f>
        <v>1</v>
      </c>
      <c r="Y180" s="1">
        <f ca="1">IF(SUM($Q180:X180)&gt;5,0,IF(SUM($Q181:X181)&gt;5,0,IF(RAND()&gt;(0.4+$J180*0.5),1,0)))</f>
        <v>0</v>
      </c>
      <c r="Z180" s="1">
        <f ca="1">IF(SUM($Q180:Y180)&gt;5,0,IF(SUM($Q181:Y181)&gt;5,0,IF(Z181=1,0,1)))</f>
        <v>0</v>
      </c>
      <c r="AA180" s="1">
        <f ca="1">IF(SUM($Q180:Z180)&gt;5,0,IF(SUM($Q181:Z181)&gt;5,0,IF(RAND()&gt;(0.4+$J180*0.5),1,0)))</f>
        <v>0</v>
      </c>
      <c r="AB180" s="1">
        <f ca="1">IF(SUM($Q180:AA181)&lt;11,0,IF(AB181=1,0,1))</f>
        <v>0</v>
      </c>
      <c r="AC180" s="45" t="str">
        <f ca="1">IF(AC182=1,IF(SUM($Q180:AB180)=SUM($Q181:AB181),IF(RAND()&gt;0.4+($J180*0.5),1,0),0),"")</f>
        <v/>
      </c>
      <c r="AD180" s="45" t="str">
        <f>IF(AD182=1,IF(SUM($Q180:AB180)=SUM($Q181:AB181),IF(AD181=0,1,0),0),"")</f>
        <v/>
      </c>
      <c r="AE180" s="45" t="str">
        <f ca="1">IF(AE182=1,IF(SUM($Q180:AD180)=SUM($Q181:AD181),IF(RAND()&gt;0.4+($J180*0.5),1,0),0),"")</f>
        <v/>
      </c>
      <c r="AF180" s="45" t="str">
        <f>IF(AF182=1,IF(SUM($Q180:AD180)=SUM($Q181:AD181),IF(AF181=0,1,0),0),"")</f>
        <v/>
      </c>
      <c r="AG180" s="45" t="str">
        <f ca="1">IF(AG182=1,IF(SUM($Q180:AF180)=SUM($Q181:AF181),IF(RAND()&gt;0.4+($J180*0.5),1,0),0),"")</f>
        <v/>
      </c>
      <c r="AH180" s="45" t="str">
        <f>IF(AH182=1,IF(SUM($Q180:AF180)=SUM($Q181:AF181),IF(AH181=0,1,0),0),"")</f>
        <v/>
      </c>
      <c r="AI180" s="45" t="str">
        <f ca="1">IF(AI182=1,IF(SUM($Q180:AH180)=SUM($Q181:AH181),IF(RAND()&gt;0.4+($J180*0.5),1,0),0),"")</f>
        <v/>
      </c>
      <c r="AJ180" s="45" t="str">
        <f>IF(AJ182=1,IF(SUM($Q180:AH180)=SUM($Q181:AH181),IF(AJ181=0,1,0),0),"")</f>
        <v/>
      </c>
      <c r="AK180" s="45" t="str">
        <f ca="1">IF(AK182=1,IF(SUM($Q180:AJ180)=SUM($Q181:AJ181),IF(RAND()&gt;0.4+($J180*0.5),1,0),0),"")</f>
        <v/>
      </c>
      <c r="AL180" s="45" t="str">
        <f>IF(AL182=1,IF(SUM($Q180:AJ180)=SUM($Q181:AJ181),IF(AL181=0,1,0),0),"")</f>
        <v/>
      </c>
      <c r="AM180" s="45" t="str">
        <f ca="1">IF(AM182=1,IF(SUM($Q180:AL180)=SUM($Q181:AL181),IF(RAND()&gt;0.4+($J180*0.5),1,0),0),"")</f>
        <v/>
      </c>
      <c r="AN180" s="45" t="str">
        <f>IF(AN182=1,IF(SUM($Q180:AL180)=SUM($Q181:AL181),IF(AN181=0,1,0),0),"")</f>
        <v/>
      </c>
      <c r="AO180" s="45" t="str">
        <f ca="1">IF(AO182=1,IF(SUM($Q180:AN180)=SUM($Q181:AN181),IF(RAND()&gt;0.4+($J180*0.5),1,0),0),"")</f>
        <v/>
      </c>
      <c r="AP180" s="45" t="str">
        <f>IF(AP182=1,IF(SUM($Q180:AN180)=SUM($Q181:AN181),IF(AP181=0,1,0),0),"")</f>
        <v/>
      </c>
      <c r="AQ180" s="45" t="str">
        <f ca="1">IF(AQ182=1,IF(SUM($Q180:AP180)=SUM($Q181:AP181),IF(RAND()&gt;0.4+($J180*0.5),1,0),0),"")</f>
        <v/>
      </c>
      <c r="AR180" s="45" t="str">
        <f>IF(AR182=1,IF(SUM($Q180:AP180)=SUM($Q181:AP181),IF(AR181=0,1,0),0),"")</f>
        <v/>
      </c>
      <c r="AS180" s="45" t="str">
        <f ca="1">IF(AS182=1,IF(SUM($Q180:AR180)=SUM($Q181:AR181),IF(RAND()&gt;0.4+($J180*0.5),1,0),0),"")</f>
        <v/>
      </c>
      <c r="AT180" s="45" t="str">
        <f>IF(AT182=1,IF(SUM($Q180:AR180)=SUM($Q181:AR181),IF(AT181=0,1,0),0),"")</f>
        <v/>
      </c>
      <c r="AU180" s="45" t="str">
        <f ca="1">IF(AU182=1,IF(SUM($Q180:AT180)=SUM($Q181:AT181),IF(RAND()&gt;0.4+($J180*0.5),1,0),0),"")</f>
        <v/>
      </c>
      <c r="AV180" s="45" t="str">
        <f>IF(AV182=1,IF(SUM($Q180:AT180)=SUM($Q181:AT181),IF(AV181=0,1,0),0),"")</f>
        <v/>
      </c>
      <c r="AW180" s="45" t="str">
        <f ca="1">IF(AW182=1,IF(SUM($Q180:AV180)=SUM($Q181:AV181),IF(RAND()&gt;0.4+($J180*0.5),1,0),0),"")</f>
        <v/>
      </c>
      <c r="AX180" s="45" t="str">
        <f>IF(AX182=1,IF(SUM($Q180:AV180)=SUM($Q181:AV181),IF(AX181=0,1,0),0),"")</f>
        <v/>
      </c>
      <c r="AY180" s="45" t="str">
        <f ca="1">IF(AY182=1,IF(SUM($Q180:AX180)=SUM($Q181:AX181),IF(RAND()&gt;0.4+($J180*0.5),1,0),0),"")</f>
        <v/>
      </c>
      <c r="AZ180" s="45" t="str">
        <f>IF(AZ182=1,IF(SUM($Q180:AX180)=SUM($Q181:AX181),IF(AZ181=0,1,0),0),"")</f>
        <v/>
      </c>
      <c r="BA180" s="45" t="str">
        <f ca="1">IF(BA182=1,IF(SUM($Q180:AZ180)=SUM($Q181:AZ181),IF(RAND()&gt;0.4+($J180*0.5),1,0),0),"")</f>
        <v/>
      </c>
      <c r="BB180" s="45" t="str">
        <f>IF(BB182=1,IF(SUM($Q180:AZ180)=SUM($Q181:AZ181),IF(BB181=0,1,0),0),"")</f>
        <v/>
      </c>
      <c r="BC180" s="45" t="str">
        <f ca="1">IF(BC182=1,IF(SUM($Q180:BB180)=SUM($Q181:BB181),IF(RAND()&gt;0.4+($J180*0.5),1,0),0),"")</f>
        <v/>
      </c>
      <c r="BD180" s="45" t="str">
        <f>IF(BD182=1,IF(SUM($Q180:BB180)=SUM($Q181:BB181),IF(BD181=0,1,0),0),"")</f>
        <v/>
      </c>
      <c r="BE180" s="45" t="str">
        <f ca="1">IF(BE182=1,IF(SUM($Q180:BD180)=SUM($Q181:BD181),IF(RAND()&gt;0.4+($J180*0.5),1,0),0),"")</f>
        <v/>
      </c>
      <c r="BF180" s="45" t="str">
        <f>IF(BF182=1,IF(SUM($Q180:BD180)=SUM($Q181:BD181),IF(BF181=0,1,0),0),"")</f>
        <v/>
      </c>
      <c r="BG180" s="45" t="str">
        <f ca="1">IF(BG182=1,IF(SUM($Q180:BF180)=SUM($Q181:BF181),IF(RAND()&gt;0.4+($J180*0.5),1,0),0),"")</f>
        <v/>
      </c>
      <c r="BH180" s="45" t="str">
        <f>IF(BH182=1,IF(SUM($Q180:BF180)=SUM($Q181:BF181),IF(BH181=0,1,0),0),"")</f>
        <v/>
      </c>
      <c r="BI180" s="45" t="str">
        <f ca="1">IF(BI182=1,IF(SUM($Q180:BH180)=SUM($Q181:BH181),IF(RAND()&gt;0.4+($J180*0.5),1,0),0),"")</f>
        <v/>
      </c>
      <c r="BJ180" s="45" t="str">
        <f>IF(BJ182=1,IF(SUM($Q180:BH180)=SUM($Q181:BH181),IF(BJ181=0,1,0),0),"")</f>
        <v/>
      </c>
      <c r="BK180" s="45" t="str">
        <f ca="1">IF(BK182=1,IF(SUM($Q180:BJ180)=SUM($Q181:BJ181),IF(RAND()&gt;0.4+($J180*0.5),1,0),0),"")</f>
        <v/>
      </c>
      <c r="BL180" s="45" t="str">
        <f>IF(BL182=1,IF(SUM($Q180:BJ180)=SUM($Q181:BJ181),IF(BL181=0,1,0),0),"")</f>
        <v/>
      </c>
      <c r="BM180" s="45" t="str">
        <f ca="1">IF(BM182=1,IF(SUM($Q180:BL180)=SUM($Q181:BL181),IF(RAND()&gt;0.4+($J180*0.5),1,0),0),"")</f>
        <v/>
      </c>
      <c r="BN180" s="45" t="str">
        <f>IF(BN182=1,IF(SUM($Q180:BL180)=SUM($Q181:BL181),IF(BN181=0,1,0),0),"")</f>
        <v/>
      </c>
      <c r="BO180" s="45" t="str">
        <f ca="1">IF(BO182=1,IF(SUM($Q180:BN180)=SUM($Q181:BN181),IF(RAND()&gt;0.4+($J180*0.5),1,0),0),"")</f>
        <v/>
      </c>
      <c r="BP180" s="45" t="str">
        <f>IF(BP182=1,IF(SUM($Q180:BN180)=SUM($Q181:BN181),IF(BP181=0,1,0),0),"")</f>
        <v/>
      </c>
      <c r="BQ180" s="45" t="str">
        <f ca="1">IF(BQ182=1,IF(SUM($Q180:BP180)=SUM($Q181:BP181),IF(RAND()&gt;0.4+($J180*0.5),1,0),0),"")</f>
        <v/>
      </c>
      <c r="BR180" s="45" t="str">
        <f>IF(BR182=1,IF(SUM($Q180:BP180)=SUM($Q181:BP181),IF(BR181=0,1,0),0),"")</f>
        <v/>
      </c>
      <c r="BS180" s="45" t="str">
        <f ca="1">IF(BS182=1,IF(SUM($Q180:BR180)=SUM($Q181:BR181),IF(RAND()&gt;0.4+($J180*0.5),1,0),0),"")</f>
        <v/>
      </c>
      <c r="BT180" s="45" t="str">
        <f>IF(BT182=1,IF(SUM($Q180:BR180)=SUM($Q181:BR181),IF(BT181=0,1,0),0),"")</f>
        <v/>
      </c>
      <c r="BU180" s="45" t="str">
        <f ca="1">IF(BU182=1,IF(SUM($Q180:BT180)=SUM($Q181:BT181),IF(RAND()&gt;0.4+($J180*0.5),1,0),0),"")</f>
        <v/>
      </c>
      <c r="BV180" s="45" t="str">
        <f>IF(BV182=1,IF(SUM($Q180:BT180)=SUM($Q181:BT181),IF(BV181=0,1,0),0),"")</f>
        <v/>
      </c>
      <c r="BW180" s="45" t="str">
        <f ca="1">IF(BW182=1,IF(SUM($Q180:BV180)=SUM($Q181:BV181),IF(RAND()&gt;0.4+($J180*0.5),1,0),0),"")</f>
        <v/>
      </c>
      <c r="BX180" s="45" t="str">
        <f>IF(BX182=1,IF(SUM($Q180:BV180)=SUM($Q181:BV181),IF(BX181=0,1,0),0),"")</f>
        <v/>
      </c>
      <c r="BY180" s="1">
        <f t="shared" ref="BY180:BY181" ca="1" si="7801">SUM(Q180:BX180)</f>
        <v>6</v>
      </c>
      <c r="BZ180" s="3">
        <f t="shared" ref="BZ180" ca="1" si="7802">IF(BZ181=1,0,1)</f>
        <v>0</v>
      </c>
      <c r="CA180" s="3">
        <f t="shared" ref="CA180" ca="1" si="7803">IF(RAND()&gt;(0.4+$J180*0.5),1,0)</f>
        <v>0</v>
      </c>
      <c r="CB180" s="3">
        <f t="shared" ref="CB180" ca="1" si="7804">IF(CB181=1,0,1)</f>
        <v>0</v>
      </c>
      <c r="CC180" s="3">
        <f t="shared" ref="CC180" ca="1" si="7805">IF(RAND()&gt;(0.4+$J180*0.5),1,0)</f>
        <v>1</v>
      </c>
      <c r="CD180" s="3">
        <f t="shared" ref="CD180" ca="1" si="7806">IF(CD181=1,0,1)</f>
        <v>1</v>
      </c>
      <c r="CE180" s="3">
        <f t="shared" ref="CE180" ca="1" si="7807">IF(RAND()&gt;(0.4+$J180*0.5),1,0)</f>
        <v>1</v>
      </c>
      <c r="CF180" s="4">
        <f ca="1">IF(SUM($BZ180:CE180)&gt;5,0,IF(SUM($BZ181:CE181)&gt;5,0,IF(CF181=1,0,1)))</f>
        <v>1</v>
      </c>
      <c r="CG180" s="4">
        <f ca="1">IF(SUM($BZ180:CF180)&gt;5,0,IF(SUM($BZ181:CF181)&gt;5,0,IF(RAND()&gt;(0.4+$J180*0.5),1,0)))</f>
        <v>0</v>
      </c>
      <c r="CH180" s="4">
        <f ca="1">IF(SUM($BZ180:CG180)&gt;5,0,IF(SUM($BZ181:CG181)&gt;5,0,IF(CH181=1,0,1)))</f>
        <v>1</v>
      </c>
      <c r="CI180" s="4">
        <f ca="1">IF(SUM($BZ180:CH180)&gt;5,0,IF(SUM($BZ181:CH181)&gt;5,0,IF(RAND()&gt;(0.4+$J180*0.5),1,0)))</f>
        <v>1</v>
      </c>
      <c r="CJ180" s="4">
        <f ca="1">IF(SUM($BZ180:CI180)&gt;5,0,IF(SUM($BZ181:CI181)&gt;5,0,IF(CJ181=1,0,1)))</f>
        <v>0</v>
      </c>
      <c r="CK180" s="4">
        <f t="shared" ref="CK180" ca="1" si="7808">IF(SUM(BZ180:CJ181)&lt;11,0,IF(RAND()&gt;(0.4+$J180*0.5),1,0))</f>
        <v>0</v>
      </c>
      <c r="CL180" s="4">
        <f t="shared" ref="CL180:CL181" ca="1" si="7809">SUM(BZ180:CK180)</f>
        <v>6</v>
      </c>
      <c r="CM180" s="2">
        <f t="shared" ref="CM180" ca="1" si="7810">IF(RAND()&gt;(0.4+$J180*0.5),1,0)</f>
        <v>0</v>
      </c>
      <c r="CN180" s="2">
        <f t="shared" ref="CN180" ca="1" si="7811">IF(CN181=1,0,1)</f>
        <v>1</v>
      </c>
      <c r="CO180" s="2">
        <f t="shared" ref="CO180" ca="1" si="7812">IF(RAND()&gt;(0.4+$J180*0.5),1,0)</f>
        <v>0</v>
      </c>
      <c r="CP180" s="2">
        <f t="shared" ref="CP180" ca="1" si="7813">IF(CP181=1,0,1)</f>
        <v>0</v>
      </c>
      <c r="CQ180" s="2">
        <f t="shared" ref="CQ180" ca="1" si="7814">IF(RAND()&gt;(0.4+$J180*0.5),1,0)</f>
        <v>0</v>
      </c>
      <c r="CR180" s="2">
        <f t="shared" ref="CR180" ca="1" si="7815">IF(CR181=1,0,1)</f>
        <v>0</v>
      </c>
      <c r="CS180" s="2">
        <f ca="1">IF(SUM($CM180:CR180)&gt;5,0,IF(SUM($CM181:CR181)&gt;5,0,IF(RAND()&gt;(0.4+$J180*0.5),1,0)))</f>
        <v>0</v>
      </c>
      <c r="CT180" s="2">
        <f ca="1">IF(SUM($CM180:CS180)&gt;5,0,IF(SUM($CM181:CS181)&gt;5,0,IF(CT181=1,0,1)))</f>
        <v>0</v>
      </c>
      <c r="CU180" s="2">
        <f ca="1">IF(SUM($CM180:CT180)&gt;5,0,IF(SUM($CM181:CT181)&gt;5,0,IF(RAND()&gt;(0.4+$J180*0.5),1,0)))</f>
        <v>0</v>
      </c>
      <c r="CV180" s="2">
        <f ca="1">IF(SUM($CM180:CU180)&gt;5,0,IF(SUM($CM181:CU181)&gt;5,0,IF(CV181=1,0,1)))</f>
        <v>0</v>
      </c>
      <c r="CW180" s="2">
        <f ca="1">IF(SUM($CM180:CV180)&gt;5,0,IF(SUM($CM181:CV181)&gt;5,0,IF(RAND()&gt;(0.4+$J180*0.5),1,0)))</f>
        <v>0</v>
      </c>
      <c r="CX180" s="2">
        <f t="shared" ref="CX180" ca="1" si="7816">IF(SUM(CM180:CW181)&lt;11,0,IF(CX181=1,0,1))</f>
        <v>0</v>
      </c>
      <c r="CY180" s="11" t="str">
        <f ca="1">IF(CY182=1,IF(SUM($CM180:CX180)=SUM($CM181:CX181),IF(RAND()&gt;0.4+($J180*0.5),1,0),0),"")</f>
        <v/>
      </c>
      <c r="CZ180" s="11" t="str">
        <f>IF(CZ182=1,IF(SUM($CM180:CX180)=SUM($CM181:CX181),IF(CZ181=0,1,0),0),"")</f>
        <v/>
      </c>
      <c r="DA180" s="11" t="str">
        <f ca="1">IF(DA182=1,IF(SUM($CM180:CZ180)=SUM($CM181:CZ181),IF(RAND()&gt;0.4+($J180*0.5),1,0),0),"")</f>
        <v/>
      </c>
      <c r="DB180" s="11" t="str">
        <f>IF(DB182=1,IF(SUM($CM180:CZ180)=SUM($CM181:CZ181),IF(DB181=0,1,0),0),"")</f>
        <v/>
      </c>
      <c r="DC180" s="11" t="str">
        <f ca="1">IF(DC182=1,IF(SUM($CM180:DB180)=SUM($CM181:DB181),IF(RAND()&gt;0.4+($J180*0.5),1,0),0),"")</f>
        <v/>
      </c>
      <c r="DD180" s="11" t="str">
        <f>IF(DD182=1,IF(SUM($CM180:DB180)=SUM($CM181:DB181),IF(DD181=0,1,0),0),"")</f>
        <v/>
      </c>
      <c r="DE180" s="11" t="str">
        <f ca="1">IF(DE182=1,IF(SUM($CM180:DD180)=SUM($CM181:DD181),IF(RAND()&gt;0.4+($J180*0.5),1,0),0),"")</f>
        <v/>
      </c>
      <c r="DF180" s="11" t="str">
        <f>IF(DF182=1,IF(SUM($CM180:DD180)=SUM($CM181:DD181),IF(DF181=0,1,0),0),"")</f>
        <v/>
      </c>
      <c r="DG180" s="11" t="str">
        <f ca="1">IF(DG182=1,IF(SUM($CM180:DF180)=SUM($CM181:DF181),IF(RAND()&gt;0.4+($J180*0.5),1,0),0),"")</f>
        <v/>
      </c>
      <c r="DH180" s="11" t="str">
        <f>IF(DH182=1,IF(SUM($CM180:DF180)=SUM($CM181:DF181),IF(DH181=0,1,0),0),"")</f>
        <v/>
      </c>
      <c r="DI180" s="11" t="str">
        <f ca="1">IF(DI182=1,IF(SUM($CM180:DH180)=SUM($CM181:DH181),IF(RAND()&gt;0.4+($J180*0.5),1,0),0),"")</f>
        <v/>
      </c>
      <c r="DJ180" s="11" t="str">
        <f>IF(DJ182=1,IF(SUM($CM180:DH180)=SUM($CM181:DH181),IF(DJ181=0,1,0),0),"")</f>
        <v/>
      </c>
      <c r="DK180" s="11" t="str">
        <f ca="1">IF(DK182=1,IF(SUM($CM180:DJ180)=SUM($CM181:DJ181),IF(RAND()&gt;0.4+($J180*0.5),1,0),0),"")</f>
        <v/>
      </c>
      <c r="DL180" s="11" t="str">
        <f>IF(DL182=1,IF(SUM($CM180:DJ180)=SUM($CM181:DJ181),IF(DL181=0,1,0),0),"")</f>
        <v/>
      </c>
      <c r="DM180" s="11" t="str">
        <f ca="1">IF(DM182=1,IF(SUM($CM180:DL180)=SUM($CM181:DL181),IF(RAND()&gt;0.4+($J180*0.5),1,0),0),"")</f>
        <v/>
      </c>
      <c r="DN180" s="11" t="str">
        <f>IF(DN182=1,IF(SUM($CM180:DL180)=SUM($CM181:DL181),IF(DN181=0,1,0),0),"")</f>
        <v/>
      </c>
      <c r="DO180" s="11" t="str">
        <f ca="1">IF(DO182=1,IF(SUM($CM180:DN180)=SUM($CM181:DN181),IF(RAND()&gt;0.4+($J180*0.5),1,0),0),"")</f>
        <v/>
      </c>
      <c r="DP180" s="11" t="str">
        <f>IF(DP182=1,IF(SUM($CM180:DN180)=SUM($CM181:DN181),IF(DP181=0,1,0),0),"")</f>
        <v/>
      </c>
      <c r="DQ180" s="11" t="str">
        <f ca="1">IF(DQ182=1,IF(SUM($CM180:DP180)=SUM($CM181:DP181),IF(RAND()&gt;0.4+($J180*0.5),1,0),0),"")</f>
        <v/>
      </c>
      <c r="DR180" s="11" t="str">
        <f>IF(DR182=1,IF(SUM($CM180:DP180)=SUM($CM181:DP181),IF(DR181=0,1,0),0),"")</f>
        <v/>
      </c>
      <c r="DS180" s="11" t="str">
        <f ca="1">IF(DS182=1,IF(SUM($CM180:DR180)=SUM($CM181:DR181),IF(RAND()&gt;0.4+($J180*0.5),1,0),0),"")</f>
        <v/>
      </c>
      <c r="DT180" s="11" t="str">
        <f>IF(DT182=1,IF(SUM($CM180:DR180)=SUM($CM181:DR181),IF(DT181=0,1,0),0),"")</f>
        <v/>
      </c>
      <c r="DU180" s="11" t="str">
        <f ca="1">IF(DU182=1,IF(SUM($CM180:DT180)=SUM($CM181:DT181),IF(RAND()&gt;0.4+($J180*0.5),1,0),0),"")</f>
        <v/>
      </c>
      <c r="DV180" s="11" t="str">
        <f>IF(DV182=1,IF(SUM($CM180:DT180)=SUM($CM181:DT181),IF(DV181=0,1,0),0),"")</f>
        <v/>
      </c>
      <c r="DW180" s="11" t="str">
        <f ca="1">IF(DW182=1,IF(SUM($CM180:DV180)=SUM($CM181:DV181),IF(RAND()&gt;0.4+($J180*0.5),1,0),0),"")</f>
        <v/>
      </c>
      <c r="DX180" s="11" t="str">
        <f>IF(DX182=1,IF(SUM($CM180:DV180)=SUM($CM181:DV181),IF(DX181=0,1,0),0),"")</f>
        <v/>
      </c>
      <c r="DY180" s="11" t="str">
        <f ca="1">IF(DY182=1,IF(SUM($CM180:DX180)=SUM($CM181:DX181),IF(RAND()&gt;0.4+($J180*0.5),1,0),0),"")</f>
        <v/>
      </c>
      <c r="DZ180" s="11" t="str">
        <f>IF(DZ182=1,IF(SUM($CM180:DX180)=SUM($CM181:DX181),IF(DZ181=0,1,0),0),"")</f>
        <v/>
      </c>
      <c r="EA180" s="11" t="str">
        <f ca="1">IF(EA182=1,IF(SUM($CM180:DZ180)=SUM($CM181:DZ181),IF(RAND()&gt;0.4+($J180*0.5),1,0),0),"")</f>
        <v/>
      </c>
      <c r="EB180" s="11" t="str">
        <f>IF(EB182=1,IF(SUM($CM180:DZ180)=SUM($CM181:DZ181),IF(EB181=0,1,0),0),"")</f>
        <v/>
      </c>
      <c r="EC180" s="11" t="str">
        <f ca="1">IF(EC182=1,IF(SUM($CM180:EB180)=SUM($CM181:EB181),IF(RAND()&gt;0.4+($J180*0.5),1,0),0),"")</f>
        <v/>
      </c>
      <c r="ED180" s="11" t="str">
        <f>IF(ED182=1,IF(SUM($CM180:EB180)=SUM($CM181:EB181),IF(ED181=0,1,0),0),"")</f>
        <v/>
      </c>
      <c r="EE180" s="11" t="str">
        <f ca="1">IF(EE182=1,IF(SUM($CM180:ED180)=SUM($CM181:ED181),IF(RAND()&gt;0.4+($J180*0.5),1,0),0),"")</f>
        <v/>
      </c>
      <c r="EF180" s="11" t="str">
        <f>IF(EF182=1,IF(SUM($CM180:ED180)=SUM($CM181:ED181),IF(EF181=0,1,0),0),"")</f>
        <v/>
      </c>
      <c r="EG180" s="11" t="str">
        <f ca="1">IF(EG182=1,IF(SUM($CM180:EF180)=SUM($CM181:EF181),IF(RAND()&gt;0.4+($J180*0.5),1,0),0),"")</f>
        <v/>
      </c>
      <c r="EH180" s="11" t="str">
        <f>IF(EH182=1,IF(SUM($CM180:EF180)=SUM($CM181:EF181),IF(EH181=0,1,0),0),"")</f>
        <v/>
      </c>
      <c r="EI180" s="11" t="str">
        <f ca="1">IF(EI182=1,IF(SUM($CM180:EH180)=SUM($CM181:EH181),IF(RAND()&gt;0.4+($J180*0.5),1,0),0),"")</f>
        <v/>
      </c>
      <c r="EJ180" s="11" t="str">
        <f>IF(EJ182=1,IF(SUM($CM180:EH180)=SUM($CM181:EH181),IF(EJ181=0,1,0),0),"")</f>
        <v/>
      </c>
      <c r="EK180" s="11" t="str">
        <f ca="1">IF(EK182=1,IF(SUM($CM180:EJ180)=SUM($CM181:EJ181),IF(RAND()&gt;0.4+($J180*0.5),1,0),0),"")</f>
        <v/>
      </c>
      <c r="EL180" s="11" t="str">
        <f>IF(EL182=1,IF(SUM($CM180:EJ180)=SUM($CM181:EJ181),IF(EL181=0,1,0),0),"")</f>
        <v/>
      </c>
      <c r="EM180" s="11" t="str">
        <f ca="1">IF(EM182=1,IF(SUM($CM180:EL180)=SUM($CM181:EL181),IF(RAND()&gt;0.4+($J180*0.5),1,0),0),"")</f>
        <v/>
      </c>
      <c r="EN180" s="11" t="str">
        <f>IF(EN182=1,IF(SUM($CM180:EL180)=SUM($CM181:EL181),IF(EN181=0,1,0),0),"")</f>
        <v/>
      </c>
      <c r="EO180" s="11" t="str">
        <f ca="1">IF(EO182=1,IF(SUM($CM180:EN180)=SUM($CM181:EN181),IF(RAND()&gt;0.4+($J180*0.5),1,0),0),"")</f>
        <v/>
      </c>
      <c r="EP180" s="11" t="str">
        <f>IF(EP182=1,IF(SUM($CM180:EN180)=SUM($CM181:EN181),IF(EP181=0,1,0),0),"")</f>
        <v/>
      </c>
      <c r="EQ180" s="11" t="str">
        <f ca="1">IF(EQ182=1,IF(SUM($CM180:EP180)=SUM($CM181:EP181),IF(RAND()&gt;0.4+($J180*0.5),1,0),0),"")</f>
        <v/>
      </c>
      <c r="ER180" s="11" t="str">
        <f>IF(ER182=1,IF(SUM($CM180:EP180)=SUM($CM181:EP181),IF(ER181=0,1,0),0),"")</f>
        <v/>
      </c>
      <c r="ES180" s="11" t="str">
        <f ca="1">IF(ES182=1,IF(SUM($CM180:ER180)=SUM($CM181:ER181),IF(RAND()&gt;0.4+($J180*0.5),1,0),0),"")</f>
        <v/>
      </c>
      <c r="ET180" s="11" t="str">
        <f>IF(ET182=1,IF(SUM($CM180:ER180)=SUM($CM181:ER181),IF(ET181=0,1,0),0),"")</f>
        <v/>
      </c>
      <c r="EU180" s="2">
        <f t="shared" ref="EU180:EU181" ca="1" si="7817">SUM(CM180:ET180)</f>
        <v>1</v>
      </c>
      <c r="EV180" s="5">
        <f t="shared" ref="EV180" ca="1" si="7818">IF(EV181=1,0,1)</f>
        <v>0</v>
      </c>
      <c r="EW180" s="5">
        <f t="shared" ref="EW180" ca="1" si="7819">IF(RAND()&gt;(0.4+$J180*0.5),1,0)</f>
        <v>1</v>
      </c>
      <c r="EX180" s="5">
        <f t="shared" ref="EX180" ca="1" si="7820">IF(EX181=1,0,1)</f>
        <v>1</v>
      </c>
      <c r="EY180" s="5">
        <f t="shared" ref="EY180" ca="1" si="7821">IF(RAND()&gt;(0.4+$J180*0.5),1,0)</f>
        <v>0</v>
      </c>
      <c r="EZ180" s="5">
        <f t="shared" ref="EZ180" ca="1" si="7822">IF(EZ181=1,0,1)</f>
        <v>1</v>
      </c>
      <c r="FA180" s="5">
        <f t="shared" ref="FA180" ca="1" si="7823">IF(RAND()&gt;(0.4+$J180*0.5),1,0)</f>
        <v>1</v>
      </c>
      <c r="FB180" s="6">
        <f ca="1">IF(SUM($EV180:FA180)&gt;5,0,IF(SUM($EV181:FA181)&gt;5,0,IF(FB181=1,0,1)))</f>
        <v>0</v>
      </c>
      <c r="FC180" s="6">
        <f ca="1">IF(SUM($EV180:FB180)&gt;5,0,IF(SUM($EV181:FB181)&gt;5,0,IF(RAND()&gt;(0.4+$J180*0.5),1,0)))</f>
        <v>0</v>
      </c>
      <c r="FD180" s="6">
        <f ca="1">IF(SUM($EV180:FC180)&gt;5,0,IF(SUM($EV181:FC181)&gt;5,0,IF(FD181=1,0,1)))</f>
        <v>0</v>
      </c>
      <c r="FE180" s="6">
        <f ca="1">IF(SUM($EV180:FD180)&gt;5,0,IF(SUM($EV181:FD181)&gt;5,0,IF(RAND()&gt;(0.4+$J180*0.5),1,0)))</f>
        <v>0</v>
      </c>
      <c r="FF180" s="6">
        <f ca="1">IF(SUM($EV180:FE180)&gt;5,0,IF(SUM($EV181:FE181)&gt;5,0,IF(FF181=1,0,1)))</f>
        <v>0</v>
      </c>
      <c r="FG180" s="6">
        <f t="shared" ref="FG180" ca="1" si="7824">IF(SUM(EV180:FF181)&lt;11,0,IF(RAND()&gt;(0.4+$J180*0.5),1,0))</f>
        <v>0</v>
      </c>
      <c r="FH180" s="6">
        <f t="shared" ref="FH180:FH181" ca="1" si="7825">SUM(EV180:FG180)</f>
        <v>4</v>
      </c>
      <c r="FI180" s="7">
        <f t="shared" ref="FI180" ca="1" si="7826">IF(RAND()&gt;(0.4+$J180*0.5),1,0)</f>
        <v>0</v>
      </c>
      <c r="FJ180" s="7">
        <f t="shared" ref="FJ180" ca="1" si="7827">IF(FJ181=1,0,1)</f>
        <v>1</v>
      </c>
      <c r="FK180" s="7">
        <f t="shared" ref="FK180" ca="1" si="7828">IF(RAND()&gt;(0.4+$J180*0.5),1,0)</f>
        <v>0</v>
      </c>
      <c r="FL180" s="7">
        <f t="shared" ref="FL180" ca="1" si="7829">IF(FL181=1,0,1)</f>
        <v>0</v>
      </c>
      <c r="FM180" s="7">
        <f t="shared" ref="FM180" ca="1" si="7830">IF(RAND()&gt;(0.4+$J180*0.5),1,0)</f>
        <v>0</v>
      </c>
      <c r="FN180" s="7">
        <f t="shared" ref="FN180" ca="1" si="7831">IF(FN181=1,0,1)</f>
        <v>1</v>
      </c>
      <c r="FO180" s="7">
        <f ca="1">IF(SUM($FI180:FN180)&gt;5,0,IF(SUM($FI181:FN181)&gt;5,0,IF(RAND()&gt;(0.4+$J180*0.5),1,0)))</f>
        <v>0</v>
      </c>
      <c r="FP180" s="7">
        <f ca="1">IF(SUM($FI180:FO180)&gt;5,0,IF(SUM($FI181:FO181)&gt;5,0,IF(FP181=1,0,1)))</f>
        <v>1</v>
      </c>
      <c r="FQ180" s="7">
        <f ca="1">IF(SUM($FI180:FP180)&gt;5,0,IF(SUM($FI181:FP181)&gt;5,0,IF(RAND()&gt;(0.4+$J180*0.5),1,0)))</f>
        <v>1</v>
      </c>
      <c r="FR180" s="7">
        <f ca="1">IF(SUM($FI180:FQ180)&gt;5,0,IF(SUM($FI181:FQ181)&gt;5,0,IF(FR181=1,0,1)))</f>
        <v>1</v>
      </c>
      <c r="FS180" s="7">
        <f ca="1">IF(SUM($FI180:FR180)&gt;5,0,IF(SUM($FI181:FR181)&gt;5,0,IF(RAND()&gt;(0.4+$J180*0.5),1,0)))</f>
        <v>0</v>
      </c>
      <c r="FT180" s="7">
        <f ca="1">IF(SUM($FI180:FS181)&lt;11,0,IF(FT181=1,0,1))</f>
        <v>0</v>
      </c>
      <c r="FU180" s="7" t="str">
        <f ca="1">IF(FU182=1,IF(SUM($FI180:FT180)=SUM($FI181:FT181),IF(RAND()&gt;0.4+($J180*0.5),1,0),0),"")</f>
        <v/>
      </c>
      <c r="FV180" s="7" t="str">
        <f>IF(FV182=1,IF(SUM($FI180:FT180)=SUM($FI181:FT181),IF(FV181=0,1,0),0),"")</f>
        <v/>
      </c>
      <c r="FW180" s="7" t="str">
        <f ca="1">IF(FW182=1,IF(SUM($FI180:FV180)=SUM($FI181:FV181),IF(RAND()&gt;0.4+($J180*0.5),1,0),0),"")</f>
        <v/>
      </c>
      <c r="FX180" s="7" t="str">
        <f>IF(FX182=1,IF(SUM($FI180:FV180)=SUM($FI181:FV181),IF(FX181=0,1,0),0),"")</f>
        <v/>
      </c>
      <c r="FY180" s="7" t="str">
        <f ca="1">IF(FY182=1,IF(SUM($FI180:FX180)=SUM($FI181:FX181),IF(RAND()&gt;0.4+($J180*0.5),1,0),0),"")</f>
        <v/>
      </c>
      <c r="FZ180" s="7" t="str">
        <f>IF(FZ182=1,IF(SUM($FI180:FX180)=SUM($FI181:FX181),IF(FZ181=0,1,0),0),"")</f>
        <v/>
      </c>
      <c r="GA180" s="7" t="str">
        <f ca="1">IF(GA182=1,IF(SUM($FI180:FZ180)=SUM($FI181:FZ181),IF(RAND()&gt;0.4+($J180*0.5),1,0),0),"")</f>
        <v/>
      </c>
      <c r="GB180" s="7" t="str">
        <f>IF(GB182=1,IF(SUM($FI180:FZ180)=SUM($FI181:FZ181),IF(GB181=0,1,0),0),"")</f>
        <v/>
      </c>
      <c r="GC180" s="7" t="str">
        <f ca="1">IF(GC182=1,IF(SUM($FI180:GB180)=SUM($FI181:GB181),IF(RAND()&gt;0.4+($J180*0.5),1,0),0),"")</f>
        <v/>
      </c>
      <c r="GD180" s="7" t="str">
        <f>IF(GD182=1,IF(SUM($FI180:GB180)=SUM($FI181:GB181),IF(GD181=0,1,0),0),"")</f>
        <v/>
      </c>
      <c r="GE180" s="7" t="str">
        <f ca="1">IF(GE182=1,IF(SUM($FI180:GD180)=SUM($FI181:GD181),IF(RAND()&gt;0.4+($J180*0.5),1,0),0),"")</f>
        <v/>
      </c>
      <c r="GF180" s="7" t="str">
        <f>IF(GF182=1,IF(SUM($FI180:GD180)=SUM($FI181:GD181),IF(GF181=0,1,0),0),"")</f>
        <v/>
      </c>
      <c r="GG180" s="7" t="str">
        <f ca="1">IF(GG182=1,IF(SUM($FI180:GF180)=SUM($FI181:GF181),IF(RAND()&gt;0.4+($J180*0.5),1,0),0),"")</f>
        <v/>
      </c>
      <c r="GH180" s="7" t="str">
        <f>IF(GH182=1,IF(SUM($FI180:GF180)=SUM($FI181:GF181),IF(GH181=0,1,0),0),"")</f>
        <v/>
      </c>
      <c r="GI180" s="7" t="str">
        <f ca="1">IF(GI182=1,IF(SUM($FI180:GH180)=SUM($FI181:GH181),IF(RAND()&gt;0.4+($J180*0.5),1,0),0),"")</f>
        <v/>
      </c>
      <c r="GJ180" s="7" t="str">
        <f>IF(GJ182=1,IF(SUM($FI180:GH180)=SUM($FI181:GH181),IF(GJ181=0,1,0),0),"")</f>
        <v/>
      </c>
      <c r="GK180" s="7" t="str">
        <f ca="1">IF(GK182=1,IF(SUM($FI180:GJ180)=SUM($FI181:GJ181),IF(RAND()&gt;0.4+($J180*0.5),1,0),0),"")</f>
        <v/>
      </c>
      <c r="GL180" s="7" t="str">
        <f>IF(GL182=1,IF(SUM($FI180:GJ180)=SUM($FI181:GJ181),IF(GL181=0,1,0),0),"")</f>
        <v/>
      </c>
      <c r="GM180" s="7" t="str">
        <f ca="1">IF(GM182=1,IF(SUM($FI180:GL180)=SUM($FI181:GL181),IF(RAND()&gt;0.4+($J180*0.5),1,0),0),"")</f>
        <v/>
      </c>
      <c r="GN180" s="7" t="str">
        <f>IF(GN182=1,IF(SUM($FI180:GL180)=SUM($FI181:GL181),IF(GN181=0,1,0),0),"")</f>
        <v/>
      </c>
      <c r="GO180" s="7" t="str">
        <f ca="1">IF(GO182=1,IF(SUM($FI180:GN180)=SUM($FI181:GN181),IF(RAND()&gt;0.4+($J180*0.5),1,0),0),"")</f>
        <v/>
      </c>
      <c r="GP180" s="7" t="str">
        <f>IF(GP182=1,IF(SUM($FI180:GN180)=SUM($FI181:GN181),IF(GP181=0,1,0),0),"")</f>
        <v/>
      </c>
      <c r="GQ180" s="7" t="str">
        <f ca="1">IF(GQ182=1,IF(SUM($FI180:GP180)=SUM($FI181:GP181),IF(RAND()&gt;0.4+($J180*0.5),1,0),0),"")</f>
        <v/>
      </c>
      <c r="GR180" s="7" t="str">
        <f>IF(GR182=1,IF(SUM($FI180:GP180)=SUM($FI181:GP181),IF(GR181=0,1,0),0),"")</f>
        <v/>
      </c>
      <c r="GS180" s="7" t="str">
        <f ca="1">IF(GS182=1,IF(SUM($FI180:GR180)=SUM($FI181:GR181),IF(RAND()&gt;0.4+($J180*0.5),1,0),0),"")</f>
        <v/>
      </c>
      <c r="GT180" s="7" t="str">
        <f>IF(GT182=1,IF(SUM($FI180:GR180)=SUM($FI181:GR181),IF(GT181=0,1,0),0),"")</f>
        <v/>
      </c>
      <c r="GU180" s="7" t="str">
        <f ca="1">IF(GU182=1,IF(SUM($FI180:GT180)=SUM($FI181:GT181),IF(RAND()&gt;0.4+($J180*0.5),1,0),0),"")</f>
        <v/>
      </c>
      <c r="GV180" s="7" t="str">
        <f>IF(GV182=1,IF(SUM($FI180:GT180)=SUM($FI181:GT181),IF(GV181=0,1,0),0),"")</f>
        <v/>
      </c>
      <c r="GW180" s="7" t="str">
        <f ca="1">IF(GW182=1,IF(SUM($FI180:GV180)=SUM($FI181:GV181),IF(RAND()&gt;0.4+($J180*0.5),1,0),0),"")</f>
        <v/>
      </c>
      <c r="GX180" s="7" t="str">
        <f>IF(GX182=1,IF(SUM($FI180:GV180)=SUM($FI181:GV181),IF(GX181=0,1,0),0),"")</f>
        <v/>
      </c>
      <c r="GY180" s="7" t="str">
        <f ca="1">IF(GY182=1,IF(SUM($FI180:GX180)=SUM($FI181:GX181),IF(RAND()&gt;0.4+($J180*0.5),1,0),0),"")</f>
        <v/>
      </c>
      <c r="GZ180" s="7" t="str">
        <f>IF(GZ182=1,IF(SUM($FI180:GX180)=SUM($FI181:GX181),IF(GZ181=0,1,0),0),"")</f>
        <v/>
      </c>
      <c r="HA180" s="7" t="str">
        <f ca="1">IF(HA182=1,IF(SUM($FI180:GZ180)=SUM($FI181:GZ181),IF(RAND()&gt;0.4+($J180*0.5),1,0),0),"")</f>
        <v/>
      </c>
      <c r="HB180" s="7" t="str">
        <f>IF(HB182=1,IF(SUM($FI180:GZ180)=SUM($FI181:GZ181),IF(HB181=0,1,0),0),"")</f>
        <v/>
      </c>
      <c r="HC180" s="7" t="str">
        <f ca="1">IF(HC182=1,IF(SUM($FI180:HB180)=SUM($FI181:HB181),IF(RAND()&gt;0.4+($J180*0.5),1,0),0),"")</f>
        <v/>
      </c>
      <c r="HD180" s="7" t="str">
        <f>IF(HD182=1,IF(SUM($FI180:HB180)=SUM($FI181:HB181),IF(HD181=0,1,0),0),"")</f>
        <v/>
      </c>
      <c r="HE180" s="7" t="str">
        <f ca="1">IF(HE182=1,IF(SUM($FI180:HD180)=SUM($FI181:HD181),IF(RAND()&gt;0.4+($J180*0.5),1,0),0),"")</f>
        <v/>
      </c>
      <c r="HF180" s="7" t="str">
        <f>IF(HF182=1,IF(SUM($FI180:HD180)=SUM($FI181:HD181),IF(HF181=0,1,0),0),"")</f>
        <v/>
      </c>
      <c r="HG180" s="7" t="str">
        <f ca="1">IF(HG182=1,IF(SUM($FI180:HF180)=SUM($FI181:HF181),IF(RAND()&gt;0.4+($J180*0.5),1,0),0),"")</f>
        <v/>
      </c>
      <c r="HH180" s="7" t="str">
        <f>IF(HH182=1,IF(SUM($FI180:HF180)=SUM($FI181:HF181),IF(HH181=0,1,0),0),"")</f>
        <v/>
      </c>
      <c r="HI180" s="7" t="str">
        <f ca="1">IF(HI182=1,IF(SUM($FI180:HH180)=SUM($FI181:HH181),IF(RAND()&gt;0.4+($J180*0.5),1,0),0),"")</f>
        <v/>
      </c>
      <c r="HJ180" s="7" t="str">
        <f>IF(HJ182=1,IF(SUM($FI180:HH180)=SUM($FI181:HH181),IF(HJ181=0,1,0),0),"")</f>
        <v/>
      </c>
      <c r="HK180" s="7" t="str">
        <f ca="1">IF(HK182=1,IF(SUM($FI180:HJ180)=SUM($FI181:HJ181),IF(RAND()&gt;0.4+($J180*0.5),1,0),0),"")</f>
        <v/>
      </c>
      <c r="HL180" s="7" t="str">
        <f>IF(HL182=1,IF(SUM($FI180:HJ180)=SUM($FI181:HJ181),IF(HL181=0,1,0),0),"")</f>
        <v/>
      </c>
      <c r="HM180" s="7" t="str">
        <f ca="1">IF(HM182=1,IF(SUM($FI180:HL180)=SUM($FI181:HL181),IF(RAND()&gt;0.4+($J180*0.5),1,0),0),"")</f>
        <v/>
      </c>
      <c r="HN180" s="7" t="str">
        <f>IF(HN182=1,IF(SUM($FI180:HL180)=SUM($FI181:HL181),IF(HN181=0,1,0),0),"")</f>
        <v/>
      </c>
      <c r="HO180" s="7" t="str">
        <f ca="1">IF(HO182=1,IF(SUM($FI180:HN180)=SUM($FI181:HN181),IF(RAND()&gt;0.4+($J180*0.5),1,0),0),"")</f>
        <v/>
      </c>
      <c r="HP180" s="7" t="str">
        <f>IF(HP182=1,IF(SUM($FI180:HN180)=SUM($FI181:HN181),IF(HP181=0,1,0),0),"")</f>
        <v/>
      </c>
      <c r="HQ180" s="7">
        <f t="shared" ref="HQ180:HQ181" ca="1" si="7832">SUM(FI180:HP180)</f>
        <v>5</v>
      </c>
      <c r="HR180" s="8" t="str">
        <f t="shared" ref="HR180:HX180" ca="1" si="7833">IF($BY180=$BY181,IF(RAND()&gt;$J180,1,0),"")</f>
        <v/>
      </c>
      <c r="HS180" s="8" t="str">
        <f t="shared" ca="1" si="7833"/>
        <v/>
      </c>
      <c r="HT180" s="8" t="str">
        <f t="shared" ca="1" si="7833"/>
        <v/>
      </c>
      <c r="HU180" s="8" t="str">
        <f t="shared" ca="1" si="7833"/>
        <v/>
      </c>
      <c r="HV180" s="8" t="str">
        <f t="shared" ca="1" si="7833"/>
        <v/>
      </c>
      <c r="HW180" s="8" t="str">
        <f t="shared" ca="1" si="7833"/>
        <v/>
      </c>
      <c r="HX180" s="8" t="str">
        <f t="shared" ca="1" si="7833"/>
        <v/>
      </c>
      <c r="HY180" s="8" t="str">
        <f ca="1">IF($BY180=$BY181,IF(SUM($HR180:HX180)&gt;6,0,IF(SUM($HR181:HX181)&gt;6,0,IF(RAND()&gt;$J180,1,0))),"")</f>
        <v/>
      </c>
      <c r="HZ180" s="8" t="str">
        <f ca="1">IF($BY180=$BY181,IF(SUM($HR180:HY180)&gt;6,0,IF(SUM($HR181:HY181)&gt;6,0,IF(RAND()&gt;$J180,1,0))),"")</f>
        <v/>
      </c>
      <c r="IA180" s="8" t="str">
        <f ca="1">IF($BY180=$BY181,IF(SUM($HR180:HZ180)&gt;6,0,IF(SUM($HR181:HZ181)&gt;6,0,IF(RAND()&gt;$J180,1,0))),"")</f>
        <v/>
      </c>
      <c r="IB180" s="8" t="str">
        <f ca="1">IF($BY180=$BY181,IF(SUM($HR180:IA180)&gt;6,0,IF(SUM($HR181:IA181)&gt;6,0,IF(RAND()&gt;$J180,1,0))),"")</f>
        <v/>
      </c>
      <c r="IC180" s="8" t="str">
        <f ca="1">IF($BY180=$BY181,IF(SUM($HR180:IB180)&gt;6,0,IF(SUM($HR181:IB181)&gt;6,0,IF(RAND()&gt;$J180,1,0))),"")</f>
        <v/>
      </c>
      <c r="ID180" s="8" t="str">
        <f ca="1">IF($BY180=$BY181,IF(SUM($HR180:IC180)=SUM($HR181:IC181),IF(RAND()&gt;$J180,1,0),""),"")</f>
        <v/>
      </c>
      <c r="IE180" s="8" t="str">
        <f ca="1">IF($BY180=$BY181,IF(SUM($HR180:IC180)=SUM($HR181:IC181),IF(RAND()&gt;$J180,1,0),""),"")</f>
        <v/>
      </c>
      <c r="IF180" s="8" t="str">
        <f ca="1">IF($BY180=$BY181,IF(SUM($HR180:IE180)=SUM($HR181:IE181),IF(RAND()&gt;$J180,1,0),""),"")</f>
        <v/>
      </c>
      <c r="IG180" s="8" t="str">
        <f ca="1">IF($BY180=$BY181,IF(SUM($HR180:IE180)=SUM($HR181:IE181),IF(RAND()&gt;$J180,1,0),""),"")</f>
        <v/>
      </c>
      <c r="IH180" s="8" t="str">
        <f ca="1">IF($BY180=$BY181,IF(SUM($HR180:IG180)=SUM($HR181:IG181),IF(RAND()&gt;$J180,1,0),""),"")</f>
        <v/>
      </c>
      <c r="II180" s="8" t="str">
        <f ca="1">IF($BY180=$BY181,IF(SUM($HR180:IG180)=SUM($HR181:IG181),IF(RAND()&gt;$J180,1,0),""),"")</f>
        <v/>
      </c>
      <c r="IJ180" s="8" t="str">
        <f ca="1">IF($BY180=$BY181,IF(SUM($HR180:II180)=SUM($HR181:II181),IF(RAND()&gt;$J180,1,0),""),"")</f>
        <v/>
      </c>
      <c r="IK180" s="8" t="str">
        <f ca="1">IF($BY180=$BY181,IF(SUM($HR180:II180)=SUM($HR181:II181),IF(RAND()&gt;$J180,1,0),""),"")</f>
        <v/>
      </c>
      <c r="IL180" s="8" t="str">
        <f ca="1">IF($BY180=$BY181,IF(SUM($HR180:IK180)=SUM($HR181:IK181),IF(RAND()&gt;$J180,1,0),""),"")</f>
        <v/>
      </c>
      <c r="IM180" s="8" t="str">
        <f ca="1">IF($BY180=$BY181,IF(SUM($HR180:IK180)=SUM($HR181:IK181),IF(RAND()&gt;$J180,1,0),""),"")</f>
        <v/>
      </c>
      <c r="IN180" s="8" t="str">
        <f ca="1">IF($BY180=$BY181,IF(SUM($HR180:IM180)=SUM($HR181:IM181),IF(RAND()&gt;$J180,1,0),""),"")</f>
        <v/>
      </c>
      <c r="IO180" s="8" t="str">
        <f ca="1">IF($BY180=$BY181,IF(SUM($HR180:IM180)=SUM($HR181:IM181),IF(RAND()&gt;$J180,1,0),""),"")</f>
        <v/>
      </c>
      <c r="IP180" s="8" t="str">
        <f ca="1">IF($BY180=$BY181,IF(SUM($HR180:IO180)=SUM($HR181:IO181),IF(RAND()&gt;$J180,1,0),""),"")</f>
        <v/>
      </c>
      <c r="IQ180" s="8" t="str">
        <f ca="1">IF($BY180=$BY181,IF(SUM($HR180:IO180)=SUM($HR181:IO181),IF(RAND()&gt;$J180,1,0),""),"")</f>
        <v/>
      </c>
      <c r="IR180" s="8" t="str">
        <f ca="1">IF($BY180=$BY181,IF(SUM($HR180:IQ180)=SUM($HR181:IQ181),IF(RAND()&gt;$J180,1,0),""),"")</f>
        <v/>
      </c>
      <c r="IS180" s="8" t="str">
        <f ca="1">IF($BY180=$BY181,IF(SUM($HR180:IQ180)=SUM($HR181:IQ181),IF(RAND()&gt;$J180,1,0),""),"")</f>
        <v/>
      </c>
      <c r="IT180" s="8" t="str">
        <f ca="1">IF($BY180=$BY181,IF(SUM($HR180:IS180)=SUM($HR181:IS181),IF(RAND()&gt;$J180,1,0),""),"")</f>
        <v/>
      </c>
      <c r="IU180" s="8" t="str">
        <f ca="1">IF($BY180=$BY181,IF(SUM($HR180:IS180)=SUM($HR181:IS181),IF(RAND()&gt;$J180,1,0),""),"")</f>
        <v/>
      </c>
      <c r="IV180" s="8" t="str">
        <f ca="1">IF($BY180=$BY181,IF(SUM($HR180:IU180)=SUM($HR181:IU181),IF(RAND()&gt;$J180,1,0),""),"")</f>
        <v/>
      </c>
      <c r="IW180" s="8" t="str">
        <f ca="1">IF($BY180=$BY181,IF(SUM($HR180:IU180)=SUM($HR181:IU181),IF(RAND()&gt;$J180,1,0),""),"")</f>
        <v/>
      </c>
      <c r="IX180" s="8" t="str">
        <f ca="1">IF($BY180=$BY181,IF(SUM($HR180:IW180)=SUM($HR181:IW181),IF(RAND()&gt;$J180,1,0),""),"")</f>
        <v/>
      </c>
      <c r="IY180" s="8" t="str">
        <f ca="1">IF($BY180=$BY181,IF(SUM($HR180:IW180)=SUM($HR181:IW181),IF(RAND()&gt;$J180,1,0),""),"")</f>
        <v/>
      </c>
      <c r="IZ180" s="8" t="str">
        <f ca="1">IF($BY180=$BY181,IF(SUM($HR180:IY180)=SUM($HR181:IY181),IF(RAND()&gt;$J180,1,0),""),"")</f>
        <v/>
      </c>
      <c r="JA180" s="8" t="str">
        <f ca="1">IF($BY180=$BY181,IF(SUM($HR180:IY180)=SUM($HR181:IY181),IF(RAND()&gt;$J180,1,0),""),"")</f>
        <v/>
      </c>
      <c r="JB180" s="8" t="str">
        <f ca="1">IF($BY180=$BY181,IF(SUM($HR180:JA180)=SUM($HR181:JA181),IF(RAND()&gt;$J180,1,0),""),"")</f>
        <v/>
      </c>
      <c r="JC180" s="8" t="str">
        <f ca="1">IF($BY180=$BY181,IF(SUM($HR180:JA180)=SUM($HR181:JA181),IF(RAND()&gt;$J180,1,0),""),"")</f>
        <v/>
      </c>
      <c r="JD180" s="8" t="str">
        <f ca="1">IF($BY180=$BY181,IF(SUM($HR180:JC180)=SUM($HR181:JC181),IF(RAND()&gt;$J180,1,0),""),"")</f>
        <v/>
      </c>
      <c r="JE180" s="8" t="str">
        <f ca="1">IF($BY180=$BY181,IF(SUM($HR180:JC180)=SUM($HR181:JC181),IF(RAND()&gt;$J180,1,0),""),"")</f>
        <v/>
      </c>
      <c r="JF180" s="8" t="str">
        <f t="shared" ref="JF180:JF181" ca="1" si="7834">IF(HR180="","",SUM(HR180:JE180))</f>
        <v/>
      </c>
      <c r="JG180" s="1" t="str">
        <f t="shared" ref="JG180" ca="1" si="7835">IF(JF180="","",IF(JF180&gt;JF181,1,0))</f>
        <v/>
      </c>
      <c r="JH180" s="9" t="str">
        <f t="shared" ref="JH180:JN180" ca="1" si="7836">IF($CL180=$CL181,IF(RAND()&gt;$J180,1,0),"")</f>
        <v/>
      </c>
      <c r="JI180" s="9" t="str">
        <f t="shared" ca="1" si="7836"/>
        <v/>
      </c>
      <c r="JJ180" s="9" t="str">
        <f t="shared" ca="1" si="7836"/>
        <v/>
      </c>
      <c r="JK180" s="9" t="str">
        <f t="shared" ca="1" si="7836"/>
        <v/>
      </c>
      <c r="JL180" s="9" t="str">
        <f t="shared" ca="1" si="7836"/>
        <v/>
      </c>
      <c r="JM180" s="9" t="str">
        <f t="shared" ca="1" si="7836"/>
        <v/>
      </c>
      <c r="JN180" s="9" t="str">
        <f t="shared" ca="1" si="7836"/>
        <v/>
      </c>
      <c r="JO180" s="9" t="str">
        <f ca="1">IF($CL180=$CL181,IF(SUM($JH180:JN180)&gt;6,0,IF(SUM($JH181:JN181)&gt;6,0,IF(RAND()&gt;$J180,1,0))),"")</f>
        <v/>
      </c>
      <c r="JP180" s="9" t="str">
        <f ca="1">IF($CL180=$CL181,IF(SUM($JH180:JO180)&gt;6,0,IF(SUM($JH181:JO181)&gt;6,0,IF(RAND()&gt;$J180,1,0))),"")</f>
        <v/>
      </c>
      <c r="JQ180" s="9" t="str">
        <f ca="1">IF($CL180=$CL181,IF(SUM($JH180:JP180)&gt;6,0,IF(SUM($JH181:JP181)&gt;6,0,IF(RAND()&gt;$J180,1,0))),"")</f>
        <v/>
      </c>
      <c r="JR180" s="9" t="str">
        <f ca="1">IF($CL180=$CL181,IF(SUM($JH180:JQ180)&gt;6,0,IF(SUM($JH181:JQ181)&gt;6,0,IF(RAND()&gt;$J180,1,0))),"")</f>
        <v/>
      </c>
      <c r="JS180" s="9" t="str">
        <f ca="1">IF($CL180=$CL181,IF(SUM($JH180:JR180)&gt;6,0,IF(SUM($JH181:JR181)&gt;6,0,IF(RAND()&gt;$J180,1,0))),"")</f>
        <v/>
      </c>
      <c r="JT180" s="9" t="str">
        <f ca="1">IF($CL180=$CL181,IF(SUM($JH180:JS180)=SUM($JH181:JS181),IF(RAND()&gt;$J180,1,0),""),"")</f>
        <v/>
      </c>
      <c r="JU180" s="9" t="str">
        <f ca="1">IF($CL180=$CL181,IF(SUM($JH180:JS180)=SUM($JH181:JS181),IF(RAND()&gt;$J180,1,0),""),"")</f>
        <v/>
      </c>
      <c r="JV180" s="9" t="str">
        <f ca="1">IF($CL180=$CL181,IF(SUM($JH180:JU180)=SUM($JH181:JU181),IF(RAND()&gt;$J180,1,0),""),"")</f>
        <v/>
      </c>
      <c r="JW180" s="9" t="str">
        <f ca="1">IF($CL180=$CL181,IF(SUM($JH180:JU180)=SUM($JH181:JU181),IF(RAND()&gt;$J180,1,0),""),"")</f>
        <v/>
      </c>
      <c r="JX180" s="9" t="str">
        <f ca="1">IF($CL180=$CL181,IF(SUM($JH180:JW180)=SUM($JH181:JW181),IF(RAND()&gt;$J180,1,0),""),"")</f>
        <v/>
      </c>
      <c r="JY180" s="9" t="str">
        <f ca="1">IF($CL180=$CL181,IF(SUM($JH180:JW180)=SUM($JH181:JW181),IF(RAND()&gt;$J180,1,0),""),"")</f>
        <v/>
      </c>
      <c r="JZ180" s="9" t="str">
        <f ca="1">IF($CL180=$CL181,IF(SUM($JH180:JY180)=SUM($JH181:JY181),IF(RAND()&gt;$J180,1,0),""),"")</f>
        <v/>
      </c>
      <c r="KA180" s="9" t="str">
        <f ca="1">IF($CL180=$CL181,IF(SUM($JH180:JY180)=SUM($JH181:JY181),IF(RAND()&gt;$J180,1,0),""),"")</f>
        <v/>
      </c>
      <c r="KB180" s="9" t="str">
        <f ca="1">IF($CL180=$CL181,IF(SUM($JH180:KA180)=SUM($JH181:KA181),IF(RAND()&gt;$J180,1,0),""),"")</f>
        <v/>
      </c>
      <c r="KC180" s="9" t="str">
        <f ca="1">IF($CL180=$CL181,IF(SUM($JH180:KA180)=SUM($JH181:KA181),IF(RAND()&gt;$J180,1,0),""),"")</f>
        <v/>
      </c>
      <c r="KD180" s="9" t="str">
        <f ca="1">IF($CL180=$CL181,IF(SUM($JH180:KC180)=SUM($JH181:KC181),IF(RAND()&gt;$J180,1,0),""),"")</f>
        <v/>
      </c>
      <c r="KE180" s="9" t="str">
        <f ca="1">IF($CL180=$CL181,IF(SUM($JH180:KC180)=SUM($JH181:KC181),IF(RAND()&gt;$J180,1,0),""),"")</f>
        <v/>
      </c>
      <c r="KF180" s="9" t="str">
        <f ca="1">IF($CL180=$CL181,IF(SUM($JH180:KE180)=SUM($JH181:KE181),IF(RAND()&gt;$J180,1,0),""),"")</f>
        <v/>
      </c>
      <c r="KG180" s="9" t="str">
        <f ca="1">IF($CL180=$CL181,IF(SUM($JH180:KE180)=SUM($JH181:KE181),IF(RAND()&gt;$J180,1,0),""),"")</f>
        <v/>
      </c>
      <c r="KH180" s="9" t="str">
        <f ca="1">IF($CL180=$CL181,IF(SUM($JH180:KG180)=SUM($JH181:KG181),IF(RAND()&gt;$J180,1,0),""),"")</f>
        <v/>
      </c>
      <c r="KI180" s="9" t="str">
        <f ca="1">IF($CL180=$CL181,IF(SUM($JH180:KG180)=SUM($JH181:KG181),IF(RAND()&gt;$J180,1,0),""),"")</f>
        <v/>
      </c>
      <c r="KJ180" s="9" t="str">
        <f ca="1">IF($CL180=$CL181,IF(SUM($JH180:KI180)=SUM($JH181:KI181),IF(RAND()&gt;$J180,1,0),""),"")</f>
        <v/>
      </c>
      <c r="KK180" s="9" t="str">
        <f ca="1">IF($CL180=$CL181,IF(SUM($JH180:KI180)=SUM($JH181:KI181),IF(RAND()&gt;$J180,1,0),""),"")</f>
        <v/>
      </c>
      <c r="KL180" s="9" t="str">
        <f ca="1">IF($CL180=$CL181,IF(SUM($JH180:KK180)=SUM($JH181:KK181),IF(RAND()&gt;$J180,1,0),""),"")</f>
        <v/>
      </c>
      <c r="KM180" s="9" t="str">
        <f ca="1">IF($CL180=$CL181,IF(SUM($JH180:KK180)=SUM($JH181:KK181),IF(RAND()&gt;$J180,1,0),""),"")</f>
        <v/>
      </c>
      <c r="KN180" s="9" t="str">
        <f ca="1">IF($CL180=$CL181,IF(SUM($JH180:KM180)=SUM($JH181:KM181),IF(RAND()&gt;$J180,1,0),""),"")</f>
        <v/>
      </c>
      <c r="KO180" s="9" t="str">
        <f ca="1">IF($CL180=$CL181,IF(SUM($JH180:KM180)=SUM($JH181:KM181),IF(RAND()&gt;$J180,1,0),""),"")</f>
        <v/>
      </c>
      <c r="KP180" s="9" t="str">
        <f ca="1">IF($CL180=$CL181,IF(SUM($JH180:KO180)=SUM($JH181:KO181),IF(RAND()&gt;$J180,1,0),""),"")</f>
        <v/>
      </c>
      <c r="KQ180" s="9" t="str">
        <f ca="1">IF($CL180=$CL181,IF(SUM($JH180:KO180)=SUM($JH181:KO181),IF(RAND()&gt;$J180,1,0),""),"")</f>
        <v/>
      </c>
      <c r="KR180" s="9" t="str">
        <f ca="1">IF($CL180=$CL181,IF(SUM($JH180:KQ180)=SUM($JH181:KQ181),IF(RAND()&gt;$J180,1,0),""),"")</f>
        <v/>
      </c>
      <c r="KS180" s="9" t="str">
        <f ca="1">IF($CL180=$CL181,IF(SUM($JH180:KQ180)=SUM($JH181:KQ181),IF(RAND()&gt;$J180,1,0),""),"")</f>
        <v/>
      </c>
      <c r="KT180" s="9" t="str">
        <f ca="1">IF($CL180=$CL181,IF(SUM($JH180:KS180)=SUM($JH181:KS181),IF(RAND()&gt;$J180,1,0),""),"")</f>
        <v/>
      </c>
      <c r="KU180" s="9" t="str">
        <f ca="1">IF($CL180=$CL181,IF(SUM($JH180:KS180)=SUM($JH181:KS181),IF(RAND()&gt;$J180,1,0),""),"")</f>
        <v/>
      </c>
      <c r="KV180" s="9" t="str">
        <f t="shared" ref="KV180:KV181" ca="1" si="7837">IF(JH180="","",SUM(JH180:KU180))</f>
        <v/>
      </c>
      <c r="KW180" s="3" t="str">
        <f t="shared" ref="KW180" ca="1" si="7838">IF(KV180="","",IF(KV180&gt;KV181,1,0))</f>
        <v/>
      </c>
      <c r="KX180" s="10" t="str">
        <f t="shared" ref="KX180:LD180" ca="1" si="7839">IF($EU180=$EU181,IF(RAND()&gt;$J180,1,0),"")</f>
        <v/>
      </c>
      <c r="KY180" s="10" t="str">
        <f t="shared" ca="1" si="7839"/>
        <v/>
      </c>
      <c r="KZ180" s="10" t="str">
        <f t="shared" ca="1" si="7839"/>
        <v/>
      </c>
      <c r="LA180" s="10" t="str">
        <f t="shared" ca="1" si="7839"/>
        <v/>
      </c>
      <c r="LB180" s="10" t="str">
        <f t="shared" ca="1" si="7839"/>
        <v/>
      </c>
      <c r="LC180" s="10" t="str">
        <f t="shared" ca="1" si="7839"/>
        <v/>
      </c>
      <c r="LD180" s="10" t="str">
        <f t="shared" ca="1" si="7839"/>
        <v/>
      </c>
      <c r="LE180" s="10" t="str">
        <f ca="1">IF($EU180=$EU181,IF(SUM($KX180:LD180)&gt;6,0,IF(SUM($KX181:LD181)&gt;6,0,IF(RAND()&gt;$J180,1,0))),"")</f>
        <v/>
      </c>
      <c r="LF180" s="10" t="str">
        <f ca="1">IF($EU180=$EU181,IF(SUM($KX180:LE180)&gt;6,0,IF(SUM($KX181:LE181)&gt;6,0,IF(RAND()&gt;$J180,1,0))),"")</f>
        <v/>
      </c>
      <c r="LG180" s="10" t="str">
        <f ca="1">IF($EU180=$EU181,IF(SUM($KX180:LF180)&gt;6,0,IF(SUM($KX181:LF181)&gt;6,0,IF(RAND()&gt;$J180,1,0))),"")</f>
        <v/>
      </c>
      <c r="LH180" s="10" t="str">
        <f ca="1">IF($EU180=$EU181,IF(SUM($KX180:LG180)&gt;6,0,IF(SUM($KX181:LG181)&gt;6,0,IF(RAND()&gt;$J180,1,0))),"")</f>
        <v/>
      </c>
      <c r="LI180" s="10" t="str">
        <f ca="1">IF($EU180=$EU181,IF(SUM($KX180:LH180)&gt;6,0,IF(SUM($KX181:LH181)&gt;6,0,IF(RAND()&gt;$J180,1,0))),"")</f>
        <v/>
      </c>
      <c r="LJ180" s="10" t="str">
        <f ca="1">IF($EU180=$EU181,IF(SUM($KX180:LI180)=SUM($KX181:LI181),IF(RAND()&gt;$J180,1,0),""),"")</f>
        <v/>
      </c>
      <c r="LK180" s="10" t="str">
        <f ca="1">IF($EU180=$EU181,IF(SUM($KX180:LI180)=SUM($KX181:LI181),IF(RAND()&gt;$J180,1,0),""),"")</f>
        <v/>
      </c>
      <c r="LL180" s="10" t="str">
        <f ca="1">IF($EU180=$EU181,IF(SUM($KX180:LK180)=SUM($KX181:LK181),IF(RAND()&gt;$J180,1,0),""),"")</f>
        <v/>
      </c>
      <c r="LM180" s="10" t="str">
        <f ca="1">IF($EU180=$EU181,IF(SUM($KX180:LK180)=SUM($KX181:LK181),IF(RAND()&gt;$J180,1,0),""),"")</f>
        <v/>
      </c>
      <c r="LN180" s="10" t="str">
        <f ca="1">IF($EU180=$EU181,IF(SUM($KX180:LM180)=SUM($KX181:LM181),IF(RAND()&gt;$J180,1,0),""),"")</f>
        <v/>
      </c>
      <c r="LO180" s="10" t="str">
        <f ca="1">IF($EU180=$EU181,IF(SUM($KX180:LM180)=SUM($KX181:LM181),IF(RAND()&gt;$J180,1,0),""),"")</f>
        <v/>
      </c>
      <c r="LP180" s="10" t="str">
        <f ca="1">IF($EU180=$EU181,IF(SUM($KX180:LO180)=SUM($KX181:LO181),IF(RAND()&gt;$J180,1,0),""),"")</f>
        <v/>
      </c>
      <c r="LQ180" s="10" t="str">
        <f ca="1">IF($EU180=$EU181,IF(SUM($KX180:LO180)=SUM($KX181:LO181),IF(RAND()&gt;$J180,1,0),""),"")</f>
        <v/>
      </c>
      <c r="LR180" s="10" t="str">
        <f ca="1">IF($EU180=$EU181,IF(SUM($KX180:LQ180)=SUM($KX181:LQ181),IF(RAND()&gt;$J180,1,0),""),"")</f>
        <v/>
      </c>
      <c r="LS180" s="10" t="str">
        <f ca="1">IF($EU180=$EU181,IF(SUM($KX180:LQ180)=SUM($KX181:LQ181),IF(RAND()&gt;$J180,1,0),""),"")</f>
        <v/>
      </c>
      <c r="LT180" s="10" t="str">
        <f ca="1">IF($EU180=$EU181,IF(SUM($KX180:LS180)=SUM($KX181:LS181),IF(RAND()&gt;$J180,1,0),""),"")</f>
        <v/>
      </c>
      <c r="LU180" s="10" t="str">
        <f ca="1">IF($EU180=$EU181,IF(SUM($KX180:LS180)=SUM($KX181:LS181),IF(RAND()&gt;$J180,1,0),""),"")</f>
        <v/>
      </c>
      <c r="LV180" s="10" t="str">
        <f ca="1">IF($EU180=$EU181,IF(SUM($KX180:LU180)=SUM($KX181:LU181),IF(RAND()&gt;$J180,1,0),""),"")</f>
        <v/>
      </c>
      <c r="LW180" s="10" t="str">
        <f ca="1">IF($EU180=$EU181,IF(SUM($KX180:LU180)=SUM($KX181:LU181),IF(RAND()&gt;$J180,1,0),""),"")</f>
        <v/>
      </c>
      <c r="LX180" s="10" t="str">
        <f ca="1">IF($EU180=$EU181,IF(SUM($KX180:LW180)=SUM($KX181:LW181),IF(RAND()&gt;$J180,1,0),""),"")</f>
        <v/>
      </c>
      <c r="LY180" s="10" t="str">
        <f ca="1">IF($EU180=$EU181,IF(SUM($KX180:LW180)=SUM($KX181:LW181),IF(RAND()&gt;$J180,1,0),""),"")</f>
        <v/>
      </c>
      <c r="LZ180" s="10" t="str">
        <f ca="1">IF($EU180=$EU181,IF(SUM($KX180:LY180)=SUM($KX181:LY181),IF(RAND()&gt;$J180,1,0),""),"")</f>
        <v/>
      </c>
      <c r="MA180" s="10" t="str">
        <f ca="1">IF($EU180=$EU181,IF(SUM($KX180:LY180)=SUM($KX181:LY181),IF(RAND()&gt;$J180,1,0),""),"")</f>
        <v/>
      </c>
      <c r="MB180" s="10" t="str">
        <f ca="1">IF($EU180=$EU181,IF(SUM($KX180:MA180)=SUM($KX181:MA181),IF(RAND()&gt;$J180,1,0),""),"")</f>
        <v/>
      </c>
      <c r="MC180" s="10" t="str">
        <f ca="1">IF($EU180=$EU181,IF(SUM($KX180:MA180)=SUM($KX181:MA181),IF(RAND()&gt;$J180,1,0),""),"")</f>
        <v/>
      </c>
      <c r="MD180" s="10" t="str">
        <f ca="1">IF($EU180=$EU181,IF(SUM($KX180:MC180)=SUM($KX181:MC181),IF(RAND()&gt;$J180,1,0),""),"")</f>
        <v/>
      </c>
      <c r="ME180" s="10" t="str">
        <f ca="1">IF($EU180=$EU181,IF(SUM($KX180:MC180)=SUM($KX181:MC181),IF(RAND()&gt;$J180,1,0),""),"")</f>
        <v/>
      </c>
      <c r="MF180" s="10" t="str">
        <f ca="1">IF($EU180=$EU181,IF(SUM($KX180:ME180)=SUM($KX181:ME181),IF(RAND()&gt;$J180,1,0),""),"")</f>
        <v/>
      </c>
      <c r="MG180" s="10" t="str">
        <f ca="1">IF($EU180=$EU181,IF(SUM($KX180:ME180)=SUM($KX181:ME181),IF(RAND()&gt;$J180,1,0),""),"")</f>
        <v/>
      </c>
      <c r="MH180" s="10" t="str">
        <f ca="1">IF($EU180=$EU181,IF(SUM($KX180:MG180)=SUM($KX181:MG181),IF(RAND()&gt;$J180,1,0),""),"")</f>
        <v/>
      </c>
      <c r="MI180" s="10" t="str">
        <f ca="1">IF($EU180=$EU181,IF(SUM($KX180:MG180)=SUM($KX181:MG181),IF(RAND()&gt;$J180,1,0),""),"")</f>
        <v/>
      </c>
      <c r="MJ180" s="10" t="str">
        <f ca="1">IF($EU180=$EU181,IF(SUM($KX180:MI180)=SUM($KX181:MI181),IF(RAND()&gt;$J180,1,0),""),"")</f>
        <v/>
      </c>
      <c r="MK180" s="10" t="str">
        <f ca="1">IF($EU180=$EU181,IF(SUM($KX180:MI180)=SUM($KX181:MI181),IF(RAND()&gt;$J180,1,0),""),"")</f>
        <v/>
      </c>
      <c r="ML180" s="10" t="str">
        <f t="shared" ref="ML180" ca="1" si="7840">IF(EU180=EU181,SUM(KX180:MK180),"")</f>
        <v/>
      </c>
      <c r="MM180" s="11" t="str">
        <f t="shared" ref="MM180" ca="1" si="7841">IF(ML180="","",IF(ML180&gt;ML181,1,0))</f>
        <v/>
      </c>
      <c r="MN180" s="12" t="str">
        <f t="shared" ref="MN180:MT180" ca="1" si="7842">IF($FH180=$FH181,IF(RAND()&gt;$J180,1,0),"")</f>
        <v/>
      </c>
      <c r="MO180" s="12" t="str">
        <f t="shared" ca="1" si="7842"/>
        <v/>
      </c>
      <c r="MP180" s="12" t="str">
        <f t="shared" ca="1" si="7842"/>
        <v/>
      </c>
      <c r="MQ180" s="12" t="str">
        <f t="shared" ca="1" si="7842"/>
        <v/>
      </c>
      <c r="MR180" s="12" t="str">
        <f t="shared" ca="1" si="7842"/>
        <v/>
      </c>
      <c r="MS180" s="12" t="str">
        <f t="shared" ca="1" si="7842"/>
        <v/>
      </c>
      <c r="MT180" s="12" t="str">
        <f t="shared" ca="1" si="7842"/>
        <v/>
      </c>
      <c r="MU180" s="12" t="str">
        <f ca="1">IF($FH180=$FH181,IF(SUM($MN180:MT180)&gt;6,0,IF(SUM($MN181:MT181)&gt;6,0,IF(RAND()&gt;$J180,1,0))),"")</f>
        <v/>
      </c>
      <c r="MV180" s="12" t="str">
        <f ca="1">IF($FH180=$FH181,IF(SUM($MN180:MU180)&gt;6,0,IF(SUM($MN181:MU181)&gt;6,0,IF(RAND()&gt;$J180,1,0))),"")</f>
        <v/>
      </c>
      <c r="MW180" s="12" t="str">
        <f ca="1">IF($FH180=$FH181,IF(SUM($MN180:MV180)&gt;6,0,IF(SUM($MN181:MV181)&gt;6,0,IF(RAND()&gt;$J180,1,0))),"")</f>
        <v/>
      </c>
      <c r="MX180" s="12" t="str">
        <f ca="1">IF($FH180=$FH181,IF(SUM($MN180:MW180)&gt;6,0,IF(SUM($MN181:MW181)&gt;6,0,IF(RAND()&gt;$J180,1,0))),"")</f>
        <v/>
      </c>
      <c r="MY180" s="12" t="str">
        <f ca="1">IF($FH180=$FH181,IF(SUM($MN180:MX180)&gt;6,0,IF(SUM($MN181:MX181)&gt;6,0,IF(RAND()&gt;$J180,1,0))),"")</f>
        <v/>
      </c>
      <c r="MZ180" s="12" t="str">
        <f ca="1">IF($FH180=$FH181,IF(SUM($MN180:MY180)=SUM($MN181:MY181),IF(RAND()&gt;$J180,1,0),""),"")</f>
        <v/>
      </c>
      <c r="NA180" s="12" t="str">
        <f ca="1">IF($FH180=$FH181,IF(SUM($MN180:MY180)=SUM($MN181:MY181),IF(RAND()&gt;$J180,1,0),""),"")</f>
        <v/>
      </c>
      <c r="NB180" s="12" t="str">
        <f ca="1">IF($FH180=$FH181,IF(SUM($MN180:NA180)=SUM($MN181:NA181),IF(RAND()&gt;$J180,1,0),""),"")</f>
        <v/>
      </c>
      <c r="NC180" s="12" t="str">
        <f ca="1">IF($FH180=$FH181,IF(SUM($MN180:NA180)=SUM($MN181:NA181),IF(RAND()&gt;$J180,1,0),""),"")</f>
        <v/>
      </c>
      <c r="ND180" s="12" t="str">
        <f ca="1">IF($FH180=$FH181,IF(SUM($MN180:NC180)=SUM($MN181:NC181),IF(RAND()&gt;$J180,1,0),""),"")</f>
        <v/>
      </c>
      <c r="NE180" s="12" t="str">
        <f ca="1">IF($FH180=$FH181,IF(SUM($MN180:NC180)=SUM($MN181:NC181),IF(RAND()&gt;$J180,1,0),""),"")</f>
        <v/>
      </c>
      <c r="NF180" s="12" t="str">
        <f ca="1">IF($FH180=$FH181,IF(SUM($MN180:NE180)=SUM($MN181:NE181),IF(RAND()&gt;$J180,1,0),""),"")</f>
        <v/>
      </c>
      <c r="NG180" s="12" t="str">
        <f ca="1">IF($FH180=$FH181,IF(SUM($MN180:NE180)=SUM($MN181:NE181),IF(RAND()&gt;$J180,1,0),""),"")</f>
        <v/>
      </c>
      <c r="NH180" s="12" t="str">
        <f ca="1">IF($FH180=$FH181,IF(SUM($MN180:NG180)=SUM($MN181:NG181),IF(RAND()&gt;$J180,1,0),""),"")</f>
        <v/>
      </c>
      <c r="NI180" s="12" t="str">
        <f ca="1">IF($FH180=$FH181,IF(SUM($MN180:NG180)=SUM($MN181:NG181),IF(RAND()&gt;$J180,1,0),""),"")</f>
        <v/>
      </c>
      <c r="NJ180" s="12" t="str">
        <f ca="1">IF($FH180=$FH181,IF(SUM($MN180:NI180)=SUM($MN181:NI181),IF(RAND()&gt;$J180,1,0),""),"")</f>
        <v/>
      </c>
      <c r="NK180" s="12" t="str">
        <f ca="1">IF($FH180=$FH181,IF(SUM($MN180:NI180)=SUM($MN181:NI181),IF(RAND()&gt;$J180,1,0),""),"")</f>
        <v/>
      </c>
      <c r="NL180" s="12" t="str">
        <f ca="1">IF($FH180=$FH181,IF(SUM($MN180:NK180)=SUM($MN181:NK181),IF(RAND()&gt;$J180,1,0),""),"")</f>
        <v/>
      </c>
      <c r="NM180" s="12" t="str">
        <f ca="1">IF($FH180=$FH181,IF(SUM($MN180:NK180)=SUM($MN181:NK181),IF(RAND()&gt;$J180,1,0),""),"")</f>
        <v/>
      </c>
      <c r="NN180" s="12" t="str">
        <f ca="1">IF($FH180=$FH181,IF(SUM($MN180:NM180)=SUM($MN181:NM181),IF(RAND()&gt;$J180,1,0),""),"")</f>
        <v/>
      </c>
      <c r="NO180" s="12" t="str">
        <f ca="1">IF($FH180=$FH181,IF(SUM($MN180:NM180)=SUM($MN181:NM181),IF(RAND()&gt;$J180,1,0),""),"")</f>
        <v/>
      </c>
      <c r="NP180" s="12" t="str">
        <f ca="1">IF($FH180=$FH181,IF(SUM($MN180:NO180)=SUM($MN181:NO181),IF(RAND()&gt;$J180,1,0),""),"")</f>
        <v/>
      </c>
      <c r="NQ180" s="12" t="str">
        <f ca="1">IF($FH180=$FH181,IF(SUM($MN180:NO180)=SUM($MN181:NO181),IF(RAND()&gt;$J180,1,0),""),"")</f>
        <v/>
      </c>
      <c r="NR180" s="12" t="str">
        <f ca="1">IF($FH180=$FH181,IF(SUM($MN180:NQ180)=SUM($MN181:NQ181),IF(RAND()&gt;$J180,1,0),""),"")</f>
        <v/>
      </c>
      <c r="NS180" s="12" t="str">
        <f ca="1">IF($FH180=$FH181,IF(SUM($MN180:NQ180)=SUM($MN181:NQ181),IF(RAND()&gt;$J180,1,0),""),"")</f>
        <v/>
      </c>
      <c r="NT180" s="12" t="str">
        <f ca="1">IF($FH180=$FH181,IF(SUM($MN180:NS180)=SUM($MN181:NS181),IF(RAND()&gt;$J180,1,0),""),"")</f>
        <v/>
      </c>
      <c r="NU180" s="12" t="str">
        <f ca="1">IF($FH180=$FH181,IF(SUM($MN180:NS180)=SUM($MN181:NS181),IF(RAND()&gt;$J180,1,0),""),"")</f>
        <v/>
      </c>
      <c r="NV180" s="12" t="str">
        <f ca="1">IF($FH180=$FH181,IF(SUM($MN180:NU180)=SUM($MN181:NU181),IF(RAND()&gt;$J180,1,0),""),"")</f>
        <v/>
      </c>
      <c r="NW180" s="12" t="str">
        <f ca="1">IF($FH180=$FH181,IF(SUM($MN180:NU180)=SUM($MN181:NU181),IF(RAND()&gt;$J180,1,0),""),"")</f>
        <v/>
      </c>
      <c r="NX180" s="12" t="str">
        <f ca="1">IF($FH180=$FH181,IF(SUM($MN180:NW180)=SUM($MN181:NW181),IF(RAND()&gt;$J180,1,0),""),"")</f>
        <v/>
      </c>
      <c r="NY180" s="12" t="str">
        <f ca="1">IF($FH180=$FH181,IF(SUM($MN180:NW180)=SUM($MN181:NW181),IF(RAND()&gt;$J180,1,0),""),"")</f>
        <v/>
      </c>
      <c r="NZ180" s="12" t="str">
        <f ca="1">IF($FH180=$FH181,IF(SUM($MN180:NY180)=SUM($MN181:NY181),IF(RAND()&gt;$J180,1,0),""),"")</f>
        <v/>
      </c>
      <c r="OA180" s="12" t="str">
        <f ca="1">IF($FH180=$FH181,IF(SUM($MN180:NY180)=SUM($MN181:NY181),IF(RAND()&gt;$J180,1,0),""),"")</f>
        <v/>
      </c>
      <c r="OB180" s="12" t="str">
        <f t="shared" ref="OB180" ca="1" si="7843">IF(FH180=FH181,SUM(MN180:OA180),"")</f>
        <v/>
      </c>
      <c r="OC180" s="5" t="str">
        <f t="shared" ref="OC180" ca="1" si="7844">IF(OB180="","",IF(OB180&gt;OB181,1,0))</f>
        <v/>
      </c>
      <c r="OD180" s="63" t="str">
        <f t="shared" ref="OD180" ca="1" si="7845">IF($HQ180=$HQ181,IF(RAND()&gt;$J180,1,0),"")</f>
        <v/>
      </c>
      <c r="OE180" s="63" t="str">
        <f t="shared" ref="OE180" ca="1" si="7846">IF($HQ180=$HQ181,IF(RAND()&gt;$J180,1,0),"")</f>
        <v/>
      </c>
      <c r="OF180" s="63" t="str">
        <f t="shared" ref="OF180" ca="1" si="7847">IF($HQ180=$HQ181,IF(RAND()&gt;$J180,1,0),"")</f>
        <v/>
      </c>
      <c r="OG180" s="63" t="str">
        <f t="shared" ref="OG180" ca="1" si="7848">IF($HQ180=$HQ181,IF(RAND()&gt;$J180,1,0),"")</f>
        <v/>
      </c>
      <c r="OH180" s="63" t="str">
        <f t="shared" ref="OH180" ca="1" si="7849">IF($HQ180=$HQ181,IF(RAND()&gt;$J180,1,0),"")</f>
        <v/>
      </c>
      <c r="OI180" s="63" t="str">
        <f t="shared" ref="OI180" ca="1" si="7850">IF($HQ180=$HQ181,IF(RAND()&gt;$J180,1,0),"")</f>
        <v/>
      </c>
      <c r="OJ180" s="63" t="str">
        <f t="shared" ref="OJ180" ca="1" si="7851">IF($HQ180=$HQ181,IF(RAND()&gt;$J180,1,0),"")</f>
        <v/>
      </c>
      <c r="OK180" s="63" t="str">
        <f ca="1">IF($HQ180=$HQ181,IF(SUM($OD180:OJ180)&gt;6,0,IF(SUM($OD181:OJ181)&gt;6,0,IF(RAND()&gt;$J180,1,0))),"")</f>
        <v/>
      </c>
      <c r="OL180" s="63" t="str">
        <f ca="1">IF($HQ180=$HQ181,IF(SUM($OD180:OK180)&gt;6,0,IF(SUM($OD181:OK181)&gt;6,0,IF(RAND()&gt;$J180,1,0))),"")</f>
        <v/>
      </c>
      <c r="OM180" s="63" t="str">
        <f ca="1">IF($HQ180=$HQ181,IF(SUM($OD180:OL180)&gt;6,0,IF(SUM($OD181:OL181)&gt;6,0,IF(RAND()&gt;$J180,1,0))),"")</f>
        <v/>
      </c>
      <c r="ON180" s="63" t="str">
        <f ca="1">IF($HQ180=$HQ181,IF(SUM($OD180:OM180)&gt;6,0,IF(SUM($OD181:OM181)&gt;6,0,IF(RAND()&gt;$J180,1,0))),"")</f>
        <v/>
      </c>
      <c r="OO180" s="63" t="str">
        <f ca="1">IF($HQ180=$HQ181,IF(SUM($OD180:ON180)&gt;6,0,IF(SUM($OD181:ON181)&gt;6,0,IF(RAND()&gt;$J180,1,0))),"")</f>
        <v/>
      </c>
      <c r="OP180" s="63" t="str">
        <f ca="1">IF($HQ180=$HQ181,IF(SUM($OD180:OO180)=SUM($OD181:OO181),IF(RAND()&gt;$J180,1,0),""),"")</f>
        <v/>
      </c>
      <c r="OQ180" s="63" t="str">
        <f ca="1">IF($HQ180=$HQ181,IF(SUM($OD180:OO180)=SUM($OD181:OO181),IF(RAND()&gt;$J180,1,0),""),"")</f>
        <v/>
      </c>
      <c r="OR180" s="63" t="str">
        <f ca="1">IF($HQ180=$HQ181,IF(SUM($OD180:OQ180)=SUM($OD181:OQ181),IF(RAND()&gt;$J180,1,0),""),"")</f>
        <v/>
      </c>
      <c r="OS180" s="63" t="str">
        <f ca="1">IF($HQ180=$HQ181,IF(SUM($OD180:OQ180)=SUM($OD181:OQ181),IF(RAND()&gt;$J180,1,0),""),"")</f>
        <v/>
      </c>
      <c r="OT180" s="63" t="str">
        <f ca="1">IF($HQ180=$HQ181,IF(SUM($OD180:OS180)=SUM($OD181:OS181),IF(RAND()&gt;$J180,1,0),""),"")</f>
        <v/>
      </c>
      <c r="OU180" s="63" t="str">
        <f ca="1">IF($HQ180=$HQ181,IF(SUM($OD180:OS180)=SUM($OD181:OS181),IF(RAND()&gt;$J180,1,0),""),"")</f>
        <v/>
      </c>
      <c r="OV180" s="63" t="str">
        <f ca="1">IF($HQ180=$HQ181,IF(SUM($OD180:OU180)=SUM($OD181:OU181),IF(RAND()&gt;$J180,1,0),""),"")</f>
        <v/>
      </c>
      <c r="OW180" s="63" t="str">
        <f ca="1">IF($HQ180=$HQ181,IF(SUM($OD180:OU180)=SUM($OD181:OU181),IF(RAND()&gt;$J180,1,0),""),"")</f>
        <v/>
      </c>
      <c r="OX180" s="63" t="str">
        <f ca="1">IF($HQ180=$HQ181,IF(SUM($OD180:OW180)=SUM($OD181:OW181),IF(RAND()&gt;$J180,1,0),""),"")</f>
        <v/>
      </c>
      <c r="OY180" s="63" t="str">
        <f ca="1">IF($HQ180=$HQ181,IF(SUM($OD180:OW180)=SUM($OD181:OW181),IF(RAND()&gt;$J180,1,0),""),"")</f>
        <v/>
      </c>
      <c r="OZ180" s="63" t="str">
        <f ca="1">IF($HQ180=$HQ181,IF(SUM($OD180:OY180)=SUM($OD181:OY181),IF(RAND()&gt;$J180,1,0),""),"")</f>
        <v/>
      </c>
      <c r="PA180" s="63" t="str">
        <f ca="1">IF($HQ180=$HQ181,IF(SUM($OD180:OY180)=SUM($OD181:OY181),IF(RAND()&gt;$J180,1,0),""),"")</f>
        <v/>
      </c>
      <c r="PB180" s="63" t="str">
        <f ca="1">IF($HQ180=$HQ181,IF(SUM($OD180:PA180)=SUM($OD181:PA181),IF(RAND()&gt;$J180,1,0),""),"")</f>
        <v/>
      </c>
      <c r="PC180" s="63" t="str">
        <f ca="1">IF($HQ180=$HQ181,IF(SUM($OD180:PA180)=SUM($OD181:PA181),IF(RAND()&gt;$J180,1,0),""),"")</f>
        <v/>
      </c>
      <c r="PD180" s="63" t="str">
        <f ca="1">IF($HQ180=$HQ181,IF(SUM($OD180:PC180)=SUM($OD181:PC181),IF(RAND()&gt;$J180,1,0),""),"")</f>
        <v/>
      </c>
      <c r="PE180" s="63" t="str">
        <f ca="1">IF($HQ180=$HQ181,IF(SUM($OD180:PC180)=SUM($OD181:PC181),IF(RAND()&gt;$J180,1,0),""),"")</f>
        <v/>
      </c>
      <c r="PF180" s="63" t="str">
        <f ca="1">IF($HQ180=$HQ181,IF(SUM($OD180:PE180)=SUM($OD181:PE181),IF(RAND()&gt;$J180,1,0),""),"")</f>
        <v/>
      </c>
      <c r="PG180" s="63" t="str">
        <f ca="1">IF($HQ180=$HQ181,IF(SUM($OD180:PE180)=SUM($OD181:PE181),IF(RAND()&gt;$J180,1,0),""),"")</f>
        <v/>
      </c>
      <c r="PH180" s="63" t="str">
        <f ca="1">IF($HQ180=$HQ181,IF(SUM($OD180:PG180)=SUM($OD181:PG181),IF(RAND()&gt;$J180,1,0),""),"")</f>
        <v/>
      </c>
      <c r="PI180" s="63" t="str">
        <f ca="1">IF($HQ180=$HQ181,IF(SUM($OD180:PG180)=SUM($OD181:PG181),IF(RAND()&gt;$J180,1,0),""),"")</f>
        <v/>
      </c>
      <c r="PJ180" s="63" t="str">
        <f ca="1">IF($HQ180=$HQ181,IF(SUM($OD180:PI180)=SUM($OD181:PI181),IF(RAND()&gt;$J180,1,0),""),"")</f>
        <v/>
      </c>
      <c r="PK180" s="63" t="str">
        <f ca="1">IF($HQ180=$HQ181,IF(SUM($OD180:PI180)=SUM($OD181:PI181),IF(RAND()&gt;$J180,1,0),""),"")</f>
        <v/>
      </c>
      <c r="PL180" s="63" t="str">
        <f ca="1">IF($HQ180=$HQ181,IF(SUM($OD180:PK180)=SUM($OD181:PK181),IF(RAND()&gt;$J180,1,0),""),"")</f>
        <v/>
      </c>
      <c r="PM180" s="63" t="str">
        <f ca="1">IF($HQ180=$HQ181,IF(SUM($OD180:PK180)=SUM($OD181:PK181),IF(RAND()&gt;$J180,1,0),""),"")</f>
        <v/>
      </c>
      <c r="PN180" s="63" t="str">
        <f ca="1">IF($HQ180=$HQ181,IF(SUM($OD180:PM180)=SUM($OD181:PM181),IF(RAND()&gt;$J180,1,0),""),"")</f>
        <v/>
      </c>
      <c r="PO180" s="63" t="str">
        <f ca="1">IF($HQ180=$HQ181,IF(SUM($OD180:PM180)=SUM($OD181:PM181),IF(RAND()&gt;$J180,1,0),""),"")</f>
        <v/>
      </c>
      <c r="PP180" s="63" t="str">
        <f ca="1">IF($HQ180=$HQ181,IF(SUM($OD180:PO180)=SUM($OD181:PO181),IF(RAND()&gt;$J180,1,0),""),"")</f>
        <v/>
      </c>
      <c r="PQ180" s="63" t="str">
        <f ca="1">IF($HQ180=$HQ181,IF(SUM($OD180:PO180)=SUM($OD181:PO181),IF(RAND()&gt;$J180,1,0),""),"")</f>
        <v/>
      </c>
      <c r="PR180" s="63" t="str">
        <f t="shared" ref="PR180" ca="1" si="7852">IF(HQ180=HQ181,SUM(OD180:PQ180),"")</f>
        <v/>
      </c>
      <c r="PS180" s="7" t="str">
        <f t="shared" ref="PS180" ca="1" si="7853">IF(PR180="","",IF(PR180&gt;PR181,1,0))</f>
        <v/>
      </c>
    </row>
    <row r="181" spans="1:435" x14ac:dyDescent="0.2">
      <c r="A181" s="32"/>
      <c r="B181" s="32"/>
      <c r="C181" s="32"/>
      <c r="D181" s="32"/>
      <c r="E181" s="32">
        <f>IFERROR(VLOOKUP($D181,'Surface Preferences'!$A:B,COLUMN(B180),FALSE),0.5)</f>
        <v>0.5</v>
      </c>
      <c r="F181" s="32">
        <f>IFERROR(VLOOKUP($D181,'Surface Preferences'!$A:C,COLUMN(C180),FALSE),0.5)</f>
        <v>0.5</v>
      </c>
      <c r="G181" s="32">
        <f>IFERROR(VLOOKUP($D181,'Surface Preferences'!$A:D,COLUMN(D180),FALSE),0.5)</f>
        <v>0.5</v>
      </c>
      <c r="H181" s="32">
        <f>IFERROR(VLOOKUP($D181,'Surface Preferences'!$A:E,COLUMN(E180),FALSE),0.5)</f>
        <v>0.5</v>
      </c>
      <c r="I181" s="32">
        <f>0.7+0.3*IFERROR(HLOOKUP($L$1,$E$2:H181,ROW(B180),FALSE),0.6)</f>
        <v>0.85</v>
      </c>
      <c r="J181" s="23">
        <f>POWER((C180+1)*I180,0.25)/(POWER((C181+1)*I181,0.25)+POWER((C180+1)*I180,0.25))</f>
        <v>0.5</v>
      </c>
      <c r="L181" s="23" t="str">
        <f t="shared" ref="L181" si="7854">IF(C181="","",IF(BY181=BY180,BY181+JG181&amp;" ("&amp;JF181&amp;")",BY181))</f>
        <v/>
      </c>
      <c r="M181" s="23" t="str">
        <f t="shared" ref="M181" si="7855">IF(C181="","",IF($D$1=1,"",IF(CL181=CL180,CL181+KW181&amp;" ("&amp;KV181&amp;")",CL181)))</f>
        <v/>
      </c>
      <c r="N181" s="23" t="str">
        <f t="shared" ref="N181" si="7856">IF(C181="","",IF($D$1=1,"",IF($D$1=3,IF(L182=M182,"",IF(EU180=EU181,EU181+MM181&amp;" ("&amp;ML181&amp;")",EU181)),IF(EU181=EU180,EU181+MM181&amp;" ("&amp;ML181&amp;")",EU181))))</f>
        <v/>
      </c>
      <c r="O181" s="23" t="str">
        <f t="shared" ref="O181" si="7857">IF(C181="","",IF($D$1&lt;5,"",IF(SUM(L182:N182)&gt;2,"",IF(SUM(L182:N182)&lt;-2,"",IF(FH181=FH180,FH181+OC181&amp;" ("&amp;OB181&amp;")",FH181)))))</f>
        <v/>
      </c>
      <c r="P181" s="23" t="str">
        <f t="shared" ref="P181" si="7858">IF(C181="","",IF($D$1&lt;5,"",IF(SUM(L182:O182)&gt;0,"",IF(SUM(L182:O182)&lt;0,"",IF(HQ180=HQ181,HQ181+PS181&amp;" ("&amp;PR181&amp;")",HQ181)))))</f>
        <v/>
      </c>
      <c r="Q181" s="1">
        <f t="shared" ref="Q181" ca="1" si="7859">IF(Q180=1,0,1)</f>
        <v>0</v>
      </c>
      <c r="R181" s="1">
        <f t="shared" ref="R181" ca="1" si="7860">IF(RAND()&gt;(0.4+$J181*0.5),1,0)</f>
        <v>0</v>
      </c>
      <c r="S181" s="1">
        <f t="shared" ca="1" si="6249"/>
        <v>1</v>
      </c>
      <c r="T181" s="1">
        <f t="shared" ca="1" si="6250"/>
        <v>0</v>
      </c>
      <c r="U181" s="1">
        <f t="shared" ca="1" si="6251"/>
        <v>0</v>
      </c>
      <c r="V181" s="1">
        <f t="shared" ca="1" si="6252"/>
        <v>0</v>
      </c>
      <c r="W181" s="1">
        <f ca="1">IF(SUM($Q180:V180)&gt;5,0,IF(SUM($Q181:V181)&gt;5,0,IF(W180=1,0,1)))</f>
        <v>1</v>
      </c>
      <c r="X181" s="1">
        <f ca="1">IF(SUM($Q180:W180)&gt;5,0,IF(SUM($Q181:W181)&gt;5,0,IF(RAND()&gt;(0.4+$J181*0.5),1,0)))</f>
        <v>0</v>
      </c>
      <c r="Y181" s="1">
        <f ca="1">IF(SUM($Q180:X180)&gt;5,0,IF(SUM($Q181:X181)&gt;5,0,IF(Y180=1,0,1)))</f>
        <v>0</v>
      </c>
      <c r="Z181" s="1">
        <f ca="1">IF(SUM($Q180:Y180)&gt;5,0,IF(SUM($Q181:Y181)&gt;5,0,IF(RAND()&gt;(0.4+$J181*0.5),1,0)))</f>
        <v>0</v>
      </c>
      <c r="AA181" s="1">
        <f ca="1">IF(SUM($Q180:Z180)&gt;5,0,IF(SUM($Q181:Z181)&gt;5,0,IF(AA180=1,0,1)))</f>
        <v>0</v>
      </c>
      <c r="AB181" s="1">
        <f ca="1">IF(SUM($Q180:AA181)&lt;11,0,IF(RAND()&gt;(0.4+$J181*0.5),1,0))</f>
        <v>0</v>
      </c>
      <c r="AC181" s="45" t="str">
        <f>IF(AC182=1,IF(SUM($Q180:AB180)=SUM($Q181:AB181),IF(AC180=0,1,0),0),"")</f>
        <v/>
      </c>
      <c r="AD181" s="45" t="str">
        <f ca="1">IF(AD182=1,IF(SUM($Q180:AB180)=SUM($Q181:AB181),IF(RAND()&gt;0.4+($J181*0.5),1,0),0),"")</f>
        <v/>
      </c>
      <c r="AE181" s="45" t="str">
        <f>IF(AE182=1,IF(SUM($Q180:AD180)=SUM($Q181:AD181),IF(AE180=0,1,0),0),"")</f>
        <v/>
      </c>
      <c r="AF181" s="45" t="str">
        <f ca="1">IF(AF182=1,IF(SUM($Q180:AD180)=SUM($Q181:AD181),IF(RAND()&gt;0.4+($J181*0.5),1,0),0),"")</f>
        <v/>
      </c>
      <c r="AG181" s="45" t="str">
        <f>IF(AG182=1,IF(SUM($Q180:AF180)=SUM($Q181:AF181),IF(AG180=0,1,0),0),"")</f>
        <v/>
      </c>
      <c r="AH181" s="45" t="str">
        <f ca="1">IF(AH182=1,IF(SUM($Q180:AF180)=SUM($Q181:AF181),IF(RAND()&gt;0.4+($J181*0.5),1,0),0),"")</f>
        <v/>
      </c>
      <c r="AI181" s="45" t="str">
        <f>IF(AI182=1,IF(SUM($Q180:AH180)=SUM($Q181:AH181),IF(AI180=0,1,0),0),"")</f>
        <v/>
      </c>
      <c r="AJ181" s="45" t="str">
        <f ca="1">IF(AJ182=1,IF(SUM($Q180:AH180)=SUM($Q181:AH181),IF(RAND()&gt;0.4+($J181*0.5),1,0),0),"")</f>
        <v/>
      </c>
      <c r="AK181" s="45" t="str">
        <f>IF(AK182=1,IF(SUM($Q180:AJ180)=SUM($Q181:AJ181),IF(AK180=0,1,0),0),"")</f>
        <v/>
      </c>
      <c r="AL181" s="45" t="str">
        <f ca="1">IF(AL182=1,IF(SUM($Q180:AJ180)=SUM($Q181:AJ181),IF(RAND()&gt;0.4+($J181*0.5),1,0),0),"")</f>
        <v/>
      </c>
      <c r="AM181" s="45" t="str">
        <f>IF(AM182=1,IF(SUM($Q180:AL180)=SUM($Q181:AL181),IF(AM180=0,1,0),0),"")</f>
        <v/>
      </c>
      <c r="AN181" s="45" t="str">
        <f ca="1">IF(AN182=1,IF(SUM($Q180:AL180)=SUM($Q181:AL181),IF(RAND()&gt;0.4+($J181*0.5),1,0),0),"")</f>
        <v/>
      </c>
      <c r="AO181" s="45" t="str">
        <f>IF(AO182=1,IF(SUM($Q180:AN180)=SUM($Q181:AN181),IF(AO180=0,1,0),0),"")</f>
        <v/>
      </c>
      <c r="AP181" s="45" t="str">
        <f ca="1">IF(AP182=1,IF(SUM($Q180:AN180)=SUM($Q181:AN181),IF(RAND()&gt;0.4+($J181*0.5),1,0),0),"")</f>
        <v/>
      </c>
      <c r="AQ181" s="45" t="str">
        <f>IF(AQ182=1,IF(SUM($Q180:AP180)=SUM($Q181:AP181),IF(AQ180=0,1,0),0),"")</f>
        <v/>
      </c>
      <c r="AR181" s="45" t="str">
        <f ca="1">IF(AR182=1,IF(SUM($Q180:AP180)=SUM($Q181:AP181),IF(RAND()&gt;0.4+($J181*0.5),1,0),0),"")</f>
        <v/>
      </c>
      <c r="AS181" s="45" t="str">
        <f>IF(AS182=1,IF(SUM($Q180:AR180)=SUM($Q181:AR181),IF(AS180=0,1,0),0),"")</f>
        <v/>
      </c>
      <c r="AT181" s="45" t="str">
        <f ca="1">IF(AT182=1,IF(SUM($Q180:AR180)=SUM($Q181:AR181),IF(RAND()&gt;0.4+($J181*0.5),1,0),0),"")</f>
        <v/>
      </c>
      <c r="AU181" s="45" t="str">
        <f>IF(AU182=1,IF(SUM($Q180:AT180)=SUM($Q181:AT181),IF(AU180=0,1,0),0),"")</f>
        <v/>
      </c>
      <c r="AV181" s="45" t="str">
        <f ca="1">IF(AV182=1,IF(SUM($Q180:AT180)=SUM($Q181:AT181),IF(RAND()&gt;0.4+($J181*0.5),1,0),0),"")</f>
        <v/>
      </c>
      <c r="AW181" s="45" t="str">
        <f>IF(AW182=1,IF(SUM($Q180:AV180)=SUM($Q181:AV181),IF(AW180=0,1,0),0),"")</f>
        <v/>
      </c>
      <c r="AX181" s="45" t="str">
        <f ca="1">IF(AX182=1,IF(SUM($Q180:AV180)=SUM($Q181:AV181),IF(RAND()&gt;0.4+($J181*0.5),1,0),0),"")</f>
        <v/>
      </c>
      <c r="AY181" s="45" t="str">
        <f>IF(AY182=1,IF(SUM($Q180:AX180)=SUM($Q181:AX181),IF(AY180=0,1,0),0),"")</f>
        <v/>
      </c>
      <c r="AZ181" s="45" t="str">
        <f ca="1">IF(AZ182=1,IF(SUM($Q180:AX180)=SUM($Q181:AX181),IF(RAND()&gt;0.4+($J181*0.5),1,0),0),"")</f>
        <v/>
      </c>
      <c r="BA181" s="45" t="str">
        <f>IF(BA182=1,IF(SUM($Q180:AZ180)=SUM($Q181:AZ181),IF(BA180=0,1,0),0),"")</f>
        <v/>
      </c>
      <c r="BB181" s="45" t="str">
        <f ca="1">IF(BB182=1,IF(SUM($Q180:AZ180)=SUM($Q181:AZ181),IF(RAND()&gt;0.4+($J181*0.5),1,0),0),"")</f>
        <v/>
      </c>
      <c r="BC181" s="45" t="str">
        <f>IF(BC182=1,IF(SUM($Q180:BB180)=SUM($Q181:BB181),IF(BC180=0,1,0),0),"")</f>
        <v/>
      </c>
      <c r="BD181" s="45" t="str">
        <f ca="1">IF(BD182=1,IF(SUM($Q180:BB180)=SUM($Q181:BB181),IF(RAND()&gt;0.4+($J181*0.5),1,0),0),"")</f>
        <v/>
      </c>
      <c r="BE181" s="45" t="str">
        <f>IF(BE182=1,IF(SUM($Q180:BD180)=SUM($Q181:BD181),IF(BE180=0,1,0),0),"")</f>
        <v/>
      </c>
      <c r="BF181" s="45" t="str">
        <f ca="1">IF(BF182=1,IF(SUM($Q180:BD180)=SUM($Q181:BD181),IF(RAND()&gt;0.4+($J181*0.5),1,0),0),"")</f>
        <v/>
      </c>
      <c r="BG181" s="45" t="str">
        <f>IF(BG182=1,IF(SUM($Q180:BF180)=SUM($Q181:BF181),IF(BG180=0,1,0),0),"")</f>
        <v/>
      </c>
      <c r="BH181" s="45" t="str">
        <f ca="1">IF(BH182=1,IF(SUM($Q180:BF180)=SUM($Q181:BF181),IF(RAND()&gt;0.4+($J181*0.5),1,0),0),"")</f>
        <v/>
      </c>
      <c r="BI181" s="45" t="str">
        <f>IF(BI182=1,IF(SUM($Q180:BH180)=SUM($Q181:BH181),IF(BI180=0,1,0),0),"")</f>
        <v/>
      </c>
      <c r="BJ181" s="45" t="str">
        <f ca="1">IF(BJ182=1,IF(SUM($Q180:BH180)=SUM($Q181:BH181),IF(RAND()&gt;0.4+($J181*0.5),1,0),0),"")</f>
        <v/>
      </c>
      <c r="BK181" s="45" t="str">
        <f>IF(BK182=1,IF(SUM($Q180:BJ180)=SUM($Q181:BJ181),IF(BK180=0,1,0),0),"")</f>
        <v/>
      </c>
      <c r="BL181" s="45" t="str">
        <f ca="1">IF(BL182=1,IF(SUM($Q180:BJ180)=SUM($Q181:BJ181),IF(RAND()&gt;0.4+($J181*0.5),1,0),0),"")</f>
        <v/>
      </c>
      <c r="BM181" s="45" t="str">
        <f>IF(BM182=1,IF(SUM($Q180:BL180)=SUM($Q181:BL181),IF(BM180=0,1,0),0),"")</f>
        <v/>
      </c>
      <c r="BN181" s="45" t="str">
        <f ca="1">IF(BN182=1,IF(SUM($Q180:BL180)=SUM($Q181:BL181),IF(RAND()&gt;0.4+($J181*0.5),1,0),0),"")</f>
        <v/>
      </c>
      <c r="BO181" s="45" t="str">
        <f>IF(BO182=1,IF(SUM($Q180:BN180)=SUM($Q181:BN181),IF(BO180=0,1,0),0),"")</f>
        <v/>
      </c>
      <c r="BP181" s="45" t="str">
        <f ca="1">IF(BP182=1,IF(SUM($Q180:BN180)=SUM($Q181:BN181),IF(RAND()&gt;0.4+($J181*0.5),1,0),0),"")</f>
        <v/>
      </c>
      <c r="BQ181" s="45" t="str">
        <f>IF(BQ182=1,IF(SUM($Q180:BP180)=SUM($Q181:BP181),IF(BQ180=0,1,0),0),"")</f>
        <v/>
      </c>
      <c r="BR181" s="45" t="str">
        <f ca="1">IF(BR182=1,IF(SUM($Q180:BP180)=SUM($Q181:BP181),IF(RAND()&gt;0.4+($J181*0.5),1,0),0),"")</f>
        <v/>
      </c>
      <c r="BS181" s="45" t="str">
        <f>IF(BS182=1,IF(SUM($Q180:BR180)=SUM($Q181:BR181),IF(BS180=0,1,0),0),"")</f>
        <v/>
      </c>
      <c r="BT181" s="45" t="str">
        <f ca="1">IF(BT182=1,IF(SUM($Q180:BR180)=SUM($Q181:BR181),IF(RAND()&gt;0.4+($J181*0.5),1,0),0),"")</f>
        <v/>
      </c>
      <c r="BU181" s="45" t="str">
        <f>IF(BU182=1,IF(SUM($Q180:BT180)=SUM($Q181:BT181),IF(BU180=0,1,0),0),"")</f>
        <v/>
      </c>
      <c r="BV181" s="45" t="str">
        <f ca="1">IF(BV182=1,IF(SUM($Q180:BT180)=SUM($Q181:BT181),IF(RAND()&gt;0.4+($J181*0.5),1,0),0),"")</f>
        <v/>
      </c>
      <c r="BW181" s="45" t="str">
        <f>IF(BW182=1,IF(SUM($Q180:BV180)=SUM($Q181:BV181),IF(BW180=0,1,0),0),"")</f>
        <v/>
      </c>
      <c r="BX181" s="45" t="str">
        <f ca="1">IF(BX182=1,IF(SUM($Q180:BV180)=SUM($Q181:BV181),IF(RAND()&gt;0.4+($J181*0.5),1,0),0),"")</f>
        <v/>
      </c>
      <c r="BY181" s="1">
        <f t="shared" ca="1" si="7801"/>
        <v>2</v>
      </c>
      <c r="BZ181" s="3">
        <f t="shared" ref="BZ181" ca="1" si="7861">IF(RAND()&gt;(0.4+$J181*0.5),1,0)</f>
        <v>1</v>
      </c>
      <c r="CA181" s="3">
        <f t="shared" ref="CA181" ca="1" si="7862">IF(CA180=1,0,1)</f>
        <v>1</v>
      </c>
      <c r="CB181" s="3">
        <f t="shared" ref="CB181" ca="1" si="7863">IF(RAND()&gt;(0.4+$J181*0.5),1,0)</f>
        <v>1</v>
      </c>
      <c r="CC181" s="3">
        <f t="shared" ref="CC181" ca="1" si="7864">IF(CC180=1,0,1)</f>
        <v>0</v>
      </c>
      <c r="CD181" s="3">
        <f t="shared" ref="CD181" ca="1" si="7865">IF(RAND()&gt;(0.4+$J181*0.5),1,0)</f>
        <v>0</v>
      </c>
      <c r="CE181" s="3">
        <f t="shared" ca="1" si="6258"/>
        <v>0</v>
      </c>
      <c r="CF181" s="4">
        <f ca="1">IF(SUM($BZ180:CE180)&gt;5,0,IF(SUM($BZ181:CE181)&gt;5,0,IF(RAND()&gt;(0.4+$J181*0.5),1,0)))</f>
        <v>0</v>
      </c>
      <c r="CG181" s="4">
        <f ca="1">IF(SUM($BZ180:CF180)&gt;5,0,IF(SUM($BZ181:CF181)&gt;5,0,IF(CG180=1,0,1)))</f>
        <v>1</v>
      </c>
      <c r="CH181" s="4">
        <f ca="1">IF(SUM($BZ180:CG180)&gt;5,0,IF(SUM($BZ181:CG181)&gt;5,0,IF(RAND()&gt;(0.4+$J181*0.5),1,0)))</f>
        <v>0</v>
      </c>
      <c r="CI181" s="4">
        <f ca="1">IF(SUM($BZ180:CH180)&gt;5,0,IF(SUM($BZ181:CH181)&gt;5,0,IF(CI180=1,0,1)))</f>
        <v>0</v>
      </c>
      <c r="CJ181" s="4">
        <f ca="1">IF(SUM($BZ180:CI180)&gt;5,0,IF(SUM($BZ181:CI181)&gt;5,0,IF(RAND()&gt;(0.4+$J181*0.5),1,0)))</f>
        <v>0</v>
      </c>
      <c r="CK181" s="4">
        <f ca="1">IF(SUM($BZ180:CJ181)&lt;11,0,IF(CK180=1,0,1))</f>
        <v>0</v>
      </c>
      <c r="CL181" s="4">
        <f t="shared" ca="1" si="7809"/>
        <v>4</v>
      </c>
      <c r="CM181" s="2">
        <f t="shared" ref="CM181" ca="1" si="7866">IF(CM180=1,0,1)</f>
        <v>1</v>
      </c>
      <c r="CN181" s="2">
        <f t="shared" ref="CN181" ca="1" si="7867">IF(RAND()&gt;(0.4+$J181*0.5),1,0)</f>
        <v>0</v>
      </c>
      <c r="CO181" s="2">
        <f t="shared" ca="1" si="6261"/>
        <v>1</v>
      </c>
      <c r="CP181" s="2">
        <f t="shared" ca="1" si="6262"/>
        <v>1</v>
      </c>
      <c r="CQ181" s="2">
        <f t="shared" ca="1" si="6263"/>
        <v>1</v>
      </c>
      <c r="CR181" s="2">
        <f t="shared" ca="1" si="6264"/>
        <v>1</v>
      </c>
      <c r="CS181" s="2">
        <f ca="1">IF(SUM($CM180:CR180)&gt;5,0,IF(SUM($CM181:CR181)&gt;5,0,IF(CS180=1,0,1)))</f>
        <v>1</v>
      </c>
      <c r="CT181" s="2">
        <f ca="1">IF(SUM($CM180:CS180)&gt;5,0,IF(SUM($CM181:CS181)&gt;5,0,IF(RAND()&gt;(0.4+$J181*0.5),1,0)))</f>
        <v>0</v>
      </c>
      <c r="CU181" s="2">
        <f ca="1">IF(SUM($CM180:CT180)&gt;5,0,IF(SUM($CM181:CT181)&gt;5,0,IF(CU180=1,0,1)))</f>
        <v>0</v>
      </c>
      <c r="CV181" s="2">
        <f ca="1">IF(SUM($CM180:CU180)&gt;5,0,IF(SUM($CM181:CU181)&gt;5,0,IF(RAND()&gt;(0.4+$J181*0.5),1,0)))</f>
        <v>0</v>
      </c>
      <c r="CW181" s="2">
        <f ca="1">IF(SUM($CM180:CV180)&gt;5,0,IF(SUM($CM181:CV181)&gt;5,0,IF(CW180=1,0,1)))</f>
        <v>0</v>
      </c>
      <c r="CX181" s="2">
        <f ca="1">IF(SUM($CM180:CW181)&lt;11,0,IF(RAND()&gt;(0.4+$J181*0.5),1,0))</f>
        <v>0</v>
      </c>
      <c r="CY181" s="11" t="str">
        <f>IF(CY182=1,IF(SUM($CM180:CX180)=SUM($CM181:CX181),IF(CY180=0,1,0),0),"")</f>
        <v/>
      </c>
      <c r="CZ181" s="11" t="str">
        <f ca="1">IF(CZ182=1,IF(SUM($CM180:CX180)=SUM($CM181:CX181),IF(RAND()&gt;0.4+($J181*0.5),1,0),0),"")</f>
        <v/>
      </c>
      <c r="DA181" s="11" t="str">
        <f>IF(DA182=1,IF(SUM($CM180:CZ180)=SUM($CM181:CZ181),IF(DA180=0,1,0),0),"")</f>
        <v/>
      </c>
      <c r="DB181" s="11" t="str">
        <f ca="1">IF(DB182=1,IF(SUM($CM180:CZ180)=SUM($CM181:CZ181),IF(RAND()&gt;0.4+($J181*0.5),1,0),0),"")</f>
        <v/>
      </c>
      <c r="DC181" s="11" t="str">
        <f>IF(DC182=1,IF(SUM($CM180:DB180)=SUM($CM181:DB181),IF(DC180=0,1,0),0),"")</f>
        <v/>
      </c>
      <c r="DD181" s="11" t="str">
        <f ca="1">IF(DD182=1,IF(SUM($CM180:DB180)=SUM($CM181:DB181),IF(RAND()&gt;0.4+($J181*0.5),1,0),0),"")</f>
        <v/>
      </c>
      <c r="DE181" s="11" t="str">
        <f>IF(DE182=1,IF(SUM($CM180:DD180)=SUM($CM181:DD181),IF(DE180=0,1,0),0),"")</f>
        <v/>
      </c>
      <c r="DF181" s="11" t="str">
        <f ca="1">IF(DF182=1,IF(SUM($CM180:DD180)=SUM($CM181:DD181),IF(RAND()&gt;0.4+($J181*0.5),1,0),0),"")</f>
        <v/>
      </c>
      <c r="DG181" s="11" t="str">
        <f>IF(DG182=1,IF(SUM($CM180:DF180)=SUM($CM181:DF181),IF(DG180=0,1,0),0),"")</f>
        <v/>
      </c>
      <c r="DH181" s="11" t="str">
        <f ca="1">IF(DH182=1,IF(SUM($CM180:DF180)=SUM($CM181:DF181),IF(RAND()&gt;0.4+($J181*0.5),1,0),0),"")</f>
        <v/>
      </c>
      <c r="DI181" s="11" t="str">
        <f>IF(DI182=1,IF(SUM($CM180:DH180)=SUM($CM181:DH181),IF(DI180=0,1,0),0),"")</f>
        <v/>
      </c>
      <c r="DJ181" s="11" t="str">
        <f ca="1">IF(DJ182=1,IF(SUM($CM180:DH180)=SUM($CM181:DH181),IF(RAND()&gt;0.4+($J181*0.5),1,0),0),"")</f>
        <v/>
      </c>
      <c r="DK181" s="11" t="str">
        <f>IF(DK182=1,IF(SUM($CM180:DJ180)=SUM($CM181:DJ181),IF(DK180=0,1,0),0),"")</f>
        <v/>
      </c>
      <c r="DL181" s="11" t="str">
        <f ca="1">IF(DL182=1,IF(SUM($CM180:DJ180)=SUM($CM181:DJ181),IF(RAND()&gt;0.4+($J181*0.5),1,0),0),"")</f>
        <v/>
      </c>
      <c r="DM181" s="11" t="str">
        <f>IF(DM182=1,IF(SUM($CM180:DL180)=SUM($CM181:DL181),IF(DM180=0,1,0),0),"")</f>
        <v/>
      </c>
      <c r="DN181" s="11" t="str">
        <f ca="1">IF(DN182=1,IF(SUM($CM180:DL180)=SUM($CM181:DL181),IF(RAND()&gt;0.4+($J181*0.5),1,0),0),"")</f>
        <v/>
      </c>
      <c r="DO181" s="11" t="str">
        <f>IF(DO182=1,IF(SUM($CM180:DN180)=SUM($CM181:DN181),IF(DO180=0,1,0),0),"")</f>
        <v/>
      </c>
      <c r="DP181" s="11" t="str">
        <f ca="1">IF(DP182=1,IF(SUM($CM180:DN180)=SUM($CM181:DN181),IF(RAND()&gt;0.4+($J181*0.5),1,0),0),"")</f>
        <v/>
      </c>
      <c r="DQ181" s="11" t="str">
        <f>IF(DQ182=1,IF(SUM($CM180:DP180)=SUM($CM181:DP181),IF(DQ180=0,1,0),0),"")</f>
        <v/>
      </c>
      <c r="DR181" s="11" t="str">
        <f ca="1">IF(DR182=1,IF(SUM($CM180:DP180)=SUM($CM181:DP181),IF(RAND()&gt;0.4+($J181*0.5),1,0),0),"")</f>
        <v/>
      </c>
      <c r="DS181" s="11" t="str">
        <f>IF(DS182=1,IF(SUM($CM180:DR180)=SUM($CM181:DR181),IF(DS180=0,1,0),0),"")</f>
        <v/>
      </c>
      <c r="DT181" s="11" t="str">
        <f ca="1">IF(DT182=1,IF(SUM($CM180:DR180)=SUM($CM181:DR181),IF(RAND()&gt;0.4+($J181*0.5),1,0),0),"")</f>
        <v/>
      </c>
      <c r="DU181" s="11" t="str">
        <f>IF(DU182=1,IF(SUM($CM180:DT180)=SUM($CM181:DT181),IF(DU180=0,1,0),0),"")</f>
        <v/>
      </c>
      <c r="DV181" s="11" t="str">
        <f ca="1">IF(DV182=1,IF(SUM($CM180:DT180)=SUM($CM181:DT181),IF(RAND()&gt;0.4+($J181*0.5),1,0),0),"")</f>
        <v/>
      </c>
      <c r="DW181" s="11" t="str">
        <f>IF(DW182=1,IF(SUM($CM180:DV180)=SUM($CM181:DV181),IF(DW180=0,1,0),0),"")</f>
        <v/>
      </c>
      <c r="DX181" s="11" t="str">
        <f ca="1">IF(DX182=1,IF(SUM($CM180:DV180)=SUM($CM181:DV181),IF(RAND()&gt;0.4+($J181*0.5),1,0),0),"")</f>
        <v/>
      </c>
      <c r="DY181" s="11" t="str">
        <f>IF(DY182=1,IF(SUM($CM180:DX180)=SUM($CM181:DX181),IF(DY180=0,1,0),0),"")</f>
        <v/>
      </c>
      <c r="DZ181" s="11" t="str">
        <f ca="1">IF(DZ182=1,IF(SUM($CM180:DX180)=SUM($CM181:DX181),IF(RAND()&gt;0.4+($J181*0.5),1,0),0),"")</f>
        <v/>
      </c>
      <c r="EA181" s="11" t="str">
        <f>IF(EA182=1,IF(SUM($CM180:DZ180)=SUM($CM181:DZ181),IF(EA180=0,1,0),0),"")</f>
        <v/>
      </c>
      <c r="EB181" s="11" t="str">
        <f ca="1">IF(EB182=1,IF(SUM($CM180:DZ180)=SUM($CM181:DZ181),IF(RAND()&gt;0.4+($J181*0.5),1,0),0),"")</f>
        <v/>
      </c>
      <c r="EC181" s="11" t="str">
        <f>IF(EC182=1,IF(SUM($CM180:EB180)=SUM($CM181:EB181),IF(EC180=0,1,0),0),"")</f>
        <v/>
      </c>
      <c r="ED181" s="11" t="str">
        <f ca="1">IF(ED182=1,IF(SUM($CM180:EB180)=SUM($CM181:EB181),IF(RAND()&gt;0.4+($J181*0.5),1,0),0),"")</f>
        <v/>
      </c>
      <c r="EE181" s="11" t="str">
        <f>IF(EE182=1,IF(SUM($CM180:ED180)=SUM($CM181:ED181),IF(EE180=0,1,0),0),"")</f>
        <v/>
      </c>
      <c r="EF181" s="11" t="str">
        <f ca="1">IF(EF182=1,IF(SUM($CM180:ED180)=SUM($CM181:ED181),IF(RAND()&gt;0.4+($J181*0.5),1,0),0),"")</f>
        <v/>
      </c>
      <c r="EG181" s="11" t="str">
        <f>IF(EG182=1,IF(SUM($CM180:EF180)=SUM($CM181:EF181),IF(EG180=0,1,0),0),"")</f>
        <v/>
      </c>
      <c r="EH181" s="11" t="str">
        <f ca="1">IF(EH182=1,IF(SUM($CM180:EF180)=SUM($CM181:EF181),IF(RAND()&gt;0.4+($J181*0.5),1,0),0),"")</f>
        <v/>
      </c>
      <c r="EI181" s="11" t="str">
        <f>IF(EI182=1,IF(SUM($CM180:EH180)=SUM($CM181:EH181),IF(EI180=0,1,0),0),"")</f>
        <v/>
      </c>
      <c r="EJ181" s="11" t="str">
        <f ca="1">IF(EJ182=1,IF(SUM($CM180:EH180)=SUM($CM181:EH181),IF(RAND()&gt;0.4+($J181*0.5),1,0),0),"")</f>
        <v/>
      </c>
      <c r="EK181" s="11" t="str">
        <f>IF(EK182=1,IF(SUM($CM180:EJ180)=SUM($CM181:EJ181),IF(EK180=0,1,0),0),"")</f>
        <v/>
      </c>
      <c r="EL181" s="11" t="str">
        <f ca="1">IF(EL182=1,IF(SUM($CM180:EJ180)=SUM($CM181:EJ181),IF(RAND()&gt;0.4+($J181*0.5),1,0),0),"")</f>
        <v/>
      </c>
      <c r="EM181" s="11" t="str">
        <f>IF(EM182=1,IF(SUM($CM180:EL180)=SUM($CM181:EL181),IF(EM180=0,1,0),0),"")</f>
        <v/>
      </c>
      <c r="EN181" s="11" t="str">
        <f ca="1">IF(EN182=1,IF(SUM($CM180:EL180)=SUM($CM181:EL181),IF(RAND()&gt;0.4+($J181*0.5),1,0),0),"")</f>
        <v/>
      </c>
      <c r="EO181" s="11" t="str">
        <f>IF(EO182=1,IF(SUM($CM180:EN180)=SUM($CM181:EN181),IF(EO180=0,1,0),0),"")</f>
        <v/>
      </c>
      <c r="EP181" s="11" t="str">
        <f ca="1">IF(EP182=1,IF(SUM($CM180:EN180)=SUM($CM181:EN181),IF(RAND()&gt;0.4+($J181*0.5),1,0),0),"")</f>
        <v/>
      </c>
      <c r="EQ181" s="11" t="str">
        <f>IF(EQ182=1,IF(SUM($CM180:EP180)=SUM($CM181:EP181),IF(EQ180=0,1,0),0),"")</f>
        <v/>
      </c>
      <c r="ER181" s="11" t="str">
        <f ca="1">IF(ER182=1,IF(SUM($CM180:EP180)=SUM($CM181:EP181),IF(RAND()&gt;0.4+($J181*0.5),1,0),0),"")</f>
        <v/>
      </c>
      <c r="ES181" s="11" t="str">
        <f>IF(ES182=1,IF(SUM($CM180:ER180)=SUM($CM181:ER181),IF(ES180=0,1,0),0),"")</f>
        <v/>
      </c>
      <c r="ET181" s="11" t="str">
        <f ca="1">IF(ET182=1,IF(SUM($CM180:ER180)=SUM($CM181:ER181),IF(RAND()&gt;0.4+($J181*0.5),1,0),0),"")</f>
        <v/>
      </c>
      <c r="EU181" s="2">
        <f t="shared" ca="1" si="7817"/>
        <v>6</v>
      </c>
      <c r="EV181" s="5">
        <f t="shared" ref="EV181" ca="1" si="7868">IF(RAND()&gt;(0.4+$J181*0.5),1,0)</f>
        <v>1</v>
      </c>
      <c r="EW181" s="5">
        <f t="shared" ca="1" si="6266"/>
        <v>0</v>
      </c>
      <c r="EX181" s="5">
        <f t="shared" ref="EX181" ca="1" si="7869">IF(RAND()&gt;(0.4+$J181*0.5),1,0)</f>
        <v>0</v>
      </c>
      <c r="EY181" s="5">
        <f t="shared" ca="1" si="6268"/>
        <v>1</v>
      </c>
      <c r="EZ181" s="5">
        <f t="shared" ref="EZ181" ca="1" si="7870">IF(RAND()&gt;(0.4+$J181*0.5),1,0)</f>
        <v>0</v>
      </c>
      <c r="FA181" s="5">
        <f t="shared" ca="1" si="6270"/>
        <v>0</v>
      </c>
      <c r="FB181" s="6">
        <f ca="1">IF(SUM($EV180:FA180)&gt;5,0,IF(SUM($EV181:FA181)&gt;5,0,IF(RAND()&gt;(0.4+$J181*0.5),1,0)))</f>
        <v>1</v>
      </c>
      <c r="FC181" s="6">
        <f ca="1">IF(SUM($EV180:FB180)&gt;5,0,IF(SUM($EV181:FB181)&gt;5,0,IF(FC180=1,0,1)))</f>
        <v>1</v>
      </c>
      <c r="FD181" s="6">
        <f ca="1">IF(SUM($EV180:FC180)&gt;5,0,IF(SUM($EV181:FC181)&gt;5,0,IF(RAND()&gt;(0.4+$J181*0.5),1,0)))</f>
        <v>1</v>
      </c>
      <c r="FE181" s="6">
        <f ca="1">IF(SUM($EV180:FD180)&gt;5,0,IF(SUM($EV181:FD181)&gt;5,0,IF(FE180=1,0,1)))</f>
        <v>1</v>
      </c>
      <c r="FF181" s="6">
        <f ca="1">IF(SUM($EV180:FE180)&gt;5,0,IF(SUM($EV181:FE181)&gt;5,0,IF(RAND()&gt;(0.4+$J181*0.5),1,0)))</f>
        <v>0</v>
      </c>
      <c r="FG181" s="6">
        <f t="shared" ref="FG181" ca="1" si="7871">IF(SUM(EV180:FF181)&lt;11,0,IF(FG180=1,0,1))</f>
        <v>0</v>
      </c>
      <c r="FH181" s="6">
        <f t="shared" ca="1" si="7825"/>
        <v>6</v>
      </c>
      <c r="FI181" s="7">
        <f t="shared" ref="FI181" ca="1" si="7872">IF(FI180=1,0,1)</f>
        <v>1</v>
      </c>
      <c r="FJ181" s="7">
        <f t="shared" ref="FJ181" ca="1" si="7873">IF(RAND()&gt;(0.4+$J181*0.5),1,0)</f>
        <v>0</v>
      </c>
      <c r="FK181" s="7">
        <f t="shared" ca="1" si="6274"/>
        <v>1</v>
      </c>
      <c r="FL181" s="7">
        <f t="shared" ca="1" si="6275"/>
        <v>1</v>
      </c>
      <c r="FM181" s="7">
        <f t="shared" ca="1" si="6276"/>
        <v>1</v>
      </c>
      <c r="FN181" s="7">
        <f t="shared" ca="1" si="6277"/>
        <v>0</v>
      </c>
      <c r="FO181" s="7">
        <f ca="1">IF(SUM($FI180:FN180)&gt;5,0,IF(SUM($FI181:FN181)&gt;5,0,IF(FO180=1,0,1)))</f>
        <v>1</v>
      </c>
      <c r="FP181" s="7">
        <f ca="1">IF(SUM($FI180:FO180)&gt;5,0,IF(SUM($FI181:FO181)&gt;5,0,IF(RAND()&gt;(0.4+$J181*0.5),1,0)))</f>
        <v>0</v>
      </c>
      <c r="FQ181" s="7">
        <f ca="1">IF(SUM($FI180:FP180)&gt;5,0,IF(SUM($FI181:FP181)&gt;5,0,IF(FQ180=1,0,1)))</f>
        <v>0</v>
      </c>
      <c r="FR181" s="7">
        <f ca="1">IF(SUM($FI180:FQ180)&gt;5,0,IF(SUM($FI181:FQ181)&gt;5,0,IF(RAND()&gt;(0.4+$J181*0.5),1,0)))</f>
        <v>0</v>
      </c>
      <c r="FS181" s="7">
        <f ca="1">IF(SUM($FI180:FR180)&gt;5,0,IF(SUM($FI181:FR181)&gt;5,0,IF(FS180=1,0,1)))</f>
        <v>1</v>
      </c>
      <c r="FT181" s="7">
        <f ca="1">IF(SUM($FI180:FS181)&lt;11,0,IF(RAND()&gt;(0.4+$J181*0.5),1,0))</f>
        <v>1</v>
      </c>
      <c r="FU181" s="7" t="str">
        <f>IF(FU182=1,IF(SUM($FI180:FT180)=SUM($FI181:FT181),IF(FU180=0,1,0),0),"")</f>
        <v/>
      </c>
      <c r="FV181" s="7" t="str">
        <f ca="1">IF(FV182=1,IF(SUM($FI180:FT180)=SUM($FI181:FT181),IF(RAND()&gt;0.4+($J181*0.5),1,0),0),"")</f>
        <v/>
      </c>
      <c r="FW181" s="7" t="str">
        <f>IF(FW182=1,IF(SUM($FI180:FV180)=SUM($FI181:FV181),IF(FW180=0,1,0),0),"")</f>
        <v/>
      </c>
      <c r="FX181" s="7" t="str">
        <f ca="1">IF(FX182=1,IF(SUM($FI180:FV180)=SUM($FI181:FV181),IF(RAND()&gt;0.4+($J181*0.5),1,0),0),"")</f>
        <v/>
      </c>
      <c r="FY181" s="7" t="str">
        <f>IF(FY182=1,IF(SUM($FI180:FX180)=SUM($FI181:FX181),IF(FY180=0,1,0),0),"")</f>
        <v/>
      </c>
      <c r="FZ181" s="7" t="str">
        <f ca="1">IF(FZ182=1,IF(SUM($FI180:FX180)=SUM($FI181:FX181),IF(RAND()&gt;0.4+($J181*0.5),1,0),0),"")</f>
        <v/>
      </c>
      <c r="GA181" s="7" t="str">
        <f>IF(GA182=1,IF(SUM($FI180:FZ180)=SUM($FI181:FZ181),IF(GA180=0,1,0),0),"")</f>
        <v/>
      </c>
      <c r="GB181" s="7" t="str">
        <f ca="1">IF(GB182=1,IF(SUM($FI180:FZ180)=SUM($FI181:FZ181),IF(RAND()&gt;0.4+($J181*0.5),1,0),0),"")</f>
        <v/>
      </c>
      <c r="GC181" s="7" t="str">
        <f>IF(GC182=1,IF(SUM($FI180:GB180)=SUM($FI181:GB181),IF(GC180=0,1,0),0),"")</f>
        <v/>
      </c>
      <c r="GD181" s="7" t="str">
        <f ca="1">IF(GD182=1,IF(SUM($FI180:GB180)=SUM($FI181:GB181),IF(RAND()&gt;0.4+($J181*0.5),1,0),0),"")</f>
        <v/>
      </c>
      <c r="GE181" s="7" t="str">
        <f>IF(GE182=1,IF(SUM($FI180:GD180)=SUM($FI181:GD181),IF(GE180=0,1,0),0),"")</f>
        <v/>
      </c>
      <c r="GF181" s="7" t="str">
        <f ca="1">IF(GF182=1,IF(SUM($FI180:GD180)=SUM($FI181:GD181),IF(RAND()&gt;0.4+($J181*0.5),1,0),0),"")</f>
        <v/>
      </c>
      <c r="GG181" s="7" t="str">
        <f>IF(GG182=1,IF(SUM($FI180:GF180)=SUM($FI181:GF181),IF(GG180=0,1,0),0),"")</f>
        <v/>
      </c>
      <c r="GH181" s="7" t="str">
        <f ca="1">IF(GH182=1,IF(SUM($FI180:GF180)=SUM($FI181:GF181),IF(RAND()&gt;0.4+($J181*0.5),1,0),0),"")</f>
        <v/>
      </c>
      <c r="GI181" s="7" t="str">
        <f>IF(GI182=1,IF(SUM($FI180:GH180)=SUM($FI181:GH181),IF(GI180=0,1,0),0),"")</f>
        <v/>
      </c>
      <c r="GJ181" s="7" t="str">
        <f ca="1">IF(GJ182=1,IF(SUM($FI180:GH180)=SUM($FI181:GH181),IF(RAND()&gt;0.4+($J181*0.5),1,0),0),"")</f>
        <v/>
      </c>
      <c r="GK181" s="7" t="str">
        <f>IF(GK182=1,IF(SUM($FI180:GJ180)=SUM($FI181:GJ181),IF(GK180=0,1,0),0),"")</f>
        <v/>
      </c>
      <c r="GL181" s="7" t="str">
        <f ca="1">IF(GL182=1,IF(SUM($FI180:GJ180)=SUM($FI181:GJ181),IF(RAND()&gt;0.4+($J181*0.5),1,0),0),"")</f>
        <v/>
      </c>
      <c r="GM181" s="7" t="str">
        <f>IF(GM182=1,IF(SUM($FI180:GL180)=SUM($FI181:GL181),IF(GM180=0,1,0),0),"")</f>
        <v/>
      </c>
      <c r="GN181" s="7" t="str">
        <f ca="1">IF(GN182=1,IF(SUM($FI180:GL180)=SUM($FI181:GL181),IF(RAND()&gt;0.4+($J181*0.5),1,0),0),"")</f>
        <v/>
      </c>
      <c r="GO181" s="7" t="str">
        <f>IF(GO182=1,IF(SUM($FI180:GN180)=SUM($FI181:GN181),IF(GO180=0,1,0),0),"")</f>
        <v/>
      </c>
      <c r="GP181" s="7" t="str">
        <f ca="1">IF(GP182=1,IF(SUM($FI180:GN180)=SUM($FI181:GN181),IF(RAND()&gt;0.4+($J181*0.5),1,0),0),"")</f>
        <v/>
      </c>
      <c r="GQ181" s="7" t="str">
        <f>IF(GQ182=1,IF(SUM($FI180:GP180)=SUM($FI181:GP181),IF(GQ180=0,1,0),0),"")</f>
        <v/>
      </c>
      <c r="GR181" s="7" t="str">
        <f ca="1">IF(GR182=1,IF(SUM($FI180:GP180)=SUM($FI181:GP181),IF(RAND()&gt;0.4+($J181*0.5),1,0),0),"")</f>
        <v/>
      </c>
      <c r="GS181" s="7" t="str">
        <f>IF(GS182=1,IF(SUM($FI180:GR180)=SUM($FI181:GR181),IF(GS180=0,1,0),0),"")</f>
        <v/>
      </c>
      <c r="GT181" s="7" t="str">
        <f ca="1">IF(GT182=1,IF(SUM($FI180:GR180)=SUM($FI181:GR181),IF(RAND()&gt;0.4+($J181*0.5),1,0),0),"")</f>
        <v/>
      </c>
      <c r="GU181" s="7" t="str">
        <f>IF(GU182=1,IF(SUM($FI180:GT180)=SUM($FI181:GT181),IF(GU180=0,1,0),0),"")</f>
        <v/>
      </c>
      <c r="GV181" s="7" t="str">
        <f ca="1">IF(GV182=1,IF(SUM($FI180:GT180)=SUM($FI181:GT181),IF(RAND()&gt;0.4+($J181*0.5),1,0),0),"")</f>
        <v/>
      </c>
      <c r="GW181" s="7" t="str">
        <f>IF(GW182=1,IF(SUM($FI180:GV180)=SUM($FI181:GV181),IF(GW180=0,1,0),0),"")</f>
        <v/>
      </c>
      <c r="GX181" s="7" t="str">
        <f ca="1">IF(GX182=1,IF(SUM($FI180:GV180)=SUM($FI181:GV181),IF(RAND()&gt;0.4+($J181*0.5),1,0),0),"")</f>
        <v/>
      </c>
      <c r="GY181" s="7" t="str">
        <f>IF(GY182=1,IF(SUM($FI180:GX180)=SUM($FI181:GX181),IF(GY180=0,1,0),0),"")</f>
        <v/>
      </c>
      <c r="GZ181" s="7" t="str">
        <f ca="1">IF(GZ182=1,IF(SUM($FI180:GX180)=SUM($FI181:GX181),IF(RAND()&gt;0.4+($J181*0.5),1,0),0),"")</f>
        <v/>
      </c>
      <c r="HA181" s="7" t="str">
        <f>IF(HA182=1,IF(SUM($FI180:GZ180)=SUM($FI181:GZ181),IF(HA180=0,1,0),0),"")</f>
        <v/>
      </c>
      <c r="HB181" s="7" t="str">
        <f ca="1">IF(HB182=1,IF(SUM($FI180:GZ180)=SUM($FI181:GZ181),IF(RAND()&gt;0.4+($J181*0.5),1,0),0),"")</f>
        <v/>
      </c>
      <c r="HC181" s="7" t="str">
        <f>IF(HC182=1,IF(SUM($FI180:HB180)=SUM($FI181:HB181),IF(HC180=0,1,0),0),"")</f>
        <v/>
      </c>
      <c r="HD181" s="7" t="str">
        <f ca="1">IF(HD182=1,IF(SUM($FI180:HB180)=SUM($FI181:HB181),IF(RAND()&gt;0.4+($J181*0.5),1,0),0),"")</f>
        <v/>
      </c>
      <c r="HE181" s="7" t="str">
        <f>IF(HE182=1,IF(SUM($FI180:HD180)=SUM($FI181:HD181),IF(HE180=0,1,0),0),"")</f>
        <v/>
      </c>
      <c r="HF181" s="7" t="str">
        <f ca="1">IF(HF182=1,IF(SUM($FI180:HD180)=SUM($FI181:HD181),IF(RAND()&gt;0.4+($J181*0.5),1,0),0),"")</f>
        <v/>
      </c>
      <c r="HG181" s="7" t="str">
        <f>IF(HG182=1,IF(SUM($FI180:HF180)=SUM($FI181:HF181),IF(HG180=0,1,0),0),"")</f>
        <v/>
      </c>
      <c r="HH181" s="7" t="str">
        <f ca="1">IF(HH182=1,IF(SUM($FI180:HF180)=SUM($FI181:HF181),IF(RAND()&gt;0.4+($J181*0.5),1,0),0),"")</f>
        <v/>
      </c>
      <c r="HI181" s="7" t="str">
        <f>IF(HI182=1,IF(SUM($FI180:HH180)=SUM($FI181:HH181),IF(HI180=0,1,0),0),"")</f>
        <v/>
      </c>
      <c r="HJ181" s="7" t="str">
        <f ca="1">IF(HJ182=1,IF(SUM($FI180:HH180)=SUM($FI181:HH181),IF(RAND()&gt;0.4+($J181*0.5),1,0),0),"")</f>
        <v/>
      </c>
      <c r="HK181" s="7" t="str">
        <f>IF(HK182=1,IF(SUM($FI180:HJ180)=SUM($FI181:HJ181),IF(HK180=0,1,0),0),"")</f>
        <v/>
      </c>
      <c r="HL181" s="7" t="str">
        <f ca="1">IF(HL182=1,IF(SUM($FI180:HJ180)=SUM($FI181:HJ181),IF(RAND()&gt;0.4+($J181*0.5),1,0),0),"")</f>
        <v/>
      </c>
      <c r="HM181" s="7" t="str">
        <f>IF(HM182=1,IF(SUM($FI180:HL180)=SUM($FI181:HL181),IF(HM180=0,1,0),0),"")</f>
        <v/>
      </c>
      <c r="HN181" s="7" t="str">
        <f ca="1">IF(HN182=1,IF(SUM($FI180:HL180)=SUM($FI181:HL181),IF(RAND()&gt;0.4+($J181*0.5),1,0),0),"")</f>
        <v/>
      </c>
      <c r="HO181" s="7" t="str">
        <f>IF(HO182=1,IF(SUM($FI180:HN180)=SUM($FI181:HN181),IF(HO180=0,1,0),0),"")</f>
        <v/>
      </c>
      <c r="HP181" s="7" t="str">
        <f ca="1">IF(HP182=1,IF(SUM($FI180:HN180)=SUM($FI181:HN181),IF(RAND()&gt;0.4+($J181*0.5),1,0),0),"")</f>
        <v/>
      </c>
      <c r="HQ181" s="7">
        <f t="shared" ca="1" si="7832"/>
        <v>7</v>
      </c>
      <c r="HR181" s="8" t="str">
        <f t="shared" ref="HR181" ca="1" si="7874">IF($BY180=$BY181,IF(HR180=0,1,0),"")</f>
        <v/>
      </c>
      <c r="HS181" s="8" t="str">
        <f t="shared" ref="HS181" ca="1" si="7875">IF($BY180=$BY181,IF(HS180=0,1,0),"")</f>
        <v/>
      </c>
      <c r="HT181" s="8" t="str">
        <f t="shared" ref="HT181" ca="1" si="7876">IF($BY180=$BY181,IF(HT180=0,1,0),"")</f>
        <v/>
      </c>
      <c r="HU181" s="8" t="str">
        <f t="shared" ref="HU181" ca="1" si="7877">IF($BY180=$BY181,IF(HU180=0,1,0),"")</f>
        <v/>
      </c>
      <c r="HV181" s="8" t="str">
        <f t="shared" ref="HV181" ca="1" si="7878">IF($BY180=$BY181,IF(HV180=0,1,0),"")</f>
        <v/>
      </c>
      <c r="HW181" s="8" t="str">
        <f t="shared" ref="HW181" ca="1" si="7879">IF($BY180=$BY181,IF(HW180=0,1,0),"")</f>
        <v/>
      </c>
      <c r="HX181" s="8" t="str">
        <f t="shared" ref="HX181" ca="1" si="7880">IF($BY180=$BY181,IF(HX180=0,1,0),"")</f>
        <v/>
      </c>
      <c r="HY181" s="8" t="str">
        <f ca="1">IF($BY180=$BY181,IF(SUM($HR180:HX180)&gt;6,0,IF(SUM($HR181:HX181)&gt;6,0,IF(HY180=0,1,0))),"")</f>
        <v/>
      </c>
      <c r="HZ181" s="8" t="str">
        <f ca="1">IF($BY180=$BY181,IF(SUM($HR180:HY180)&gt;6,0,IF(SUM($HR181:HY181)&gt;6,0,IF(HZ180=0,1,0))),"")</f>
        <v/>
      </c>
      <c r="IA181" s="8" t="str">
        <f ca="1">IF($BY180=$BY181,IF(SUM($HR180:HZ180)&gt;6,0,IF(SUM($HR181:HZ181)&gt;6,0,IF(IA180=0,1,0))),"")</f>
        <v/>
      </c>
      <c r="IB181" s="8" t="str">
        <f ca="1">IF($BY180=$BY181,IF(SUM($HR180:IA180)&gt;6,0,IF(SUM($HR181:IA181)&gt;6,0,IF(IB180=0,1,0))),"")</f>
        <v/>
      </c>
      <c r="IC181" s="8" t="str">
        <f ca="1">IF($BY180=$BY181,IF(SUM($HR180:IB180)&gt;6,0,IF(SUM($HR181:IB181)&gt;6,0,IF(IC180=0,1,0))),"")</f>
        <v/>
      </c>
      <c r="ID181" s="8" t="str">
        <f ca="1">IF($BY180=$BY181,IF(SUM($HR180:IC180)=SUM($HR181:IC181),IF(ID180=0,1,0),""),"")</f>
        <v/>
      </c>
      <c r="IE181" s="8" t="str">
        <f ca="1">IF($BY180=$BY181,IF(SUM($HR180:IC180)=SUM($HR181:IC181),IF(IE180=0,1,0),""),"")</f>
        <v/>
      </c>
      <c r="IF181" s="8" t="str">
        <f ca="1">IF($BY180=$BY181,IF(SUM($HR180:IE180)=SUM($HR181:IE181),IF(IF180=0,1,0),""),"")</f>
        <v/>
      </c>
      <c r="IG181" s="8" t="str">
        <f ca="1">IF($BY180=$BY181,IF(SUM($HR180:IE180)=SUM($HR181:IE181),IF(IG180=0,1,0),""),"")</f>
        <v/>
      </c>
      <c r="IH181" s="8" t="str">
        <f ca="1">IF($BY180=$BY181,IF(SUM($HR180:IG180)=SUM($HR181:IG181),IF(IH180=0,1,0),""),"")</f>
        <v/>
      </c>
      <c r="II181" s="8" t="str">
        <f ca="1">IF($BY180=$BY181,IF(SUM($HR180:IG180)=SUM($HR181:IG181),IF(II180=0,1,0),""),"")</f>
        <v/>
      </c>
      <c r="IJ181" s="8" t="str">
        <f ca="1">IF($BY180=$BY181,IF(SUM($HR180:II180)=SUM($HR181:II181),IF(IJ180=0,1,0),""),"")</f>
        <v/>
      </c>
      <c r="IK181" s="8" t="str">
        <f ca="1">IF($BY180=$BY181,IF(SUM($HR180:II180)=SUM($HR181:II181),IF(IK180=0,1,0),""),"")</f>
        <v/>
      </c>
      <c r="IL181" s="8" t="str">
        <f ca="1">IF($BY180=$BY181,IF(SUM($HR180:IK180)=SUM($HR181:IK181),IF(IL180=0,1,0),""),"")</f>
        <v/>
      </c>
      <c r="IM181" s="8" t="str">
        <f ca="1">IF($BY180=$BY181,IF(SUM($HR180:IK180)=SUM($HR181:IK181),IF(IM180=0,1,0),""),"")</f>
        <v/>
      </c>
      <c r="IN181" s="8" t="str">
        <f ca="1">IF($BY180=$BY181,IF(SUM($HR180:IM180)=SUM($HR181:IM181),IF(IN180=0,1,0),""),"")</f>
        <v/>
      </c>
      <c r="IO181" s="8" t="str">
        <f ca="1">IF($BY180=$BY181,IF(SUM($HR180:IM180)=SUM($HR181:IM181),IF(IO180=0,1,0),""),"")</f>
        <v/>
      </c>
      <c r="IP181" s="8" t="str">
        <f ca="1">IF($BY180=$BY181,IF(SUM($HR180:IO180)=SUM($HR181:IO181),IF(IP180=0,1,0),""),"")</f>
        <v/>
      </c>
      <c r="IQ181" s="8" t="str">
        <f ca="1">IF($BY180=$BY181,IF(SUM($HR180:IO180)=SUM($HR181:IO181),IF(IQ180=0,1,0),""),"")</f>
        <v/>
      </c>
      <c r="IR181" s="8" t="str">
        <f ca="1">IF($BY180=$BY181,IF(SUM($HR180:IQ180)=SUM($HR181:IQ181),IF(IR180=0,1,0),""),"")</f>
        <v/>
      </c>
      <c r="IS181" s="8" t="str">
        <f ca="1">IF($BY180=$BY181,IF(SUM($HR180:IQ180)=SUM($HR181:IQ181),IF(IS180=0,1,0),""),"")</f>
        <v/>
      </c>
      <c r="IT181" s="8" t="str">
        <f ca="1">IF($BY180=$BY181,IF(SUM($HR180:IS180)=SUM($HR181:IS181),IF(IT180=0,1,0),""),"")</f>
        <v/>
      </c>
      <c r="IU181" s="8" t="str">
        <f ca="1">IF($BY180=$BY181,IF(SUM($HR180:IS180)=SUM($HR181:IS181),IF(IU180=0,1,0),""),"")</f>
        <v/>
      </c>
      <c r="IV181" s="8" t="str">
        <f ca="1">IF($BY180=$BY181,IF(SUM($HR180:IU180)=SUM($HR181:IU181),IF(IV180=0,1,0),""),"")</f>
        <v/>
      </c>
      <c r="IW181" s="8" t="str">
        <f ca="1">IF($BY180=$BY181,IF(SUM($HR180:IU180)=SUM($HR181:IU181),IF(IW180=0,1,0),""),"")</f>
        <v/>
      </c>
      <c r="IX181" s="8" t="str">
        <f ca="1">IF($BY180=$BY181,IF(SUM($HR180:IW180)=SUM($HR181:IW181),IF(IX180=0,1,0),""),"")</f>
        <v/>
      </c>
      <c r="IY181" s="8" t="str">
        <f ca="1">IF($BY180=$BY181,IF(SUM($HR180:IW180)=SUM($HR181:IW181),IF(IY180=0,1,0),""),"")</f>
        <v/>
      </c>
      <c r="IZ181" s="8" t="str">
        <f ca="1">IF($BY180=$BY181,IF(SUM($HR180:IY180)=SUM($HR181:IY181),IF(IZ180=0,1,0),""),"")</f>
        <v/>
      </c>
      <c r="JA181" s="8" t="str">
        <f ca="1">IF($BY180=$BY181,IF(SUM($HR180:IY180)=SUM($HR181:IY181),IF(JA180=0,1,0),""),"")</f>
        <v/>
      </c>
      <c r="JB181" s="8" t="str">
        <f ca="1">IF($BY180=$BY181,IF(SUM($HR180:JA180)=SUM($HR181:JA181),IF(JB180=0,1,0),""),"")</f>
        <v/>
      </c>
      <c r="JC181" s="8" t="str">
        <f ca="1">IF($BY180=$BY181,IF(SUM($HR180:JA180)=SUM($HR181:JA181),IF(JC180=0,1,0),""),"")</f>
        <v/>
      </c>
      <c r="JD181" s="8" t="str">
        <f ca="1">IF($BY180=$BY181,IF(SUM($HR180:JC180)=SUM($HR181:JC181),IF(JD180=0,1,0),""),"")</f>
        <v/>
      </c>
      <c r="JE181" s="8" t="str">
        <f ca="1">IF($BY180=$BY181,IF(SUM($HR180:JC180)=SUM($HR181:JC181),IF(JE180=0,1,0),""),"")</f>
        <v/>
      </c>
      <c r="JF181" s="8" t="str">
        <f t="shared" ca="1" si="7834"/>
        <v/>
      </c>
      <c r="JG181" s="1" t="str">
        <f t="shared" ref="JG181" ca="1" si="7881">IF(JF181="","",IF(JF181&gt;JF180,1,0))</f>
        <v/>
      </c>
      <c r="JH181" s="9" t="str">
        <f t="shared" ref="JH181" ca="1" si="7882">IF($CL180=$CL181,IF(JH180=0,1,0),"")</f>
        <v/>
      </c>
      <c r="JI181" s="9" t="str">
        <f t="shared" ref="JI181" ca="1" si="7883">IF($CL180=$CL181,IF(JI180=0,1,0),"")</f>
        <v/>
      </c>
      <c r="JJ181" s="9" t="str">
        <f t="shared" ref="JJ181" ca="1" si="7884">IF($CL180=$CL181,IF(JJ180=0,1,0),"")</f>
        <v/>
      </c>
      <c r="JK181" s="9" t="str">
        <f t="shared" ref="JK181" ca="1" si="7885">IF($CL180=$CL181,IF(JK180=0,1,0),"")</f>
        <v/>
      </c>
      <c r="JL181" s="9" t="str">
        <f t="shared" ref="JL181" ca="1" si="7886">IF($CL180=$CL181,IF(JL180=0,1,0),"")</f>
        <v/>
      </c>
      <c r="JM181" s="9" t="str">
        <f t="shared" ref="JM181" ca="1" si="7887">IF($CL180=$CL181,IF(JM180=0,1,0),"")</f>
        <v/>
      </c>
      <c r="JN181" s="9" t="str">
        <f t="shared" ref="JN181" ca="1" si="7888">IF($CL180=$CL181,IF(JN180=0,1,0),"")</f>
        <v/>
      </c>
      <c r="JO181" s="9" t="str">
        <f ca="1">IF($CL180=$CL181,IF(SUM($JH180:JN180)&gt;6,0,IF(SUM($JH181:JN181)&gt;6,0,IF(JO180=0,1,0))),"")</f>
        <v/>
      </c>
      <c r="JP181" s="9" t="str">
        <f ca="1">IF($CL180=$CL181,IF(SUM($JH180:JO180)&gt;6,0,IF(SUM($JH181:JO181)&gt;6,0,IF(JP180=0,1,0))),"")</f>
        <v/>
      </c>
      <c r="JQ181" s="9" t="str">
        <f ca="1">IF($CL180=$CL181,IF(SUM($JH180:JP180)&gt;6,0,IF(SUM($JH181:JP181)&gt;6,0,IF(JQ180=0,1,0))),"")</f>
        <v/>
      </c>
      <c r="JR181" s="9" t="str">
        <f ca="1">IF($CL180=$CL181,IF(SUM($JH180:JQ180)&gt;6,0,IF(SUM($JH181:JQ181)&gt;6,0,IF(JR180=0,1,0))),"")</f>
        <v/>
      </c>
      <c r="JS181" s="9" t="str">
        <f ca="1">IF($CL180=$CL181,IF(SUM($JH180:JR180)&gt;6,0,IF(SUM($JH181:JR181)&gt;6,0,IF(JS180=0,1,0))),"")</f>
        <v/>
      </c>
      <c r="JT181" s="9" t="str">
        <f ca="1">IF($CL180=$CL181,IF(SUM($JH180:JS180)=SUM($JH181:JS181),IF(JT180=0,1,0),""),"")</f>
        <v/>
      </c>
      <c r="JU181" s="9" t="str">
        <f ca="1">IF($CL180=$CL181,IF(SUM($JH180:JS180)=SUM($JH181:JS181),IF(JU180=0,1,0),""),"")</f>
        <v/>
      </c>
      <c r="JV181" s="9" t="str">
        <f ca="1">IF($CL180=$CL181,IF(SUM($JH180:JU180)=SUM($JH181:JU181),IF(JV180=0,1,0),""),"")</f>
        <v/>
      </c>
      <c r="JW181" s="9" t="str">
        <f ca="1">IF($CL180=$CL181,IF(SUM($JH180:JU180)=SUM($JH181:JU181),IF(JW180=0,1,0),""),"")</f>
        <v/>
      </c>
      <c r="JX181" s="9" t="str">
        <f ca="1">IF($CL180=$CL181,IF(SUM($JH180:JW180)=SUM($JH181:JW181),IF(JX180=0,1,0),""),"")</f>
        <v/>
      </c>
      <c r="JY181" s="9" t="str">
        <f ca="1">IF($CL180=$CL181,IF(SUM($JH180:JW180)=SUM($JH181:JW181),IF(JY180=0,1,0),""),"")</f>
        <v/>
      </c>
      <c r="JZ181" s="9" t="str">
        <f ca="1">IF($CL180=$CL181,IF(SUM($JH180:JY180)=SUM($JH181:JY181),IF(JZ180=0,1,0),""),"")</f>
        <v/>
      </c>
      <c r="KA181" s="9" t="str">
        <f ca="1">IF($CL180=$CL181,IF(SUM($JH180:JY180)=SUM($JH181:JY181),IF(KA180=0,1,0),""),"")</f>
        <v/>
      </c>
      <c r="KB181" s="9" t="str">
        <f ca="1">IF($CL180=$CL181,IF(SUM($JH180:KA180)=SUM($JH181:KA181),IF(KB180=0,1,0),""),"")</f>
        <v/>
      </c>
      <c r="KC181" s="9" t="str">
        <f ca="1">IF($CL180=$CL181,IF(SUM($JH180:KA180)=SUM($JH181:KA181),IF(KC180=0,1,0),""),"")</f>
        <v/>
      </c>
      <c r="KD181" s="9" t="str">
        <f ca="1">IF($CL180=$CL181,IF(SUM($JH180:KC180)=SUM($JH181:KC181),IF(KD180=0,1,0),""),"")</f>
        <v/>
      </c>
      <c r="KE181" s="9" t="str">
        <f ca="1">IF($CL180=$CL181,IF(SUM($JH180:KC180)=SUM($JH181:KC181),IF(KE180=0,1,0),""),"")</f>
        <v/>
      </c>
      <c r="KF181" s="9" t="str">
        <f ca="1">IF($CL180=$CL181,IF(SUM($JH180:KE180)=SUM($JH181:KE181),IF(KF180=0,1,0),""),"")</f>
        <v/>
      </c>
      <c r="KG181" s="9" t="str">
        <f ca="1">IF($CL180=$CL181,IF(SUM($JH180:KE180)=SUM($JH181:KE181),IF(KG180=0,1,0),""),"")</f>
        <v/>
      </c>
      <c r="KH181" s="9" t="str">
        <f ca="1">IF($CL180=$CL181,IF(SUM($JH180:KG180)=SUM($JH181:KG181),IF(KH180=0,1,0),""),"")</f>
        <v/>
      </c>
      <c r="KI181" s="9" t="str">
        <f ca="1">IF($CL180=$CL181,IF(SUM($JH180:KG180)=SUM($JH181:KG181),IF(KI180=0,1,0),""),"")</f>
        <v/>
      </c>
      <c r="KJ181" s="9" t="str">
        <f ca="1">IF($CL180=$CL181,IF(SUM($JH180:KI180)=SUM($JH181:KI181),IF(KJ180=0,1,0),""),"")</f>
        <v/>
      </c>
      <c r="KK181" s="9" t="str">
        <f ca="1">IF($CL180=$CL181,IF(SUM($JH180:KI180)=SUM($JH181:KI181),IF(KK180=0,1,0),""),"")</f>
        <v/>
      </c>
      <c r="KL181" s="9" t="str">
        <f ca="1">IF($CL180=$CL181,IF(SUM($JH180:KK180)=SUM($JH181:KK181),IF(KL180=0,1,0),""),"")</f>
        <v/>
      </c>
      <c r="KM181" s="9" t="str">
        <f ca="1">IF($CL180=$CL181,IF(SUM($JH180:KK180)=SUM($JH181:KK181),IF(KM180=0,1,0),""),"")</f>
        <v/>
      </c>
      <c r="KN181" s="9" t="str">
        <f ca="1">IF($CL180=$CL181,IF(SUM($JH180:KM180)=SUM($JH181:KM181),IF(KN180=0,1,0),""),"")</f>
        <v/>
      </c>
      <c r="KO181" s="9" t="str">
        <f ca="1">IF($CL180=$CL181,IF(SUM($JH180:KM180)=SUM($JH181:KM181),IF(KO180=0,1,0),""),"")</f>
        <v/>
      </c>
      <c r="KP181" s="9" t="str">
        <f ca="1">IF($CL180=$CL181,IF(SUM($JH180:KO180)=SUM($JH181:KO181),IF(KP180=0,1,0),""),"")</f>
        <v/>
      </c>
      <c r="KQ181" s="9" t="str">
        <f ca="1">IF($CL180=$CL181,IF(SUM($JH180:KO180)=SUM($JH181:KO181),IF(KQ180=0,1,0),""),"")</f>
        <v/>
      </c>
      <c r="KR181" s="9" t="str">
        <f ca="1">IF($CL180=$CL181,IF(SUM($JH180:KQ180)=SUM($JH181:KQ181),IF(KR180=0,1,0),""),"")</f>
        <v/>
      </c>
      <c r="KS181" s="9" t="str">
        <f ca="1">IF($CL180=$CL181,IF(SUM($JH180:KQ180)=SUM($JH181:KQ181),IF(KS180=0,1,0),""),"")</f>
        <v/>
      </c>
      <c r="KT181" s="9" t="str">
        <f ca="1">IF($CL180=$CL181,IF(SUM($JH180:KS180)=SUM($JH181:KS181),IF(KT180=0,1,0),""),"")</f>
        <v/>
      </c>
      <c r="KU181" s="9" t="str">
        <f ca="1">IF($CL180=$CL181,IF(SUM($JH180:KS180)=SUM($JH181:KS181),IF(KU180=0,1,0),""),"")</f>
        <v/>
      </c>
      <c r="KV181" s="9" t="str">
        <f t="shared" ca="1" si="7837"/>
        <v/>
      </c>
      <c r="KW181" s="3" t="str">
        <f t="shared" ref="KW181" ca="1" si="7889">IF(KV181="","",IF(KV181&gt;KV180,1,0))</f>
        <v/>
      </c>
      <c r="KX181" s="10" t="str">
        <f t="shared" ref="KX181" ca="1" si="7890">IF($EU180=$EU181,IF(KX180=0,1,0),"")</f>
        <v/>
      </c>
      <c r="KY181" s="10" t="str">
        <f t="shared" ref="KY181" ca="1" si="7891">IF($EU180=$EU181,IF(KY180=0,1,0),"")</f>
        <v/>
      </c>
      <c r="KZ181" s="10" t="str">
        <f t="shared" ref="KZ181" ca="1" si="7892">IF($EU180=$EU181,IF(KZ180=0,1,0),"")</f>
        <v/>
      </c>
      <c r="LA181" s="10" t="str">
        <f t="shared" ref="LA181" ca="1" si="7893">IF($EU180=$EU181,IF(LA180=0,1,0),"")</f>
        <v/>
      </c>
      <c r="LB181" s="10" t="str">
        <f t="shared" ref="LB181" ca="1" si="7894">IF($EU180=$EU181,IF(LB180=0,1,0),"")</f>
        <v/>
      </c>
      <c r="LC181" s="10" t="str">
        <f t="shared" ref="LC181" ca="1" si="7895">IF($EU180=$EU181,IF(LC180=0,1,0),"")</f>
        <v/>
      </c>
      <c r="LD181" s="10" t="str">
        <f t="shared" ref="LD181" ca="1" si="7896">IF($EU180=$EU181,IF(LD180=0,1,0),"")</f>
        <v/>
      </c>
      <c r="LE181" s="10" t="str">
        <f ca="1">IF($EU180=$EU181,IF(SUM($KX180:LD180)&gt;6,0,IF(SUM($KX181:LD181)&gt;6,0,IF(LE180=0,1,0))),"")</f>
        <v/>
      </c>
      <c r="LF181" s="10" t="str">
        <f ca="1">IF($EU180=$EU181,IF(SUM($KX180:LE180)&gt;6,0,IF(SUM($KX181:LE181)&gt;6,0,IF(LF180=0,1,0))),"")</f>
        <v/>
      </c>
      <c r="LG181" s="10" t="str">
        <f ca="1">IF($EU180=$EU181,IF(SUM($KX180:LF180)&gt;6,0,IF(SUM($KX181:LF181)&gt;6,0,IF(LG180=0,1,0))),"")</f>
        <v/>
      </c>
      <c r="LH181" s="10" t="str">
        <f ca="1">IF($EU180=$EU181,IF(SUM($KX180:LG180)&gt;6,0,IF(SUM($KX181:LG181)&gt;6,0,IF(LH180=0,1,0))),"")</f>
        <v/>
      </c>
      <c r="LI181" s="10" t="str">
        <f ca="1">IF($EU180=$EU181,IF(SUM($KX180:LH180)&gt;6,0,IF(SUM($KX181:LH181)&gt;6,0,IF(LI180=0,1,0))),"")</f>
        <v/>
      </c>
      <c r="LJ181" s="10" t="str">
        <f ca="1">IF($EU180=$EU181,IF(SUM($KX180:LI180)=SUM($KX181:LI181),IF(LJ180=0,1,0),""),"")</f>
        <v/>
      </c>
      <c r="LK181" s="10" t="str">
        <f ca="1">IF($EU180=$EU181,IF(SUM($KX180:LI180)=SUM($KX181:LI181),IF(LK180=0,1,0),""),"")</f>
        <v/>
      </c>
      <c r="LL181" s="10" t="str">
        <f ca="1">IF($EU180=$EU181,IF(SUM($KX180:LK180)=SUM($KX181:LK181),IF(LL180=0,1,0),""),"")</f>
        <v/>
      </c>
      <c r="LM181" s="10" t="str">
        <f ca="1">IF($EU180=$EU181,IF(SUM($KX180:LK180)=SUM($KX181:LK181),IF(LM180=0,1,0),""),"")</f>
        <v/>
      </c>
      <c r="LN181" s="10" t="str">
        <f ca="1">IF($EU180=$EU181,IF(SUM($KX180:LM180)=SUM($KX181:LM181),IF(LN180=0,1,0),""),"")</f>
        <v/>
      </c>
      <c r="LO181" s="10" t="str">
        <f ca="1">IF($EU180=$EU181,IF(SUM($KX180:LM180)=SUM($KX181:LM181),IF(LO180=0,1,0),""),"")</f>
        <v/>
      </c>
      <c r="LP181" s="10" t="str">
        <f ca="1">IF($EU180=$EU181,IF(SUM($KX180:LO180)=SUM($KX181:LO181),IF(LP180=0,1,0),""),"")</f>
        <v/>
      </c>
      <c r="LQ181" s="10" t="str">
        <f ca="1">IF($EU180=$EU181,IF(SUM($KX180:LO180)=SUM($KX181:LO181),IF(LQ180=0,1,0),""),"")</f>
        <v/>
      </c>
      <c r="LR181" s="10" t="str">
        <f ca="1">IF($EU180=$EU181,IF(SUM($KX180:LQ180)=SUM($KX181:LQ181),IF(LR180=0,1,0),""),"")</f>
        <v/>
      </c>
      <c r="LS181" s="10" t="str">
        <f ca="1">IF($EU180=$EU181,IF(SUM($KX180:LQ180)=SUM($KX181:LQ181),IF(LS180=0,1,0),""),"")</f>
        <v/>
      </c>
      <c r="LT181" s="10" t="str">
        <f ca="1">IF($EU180=$EU181,IF(SUM($KX180:LS180)=SUM($KX181:LS181),IF(LT180=0,1,0),""),"")</f>
        <v/>
      </c>
      <c r="LU181" s="10" t="str">
        <f ca="1">IF($EU180=$EU181,IF(SUM($KX180:LS180)=SUM($KX181:LS181),IF(LU180=0,1,0),""),"")</f>
        <v/>
      </c>
      <c r="LV181" s="10" t="str">
        <f ca="1">IF($EU180=$EU181,IF(SUM($KX180:LU180)=SUM($KX181:LU181),IF(LV180=0,1,0),""),"")</f>
        <v/>
      </c>
      <c r="LW181" s="10" t="str">
        <f ca="1">IF($EU180=$EU181,IF(SUM($KX180:LU180)=SUM($KX181:LU181),IF(LW180=0,1,0),""),"")</f>
        <v/>
      </c>
      <c r="LX181" s="10" t="str">
        <f ca="1">IF($EU180=$EU181,IF(SUM($KX180:LW180)=SUM($KX181:LW181),IF(LX180=0,1,0),""),"")</f>
        <v/>
      </c>
      <c r="LY181" s="10" t="str">
        <f ca="1">IF($EU180=$EU181,IF(SUM($KX180:LW180)=SUM($KX181:LW181),IF(LY180=0,1,0),""),"")</f>
        <v/>
      </c>
      <c r="LZ181" s="10" t="str">
        <f ca="1">IF($EU180=$EU181,IF(SUM($KX180:LY180)=SUM($KX181:LY181),IF(LZ180=0,1,0),""),"")</f>
        <v/>
      </c>
      <c r="MA181" s="10" t="str">
        <f ca="1">IF($EU180=$EU181,IF(SUM($KX180:LY180)=SUM($KX181:LY181),IF(MA180=0,1,0),""),"")</f>
        <v/>
      </c>
      <c r="MB181" s="10" t="str">
        <f ca="1">IF($EU180=$EU181,IF(SUM($KX180:MA180)=SUM($KX181:MA181),IF(MB180=0,1,0),""),"")</f>
        <v/>
      </c>
      <c r="MC181" s="10" t="str">
        <f ca="1">IF($EU180=$EU181,IF(SUM($KX180:MA180)=SUM($KX181:MA181),IF(MC180=0,1,0),""),"")</f>
        <v/>
      </c>
      <c r="MD181" s="10" t="str">
        <f ca="1">IF($EU180=$EU181,IF(SUM($KX180:MC180)=SUM($KX181:MC181),IF(MD180=0,1,0),""),"")</f>
        <v/>
      </c>
      <c r="ME181" s="10" t="str">
        <f ca="1">IF($EU180=$EU181,IF(SUM($KX180:MC180)=SUM($KX181:MC181),IF(ME180=0,1,0),""),"")</f>
        <v/>
      </c>
      <c r="MF181" s="10" t="str">
        <f ca="1">IF($EU180=$EU181,IF(SUM($KX180:ME180)=SUM($KX181:ME181),IF(MF180=0,1,0),""),"")</f>
        <v/>
      </c>
      <c r="MG181" s="10" t="str">
        <f ca="1">IF($EU180=$EU181,IF(SUM($KX180:ME180)=SUM($KX181:ME181),IF(MG180=0,1,0),""),"")</f>
        <v/>
      </c>
      <c r="MH181" s="10" t="str">
        <f ca="1">IF($EU180=$EU181,IF(SUM($KX180:MG180)=SUM($KX181:MG181),IF(MH180=0,1,0),""),"")</f>
        <v/>
      </c>
      <c r="MI181" s="10" t="str">
        <f ca="1">IF($EU180=$EU181,IF(SUM($KX180:MG180)=SUM($KX181:MG181),IF(MI180=0,1,0),""),"")</f>
        <v/>
      </c>
      <c r="MJ181" s="10" t="str">
        <f ca="1">IF($EU180=$EU181,IF(SUM($KX180:MI180)=SUM($KX181:MI181),IF(MJ180=0,1,0),""),"")</f>
        <v/>
      </c>
      <c r="MK181" s="10" t="str">
        <f ca="1">IF($EU180=$EU181,IF(SUM($KX180:MI180)=SUM($KX181:MI181),IF(MK180=0,1,0),""),"")</f>
        <v/>
      </c>
      <c r="ML181" s="10" t="str">
        <f t="shared" ref="ML181" ca="1" si="7897">IF(EU180=EU181,SUM(KX181:MK181),"")</f>
        <v/>
      </c>
      <c r="MM181" s="11" t="str">
        <f t="shared" ref="MM181" ca="1" si="7898">IF(ML181="","",IF(ML181&gt;ML180,1,0))</f>
        <v/>
      </c>
      <c r="MN181" s="12" t="str">
        <f t="shared" ref="MN181" ca="1" si="7899">IF($FH180=$FH181,IF(MN180=0,1,0),"")</f>
        <v/>
      </c>
      <c r="MO181" s="12" t="str">
        <f t="shared" ref="MO181" ca="1" si="7900">IF($FH180=$FH181,IF(MO180=0,1,0),"")</f>
        <v/>
      </c>
      <c r="MP181" s="12" t="str">
        <f t="shared" ref="MP181" ca="1" si="7901">IF($FH180=$FH181,IF(MP180=0,1,0),"")</f>
        <v/>
      </c>
      <c r="MQ181" s="12" t="str">
        <f t="shared" ref="MQ181" ca="1" si="7902">IF($FH180=$FH181,IF(MQ180=0,1,0),"")</f>
        <v/>
      </c>
      <c r="MR181" s="12" t="str">
        <f t="shared" ref="MR181" ca="1" si="7903">IF($FH180=$FH181,IF(MR180=0,1,0),"")</f>
        <v/>
      </c>
      <c r="MS181" s="12" t="str">
        <f t="shared" ref="MS181" ca="1" si="7904">IF($FH180=$FH181,IF(MS180=0,1,0),"")</f>
        <v/>
      </c>
      <c r="MT181" s="12" t="str">
        <f t="shared" ref="MT181" ca="1" si="7905">IF($FH180=$FH181,IF(MT180=0,1,0),"")</f>
        <v/>
      </c>
      <c r="MU181" s="12" t="str">
        <f ca="1">IF($FH180=$FH181,IF(SUM($MN180:MT180)&gt;6,0,IF(SUM($MN181:MT181)&gt;6,0,IF(MU180=0,1,0))),"")</f>
        <v/>
      </c>
      <c r="MV181" s="12" t="str">
        <f ca="1">IF($FH180=$FH181,IF(SUM($MN180:MU180)&gt;6,0,IF(SUM($MN181:MU181)&gt;6,0,IF(MV180=0,1,0))),"")</f>
        <v/>
      </c>
      <c r="MW181" s="12" t="str">
        <f ca="1">IF($FH180=$FH181,IF(SUM($MN180:MV180)&gt;6,0,IF(SUM($MN181:MV181)&gt;6,0,IF(MW180=0,1,0))),"")</f>
        <v/>
      </c>
      <c r="MX181" s="12" t="str">
        <f ca="1">IF($FH180=$FH181,IF(SUM($MN180:MW180)&gt;6,0,IF(SUM($MN181:MW181)&gt;6,0,IF(MX180=0,1,0))),"")</f>
        <v/>
      </c>
      <c r="MY181" s="12" t="str">
        <f ca="1">IF($FH180=$FH181,IF(SUM($MN180:MX180)&gt;6,0,IF(SUM($MN181:MX181)&gt;6,0,IF(MY180=0,1,0))),"")</f>
        <v/>
      </c>
      <c r="MZ181" s="12" t="str">
        <f ca="1">IF($FH180=$FH181,IF(SUM($MN180:MY180)=SUM($MN181:MY181),IF(MZ180=0,1,0),""),"")</f>
        <v/>
      </c>
      <c r="NA181" s="12" t="str">
        <f ca="1">IF($FH180=$FH181,IF(SUM($MN180:MY180)=SUM($MN181:MY181),IF(NA180=0,1,0),""),"")</f>
        <v/>
      </c>
      <c r="NB181" s="12" t="str">
        <f ca="1">IF($FH180=$FH181,IF(SUM($MN180:NA180)=SUM($MN181:NA181),IF(NB180=0,1,0),""),"")</f>
        <v/>
      </c>
      <c r="NC181" s="12" t="str">
        <f ca="1">IF($FH180=$FH181,IF(SUM($MN180:NA180)=SUM($MN181:NA181),IF(NC180=0,1,0),""),"")</f>
        <v/>
      </c>
      <c r="ND181" s="12" t="str">
        <f ca="1">IF($FH180=$FH181,IF(SUM($MN180:NC180)=SUM($MN181:NC181),IF(ND180=0,1,0),""),"")</f>
        <v/>
      </c>
      <c r="NE181" s="12" t="str">
        <f ca="1">IF($FH180=$FH181,IF(SUM($MN180:NC180)=SUM($MN181:NC181),IF(NE180=0,1,0),""),"")</f>
        <v/>
      </c>
      <c r="NF181" s="12" t="str">
        <f ca="1">IF($FH180=$FH181,IF(SUM($MN180:NE180)=SUM($MN181:NE181),IF(NF180=0,1,0),""),"")</f>
        <v/>
      </c>
      <c r="NG181" s="12" t="str">
        <f ca="1">IF($FH180=$FH181,IF(SUM($MN180:NE180)=SUM($MN181:NE181),IF(NG180=0,1,0),""),"")</f>
        <v/>
      </c>
      <c r="NH181" s="12" t="str">
        <f ca="1">IF($FH180=$FH181,IF(SUM($MN180:NG180)=SUM($MN181:NG181),IF(NH180=0,1,0),""),"")</f>
        <v/>
      </c>
      <c r="NI181" s="12" t="str">
        <f ca="1">IF($FH180=$FH181,IF(SUM($MN180:NG180)=SUM($MN181:NG181),IF(NI180=0,1,0),""),"")</f>
        <v/>
      </c>
      <c r="NJ181" s="12" t="str">
        <f ca="1">IF($FH180=$FH181,IF(SUM($MN180:NI180)=SUM($MN181:NI181),IF(NJ180=0,1,0),""),"")</f>
        <v/>
      </c>
      <c r="NK181" s="12" t="str">
        <f ca="1">IF($FH180=$FH181,IF(SUM($MN180:NI180)=SUM($MN181:NI181),IF(NK180=0,1,0),""),"")</f>
        <v/>
      </c>
      <c r="NL181" s="12" t="str">
        <f ca="1">IF($FH180=$FH181,IF(SUM($MN180:NK180)=SUM($MN181:NK181),IF(NL180=0,1,0),""),"")</f>
        <v/>
      </c>
      <c r="NM181" s="12" t="str">
        <f ca="1">IF($FH180=$FH181,IF(SUM($MN180:NK180)=SUM($MN181:NK181),IF(NM180=0,1,0),""),"")</f>
        <v/>
      </c>
      <c r="NN181" s="12" t="str">
        <f ca="1">IF($FH180=$FH181,IF(SUM($MN180:NM180)=SUM($MN181:NM181),IF(NN180=0,1,0),""),"")</f>
        <v/>
      </c>
      <c r="NO181" s="12" t="str">
        <f ca="1">IF($FH180=$FH181,IF(SUM($MN180:NM180)=SUM($MN181:NM181),IF(NO180=0,1,0),""),"")</f>
        <v/>
      </c>
      <c r="NP181" s="12" t="str">
        <f ca="1">IF($FH180=$FH181,IF(SUM($MN180:NO180)=SUM($MN181:NO181),IF(NP180=0,1,0),""),"")</f>
        <v/>
      </c>
      <c r="NQ181" s="12" t="str">
        <f ca="1">IF($FH180=$FH181,IF(SUM($MN180:NO180)=SUM($MN181:NO181),IF(NQ180=0,1,0),""),"")</f>
        <v/>
      </c>
      <c r="NR181" s="12" t="str">
        <f ca="1">IF($FH180=$FH181,IF(SUM($MN180:NQ180)=SUM($MN181:NQ181),IF(NR180=0,1,0),""),"")</f>
        <v/>
      </c>
      <c r="NS181" s="12" t="str">
        <f ca="1">IF($FH180=$FH181,IF(SUM($MN180:NQ180)=SUM($MN181:NQ181),IF(NS180=0,1,0),""),"")</f>
        <v/>
      </c>
      <c r="NT181" s="12" t="str">
        <f ca="1">IF($FH180=$FH181,IF(SUM($MN180:NS180)=SUM($MN181:NS181),IF(NT180=0,1,0),""),"")</f>
        <v/>
      </c>
      <c r="NU181" s="12" t="str">
        <f ca="1">IF($FH180=$FH181,IF(SUM($MN180:NS180)=SUM($MN181:NS181),IF(NU180=0,1,0),""),"")</f>
        <v/>
      </c>
      <c r="NV181" s="12" t="str">
        <f ca="1">IF($FH180=$FH181,IF(SUM($MN180:NU180)=SUM($MN181:NU181),IF(NV180=0,1,0),""),"")</f>
        <v/>
      </c>
      <c r="NW181" s="12" t="str">
        <f ca="1">IF($FH180=$FH181,IF(SUM($MN180:NU180)=SUM($MN181:NU181),IF(NW180=0,1,0),""),"")</f>
        <v/>
      </c>
      <c r="NX181" s="12" t="str">
        <f ca="1">IF($FH180=$FH181,IF(SUM($MN180:NW180)=SUM($MN181:NW181),IF(NX180=0,1,0),""),"")</f>
        <v/>
      </c>
      <c r="NY181" s="12" t="str">
        <f ca="1">IF($FH180=$FH181,IF(SUM($MN180:NW180)=SUM($MN181:NW181),IF(NY180=0,1,0),""),"")</f>
        <v/>
      </c>
      <c r="NZ181" s="12" t="str">
        <f ca="1">IF($FH180=$FH181,IF(SUM($MN180:NY180)=SUM($MN181:NY181),IF(NZ180=0,1,0),""),"")</f>
        <v/>
      </c>
      <c r="OA181" s="12" t="str">
        <f ca="1">IF($FH180=$FH181,IF(SUM($MN180:NY180)=SUM($MN181:NY181),IF(OA180=0,1,0),""),"")</f>
        <v/>
      </c>
      <c r="OB181" s="12" t="str">
        <f t="shared" ref="OB181" ca="1" si="7906">IF(FH180=FH181,SUM(MN181:OA181),"")</f>
        <v/>
      </c>
      <c r="OC181" s="5" t="str">
        <f t="shared" ref="OC181" ca="1" si="7907">IF(OB181="","",IF(OB181&gt;OB180,1,0))</f>
        <v/>
      </c>
      <c r="OD181" s="63" t="str">
        <f t="shared" ref="OD181" ca="1" si="7908">IF($HQ180=$HQ181,IF(OD180=0,1,0),"")</f>
        <v/>
      </c>
      <c r="OE181" s="63" t="str">
        <f t="shared" ref="OE181" ca="1" si="7909">IF($HQ180=$HQ181,IF(OE180=0,1,0),"")</f>
        <v/>
      </c>
      <c r="OF181" s="63" t="str">
        <f t="shared" ref="OF181" ca="1" si="7910">IF($HQ180=$HQ181,IF(OF180=0,1,0),"")</f>
        <v/>
      </c>
      <c r="OG181" s="63" t="str">
        <f t="shared" ref="OG181" ca="1" si="7911">IF($HQ180=$HQ181,IF(OG180=0,1,0),"")</f>
        <v/>
      </c>
      <c r="OH181" s="63" t="str">
        <f t="shared" ref="OH181" ca="1" si="7912">IF($HQ180=$HQ181,IF(OH180=0,1,0),"")</f>
        <v/>
      </c>
      <c r="OI181" s="63" t="str">
        <f t="shared" ref="OI181" ca="1" si="7913">IF($HQ180=$HQ181,IF(OI180=0,1,0),"")</f>
        <v/>
      </c>
      <c r="OJ181" s="63" t="str">
        <f t="shared" ref="OJ181" ca="1" si="7914">IF($HQ180=$HQ181,IF(OJ180=0,1,0),"")</f>
        <v/>
      </c>
      <c r="OK181" s="63" t="str">
        <f ca="1">IF($HQ180=$HQ181,IF(SUM($OD180:OJ180)&gt;6,0,IF(SUM($OD181:OJ181)&gt;6,0,IF(OK180=0,1,0))),"")</f>
        <v/>
      </c>
      <c r="OL181" s="63" t="str">
        <f ca="1">IF($HQ180=$HQ181,IF(SUM($OD180:OK180)&gt;6,0,IF(SUM($OD181:OK181)&gt;6,0,IF(OL180=0,1,0))),"")</f>
        <v/>
      </c>
      <c r="OM181" s="63" t="str">
        <f ca="1">IF($HQ180=$HQ181,IF(SUM($OD180:OL180)&gt;6,0,IF(SUM($OD181:OL181)&gt;6,0,IF(OM180=0,1,0))),"")</f>
        <v/>
      </c>
      <c r="ON181" s="63" t="str">
        <f ca="1">IF($HQ180=$HQ181,IF(SUM($OD180:OM180)&gt;6,0,IF(SUM($OD181:OM181)&gt;6,0,IF(ON180=0,1,0))),"")</f>
        <v/>
      </c>
      <c r="OO181" s="63" t="str">
        <f ca="1">IF($HQ180=$HQ181,IF(SUM($OD180:ON180)&gt;6,0,IF(SUM($OD181:ON181)&gt;6,0,IF(OO180=0,1,0))),"")</f>
        <v/>
      </c>
      <c r="OP181" s="63" t="str">
        <f ca="1">IF($HQ180=$HQ181,IF(SUM($OD180:OO180)=SUM($OD181:OO181),IF(OP180=0,1,0),""),"")</f>
        <v/>
      </c>
      <c r="OQ181" s="63" t="str">
        <f ca="1">IF($HQ180=$HQ181,IF(SUM($OD180:OO180)=SUM($OD181:OO181),IF(OQ180=0,1,0),""),"")</f>
        <v/>
      </c>
      <c r="OR181" s="63" t="str">
        <f ca="1">IF($HQ180=$HQ181,IF(SUM($OD180:OQ180)=SUM($OD181:OQ181),IF(OR180=0,1,0),""),"")</f>
        <v/>
      </c>
      <c r="OS181" s="63" t="str">
        <f ca="1">IF($HQ180=$HQ181,IF(SUM($OD180:OQ180)=SUM($OD181:OQ181),IF(OS180=0,1,0),""),"")</f>
        <v/>
      </c>
      <c r="OT181" s="63" t="str">
        <f ca="1">IF($HQ180=$HQ181,IF(SUM($OD180:OS180)=SUM($OD181:OS181),IF(OT180=0,1,0),""),"")</f>
        <v/>
      </c>
      <c r="OU181" s="63" t="str">
        <f ca="1">IF($HQ180=$HQ181,IF(SUM($OD180:OS180)=SUM($OD181:OS181),IF(OU180=0,1,0),""),"")</f>
        <v/>
      </c>
      <c r="OV181" s="63" t="str">
        <f ca="1">IF($HQ180=$HQ181,IF(SUM($OD180:OU180)=SUM($OD181:OU181),IF(OV180=0,1,0),""),"")</f>
        <v/>
      </c>
      <c r="OW181" s="63" t="str">
        <f ca="1">IF($HQ180=$HQ181,IF(SUM($OD180:OU180)=SUM($OD181:OU181),IF(OW180=0,1,0),""),"")</f>
        <v/>
      </c>
      <c r="OX181" s="63" t="str">
        <f ca="1">IF($HQ180=$HQ181,IF(SUM($OD180:OW180)=SUM($OD181:OW181),IF(OX180=0,1,0),""),"")</f>
        <v/>
      </c>
      <c r="OY181" s="63" t="str">
        <f ca="1">IF($HQ180=$HQ181,IF(SUM($OD180:OW180)=SUM($OD181:OW181),IF(OY180=0,1,0),""),"")</f>
        <v/>
      </c>
      <c r="OZ181" s="63" t="str">
        <f ca="1">IF($HQ180=$HQ181,IF(SUM($OD180:OY180)=SUM($OD181:OY181),IF(OZ180=0,1,0),""),"")</f>
        <v/>
      </c>
      <c r="PA181" s="63" t="str">
        <f ca="1">IF($HQ180=$HQ181,IF(SUM($OD180:OY180)=SUM($OD181:OY181),IF(PA180=0,1,0),""),"")</f>
        <v/>
      </c>
      <c r="PB181" s="63" t="str">
        <f ca="1">IF($HQ180=$HQ181,IF(SUM($OD180:PA180)=SUM($OD181:PA181),IF(PB180=0,1,0),""),"")</f>
        <v/>
      </c>
      <c r="PC181" s="63" t="str">
        <f ca="1">IF($HQ180=$HQ181,IF(SUM($OD180:PA180)=SUM($OD181:PA181),IF(PC180=0,1,0),""),"")</f>
        <v/>
      </c>
      <c r="PD181" s="63" t="str">
        <f ca="1">IF($HQ180=$HQ181,IF(SUM($OD180:PC180)=SUM($OD181:PC181),IF(PD180=0,1,0),""),"")</f>
        <v/>
      </c>
      <c r="PE181" s="63" t="str">
        <f ca="1">IF($HQ180=$HQ181,IF(SUM($OD180:PC180)=SUM($OD181:PC181),IF(PE180=0,1,0),""),"")</f>
        <v/>
      </c>
      <c r="PF181" s="63" t="str">
        <f ca="1">IF($HQ180=$HQ181,IF(SUM($OD180:PE180)=SUM($OD181:PE181),IF(PF180=0,1,0),""),"")</f>
        <v/>
      </c>
      <c r="PG181" s="63" t="str">
        <f ca="1">IF($HQ180=$HQ181,IF(SUM($OD180:PE180)=SUM($OD181:PE181),IF(PG180=0,1,0),""),"")</f>
        <v/>
      </c>
      <c r="PH181" s="63" t="str">
        <f ca="1">IF($HQ180=$HQ181,IF(SUM($OD180:PG180)=SUM($OD181:PG181),IF(PH180=0,1,0),""),"")</f>
        <v/>
      </c>
      <c r="PI181" s="63" t="str">
        <f ca="1">IF($HQ180=$HQ181,IF(SUM($OD180:PG180)=SUM($OD181:PG181),IF(PI180=0,1,0),""),"")</f>
        <v/>
      </c>
      <c r="PJ181" s="63" t="str">
        <f ca="1">IF($HQ180=$HQ181,IF(SUM($OD180:PI180)=SUM($OD181:PI181),IF(PJ180=0,1,0),""),"")</f>
        <v/>
      </c>
      <c r="PK181" s="63" t="str">
        <f ca="1">IF($HQ180=$HQ181,IF(SUM($OD180:PI180)=SUM($OD181:PI181),IF(PK180=0,1,0),""),"")</f>
        <v/>
      </c>
      <c r="PL181" s="63" t="str">
        <f ca="1">IF($HQ180=$HQ181,IF(SUM($OD180:PK180)=SUM($OD181:PK181),IF(PL180=0,1,0),""),"")</f>
        <v/>
      </c>
      <c r="PM181" s="63" t="str">
        <f ca="1">IF($HQ180=$HQ181,IF(SUM($OD180:PK180)=SUM($OD181:PK181),IF(PM180=0,1,0),""),"")</f>
        <v/>
      </c>
      <c r="PN181" s="63" t="str">
        <f ca="1">IF($HQ180=$HQ181,IF(SUM($OD180:PM180)=SUM($OD181:PM181),IF(PN180=0,1,0),""),"")</f>
        <v/>
      </c>
      <c r="PO181" s="63" t="str">
        <f ca="1">IF($HQ180=$HQ181,IF(SUM($OD180:PM180)=SUM($OD181:PM181),IF(PO180=0,1,0),""),"")</f>
        <v/>
      </c>
      <c r="PP181" s="63" t="str">
        <f ca="1">IF($HQ180=$HQ181,IF(SUM($OD180:PO180)=SUM($OD181:PO181),IF(PP180=0,1,0),""),"")</f>
        <v/>
      </c>
      <c r="PQ181" s="63" t="str">
        <f ca="1">IF($HQ180=$HQ181,IF(SUM($OD180:PO180)=SUM($OD181:PO181),IF(PQ180=0,1,0),""),"")</f>
        <v/>
      </c>
      <c r="PR181" s="63" t="str">
        <f t="shared" ref="PR181" ca="1" si="7915">IF(HQ181=HQ180,SUM(OD181:PQ181),"")</f>
        <v/>
      </c>
      <c r="PS181" s="7" t="str">
        <f t="shared" ref="PS181" ca="1" si="7916">IF(PR181="","",IF(PR181&gt;PR180,1,0))</f>
        <v/>
      </c>
    </row>
    <row r="182" spans="1:435" x14ac:dyDescent="0.2">
      <c r="L182" s="33">
        <f t="shared" ref="L182:P182" si="7917">IF(L180&gt;L181,1,-1)</f>
        <v>-1</v>
      </c>
      <c r="M182" s="33">
        <f t="shared" si="7917"/>
        <v>-1</v>
      </c>
      <c r="N182" s="33">
        <f t="shared" si="7917"/>
        <v>-1</v>
      </c>
      <c r="O182" s="33">
        <f t="shared" si="7917"/>
        <v>-1</v>
      </c>
      <c r="P182" s="33">
        <f t="shared" si="7917"/>
        <v>-1</v>
      </c>
      <c r="AC182" s="1" t="str">
        <f t="shared" ref="AC182:BX182" si="7918">IF($PU$1="No",IF($D$1=1,1,""),"")</f>
        <v/>
      </c>
      <c r="AD182" s="1" t="str">
        <f t="shared" si="7918"/>
        <v/>
      </c>
      <c r="AE182" s="1" t="str">
        <f t="shared" si="7918"/>
        <v/>
      </c>
      <c r="AF182" s="1" t="str">
        <f t="shared" si="7918"/>
        <v/>
      </c>
      <c r="AG182" s="1" t="str">
        <f t="shared" si="7918"/>
        <v/>
      </c>
      <c r="AH182" s="1" t="str">
        <f t="shared" si="7918"/>
        <v/>
      </c>
      <c r="AI182" s="1" t="str">
        <f t="shared" si="7918"/>
        <v/>
      </c>
      <c r="AJ182" s="1" t="str">
        <f t="shared" si="7918"/>
        <v/>
      </c>
      <c r="AK182" s="1" t="str">
        <f t="shared" si="7918"/>
        <v/>
      </c>
      <c r="AL182" s="1" t="str">
        <f t="shared" si="7918"/>
        <v/>
      </c>
      <c r="AM182" s="1" t="str">
        <f t="shared" si="7918"/>
        <v/>
      </c>
      <c r="AN182" s="1" t="str">
        <f t="shared" si="7918"/>
        <v/>
      </c>
      <c r="AO182" s="1" t="str">
        <f t="shared" si="7918"/>
        <v/>
      </c>
      <c r="AP182" s="1" t="str">
        <f t="shared" si="7918"/>
        <v/>
      </c>
      <c r="AQ182" s="1" t="str">
        <f t="shared" si="7918"/>
        <v/>
      </c>
      <c r="AR182" s="1" t="str">
        <f t="shared" si="7918"/>
        <v/>
      </c>
      <c r="AS182" s="1" t="str">
        <f t="shared" si="7918"/>
        <v/>
      </c>
      <c r="AT182" s="1" t="str">
        <f t="shared" si="7918"/>
        <v/>
      </c>
      <c r="AU182" s="1" t="str">
        <f t="shared" si="7918"/>
        <v/>
      </c>
      <c r="AV182" s="1" t="str">
        <f t="shared" si="7918"/>
        <v/>
      </c>
      <c r="AW182" s="1" t="str">
        <f t="shared" si="7918"/>
        <v/>
      </c>
      <c r="AX182" s="1" t="str">
        <f t="shared" si="7918"/>
        <v/>
      </c>
      <c r="AY182" s="1" t="str">
        <f t="shared" si="7918"/>
        <v/>
      </c>
      <c r="AZ182" s="1" t="str">
        <f t="shared" si="7918"/>
        <v/>
      </c>
      <c r="BA182" s="1" t="str">
        <f t="shared" si="7918"/>
        <v/>
      </c>
      <c r="BB182" s="1" t="str">
        <f t="shared" si="7918"/>
        <v/>
      </c>
      <c r="BC182" s="1" t="str">
        <f t="shared" si="7918"/>
        <v/>
      </c>
      <c r="BD182" s="1" t="str">
        <f t="shared" si="7918"/>
        <v/>
      </c>
      <c r="BE182" s="1" t="str">
        <f t="shared" si="7918"/>
        <v/>
      </c>
      <c r="BF182" s="1" t="str">
        <f t="shared" si="7918"/>
        <v/>
      </c>
      <c r="BG182" s="1" t="str">
        <f t="shared" si="7918"/>
        <v/>
      </c>
      <c r="BH182" s="1" t="str">
        <f t="shared" si="7918"/>
        <v/>
      </c>
      <c r="BI182" s="1" t="str">
        <f t="shared" si="7918"/>
        <v/>
      </c>
      <c r="BJ182" s="1" t="str">
        <f t="shared" si="7918"/>
        <v/>
      </c>
      <c r="BK182" s="1" t="str">
        <f t="shared" si="7918"/>
        <v/>
      </c>
      <c r="BL182" s="1" t="str">
        <f t="shared" si="7918"/>
        <v/>
      </c>
      <c r="BM182" s="1" t="str">
        <f t="shared" si="7918"/>
        <v/>
      </c>
      <c r="BN182" s="1" t="str">
        <f t="shared" si="7918"/>
        <v/>
      </c>
      <c r="BO182" s="1" t="str">
        <f t="shared" si="7918"/>
        <v/>
      </c>
      <c r="BP182" s="1" t="str">
        <f t="shared" si="7918"/>
        <v/>
      </c>
      <c r="BQ182" s="1" t="str">
        <f t="shared" si="7918"/>
        <v/>
      </c>
      <c r="BR182" s="1" t="str">
        <f t="shared" si="7918"/>
        <v/>
      </c>
      <c r="BS182" s="1" t="str">
        <f t="shared" si="7918"/>
        <v/>
      </c>
      <c r="BT182" s="1" t="str">
        <f t="shared" si="7918"/>
        <v/>
      </c>
      <c r="BU182" s="1" t="str">
        <f t="shared" si="7918"/>
        <v/>
      </c>
      <c r="BV182" s="1" t="str">
        <f t="shared" si="7918"/>
        <v/>
      </c>
      <c r="BW182" s="1" t="str">
        <f t="shared" si="7918"/>
        <v/>
      </c>
      <c r="BX182" s="1" t="str">
        <f t="shared" si="7918"/>
        <v/>
      </c>
      <c r="CY182" s="2" t="str">
        <f t="shared" ref="CY182:ET182" si="7919">IF($PU$1="No",IF($D$1=3,1,""),"")</f>
        <v/>
      </c>
      <c r="CZ182" s="2" t="str">
        <f t="shared" si="7919"/>
        <v/>
      </c>
      <c r="DA182" s="2" t="str">
        <f t="shared" si="7919"/>
        <v/>
      </c>
      <c r="DB182" s="2" t="str">
        <f t="shared" si="7919"/>
        <v/>
      </c>
      <c r="DC182" s="2" t="str">
        <f t="shared" si="7919"/>
        <v/>
      </c>
      <c r="DD182" s="2" t="str">
        <f t="shared" si="7919"/>
        <v/>
      </c>
      <c r="DE182" s="2" t="str">
        <f t="shared" si="7919"/>
        <v/>
      </c>
      <c r="DF182" s="2" t="str">
        <f t="shared" si="7919"/>
        <v/>
      </c>
      <c r="DG182" s="2" t="str">
        <f t="shared" si="7919"/>
        <v/>
      </c>
      <c r="DH182" s="2" t="str">
        <f t="shared" si="7919"/>
        <v/>
      </c>
      <c r="DI182" s="2" t="str">
        <f t="shared" si="7919"/>
        <v/>
      </c>
      <c r="DJ182" s="2" t="str">
        <f t="shared" si="7919"/>
        <v/>
      </c>
      <c r="DK182" s="2" t="str">
        <f t="shared" si="7919"/>
        <v/>
      </c>
      <c r="DL182" s="2" t="str">
        <f t="shared" si="7919"/>
        <v/>
      </c>
      <c r="DM182" s="2" t="str">
        <f t="shared" si="7919"/>
        <v/>
      </c>
      <c r="DN182" s="2" t="str">
        <f t="shared" si="7919"/>
        <v/>
      </c>
      <c r="DO182" s="2" t="str">
        <f t="shared" si="7919"/>
        <v/>
      </c>
      <c r="DP182" s="2" t="str">
        <f t="shared" si="7919"/>
        <v/>
      </c>
      <c r="DQ182" s="2" t="str">
        <f t="shared" si="7919"/>
        <v/>
      </c>
      <c r="DR182" s="2" t="str">
        <f t="shared" si="7919"/>
        <v/>
      </c>
      <c r="DS182" s="2" t="str">
        <f t="shared" si="7919"/>
        <v/>
      </c>
      <c r="DT182" s="2" t="str">
        <f t="shared" si="7919"/>
        <v/>
      </c>
      <c r="DU182" s="2" t="str">
        <f t="shared" si="7919"/>
        <v/>
      </c>
      <c r="DV182" s="2" t="str">
        <f t="shared" si="7919"/>
        <v/>
      </c>
      <c r="DW182" s="2" t="str">
        <f t="shared" si="7919"/>
        <v/>
      </c>
      <c r="DX182" s="2" t="str">
        <f t="shared" si="7919"/>
        <v/>
      </c>
      <c r="DY182" s="2" t="str">
        <f t="shared" si="7919"/>
        <v/>
      </c>
      <c r="DZ182" s="2" t="str">
        <f t="shared" si="7919"/>
        <v/>
      </c>
      <c r="EA182" s="2" t="str">
        <f t="shared" si="7919"/>
        <v/>
      </c>
      <c r="EB182" s="2" t="str">
        <f t="shared" si="7919"/>
        <v/>
      </c>
      <c r="EC182" s="2" t="str">
        <f t="shared" si="7919"/>
        <v/>
      </c>
      <c r="ED182" s="2" t="str">
        <f t="shared" si="7919"/>
        <v/>
      </c>
      <c r="EE182" s="2" t="str">
        <f t="shared" si="7919"/>
        <v/>
      </c>
      <c r="EF182" s="2" t="str">
        <f t="shared" si="7919"/>
        <v/>
      </c>
      <c r="EG182" s="2" t="str">
        <f t="shared" si="7919"/>
        <v/>
      </c>
      <c r="EH182" s="2" t="str">
        <f t="shared" si="7919"/>
        <v/>
      </c>
      <c r="EI182" s="2" t="str">
        <f t="shared" si="7919"/>
        <v/>
      </c>
      <c r="EJ182" s="2" t="str">
        <f t="shared" si="7919"/>
        <v/>
      </c>
      <c r="EK182" s="2" t="str">
        <f t="shared" si="7919"/>
        <v/>
      </c>
      <c r="EL182" s="2" t="str">
        <f t="shared" si="7919"/>
        <v/>
      </c>
      <c r="EM182" s="2" t="str">
        <f t="shared" si="7919"/>
        <v/>
      </c>
      <c r="EN182" s="2" t="str">
        <f t="shared" si="7919"/>
        <v/>
      </c>
      <c r="EO182" s="2" t="str">
        <f t="shared" si="7919"/>
        <v/>
      </c>
      <c r="EP182" s="2" t="str">
        <f t="shared" si="7919"/>
        <v/>
      </c>
      <c r="EQ182" s="2" t="str">
        <f t="shared" si="7919"/>
        <v/>
      </c>
      <c r="ER182" s="2" t="str">
        <f t="shared" si="7919"/>
        <v/>
      </c>
      <c r="ES182" s="2" t="str">
        <f t="shared" si="7919"/>
        <v/>
      </c>
      <c r="ET182" s="2" t="str">
        <f t="shared" si="7919"/>
        <v/>
      </c>
      <c r="FU182" s="60" t="str">
        <f t="shared" ref="FU182:GJ182" si="7920">IF($PU$1="No",IF($D$1=5,1,""),"")</f>
        <v/>
      </c>
      <c r="FV182" s="60" t="str">
        <f t="shared" si="7920"/>
        <v/>
      </c>
      <c r="FW182" s="60" t="str">
        <f t="shared" si="7920"/>
        <v/>
      </c>
      <c r="FX182" s="60" t="str">
        <f t="shared" si="7920"/>
        <v/>
      </c>
      <c r="FY182" s="60" t="str">
        <f t="shared" si="7920"/>
        <v/>
      </c>
      <c r="FZ182" s="60" t="str">
        <f t="shared" si="7920"/>
        <v/>
      </c>
      <c r="GA182" s="60" t="str">
        <f t="shared" si="7920"/>
        <v/>
      </c>
      <c r="GB182" s="60" t="str">
        <f t="shared" si="7920"/>
        <v/>
      </c>
      <c r="GC182" s="60" t="str">
        <f t="shared" si="7920"/>
        <v/>
      </c>
      <c r="GD182" s="60" t="str">
        <f t="shared" si="7920"/>
        <v/>
      </c>
      <c r="GE182" s="60" t="str">
        <f t="shared" si="7920"/>
        <v/>
      </c>
      <c r="GF182" s="60" t="str">
        <f t="shared" si="7920"/>
        <v/>
      </c>
      <c r="GG182" s="60" t="str">
        <f t="shared" si="7920"/>
        <v/>
      </c>
      <c r="GH182" s="60" t="str">
        <f t="shared" si="7920"/>
        <v/>
      </c>
      <c r="GI182" s="60" t="str">
        <f t="shared" si="7920"/>
        <v/>
      </c>
      <c r="GJ182" s="60" t="str">
        <f t="shared" si="7920"/>
        <v/>
      </c>
      <c r="GK182" s="60" t="str">
        <f t="shared" ref="GK182:GZ182" si="7921">IF($PU$1="No",IF($D$1=5,1,""),"")</f>
        <v/>
      </c>
      <c r="GL182" s="60" t="str">
        <f t="shared" si="7921"/>
        <v/>
      </c>
      <c r="GM182" s="60" t="str">
        <f t="shared" si="7921"/>
        <v/>
      </c>
      <c r="GN182" s="60" t="str">
        <f t="shared" si="7921"/>
        <v/>
      </c>
      <c r="GO182" s="60" t="str">
        <f t="shared" si="7921"/>
        <v/>
      </c>
      <c r="GP182" s="60" t="str">
        <f t="shared" si="7921"/>
        <v/>
      </c>
      <c r="GQ182" s="60" t="str">
        <f t="shared" si="7921"/>
        <v/>
      </c>
      <c r="GR182" s="60" t="str">
        <f t="shared" si="7921"/>
        <v/>
      </c>
      <c r="GS182" s="60" t="str">
        <f t="shared" si="7921"/>
        <v/>
      </c>
      <c r="GT182" s="60" t="str">
        <f t="shared" si="7921"/>
        <v/>
      </c>
      <c r="GU182" s="60" t="str">
        <f t="shared" si="7921"/>
        <v/>
      </c>
      <c r="GV182" s="60" t="str">
        <f t="shared" si="7921"/>
        <v/>
      </c>
      <c r="GW182" s="60" t="str">
        <f t="shared" si="7921"/>
        <v/>
      </c>
      <c r="GX182" s="60" t="str">
        <f t="shared" si="7921"/>
        <v/>
      </c>
      <c r="GY182" s="60" t="str">
        <f t="shared" si="7921"/>
        <v/>
      </c>
      <c r="GZ182" s="60" t="str">
        <f t="shared" si="7921"/>
        <v/>
      </c>
      <c r="HA182" s="60" t="str">
        <f t="shared" ref="HA182:HP182" si="7922">IF($PU$1="No",IF($D$1=5,1,""),"")</f>
        <v/>
      </c>
      <c r="HB182" s="60" t="str">
        <f t="shared" si="7922"/>
        <v/>
      </c>
      <c r="HC182" s="60" t="str">
        <f t="shared" si="7922"/>
        <v/>
      </c>
      <c r="HD182" s="60" t="str">
        <f t="shared" si="7922"/>
        <v/>
      </c>
      <c r="HE182" s="60" t="str">
        <f t="shared" si="7922"/>
        <v/>
      </c>
      <c r="HF182" s="60" t="str">
        <f t="shared" si="7922"/>
        <v/>
      </c>
      <c r="HG182" s="60" t="str">
        <f t="shared" si="7922"/>
        <v/>
      </c>
      <c r="HH182" s="60" t="str">
        <f t="shared" si="7922"/>
        <v/>
      </c>
      <c r="HI182" s="60" t="str">
        <f t="shared" si="7922"/>
        <v/>
      </c>
      <c r="HJ182" s="60" t="str">
        <f t="shared" si="7922"/>
        <v/>
      </c>
      <c r="HK182" s="60" t="str">
        <f t="shared" si="7922"/>
        <v/>
      </c>
      <c r="HL182" s="60" t="str">
        <f t="shared" si="7922"/>
        <v/>
      </c>
      <c r="HM182" s="60" t="str">
        <f t="shared" si="7922"/>
        <v/>
      </c>
      <c r="HN182" s="60" t="str">
        <f t="shared" si="7922"/>
        <v/>
      </c>
      <c r="HO182" s="60" t="str">
        <f t="shared" si="7922"/>
        <v/>
      </c>
      <c r="HP182" s="60" t="str">
        <f t="shared" si="7922"/>
        <v/>
      </c>
    </row>
    <row r="183" spans="1:435" x14ac:dyDescent="0.2">
      <c r="A183" s="32"/>
      <c r="B183" s="32"/>
      <c r="C183" s="32"/>
      <c r="D183" s="32"/>
      <c r="E183" s="32">
        <f>IFERROR(VLOOKUP($D183,'Surface Preferences'!$A:B,COLUMN(B182),FALSE),0.5)</f>
        <v>0.5</v>
      </c>
      <c r="F183" s="32">
        <f>IFERROR(VLOOKUP($D183,'Surface Preferences'!$A:C,COLUMN(C182),FALSE),0.5)</f>
        <v>0.5</v>
      </c>
      <c r="G183" s="32">
        <f>IFERROR(VLOOKUP($D183,'Surface Preferences'!$A:D,COLUMN(D182),FALSE),0.5)</f>
        <v>0.5</v>
      </c>
      <c r="H183" s="32">
        <f>IFERROR(VLOOKUP($D183,'Surface Preferences'!$A:E,COLUMN(E182),FALSE),0.5)</f>
        <v>0.5</v>
      </c>
      <c r="I183" s="32">
        <f>0.7+0.3*IFERROR(HLOOKUP($L$1,$E$2:H183,ROW(B182),FALSE),0.6)</f>
        <v>0.85</v>
      </c>
      <c r="J183" s="23">
        <f>POWER((C184+1)*I184,0.25)/(POWER((C183+1)*I183,0.25)+POWER((C184+1)*I184,0.25))</f>
        <v>0.5</v>
      </c>
      <c r="L183" s="23" t="str">
        <f t="shared" ref="L183" si="7923">IF(C183="","",IF(BY183=BY184,BY183+JG183&amp;" ("&amp;JF183&amp;")",BY183))</f>
        <v/>
      </c>
      <c r="M183" s="23" t="str">
        <f t="shared" ref="M183" si="7924">IF(C183="","",IF($D$1=1,"",IF(CL183=CL184,CL183+KW183&amp;" ("&amp;KV183&amp;")",CL183)))</f>
        <v/>
      </c>
      <c r="N183" s="23" t="str">
        <f t="shared" ref="N183" si="7925">IF(C183="","",IF($D$1=1,"",IF($D$1=3,IF(L185=M185,"",IF(EU183=EU184,EU183+MM183&amp;" ("&amp;ML183&amp;")",EU183)),IF(EU183=EU184,EU183+MM183&amp;" ("&amp;ML183&amp;")",EU183))))</f>
        <v/>
      </c>
      <c r="O183" s="23" t="str">
        <f t="shared" ref="O183" si="7926">IF(C183="","",IF($D$1&lt;5,"",IF(SUM(L185:N185)&gt;2,"",IF(SUM(L185:N185)&lt;-2,"",IF(FH183=FH184,FH183+OC183&amp;" ("&amp;OB183&amp;")",FH183)))))</f>
        <v/>
      </c>
      <c r="P183" s="23" t="str">
        <f t="shared" ref="P183" si="7927">IF(C183="","",IF($D$1&lt;5,"",IF(SUM(L185:O185)&gt;0,"",IF(SUM(L185:O185)&lt;0,"",IF(HQ183=HQ184,HQ183+PS183&amp;" ("&amp;PR183&amp;")",HQ183)))))</f>
        <v/>
      </c>
      <c r="Q183" s="1">
        <f t="shared" ref="Q183" ca="1" si="7928">IF(RAND()&gt;(0.4+$J183*0.5),1,0)</f>
        <v>0</v>
      </c>
      <c r="R183" s="1">
        <f t="shared" ref="R183" ca="1" si="7929">IF(R184=1,0,1)</f>
        <v>0</v>
      </c>
      <c r="S183" s="1">
        <f t="shared" ref="S183" ca="1" si="7930">IF(RAND()&gt;(0.4+$J183*0.5),1,0)</f>
        <v>0</v>
      </c>
      <c r="T183" s="1">
        <f t="shared" ref="T183" ca="1" si="7931">IF(T184=1,0,1)</f>
        <v>0</v>
      </c>
      <c r="U183" s="1">
        <f t="shared" ref="U183" ca="1" si="7932">IF(RAND()&gt;(0.4+$J183*0.5),1,0)</f>
        <v>1</v>
      </c>
      <c r="V183" s="1">
        <f t="shared" ref="V183" ca="1" si="7933">IF(V184=1,0,1)</f>
        <v>1</v>
      </c>
      <c r="W183" s="1">
        <f ca="1">IF(SUM($Q183:V183)&gt;5,0,IF(SUM($Q184:V184)&gt;5,0,IF(RAND()&gt;(0.4+$J183*0.5),1,0)))</f>
        <v>0</v>
      </c>
      <c r="X183" s="1">
        <f ca="1">IF(SUM($Q183:W183)&gt;5,0,IF(SUM($Q184:W184)&gt;5,0,IF(X184=1,0,1)))</f>
        <v>1</v>
      </c>
      <c r="Y183" s="1">
        <f ca="1">IF(SUM($Q183:X183)&gt;5,0,IF(SUM($Q184:X184)&gt;5,0,IF(RAND()&gt;(0.4+$J183*0.5),1,0)))</f>
        <v>0</v>
      </c>
      <c r="Z183" s="1">
        <f ca="1">IF(SUM($Q183:Y183)&gt;5,0,IF(SUM($Q184:Y184)&gt;5,0,IF(Z184=1,0,1)))</f>
        <v>0</v>
      </c>
      <c r="AA183" s="1">
        <f ca="1">IF(SUM($Q183:Z183)&gt;5,0,IF(SUM($Q184:Z184)&gt;5,0,IF(RAND()&gt;(0.4+$J183*0.5),1,0)))</f>
        <v>0</v>
      </c>
      <c r="AB183" s="1">
        <f ca="1">IF(SUM($Q183:AA184)&lt;11,0,IF(AB184=1,0,1))</f>
        <v>0</v>
      </c>
      <c r="AC183" s="45" t="str">
        <f ca="1">IF(AC185=1,IF(SUM($Q183:AB183)=SUM($Q184:AB184),IF(RAND()&gt;0.4+($J183*0.5),1,0),0),"")</f>
        <v/>
      </c>
      <c r="AD183" s="45" t="str">
        <f>IF(AD185=1,IF(SUM($Q183:AB183)=SUM($Q184:AB184),IF(AD184=0,1,0),0),"")</f>
        <v/>
      </c>
      <c r="AE183" s="45" t="str">
        <f ca="1">IF(AE185=1,IF(SUM($Q183:AD183)=SUM($Q184:AD184),IF(RAND()&gt;0.4+($J183*0.5),1,0),0),"")</f>
        <v/>
      </c>
      <c r="AF183" s="45" t="str">
        <f>IF(AF185=1,IF(SUM($Q183:AD183)=SUM($Q184:AD184),IF(AF184=0,1,0),0),"")</f>
        <v/>
      </c>
      <c r="AG183" s="45" t="str">
        <f ca="1">IF(AG185=1,IF(SUM($Q183:AF183)=SUM($Q184:AF184),IF(RAND()&gt;0.4+($J183*0.5),1,0),0),"")</f>
        <v/>
      </c>
      <c r="AH183" s="45" t="str">
        <f>IF(AH185=1,IF(SUM($Q183:AF183)=SUM($Q184:AF184),IF(AH184=0,1,0),0),"")</f>
        <v/>
      </c>
      <c r="AI183" s="45" t="str">
        <f ca="1">IF(AI185=1,IF(SUM($Q183:AH183)=SUM($Q184:AH184),IF(RAND()&gt;0.4+($J183*0.5),1,0),0),"")</f>
        <v/>
      </c>
      <c r="AJ183" s="45" t="str">
        <f>IF(AJ185=1,IF(SUM($Q183:AH183)=SUM($Q184:AH184),IF(AJ184=0,1,0),0),"")</f>
        <v/>
      </c>
      <c r="AK183" s="45" t="str">
        <f ca="1">IF(AK185=1,IF(SUM($Q183:AJ183)=SUM($Q184:AJ184),IF(RAND()&gt;0.4+($J183*0.5),1,0),0),"")</f>
        <v/>
      </c>
      <c r="AL183" s="45" t="str">
        <f>IF(AL185=1,IF(SUM($Q183:AJ183)=SUM($Q184:AJ184),IF(AL184=0,1,0),0),"")</f>
        <v/>
      </c>
      <c r="AM183" s="45" t="str">
        <f ca="1">IF(AM185=1,IF(SUM($Q183:AL183)=SUM($Q184:AL184),IF(RAND()&gt;0.4+($J183*0.5),1,0),0),"")</f>
        <v/>
      </c>
      <c r="AN183" s="45" t="str">
        <f>IF(AN185=1,IF(SUM($Q183:AL183)=SUM($Q184:AL184),IF(AN184=0,1,0),0),"")</f>
        <v/>
      </c>
      <c r="AO183" s="45" t="str">
        <f ca="1">IF(AO185=1,IF(SUM($Q183:AN183)=SUM($Q184:AN184),IF(RAND()&gt;0.4+($J183*0.5),1,0),0),"")</f>
        <v/>
      </c>
      <c r="AP183" s="45" t="str">
        <f>IF(AP185=1,IF(SUM($Q183:AN183)=SUM($Q184:AN184),IF(AP184=0,1,0),0),"")</f>
        <v/>
      </c>
      <c r="AQ183" s="45" t="str">
        <f ca="1">IF(AQ185=1,IF(SUM($Q183:AP183)=SUM($Q184:AP184),IF(RAND()&gt;0.4+($J183*0.5),1,0),0),"")</f>
        <v/>
      </c>
      <c r="AR183" s="45" t="str">
        <f>IF(AR185=1,IF(SUM($Q183:AP183)=SUM($Q184:AP184),IF(AR184=0,1,0),0),"")</f>
        <v/>
      </c>
      <c r="AS183" s="45" t="str">
        <f ca="1">IF(AS185=1,IF(SUM($Q183:AR183)=SUM($Q184:AR184),IF(RAND()&gt;0.4+($J183*0.5),1,0),0),"")</f>
        <v/>
      </c>
      <c r="AT183" s="45" t="str">
        <f>IF(AT185=1,IF(SUM($Q183:AR183)=SUM($Q184:AR184),IF(AT184=0,1,0),0),"")</f>
        <v/>
      </c>
      <c r="AU183" s="45" t="str">
        <f ca="1">IF(AU185=1,IF(SUM($Q183:AT183)=SUM($Q184:AT184),IF(RAND()&gt;0.4+($J183*0.5),1,0),0),"")</f>
        <v/>
      </c>
      <c r="AV183" s="45" t="str">
        <f>IF(AV185=1,IF(SUM($Q183:AT183)=SUM($Q184:AT184),IF(AV184=0,1,0),0),"")</f>
        <v/>
      </c>
      <c r="AW183" s="45" t="str">
        <f ca="1">IF(AW185=1,IF(SUM($Q183:AV183)=SUM($Q184:AV184),IF(RAND()&gt;0.4+($J183*0.5),1,0),0),"")</f>
        <v/>
      </c>
      <c r="AX183" s="45" t="str">
        <f>IF(AX185=1,IF(SUM($Q183:AV183)=SUM($Q184:AV184),IF(AX184=0,1,0),0),"")</f>
        <v/>
      </c>
      <c r="AY183" s="45" t="str">
        <f ca="1">IF(AY185=1,IF(SUM($Q183:AX183)=SUM($Q184:AX184),IF(RAND()&gt;0.4+($J183*0.5),1,0),0),"")</f>
        <v/>
      </c>
      <c r="AZ183" s="45" t="str">
        <f>IF(AZ185=1,IF(SUM($Q183:AX183)=SUM($Q184:AX184),IF(AZ184=0,1,0),0),"")</f>
        <v/>
      </c>
      <c r="BA183" s="45" t="str">
        <f ca="1">IF(BA185=1,IF(SUM($Q183:AZ183)=SUM($Q184:AZ184),IF(RAND()&gt;0.4+($J183*0.5),1,0),0),"")</f>
        <v/>
      </c>
      <c r="BB183" s="45" t="str">
        <f>IF(BB185=1,IF(SUM($Q183:AZ183)=SUM($Q184:AZ184),IF(BB184=0,1,0),0),"")</f>
        <v/>
      </c>
      <c r="BC183" s="45" t="str">
        <f ca="1">IF(BC185=1,IF(SUM($Q183:BB183)=SUM($Q184:BB184),IF(RAND()&gt;0.4+($J183*0.5),1,0),0),"")</f>
        <v/>
      </c>
      <c r="BD183" s="45" t="str">
        <f>IF(BD185=1,IF(SUM($Q183:BB183)=SUM($Q184:BB184),IF(BD184=0,1,0),0),"")</f>
        <v/>
      </c>
      <c r="BE183" s="45" t="str">
        <f ca="1">IF(BE185=1,IF(SUM($Q183:BD183)=SUM($Q184:BD184),IF(RAND()&gt;0.4+($J183*0.5),1,0),0),"")</f>
        <v/>
      </c>
      <c r="BF183" s="45" t="str">
        <f>IF(BF185=1,IF(SUM($Q183:BD183)=SUM($Q184:BD184),IF(BF184=0,1,0),0),"")</f>
        <v/>
      </c>
      <c r="BG183" s="45" t="str">
        <f ca="1">IF(BG185=1,IF(SUM($Q183:BF183)=SUM($Q184:BF184),IF(RAND()&gt;0.4+($J183*0.5),1,0),0),"")</f>
        <v/>
      </c>
      <c r="BH183" s="45" t="str">
        <f>IF(BH185=1,IF(SUM($Q183:BF183)=SUM($Q184:BF184),IF(BH184=0,1,0),0),"")</f>
        <v/>
      </c>
      <c r="BI183" s="45" t="str">
        <f ca="1">IF(BI185=1,IF(SUM($Q183:BH183)=SUM($Q184:BH184),IF(RAND()&gt;0.4+($J183*0.5),1,0),0),"")</f>
        <v/>
      </c>
      <c r="BJ183" s="45" t="str">
        <f>IF(BJ185=1,IF(SUM($Q183:BH183)=SUM($Q184:BH184),IF(BJ184=0,1,0),0),"")</f>
        <v/>
      </c>
      <c r="BK183" s="45" t="str">
        <f ca="1">IF(BK185=1,IF(SUM($Q183:BJ183)=SUM($Q184:BJ184),IF(RAND()&gt;0.4+($J183*0.5),1,0),0),"")</f>
        <v/>
      </c>
      <c r="BL183" s="45" t="str">
        <f>IF(BL185=1,IF(SUM($Q183:BJ183)=SUM($Q184:BJ184),IF(BL184=0,1,0),0),"")</f>
        <v/>
      </c>
      <c r="BM183" s="45" t="str">
        <f ca="1">IF(BM185=1,IF(SUM($Q183:BL183)=SUM($Q184:BL184),IF(RAND()&gt;0.4+($J183*0.5),1,0),0),"")</f>
        <v/>
      </c>
      <c r="BN183" s="45" t="str">
        <f>IF(BN185=1,IF(SUM($Q183:BL183)=SUM($Q184:BL184),IF(BN184=0,1,0),0),"")</f>
        <v/>
      </c>
      <c r="BO183" s="45" t="str">
        <f ca="1">IF(BO185=1,IF(SUM($Q183:BN183)=SUM($Q184:BN184),IF(RAND()&gt;0.4+($J183*0.5),1,0),0),"")</f>
        <v/>
      </c>
      <c r="BP183" s="45" t="str">
        <f>IF(BP185=1,IF(SUM($Q183:BN183)=SUM($Q184:BN184),IF(BP184=0,1,0),0),"")</f>
        <v/>
      </c>
      <c r="BQ183" s="45" t="str">
        <f ca="1">IF(BQ185=1,IF(SUM($Q183:BP183)=SUM($Q184:BP184),IF(RAND()&gt;0.4+($J183*0.5),1,0),0),"")</f>
        <v/>
      </c>
      <c r="BR183" s="45" t="str">
        <f>IF(BR185=1,IF(SUM($Q183:BP183)=SUM($Q184:BP184),IF(BR184=0,1,0),0),"")</f>
        <v/>
      </c>
      <c r="BS183" s="45" t="str">
        <f ca="1">IF(BS185=1,IF(SUM($Q183:BR183)=SUM($Q184:BR184),IF(RAND()&gt;0.4+($J183*0.5),1,0),0),"")</f>
        <v/>
      </c>
      <c r="BT183" s="45" t="str">
        <f>IF(BT185=1,IF(SUM($Q183:BR183)=SUM($Q184:BR184),IF(BT184=0,1,0),0),"")</f>
        <v/>
      </c>
      <c r="BU183" s="45" t="str">
        <f ca="1">IF(BU185=1,IF(SUM($Q183:BT183)=SUM($Q184:BT184),IF(RAND()&gt;0.4+($J183*0.5),1,0),0),"")</f>
        <v/>
      </c>
      <c r="BV183" s="45" t="str">
        <f>IF(BV185=1,IF(SUM($Q183:BT183)=SUM($Q184:BT184),IF(BV184=0,1,0),0),"")</f>
        <v/>
      </c>
      <c r="BW183" s="45" t="str">
        <f ca="1">IF(BW185=1,IF(SUM($Q183:BV183)=SUM($Q184:BV184),IF(RAND()&gt;0.4+($J183*0.5),1,0),0),"")</f>
        <v/>
      </c>
      <c r="BX183" s="45" t="str">
        <f>IF(BX185=1,IF(SUM($Q183:BV183)=SUM($Q184:BV184),IF(BX184=0,1,0),0),"")</f>
        <v/>
      </c>
      <c r="BY183" s="1">
        <f t="shared" ref="BY183:BY184" ca="1" si="7934">SUM(Q183:BX183)</f>
        <v>3</v>
      </c>
      <c r="BZ183" s="3">
        <f t="shared" ref="BZ183" ca="1" si="7935">IF(BZ184=1,0,1)</f>
        <v>1</v>
      </c>
      <c r="CA183" s="3">
        <f t="shared" ref="CA183" ca="1" si="7936">IF(RAND()&gt;(0.4+$J183*0.5),1,0)</f>
        <v>0</v>
      </c>
      <c r="CB183" s="3">
        <f t="shared" ref="CB183" ca="1" si="7937">IF(CB184=1,0,1)</f>
        <v>0</v>
      </c>
      <c r="CC183" s="3">
        <f t="shared" ref="CC183" ca="1" si="7938">IF(RAND()&gt;(0.4+$J183*0.5),1,0)</f>
        <v>0</v>
      </c>
      <c r="CD183" s="3">
        <f t="shared" ref="CD183" ca="1" si="7939">IF(CD184=1,0,1)</f>
        <v>1</v>
      </c>
      <c r="CE183" s="3">
        <f t="shared" ref="CE183" ca="1" si="7940">IF(RAND()&gt;(0.4+$J183*0.5),1,0)</f>
        <v>0</v>
      </c>
      <c r="CF183" s="4">
        <f ca="1">IF(SUM($BZ183:CE183)&gt;5,0,IF(SUM($BZ184:CE184)&gt;5,0,IF(CF184=1,0,1)))</f>
        <v>1</v>
      </c>
      <c r="CG183" s="4">
        <f ca="1">IF(SUM($BZ183:CF183)&gt;5,0,IF(SUM($BZ184:CF184)&gt;5,0,IF(RAND()&gt;(0.4+$J183*0.5),1,0)))</f>
        <v>1</v>
      </c>
      <c r="CH183" s="4">
        <f ca="1">IF(SUM($BZ183:CG183)&gt;5,0,IF(SUM($BZ184:CG184)&gt;5,0,IF(CH184=1,0,1)))</f>
        <v>1</v>
      </c>
      <c r="CI183" s="4">
        <f ca="1">IF(SUM($BZ183:CH183)&gt;5,0,IF(SUM($BZ184:CH184)&gt;5,0,IF(RAND()&gt;(0.4+$J183*0.5),1,0)))</f>
        <v>0</v>
      </c>
      <c r="CJ183" s="4">
        <f ca="1">IF(SUM($BZ183:CI183)&gt;5,0,IF(SUM($BZ184:CI184)&gt;5,0,IF(CJ184=1,0,1)))</f>
        <v>1</v>
      </c>
      <c r="CK183" s="4">
        <f t="shared" ref="CK183" ca="1" si="7941">IF(SUM(BZ183:CJ184)&lt;11,0,IF(RAND()&gt;(0.4+$J183*0.5),1,0))</f>
        <v>0</v>
      </c>
      <c r="CL183" s="4">
        <f t="shared" ref="CL183:CL184" ca="1" si="7942">SUM(BZ183:CK183)</f>
        <v>6</v>
      </c>
      <c r="CM183" s="2">
        <f t="shared" ref="CM183" ca="1" si="7943">IF(RAND()&gt;(0.4+$J183*0.5),1,0)</f>
        <v>0</v>
      </c>
      <c r="CN183" s="2">
        <f t="shared" ref="CN183" ca="1" si="7944">IF(CN184=1,0,1)</f>
        <v>0</v>
      </c>
      <c r="CO183" s="2">
        <f t="shared" ref="CO183" ca="1" si="7945">IF(RAND()&gt;(0.4+$J183*0.5),1,0)</f>
        <v>0</v>
      </c>
      <c r="CP183" s="2">
        <f t="shared" ref="CP183" ca="1" si="7946">IF(CP184=1,0,1)</f>
        <v>1</v>
      </c>
      <c r="CQ183" s="2">
        <f t="shared" ref="CQ183" ca="1" si="7947">IF(RAND()&gt;(0.4+$J183*0.5),1,0)</f>
        <v>0</v>
      </c>
      <c r="CR183" s="2">
        <f t="shared" ref="CR183" ca="1" si="7948">IF(CR184=1,0,1)</f>
        <v>0</v>
      </c>
      <c r="CS183" s="2">
        <f ca="1">IF(SUM($CM183:CR183)&gt;5,0,IF(SUM($CM184:CR184)&gt;5,0,IF(RAND()&gt;(0.4+$J183*0.5),1,0)))</f>
        <v>0</v>
      </c>
      <c r="CT183" s="2">
        <f ca="1">IF(SUM($CM183:CS183)&gt;5,0,IF(SUM($CM184:CS184)&gt;5,0,IF(CT184=1,0,1)))</f>
        <v>0</v>
      </c>
      <c r="CU183" s="2">
        <f ca="1">IF(SUM($CM183:CT183)&gt;5,0,IF(SUM($CM184:CT184)&gt;5,0,IF(RAND()&gt;(0.4+$J183*0.5),1,0)))</f>
        <v>0</v>
      </c>
      <c r="CV183" s="2">
        <f ca="1">IF(SUM($CM183:CU183)&gt;5,0,IF(SUM($CM184:CU184)&gt;5,0,IF(CV184=1,0,1)))</f>
        <v>0</v>
      </c>
      <c r="CW183" s="2">
        <f ca="1">IF(SUM($CM183:CV183)&gt;5,0,IF(SUM($CM184:CV184)&gt;5,0,IF(RAND()&gt;(0.4+$J183*0.5),1,0)))</f>
        <v>0</v>
      </c>
      <c r="CX183" s="2">
        <f t="shared" ref="CX183" ca="1" si="7949">IF(SUM(CM183:CW184)&lt;11,0,IF(CX184=1,0,1))</f>
        <v>0</v>
      </c>
      <c r="CY183" s="11" t="str">
        <f ca="1">IF(CY185=1,IF(SUM($CM183:CX183)=SUM($CM184:CX184),IF(RAND()&gt;0.4+($J183*0.5),1,0),0),"")</f>
        <v/>
      </c>
      <c r="CZ183" s="11" t="str">
        <f>IF(CZ185=1,IF(SUM($CM183:CX183)=SUM($CM184:CX184),IF(CZ184=0,1,0),0),"")</f>
        <v/>
      </c>
      <c r="DA183" s="11" t="str">
        <f ca="1">IF(DA185=1,IF(SUM($CM183:CZ183)=SUM($CM184:CZ184),IF(RAND()&gt;0.4+($J183*0.5),1,0),0),"")</f>
        <v/>
      </c>
      <c r="DB183" s="11" t="str">
        <f>IF(DB185=1,IF(SUM($CM183:CZ183)=SUM($CM184:CZ184),IF(DB184=0,1,0),0),"")</f>
        <v/>
      </c>
      <c r="DC183" s="11" t="str">
        <f ca="1">IF(DC185=1,IF(SUM($CM183:DB183)=SUM($CM184:DB184),IF(RAND()&gt;0.4+($J183*0.5),1,0),0),"")</f>
        <v/>
      </c>
      <c r="DD183" s="11" t="str">
        <f>IF(DD185=1,IF(SUM($CM183:DB183)=SUM($CM184:DB184),IF(DD184=0,1,0),0),"")</f>
        <v/>
      </c>
      <c r="DE183" s="11" t="str">
        <f ca="1">IF(DE185=1,IF(SUM($CM183:DD183)=SUM($CM184:DD184),IF(RAND()&gt;0.4+($J183*0.5),1,0),0),"")</f>
        <v/>
      </c>
      <c r="DF183" s="11" t="str">
        <f>IF(DF185=1,IF(SUM($CM183:DD183)=SUM($CM184:DD184),IF(DF184=0,1,0),0),"")</f>
        <v/>
      </c>
      <c r="DG183" s="11" t="str">
        <f ca="1">IF(DG185=1,IF(SUM($CM183:DF183)=SUM($CM184:DF184),IF(RAND()&gt;0.4+($J183*0.5),1,0),0),"")</f>
        <v/>
      </c>
      <c r="DH183" s="11" t="str">
        <f>IF(DH185=1,IF(SUM($CM183:DF183)=SUM($CM184:DF184),IF(DH184=0,1,0),0),"")</f>
        <v/>
      </c>
      <c r="DI183" s="11" t="str">
        <f ca="1">IF(DI185=1,IF(SUM($CM183:DH183)=SUM($CM184:DH184),IF(RAND()&gt;0.4+($J183*0.5),1,0),0),"")</f>
        <v/>
      </c>
      <c r="DJ183" s="11" t="str">
        <f>IF(DJ185=1,IF(SUM($CM183:DH183)=SUM($CM184:DH184),IF(DJ184=0,1,0),0),"")</f>
        <v/>
      </c>
      <c r="DK183" s="11" t="str">
        <f ca="1">IF(DK185=1,IF(SUM($CM183:DJ183)=SUM($CM184:DJ184),IF(RAND()&gt;0.4+($J183*0.5),1,0),0),"")</f>
        <v/>
      </c>
      <c r="DL183" s="11" t="str">
        <f>IF(DL185=1,IF(SUM($CM183:DJ183)=SUM($CM184:DJ184),IF(DL184=0,1,0),0),"")</f>
        <v/>
      </c>
      <c r="DM183" s="11" t="str">
        <f ca="1">IF(DM185=1,IF(SUM($CM183:DL183)=SUM($CM184:DL184),IF(RAND()&gt;0.4+($J183*0.5),1,0),0),"")</f>
        <v/>
      </c>
      <c r="DN183" s="11" t="str">
        <f>IF(DN185=1,IF(SUM($CM183:DL183)=SUM($CM184:DL184),IF(DN184=0,1,0),0),"")</f>
        <v/>
      </c>
      <c r="DO183" s="11" t="str">
        <f ca="1">IF(DO185=1,IF(SUM($CM183:DN183)=SUM($CM184:DN184),IF(RAND()&gt;0.4+($J183*0.5),1,0),0),"")</f>
        <v/>
      </c>
      <c r="DP183" s="11" t="str">
        <f>IF(DP185=1,IF(SUM($CM183:DN183)=SUM($CM184:DN184),IF(DP184=0,1,0),0),"")</f>
        <v/>
      </c>
      <c r="DQ183" s="11" t="str">
        <f ca="1">IF(DQ185=1,IF(SUM($CM183:DP183)=SUM($CM184:DP184),IF(RAND()&gt;0.4+($J183*0.5),1,0),0),"")</f>
        <v/>
      </c>
      <c r="DR183" s="11" t="str">
        <f>IF(DR185=1,IF(SUM($CM183:DP183)=SUM($CM184:DP184),IF(DR184=0,1,0),0),"")</f>
        <v/>
      </c>
      <c r="DS183" s="11" t="str">
        <f ca="1">IF(DS185=1,IF(SUM($CM183:DR183)=SUM($CM184:DR184),IF(RAND()&gt;0.4+($J183*0.5),1,0),0),"")</f>
        <v/>
      </c>
      <c r="DT183" s="11" t="str">
        <f>IF(DT185=1,IF(SUM($CM183:DR183)=SUM($CM184:DR184),IF(DT184=0,1,0),0),"")</f>
        <v/>
      </c>
      <c r="DU183" s="11" t="str">
        <f ca="1">IF(DU185=1,IF(SUM($CM183:DT183)=SUM($CM184:DT184),IF(RAND()&gt;0.4+($J183*0.5),1,0),0),"")</f>
        <v/>
      </c>
      <c r="DV183" s="11" t="str">
        <f>IF(DV185=1,IF(SUM($CM183:DT183)=SUM($CM184:DT184),IF(DV184=0,1,0),0),"")</f>
        <v/>
      </c>
      <c r="DW183" s="11" t="str">
        <f ca="1">IF(DW185=1,IF(SUM($CM183:DV183)=SUM($CM184:DV184),IF(RAND()&gt;0.4+($J183*0.5),1,0),0),"")</f>
        <v/>
      </c>
      <c r="DX183" s="11" t="str">
        <f>IF(DX185=1,IF(SUM($CM183:DV183)=SUM($CM184:DV184),IF(DX184=0,1,0),0),"")</f>
        <v/>
      </c>
      <c r="DY183" s="11" t="str">
        <f ca="1">IF(DY185=1,IF(SUM($CM183:DX183)=SUM($CM184:DX184),IF(RAND()&gt;0.4+($J183*0.5),1,0),0),"")</f>
        <v/>
      </c>
      <c r="DZ183" s="11" t="str">
        <f>IF(DZ185=1,IF(SUM($CM183:DX183)=SUM($CM184:DX184),IF(DZ184=0,1,0),0),"")</f>
        <v/>
      </c>
      <c r="EA183" s="11" t="str">
        <f ca="1">IF(EA185=1,IF(SUM($CM183:DZ183)=SUM($CM184:DZ184),IF(RAND()&gt;0.4+($J183*0.5),1,0),0),"")</f>
        <v/>
      </c>
      <c r="EB183" s="11" t="str">
        <f>IF(EB185=1,IF(SUM($CM183:DZ183)=SUM($CM184:DZ184),IF(EB184=0,1,0),0),"")</f>
        <v/>
      </c>
      <c r="EC183" s="11" t="str">
        <f ca="1">IF(EC185=1,IF(SUM($CM183:EB183)=SUM($CM184:EB184),IF(RAND()&gt;0.4+($J183*0.5),1,0),0),"")</f>
        <v/>
      </c>
      <c r="ED183" s="11" t="str">
        <f>IF(ED185=1,IF(SUM($CM183:EB183)=SUM($CM184:EB184),IF(ED184=0,1,0),0),"")</f>
        <v/>
      </c>
      <c r="EE183" s="11" t="str">
        <f ca="1">IF(EE185=1,IF(SUM($CM183:ED183)=SUM($CM184:ED184),IF(RAND()&gt;0.4+($J183*0.5),1,0),0),"")</f>
        <v/>
      </c>
      <c r="EF183" s="11" t="str">
        <f>IF(EF185=1,IF(SUM($CM183:ED183)=SUM($CM184:ED184),IF(EF184=0,1,0),0),"")</f>
        <v/>
      </c>
      <c r="EG183" s="11" t="str">
        <f ca="1">IF(EG185=1,IF(SUM($CM183:EF183)=SUM($CM184:EF184),IF(RAND()&gt;0.4+($J183*0.5),1,0),0),"")</f>
        <v/>
      </c>
      <c r="EH183" s="11" t="str">
        <f>IF(EH185=1,IF(SUM($CM183:EF183)=SUM($CM184:EF184),IF(EH184=0,1,0),0),"")</f>
        <v/>
      </c>
      <c r="EI183" s="11" t="str">
        <f ca="1">IF(EI185=1,IF(SUM($CM183:EH183)=SUM($CM184:EH184),IF(RAND()&gt;0.4+($J183*0.5),1,0),0),"")</f>
        <v/>
      </c>
      <c r="EJ183" s="11" t="str">
        <f>IF(EJ185=1,IF(SUM($CM183:EH183)=SUM($CM184:EH184),IF(EJ184=0,1,0),0),"")</f>
        <v/>
      </c>
      <c r="EK183" s="11" t="str">
        <f ca="1">IF(EK185=1,IF(SUM($CM183:EJ183)=SUM($CM184:EJ184),IF(RAND()&gt;0.4+($J183*0.5),1,0),0),"")</f>
        <v/>
      </c>
      <c r="EL183" s="11" t="str">
        <f>IF(EL185=1,IF(SUM($CM183:EJ183)=SUM($CM184:EJ184),IF(EL184=0,1,0),0),"")</f>
        <v/>
      </c>
      <c r="EM183" s="11" t="str">
        <f ca="1">IF(EM185=1,IF(SUM($CM183:EL183)=SUM($CM184:EL184),IF(RAND()&gt;0.4+($J183*0.5),1,0),0),"")</f>
        <v/>
      </c>
      <c r="EN183" s="11" t="str">
        <f>IF(EN185=1,IF(SUM($CM183:EL183)=SUM($CM184:EL184),IF(EN184=0,1,0),0),"")</f>
        <v/>
      </c>
      <c r="EO183" s="11" t="str">
        <f ca="1">IF(EO185=1,IF(SUM($CM183:EN183)=SUM($CM184:EN184),IF(RAND()&gt;0.4+($J183*0.5),1,0),0),"")</f>
        <v/>
      </c>
      <c r="EP183" s="11" t="str">
        <f>IF(EP185=1,IF(SUM($CM183:EN183)=SUM($CM184:EN184),IF(EP184=0,1,0),0),"")</f>
        <v/>
      </c>
      <c r="EQ183" s="11" t="str">
        <f ca="1">IF(EQ185=1,IF(SUM($CM183:EP183)=SUM($CM184:EP184),IF(RAND()&gt;0.4+($J183*0.5),1,0),0),"")</f>
        <v/>
      </c>
      <c r="ER183" s="11" t="str">
        <f>IF(ER185=1,IF(SUM($CM183:EP183)=SUM($CM184:EP184),IF(ER184=0,1,0),0),"")</f>
        <v/>
      </c>
      <c r="ES183" s="11" t="str">
        <f ca="1">IF(ES185=1,IF(SUM($CM183:ER183)=SUM($CM184:ER184),IF(RAND()&gt;0.4+($J183*0.5),1,0),0),"")</f>
        <v/>
      </c>
      <c r="ET183" s="11" t="str">
        <f>IF(ET185=1,IF(SUM($CM183:ER183)=SUM($CM184:ER184),IF(ET184=0,1,0),0),"")</f>
        <v/>
      </c>
      <c r="EU183" s="2">
        <f t="shared" ref="EU183:EU184" ca="1" si="7950">SUM(CM183:ET183)</f>
        <v>1</v>
      </c>
      <c r="EV183" s="5">
        <f t="shared" ref="EV183" ca="1" si="7951">IF(EV184=1,0,1)</f>
        <v>0</v>
      </c>
      <c r="EW183" s="5">
        <f t="shared" ref="EW183" ca="1" si="7952">IF(RAND()&gt;(0.4+$J183*0.5),1,0)</f>
        <v>1</v>
      </c>
      <c r="EX183" s="5">
        <f t="shared" ref="EX183" ca="1" si="7953">IF(EX184=1,0,1)</f>
        <v>1</v>
      </c>
      <c r="EY183" s="5">
        <f t="shared" ref="EY183" ca="1" si="7954">IF(RAND()&gt;(0.4+$J183*0.5),1,0)</f>
        <v>0</v>
      </c>
      <c r="EZ183" s="5">
        <f t="shared" ref="EZ183" ca="1" si="7955">IF(EZ184=1,0,1)</f>
        <v>1</v>
      </c>
      <c r="FA183" s="5">
        <f t="shared" ref="FA183" ca="1" si="7956">IF(RAND()&gt;(0.4+$J183*0.5),1,0)</f>
        <v>0</v>
      </c>
      <c r="FB183" s="6">
        <f ca="1">IF(SUM($EV183:FA183)&gt;5,0,IF(SUM($EV184:FA184)&gt;5,0,IF(FB184=1,0,1)))</f>
        <v>1</v>
      </c>
      <c r="FC183" s="6">
        <f ca="1">IF(SUM($EV183:FB183)&gt;5,0,IF(SUM($EV184:FB184)&gt;5,0,IF(RAND()&gt;(0.4+$J183*0.5),1,0)))</f>
        <v>1</v>
      </c>
      <c r="FD183" s="6">
        <f ca="1">IF(SUM($EV183:FC183)&gt;5,0,IF(SUM($EV184:FC184)&gt;5,0,IF(FD184=1,0,1)))</f>
        <v>1</v>
      </c>
      <c r="FE183" s="6">
        <f ca="1">IF(SUM($EV183:FD183)&gt;5,0,IF(SUM($EV184:FD184)&gt;5,0,IF(RAND()&gt;(0.4+$J183*0.5),1,0)))</f>
        <v>0</v>
      </c>
      <c r="FF183" s="6">
        <f ca="1">IF(SUM($EV183:FE183)&gt;5,0,IF(SUM($EV184:FE184)&gt;5,0,IF(FF184=1,0,1)))</f>
        <v>0</v>
      </c>
      <c r="FG183" s="6">
        <f t="shared" ref="FG183" ca="1" si="7957">IF(SUM(EV183:FF184)&lt;11,0,IF(RAND()&gt;(0.4+$J183*0.5),1,0))</f>
        <v>0</v>
      </c>
      <c r="FH183" s="6">
        <f t="shared" ref="FH183:FH184" ca="1" si="7958">SUM(EV183:FG183)</f>
        <v>6</v>
      </c>
      <c r="FI183" s="7">
        <f t="shared" ref="FI183" ca="1" si="7959">IF(RAND()&gt;(0.4+$J183*0.5),1,0)</f>
        <v>1</v>
      </c>
      <c r="FJ183" s="7">
        <f t="shared" ref="FJ183" ca="1" si="7960">IF(FJ184=1,0,1)</f>
        <v>1</v>
      </c>
      <c r="FK183" s="7">
        <f t="shared" ref="FK183" ca="1" si="7961">IF(RAND()&gt;(0.4+$J183*0.5),1,0)</f>
        <v>0</v>
      </c>
      <c r="FL183" s="7">
        <f t="shared" ref="FL183" ca="1" si="7962">IF(FL184=1,0,1)</f>
        <v>1</v>
      </c>
      <c r="FM183" s="7">
        <f t="shared" ref="FM183" ca="1" si="7963">IF(RAND()&gt;(0.4+$J183*0.5),1,0)</f>
        <v>0</v>
      </c>
      <c r="FN183" s="7">
        <f t="shared" ref="FN183" ca="1" si="7964">IF(FN184=1,0,1)</f>
        <v>0</v>
      </c>
      <c r="FO183" s="7">
        <f ca="1">IF(SUM($FI183:FN183)&gt;5,0,IF(SUM($FI184:FN184)&gt;5,0,IF(RAND()&gt;(0.4+$J183*0.5),1,0)))</f>
        <v>0</v>
      </c>
      <c r="FP183" s="7">
        <f ca="1">IF(SUM($FI183:FO183)&gt;5,0,IF(SUM($FI184:FO184)&gt;5,0,IF(FP184=1,0,1)))</f>
        <v>1</v>
      </c>
      <c r="FQ183" s="7">
        <f ca="1">IF(SUM($FI183:FP183)&gt;5,0,IF(SUM($FI184:FP184)&gt;5,0,IF(RAND()&gt;(0.4+$J183*0.5),1,0)))</f>
        <v>1</v>
      </c>
      <c r="FR183" s="7">
        <f ca="1">IF(SUM($FI183:FQ183)&gt;5,0,IF(SUM($FI184:FQ184)&gt;5,0,IF(FR184=1,0,1)))</f>
        <v>1</v>
      </c>
      <c r="FS183" s="7">
        <f ca="1">IF(SUM($FI183:FR183)&gt;5,0,IF(SUM($FI184:FR184)&gt;5,0,IF(RAND()&gt;(0.4+$J183*0.5),1,0)))</f>
        <v>0</v>
      </c>
      <c r="FT183" s="7">
        <f ca="1">IF(SUM($FI183:FS184)&lt;11,0,IF(FT184=1,0,1))</f>
        <v>0</v>
      </c>
      <c r="FU183" s="7" t="str">
        <f ca="1">IF(FU185=1,IF(SUM($FI183:FT183)=SUM($FI184:FT184),IF(RAND()&gt;0.4+($J183*0.5),1,0),0),"")</f>
        <v/>
      </c>
      <c r="FV183" s="7" t="str">
        <f>IF(FV185=1,IF(SUM($FI183:FT183)=SUM($FI184:FT184),IF(FV184=0,1,0),0),"")</f>
        <v/>
      </c>
      <c r="FW183" s="7" t="str">
        <f ca="1">IF(FW185=1,IF(SUM($FI183:FV183)=SUM($FI184:FV184),IF(RAND()&gt;0.4+($J183*0.5),1,0),0),"")</f>
        <v/>
      </c>
      <c r="FX183" s="7" t="str">
        <f>IF(FX185=1,IF(SUM($FI183:FV183)=SUM($FI184:FV184),IF(FX184=0,1,0),0),"")</f>
        <v/>
      </c>
      <c r="FY183" s="7" t="str">
        <f ca="1">IF(FY185=1,IF(SUM($FI183:FX183)=SUM($FI184:FX184),IF(RAND()&gt;0.4+($J183*0.5),1,0),0),"")</f>
        <v/>
      </c>
      <c r="FZ183" s="7" t="str">
        <f>IF(FZ185=1,IF(SUM($FI183:FX183)=SUM($FI184:FX184),IF(FZ184=0,1,0),0),"")</f>
        <v/>
      </c>
      <c r="GA183" s="7" t="str">
        <f ca="1">IF(GA185=1,IF(SUM($FI183:FZ183)=SUM($FI184:FZ184),IF(RAND()&gt;0.4+($J183*0.5),1,0),0),"")</f>
        <v/>
      </c>
      <c r="GB183" s="7" t="str">
        <f>IF(GB185=1,IF(SUM($FI183:FZ183)=SUM($FI184:FZ184),IF(GB184=0,1,0),0),"")</f>
        <v/>
      </c>
      <c r="GC183" s="7" t="str">
        <f ca="1">IF(GC185=1,IF(SUM($FI183:GB183)=SUM($FI184:GB184),IF(RAND()&gt;0.4+($J183*0.5),1,0),0),"")</f>
        <v/>
      </c>
      <c r="GD183" s="7" t="str">
        <f>IF(GD185=1,IF(SUM($FI183:GB183)=SUM($FI184:GB184),IF(GD184=0,1,0),0),"")</f>
        <v/>
      </c>
      <c r="GE183" s="7" t="str">
        <f ca="1">IF(GE185=1,IF(SUM($FI183:GD183)=SUM($FI184:GD184),IF(RAND()&gt;0.4+($J183*0.5),1,0),0),"")</f>
        <v/>
      </c>
      <c r="GF183" s="7" t="str">
        <f>IF(GF185=1,IF(SUM($FI183:GD183)=SUM($FI184:GD184),IF(GF184=0,1,0),0),"")</f>
        <v/>
      </c>
      <c r="GG183" s="7" t="str">
        <f ca="1">IF(GG185=1,IF(SUM($FI183:GF183)=SUM($FI184:GF184),IF(RAND()&gt;0.4+($J183*0.5),1,0),0),"")</f>
        <v/>
      </c>
      <c r="GH183" s="7" t="str">
        <f>IF(GH185=1,IF(SUM($FI183:GF183)=SUM($FI184:GF184),IF(GH184=0,1,0),0),"")</f>
        <v/>
      </c>
      <c r="GI183" s="7" t="str">
        <f ca="1">IF(GI185=1,IF(SUM($FI183:GH183)=SUM($FI184:GH184),IF(RAND()&gt;0.4+($J183*0.5),1,0),0),"")</f>
        <v/>
      </c>
      <c r="GJ183" s="7" t="str">
        <f>IF(GJ185=1,IF(SUM($FI183:GH183)=SUM($FI184:GH184),IF(GJ184=0,1,0),0),"")</f>
        <v/>
      </c>
      <c r="GK183" s="7" t="str">
        <f ca="1">IF(GK185=1,IF(SUM($FI183:GJ183)=SUM($FI184:GJ184),IF(RAND()&gt;0.4+($J183*0.5),1,0),0),"")</f>
        <v/>
      </c>
      <c r="GL183" s="7" t="str">
        <f>IF(GL185=1,IF(SUM($FI183:GJ183)=SUM($FI184:GJ184),IF(GL184=0,1,0),0),"")</f>
        <v/>
      </c>
      <c r="GM183" s="7" t="str">
        <f ca="1">IF(GM185=1,IF(SUM($FI183:GL183)=SUM($FI184:GL184),IF(RAND()&gt;0.4+($J183*0.5),1,0),0),"")</f>
        <v/>
      </c>
      <c r="GN183" s="7" t="str">
        <f>IF(GN185=1,IF(SUM($FI183:GL183)=SUM($FI184:GL184),IF(GN184=0,1,0),0),"")</f>
        <v/>
      </c>
      <c r="GO183" s="7" t="str">
        <f ca="1">IF(GO185=1,IF(SUM($FI183:GN183)=SUM($FI184:GN184),IF(RAND()&gt;0.4+($J183*0.5),1,0),0),"")</f>
        <v/>
      </c>
      <c r="GP183" s="7" t="str">
        <f>IF(GP185=1,IF(SUM($FI183:GN183)=SUM($FI184:GN184),IF(GP184=0,1,0),0),"")</f>
        <v/>
      </c>
      <c r="GQ183" s="7" t="str">
        <f ca="1">IF(GQ185=1,IF(SUM($FI183:GP183)=SUM($FI184:GP184),IF(RAND()&gt;0.4+($J183*0.5),1,0),0),"")</f>
        <v/>
      </c>
      <c r="GR183" s="7" t="str">
        <f>IF(GR185=1,IF(SUM($FI183:GP183)=SUM($FI184:GP184),IF(GR184=0,1,0),0),"")</f>
        <v/>
      </c>
      <c r="GS183" s="7" t="str">
        <f ca="1">IF(GS185=1,IF(SUM($FI183:GR183)=SUM($FI184:GR184),IF(RAND()&gt;0.4+($J183*0.5),1,0),0),"")</f>
        <v/>
      </c>
      <c r="GT183" s="7" t="str">
        <f>IF(GT185=1,IF(SUM($FI183:GR183)=SUM($FI184:GR184),IF(GT184=0,1,0),0),"")</f>
        <v/>
      </c>
      <c r="GU183" s="7" t="str">
        <f ca="1">IF(GU185=1,IF(SUM($FI183:GT183)=SUM($FI184:GT184),IF(RAND()&gt;0.4+($J183*0.5),1,0),0),"")</f>
        <v/>
      </c>
      <c r="GV183" s="7" t="str">
        <f>IF(GV185=1,IF(SUM($FI183:GT183)=SUM($FI184:GT184),IF(GV184=0,1,0),0),"")</f>
        <v/>
      </c>
      <c r="GW183" s="7" t="str">
        <f ca="1">IF(GW185=1,IF(SUM($FI183:GV183)=SUM($FI184:GV184),IF(RAND()&gt;0.4+($J183*0.5),1,0),0),"")</f>
        <v/>
      </c>
      <c r="GX183" s="7" t="str">
        <f>IF(GX185=1,IF(SUM($FI183:GV183)=SUM($FI184:GV184),IF(GX184=0,1,0),0),"")</f>
        <v/>
      </c>
      <c r="GY183" s="7" t="str">
        <f ca="1">IF(GY185=1,IF(SUM($FI183:GX183)=SUM($FI184:GX184),IF(RAND()&gt;0.4+($J183*0.5),1,0),0),"")</f>
        <v/>
      </c>
      <c r="GZ183" s="7" t="str">
        <f>IF(GZ185=1,IF(SUM($FI183:GX183)=SUM($FI184:GX184),IF(GZ184=0,1,0),0),"")</f>
        <v/>
      </c>
      <c r="HA183" s="7" t="str">
        <f ca="1">IF(HA185=1,IF(SUM($FI183:GZ183)=SUM($FI184:GZ184),IF(RAND()&gt;0.4+($J183*0.5),1,0),0),"")</f>
        <v/>
      </c>
      <c r="HB183" s="7" t="str">
        <f>IF(HB185=1,IF(SUM($FI183:GZ183)=SUM($FI184:GZ184),IF(HB184=0,1,0),0),"")</f>
        <v/>
      </c>
      <c r="HC183" s="7" t="str">
        <f ca="1">IF(HC185=1,IF(SUM($FI183:HB183)=SUM($FI184:HB184),IF(RAND()&gt;0.4+($J183*0.5),1,0),0),"")</f>
        <v/>
      </c>
      <c r="HD183" s="7" t="str">
        <f>IF(HD185=1,IF(SUM($FI183:HB183)=SUM($FI184:HB184),IF(HD184=0,1,0),0),"")</f>
        <v/>
      </c>
      <c r="HE183" s="7" t="str">
        <f ca="1">IF(HE185=1,IF(SUM($FI183:HD183)=SUM($FI184:HD184),IF(RAND()&gt;0.4+($J183*0.5),1,0),0),"")</f>
        <v/>
      </c>
      <c r="HF183" s="7" t="str">
        <f>IF(HF185=1,IF(SUM($FI183:HD183)=SUM($FI184:HD184),IF(HF184=0,1,0),0),"")</f>
        <v/>
      </c>
      <c r="HG183" s="7" t="str">
        <f ca="1">IF(HG185=1,IF(SUM($FI183:HF183)=SUM($FI184:HF184),IF(RAND()&gt;0.4+($J183*0.5),1,0),0),"")</f>
        <v/>
      </c>
      <c r="HH183" s="7" t="str">
        <f>IF(HH185=1,IF(SUM($FI183:HF183)=SUM($FI184:HF184),IF(HH184=0,1,0),0),"")</f>
        <v/>
      </c>
      <c r="HI183" s="7" t="str">
        <f ca="1">IF(HI185=1,IF(SUM($FI183:HH183)=SUM($FI184:HH184),IF(RAND()&gt;0.4+($J183*0.5),1,0),0),"")</f>
        <v/>
      </c>
      <c r="HJ183" s="7" t="str">
        <f>IF(HJ185=1,IF(SUM($FI183:HH183)=SUM($FI184:HH184),IF(HJ184=0,1,0),0),"")</f>
        <v/>
      </c>
      <c r="HK183" s="7" t="str">
        <f ca="1">IF(HK185=1,IF(SUM($FI183:HJ183)=SUM($FI184:HJ184),IF(RAND()&gt;0.4+($J183*0.5),1,0),0),"")</f>
        <v/>
      </c>
      <c r="HL183" s="7" t="str">
        <f>IF(HL185=1,IF(SUM($FI183:HJ183)=SUM($FI184:HJ184),IF(HL184=0,1,0),0),"")</f>
        <v/>
      </c>
      <c r="HM183" s="7" t="str">
        <f ca="1">IF(HM185=1,IF(SUM($FI183:HL183)=SUM($FI184:HL184),IF(RAND()&gt;0.4+($J183*0.5),1,0),0),"")</f>
        <v/>
      </c>
      <c r="HN183" s="7" t="str">
        <f>IF(HN185=1,IF(SUM($FI183:HL183)=SUM($FI184:HL184),IF(HN184=0,1,0),0),"")</f>
        <v/>
      </c>
      <c r="HO183" s="7" t="str">
        <f ca="1">IF(HO185=1,IF(SUM($FI183:HN183)=SUM($FI184:HN184),IF(RAND()&gt;0.4+($J183*0.5),1,0),0),"")</f>
        <v/>
      </c>
      <c r="HP183" s="7" t="str">
        <f>IF(HP185=1,IF(SUM($FI183:HN183)=SUM($FI184:HN184),IF(HP184=0,1,0),0),"")</f>
        <v/>
      </c>
      <c r="HQ183" s="7">
        <f t="shared" ref="HQ183:HQ184" ca="1" si="7965">SUM(FI183:HP183)</f>
        <v>6</v>
      </c>
      <c r="HR183" s="8" t="str">
        <f t="shared" ref="HR183:HX183" ca="1" si="7966">IF($BY183=$BY184,IF(RAND()&gt;$J183,1,0),"")</f>
        <v/>
      </c>
      <c r="HS183" s="8" t="str">
        <f t="shared" ca="1" si="7966"/>
        <v/>
      </c>
      <c r="HT183" s="8" t="str">
        <f t="shared" ca="1" si="7966"/>
        <v/>
      </c>
      <c r="HU183" s="8" t="str">
        <f t="shared" ca="1" si="7966"/>
        <v/>
      </c>
      <c r="HV183" s="8" t="str">
        <f t="shared" ca="1" si="7966"/>
        <v/>
      </c>
      <c r="HW183" s="8" t="str">
        <f t="shared" ca="1" si="7966"/>
        <v/>
      </c>
      <c r="HX183" s="8" t="str">
        <f t="shared" ca="1" si="7966"/>
        <v/>
      </c>
      <c r="HY183" s="8" t="str">
        <f ca="1">IF($BY183=$BY184,IF(SUM($HR183:HX183)&gt;6,0,IF(SUM($HR184:HX184)&gt;6,0,IF(RAND()&gt;$J183,1,0))),"")</f>
        <v/>
      </c>
      <c r="HZ183" s="8" t="str">
        <f ca="1">IF($BY183=$BY184,IF(SUM($HR183:HY183)&gt;6,0,IF(SUM($HR184:HY184)&gt;6,0,IF(RAND()&gt;$J183,1,0))),"")</f>
        <v/>
      </c>
      <c r="IA183" s="8" t="str">
        <f ca="1">IF($BY183=$BY184,IF(SUM($HR183:HZ183)&gt;6,0,IF(SUM($HR184:HZ184)&gt;6,0,IF(RAND()&gt;$J183,1,0))),"")</f>
        <v/>
      </c>
      <c r="IB183" s="8" t="str">
        <f ca="1">IF($BY183=$BY184,IF(SUM($HR183:IA183)&gt;6,0,IF(SUM($HR184:IA184)&gt;6,0,IF(RAND()&gt;$J183,1,0))),"")</f>
        <v/>
      </c>
      <c r="IC183" s="8" t="str">
        <f ca="1">IF($BY183=$BY184,IF(SUM($HR183:IB183)&gt;6,0,IF(SUM($HR184:IB184)&gt;6,0,IF(RAND()&gt;$J183,1,0))),"")</f>
        <v/>
      </c>
      <c r="ID183" s="8" t="str">
        <f ca="1">IF($BY183=$BY184,IF(SUM($HR183:IC183)=SUM($HR184:IC184),IF(RAND()&gt;$J183,1,0),""),"")</f>
        <v/>
      </c>
      <c r="IE183" s="8" t="str">
        <f ca="1">IF($BY183=$BY184,IF(SUM($HR183:IC183)=SUM($HR184:IC184),IF(RAND()&gt;$J183,1,0),""),"")</f>
        <v/>
      </c>
      <c r="IF183" s="8" t="str">
        <f ca="1">IF($BY183=$BY184,IF(SUM($HR183:IE183)=SUM($HR184:IE184),IF(RAND()&gt;$J183,1,0),""),"")</f>
        <v/>
      </c>
      <c r="IG183" s="8" t="str">
        <f ca="1">IF($BY183=$BY184,IF(SUM($HR183:IE183)=SUM($HR184:IE184),IF(RAND()&gt;$J183,1,0),""),"")</f>
        <v/>
      </c>
      <c r="IH183" s="8" t="str">
        <f ca="1">IF($BY183=$BY184,IF(SUM($HR183:IG183)=SUM($HR184:IG184),IF(RAND()&gt;$J183,1,0),""),"")</f>
        <v/>
      </c>
      <c r="II183" s="8" t="str">
        <f ca="1">IF($BY183=$BY184,IF(SUM($HR183:IG183)=SUM($HR184:IG184),IF(RAND()&gt;$J183,1,0),""),"")</f>
        <v/>
      </c>
      <c r="IJ183" s="8" t="str">
        <f ca="1">IF($BY183=$BY184,IF(SUM($HR183:II183)=SUM($HR184:II184),IF(RAND()&gt;$J183,1,0),""),"")</f>
        <v/>
      </c>
      <c r="IK183" s="8" t="str">
        <f ca="1">IF($BY183=$BY184,IF(SUM($HR183:II183)=SUM($HR184:II184),IF(RAND()&gt;$J183,1,0),""),"")</f>
        <v/>
      </c>
      <c r="IL183" s="8" t="str">
        <f ca="1">IF($BY183=$BY184,IF(SUM($HR183:IK183)=SUM($HR184:IK184),IF(RAND()&gt;$J183,1,0),""),"")</f>
        <v/>
      </c>
      <c r="IM183" s="8" t="str">
        <f ca="1">IF($BY183=$BY184,IF(SUM($HR183:IK183)=SUM($HR184:IK184),IF(RAND()&gt;$J183,1,0),""),"")</f>
        <v/>
      </c>
      <c r="IN183" s="8" t="str">
        <f ca="1">IF($BY183=$BY184,IF(SUM($HR183:IM183)=SUM($HR184:IM184),IF(RAND()&gt;$J183,1,0),""),"")</f>
        <v/>
      </c>
      <c r="IO183" s="8" t="str">
        <f ca="1">IF($BY183=$BY184,IF(SUM($HR183:IM183)=SUM($HR184:IM184),IF(RAND()&gt;$J183,1,0),""),"")</f>
        <v/>
      </c>
      <c r="IP183" s="8" t="str">
        <f ca="1">IF($BY183=$BY184,IF(SUM($HR183:IO183)=SUM($HR184:IO184),IF(RAND()&gt;$J183,1,0),""),"")</f>
        <v/>
      </c>
      <c r="IQ183" s="8" t="str">
        <f ca="1">IF($BY183=$BY184,IF(SUM($HR183:IO183)=SUM($HR184:IO184),IF(RAND()&gt;$J183,1,0),""),"")</f>
        <v/>
      </c>
      <c r="IR183" s="8" t="str">
        <f ca="1">IF($BY183=$BY184,IF(SUM($HR183:IQ183)=SUM($HR184:IQ184),IF(RAND()&gt;$J183,1,0),""),"")</f>
        <v/>
      </c>
      <c r="IS183" s="8" t="str">
        <f ca="1">IF($BY183=$BY184,IF(SUM($HR183:IQ183)=SUM($HR184:IQ184),IF(RAND()&gt;$J183,1,0),""),"")</f>
        <v/>
      </c>
      <c r="IT183" s="8" t="str">
        <f ca="1">IF($BY183=$BY184,IF(SUM($HR183:IS183)=SUM($HR184:IS184),IF(RAND()&gt;$J183,1,0),""),"")</f>
        <v/>
      </c>
      <c r="IU183" s="8" t="str">
        <f ca="1">IF($BY183=$BY184,IF(SUM($HR183:IS183)=SUM($HR184:IS184),IF(RAND()&gt;$J183,1,0),""),"")</f>
        <v/>
      </c>
      <c r="IV183" s="8" t="str">
        <f ca="1">IF($BY183=$BY184,IF(SUM($HR183:IU183)=SUM($HR184:IU184),IF(RAND()&gt;$J183,1,0),""),"")</f>
        <v/>
      </c>
      <c r="IW183" s="8" t="str">
        <f ca="1">IF($BY183=$BY184,IF(SUM($HR183:IU183)=SUM($HR184:IU184),IF(RAND()&gt;$J183,1,0),""),"")</f>
        <v/>
      </c>
      <c r="IX183" s="8" t="str">
        <f ca="1">IF($BY183=$BY184,IF(SUM($HR183:IW183)=SUM($HR184:IW184),IF(RAND()&gt;$J183,1,0),""),"")</f>
        <v/>
      </c>
      <c r="IY183" s="8" t="str">
        <f ca="1">IF($BY183=$BY184,IF(SUM($HR183:IW183)=SUM($HR184:IW184),IF(RAND()&gt;$J183,1,0),""),"")</f>
        <v/>
      </c>
      <c r="IZ183" s="8" t="str">
        <f ca="1">IF($BY183=$BY184,IF(SUM($HR183:IY183)=SUM($HR184:IY184),IF(RAND()&gt;$J183,1,0),""),"")</f>
        <v/>
      </c>
      <c r="JA183" s="8" t="str">
        <f ca="1">IF($BY183=$BY184,IF(SUM($HR183:IY183)=SUM($HR184:IY184),IF(RAND()&gt;$J183,1,0),""),"")</f>
        <v/>
      </c>
      <c r="JB183" s="8" t="str">
        <f ca="1">IF($BY183=$BY184,IF(SUM($HR183:JA183)=SUM($HR184:JA184),IF(RAND()&gt;$J183,1,0),""),"")</f>
        <v/>
      </c>
      <c r="JC183" s="8" t="str">
        <f ca="1">IF($BY183=$BY184,IF(SUM($HR183:JA183)=SUM($HR184:JA184),IF(RAND()&gt;$J183,1,0),""),"")</f>
        <v/>
      </c>
      <c r="JD183" s="8" t="str">
        <f ca="1">IF($BY183=$BY184,IF(SUM($HR183:JC183)=SUM($HR184:JC184),IF(RAND()&gt;$J183,1,0),""),"")</f>
        <v/>
      </c>
      <c r="JE183" s="8" t="str">
        <f ca="1">IF($BY183=$BY184,IF(SUM($HR183:JC183)=SUM($HR184:JC184),IF(RAND()&gt;$J183,1,0),""),"")</f>
        <v/>
      </c>
      <c r="JF183" s="8" t="str">
        <f t="shared" ref="JF183:JF184" ca="1" si="7967">IF(HR183="","",SUM(HR183:JE183))</f>
        <v/>
      </c>
      <c r="JG183" s="1" t="str">
        <f t="shared" ref="JG183" ca="1" si="7968">IF(JF183="","",IF(JF183&gt;JF184,1,0))</f>
        <v/>
      </c>
      <c r="JH183" s="9">
        <f t="shared" ref="JH183:JN183" ca="1" si="7969">IF($CL183=$CL184,IF(RAND()&gt;$J183,1,0),"")</f>
        <v>1</v>
      </c>
      <c r="JI183" s="9">
        <f t="shared" ca="1" si="7969"/>
        <v>0</v>
      </c>
      <c r="JJ183" s="9">
        <f t="shared" ca="1" si="7969"/>
        <v>1</v>
      </c>
      <c r="JK183" s="9">
        <f t="shared" ca="1" si="7969"/>
        <v>1</v>
      </c>
      <c r="JL183" s="9">
        <f t="shared" ca="1" si="7969"/>
        <v>1</v>
      </c>
      <c r="JM183" s="9">
        <f t="shared" ca="1" si="7969"/>
        <v>1</v>
      </c>
      <c r="JN183" s="9">
        <f t="shared" ca="1" si="7969"/>
        <v>0</v>
      </c>
      <c r="JO183" s="9">
        <f ca="1">IF($CL183=$CL184,IF(SUM($JH183:JN183)&gt;6,0,IF(SUM($JH184:JN184)&gt;6,0,IF(RAND()&gt;$J183,1,0))),"")</f>
        <v>0</v>
      </c>
      <c r="JP183" s="9">
        <f ca="1">IF($CL183=$CL184,IF(SUM($JH183:JO183)&gt;6,0,IF(SUM($JH184:JO184)&gt;6,0,IF(RAND()&gt;$J183,1,0))),"")</f>
        <v>1</v>
      </c>
      <c r="JQ183" s="9">
        <f ca="1">IF($CL183=$CL184,IF(SUM($JH183:JP183)&gt;6,0,IF(SUM($JH184:JP184)&gt;6,0,IF(RAND()&gt;$J183,1,0))),"")</f>
        <v>0</v>
      </c>
      <c r="JR183" s="9">
        <f ca="1">IF($CL183=$CL184,IF(SUM($JH183:JQ183)&gt;6,0,IF(SUM($JH184:JQ184)&gt;6,0,IF(RAND()&gt;$J183,1,0))),"")</f>
        <v>0</v>
      </c>
      <c r="JS183" s="9">
        <f ca="1">IF($CL183=$CL184,IF(SUM($JH183:JR183)&gt;6,0,IF(SUM($JH184:JR184)&gt;6,0,IF(RAND()&gt;$J183,1,0))),"")</f>
        <v>1</v>
      </c>
      <c r="JT183" s="9" t="str">
        <f ca="1">IF($CL183=$CL184,IF(SUM($JH183:JS183)=SUM($JH184:JS184),IF(RAND()&gt;$J183,1,0),""),"")</f>
        <v/>
      </c>
      <c r="JU183" s="9" t="str">
        <f ca="1">IF($CL183=$CL184,IF(SUM($JH183:JS183)=SUM($JH184:JS184),IF(RAND()&gt;$J183,1,0),""),"")</f>
        <v/>
      </c>
      <c r="JV183" s="9" t="str">
        <f ca="1">IF($CL183=$CL184,IF(SUM($JH183:JU183)=SUM($JH184:JU184),IF(RAND()&gt;$J183,1,0),""),"")</f>
        <v/>
      </c>
      <c r="JW183" s="9" t="str">
        <f ca="1">IF($CL183=$CL184,IF(SUM($JH183:JU183)=SUM($JH184:JU184),IF(RAND()&gt;$J183,1,0),""),"")</f>
        <v/>
      </c>
      <c r="JX183" s="9" t="str">
        <f ca="1">IF($CL183=$CL184,IF(SUM($JH183:JW183)=SUM($JH184:JW184),IF(RAND()&gt;$J183,1,0),""),"")</f>
        <v/>
      </c>
      <c r="JY183" s="9" t="str">
        <f ca="1">IF($CL183=$CL184,IF(SUM($JH183:JW183)=SUM($JH184:JW184),IF(RAND()&gt;$J183,1,0),""),"")</f>
        <v/>
      </c>
      <c r="JZ183" s="9" t="str">
        <f ca="1">IF($CL183=$CL184,IF(SUM($JH183:JY183)=SUM($JH184:JY184),IF(RAND()&gt;$J183,1,0),""),"")</f>
        <v/>
      </c>
      <c r="KA183" s="9" t="str">
        <f ca="1">IF($CL183=$CL184,IF(SUM($JH183:JY183)=SUM($JH184:JY184),IF(RAND()&gt;$J183,1,0),""),"")</f>
        <v/>
      </c>
      <c r="KB183" s="9" t="str">
        <f ca="1">IF($CL183=$CL184,IF(SUM($JH183:KA183)=SUM($JH184:KA184),IF(RAND()&gt;$J183,1,0),""),"")</f>
        <v/>
      </c>
      <c r="KC183" s="9" t="str">
        <f ca="1">IF($CL183=$CL184,IF(SUM($JH183:KA183)=SUM($JH184:KA184),IF(RAND()&gt;$J183,1,0),""),"")</f>
        <v/>
      </c>
      <c r="KD183" s="9" t="str">
        <f ca="1">IF($CL183=$CL184,IF(SUM($JH183:KC183)=SUM($JH184:KC184),IF(RAND()&gt;$J183,1,0),""),"")</f>
        <v/>
      </c>
      <c r="KE183" s="9" t="str">
        <f ca="1">IF($CL183=$CL184,IF(SUM($JH183:KC183)=SUM($JH184:KC184),IF(RAND()&gt;$J183,1,0),""),"")</f>
        <v/>
      </c>
      <c r="KF183" s="9" t="str">
        <f ca="1">IF($CL183=$CL184,IF(SUM($JH183:KE183)=SUM($JH184:KE184),IF(RAND()&gt;$J183,1,0),""),"")</f>
        <v/>
      </c>
      <c r="KG183" s="9" t="str">
        <f ca="1">IF($CL183=$CL184,IF(SUM($JH183:KE183)=SUM($JH184:KE184),IF(RAND()&gt;$J183,1,0),""),"")</f>
        <v/>
      </c>
      <c r="KH183" s="9" t="str">
        <f ca="1">IF($CL183=$CL184,IF(SUM($JH183:KG183)=SUM($JH184:KG184),IF(RAND()&gt;$J183,1,0),""),"")</f>
        <v/>
      </c>
      <c r="KI183" s="9" t="str">
        <f ca="1">IF($CL183=$CL184,IF(SUM($JH183:KG183)=SUM($JH184:KG184),IF(RAND()&gt;$J183,1,0),""),"")</f>
        <v/>
      </c>
      <c r="KJ183" s="9" t="str">
        <f ca="1">IF($CL183=$CL184,IF(SUM($JH183:KI183)=SUM($JH184:KI184),IF(RAND()&gt;$J183,1,0),""),"")</f>
        <v/>
      </c>
      <c r="KK183" s="9" t="str">
        <f ca="1">IF($CL183=$CL184,IF(SUM($JH183:KI183)=SUM($JH184:KI184),IF(RAND()&gt;$J183,1,0),""),"")</f>
        <v/>
      </c>
      <c r="KL183" s="9" t="str">
        <f ca="1">IF($CL183=$CL184,IF(SUM($JH183:KK183)=SUM($JH184:KK184),IF(RAND()&gt;$J183,1,0),""),"")</f>
        <v/>
      </c>
      <c r="KM183" s="9" t="str">
        <f ca="1">IF($CL183=$CL184,IF(SUM($JH183:KK183)=SUM($JH184:KK184),IF(RAND()&gt;$J183,1,0),""),"")</f>
        <v/>
      </c>
      <c r="KN183" s="9" t="str">
        <f ca="1">IF($CL183=$CL184,IF(SUM($JH183:KM183)=SUM($JH184:KM184),IF(RAND()&gt;$J183,1,0),""),"")</f>
        <v/>
      </c>
      <c r="KO183" s="9" t="str">
        <f ca="1">IF($CL183=$CL184,IF(SUM($JH183:KM183)=SUM($JH184:KM184),IF(RAND()&gt;$J183,1,0),""),"")</f>
        <v/>
      </c>
      <c r="KP183" s="9" t="str">
        <f ca="1">IF($CL183=$CL184,IF(SUM($JH183:KO183)=SUM($JH184:KO184),IF(RAND()&gt;$J183,1,0),""),"")</f>
        <v/>
      </c>
      <c r="KQ183" s="9" t="str">
        <f ca="1">IF($CL183=$CL184,IF(SUM($JH183:KO183)=SUM($JH184:KO184),IF(RAND()&gt;$J183,1,0),""),"")</f>
        <v/>
      </c>
      <c r="KR183" s="9" t="str">
        <f ca="1">IF($CL183=$CL184,IF(SUM($JH183:KQ183)=SUM($JH184:KQ184),IF(RAND()&gt;$J183,1,0),""),"")</f>
        <v/>
      </c>
      <c r="KS183" s="9" t="str">
        <f ca="1">IF($CL183=$CL184,IF(SUM($JH183:KQ183)=SUM($JH184:KQ184),IF(RAND()&gt;$J183,1,0),""),"")</f>
        <v/>
      </c>
      <c r="KT183" s="9" t="str">
        <f ca="1">IF($CL183=$CL184,IF(SUM($JH183:KS183)=SUM($JH184:KS184),IF(RAND()&gt;$J183,1,0),""),"")</f>
        <v/>
      </c>
      <c r="KU183" s="9" t="str">
        <f ca="1">IF($CL183=$CL184,IF(SUM($JH183:KS183)=SUM($JH184:KS184),IF(RAND()&gt;$J183,1,0),""),"")</f>
        <v/>
      </c>
      <c r="KV183" s="9">
        <f t="shared" ref="KV183:KV184" ca="1" si="7970">IF(JH183="","",SUM(JH183:KU183))</f>
        <v>7</v>
      </c>
      <c r="KW183" s="3">
        <f t="shared" ref="KW183" ca="1" si="7971">IF(KV183="","",IF(KV183&gt;KV184,1,0))</f>
        <v>1</v>
      </c>
      <c r="KX183" s="10" t="str">
        <f t="shared" ref="KX183:LD183" ca="1" si="7972">IF($EU183=$EU184,IF(RAND()&gt;$J183,1,0),"")</f>
        <v/>
      </c>
      <c r="KY183" s="10" t="str">
        <f t="shared" ca="1" si="7972"/>
        <v/>
      </c>
      <c r="KZ183" s="10" t="str">
        <f t="shared" ca="1" si="7972"/>
        <v/>
      </c>
      <c r="LA183" s="10" t="str">
        <f t="shared" ca="1" si="7972"/>
        <v/>
      </c>
      <c r="LB183" s="10" t="str">
        <f t="shared" ca="1" si="7972"/>
        <v/>
      </c>
      <c r="LC183" s="10" t="str">
        <f t="shared" ca="1" si="7972"/>
        <v/>
      </c>
      <c r="LD183" s="10" t="str">
        <f t="shared" ca="1" si="7972"/>
        <v/>
      </c>
      <c r="LE183" s="10" t="str">
        <f ca="1">IF($EU183=$EU184,IF(SUM($KX183:LD183)&gt;6,0,IF(SUM($KX184:LD184)&gt;6,0,IF(RAND()&gt;$J183,1,0))),"")</f>
        <v/>
      </c>
      <c r="LF183" s="10" t="str">
        <f ca="1">IF($EU183=$EU184,IF(SUM($KX183:LE183)&gt;6,0,IF(SUM($KX184:LE184)&gt;6,0,IF(RAND()&gt;$J183,1,0))),"")</f>
        <v/>
      </c>
      <c r="LG183" s="10" t="str">
        <f ca="1">IF($EU183=$EU184,IF(SUM($KX183:LF183)&gt;6,0,IF(SUM($KX184:LF184)&gt;6,0,IF(RAND()&gt;$J183,1,0))),"")</f>
        <v/>
      </c>
      <c r="LH183" s="10" t="str">
        <f ca="1">IF($EU183=$EU184,IF(SUM($KX183:LG183)&gt;6,0,IF(SUM($KX184:LG184)&gt;6,0,IF(RAND()&gt;$J183,1,0))),"")</f>
        <v/>
      </c>
      <c r="LI183" s="10" t="str">
        <f ca="1">IF($EU183=$EU184,IF(SUM($KX183:LH183)&gt;6,0,IF(SUM($KX184:LH184)&gt;6,0,IF(RAND()&gt;$J183,1,0))),"")</f>
        <v/>
      </c>
      <c r="LJ183" s="10" t="str">
        <f ca="1">IF($EU183=$EU184,IF(SUM($KX183:LI183)=SUM($KX184:LI184),IF(RAND()&gt;$J183,1,0),""),"")</f>
        <v/>
      </c>
      <c r="LK183" s="10" t="str">
        <f ca="1">IF($EU183=$EU184,IF(SUM($KX183:LI183)=SUM($KX184:LI184),IF(RAND()&gt;$J183,1,0),""),"")</f>
        <v/>
      </c>
      <c r="LL183" s="10" t="str">
        <f ca="1">IF($EU183=$EU184,IF(SUM($KX183:LK183)=SUM($KX184:LK184),IF(RAND()&gt;$J183,1,0),""),"")</f>
        <v/>
      </c>
      <c r="LM183" s="10" t="str">
        <f ca="1">IF($EU183=$EU184,IF(SUM($KX183:LK183)=SUM($KX184:LK184),IF(RAND()&gt;$J183,1,0),""),"")</f>
        <v/>
      </c>
      <c r="LN183" s="10" t="str">
        <f ca="1">IF($EU183=$EU184,IF(SUM($KX183:LM183)=SUM($KX184:LM184),IF(RAND()&gt;$J183,1,0),""),"")</f>
        <v/>
      </c>
      <c r="LO183" s="10" t="str">
        <f ca="1">IF($EU183=$EU184,IF(SUM($KX183:LM183)=SUM($KX184:LM184),IF(RAND()&gt;$J183,1,0),""),"")</f>
        <v/>
      </c>
      <c r="LP183" s="10" t="str">
        <f ca="1">IF($EU183=$EU184,IF(SUM($KX183:LO183)=SUM($KX184:LO184),IF(RAND()&gt;$J183,1,0),""),"")</f>
        <v/>
      </c>
      <c r="LQ183" s="10" t="str">
        <f ca="1">IF($EU183=$EU184,IF(SUM($KX183:LO183)=SUM($KX184:LO184),IF(RAND()&gt;$J183,1,0),""),"")</f>
        <v/>
      </c>
      <c r="LR183" s="10" t="str">
        <f ca="1">IF($EU183=$EU184,IF(SUM($KX183:LQ183)=SUM($KX184:LQ184),IF(RAND()&gt;$J183,1,0),""),"")</f>
        <v/>
      </c>
      <c r="LS183" s="10" t="str">
        <f ca="1">IF($EU183=$EU184,IF(SUM($KX183:LQ183)=SUM($KX184:LQ184),IF(RAND()&gt;$J183,1,0),""),"")</f>
        <v/>
      </c>
      <c r="LT183" s="10" t="str">
        <f ca="1">IF($EU183=$EU184,IF(SUM($KX183:LS183)=SUM($KX184:LS184),IF(RAND()&gt;$J183,1,0),""),"")</f>
        <v/>
      </c>
      <c r="LU183" s="10" t="str">
        <f ca="1">IF($EU183=$EU184,IF(SUM($KX183:LS183)=SUM($KX184:LS184),IF(RAND()&gt;$J183,1,0),""),"")</f>
        <v/>
      </c>
      <c r="LV183" s="10" t="str">
        <f ca="1">IF($EU183=$EU184,IF(SUM($KX183:LU183)=SUM($KX184:LU184),IF(RAND()&gt;$J183,1,0),""),"")</f>
        <v/>
      </c>
      <c r="LW183" s="10" t="str">
        <f ca="1">IF($EU183=$EU184,IF(SUM($KX183:LU183)=SUM($KX184:LU184),IF(RAND()&gt;$J183,1,0),""),"")</f>
        <v/>
      </c>
      <c r="LX183" s="10" t="str">
        <f ca="1">IF($EU183=$EU184,IF(SUM($KX183:LW183)=SUM($KX184:LW184),IF(RAND()&gt;$J183,1,0),""),"")</f>
        <v/>
      </c>
      <c r="LY183" s="10" t="str">
        <f ca="1">IF($EU183=$EU184,IF(SUM($KX183:LW183)=SUM($KX184:LW184),IF(RAND()&gt;$J183,1,0),""),"")</f>
        <v/>
      </c>
      <c r="LZ183" s="10" t="str">
        <f ca="1">IF($EU183=$EU184,IF(SUM($KX183:LY183)=SUM($KX184:LY184),IF(RAND()&gt;$J183,1,0),""),"")</f>
        <v/>
      </c>
      <c r="MA183" s="10" t="str">
        <f ca="1">IF($EU183=$EU184,IF(SUM($KX183:LY183)=SUM($KX184:LY184),IF(RAND()&gt;$J183,1,0),""),"")</f>
        <v/>
      </c>
      <c r="MB183" s="10" t="str">
        <f ca="1">IF($EU183=$EU184,IF(SUM($KX183:MA183)=SUM($KX184:MA184),IF(RAND()&gt;$J183,1,0),""),"")</f>
        <v/>
      </c>
      <c r="MC183" s="10" t="str">
        <f ca="1">IF($EU183=$EU184,IF(SUM($KX183:MA183)=SUM($KX184:MA184),IF(RAND()&gt;$J183,1,0),""),"")</f>
        <v/>
      </c>
      <c r="MD183" s="10" t="str">
        <f ca="1">IF($EU183=$EU184,IF(SUM($KX183:MC183)=SUM($KX184:MC184),IF(RAND()&gt;$J183,1,0),""),"")</f>
        <v/>
      </c>
      <c r="ME183" s="10" t="str">
        <f ca="1">IF($EU183=$EU184,IF(SUM($KX183:MC183)=SUM($KX184:MC184),IF(RAND()&gt;$J183,1,0),""),"")</f>
        <v/>
      </c>
      <c r="MF183" s="10" t="str">
        <f ca="1">IF($EU183=$EU184,IF(SUM($KX183:ME183)=SUM($KX184:ME184),IF(RAND()&gt;$J183,1,0),""),"")</f>
        <v/>
      </c>
      <c r="MG183" s="10" t="str">
        <f ca="1">IF($EU183=$EU184,IF(SUM($KX183:ME183)=SUM($KX184:ME184),IF(RAND()&gt;$J183,1,0),""),"")</f>
        <v/>
      </c>
      <c r="MH183" s="10" t="str">
        <f ca="1">IF($EU183=$EU184,IF(SUM($KX183:MG183)=SUM($KX184:MG184),IF(RAND()&gt;$J183,1,0),""),"")</f>
        <v/>
      </c>
      <c r="MI183" s="10" t="str">
        <f ca="1">IF($EU183=$EU184,IF(SUM($KX183:MG183)=SUM($KX184:MG184),IF(RAND()&gt;$J183,1,0),""),"")</f>
        <v/>
      </c>
      <c r="MJ183" s="10" t="str">
        <f ca="1">IF($EU183=$EU184,IF(SUM($KX183:MI183)=SUM($KX184:MI184),IF(RAND()&gt;$J183,1,0),""),"")</f>
        <v/>
      </c>
      <c r="MK183" s="10" t="str">
        <f ca="1">IF($EU183=$EU184,IF(SUM($KX183:MI183)=SUM($KX184:MI184),IF(RAND()&gt;$J183,1,0),""),"")</f>
        <v/>
      </c>
      <c r="ML183" s="10" t="str">
        <f t="shared" ref="ML183" ca="1" si="7973">IF(EU183=EU184,SUM(KX183:MK183),"")</f>
        <v/>
      </c>
      <c r="MM183" s="11" t="str">
        <f t="shared" ref="MM183" ca="1" si="7974">IF(ML183="","",IF(ML183&gt;ML184,1,0))</f>
        <v/>
      </c>
      <c r="MN183" s="12" t="str">
        <f t="shared" ref="MN183:MT183" ca="1" si="7975">IF($FH183=$FH184,IF(RAND()&gt;$J183,1,0),"")</f>
        <v/>
      </c>
      <c r="MO183" s="12" t="str">
        <f t="shared" ca="1" si="7975"/>
        <v/>
      </c>
      <c r="MP183" s="12" t="str">
        <f t="shared" ca="1" si="7975"/>
        <v/>
      </c>
      <c r="MQ183" s="12" t="str">
        <f t="shared" ca="1" si="7975"/>
        <v/>
      </c>
      <c r="MR183" s="12" t="str">
        <f t="shared" ca="1" si="7975"/>
        <v/>
      </c>
      <c r="MS183" s="12" t="str">
        <f t="shared" ca="1" si="7975"/>
        <v/>
      </c>
      <c r="MT183" s="12" t="str">
        <f t="shared" ca="1" si="7975"/>
        <v/>
      </c>
      <c r="MU183" s="12" t="str">
        <f ca="1">IF($FH183=$FH184,IF(SUM($MN183:MT183)&gt;6,0,IF(SUM($MN184:MT184)&gt;6,0,IF(RAND()&gt;$J183,1,0))),"")</f>
        <v/>
      </c>
      <c r="MV183" s="12" t="str">
        <f ca="1">IF($FH183=$FH184,IF(SUM($MN183:MU183)&gt;6,0,IF(SUM($MN184:MU184)&gt;6,0,IF(RAND()&gt;$J183,1,0))),"")</f>
        <v/>
      </c>
      <c r="MW183" s="12" t="str">
        <f ca="1">IF($FH183=$FH184,IF(SUM($MN183:MV183)&gt;6,0,IF(SUM($MN184:MV184)&gt;6,0,IF(RAND()&gt;$J183,1,0))),"")</f>
        <v/>
      </c>
      <c r="MX183" s="12" t="str">
        <f ca="1">IF($FH183=$FH184,IF(SUM($MN183:MW183)&gt;6,0,IF(SUM($MN184:MW184)&gt;6,0,IF(RAND()&gt;$J183,1,0))),"")</f>
        <v/>
      </c>
      <c r="MY183" s="12" t="str">
        <f ca="1">IF($FH183=$FH184,IF(SUM($MN183:MX183)&gt;6,0,IF(SUM($MN184:MX184)&gt;6,0,IF(RAND()&gt;$J183,1,0))),"")</f>
        <v/>
      </c>
      <c r="MZ183" s="12" t="str">
        <f ca="1">IF($FH183=$FH184,IF(SUM($MN183:MY183)=SUM($MN184:MY184),IF(RAND()&gt;$J183,1,0),""),"")</f>
        <v/>
      </c>
      <c r="NA183" s="12" t="str">
        <f ca="1">IF($FH183=$FH184,IF(SUM($MN183:MY183)=SUM($MN184:MY184),IF(RAND()&gt;$J183,1,0),""),"")</f>
        <v/>
      </c>
      <c r="NB183" s="12" t="str">
        <f ca="1">IF($FH183=$FH184,IF(SUM($MN183:NA183)=SUM($MN184:NA184),IF(RAND()&gt;$J183,1,0),""),"")</f>
        <v/>
      </c>
      <c r="NC183" s="12" t="str">
        <f ca="1">IF($FH183=$FH184,IF(SUM($MN183:NA183)=SUM($MN184:NA184),IF(RAND()&gt;$J183,1,0),""),"")</f>
        <v/>
      </c>
      <c r="ND183" s="12" t="str">
        <f ca="1">IF($FH183=$FH184,IF(SUM($MN183:NC183)=SUM($MN184:NC184),IF(RAND()&gt;$J183,1,0),""),"")</f>
        <v/>
      </c>
      <c r="NE183" s="12" t="str">
        <f ca="1">IF($FH183=$FH184,IF(SUM($MN183:NC183)=SUM($MN184:NC184),IF(RAND()&gt;$J183,1,0),""),"")</f>
        <v/>
      </c>
      <c r="NF183" s="12" t="str">
        <f ca="1">IF($FH183=$FH184,IF(SUM($MN183:NE183)=SUM($MN184:NE184),IF(RAND()&gt;$J183,1,0),""),"")</f>
        <v/>
      </c>
      <c r="NG183" s="12" t="str">
        <f ca="1">IF($FH183=$FH184,IF(SUM($MN183:NE183)=SUM($MN184:NE184),IF(RAND()&gt;$J183,1,0),""),"")</f>
        <v/>
      </c>
      <c r="NH183" s="12" t="str">
        <f ca="1">IF($FH183=$FH184,IF(SUM($MN183:NG183)=SUM($MN184:NG184),IF(RAND()&gt;$J183,1,0),""),"")</f>
        <v/>
      </c>
      <c r="NI183" s="12" t="str">
        <f ca="1">IF($FH183=$FH184,IF(SUM($MN183:NG183)=SUM($MN184:NG184),IF(RAND()&gt;$J183,1,0),""),"")</f>
        <v/>
      </c>
      <c r="NJ183" s="12" t="str">
        <f ca="1">IF($FH183=$FH184,IF(SUM($MN183:NI183)=SUM($MN184:NI184),IF(RAND()&gt;$J183,1,0),""),"")</f>
        <v/>
      </c>
      <c r="NK183" s="12" t="str">
        <f ca="1">IF($FH183=$FH184,IF(SUM($MN183:NI183)=SUM($MN184:NI184),IF(RAND()&gt;$J183,1,0),""),"")</f>
        <v/>
      </c>
      <c r="NL183" s="12" t="str">
        <f ca="1">IF($FH183=$FH184,IF(SUM($MN183:NK183)=SUM($MN184:NK184),IF(RAND()&gt;$J183,1,0),""),"")</f>
        <v/>
      </c>
      <c r="NM183" s="12" t="str">
        <f ca="1">IF($FH183=$FH184,IF(SUM($MN183:NK183)=SUM($MN184:NK184),IF(RAND()&gt;$J183,1,0),""),"")</f>
        <v/>
      </c>
      <c r="NN183" s="12" t="str">
        <f ca="1">IF($FH183=$FH184,IF(SUM($MN183:NM183)=SUM($MN184:NM184),IF(RAND()&gt;$J183,1,0),""),"")</f>
        <v/>
      </c>
      <c r="NO183" s="12" t="str">
        <f ca="1">IF($FH183=$FH184,IF(SUM($MN183:NM183)=SUM($MN184:NM184),IF(RAND()&gt;$J183,1,0),""),"")</f>
        <v/>
      </c>
      <c r="NP183" s="12" t="str">
        <f ca="1">IF($FH183=$FH184,IF(SUM($MN183:NO183)=SUM($MN184:NO184),IF(RAND()&gt;$J183,1,0),""),"")</f>
        <v/>
      </c>
      <c r="NQ183" s="12" t="str">
        <f ca="1">IF($FH183=$FH184,IF(SUM($MN183:NO183)=SUM($MN184:NO184),IF(RAND()&gt;$J183,1,0),""),"")</f>
        <v/>
      </c>
      <c r="NR183" s="12" t="str">
        <f ca="1">IF($FH183=$FH184,IF(SUM($MN183:NQ183)=SUM($MN184:NQ184),IF(RAND()&gt;$J183,1,0),""),"")</f>
        <v/>
      </c>
      <c r="NS183" s="12" t="str">
        <f ca="1">IF($FH183=$FH184,IF(SUM($MN183:NQ183)=SUM($MN184:NQ184),IF(RAND()&gt;$J183,1,0),""),"")</f>
        <v/>
      </c>
      <c r="NT183" s="12" t="str">
        <f ca="1">IF($FH183=$FH184,IF(SUM($MN183:NS183)=SUM($MN184:NS184),IF(RAND()&gt;$J183,1,0),""),"")</f>
        <v/>
      </c>
      <c r="NU183" s="12" t="str">
        <f ca="1">IF($FH183=$FH184,IF(SUM($MN183:NS183)=SUM($MN184:NS184),IF(RAND()&gt;$J183,1,0),""),"")</f>
        <v/>
      </c>
      <c r="NV183" s="12" t="str">
        <f ca="1">IF($FH183=$FH184,IF(SUM($MN183:NU183)=SUM($MN184:NU184),IF(RAND()&gt;$J183,1,0),""),"")</f>
        <v/>
      </c>
      <c r="NW183" s="12" t="str">
        <f ca="1">IF($FH183=$FH184,IF(SUM($MN183:NU183)=SUM($MN184:NU184),IF(RAND()&gt;$J183,1,0),""),"")</f>
        <v/>
      </c>
      <c r="NX183" s="12" t="str">
        <f ca="1">IF($FH183=$FH184,IF(SUM($MN183:NW183)=SUM($MN184:NW184),IF(RAND()&gt;$J183,1,0),""),"")</f>
        <v/>
      </c>
      <c r="NY183" s="12" t="str">
        <f ca="1">IF($FH183=$FH184,IF(SUM($MN183:NW183)=SUM($MN184:NW184),IF(RAND()&gt;$J183,1,0),""),"")</f>
        <v/>
      </c>
      <c r="NZ183" s="12" t="str">
        <f ca="1">IF($FH183=$FH184,IF(SUM($MN183:NY183)=SUM($MN184:NY184),IF(RAND()&gt;$J183,1,0),""),"")</f>
        <v/>
      </c>
      <c r="OA183" s="12" t="str">
        <f ca="1">IF($FH183=$FH184,IF(SUM($MN183:NY183)=SUM($MN184:NY184),IF(RAND()&gt;$J183,1,0),""),"")</f>
        <v/>
      </c>
      <c r="OB183" s="12" t="str">
        <f t="shared" ref="OB183" ca="1" si="7976">IF(FH183=FH184,SUM(MN183:OA183),"")</f>
        <v/>
      </c>
      <c r="OC183" s="5" t="str">
        <f t="shared" ref="OC183" ca="1" si="7977">IF(OB183="","",IF(OB183&gt;OB184,1,0))</f>
        <v/>
      </c>
      <c r="OD183" s="63" t="str">
        <f t="shared" ref="OD183" ca="1" si="7978">IF($HQ183=$HQ184,IF(RAND()&gt;$J183,1,0),"")</f>
        <v/>
      </c>
      <c r="OE183" s="63" t="str">
        <f t="shared" ref="OE183" ca="1" si="7979">IF($HQ183=$HQ184,IF(RAND()&gt;$J183,1,0),"")</f>
        <v/>
      </c>
      <c r="OF183" s="63" t="str">
        <f t="shared" ref="OF183" ca="1" si="7980">IF($HQ183=$HQ184,IF(RAND()&gt;$J183,1,0),"")</f>
        <v/>
      </c>
      <c r="OG183" s="63" t="str">
        <f t="shared" ref="OG183" ca="1" si="7981">IF($HQ183=$HQ184,IF(RAND()&gt;$J183,1,0),"")</f>
        <v/>
      </c>
      <c r="OH183" s="63" t="str">
        <f t="shared" ref="OH183" ca="1" si="7982">IF($HQ183=$HQ184,IF(RAND()&gt;$J183,1,0),"")</f>
        <v/>
      </c>
      <c r="OI183" s="63" t="str">
        <f t="shared" ref="OI183" ca="1" si="7983">IF($HQ183=$HQ184,IF(RAND()&gt;$J183,1,0),"")</f>
        <v/>
      </c>
      <c r="OJ183" s="63" t="str">
        <f t="shared" ref="OJ183" ca="1" si="7984">IF($HQ183=$HQ184,IF(RAND()&gt;$J183,1,0),"")</f>
        <v/>
      </c>
      <c r="OK183" s="63" t="str">
        <f ca="1">IF($HQ183=$HQ184,IF(SUM($OD183:OJ183)&gt;6,0,IF(SUM($OD184:OJ184)&gt;6,0,IF(RAND()&gt;$J183,1,0))),"")</f>
        <v/>
      </c>
      <c r="OL183" s="63" t="str">
        <f ca="1">IF($HQ183=$HQ184,IF(SUM($OD183:OK183)&gt;6,0,IF(SUM($OD184:OK184)&gt;6,0,IF(RAND()&gt;$J183,1,0))),"")</f>
        <v/>
      </c>
      <c r="OM183" s="63" t="str">
        <f ca="1">IF($HQ183=$HQ184,IF(SUM($OD183:OL183)&gt;6,0,IF(SUM($OD184:OL184)&gt;6,0,IF(RAND()&gt;$J183,1,0))),"")</f>
        <v/>
      </c>
      <c r="ON183" s="63" t="str">
        <f ca="1">IF($HQ183=$HQ184,IF(SUM($OD183:OM183)&gt;6,0,IF(SUM($OD184:OM184)&gt;6,0,IF(RAND()&gt;$J183,1,0))),"")</f>
        <v/>
      </c>
      <c r="OO183" s="63" t="str">
        <f ca="1">IF($HQ183=$HQ184,IF(SUM($OD183:ON183)&gt;6,0,IF(SUM($OD184:ON184)&gt;6,0,IF(RAND()&gt;$J183,1,0))),"")</f>
        <v/>
      </c>
      <c r="OP183" s="63" t="str">
        <f ca="1">IF($HQ183=$HQ184,IF(SUM($OD183:OO183)=SUM($OD184:OO184),IF(RAND()&gt;$J183,1,0),""),"")</f>
        <v/>
      </c>
      <c r="OQ183" s="63" t="str">
        <f ca="1">IF($HQ183=$HQ184,IF(SUM($OD183:OO183)=SUM($OD184:OO184),IF(RAND()&gt;$J183,1,0),""),"")</f>
        <v/>
      </c>
      <c r="OR183" s="63" t="str">
        <f ca="1">IF($HQ183=$HQ184,IF(SUM($OD183:OQ183)=SUM($OD184:OQ184),IF(RAND()&gt;$J183,1,0),""),"")</f>
        <v/>
      </c>
      <c r="OS183" s="63" t="str">
        <f ca="1">IF($HQ183=$HQ184,IF(SUM($OD183:OQ183)=SUM($OD184:OQ184),IF(RAND()&gt;$J183,1,0),""),"")</f>
        <v/>
      </c>
      <c r="OT183" s="63" t="str">
        <f ca="1">IF($HQ183=$HQ184,IF(SUM($OD183:OS183)=SUM($OD184:OS184),IF(RAND()&gt;$J183,1,0),""),"")</f>
        <v/>
      </c>
      <c r="OU183" s="63" t="str">
        <f ca="1">IF($HQ183=$HQ184,IF(SUM($OD183:OS183)=SUM($OD184:OS184),IF(RAND()&gt;$J183,1,0),""),"")</f>
        <v/>
      </c>
      <c r="OV183" s="63" t="str">
        <f ca="1">IF($HQ183=$HQ184,IF(SUM($OD183:OU183)=SUM($OD184:OU184),IF(RAND()&gt;$J183,1,0),""),"")</f>
        <v/>
      </c>
      <c r="OW183" s="63" t="str">
        <f ca="1">IF($HQ183=$HQ184,IF(SUM($OD183:OU183)=SUM($OD184:OU184),IF(RAND()&gt;$J183,1,0),""),"")</f>
        <v/>
      </c>
      <c r="OX183" s="63" t="str">
        <f ca="1">IF($HQ183=$HQ184,IF(SUM($OD183:OW183)=SUM($OD184:OW184),IF(RAND()&gt;$J183,1,0),""),"")</f>
        <v/>
      </c>
      <c r="OY183" s="63" t="str">
        <f ca="1">IF($HQ183=$HQ184,IF(SUM($OD183:OW183)=SUM($OD184:OW184),IF(RAND()&gt;$J183,1,0),""),"")</f>
        <v/>
      </c>
      <c r="OZ183" s="63" t="str">
        <f ca="1">IF($HQ183=$HQ184,IF(SUM($OD183:OY183)=SUM($OD184:OY184),IF(RAND()&gt;$J183,1,0),""),"")</f>
        <v/>
      </c>
      <c r="PA183" s="63" t="str">
        <f ca="1">IF($HQ183=$HQ184,IF(SUM($OD183:OY183)=SUM($OD184:OY184),IF(RAND()&gt;$J183,1,0),""),"")</f>
        <v/>
      </c>
      <c r="PB183" s="63" t="str">
        <f ca="1">IF($HQ183=$HQ184,IF(SUM($OD183:PA183)=SUM($OD184:PA184),IF(RAND()&gt;$J183,1,0),""),"")</f>
        <v/>
      </c>
      <c r="PC183" s="63" t="str">
        <f ca="1">IF($HQ183=$HQ184,IF(SUM($OD183:PA183)=SUM($OD184:PA184),IF(RAND()&gt;$J183,1,0),""),"")</f>
        <v/>
      </c>
      <c r="PD183" s="63" t="str">
        <f ca="1">IF($HQ183=$HQ184,IF(SUM($OD183:PC183)=SUM($OD184:PC184),IF(RAND()&gt;$J183,1,0),""),"")</f>
        <v/>
      </c>
      <c r="PE183" s="63" t="str">
        <f ca="1">IF($HQ183=$HQ184,IF(SUM($OD183:PC183)=SUM($OD184:PC184),IF(RAND()&gt;$J183,1,0),""),"")</f>
        <v/>
      </c>
      <c r="PF183" s="63" t="str">
        <f ca="1">IF($HQ183=$HQ184,IF(SUM($OD183:PE183)=SUM($OD184:PE184),IF(RAND()&gt;$J183,1,0),""),"")</f>
        <v/>
      </c>
      <c r="PG183" s="63" t="str">
        <f ca="1">IF($HQ183=$HQ184,IF(SUM($OD183:PE183)=SUM($OD184:PE184),IF(RAND()&gt;$J183,1,0),""),"")</f>
        <v/>
      </c>
      <c r="PH183" s="63" t="str">
        <f ca="1">IF($HQ183=$HQ184,IF(SUM($OD183:PG183)=SUM($OD184:PG184),IF(RAND()&gt;$J183,1,0),""),"")</f>
        <v/>
      </c>
      <c r="PI183" s="63" t="str">
        <f ca="1">IF($HQ183=$HQ184,IF(SUM($OD183:PG183)=SUM($OD184:PG184),IF(RAND()&gt;$J183,1,0),""),"")</f>
        <v/>
      </c>
      <c r="PJ183" s="63" t="str">
        <f ca="1">IF($HQ183=$HQ184,IF(SUM($OD183:PI183)=SUM($OD184:PI184),IF(RAND()&gt;$J183,1,0),""),"")</f>
        <v/>
      </c>
      <c r="PK183" s="63" t="str">
        <f ca="1">IF($HQ183=$HQ184,IF(SUM($OD183:PI183)=SUM($OD184:PI184),IF(RAND()&gt;$J183,1,0),""),"")</f>
        <v/>
      </c>
      <c r="PL183" s="63" t="str">
        <f ca="1">IF($HQ183=$HQ184,IF(SUM($OD183:PK183)=SUM($OD184:PK184),IF(RAND()&gt;$J183,1,0),""),"")</f>
        <v/>
      </c>
      <c r="PM183" s="63" t="str">
        <f ca="1">IF($HQ183=$HQ184,IF(SUM($OD183:PK183)=SUM($OD184:PK184),IF(RAND()&gt;$J183,1,0),""),"")</f>
        <v/>
      </c>
      <c r="PN183" s="63" t="str">
        <f ca="1">IF($HQ183=$HQ184,IF(SUM($OD183:PM183)=SUM($OD184:PM184),IF(RAND()&gt;$J183,1,0),""),"")</f>
        <v/>
      </c>
      <c r="PO183" s="63" t="str">
        <f ca="1">IF($HQ183=$HQ184,IF(SUM($OD183:PM183)=SUM($OD184:PM184),IF(RAND()&gt;$J183,1,0),""),"")</f>
        <v/>
      </c>
      <c r="PP183" s="63" t="str">
        <f ca="1">IF($HQ183=$HQ184,IF(SUM($OD183:PO183)=SUM($OD184:PO184),IF(RAND()&gt;$J183,1,0),""),"")</f>
        <v/>
      </c>
      <c r="PQ183" s="63" t="str">
        <f ca="1">IF($HQ183=$HQ184,IF(SUM($OD183:PO183)=SUM($OD184:PO184),IF(RAND()&gt;$J183,1,0),""),"")</f>
        <v/>
      </c>
      <c r="PR183" s="63" t="str">
        <f t="shared" ref="PR183" ca="1" si="7985">IF(HQ183=HQ184,SUM(OD183:PQ183),"")</f>
        <v/>
      </c>
      <c r="PS183" s="7" t="str">
        <f t="shared" ref="PS183" ca="1" si="7986">IF(PR183="","",IF(PR183&gt;PR184,1,0))</f>
        <v/>
      </c>
    </row>
    <row r="184" spans="1:435" x14ac:dyDescent="0.2">
      <c r="A184" s="32"/>
      <c r="B184" s="32"/>
      <c r="C184" s="32"/>
      <c r="D184" s="32"/>
      <c r="E184" s="32">
        <f>IFERROR(VLOOKUP($D184,'Surface Preferences'!$A:B,COLUMN(B183),FALSE),0.5)</f>
        <v>0.5</v>
      </c>
      <c r="F184" s="32">
        <f>IFERROR(VLOOKUP($D184,'Surface Preferences'!$A:C,COLUMN(C183),FALSE),0.5)</f>
        <v>0.5</v>
      </c>
      <c r="G184" s="32">
        <f>IFERROR(VLOOKUP($D184,'Surface Preferences'!$A:D,COLUMN(D183),FALSE),0.5)</f>
        <v>0.5</v>
      </c>
      <c r="H184" s="32">
        <f>IFERROR(VLOOKUP($D184,'Surface Preferences'!$A:E,COLUMN(E183),FALSE),0.5)</f>
        <v>0.5</v>
      </c>
      <c r="I184" s="32">
        <f>0.7+0.3*IFERROR(HLOOKUP($L$1,$E$2:H184,ROW(B183),FALSE),0.6)</f>
        <v>0.85</v>
      </c>
      <c r="J184" s="23">
        <f>POWER((C183+1)*I183,0.25)/(POWER((C184+1)*I184,0.25)+POWER((C183+1)*I183,0.25))</f>
        <v>0.5</v>
      </c>
      <c r="L184" s="23" t="str">
        <f t="shared" ref="L184" si="7987">IF(C184="","",IF(BY184=BY183,BY184+JG184&amp;" ("&amp;JF184&amp;")",BY184))</f>
        <v/>
      </c>
      <c r="M184" s="23" t="str">
        <f t="shared" ref="M184" si="7988">IF(C184="","",IF($D$1=1,"",IF(CL184=CL183,CL184+KW184&amp;" ("&amp;KV184&amp;")",CL184)))</f>
        <v/>
      </c>
      <c r="N184" s="23" t="str">
        <f t="shared" ref="N184" si="7989">IF(C184="","",IF($D$1=1,"",IF($D$1=3,IF(L185=M185,"",IF(EU183=EU184,EU184+MM184&amp;" ("&amp;ML184&amp;")",EU184)),IF(EU184=EU183,EU184+MM184&amp;" ("&amp;ML184&amp;")",EU184))))</f>
        <v/>
      </c>
      <c r="O184" s="23" t="str">
        <f t="shared" ref="O184" si="7990">IF(C184="","",IF($D$1&lt;5,"",IF(SUM(L185:N185)&gt;2,"",IF(SUM(L185:N185)&lt;-2,"",IF(FH184=FH183,FH184+OC184&amp;" ("&amp;OB184&amp;")",FH184)))))</f>
        <v/>
      </c>
      <c r="P184" s="23" t="str">
        <f t="shared" ref="P184" si="7991">IF(C184="","",IF($D$1&lt;5,"",IF(SUM(L185:O185)&gt;0,"",IF(SUM(L185:O185)&lt;0,"",IF(HQ183=HQ184,HQ184+PS184&amp;" ("&amp;PR184&amp;")",HQ184)))))</f>
        <v/>
      </c>
      <c r="Q184" s="1">
        <f t="shared" ref="Q184" ca="1" si="7992">IF(Q183=1,0,1)</f>
        <v>1</v>
      </c>
      <c r="R184" s="1">
        <f t="shared" ref="R184" ca="1" si="7993">IF(RAND()&gt;(0.4+$J184*0.5),1,0)</f>
        <v>1</v>
      </c>
      <c r="S184" s="1">
        <f t="shared" ca="1" si="6100"/>
        <v>1</v>
      </c>
      <c r="T184" s="1">
        <f t="shared" ca="1" si="6101"/>
        <v>1</v>
      </c>
      <c r="U184" s="1">
        <f t="shared" ca="1" si="6102"/>
        <v>0</v>
      </c>
      <c r="V184" s="1">
        <f t="shared" ca="1" si="6103"/>
        <v>0</v>
      </c>
      <c r="W184" s="1">
        <f ca="1">IF(SUM($Q183:V183)&gt;5,0,IF(SUM($Q184:V184)&gt;5,0,IF(W183=1,0,1)))</f>
        <v>1</v>
      </c>
      <c r="X184" s="1">
        <f ca="1">IF(SUM($Q183:W183)&gt;5,0,IF(SUM($Q184:W184)&gt;5,0,IF(RAND()&gt;(0.4+$J184*0.5),1,0)))</f>
        <v>0</v>
      </c>
      <c r="Y184" s="1">
        <f ca="1">IF(SUM($Q183:X183)&gt;5,0,IF(SUM($Q184:X184)&gt;5,0,IF(Y183=1,0,1)))</f>
        <v>1</v>
      </c>
      <c r="Z184" s="1">
        <f ca="1">IF(SUM($Q183:Y183)&gt;5,0,IF(SUM($Q184:Y184)&gt;5,0,IF(RAND()&gt;(0.4+$J184*0.5),1,0)))</f>
        <v>0</v>
      </c>
      <c r="AA184" s="1">
        <f ca="1">IF(SUM($Q183:Z183)&gt;5,0,IF(SUM($Q184:Z184)&gt;5,0,IF(AA183=1,0,1)))</f>
        <v>0</v>
      </c>
      <c r="AB184" s="1">
        <f ca="1">IF(SUM($Q183:AA184)&lt;11,0,IF(RAND()&gt;(0.4+$J184*0.5),1,0))</f>
        <v>0</v>
      </c>
      <c r="AC184" s="45" t="str">
        <f>IF(AC185=1,IF(SUM($Q183:AB183)=SUM($Q184:AB184),IF(AC183=0,1,0),0),"")</f>
        <v/>
      </c>
      <c r="AD184" s="45" t="str">
        <f ca="1">IF(AD185=1,IF(SUM($Q183:AB183)=SUM($Q184:AB184),IF(RAND()&gt;0.4+($J184*0.5),1,0),0),"")</f>
        <v/>
      </c>
      <c r="AE184" s="45" t="str">
        <f>IF(AE185=1,IF(SUM($Q183:AD183)=SUM($Q184:AD184),IF(AE183=0,1,0),0),"")</f>
        <v/>
      </c>
      <c r="AF184" s="45" t="str">
        <f ca="1">IF(AF185=1,IF(SUM($Q183:AD183)=SUM($Q184:AD184),IF(RAND()&gt;0.4+($J184*0.5),1,0),0),"")</f>
        <v/>
      </c>
      <c r="AG184" s="45" t="str">
        <f>IF(AG185=1,IF(SUM($Q183:AF183)=SUM($Q184:AF184),IF(AG183=0,1,0),0),"")</f>
        <v/>
      </c>
      <c r="AH184" s="45" t="str">
        <f ca="1">IF(AH185=1,IF(SUM($Q183:AF183)=SUM($Q184:AF184),IF(RAND()&gt;0.4+($J184*0.5),1,0),0),"")</f>
        <v/>
      </c>
      <c r="AI184" s="45" t="str">
        <f>IF(AI185=1,IF(SUM($Q183:AH183)=SUM($Q184:AH184),IF(AI183=0,1,0),0),"")</f>
        <v/>
      </c>
      <c r="AJ184" s="45" t="str">
        <f ca="1">IF(AJ185=1,IF(SUM($Q183:AH183)=SUM($Q184:AH184),IF(RAND()&gt;0.4+($J184*0.5),1,0),0),"")</f>
        <v/>
      </c>
      <c r="AK184" s="45" t="str">
        <f>IF(AK185=1,IF(SUM($Q183:AJ183)=SUM($Q184:AJ184),IF(AK183=0,1,0),0),"")</f>
        <v/>
      </c>
      <c r="AL184" s="45" t="str">
        <f ca="1">IF(AL185=1,IF(SUM($Q183:AJ183)=SUM($Q184:AJ184),IF(RAND()&gt;0.4+($J184*0.5),1,0),0),"")</f>
        <v/>
      </c>
      <c r="AM184" s="45" t="str">
        <f>IF(AM185=1,IF(SUM($Q183:AL183)=SUM($Q184:AL184),IF(AM183=0,1,0),0),"")</f>
        <v/>
      </c>
      <c r="AN184" s="45" t="str">
        <f ca="1">IF(AN185=1,IF(SUM($Q183:AL183)=SUM($Q184:AL184),IF(RAND()&gt;0.4+($J184*0.5),1,0),0),"")</f>
        <v/>
      </c>
      <c r="AO184" s="45" t="str">
        <f>IF(AO185=1,IF(SUM($Q183:AN183)=SUM($Q184:AN184),IF(AO183=0,1,0),0),"")</f>
        <v/>
      </c>
      <c r="AP184" s="45" t="str">
        <f ca="1">IF(AP185=1,IF(SUM($Q183:AN183)=SUM($Q184:AN184),IF(RAND()&gt;0.4+($J184*0.5),1,0),0),"")</f>
        <v/>
      </c>
      <c r="AQ184" s="45" t="str">
        <f>IF(AQ185=1,IF(SUM($Q183:AP183)=SUM($Q184:AP184),IF(AQ183=0,1,0),0),"")</f>
        <v/>
      </c>
      <c r="AR184" s="45" t="str">
        <f ca="1">IF(AR185=1,IF(SUM($Q183:AP183)=SUM($Q184:AP184),IF(RAND()&gt;0.4+($J184*0.5),1,0),0),"")</f>
        <v/>
      </c>
      <c r="AS184" s="45" t="str">
        <f>IF(AS185=1,IF(SUM($Q183:AR183)=SUM($Q184:AR184),IF(AS183=0,1,0),0),"")</f>
        <v/>
      </c>
      <c r="AT184" s="45" t="str">
        <f ca="1">IF(AT185=1,IF(SUM($Q183:AR183)=SUM($Q184:AR184),IF(RAND()&gt;0.4+($J184*0.5),1,0),0),"")</f>
        <v/>
      </c>
      <c r="AU184" s="45" t="str">
        <f>IF(AU185=1,IF(SUM($Q183:AT183)=SUM($Q184:AT184),IF(AU183=0,1,0),0),"")</f>
        <v/>
      </c>
      <c r="AV184" s="45" t="str">
        <f ca="1">IF(AV185=1,IF(SUM($Q183:AT183)=SUM($Q184:AT184),IF(RAND()&gt;0.4+($J184*0.5),1,0),0),"")</f>
        <v/>
      </c>
      <c r="AW184" s="45" t="str">
        <f>IF(AW185=1,IF(SUM($Q183:AV183)=SUM($Q184:AV184),IF(AW183=0,1,0),0),"")</f>
        <v/>
      </c>
      <c r="AX184" s="45" t="str">
        <f ca="1">IF(AX185=1,IF(SUM($Q183:AV183)=SUM($Q184:AV184),IF(RAND()&gt;0.4+($J184*0.5),1,0),0),"")</f>
        <v/>
      </c>
      <c r="AY184" s="45" t="str">
        <f>IF(AY185=1,IF(SUM($Q183:AX183)=SUM($Q184:AX184),IF(AY183=0,1,0),0),"")</f>
        <v/>
      </c>
      <c r="AZ184" s="45" t="str">
        <f ca="1">IF(AZ185=1,IF(SUM($Q183:AX183)=SUM($Q184:AX184),IF(RAND()&gt;0.4+($J184*0.5),1,0),0),"")</f>
        <v/>
      </c>
      <c r="BA184" s="45" t="str">
        <f>IF(BA185=1,IF(SUM($Q183:AZ183)=SUM($Q184:AZ184),IF(BA183=0,1,0),0),"")</f>
        <v/>
      </c>
      <c r="BB184" s="45" t="str">
        <f ca="1">IF(BB185=1,IF(SUM($Q183:AZ183)=SUM($Q184:AZ184),IF(RAND()&gt;0.4+($J184*0.5),1,0),0),"")</f>
        <v/>
      </c>
      <c r="BC184" s="45" t="str">
        <f>IF(BC185=1,IF(SUM($Q183:BB183)=SUM($Q184:BB184),IF(BC183=0,1,0),0),"")</f>
        <v/>
      </c>
      <c r="BD184" s="45" t="str">
        <f ca="1">IF(BD185=1,IF(SUM($Q183:BB183)=SUM($Q184:BB184),IF(RAND()&gt;0.4+($J184*0.5),1,0),0),"")</f>
        <v/>
      </c>
      <c r="BE184" s="45" t="str">
        <f>IF(BE185=1,IF(SUM($Q183:BD183)=SUM($Q184:BD184),IF(BE183=0,1,0),0),"")</f>
        <v/>
      </c>
      <c r="BF184" s="45" t="str">
        <f ca="1">IF(BF185=1,IF(SUM($Q183:BD183)=SUM($Q184:BD184),IF(RAND()&gt;0.4+($J184*0.5),1,0),0),"")</f>
        <v/>
      </c>
      <c r="BG184" s="45" t="str">
        <f>IF(BG185=1,IF(SUM($Q183:BF183)=SUM($Q184:BF184),IF(BG183=0,1,0),0),"")</f>
        <v/>
      </c>
      <c r="BH184" s="45" t="str">
        <f ca="1">IF(BH185=1,IF(SUM($Q183:BF183)=SUM($Q184:BF184),IF(RAND()&gt;0.4+($J184*0.5),1,0),0),"")</f>
        <v/>
      </c>
      <c r="BI184" s="45" t="str">
        <f>IF(BI185=1,IF(SUM($Q183:BH183)=SUM($Q184:BH184),IF(BI183=0,1,0),0),"")</f>
        <v/>
      </c>
      <c r="BJ184" s="45" t="str">
        <f ca="1">IF(BJ185=1,IF(SUM($Q183:BH183)=SUM($Q184:BH184),IF(RAND()&gt;0.4+($J184*0.5),1,0),0),"")</f>
        <v/>
      </c>
      <c r="BK184" s="45" t="str">
        <f>IF(BK185=1,IF(SUM($Q183:BJ183)=SUM($Q184:BJ184),IF(BK183=0,1,0),0),"")</f>
        <v/>
      </c>
      <c r="BL184" s="45" t="str">
        <f ca="1">IF(BL185=1,IF(SUM($Q183:BJ183)=SUM($Q184:BJ184),IF(RAND()&gt;0.4+($J184*0.5),1,0),0),"")</f>
        <v/>
      </c>
      <c r="BM184" s="45" t="str">
        <f>IF(BM185=1,IF(SUM($Q183:BL183)=SUM($Q184:BL184),IF(BM183=0,1,0),0),"")</f>
        <v/>
      </c>
      <c r="BN184" s="45" t="str">
        <f ca="1">IF(BN185=1,IF(SUM($Q183:BL183)=SUM($Q184:BL184),IF(RAND()&gt;0.4+($J184*0.5),1,0),0),"")</f>
        <v/>
      </c>
      <c r="BO184" s="45" t="str">
        <f>IF(BO185=1,IF(SUM($Q183:BN183)=SUM($Q184:BN184),IF(BO183=0,1,0),0),"")</f>
        <v/>
      </c>
      <c r="BP184" s="45" t="str">
        <f ca="1">IF(BP185=1,IF(SUM($Q183:BN183)=SUM($Q184:BN184),IF(RAND()&gt;0.4+($J184*0.5),1,0),0),"")</f>
        <v/>
      </c>
      <c r="BQ184" s="45" t="str">
        <f>IF(BQ185=1,IF(SUM($Q183:BP183)=SUM($Q184:BP184),IF(BQ183=0,1,0),0),"")</f>
        <v/>
      </c>
      <c r="BR184" s="45" t="str">
        <f ca="1">IF(BR185=1,IF(SUM($Q183:BP183)=SUM($Q184:BP184),IF(RAND()&gt;0.4+($J184*0.5),1,0),0),"")</f>
        <v/>
      </c>
      <c r="BS184" s="45" t="str">
        <f>IF(BS185=1,IF(SUM($Q183:BR183)=SUM($Q184:BR184),IF(BS183=0,1,0),0),"")</f>
        <v/>
      </c>
      <c r="BT184" s="45" t="str">
        <f ca="1">IF(BT185=1,IF(SUM($Q183:BR183)=SUM($Q184:BR184),IF(RAND()&gt;0.4+($J184*0.5),1,0),0),"")</f>
        <v/>
      </c>
      <c r="BU184" s="45" t="str">
        <f>IF(BU185=1,IF(SUM($Q183:BT183)=SUM($Q184:BT184),IF(BU183=0,1,0),0),"")</f>
        <v/>
      </c>
      <c r="BV184" s="45" t="str">
        <f ca="1">IF(BV185=1,IF(SUM($Q183:BT183)=SUM($Q184:BT184),IF(RAND()&gt;0.4+($J184*0.5),1,0),0),"")</f>
        <v/>
      </c>
      <c r="BW184" s="45" t="str">
        <f>IF(BW185=1,IF(SUM($Q183:BV183)=SUM($Q184:BV184),IF(BW183=0,1,0),0),"")</f>
        <v/>
      </c>
      <c r="BX184" s="45" t="str">
        <f ca="1">IF(BX185=1,IF(SUM($Q183:BV183)=SUM($Q184:BV184),IF(RAND()&gt;0.4+($J184*0.5),1,0),0),"")</f>
        <v/>
      </c>
      <c r="BY184" s="1">
        <f t="shared" ca="1" si="7934"/>
        <v>6</v>
      </c>
      <c r="BZ184" s="3">
        <f t="shared" ref="BZ184" ca="1" si="7994">IF(RAND()&gt;(0.4+$J184*0.5),1,0)</f>
        <v>0</v>
      </c>
      <c r="CA184" s="3">
        <f t="shared" ref="CA184" ca="1" si="7995">IF(CA183=1,0,1)</f>
        <v>1</v>
      </c>
      <c r="CB184" s="3">
        <f t="shared" ref="CB184" ca="1" si="7996">IF(RAND()&gt;(0.4+$J184*0.5),1,0)</f>
        <v>1</v>
      </c>
      <c r="CC184" s="3">
        <f t="shared" ref="CC184" ca="1" si="7997">IF(CC183=1,0,1)</f>
        <v>1</v>
      </c>
      <c r="CD184" s="3">
        <f t="shared" ref="CD184" ca="1" si="7998">IF(RAND()&gt;(0.4+$J184*0.5),1,0)</f>
        <v>0</v>
      </c>
      <c r="CE184" s="3">
        <f t="shared" ca="1" si="6109"/>
        <v>1</v>
      </c>
      <c r="CF184" s="4">
        <f ca="1">IF(SUM($BZ183:CE183)&gt;5,0,IF(SUM($BZ184:CE184)&gt;5,0,IF(RAND()&gt;(0.4+$J184*0.5),1,0)))</f>
        <v>0</v>
      </c>
      <c r="CG184" s="4">
        <f ca="1">IF(SUM($BZ183:CF183)&gt;5,0,IF(SUM($BZ184:CF184)&gt;5,0,IF(CG183=1,0,1)))</f>
        <v>0</v>
      </c>
      <c r="CH184" s="4">
        <f ca="1">IF(SUM($BZ183:CG183)&gt;5,0,IF(SUM($BZ184:CG184)&gt;5,0,IF(RAND()&gt;(0.4+$J184*0.5),1,0)))</f>
        <v>0</v>
      </c>
      <c r="CI184" s="4">
        <f ca="1">IF(SUM($BZ183:CH183)&gt;5,0,IF(SUM($BZ184:CH184)&gt;5,0,IF(CI183=1,0,1)))</f>
        <v>1</v>
      </c>
      <c r="CJ184" s="4">
        <f ca="1">IF(SUM($BZ183:CI183)&gt;5,0,IF(SUM($BZ184:CI184)&gt;5,0,IF(RAND()&gt;(0.4+$J184*0.5),1,0)))</f>
        <v>0</v>
      </c>
      <c r="CK184" s="4">
        <f ca="1">IF(SUM($BZ183:CJ184)&lt;11,0,IF(CK183=1,0,1))</f>
        <v>1</v>
      </c>
      <c r="CL184" s="4">
        <f t="shared" ca="1" si="7942"/>
        <v>6</v>
      </c>
      <c r="CM184" s="2">
        <f t="shared" ref="CM184" ca="1" si="7999">IF(CM183=1,0,1)</f>
        <v>1</v>
      </c>
      <c r="CN184" s="2">
        <f t="shared" ref="CN184" ca="1" si="8000">IF(RAND()&gt;(0.4+$J184*0.5),1,0)</f>
        <v>1</v>
      </c>
      <c r="CO184" s="2">
        <f t="shared" ca="1" si="6112"/>
        <v>1</v>
      </c>
      <c r="CP184" s="2">
        <f t="shared" ca="1" si="6113"/>
        <v>0</v>
      </c>
      <c r="CQ184" s="2">
        <f t="shared" ca="1" si="6114"/>
        <v>1</v>
      </c>
      <c r="CR184" s="2">
        <f t="shared" ca="1" si="6115"/>
        <v>1</v>
      </c>
      <c r="CS184" s="2">
        <f ca="1">IF(SUM($CM183:CR183)&gt;5,0,IF(SUM($CM184:CR184)&gt;5,0,IF(CS183=1,0,1)))</f>
        <v>1</v>
      </c>
      <c r="CT184" s="2">
        <f ca="1">IF(SUM($CM183:CS183)&gt;5,0,IF(SUM($CM184:CS184)&gt;5,0,IF(RAND()&gt;(0.4+$J184*0.5),1,0)))</f>
        <v>0</v>
      </c>
      <c r="CU184" s="2">
        <f ca="1">IF(SUM($CM183:CT183)&gt;5,0,IF(SUM($CM184:CT184)&gt;5,0,IF(CU183=1,0,1)))</f>
        <v>0</v>
      </c>
      <c r="CV184" s="2">
        <f ca="1">IF(SUM($CM183:CU183)&gt;5,0,IF(SUM($CM184:CU184)&gt;5,0,IF(RAND()&gt;(0.4+$J184*0.5),1,0)))</f>
        <v>0</v>
      </c>
      <c r="CW184" s="2">
        <f ca="1">IF(SUM($CM183:CV183)&gt;5,0,IF(SUM($CM184:CV184)&gt;5,0,IF(CW183=1,0,1)))</f>
        <v>0</v>
      </c>
      <c r="CX184" s="2">
        <f ca="1">IF(SUM($CM183:CW184)&lt;11,0,IF(RAND()&gt;(0.4+$J184*0.5),1,0))</f>
        <v>0</v>
      </c>
      <c r="CY184" s="11" t="str">
        <f>IF(CY185=1,IF(SUM($CM183:CX183)=SUM($CM184:CX184),IF(CY183=0,1,0),0),"")</f>
        <v/>
      </c>
      <c r="CZ184" s="11" t="str">
        <f ca="1">IF(CZ185=1,IF(SUM($CM183:CX183)=SUM($CM184:CX184),IF(RAND()&gt;0.4+($J184*0.5),1,0),0),"")</f>
        <v/>
      </c>
      <c r="DA184" s="11" t="str">
        <f>IF(DA185=1,IF(SUM($CM183:CZ183)=SUM($CM184:CZ184),IF(DA183=0,1,0),0),"")</f>
        <v/>
      </c>
      <c r="DB184" s="11" t="str">
        <f ca="1">IF(DB185=1,IF(SUM($CM183:CZ183)=SUM($CM184:CZ184),IF(RAND()&gt;0.4+($J184*0.5),1,0),0),"")</f>
        <v/>
      </c>
      <c r="DC184" s="11" t="str">
        <f>IF(DC185=1,IF(SUM($CM183:DB183)=SUM($CM184:DB184),IF(DC183=0,1,0),0),"")</f>
        <v/>
      </c>
      <c r="DD184" s="11" t="str">
        <f ca="1">IF(DD185=1,IF(SUM($CM183:DB183)=SUM($CM184:DB184),IF(RAND()&gt;0.4+($J184*0.5),1,0),0),"")</f>
        <v/>
      </c>
      <c r="DE184" s="11" t="str">
        <f>IF(DE185=1,IF(SUM($CM183:DD183)=SUM($CM184:DD184),IF(DE183=0,1,0),0),"")</f>
        <v/>
      </c>
      <c r="DF184" s="11" t="str">
        <f ca="1">IF(DF185=1,IF(SUM($CM183:DD183)=SUM($CM184:DD184),IF(RAND()&gt;0.4+($J184*0.5),1,0),0),"")</f>
        <v/>
      </c>
      <c r="DG184" s="11" t="str">
        <f>IF(DG185=1,IF(SUM($CM183:DF183)=SUM($CM184:DF184),IF(DG183=0,1,0),0),"")</f>
        <v/>
      </c>
      <c r="DH184" s="11" t="str">
        <f ca="1">IF(DH185=1,IF(SUM($CM183:DF183)=SUM($CM184:DF184),IF(RAND()&gt;0.4+($J184*0.5),1,0),0),"")</f>
        <v/>
      </c>
      <c r="DI184" s="11" t="str">
        <f>IF(DI185=1,IF(SUM($CM183:DH183)=SUM($CM184:DH184),IF(DI183=0,1,0),0),"")</f>
        <v/>
      </c>
      <c r="DJ184" s="11" t="str">
        <f ca="1">IF(DJ185=1,IF(SUM($CM183:DH183)=SUM($CM184:DH184),IF(RAND()&gt;0.4+($J184*0.5),1,0),0),"")</f>
        <v/>
      </c>
      <c r="DK184" s="11" t="str">
        <f>IF(DK185=1,IF(SUM($CM183:DJ183)=SUM($CM184:DJ184),IF(DK183=0,1,0),0),"")</f>
        <v/>
      </c>
      <c r="DL184" s="11" t="str">
        <f ca="1">IF(DL185=1,IF(SUM($CM183:DJ183)=SUM($CM184:DJ184),IF(RAND()&gt;0.4+($J184*0.5),1,0),0),"")</f>
        <v/>
      </c>
      <c r="DM184" s="11" t="str">
        <f>IF(DM185=1,IF(SUM($CM183:DL183)=SUM($CM184:DL184),IF(DM183=0,1,0),0),"")</f>
        <v/>
      </c>
      <c r="DN184" s="11" t="str">
        <f ca="1">IF(DN185=1,IF(SUM($CM183:DL183)=SUM($CM184:DL184),IF(RAND()&gt;0.4+($J184*0.5),1,0),0),"")</f>
        <v/>
      </c>
      <c r="DO184" s="11" t="str">
        <f>IF(DO185=1,IF(SUM($CM183:DN183)=SUM($CM184:DN184),IF(DO183=0,1,0),0),"")</f>
        <v/>
      </c>
      <c r="DP184" s="11" t="str">
        <f ca="1">IF(DP185=1,IF(SUM($CM183:DN183)=SUM($CM184:DN184),IF(RAND()&gt;0.4+($J184*0.5),1,0),0),"")</f>
        <v/>
      </c>
      <c r="DQ184" s="11" t="str">
        <f>IF(DQ185=1,IF(SUM($CM183:DP183)=SUM($CM184:DP184),IF(DQ183=0,1,0),0),"")</f>
        <v/>
      </c>
      <c r="DR184" s="11" t="str">
        <f ca="1">IF(DR185=1,IF(SUM($CM183:DP183)=SUM($CM184:DP184),IF(RAND()&gt;0.4+($J184*0.5),1,0),0),"")</f>
        <v/>
      </c>
      <c r="DS184" s="11" t="str">
        <f>IF(DS185=1,IF(SUM($CM183:DR183)=SUM($CM184:DR184),IF(DS183=0,1,0),0),"")</f>
        <v/>
      </c>
      <c r="DT184" s="11" t="str">
        <f ca="1">IF(DT185=1,IF(SUM($CM183:DR183)=SUM($CM184:DR184),IF(RAND()&gt;0.4+($J184*0.5),1,0),0),"")</f>
        <v/>
      </c>
      <c r="DU184" s="11" t="str">
        <f>IF(DU185=1,IF(SUM($CM183:DT183)=SUM($CM184:DT184),IF(DU183=0,1,0),0),"")</f>
        <v/>
      </c>
      <c r="DV184" s="11" t="str">
        <f ca="1">IF(DV185=1,IF(SUM($CM183:DT183)=SUM($CM184:DT184),IF(RAND()&gt;0.4+($J184*0.5),1,0),0),"")</f>
        <v/>
      </c>
      <c r="DW184" s="11" t="str">
        <f>IF(DW185=1,IF(SUM($CM183:DV183)=SUM($CM184:DV184),IF(DW183=0,1,0),0),"")</f>
        <v/>
      </c>
      <c r="DX184" s="11" t="str">
        <f ca="1">IF(DX185=1,IF(SUM($CM183:DV183)=SUM($CM184:DV184),IF(RAND()&gt;0.4+($J184*0.5),1,0),0),"")</f>
        <v/>
      </c>
      <c r="DY184" s="11" t="str">
        <f>IF(DY185=1,IF(SUM($CM183:DX183)=SUM($CM184:DX184),IF(DY183=0,1,0),0),"")</f>
        <v/>
      </c>
      <c r="DZ184" s="11" t="str">
        <f ca="1">IF(DZ185=1,IF(SUM($CM183:DX183)=SUM($CM184:DX184),IF(RAND()&gt;0.4+($J184*0.5),1,0),0),"")</f>
        <v/>
      </c>
      <c r="EA184" s="11" t="str">
        <f>IF(EA185=1,IF(SUM($CM183:DZ183)=SUM($CM184:DZ184),IF(EA183=0,1,0),0),"")</f>
        <v/>
      </c>
      <c r="EB184" s="11" t="str">
        <f ca="1">IF(EB185=1,IF(SUM($CM183:DZ183)=SUM($CM184:DZ184),IF(RAND()&gt;0.4+($J184*0.5),1,0),0),"")</f>
        <v/>
      </c>
      <c r="EC184" s="11" t="str">
        <f>IF(EC185=1,IF(SUM($CM183:EB183)=SUM($CM184:EB184),IF(EC183=0,1,0),0),"")</f>
        <v/>
      </c>
      <c r="ED184" s="11" t="str">
        <f ca="1">IF(ED185=1,IF(SUM($CM183:EB183)=SUM($CM184:EB184),IF(RAND()&gt;0.4+($J184*0.5),1,0),0),"")</f>
        <v/>
      </c>
      <c r="EE184" s="11" t="str">
        <f>IF(EE185=1,IF(SUM($CM183:ED183)=SUM($CM184:ED184),IF(EE183=0,1,0),0),"")</f>
        <v/>
      </c>
      <c r="EF184" s="11" t="str">
        <f ca="1">IF(EF185=1,IF(SUM($CM183:ED183)=SUM($CM184:ED184),IF(RAND()&gt;0.4+($J184*0.5),1,0),0),"")</f>
        <v/>
      </c>
      <c r="EG184" s="11" t="str">
        <f>IF(EG185=1,IF(SUM($CM183:EF183)=SUM($CM184:EF184),IF(EG183=0,1,0),0),"")</f>
        <v/>
      </c>
      <c r="EH184" s="11" t="str">
        <f ca="1">IF(EH185=1,IF(SUM($CM183:EF183)=SUM($CM184:EF184),IF(RAND()&gt;0.4+($J184*0.5),1,0),0),"")</f>
        <v/>
      </c>
      <c r="EI184" s="11" t="str">
        <f>IF(EI185=1,IF(SUM($CM183:EH183)=SUM($CM184:EH184),IF(EI183=0,1,0),0),"")</f>
        <v/>
      </c>
      <c r="EJ184" s="11" t="str">
        <f ca="1">IF(EJ185=1,IF(SUM($CM183:EH183)=SUM($CM184:EH184),IF(RAND()&gt;0.4+($J184*0.5),1,0),0),"")</f>
        <v/>
      </c>
      <c r="EK184" s="11" t="str">
        <f>IF(EK185=1,IF(SUM($CM183:EJ183)=SUM($CM184:EJ184),IF(EK183=0,1,0),0),"")</f>
        <v/>
      </c>
      <c r="EL184" s="11" t="str">
        <f ca="1">IF(EL185=1,IF(SUM($CM183:EJ183)=SUM($CM184:EJ184),IF(RAND()&gt;0.4+($J184*0.5),1,0),0),"")</f>
        <v/>
      </c>
      <c r="EM184" s="11" t="str">
        <f>IF(EM185=1,IF(SUM($CM183:EL183)=SUM($CM184:EL184),IF(EM183=0,1,0),0),"")</f>
        <v/>
      </c>
      <c r="EN184" s="11" t="str">
        <f ca="1">IF(EN185=1,IF(SUM($CM183:EL183)=SUM($CM184:EL184),IF(RAND()&gt;0.4+($J184*0.5),1,0),0),"")</f>
        <v/>
      </c>
      <c r="EO184" s="11" t="str">
        <f>IF(EO185=1,IF(SUM($CM183:EN183)=SUM($CM184:EN184),IF(EO183=0,1,0),0),"")</f>
        <v/>
      </c>
      <c r="EP184" s="11" t="str">
        <f ca="1">IF(EP185=1,IF(SUM($CM183:EN183)=SUM($CM184:EN184),IF(RAND()&gt;0.4+($J184*0.5),1,0),0),"")</f>
        <v/>
      </c>
      <c r="EQ184" s="11" t="str">
        <f>IF(EQ185=1,IF(SUM($CM183:EP183)=SUM($CM184:EP184),IF(EQ183=0,1,0),0),"")</f>
        <v/>
      </c>
      <c r="ER184" s="11" t="str">
        <f ca="1">IF(ER185=1,IF(SUM($CM183:EP183)=SUM($CM184:EP184),IF(RAND()&gt;0.4+($J184*0.5),1,0),0),"")</f>
        <v/>
      </c>
      <c r="ES184" s="11" t="str">
        <f>IF(ES185=1,IF(SUM($CM183:ER183)=SUM($CM184:ER184),IF(ES183=0,1,0),0),"")</f>
        <v/>
      </c>
      <c r="ET184" s="11" t="str">
        <f ca="1">IF(ET185=1,IF(SUM($CM183:ER183)=SUM($CM184:ER184),IF(RAND()&gt;0.4+($J184*0.5),1,0),0),"")</f>
        <v/>
      </c>
      <c r="EU184" s="2">
        <f t="shared" ca="1" si="7950"/>
        <v>6</v>
      </c>
      <c r="EV184" s="5">
        <f t="shared" ref="EV184" ca="1" si="8001">IF(RAND()&gt;(0.4+$J184*0.5),1,0)</f>
        <v>1</v>
      </c>
      <c r="EW184" s="5">
        <f t="shared" ca="1" si="6117"/>
        <v>0</v>
      </c>
      <c r="EX184" s="5">
        <f t="shared" ref="EX184" ca="1" si="8002">IF(RAND()&gt;(0.4+$J184*0.5),1,0)</f>
        <v>0</v>
      </c>
      <c r="EY184" s="5">
        <f t="shared" ca="1" si="6119"/>
        <v>1</v>
      </c>
      <c r="EZ184" s="5">
        <f t="shared" ref="EZ184" ca="1" si="8003">IF(RAND()&gt;(0.4+$J184*0.5),1,0)</f>
        <v>0</v>
      </c>
      <c r="FA184" s="5">
        <f t="shared" ca="1" si="6121"/>
        <v>1</v>
      </c>
      <c r="FB184" s="6">
        <f ca="1">IF(SUM($EV183:FA183)&gt;5,0,IF(SUM($EV184:FA184)&gt;5,0,IF(RAND()&gt;(0.4+$J184*0.5),1,0)))</f>
        <v>0</v>
      </c>
      <c r="FC184" s="6">
        <f ca="1">IF(SUM($EV183:FB183)&gt;5,0,IF(SUM($EV184:FB184)&gt;5,0,IF(FC183=1,0,1)))</f>
        <v>0</v>
      </c>
      <c r="FD184" s="6">
        <f ca="1">IF(SUM($EV183:FC183)&gt;5,0,IF(SUM($EV184:FC184)&gt;5,0,IF(RAND()&gt;(0.4+$J184*0.5),1,0)))</f>
        <v>0</v>
      </c>
      <c r="FE184" s="6">
        <f ca="1">IF(SUM($EV183:FD183)&gt;5,0,IF(SUM($EV184:FD184)&gt;5,0,IF(FE183=1,0,1)))</f>
        <v>0</v>
      </c>
      <c r="FF184" s="6">
        <f ca="1">IF(SUM($EV183:FE183)&gt;5,0,IF(SUM($EV184:FE184)&gt;5,0,IF(RAND()&gt;(0.4+$J184*0.5),1,0)))</f>
        <v>0</v>
      </c>
      <c r="FG184" s="6">
        <f t="shared" ref="FG184" ca="1" si="8004">IF(SUM(EV183:FF184)&lt;11,0,IF(FG183=1,0,1))</f>
        <v>0</v>
      </c>
      <c r="FH184" s="6">
        <f t="shared" ca="1" si="7958"/>
        <v>3</v>
      </c>
      <c r="FI184" s="7">
        <f t="shared" ref="FI184" ca="1" si="8005">IF(FI183=1,0,1)</f>
        <v>0</v>
      </c>
      <c r="FJ184" s="7">
        <f t="shared" ref="FJ184" ca="1" si="8006">IF(RAND()&gt;(0.4+$J184*0.5),1,0)</f>
        <v>0</v>
      </c>
      <c r="FK184" s="7">
        <f t="shared" ca="1" si="6125"/>
        <v>1</v>
      </c>
      <c r="FL184" s="7">
        <f t="shared" ca="1" si="6126"/>
        <v>0</v>
      </c>
      <c r="FM184" s="7">
        <f t="shared" ca="1" si="6127"/>
        <v>1</v>
      </c>
      <c r="FN184" s="7">
        <f t="shared" ca="1" si="6128"/>
        <v>1</v>
      </c>
      <c r="FO184" s="7">
        <f ca="1">IF(SUM($FI183:FN183)&gt;5,0,IF(SUM($FI184:FN184)&gt;5,0,IF(FO183=1,0,1)))</f>
        <v>1</v>
      </c>
      <c r="FP184" s="7">
        <f ca="1">IF(SUM($FI183:FO183)&gt;5,0,IF(SUM($FI184:FO184)&gt;5,0,IF(RAND()&gt;(0.4+$J184*0.5),1,0)))</f>
        <v>0</v>
      </c>
      <c r="FQ184" s="7">
        <f ca="1">IF(SUM($FI183:FP183)&gt;5,0,IF(SUM($FI184:FP184)&gt;5,0,IF(FQ183=1,0,1)))</f>
        <v>0</v>
      </c>
      <c r="FR184" s="7">
        <f ca="1">IF(SUM($FI183:FQ183)&gt;5,0,IF(SUM($FI184:FQ184)&gt;5,0,IF(RAND()&gt;(0.4+$J184*0.5),1,0)))</f>
        <v>0</v>
      </c>
      <c r="FS184" s="7">
        <f ca="1">IF(SUM($FI183:FR183)&gt;5,0,IF(SUM($FI184:FR184)&gt;5,0,IF(FS183=1,0,1)))</f>
        <v>0</v>
      </c>
      <c r="FT184" s="7">
        <f ca="1">IF(SUM($FI183:FS184)&lt;11,0,IF(RAND()&gt;(0.4+$J184*0.5),1,0))</f>
        <v>0</v>
      </c>
      <c r="FU184" s="7" t="str">
        <f>IF(FU185=1,IF(SUM($FI183:FT183)=SUM($FI184:FT184),IF(FU183=0,1,0),0),"")</f>
        <v/>
      </c>
      <c r="FV184" s="7" t="str">
        <f ca="1">IF(FV185=1,IF(SUM($FI183:FT183)=SUM($FI184:FT184),IF(RAND()&gt;0.4+($J184*0.5),1,0),0),"")</f>
        <v/>
      </c>
      <c r="FW184" s="7" t="str">
        <f>IF(FW185=1,IF(SUM($FI183:FV183)=SUM($FI184:FV184),IF(FW183=0,1,0),0),"")</f>
        <v/>
      </c>
      <c r="FX184" s="7" t="str">
        <f ca="1">IF(FX185=1,IF(SUM($FI183:FV183)=SUM($FI184:FV184),IF(RAND()&gt;0.4+($J184*0.5),1,0),0),"")</f>
        <v/>
      </c>
      <c r="FY184" s="7" t="str">
        <f>IF(FY185=1,IF(SUM($FI183:FX183)=SUM($FI184:FX184),IF(FY183=0,1,0),0),"")</f>
        <v/>
      </c>
      <c r="FZ184" s="7" t="str">
        <f ca="1">IF(FZ185=1,IF(SUM($FI183:FX183)=SUM($FI184:FX184),IF(RAND()&gt;0.4+($J184*0.5),1,0),0),"")</f>
        <v/>
      </c>
      <c r="GA184" s="7" t="str">
        <f>IF(GA185=1,IF(SUM($FI183:FZ183)=SUM($FI184:FZ184),IF(GA183=0,1,0),0),"")</f>
        <v/>
      </c>
      <c r="GB184" s="7" t="str">
        <f ca="1">IF(GB185=1,IF(SUM($FI183:FZ183)=SUM($FI184:FZ184),IF(RAND()&gt;0.4+($J184*0.5),1,0),0),"")</f>
        <v/>
      </c>
      <c r="GC184" s="7" t="str">
        <f>IF(GC185=1,IF(SUM($FI183:GB183)=SUM($FI184:GB184),IF(GC183=0,1,0),0),"")</f>
        <v/>
      </c>
      <c r="GD184" s="7" t="str">
        <f ca="1">IF(GD185=1,IF(SUM($FI183:GB183)=SUM($FI184:GB184),IF(RAND()&gt;0.4+($J184*0.5),1,0),0),"")</f>
        <v/>
      </c>
      <c r="GE184" s="7" t="str">
        <f>IF(GE185=1,IF(SUM($FI183:GD183)=SUM($FI184:GD184),IF(GE183=0,1,0),0),"")</f>
        <v/>
      </c>
      <c r="GF184" s="7" t="str">
        <f ca="1">IF(GF185=1,IF(SUM($FI183:GD183)=SUM($FI184:GD184),IF(RAND()&gt;0.4+($J184*0.5),1,0),0),"")</f>
        <v/>
      </c>
      <c r="GG184" s="7" t="str">
        <f>IF(GG185=1,IF(SUM($FI183:GF183)=SUM($FI184:GF184),IF(GG183=0,1,0),0),"")</f>
        <v/>
      </c>
      <c r="GH184" s="7" t="str">
        <f ca="1">IF(GH185=1,IF(SUM($FI183:GF183)=SUM($FI184:GF184),IF(RAND()&gt;0.4+($J184*0.5),1,0),0),"")</f>
        <v/>
      </c>
      <c r="GI184" s="7" t="str">
        <f>IF(GI185=1,IF(SUM($FI183:GH183)=SUM($FI184:GH184),IF(GI183=0,1,0),0),"")</f>
        <v/>
      </c>
      <c r="GJ184" s="7" t="str">
        <f ca="1">IF(GJ185=1,IF(SUM($FI183:GH183)=SUM($FI184:GH184),IF(RAND()&gt;0.4+($J184*0.5),1,0),0),"")</f>
        <v/>
      </c>
      <c r="GK184" s="7" t="str">
        <f>IF(GK185=1,IF(SUM($FI183:GJ183)=SUM($FI184:GJ184),IF(GK183=0,1,0),0),"")</f>
        <v/>
      </c>
      <c r="GL184" s="7" t="str">
        <f ca="1">IF(GL185=1,IF(SUM($FI183:GJ183)=SUM($FI184:GJ184),IF(RAND()&gt;0.4+($J184*0.5),1,0),0),"")</f>
        <v/>
      </c>
      <c r="GM184" s="7" t="str">
        <f>IF(GM185=1,IF(SUM($FI183:GL183)=SUM($FI184:GL184),IF(GM183=0,1,0),0),"")</f>
        <v/>
      </c>
      <c r="GN184" s="7" t="str">
        <f ca="1">IF(GN185=1,IF(SUM($FI183:GL183)=SUM($FI184:GL184),IF(RAND()&gt;0.4+($J184*0.5),1,0),0),"")</f>
        <v/>
      </c>
      <c r="GO184" s="7" t="str">
        <f>IF(GO185=1,IF(SUM($FI183:GN183)=SUM($FI184:GN184),IF(GO183=0,1,0),0),"")</f>
        <v/>
      </c>
      <c r="GP184" s="7" t="str">
        <f ca="1">IF(GP185=1,IF(SUM($FI183:GN183)=SUM($FI184:GN184),IF(RAND()&gt;0.4+($J184*0.5),1,0),0),"")</f>
        <v/>
      </c>
      <c r="GQ184" s="7" t="str">
        <f>IF(GQ185=1,IF(SUM($FI183:GP183)=SUM($FI184:GP184),IF(GQ183=0,1,0),0),"")</f>
        <v/>
      </c>
      <c r="GR184" s="7" t="str">
        <f ca="1">IF(GR185=1,IF(SUM($FI183:GP183)=SUM($FI184:GP184),IF(RAND()&gt;0.4+($J184*0.5),1,0),0),"")</f>
        <v/>
      </c>
      <c r="GS184" s="7" t="str">
        <f>IF(GS185=1,IF(SUM($FI183:GR183)=SUM($FI184:GR184),IF(GS183=0,1,0),0),"")</f>
        <v/>
      </c>
      <c r="GT184" s="7" t="str">
        <f ca="1">IF(GT185=1,IF(SUM($FI183:GR183)=SUM($FI184:GR184),IF(RAND()&gt;0.4+($J184*0.5),1,0),0),"")</f>
        <v/>
      </c>
      <c r="GU184" s="7" t="str">
        <f>IF(GU185=1,IF(SUM($FI183:GT183)=SUM($FI184:GT184),IF(GU183=0,1,0),0),"")</f>
        <v/>
      </c>
      <c r="GV184" s="7" t="str">
        <f ca="1">IF(GV185=1,IF(SUM($FI183:GT183)=SUM($FI184:GT184),IF(RAND()&gt;0.4+($J184*0.5),1,0),0),"")</f>
        <v/>
      </c>
      <c r="GW184" s="7" t="str">
        <f>IF(GW185=1,IF(SUM($FI183:GV183)=SUM($FI184:GV184),IF(GW183=0,1,0),0),"")</f>
        <v/>
      </c>
      <c r="GX184" s="7" t="str">
        <f ca="1">IF(GX185=1,IF(SUM($FI183:GV183)=SUM($FI184:GV184),IF(RAND()&gt;0.4+($J184*0.5),1,0),0),"")</f>
        <v/>
      </c>
      <c r="GY184" s="7" t="str">
        <f>IF(GY185=1,IF(SUM($FI183:GX183)=SUM($FI184:GX184),IF(GY183=0,1,0),0),"")</f>
        <v/>
      </c>
      <c r="GZ184" s="7" t="str">
        <f ca="1">IF(GZ185=1,IF(SUM($FI183:GX183)=SUM($FI184:GX184),IF(RAND()&gt;0.4+($J184*0.5),1,0),0),"")</f>
        <v/>
      </c>
      <c r="HA184" s="7" t="str">
        <f>IF(HA185=1,IF(SUM($FI183:GZ183)=SUM($FI184:GZ184),IF(HA183=0,1,0),0),"")</f>
        <v/>
      </c>
      <c r="HB184" s="7" t="str">
        <f ca="1">IF(HB185=1,IF(SUM($FI183:GZ183)=SUM($FI184:GZ184),IF(RAND()&gt;0.4+($J184*0.5),1,0),0),"")</f>
        <v/>
      </c>
      <c r="HC184" s="7" t="str">
        <f>IF(HC185=1,IF(SUM($FI183:HB183)=SUM($FI184:HB184),IF(HC183=0,1,0),0),"")</f>
        <v/>
      </c>
      <c r="HD184" s="7" t="str">
        <f ca="1">IF(HD185=1,IF(SUM($FI183:HB183)=SUM($FI184:HB184),IF(RAND()&gt;0.4+($J184*0.5),1,0),0),"")</f>
        <v/>
      </c>
      <c r="HE184" s="7" t="str">
        <f>IF(HE185=1,IF(SUM($FI183:HD183)=SUM($FI184:HD184),IF(HE183=0,1,0),0),"")</f>
        <v/>
      </c>
      <c r="HF184" s="7" t="str">
        <f ca="1">IF(HF185=1,IF(SUM($FI183:HD183)=SUM($FI184:HD184),IF(RAND()&gt;0.4+($J184*0.5),1,0),0),"")</f>
        <v/>
      </c>
      <c r="HG184" s="7" t="str">
        <f>IF(HG185=1,IF(SUM($FI183:HF183)=SUM($FI184:HF184),IF(HG183=0,1,0),0),"")</f>
        <v/>
      </c>
      <c r="HH184" s="7" t="str">
        <f ca="1">IF(HH185=1,IF(SUM($FI183:HF183)=SUM($FI184:HF184),IF(RAND()&gt;0.4+($J184*0.5),1,0),0),"")</f>
        <v/>
      </c>
      <c r="HI184" s="7" t="str">
        <f>IF(HI185=1,IF(SUM($FI183:HH183)=SUM($FI184:HH184),IF(HI183=0,1,0),0),"")</f>
        <v/>
      </c>
      <c r="HJ184" s="7" t="str">
        <f ca="1">IF(HJ185=1,IF(SUM($FI183:HH183)=SUM($FI184:HH184),IF(RAND()&gt;0.4+($J184*0.5),1,0),0),"")</f>
        <v/>
      </c>
      <c r="HK184" s="7" t="str">
        <f>IF(HK185=1,IF(SUM($FI183:HJ183)=SUM($FI184:HJ184),IF(HK183=0,1,0),0),"")</f>
        <v/>
      </c>
      <c r="HL184" s="7" t="str">
        <f ca="1">IF(HL185=1,IF(SUM($FI183:HJ183)=SUM($FI184:HJ184),IF(RAND()&gt;0.4+($J184*0.5),1,0),0),"")</f>
        <v/>
      </c>
      <c r="HM184" s="7" t="str">
        <f>IF(HM185=1,IF(SUM($FI183:HL183)=SUM($FI184:HL184),IF(HM183=0,1,0),0),"")</f>
        <v/>
      </c>
      <c r="HN184" s="7" t="str">
        <f ca="1">IF(HN185=1,IF(SUM($FI183:HL183)=SUM($FI184:HL184),IF(RAND()&gt;0.4+($J184*0.5),1,0),0),"")</f>
        <v/>
      </c>
      <c r="HO184" s="7" t="str">
        <f>IF(HO185=1,IF(SUM($FI183:HN183)=SUM($FI184:HN184),IF(HO183=0,1,0),0),"")</f>
        <v/>
      </c>
      <c r="HP184" s="7" t="str">
        <f ca="1">IF(HP185=1,IF(SUM($FI183:HN183)=SUM($FI184:HN184),IF(RAND()&gt;0.4+($J184*0.5),1,0),0),"")</f>
        <v/>
      </c>
      <c r="HQ184" s="7">
        <f t="shared" ca="1" si="7965"/>
        <v>4</v>
      </c>
      <c r="HR184" s="8" t="str">
        <f t="shared" ref="HR184" ca="1" si="8007">IF($BY183=$BY184,IF(HR183=0,1,0),"")</f>
        <v/>
      </c>
      <c r="HS184" s="8" t="str">
        <f t="shared" ref="HS184" ca="1" si="8008">IF($BY183=$BY184,IF(HS183=0,1,0),"")</f>
        <v/>
      </c>
      <c r="HT184" s="8" t="str">
        <f t="shared" ref="HT184" ca="1" si="8009">IF($BY183=$BY184,IF(HT183=0,1,0),"")</f>
        <v/>
      </c>
      <c r="HU184" s="8" t="str">
        <f t="shared" ref="HU184" ca="1" si="8010">IF($BY183=$BY184,IF(HU183=0,1,0),"")</f>
        <v/>
      </c>
      <c r="HV184" s="8" t="str">
        <f t="shared" ref="HV184" ca="1" si="8011">IF($BY183=$BY184,IF(HV183=0,1,0),"")</f>
        <v/>
      </c>
      <c r="HW184" s="8" t="str">
        <f t="shared" ref="HW184" ca="1" si="8012">IF($BY183=$BY184,IF(HW183=0,1,0),"")</f>
        <v/>
      </c>
      <c r="HX184" s="8" t="str">
        <f t="shared" ref="HX184" ca="1" si="8013">IF($BY183=$BY184,IF(HX183=0,1,0),"")</f>
        <v/>
      </c>
      <c r="HY184" s="8" t="str">
        <f ca="1">IF($BY183=$BY184,IF(SUM($HR183:HX183)&gt;6,0,IF(SUM($HR184:HX184)&gt;6,0,IF(HY183=0,1,0))),"")</f>
        <v/>
      </c>
      <c r="HZ184" s="8" t="str">
        <f ca="1">IF($BY183=$BY184,IF(SUM($HR183:HY183)&gt;6,0,IF(SUM($HR184:HY184)&gt;6,0,IF(HZ183=0,1,0))),"")</f>
        <v/>
      </c>
      <c r="IA184" s="8" t="str">
        <f ca="1">IF($BY183=$BY184,IF(SUM($HR183:HZ183)&gt;6,0,IF(SUM($HR184:HZ184)&gt;6,0,IF(IA183=0,1,0))),"")</f>
        <v/>
      </c>
      <c r="IB184" s="8" t="str">
        <f ca="1">IF($BY183=$BY184,IF(SUM($HR183:IA183)&gt;6,0,IF(SUM($HR184:IA184)&gt;6,0,IF(IB183=0,1,0))),"")</f>
        <v/>
      </c>
      <c r="IC184" s="8" t="str">
        <f ca="1">IF($BY183=$BY184,IF(SUM($HR183:IB183)&gt;6,0,IF(SUM($HR184:IB184)&gt;6,0,IF(IC183=0,1,0))),"")</f>
        <v/>
      </c>
      <c r="ID184" s="8" t="str">
        <f ca="1">IF($BY183=$BY184,IF(SUM($HR183:IC183)=SUM($HR184:IC184),IF(ID183=0,1,0),""),"")</f>
        <v/>
      </c>
      <c r="IE184" s="8" t="str">
        <f ca="1">IF($BY183=$BY184,IF(SUM($HR183:IC183)=SUM($HR184:IC184),IF(IE183=0,1,0),""),"")</f>
        <v/>
      </c>
      <c r="IF184" s="8" t="str">
        <f ca="1">IF($BY183=$BY184,IF(SUM($HR183:IE183)=SUM($HR184:IE184),IF(IF183=0,1,0),""),"")</f>
        <v/>
      </c>
      <c r="IG184" s="8" t="str">
        <f ca="1">IF($BY183=$BY184,IF(SUM($HR183:IE183)=SUM($HR184:IE184),IF(IG183=0,1,0),""),"")</f>
        <v/>
      </c>
      <c r="IH184" s="8" t="str">
        <f ca="1">IF($BY183=$BY184,IF(SUM($HR183:IG183)=SUM($HR184:IG184),IF(IH183=0,1,0),""),"")</f>
        <v/>
      </c>
      <c r="II184" s="8" t="str">
        <f ca="1">IF($BY183=$BY184,IF(SUM($HR183:IG183)=SUM($HR184:IG184),IF(II183=0,1,0),""),"")</f>
        <v/>
      </c>
      <c r="IJ184" s="8" t="str">
        <f ca="1">IF($BY183=$BY184,IF(SUM($HR183:II183)=SUM($HR184:II184),IF(IJ183=0,1,0),""),"")</f>
        <v/>
      </c>
      <c r="IK184" s="8" t="str">
        <f ca="1">IF($BY183=$BY184,IF(SUM($HR183:II183)=SUM($HR184:II184),IF(IK183=0,1,0),""),"")</f>
        <v/>
      </c>
      <c r="IL184" s="8" t="str">
        <f ca="1">IF($BY183=$BY184,IF(SUM($HR183:IK183)=SUM($HR184:IK184),IF(IL183=0,1,0),""),"")</f>
        <v/>
      </c>
      <c r="IM184" s="8" t="str">
        <f ca="1">IF($BY183=$BY184,IF(SUM($HR183:IK183)=SUM($HR184:IK184),IF(IM183=0,1,0),""),"")</f>
        <v/>
      </c>
      <c r="IN184" s="8" t="str">
        <f ca="1">IF($BY183=$BY184,IF(SUM($HR183:IM183)=SUM($HR184:IM184),IF(IN183=0,1,0),""),"")</f>
        <v/>
      </c>
      <c r="IO184" s="8" t="str">
        <f ca="1">IF($BY183=$BY184,IF(SUM($HR183:IM183)=SUM($HR184:IM184),IF(IO183=0,1,0),""),"")</f>
        <v/>
      </c>
      <c r="IP184" s="8" t="str">
        <f ca="1">IF($BY183=$BY184,IF(SUM($HR183:IO183)=SUM($HR184:IO184),IF(IP183=0,1,0),""),"")</f>
        <v/>
      </c>
      <c r="IQ184" s="8" t="str">
        <f ca="1">IF($BY183=$BY184,IF(SUM($HR183:IO183)=SUM($HR184:IO184),IF(IQ183=0,1,0),""),"")</f>
        <v/>
      </c>
      <c r="IR184" s="8" t="str">
        <f ca="1">IF($BY183=$BY184,IF(SUM($HR183:IQ183)=SUM($HR184:IQ184),IF(IR183=0,1,0),""),"")</f>
        <v/>
      </c>
      <c r="IS184" s="8" t="str">
        <f ca="1">IF($BY183=$BY184,IF(SUM($HR183:IQ183)=SUM($HR184:IQ184),IF(IS183=0,1,0),""),"")</f>
        <v/>
      </c>
      <c r="IT184" s="8" t="str">
        <f ca="1">IF($BY183=$BY184,IF(SUM($HR183:IS183)=SUM($HR184:IS184),IF(IT183=0,1,0),""),"")</f>
        <v/>
      </c>
      <c r="IU184" s="8" t="str">
        <f ca="1">IF($BY183=$BY184,IF(SUM($HR183:IS183)=SUM($HR184:IS184),IF(IU183=0,1,0),""),"")</f>
        <v/>
      </c>
      <c r="IV184" s="8" t="str">
        <f ca="1">IF($BY183=$BY184,IF(SUM($HR183:IU183)=SUM($HR184:IU184),IF(IV183=0,1,0),""),"")</f>
        <v/>
      </c>
      <c r="IW184" s="8" t="str">
        <f ca="1">IF($BY183=$BY184,IF(SUM($HR183:IU183)=SUM($HR184:IU184),IF(IW183=0,1,0),""),"")</f>
        <v/>
      </c>
      <c r="IX184" s="8" t="str">
        <f ca="1">IF($BY183=$BY184,IF(SUM($HR183:IW183)=SUM($HR184:IW184),IF(IX183=0,1,0),""),"")</f>
        <v/>
      </c>
      <c r="IY184" s="8" t="str">
        <f ca="1">IF($BY183=$BY184,IF(SUM($HR183:IW183)=SUM($HR184:IW184),IF(IY183=0,1,0),""),"")</f>
        <v/>
      </c>
      <c r="IZ184" s="8" t="str">
        <f ca="1">IF($BY183=$BY184,IF(SUM($HR183:IY183)=SUM($HR184:IY184),IF(IZ183=0,1,0),""),"")</f>
        <v/>
      </c>
      <c r="JA184" s="8" t="str">
        <f ca="1">IF($BY183=$BY184,IF(SUM($HR183:IY183)=SUM($HR184:IY184),IF(JA183=0,1,0),""),"")</f>
        <v/>
      </c>
      <c r="JB184" s="8" t="str">
        <f ca="1">IF($BY183=$BY184,IF(SUM($HR183:JA183)=SUM($HR184:JA184),IF(JB183=0,1,0),""),"")</f>
        <v/>
      </c>
      <c r="JC184" s="8" t="str">
        <f ca="1">IF($BY183=$BY184,IF(SUM($HR183:JA183)=SUM($HR184:JA184),IF(JC183=0,1,0),""),"")</f>
        <v/>
      </c>
      <c r="JD184" s="8" t="str">
        <f ca="1">IF($BY183=$BY184,IF(SUM($HR183:JC183)=SUM($HR184:JC184),IF(JD183=0,1,0),""),"")</f>
        <v/>
      </c>
      <c r="JE184" s="8" t="str">
        <f ca="1">IF($BY183=$BY184,IF(SUM($HR183:JC183)=SUM($HR184:JC184),IF(JE183=0,1,0),""),"")</f>
        <v/>
      </c>
      <c r="JF184" s="8" t="str">
        <f t="shared" ca="1" si="7967"/>
        <v/>
      </c>
      <c r="JG184" s="1" t="str">
        <f t="shared" ref="JG184" ca="1" si="8014">IF(JF184="","",IF(JF184&gt;JF183,1,0))</f>
        <v/>
      </c>
      <c r="JH184" s="9">
        <f t="shared" ref="JH184" ca="1" si="8015">IF($CL183=$CL184,IF(JH183=0,1,0),"")</f>
        <v>0</v>
      </c>
      <c r="JI184" s="9">
        <f t="shared" ref="JI184" ca="1" si="8016">IF($CL183=$CL184,IF(JI183=0,1,0),"")</f>
        <v>1</v>
      </c>
      <c r="JJ184" s="9">
        <f t="shared" ref="JJ184" ca="1" si="8017">IF($CL183=$CL184,IF(JJ183=0,1,0),"")</f>
        <v>0</v>
      </c>
      <c r="JK184" s="9">
        <f t="shared" ref="JK184" ca="1" si="8018">IF($CL183=$CL184,IF(JK183=0,1,0),"")</f>
        <v>0</v>
      </c>
      <c r="JL184" s="9">
        <f t="shared" ref="JL184" ca="1" si="8019">IF($CL183=$CL184,IF(JL183=0,1,0),"")</f>
        <v>0</v>
      </c>
      <c r="JM184" s="9">
        <f t="shared" ref="JM184" ca="1" si="8020">IF($CL183=$CL184,IF(JM183=0,1,0),"")</f>
        <v>0</v>
      </c>
      <c r="JN184" s="9">
        <f t="shared" ref="JN184" ca="1" si="8021">IF($CL183=$CL184,IF(JN183=0,1,0),"")</f>
        <v>1</v>
      </c>
      <c r="JO184" s="9">
        <f ca="1">IF($CL183=$CL184,IF(SUM($JH183:JN183)&gt;6,0,IF(SUM($JH184:JN184)&gt;6,0,IF(JO183=0,1,0))),"")</f>
        <v>1</v>
      </c>
      <c r="JP184" s="9">
        <f ca="1">IF($CL183=$CL184,IF(SUM($JH183:JO183)&gt;6,0,IF(SUM($JH184:JO184)&gt;6,0,IF(JP183=0,1,0))),"")</f>
        <v>0</v>
      </c>
      <c r="JQ184" s="9">
        <f ca="1">IF($CL183=$CL184,IF(SUM($JH183:JP183)&gt;6,0,IF(SUM($JH184:JP184)&gt;6,0,IF(JQ183=0,1,0))),"")</f>
        <v>1</v>
      </c>
      <c r="JR184" s="9">
        <f ca="1">IF($CL183=$CL184,IF(SUM($JH183:JQ183)&gt;6,0,IF(SUM($JH184:JQ184)&gt;6,0,IF(JR183=0,1,0))),"")</f>
        <v>1</v>
      </c>
      <c r="JS184" s="9">
        <f ca="1">IF($CL183=$CL184,IF(SUM($JH183:JR183)&gt;6,0,IF(SUM($JH184:JR184)&gt;6,0,IF(JS183=0,1,0))),"")</f>
        <v>0</v>
      </c>
      <c r="JT184" s="9" t="str">
        <f ca="1">IF($CL183=$CL184,IF(SUM($JH183:JS183)=SUM($JH184:JS184),IF(JT183=0,1,0),""),"")</f>
        <v/>
      </c>
      <c r="JU184" s="9" t="str">
        <f ca="1">IF($CL183=$CL184,IF(SUM($JH183:JS183)=SUM($JH184:JS184),IF(JU183=0,1,0),""),"")</f>
        <v/>
      </c>
      <c r="JV184" s="9" t="str">
        <f ca="1">IF($CL183=$CL184,IF(SUM($JH183:JU183)=SUM($JH184:JU184),IF(JV183=0,1,0),""),"")</f>
        <v/>
      </c>
      <c r="JW184" s="9" t="str">
        <f ca="1">IF($CL183=$CL184,IF(SUM($JH183:JU183)=SUM($JH184:JU184),IF(JW183=0,1,0),""),"")</f>
        <v/>
      </c>
      <c r="JX184" s="9" t="str">
        <f ca="1">IF($CL183=$CL184,IF(SUM($JH183:JW183)=SUM($JH184:JW184),IF(JX183=0,1,0),""),"")</f>
        <v/>
      </c>
      <c r="JY184" s="9" t="str">
        <f ca="1">IF($CL183=$CL184,IF(SUM($JH183:JW183)=SUM($JH184:JW184),IF(JY183=0,1,0),""),"")</f>
        <v/>
      </c>
      <c r="JZ184" s="9" t="str">
        <f ca="1">IF($CL183=$CL184,IF(SUM($JH183:JY183)=SUM($JH184:JY184),IF(JZ183=0,1,0),""),"")</f>
        <v/>
      </c>
      <c r="KA184" s="9" t="str">
        <f ca="1">IF($CL183=$CL184,IF(SUM($JH183:JY183)=SUM($JH184:JY184),IF(KA183=0,1,0),""),"")</f>
        <v/>
      </c>
      <c r="KB184" s="9" t="str">
        <f ca="1">IF($CL183=$CL184,IF(SUM($JH183:KA183)=SUM($JH184:KA184),IF(KB183=0,1,0),""),"")</f>
        <v/>
      </c>
      <c r="KC184" s="9" t="str">
        <f ca="1">IF($CL183=$CL184,IF(SUM($JH183:KA183)=SUM($JH184:KA184),IF(KC183=0,1,0),""),"")</f>
        <v/>
      </c>
      <c r="KD184" s="9" t="str">
        <f ca="1">IF($CL183=$CL184,IF(SUM($JH183:KC183)=SUM($JH184:KC184),IF(KD183=0,1,0),""),"")</f>
        <v/>
      </c>
      <c r="KE184" s="9" t="str">
        <f ca="1">IF($CL183=$CL184,IF(SUM($JH183:KC183)=SUM($JH184:KC184),IF(KE183=0,1,0),""),"")</f>
        <v/>
      </c>
      <c r="KF184" s="9" t="str">
        <f ca="1">IF($CL183=$CL184,IF(SUM($JH183:KE183)=SUM($JH184:KE184),IF(KF183=0,1,0),""),"")</f>
        <v/>
      </c>
      <c r="KG184" s="9" t="str">
        <f ca="1">IF($CL183=$CL184,IF(SUM($JH183:KE183)=SUM($JH184:KE184),IF(KG183=0,1,0),""),"")</f>
        <v/>
      </c>
      <c r="KH184" s="9" t="str">
        <f ca="1">IF($CL183=$CL184,IF(SUM($JH183:KG183)=SUM($JH184:KG184),IF(KH183=0,1,0),""),"")</f>
        <v/>
      </c>
      <c r="KI184" s="9" t="str">
        <f ca="1">IF($CL183=$CL184,IF(SUM($JH183:KG183)=SUM($JH184:KG184),IF(KI183=0,1,0),""),"")</f>
        <v/>
      </c>
      <c r="KJ184" s="9" t="str">
        <f ca="1">IF($CL183=$CL184,IF(SUM($JH183:KI183)=SUM($JH184:KI184),IF(KJ183=0,1,0),""),"")</f>
        <v/>
      </c>
      <c r="KK184" s="9" t="str">
        <f ca="1">IF($CL183=$CL184,IF(SUM($JH183:KI183)=SUM($JH184:KI184),IF(KK183=0,1,0),""),"")</f>
        <v/>
      </c>
      <c r="KL184" s="9" t="str">
        <f ca="1">IF($CL183=$CL184,IF(SUM($JH183:KK183)=SUM($JH184:KK184),IF(KL183=0,1,0),""),"")</f>
        <v/>
      </c>
      <c r="KM184" s="9" t="str">
        <f ca="1">IF($CL183=$CL184,IF(SUM($JH183:KK183)=SUM($JH184:KK184),IF(KM183=0,1,0),""),"")</f>
        <v/>
      </c>
      <c r="KN184" s="9" t="str">
        <f ca="1">IF($CL183=$CL184,IF(SUM($JH183:KM183)=SUM($JH184:KM184),IF(KN183=0,1,0),""),"")</f>
        <v/>
      </c>
      <c r="KO184" s="9" t="str">
        <f ca="1">IF($CL183=$CL184,IF(SUM($JH183:KM183)=SUM($JH184:KM184),IF(KO183=0,1,0),""),"")</f>
        <v/>
      </c>
      <c r="KP184" s="9" t="str">
        <f ca="1">IF($CL183=$CL184,IF(SUM($JH183:KO183)=SUM($JH184:KO184),IF(KP183=0,1,0),""),"")</f>
        <v/>
      </c>
      <c r="KQ184" s="9" t="str">
        <f ca="1">IF($CL183=$CL184,IF(SUM($JH183:KO183)=SUM($JH184:KO184),IF(KQ183=0,1,0),""),"")</f>
        <v/>
      </c>
      <c r="KR184" s="9" t="str">
        <f ca="1">IF($CL183=$CL184,IF(SUM($JH183:KQ183)=SUM($JH184:KQ184),IF(KR183=0,1,0),""),"")</f>
        <v/>
      </c>
      <c r="KS184" s="9" t="str">
        <f ca="1">IF($CL183=$CL184,IF(SUM($JH183:KQ183)=SUM($JH184:KQ184),IF(KS183=0,1,0),""),"")</f>
        <v/>
      </c>
      <c r="KT184" s="9" t="str">
        <f ca="1">IF($CL183=$CL184,IF(SUM($JH183:KS183)=SUM($JH184:KS184),IF(KT183=0,1,0),""),"")</f>
        <v/>
      </c>
      <c r="KU184" s="9" t="str">
        <f ca="1">IF($CL183=$CL184,IF(SUM($JH183:KS183)=SUM($JH184:KS184),IF(KU183=0,1,0),""),"")</f>
        <v/>
      </c>
      <c r="KV184" s="9">
        <f t="shared" ca="1" si="7970"/>
        <v>5</v>
      </c>
      <c r="KW184" s="3">
        <f t="shared" ref="KW184" ca="1" si="8022">IF(KV184="","",IF(KV184&gt;KV183,1,0))</f>
        <v>0</v>
      </c>
      <c r="KX184" s="10" t="str">
        <f t="shared" ref="KX184" ca="1" si="8023">IF($EU183=$EU184,IF(KX183=0,1,0),"")</f>
        <v/>
      </c>
      <c r="KY184" s="10" t="str">
        <f t="shared" ref="KY184" ca="1" si="8024">IF($EU183=$EU184,IF(KY183=0,1,0),"")</f>
        <v/>
      </c>
      <c r="KZ184" s="10" t="str">
        <f t="shared" ref="KZ184" ca="1" si="8025">IF($EU183=$EU184,IF(KZ183=0,1,0),"")</f>
        <v/>
      </c>
      <c r="LA184" s="10" t="str">
        <f t="shared" ref="LA184" ca="1" si="8026">IF($EU183=$EU184,IF(LA183=0,1,0),"")</f>
        <v/>
      </c>
      <c r="LB184" s="10" t="str">
        <f t="shared" ref="LB184" ca="1" si="8027">IF($EU183=$EU184,IF(LB183=0,1,0),"")</f>
        <v/>
      </c>
      <c r="LC184" s="10" t="str">
        <f t="shared" ref="LC184" ca="1" si="8028">IF($EU183=$EU184,IF(LC183=0,1,0),"")</f>
        <v/>
      </c>
      <c r="LD184" s="10" t="str">
        <f t="shared" ref="LD184" ca="1" si="8029">IF($EU183=$EU184,IF(LD183=0,1,0),"")</f>
        <v/>
      </c>
      <c r="LE184" s="10" t="str">
        <f ca="1">IF($EU183=$EU184,IF(SUM($KX183:LD183)&gt;6,0,IF(SUM($KX184:LD184)&gt;6,0,IF(LE183=0,1,0))),"")</f>
        <v/>
      </c>
      <c r="LF184" s="10" t="str">
        <f ca="1">IF($EU183=$EU184,IF(SUM($KX183:LE183)&gt;6,0,IF(SUM($KX184:LE184)&gt;6,0,IF(LF183=0,1,0))),"")</f>
        <v/>
      </c>
      <c r="LG184" s="10" t="str">
        <f ca="1">IF($EU183=$EU184,IF(SUM($KX183:LF183)&gt;6,0,IF(SUM($KX184:LF184)&gt;6,0,IF(LG183=0,1,0))),"")</f>
        <v/>
      </c>
      <c r="LH184" s="10" t="str">
        <f ca="1">IF($EU183=$EU184,IF(SUM($KX183:LG183)&gt;6,0,IF(SUM($KX184:LG184)&gt;6,0,IF(LH183=0,1,0))),"")</f>
        <v/>
      </c>
      <c r="LI184" s="10" t="str">
        <f ca="1">IF($EU183=$EU184,IF(SUM($KX183:LH183)&gt;6,0,IF(SUM($KX184:LH184)&gt;6,0,IF(LI183=0,1,0))),"")</f>
        <v/>
      </c>
      <c r="LJ184" s="10" t="str">
        <f ca="1">IF($EU183=$EU184,IF(SUM($KX183:LI183)=SUM($KX184:LI184),IF(LJ183=0,1,0),""),"")</f>
        <v/>
      </c>
      <c r="LK184" s="10" t="str">
        <f ca="1">IF($EU183=$EU184,IF(SUM($KX183:LI183)=SUM($KX184:LI184),IF(LK183=0,1,0),""),"")</f>
        <v/>
      </c>
      <c r="LL184" s="10" t="str">
        <f ca="1">IF($EU183=$EU184,IF(SUM($KX183:LK183)=SUM($KX184:LK184),IF(LL183=0,1,0),""),"")</f>
        <v/>
      </c>
      <c r="LM184" s="10" t="str">
        <f ca="1">IF($EU183=$EU184,IF(SUM($KX183:LK183)=SUM($KX184:LK184),IF(LM183=0,1,0),""),"")</f>
        <v/>
      </c>
      <c r="LN184" s="10" t="str">
        <f ca="1">IF($EU183=$EU184,IF(SUM($KX183:LM183)=SUM($KX184:LM184),IF(LN183=0,1,0),""),"")</f>
        <v/>
      </c>
      <c r="LO184" s="10" t="str">
        <f ca="1">IF($EU183=$EU184,IF(SUM($KX183:LM183)=SUM($KX184:LM184),IF(LO183=0,1,0),""),"")</f>
        <v/>
      </c>
      <c r="LP184" s="10" t="str">
        <f ca="1">IF($EU183=$EU184,IF(SUM($KX183:LO183)=SUM($KX184:LO184),IF(LP183=0,1,0),""),"")</f>
        <v/>
      </c>
      <c r="LQ184" s="10" t="str">
        <f ca="1">IF($EU183=$EU184,IF(SUM($KX183:LO183)=SUM($KX184:LO184),IF(LQ183=0,1,0),""),"")</f>
        <v/>
      </c>
      <c r="LR184" s="10" t="str">
        <f ca="1">IF($EU183=$EU184,IF(SUM($KX183:LQ183)=SUM($KX184:LQ184),IF(LR183=0,1,0),""),"")</f>
        <v/>
      </c>
      <c r="LS184" s="10" t="str">
        <f ca="1">IF($EU183=$EU184,IF(SUM($KX183:LQ183)=SUM($KX184:LQ184),IF(LS183=0,1,0),""),"")</f>
        <v/>
      </c>
      <c r="LT184" s="10" t="str">
        <f ca="1">IF($EU183=$EU184,IF(SUM($KX183:LS183)=SUM($KX184:LS184),IF(LT183=0,1,0),""),"")</f>
        <v/>
      </c>
      <c r="LU184" s="10" t="str">
        <f ca="1">IF($EU183=$EU184,IF(SUM($KX183:LS183)=SUM($KX184:LS184),IF(LU183=0,1,0),""),"")</f>
        <v/>
      </c>
      <c r="LV184" s="10" t="str">
        <f ca="1">IF($EU183=$EU184,IF(SUM($KX183:LU183)=SUM($KX184:LU184),IF(LV183=0,1,0),""),"")</f>
        <v/>
      </c>
      <c r="LW184" s="10" t="str">
        <f ca="1">IF($EU183=$EU184,IF(SUM($KX183:LU183)=SUM($KX184:LU184),IF(LW183=0,1,0),""),"")</f>
        <v/>
      </c>
      <c r="LX184" s="10" t="str">
        <f ca="1">IF($EU183=$EU184,IF(SUM($KX183:LW183)=SUM($KX184:LW184),IF(LX183=0,1,0),""),"")</f>
        <v/>
      </c>
      <c r="LY184" s="10" t="str">
        <f ca="1">IF($EU183=$EU184,IF(SUM($KX183:LW183)=SUM($KX184:LW184),IF(LY183=0,1,0),""),"")</f>
        <v/>
      </c>
      <c r="LZ184" s="10" t="str">
        <f ca="1">IF($EU183=$EU184,IF(SUM($KX183:LY183)=SUM($KX184:LY184),IF(LZ183=0,1,0),""),"")</f>
        <v/>
      </c>
      <c r="MA184" s="10" t="str">
        <f ca="1">IF($EU183=$EU184,IF(SUM($KX183:LY183)=SUM($KX184:LY184),IF(MA183=0,1,0),""),"")</f>
        <v/>
      </c>
      <c r="MB184" s="10" t="str">
        <f ca="1">IF($EU183=$EU184,IF(SUM($KX183:MA183)=SUM($KX184:MA184),IF(MB183=0,1,0),""),"")</f>
        <v/>
      </c>
      <c r="MC184" s="10" t="str">
        <f ca="1">IF($EU183=$EU184,IF(SUM($KX183:MA183)=SUM($KX184:MA184),IF(MC183=0,1,0),""),"")</f>
        <v/>
      </c>
      <c r="MD184" s="10" t="str">
        <f ca="1">IF($EU183=$EU184,IF(SUM($KX183:MC183)=SUM($KX184:MC184),IF(MD183=0,1,0),""),"")</f>
        <v/>
      </c>
      <c r="ME184" s="10" t="str">
        <f ca="1">IF($EU183=$EU184,IF(SUM($KX183:MC183)=SUM($KX184:MC184),IF(ME183=0,1,0),""),"")</f>
        <v/>
      </c>
      <c r="MF184" s="10" t="str">
        <f ca="1">IF($EU183=$EU184,IF(SUM($KX183:ME183)=SUM($KX184:ME184),IF(MF183=0,1,0),""),"")</f>
        <v/>
      </c>
      <c r="MG184" s="10" t="str">
        <f ca="1">IF($EU183=$EU184,IF(SUM($KX183:ME183)=SUM($KX184:ME184),IF(MG183=0,1,0),""),"")</f>
        <v/>
      </c>
      <c r="MH184" s="10" t="str">
        <f ca="1">IF($EU183=$EU184,IF(SUM($KX183:MG183)=SUM($KX184:MG184),IF(MH183=0,1,0),""),"")</f>
        <v/>
      </c>
      <c r="MI184" s="10" t="str">
        <f ca="1">IF($EU183=$EU184,IF(SUM($KX183:MG183)=SUM($KX184:MG184),IF(MI183=0,1,0),""),"")</f>
        <v/>
      </c>
      <c r="MJ184" s="10" t="str">
        <f ca="1">IF($EU183=$EU184,IF(SUM($KX183:MI183)=SUM($KX184:MI184),IF(MJ183=0,1,0),""),"")</f>
        <v/>
      </c>
      <c r="MK184" s="10" t="str">
        <f ca="1">IF($EU183=$EU184,IF(SUM($KX183:MI183)=SUM($KX184:MI184),IF(MK183=0,1,0),""),"")</f>
        <v/>
      </c>
      <c r="ML184" s="10" t="str">
        <f t="shared" ref="ML184" ca="1" si="8030">IF(EU183=EU184,SUM(KX184:MK184),"")</f>
        <v/>
      </c>
      <c r="MM184" s="11" t="str">
        <f t="shared" ref="MM184" ca="1" si="8031">IF(ML184="","",IF(ML184&gt;ML183,1,0))</f>
        <v/>
      </c>
      <c r="MN184" s="12" t="str">
        <f t="shared" ref="MN184" ca="1" si="8032">IF($FH183=$FH184,IF(MN183=0,1,0),"")</f>
        <v/>
      </c>
      <c r="MO184" s="12" t="str">
        <f t="shared" ref="MO184" ca="1" si="8033">IF($FH183=$FH184,IF(MO183=0,1,0),"")</f>
        <v/>
      </c>
      <c r="MP184" s="12" t="str">
        <f t="shared" ref="MP184" ca="1" si="8034">IF($FH183=$FH184,IF(MP183=0,1,0),"")</f>
        <v/>
      </c>
      <c r="MQ184" s="12" t="str">
        <f t="shared" ref="MQ184" ca="1" si="8035">IF($FH183=$FH184,IF(MQ183=0,1,0),"")</f>
        <v/>
      </c>
      <c r="MR184" s="12" t="str">
        <f t="shared" ref="MR184" ca="1" si="8036">IF($FH183=$FH184,IF(MR183=0,1,0),"")</f>
        <v/>
      </c>
      <c r="MS184" s="12" t="str">
        <f t="shared" ref="MS184" ca="1" si="8037">IF($FH183=$FH184,IF(MS183=0,1,0),"")</f>
        <v/>
      </c>
      <c r="MT184" s="12" t="str">
        <f t="shared" ref="MT184" ca="1" si="8038">IF($FH183=$FH184,IF(MT183=0,1,0),"")</f>
        <v/>
      </c>
      <c r="MU184" s="12" t="str">
        <f ca="1">IF($FH183=$FH184,IF(SUM($MN183:MT183)&gt;6,0,IF(SUM($MN184:MT184)&gt;6,0,IF(MU183=0,1,0))),"")</f>
        <v/>
      </c>
      <c r="MV184" s="12" t="str">
        <f ca="1">IF($FH183=$FH184,IF(SUM($MN183:MU183)&gt;6,0,IF(SUM($MN184:MU184)&gt;6,0,IF(MV183=0,1,0))),"")</f>
        <v/>
      </c>
      <c r="MW184" s="12" t="str">
        <f ca="1">IF($FH183=$FH184,IF(SUM($MN183:MV183)&gt;6,0,IF(SUM($MN184:MV184)&gt;6,0,IF(MW183=0,1,0))),"")</f>
        <v/>
      </c>
      <c r="MX184" s="12" t="str">
        <f ca="1">IF($FH183=$FH184,IF(SUM($MN183:MW183)&gt;6,0,IF(SUM($MN184:MW184)&gt;6,0,IF(MX183=0,1,0))),"")</f>
        <v/>
      </c>
      <c r="MY184" s="12" t="str">
        <f ca="1">IF($FH183=$FH184,IF(SUM($MN183:MX183)&gt;6,0,IF(SUM($MN184:MX184)&gt;6,0,IF(MY183=0,1,0))),"")</f>
        <v/>
      </c>
      <c r="MZ184" s="12" t="str">
        <f ca="1">IF($FH183=$FH184,IF(SUM($MN183:MY183)=SUM($MN184:MY184),IF(MZ183=0,1,0),""),"")</f>
        <v/>
      </c>
      <c r="NA184" s="12" t="str">
        <f ca="1">IF($FH183=$FH184,IF(SUM($MN183:MY183)=SUM($MN184:MY184),IF(NA183=0,1,0),""),"")</f>
        <v/>
      </c>
      <c r="NB184" s="12" t="str">
        <f ca="1">IF($FH183=$FH184,IF(SUM($MN183:NA183)=SUM($MN184:NA184),IF(NB183=0,1,0),""),"")</f>
        <v/>
      </c>
      <c r="NC184" s="12" t="str">
        <f ca="1">IF($FH183=$FH184,IF(SUM($MN183:NA183)=SUM($MN184:NA184),IF(NC183=0,1,0),""),"")</f>
        <v/>
      </c>
      <c r="ND184" s="12" t="str">
        <f ca="1">IF($FH183=$FH184,IF(SUM($MN183:NC183)=SUM($MN184:NC184),IF(ND183=0,1,0),""),"")</f>
        <v/>
      </c>
      <c r="NE184" s="12" t="str">
        <f ca="1">IF($FH183=$FH184,IF(SUM($MN183:NC183)=SUM($MN184:NC184),IF(NE183=0,1,0),""),"")</f>
        <v/>
      </c>
      <c r="NF184" s="12" t="str">
        <f ca="1">IF($FH183=$FH184,IF(SUM($MN183:NE183)=SUM($MN184:NE184),IF(NF183=0,1,0),""),"")</f>
        <v/>
      </c>
      <c r="NG184" s="12" t="str">
        <f ca="1">IF($FH183=$FH184,IF(SUM($MN183:NE183)=SUM($MN184:NE184),IF(NG183=0,1,0),""),"")</f>
        <v/>
      </c>
      <c r="NH184" s="12" t="str">
        <f ca="1">IF($FH183=$FH184,IF(SUM($MN183:NG183)=SUM($MN184:NG184),IF(NH183=0,1,0),""),"")</f>
        <v/>
      </c>
      <c r="NI184" s="12" t="str">
        <f ca="1">IF($FH183=$FH184,IF(SUM($MN183:NG183)=SUM($MN184:NG184),IF(NI183=0,1,0),""),"")</f>
        <v/>
      </c>
      <c r="NJ184" s="12" t="str">
        <f ca="1">IF($FH183=$FH184,IF(SUM($MN183:NI183)=SUM($MN184:NI184),IF(NJ183=0,1,0),""),"")</f>
        <v/>
      </c>
      <c r="NK184" s="12" t="str">
        <f ca="1">IF($FH183=$FH184,IF(SUM($MN183:NI183)=SUM($MN184:NI184),IF(NK183=0,1,0),""),"")</f>
        <v/>
      </c>
      <c r="NL184" s="12" t="str">
        <f ca="1">IF($FH183=$FH184,IF(SUM($MN183:NK183)=SUM($MN184:NK184),IF(NL183=0,1,0),""),"")</f>
        <v/>
      </c>
      <c r="NM184" s="12" t="str">
        <f ca="1">IF($FH183=$FH184,IF(SUM($MN183:NK183)=SUM($MN184:NK184),IF(NM183=0,1,0),""),"")</f>
        <v/>
      </c>
      <c r="NN184" s="12" t="str">
        <f ca="1">IF($FH183=$FH184,IF(SUM($MN183:NM183)=SUM($MN184:NM184),IF(NN183=0,1,0),""),"")</f>
        <v/>
      </c>
      <c r="NO184" s="12" t="str">
        <f ca="1">IF($FH183=$FH184,IF(SUM($MN183:NM183)=SUM($MN184:NM184),IF(NO183=0,1,0),""),"")</f>
        <v/>
      </c>
      <c r="NP184" s="12" t="str">
        <f ca="1">IF($FH183=$FH184,IF(SUM($MN183:NO183)=SUM($MN184:NO184),IF(NP183=0,1,0),""),"")</f>
        <v/>
      </c>
      <c r="NQ184" s="12" t="str">
        <f ca="1">IF($FH183=$FH184,IF(SUM($MN183:NO183)=SUM($MN184:NO184),IF(NQ183=0,1,0),""),"")</f>
        <v/>
      </c>
      <c r="NR184" s="12" t="str">
        <f ca="1">IF($FH183=$FH184,IF(SUM($MN183:NQ183)=SUM($MN184:NQ184),IF(NR183=0,1,0),""),"")</f>
        <v/>
      </c>
      <c r="NS184" s="12" t="str">
        <f ca="1">IF($FH183=$FH184,IF(SUM($MN183:NQ183)=SUM($MN184:NQ184),IF(NS183=0,1,0),""),"")</f>
        <v/>
      </c>
      <c r="NT184" s="12" t="str">
        <f ca="1">IF($FH183=$FH184,IF(SUM($MN183:NS183)=SUM($MN184:NS184),IF(NT183=0,1,0),""),"")</f>
        <v/>
      </c>
      <c r="NU184" s="12" t="str">
        <f ca="1">IF($FH183=$FH184,IF(SUM($MN183:NS183)=SUM($MN184:NS184),IF(NU183=0,1,0),""),"")</f>
        <v/>
      </c>
      <c r="NV184" s="12" t="str">
        <f ca="1">IF($FH183=$FH184,IF(SUM($MN183:NU183)=SUM($MN184:NU184),IF(NV183=0,1,0),""),"")</f>
        <v/>
      </c>
      <c r="NW184" s="12" t="str">
        <f ca="1">IF($FH183=$FH184,IF(SUM($MN183:NU183)=SUM($MN184:NU184),IF(NW183=0,1,0),""),"")</f>
        <v/>
      </c>
      <c r="NX184" s="12" t="str">
        <f ca="1">IF($FH183=$FH184,IF(SUM($MN183:NW183)=SUM($MN184:NW184),IF(NX183=0,1,0),""),"")</f>
        <v/>
      </c>
      <c r="NY184" s="12" t="str">
        <f ca="1">IF($FH183=$FH184,IF(SUM($MN183:NW183)=SUM($MN184:NW184),IF(NY183=0,1,0),""),"")</f>
        <v/>
      </c>
      <c r="NZ184" s="12" t="str">
        <f ca="1">IF($FH183=$FH184,IF(SUM($MN183:NY183)=SUM($MN184:NY184),IF(NZ183=0,1,0),""),"")</f>
        <v/>
      </c>
      <c r="OA184" s="12" t="str">
        <f ca="1">IF($FH183=$FH184,IF(SUM($MN183:NY183)=SUM($MN184:NY184),IF(OA183=0,1,0),""),"")</f>
        <v/>
      </c>
      <c r="OB184" s="12" t="str">
        <f t="shared" ref="OB184" ca="1" si="8039">IF(FH183=FH184,SUM(MN184:OA184),"")</f>
        <v/>
      </c>
      <c r="OC184" s="5" t="str">
        <f t="shared" ref="OC184" ca="1" si="8040">IF(OB184="","",IF(OB184&gt;OB183,1,0))</f>
        <v/>
      </c>
      <c r="OD184" s="63" t="str">
        <f t="shared" ref="OD184" ca="1" si="8041">IF($HQ183=$HQ184,IF(OD183=0,1,0),"")</f>
        <v/>
      </c>
      <c r="OE184" s="63" t="str">
        <f t="shared" ref="OE184" ca="1" si="8042">IF($HQ183=$HQ184,IF(OE183=0,1,0),"")</f>
        <v/>
      </c>
      <c r="OF184" s="63" t="str">
        <f t="shared" ref="OF184" ca="1" si="8043">IF($HQ183=$HQ184,IF(OF183=0,1,0),"")</f>
        <v/>
      </c>
      <c r="OG184" s="63" t="str">
        <f t="shared" ref="OG184" ca="1" si="8044">IF($HQ183=$HQ184,IF(OG183=0,1,0),"")</f>
        <v/>
      </c>
      <c r="OH184" s="63" t="str">
        <f t="shared" ref="OH184" ca="1" si="8045">IF($HQ183=$HQ184,IF(OH183=0,1,0),"")</f>
        <v/>
      </c>
      <c r="OI184" s="63" t="str">
        <f t="shared" ref="OI184" ca="1" si="8046">IF($HQ183=$HQ184,IF(OI183=0,1,0),"")</f>
        <v/>
      </c>
      <c r="OJ184" s="63" t="str">
        <f t="shared" ref="OJ184" ca="1" si="8047">IF($HQ183=$HQ184,IF(OJ183=0,1,0),"")</f>
        <v/>
      </c>
      <c r="OK184" s="63" t="str">
        <f ca="1">IF($HQ183=$HQ184,IF(SUM($OD183:OJ183)&gt;6,0,IF(SUM($OD184:OJ184)&gt;6,0,IF(OK183=0,1,0))),"")</f>
        <v/>
      </c>
      <c r="OL184" s="63" t="str">
        <f ca="1">IF($HQ183=$HQ184,IF(SUM($OD183:OK183)&gt;6,0,IF(SUM($OD184:OK184)&gt;6,0,IF(OL183=0,1,0))),"")</f>
        <v/>
      </c>
      <c r="OM184" s="63" t="str">
        <f ca="1">IF($HQ183=$HQ184,IF(SUM($OD183:OL183)&gt;6,0,IF(SUM($OD184:OL184)&gt;6,0,IF(OM183=0,1,0))),"")</f>
        <v/>
      </c>
      <c r="ON184" s="63" t="str">
        <f ca="1">IF($HQ183=$HQ184,IF(SUM($OD183:OM183)&gt;6,0,IF(SUM($OD184:OM184)&gt;6,0,IF(ON183=0,1,0))),"")</f>
        <v/>
      </c>
      <c r="OO184" s="63" t="str">
        <f ca="1">IF($HQ183=$HQ184,IF(SUM($OD183:ON183)&gt;6,0,IF(SUM($OD184:ON184)&gt;6,0,IF(OO183=0,1,0))),"")</f>
        <v/>
      </c>
      <c r="OP184" s="63" t="str">
        <f ca="1">IF($HQ183=$HQ184,IF(SUM($OD183:OO183)=SUM($OD184:OO184),IF(OP183=0,1,0),""),"")</f>
        <v/>
      </c>
      <c r="OQ184" s="63" t="str">
        <f ca="1">IF($HQ183=$HQ184,IF(SUM($OD183:OO183)=SUM($OD184:OO184),IF(OQ183=0,1,0),""),"")</f>
        <v/>
      </c>
      <c r="OR184" s="63" t="str">
        <f ca="1">IF($HQ183=$HQ184,IF(SUM($OD183:OQ183)=SUM($OD184:OQ184),IF(OR183=0,1,0),""),"")</f>
        <v/>
      </c>
      <c r="OS184" s="63" t="str">
        <f ca="1">IF($HQ183=$HQ184,IF(SUM($OD183:OQ183)=SUM($OD184:OQ184),IF(OS183=0,1,0),""),"")</f>
        <v/>
      </c>
      <c r="OT184" s="63" t="str">
        <f ca="1">IF($HQ183=$HQ184,IF(SUM($OD183:OS183)=SUM($OD184:OS184),IF(OT183=0,1,0),""),"")</f>
        <v/>
      </c>
      <c r="OU184" s="63" t="str">
        <f ca="1">IF($HQ183=$HQ184,IF(SUM($OD183:OS183)=SUM($OD184:OS184),IF(OU183=0,1,0),""),"")</f>
        <v/>
      </c>
      <c r="OV184" s="63" t="str">
        <f ca="1">IF($HQ183=$HQ184,IF(SUM($OD183:OU183)=SUM($OD184:OU184),IF(OV183=0,1,0),""),"")</f>
        <v/>
      </c>
      <c r="OW184" s="63" t="str">
        <f ca="1">IF($HQ183=$HQ184,IF(SUM($OD183:OU183)=SUM($OD184:OU184),IF(OW183=0,1,0),""),"")</f>
        <v/>
      </c>
      <c r="OX184" s="63" t="str">
        <f ca="1">IF($HQ183=$HQ184,IF(SUM($OD183:OW183)=SUM($OD184:OW184),IF(OX183=0,1,0),""),"")</f>
        <v/>
      </c>
      <c r="OY184" s="63" t="str">
        <f ca="1">IF($HQ183=$HQ184,IF(SUM($OD183:OW183)=SUM($OD184:OW184),IF(OY183=0,1,0),""),"")</f>
        <v/>
      </c>
      <c r="OZ184" s="63" t="str">
        <f ca="1">IF($HQ183=$HQ184,IF(SUM($OD183:OY183)=SUM($OD184:OY184),IF(OZ183=0,1,0),""),"")</f>
        <v/>
      </c>
      <c r="PA184" s="63" t="str">
        <f ca="1">IF($HQ183=$HQ184,IF(SUM($OD183:OY183)=SUM($OD184:OY184),IF(PA183=0,1,0),""),"")</f>
        <v/>
      </c>
      <c r="PB184" s="63" t="str">
        <f ca="1">IF($HQ183=$HQ184,IF(SUM($OD183:PA183)=SUM($OD184:PA184),IF(PB183=0,1,0),""),"")</f>
        <v/>
      </c>
      <c r="PC184" s="63" t="str">
        <f ca="1">IF($HQ183=$HQ184,IF(SUM($OD183:PA183)=SUM($OD184:PA184),IF(PC183=0,1,0),""),"")</f>
        <v/>
      </c>
      <c r="PD184" s="63" t="str">
        <f ca="1">IF($HQ183=$HQ184,IF(SUM($OD183:PC183)=SUM($OD184:PC184),IF(PD183=0,1,0),""),"")</f>
        <v/>
      </c>
      <c r="PE184" s="63" t="str">
        <f ca="1">IF($HQ183=$HQ184,IF(SUM($OD183:PC183)=SUM($OD184:PC184),IF(PE183=0,1,0),""),"")</f>
        <v/>
      </c>
      <c r="PF184" s="63" t="str">
        <f ca="1">IF($HQ183=$HQ184,IF(SUM($OD183:PE183)=SUM($OD184:PE184),IF(PF183=0,1,0),""),"")</f>
        <v/>
      </c>
      <c r="PG184" s="63" t="str">
        <f ca="1">IF($HQ183=$HQ184,IF(SUM($OD183:PE183)=SUM($OD184:PE184),IF(PG183=0,1,0),""),"")</f>
        <v/>
      </c>
      <c r="PH184" s="63" t="str">
        <f ca="1">IF($HQ183=$HQ184,IF(SUM($OD183:PG183)=SUM($OD184:PG184),IF(PH183=0,1,0),""),"")</f>
        <v/>
      </c>
      <c r="PI184" s="63" t="str">
        <f ca="1">IF($HQ183=$HQ184,IF(SUM($OD183:PG183)=SUM($OD184:PG184),IF(PI183=0,1,0),""),"")</f>
        <v/>
      </c>
      <c r="PJ184" s="63" t="str">
        <f ca="1">IF($HQ183=$HQ184,IF(SUM($OD183:PI183)=SUM($OD184:PI184),IF(PJ183=0,1,0),""),"")</f>
        <v/>
      </c>
      <c r="PK184" s="63" t="str">
        <f ca="1">IF($HQ183=$HQ184,IF(SUM($OD183:PI183)=SUM($OD184:PI184),IF(PK183=0,1,0),""),"")</f>
        <v/>
      </c>
      <c r="PL184" s="63" t="str">
        <f ca="1">IF($HQ183=$HQ184,IF(SUM($OD183:PK183)=SUM($OD184:PK184),IF(PL183=0,1,0),""),"")</f>
        <v/>
      </c>
      <c r="PM184" s="63" t="str">
        <f ca="1">IF($HQ183=$HQ184,IF(SUM($OD183:PK183)=SUM($OD184:PK184),IF(PM183=0,1,0),""),"")</f>
        <v/>
      </c>
      <c r="PN184" s="63" t="str">
        <f ca="1">IF($HQ183=$HQ184,IF(SUM($OD183:PM183)=SUM($OD184:PM184),IF(PN183=0,1,0),""),"")</f>
        <v/>
      </c>
      <c r="PO184" s="63" t="str">
        <f ca="1">IF($HQ183=$HQ184,IF(SUM($OD183:PM183)=SUM($OD184:PM184),IF(PO183=0,1,0),""),"")</f>
        <v/>
      </c>
      <c r="PP184" s="63" t="str">
        <f ca="1">IF($HQ183=$HQ184,IF(SUM($OD183:PO183)=SUM($OD184:PO184),IF(PP183=0,1,0),""),"")</f>
        <v/>
      </c>
      <c r="PQ184" s="63" t="str">
        <f ca="1">IF($HQ183=$HQ184,IF(SUM($OD183:PO183)=SUM($OD184:PO184),IF(PQ183=0,1,0),""),"")</f>
        <v/>
      </c>
      <c r="PR184" s="63" t="str">
        <f t="shared" ref="PR184" ca="1" si="8048">IF(HQ184=HQ183,SUM(OD184:PQ184),"")</f>
        <v/>
      </c>
      <c r="PS184" s="7" t="str">
        <f t="shared" ref="PS184" ca="1" si="8049">IF(PR184="","",IF(PR184&gt;PR183,1,0))</f>
        <v/>
      </c>
    </row>
    <row r="185" spans="1:435" x14ac:dyDescent="0.2">
      <c r="L185" s="33">
        <f t="shared" ref="L185:P185" si="8050">IF(L183&gt;L184,1,-1)</f>
        <v>-1</v>
      </c>
      <c r="M185" s="33">
        <f t="shared" si="8050"/>
        <v>-1</v>
      </c>
      <c r="N185" s="33">
        <f t="shared" si="8050"/>
        <v>-1</v>
      </c>
      <c r="O185" s="33">
        <f t="shared" si="8050"/>
        <v>-1</v>
      </c>
      <c r="P185" s="33">
        <f t="shared" si="8050"/>
        <v>-1</v>
      </c>
      <c r="AC185" s="1" t="str">
        <f t="shared" ref="AC185:BX185" si="8051">IF($PU$1="No",IF($D$1=1,1,""),"")</f>
        <v/>
      </c>
      <c r="AD185" s="1" t="str">
        <f t="shared" si="8051"/>
        <v/>
      </c>
      <c r="AE185" s="1" t="str">
        <f t="shared" si="8051"/>
        <v/>
      </c>
      <c r="AF185" s="1" t="str">
        <f t="shared" si="8051"/>
        <v/>
      </c>
      <c r="AG185" s="1" t="str">
        <f t="shared" si="8051"/>
        <v/>
      </c>
      <c r="AH185" s="1" t="str">
        <f t="shared" si="8051"/>
        <v/>
      </c>
      <c r="AI185" s="1" t="str">
        <f t="shared" si="8051"/>
        <v/>
      </c>
      <c r="AJ185" s="1" t="str">
        <f t="shared" si="8051"/>
        <v/>
      </c>
      <c r="AK185" s="1" t="str">
        <f t="shared" si="8051"/>
        <v/>
      </c>
      <c r="AL185" s="1" t="str">
        <f t="shared" si="8051"/>
        <v/>
      </c>
      <c r="AM185" s="1" t="str">
        <f t="shared" si="8051"/>
        <v/>
      </c>
      <c r="AN185" s="1" t="str">
        <f t="shared" si="8051"/>
        <v/>
      </c>
      <c r="AO185" s="1" t="str">
        <f t="shared" si="8051"/>
        <v/>
      </c>
      <c r="AP185" s="1" t="str">
        <f t="shared" si="8051"/>
        <v/>
      </c>
      <c r="AQ185" s="1" t="str">
        <f t="shared" si="8051"/>
        <v/>
      </c>
      <c r="AR185" s="1" t="str">
        <f t="shared" si="8051"/>
        <v/>
      </c>
      <c r="AS185" s="1" t="str">
        <f t="shared" si="8051"/>
        <v/>
      </c>
      <c r="AT185" s="1" t="str">
        <f t="shared" si="8051"/>
        <v/>
      </c>
      <c r="AU185" s="1" t="str">
        <f t="shared" si="8051"/>
        <v/>
      </c>
      <c r="AV185" s="1" t="str">
        <f t="shared" si="8051"/>
        <v/>
      </c>
      <c r="AW185" s="1" t="str">
        <f t="shared" si="8051"/>
        <v/>
      </c>
      <c r="AX185" s="1" t="str">
        <f t="shared" si="8051"/>
        <v/>
      </c>
      <c r="AY185" s="1" t="str">
        <f t="shared" si="8051"/>
        <v/>
      </c>
      <c r="AZ185" s="1" t="str">
        <f t="shared" si="8051"/>
        <v/>
      </c>
      <c r="BA185" s="1" t="str">
        <f t="shared" si="8051"/>
        <v/>
      </c>
      <c r="BB185" s="1" t="str">
        <f t="shared" si="8051"/>
        <v/>
      </c>
      <c r="BC185" s="1" t="str">
        <f t="shared" si="8051"/>
        <v/>
      </c>
      <c r="BD185" s="1" t="str">
        <f t="shared" si="8051"/>
        <v/>
      </c>
      <c r="BE185" s="1" t="str">
        <f t="shared" si="8051"/>
        <v/>
      </c>
      <c r="BF185" s="1" t="str">
        <f t="shared" si="8051"/>
        <v/>
      </c>
      <c r="BG185" s="1" t="str">
        <f t="shared" si="8051"/>
        <v/>
      </c>
      <c r="BH185" s="1" t="str">
        <f t="shared" si="8051"/>
        <v/>
      </c>
      <c r="BI185" s="1" t="str">
        <f t="shared" si="8051"/>
        <v/>
      </c>
      <c r="BJ185" s="1" t="str">
        <f t="shared" si="8051"/>
        <v/>
      </c>
      <c r="BK185" s="1" t="str">
        <f t="shared" si="8051"/>
        <v/>
      </c>
      <c r="BL185" s="1" t="str">
        <f t="shared" si="8051"/>
        <v/>
      </c>
      <c r="BM185" s="1" t="str">
        <f t="shared" si="8051"/>
        <v/>
      </c>
      <c r="BN185" s="1" t="str">
        <f t="shared" si="8051"/>
        <v/>
      </c>
      <c r="BO185" s="1" t="str">
        <f t="shared" si="8051"/>
        <v/>
      </c>
      <c r="BP185" s="1" t="str">
        <f t="shared" si="8051"/>
        <v/>
      </c>
      <c r="BQ185" s="1" t="str">
        <f t="shared" si="8051"/>
        <v/>
      </c>
      <c r="BR185" s="1" t="str">
        <f t="shared" si="8051"/>
        <v/>
      </c>
      <c r="BS185" s="1" t="str">
        <f t="shared" si="8051"/>
        <v/>
      </c>
      <c r="BT185" s="1" t="str">
        <f t="shared" si="8051"/>
        <v/>
      </c>
      <c r="BU185" s="1" t="str">
        <f t="shared" si="8051"/>
        <v/>
      </c>
      <c r="BV185" s="1" t="str">
        <f t="shared" si="8051"/>
        <v/>
      </c>
      <c r="BW185" s="1" t="str">
        <f t="shared" si="8051"/>
        <v/>
      </c>
      <c r="BX185" s="1" t="str">
        <f t="shared" si="8051"/>
        <v/>
      </c>
      <c r="CY185" s="2" t="str">
        <f t="shared" ref="CY185:ET185" si="8052">IF($PU$1="No",IF($D$1=3,1,""),"")</f>
        <v/>
      </c>
      <c r="CZ185" s="2" t="str">
        <f t="shared" si="8052"/>
        <v/>
      </c>
      <c r="DA185" s="2" t="str">
        <f t="shared" si="8052"/>
        <v/>
      </c>
      <c r="DB185" s="2" t="str">
        <f t="shared" si="8052"/>
        <v/>
      </c>
      <c r="DC185" s="2" t="str">
        <f t="shared" si="8052"/>
        <v/>
      </c>
      <c r="DD185" s="2" t="str">
        <f t="shared" si="8052"/>
        <v/>
      </c>
      <c r="DE185" s="2" t="str">
        <f t="shared" si="8052"/>
        <v/>
      </c>
      <c r="DF185" s="2" t="str">
        <f t="shared" si="8052"/>
        <v/>
      </c>
      <c r="DG185" s="2" t="str">
        <f t="shared" si="8052"/>
        <v/>
      </c>
      <c r="DH185" s="2" t="str">
        <f t="shared" si="8052"/>
        <v/>
      </c>
      <c r="DI185" s="2" t="str">
        <f t="shared" si="8052"/>
        <v/>
      </c>
      <c r="DJ185" s="2" t="str">
        <f t="shared" si="8052"/>
        <v/>
      </c>
      <c r="DK185" s="2" t="str">
        <f t="shared" si="8052"/>
        <v/>
      </c>
      <c r="DL185" s="2" t="str">
        <f t="shared" si="8052"/>
        <v/>
      </c>
      <c r="DM185" s="2" t="str">
        <f t="shared" si="8052"/>
        <v/>
      </c>
      <c r="DN185" s="2" t="str">
        <f t="shared" si="8052"/>
        <v/>
      </c>
      <c r="DO185" s="2" t="str">
        <f t="shared" si="8052"/>
        <v/>
      </c>
      <c r="DP185" s="2" t="str">
        <f t="shared" si="8052"/>
        <v/>
      </c>
      <c r="DQ185" s="2" t="str">
        <f t="shared" si="8052"/>
        <v/>
      </c>
      <c r="DR185" s="2" t="str">
        <f t="shared" si="8052"/>
        <v/>
      </c>
      <c r="DS185" s="2" t="str">
        <f t="shared" si="8052"/>
        <v/>
      </c>
      <c r="DT185" s="2" t="str">
        <f t="shared" si="8052"/>
        <v/>
      </c>
      <c r="DU185" s="2" t="str">
        <f t="shared" si="8052"/>
        <v/>
      </c>
      <c r="DV185" s="2" t="str">
        <f t="shared" si="8052"/>
        <v/>
      </c>
      <c r="DW185" s="2" t="str">
        <f t="shared" si="8052"/>
        <v/>
      </c>
      <c r="DX185" s="2" t="str">
        <f t="shared" si="8052"/>
        <v/>
      </c>
      <c r="DY185" s="2" t="str">
        <f t="shared" si="8052"/>
        <v/>
      </c>
      <c r="DZ185" s="2" t="str">
        <f t="shared" si="8052"/>
        <v/>
      </c>
      <c r="EA185" s="2" t="str">
        <f t="shared" si="8052"/>
        <v/>
      </c>
      <c r="EB185" s="2" t="str">
        <f t="shared" si="8052"/>
        <v/>
      </c>
      <c r="EC185" s="2" t="str">
        <f t="shared" si="8052"/>
        <v/>
      </c>
      <c r="ED185" s="2" t="str">
        <f t="shared" si="8052"/>
        <v/>
      </c>
      <c r="EE185" s="2" t="str">
        <f t="shared" si="8052"/>
        <v/>
      </c>
      <c r="EF185" s="2" t="str">
        <f t="shared" si="8052"/>
        <v/>
      </c>
      <c r="EG185" s="2" t="str">
        <f t="shared" si="8052"/>
        <v/>
      </c>
      <c r="EH185" s="2" t="str">
        <f t="shared" si="8052"/>
        <v/>
      </c>
      <c r="EI185" s="2" t="str">
        <f t="shared" si="8052"/>
        <v/>
      </c>
      <c r="EJ185" s="2" t="str">
        <f t="shared" si="8052"/>
        <v/>
      </c>
      <c r="EK185" s="2" t="str">
        <f t="shared" si="8052"/>
        <v/>
      </c>
      <c r="EL185" s="2" t="str">
        <f t="shared" si="8052"/>
        <v/>
      </c>
      <c r="EM185" s="2" t="str">
        <f t="shared" si="8052"/>
        <v/>
      </c>
      <c r="EN185" s="2" t="str">
        <f t="shared" si="8052"/>
        <v/>
      </c>
      <c r="EO185" s="2" t="str">
        <f t="shared" si="8052"/>
        <v/>
      </c>
      <c r="EP185" s="2" t="str">
        <f t="shared" si="8052"/>
        <v/>
      </c>
      <c r="EQ185" s="2" t="str">
        <f t="shared" si="8052"/>
        <v/>
      </c>
      <c r="ER185" s="2" t="str">
        <f t="shared" si="8052"/>
        <v/>
      </c>
      <c r="ES185" s="2" t="str">
        <f t="shared" si="8052"/>
        <v/>
      </c>
      <c r="ET185" s="2" t="str">
        <f t="shared" si="8052"/>
        <v/>
      </c>
      <c r="FU185" s="60" t="str">
        <f t="shared" ref="FU185:GJ185" si="8053">IF($PU$1="No",IF($D$1=5,1,""),"")</f>
        <v/>
      </c>
      <c r="FV185" s="60" t="str">
        <f t="shared" si="8053"/>
        <v/>
      </c>
      <c r="FW185" s="60" t="str">
        <f t="shared" si="8053"/>
        <v/>
      </c>
      <c r="FX185" s="60" t="str">
        <f t="shared" si="8053"/>
        <v/>
      </c>
      <c r="FY185" s="60" t="str">
        <f t="shared" si="8053"/>
        <v/>
      </c>
      <c r="FZ185" s="60" t="str">
        <f t="shared" si="8053"/>
        <v/>
      </c>
      <c r="GA185" s="60" t="str">
        <f t="shared" si="8053"/>
        <v/>
      </c>
      <c r="GB185" s="60" t="str">
        <f t="shared" si="8053"/>
        <v/>
      </c>
      <c r="GC185" s="60" t="str">
        <f t="shared" si="8053"/>
        <v/>
      </c>
      <c r="GD185" s="60" t="str">
        <f t="shared" si="8053"/>
        <v/>
      </c>
      <c r="GE185" s="60" t="str">
        <f t="shared" si="8053"/>
        <v/>
      </c>
      <c r="GF185" s="60" t="str">
        <f t="shared" si="8053"/>
        <v/>
      </c>
      <c r="GG185" s="60" t="str">
        <f t="shared" si="8053"/>
        <v/>
      </c>
      <c r="GH185" s="60" t="str">
        <f t="shared" si="8053"/>
        <v/>
      </c>
      <c r="GI185" s="60" t="str">
        <f t="shared" si="8053"/>
        <v/>
      </c>
      <c r="GJ185" s="60" t="str">
        <f t="shared" si="8053"/>
        <v/>
      </c>
      <c r="GK185" s="60" t="str">
        <f t="shared" ref="GK185:GZ185" si="8054">IF($PU$1="No",IF($D$1=5,1,""),"")</f>
        <v/>
      </c>
      <c r="GL185" s="60" t="str">
        <f t="shared" si="8054"/>
        <v/>
      </c>
      <c r="GM185" s="60" t="str">
        <f t="shared" si="8054"/>
        <v/>
      </c>
      <c r="GN185" s="60" t="str">
        <f t="shared" si="8054"/>
        <v/>
      </c>
      <c r="GO185" s="60" t="str">
        <f t="shared" si="8054"/>
        <v/>
      </c>
      <c r="GP185" s="60" t="str">
        <f t="shared" si="8054"/>
        <v/>
      </c>
      <c r="GQ185" s="60" t="str">
        <f t="shared" si="8054"/>
        <v/>
      </c>
      <c r="GR185" s="60" t="str">
        <f t="shared" si="8054"/>
        <v/>
      </c>
      <c r="GS185" s="60" t="str">
        <f t="shared" si="8054"/>
        <v/>
      </c>
      <c r="GT185" s="60" t="str">
        <f t="shared" si="8054"/>
        <v/>
      </c>
      <c r="GU185" s="60" t="str">
        <f t="shared" si="8054"/>
        <v/>
      </c>
      <c r="GV185" s="60" t="str">
        <f t="shared" si="8054"/>
        <v/>
      </c>
      <c r="GW185" s="60" t="str">
        <f t="shared" si="8054"/>
        <v/>
      </c>
      <c r="GX185" s="60" t="str">
        <f t="shared" si="8054"/>
        <v/>
      </c>
      <c r="GY185" s="60" t="str">
        <f t="shared" si="8054"/>
        <v/>
      </c>
      <c r="GZ185" s="60" t="str">
        <f t="shared" si="8054"/>
        <v/>
      </c>
      <c r="HA185" s="60" t="str">
        <f t="shared" ref="HA185:HP185" si="8055">IF($PU$1="No",IF($D$1=5,1,""),"")</f>
        <v/>
      </c>
      <c r="HB185" s="60" t="str">
        <f t="shared" si="8055"/>
        <v/>
      </c>
      <c r="HC185" s="60" t="str">
        <f t="shared" si="8055"/>
        <v/>
      </c>
      <c r="HD185" s="60" t="str">
        <f t="shared" si="8055"/>
        <v/>
      </c>
      <c r="HE185" s="60" t="str">
        <f t="shared" si="8055"/>
        <v/>
      </c>
      <c r="HF185" s="60" t="str">
        <f t="shared" si="8055"/>
        <v/>
      </c>
      <c r="HG185" s="60" t="str">
        <f t="shared" si="8055"/>
        <v/>
      </c>
      <c r="HH185" s="60" t="str">
        <f t="shared" si="8055"/>
        <v/>
      </c>
      <c r="HI185" s="60" t="str">
        <f t="shared" si="8055"/>
        <v/>
      </c>
      <c r="HJ185" s="60" t="str">
        <f t="shared" si="8055"/>
        <v/>
      </c>
      <c r="HK185" s="60" t="str">
        <f t="shared" si="8055"/>
        <v/>
      </c>
      <c r="HL185" s="60" t="str">
        <f t="shared" si="8055"/>
        <v/>
      </c>
      <c r="HM185" s="60" t="str">
        <f t="shared" si="8055"/>
        <v/>
      </c>
      <c r="HN185" s="60" t="str">
        <f t="shared" si="8055"/>
        <v/>
      </c>
      <c r="HO185" s="60" t="str">
        <f t="shared" si="8055"/>
        <v/>
      </c>
      <c r="HP185" s="60" t="str">
        <f t="shared" si="8055"/>
        <v/>
      </c>
    </row>
    <row r="186" spans="1:435" x14ac:dyDescent="0.2">
      <c r="A186" s="32"/>
      <c r="B186" s="32"/>
      <c r="C186" s="32"/>
      <c r="D186" s="32"/>
      <c r="E186" s="32">
        <f>IFERROR(VLOOKUP($D186,'Surface Preferences'!$A:B,COLUMN(B185),FALSE),0.5)</f>
        <v>0.5</v>
      </c>
      <c r="F186" s="32">
        <f>IFERROR(VLOOKUP($D186,'Surface Preferences'!$A:C,COLUMN(C185),FALSE),0.5)</f>
        <v>0.5</v>
      </c>
      <c r="G186" s="32">
        <f>IFERROR(VLOOKUP($D186,'Surface Preferences'!$A:D,COLUMN(D185),FALSE),0.5)</f>
        <v>0.5</v>
      </c>
      <c r="H186" s="32">
        <f>IFERROR(VLOOKUP($D186,'Surface Preferences'!$A:E,COLUMN(E185),FALSE),0.5)</f>
        <v>0.5</v>
      </c>
      <c r="I186" s="32">
        <f>0.7+0.3*IFERROR(HLOOKUP($L$1,$E$2:H186,ROW(B185),FALSE),0.6)</f>
        <v>0.85</v>
      </c>
      <c r="J186" s="23">
        <f>POWER((C187+1)*I187,0.25)/(POWER((C186+1)*I186,0.25)+POWER((C187+1)*I187,0.25))</f>
        <v>0.5</v>
      </c>
      <c r="L186" s="23" t="str">
        <f t="shared" ref="L186" si="8056">IF(C186="","",IF(BY186=BY187,BY186+JG186&amp;" ("&amp;JF186&amp;")",BY186))</f>
        <v/>
      </c>
      <c r="M186" s="23" t="str">
        <f t="shared" ref="M186" si="8057">IF(C186="","",IF($D$1=1,"",IF(CL186=CL187,CL186+KW186&amp;" ("&amp;KV186&amp;")",CL186)))</f>
        <v/>
      </c>
      <c r="N186" s="23" t="str">
        <f t="shared" ref="N186" si="8058">IF(C186="","",IF($D$1=1,"",IF($D$1=3,IF(L188=M188,"",IF(EU186=EU187,EU186+MM186&amp;" ("&amp;ML186&amp;")",EU186)),IF(EU186=EU187,EU186+MM186&amp;" ("&amp;ML186&amp;")",EU186))))</f>
        <v/>
      </c>
      <c r="O186" s="23" t="str">
        <f t="shared" ref="O186" si="8059">IF(C186="","",IF($D$1&lt;5,"",IF(SUM(L188:N188)&gt;2,"",IF(SUM(L188:N188)&lt;-2,"",IF(FH186=FH187,FH186+OC186&amp;" ("&amp;OB186&amp;")",FH186)))))</f>
        <v/>
      </c>
      <c r="P186" s="23" t="str">
        <f t="shared" ref="P186" si="8060">IF(C186="","",IF($D$1&lt;5,"",IF(SUM(L188:O188)&gt;0,"",IF(SUM(L188:O188)&lt;0,"",IF(HQ186=HQ187,HQ186+PS186&amp;" ("&amp;PR186&amp;")",HQ186)))))</f>
        <v/>
      </c>
      <c r="Q186" s="1">
        <f t="shared" ref="Q186" ca="1" si="8061">IF(RAND()&gt;(0.4+$J186*0.5),1,0)</f>
        <v>0</v>
      </c>
      <c r="R186" s="1">
        <f t="shared" ref="R186" ca="1" si="8062">IF(R187=1,0,1)</f>
        <v>1</v>
      </c>
      <c r="S186" s="1">
        <f t="shared" ref="S186" ca="1" si="8063">IF(RAND()&gt;(0.4+$J186*0.5),1,0)</f>
        <v>1</v>
      </c>
      <c r="T186" s="1">
        <f t="shared" ref="T186" ca="1" si="8064">IF(T187=1,0,1)</f>
        <v>1</v>
      </c>
      <c r="U186" s="1">
        <f t="shared" ref="U186" ca="1" si="8065">IF(RAND()&gt;(0.4+$J186*0.5),1,0)</f>
        <v>1</v>
      </c>
      <c r="V186" s="1">
        <f t="shared" ref="V186" ca="1" si="8066">IF(V187=1,0,1)</f>
        <v>0</v>
      </c>
      <c r="W186" s="1">
        <f ca="1">IF(SUM($Q186:V186)&gt;5,0,IF(SUM($Q187:V187)&gt;5,0,IF(RAND()&gt;(0.4+$J186*0.5),1,0)))</f>
        <v>0</v>
      </c>
      <c r="X186" s="1">
        <f ca="1">IF(SUM($Q186:W186)&gt;5,0,IF(SUM($Q187:W187)&gt;5,0,IF(X187=1,0,1)))</f>
        <v>1</v>
      </c>
      <c r="Y186" s="1">
        <f ca="1">IF(SUM($Q186:X186)&gt;5,0,IF(SUM($Q187:X187)&gt;5,0,IF(RAND()&gt;(0.4+$J186*0.5),1,0)))</f>
        <v>1</v>
      </c>
      <c r="Z186" s="1">
        <f ca="1">IF(SUM($Q186:Y186)&gt;5,0,IF(SUM($Q187:Y187)&gt;5,0,IF(Z187=1,0,1)))</f>
        <v>0</v>
      </c>
      <c r="AA186" s="1">
        <f ca="1">IF(SUM($Q186:Z186)&gt;5,0,IF(SUM($Q187:Z187)&gt;5,0,IF(RAND()&gt;(0.4+$J186*0.5),1,0)))</f>
        <v>0</v>
      </c>
      <c r="AB186" s="1">
        <f ca="1">IF(SUM($Q186:AA187)&lt;11,0,IF(AB187=1,0,1))</f>
        <v>0</v>
      </c>
      <c r="AC186" s="45" t="str">
        <f ca="1">IF(AC188=1,IF(SUM($Q186:AB186)=SUM($Q187:AB187),IF(RAND()&gt;0.4+($J186*0.5),1,0),0),"")</f>
        <v/>
      </c>
      <c r="AD186" s="45" t="str">
        <f>IF(AD188=1,IF(SUM($Q186:AB186)=SUM($Q187:AB187),IF(AD187=0,1,0),0),"")</f>
        <v/>
      </c>
      <c r="AE186" s="45" t="str">
        <f ca="1">IF(AE188=1,IF(SUM($Q186:AD186)=SUM($Q187:AD187),IF(RAND()&gt;0.4+($J186*0.5),1,0),0),"")</f>
        <v/>
      </c>
      <c r="AF186" s="45" t="str">
        <f>IF(AF188=1,IF(SUM($Q186:AD186)=SUM($Q187:AD187),IF(AF187=0,1,0),0),"")</f>
        <v/>
      </c>
      <c r="AG186" s="45" t="str">
        <f ca="1">IF(AG188=1,IF(SUM($Q186:AF186)=SUM($Q187:AF187),IF(RAND()&gt;0.4+($J186*0.5),1,0),0),"")</f>
        <v/>
      </c>
      <c r="AH186" s="45" t="str">
        <f>IF(AH188=1,IF(SUM($Q186:AF186)=SUM($Q187:AF187),IF(AH187=0,1,0),0),"")</f>
        <v/>
      </c>
      <c r="AI186" s="45" t="str">
        <f ca="1">IF(AI188=1,IF(SUM($Q186:AH186)=SUM($Q187:AH187),IF(RAND()&gt;0.4+($J186*0.5),1,0),0),"")</f>
        <v/>
      </c>
      <c r="AJ186" s="45" t="str">
        <f>IF(AJ188=1,IF(SUM($Q186:AH186)=SUM($Q187:AH187),IF(AJ187=0,1,0),0),"")</f>
        <v/>
      </c>
      <c r="AK186" s="45" t="str">
        <f ca="1">IF(AK188=1,IF(SUM($Q186:AJ186)=SUM($Q187:AJ187),IF(RAND()&gt;0.4+($J186*0.5),1,0),0),"")</f>
        <v/>
      </c>
      <c r="AL186" s="45" t="str">
        <f>IF(AL188=1,IF(SUM($Q186:AJ186)=SUM($Q187:AJ187),IF(AL187=0,1,0),0),"")</f>
        <v/>
      </c>
      <c r="AM186" s="45" t="str">
        <f ca="1">IF(AM188=1,IF(SUM($Q186:AL186)=SUM($Q187:AL187),IF(RAND()&gt;0.4+($J186*0.5),1,0),0),"")</f>
        <v/>
      </c>
      <c r="AN186" s="45" t="str">
        <f>IF(AN188=1,IF(SUM($Q186:AL186)=SUM($Q187:AL187),IF(AN187=0,1,0),0),"")</f>
        <v/>
      </c>
      <c r="AO186" s="45" t="str">
        <f ca="1">IF(AO188=1,IF(SUM($Q186:AN186)=SUM($Q187:AN187),IF(RAND()&gt;0.4+($J186*0.5),1,0),0),"")</f>
        <v/>
      </c>
      <c r="AP186" s="45" t="str">
        <f>IF(AP188=1,IF(SUM($Q186:AN186)=SUM($Q187:AN187),IF(AP187=0,1,0),0),"")</f>
        <v/>
      </c>
      <c r="AQ186" s="45" t="str">
        <f ca="1">IF(AQ188=1,IF(SUM($Q186:AP186)=SUM($Q187:AP187),IF(RAND()&gt;0.4+($J186*0.5),1,0),0),"")</f>
        <v/>
      </c>
      <c r="AR186" s="45" t="str">
        <f>IF(AR188=1,IF(SUM($Q186:AP186)=SUM($Q187:AP187),IF(AR187=0,1,0),0),"")</f>
        <v/>
      </c>
      <c r="AS186" s="45" t="str">
        <f ca="1">IF(AS188=1,IF(SUM($Q186:AR186)=SUM($Q187:AR187),IF(RAND()&gt;0.4+($J186*0.5),1,0),0),"")</f>
        <v/>
      </c>
      <c r="AT186" s="45" t="str">
        <f>IF(AT188=1,IF(SUM($Q186:AR186)=SUM($Q187:AR187),IF(AT187=0,1,0),0),"")</f>
        <v/>
      </c>
      <c r="AU186" s="45" t="str">
        <f ca="1">IF(AU188=1,IF(SUM($Q186:AT186)=SUM($Q187:AT187),IF(RAND()&gt;0.4+($J186*0.5),1,0),0),"")</f>
        <v/>
      </c>
      <c r="AV186" s="45" t="str">
        <f>IF(AV188=1,IF(SUM($Q186:AT186)=SUM($Q187:AT187),IF(AV187=0,1,0),0),"")</f>
        <v/>
      </c>
      <c r="AW186" s="45" t="str">
        <f ca="1">IF(AW188=1,IF(SUM($Q186:AV186)=SUM($Q187:AV187),IF(RAND()&gt;0.4+($J186*0.5),1,0),0),"")</f>
        <v/>
      </c>
      <c r="AX186" s="45" t="str">
        <f>IF(AX188=1,IF(SUM($Q186:AV186)=SUM($Q187:AV187),IF(AX187=0,1,0),0),"")</f>
        <v/>
      </c>
      <c r="AY186" s="45" t="str">
        <f ca="1">IF(AY188=1,IF(SUM($Q186:AX186)=SUM($Q187:AX187),IF(RAND()&gt;0.4+($J186*0.5),1,0),0),"")</f>
        <v/>
      </c>
      <c r="AZ186" s="45" t="str">
        <f>IF(AZ188=1,IF(SUM($Q186:AX186)=SUM($Q187:AX187),IF(AZ187=0,1,0),0),"")</f>
        <v/>
      </c>
      <c r="BA186" s="45" t="str">
        <f ca="1">IF(BA188=1,IF(SUM($Q186:AZ186)=SUM($Q187:AZ187),IF(RAND()&gt;0.4+($J186*0.5),1,0),0),"")</f>
        <v/>
      </c>
      <c r="BB186" s="45" t="str">
        <f>IF(BB188=1,IF(SUM($Q186:AZ186)=SUM($Q187:AZ187),IF(BB187=0,1,0),0),"")</f>
        <v/>
      </c>
      <c r="BC186" s="45" t="str">
        <f ca="1">IF(BC188=1,IF(SUM($Q186:BB186)=SUM($Q187:BB187),IF(RAND()&gt;0.4+($J186*0.5),1,0),0),"")</f>
        <v/>
      </c>
      <c r="BD186" s="45" t="str">
        <f>IF(BD188=1,IF(SUM($Q186:BB186)=SUM($Q187:BB187),IF(BD187=0,1,0),0),"")</f>
        <v/>
      </c>
      <c r="BE186" s="45" t="str">
        <f ca="1">IF(BE188=1,IF(SUM($Q186:BD186)=SUM($Q187:BD187),IF(RAND()&gt;0.4+($J186*0.5),1,0),0),"")</f>
        <v/>
      </c>
      <c r="BF186" s="45" t="str">
        <f>IF(BF188=1,IF(SUM($Q186:BD186)=SUM($Q187:BD187),IF(BF187=0,1,0),0),"")</f>
        <v/>
      </c>
      <c r="BG186" s="45" t="str">
        <f ca="1">IF(BG188=1,IF(SUM($Q186:BF186)=SUM($Q187:BF187),IF(RAND()&gt;0.4+($J186*0.5),1,0),0),"")</f>
        <v/>
      </c>
      <c r="BH186" s="45" t="str">
        <f>IF(BH188=1,IF(SUM($Q186:BF186)=SUM($Q187:BF187),IF(BH187=0,1,0),0),"")</f>
        <v/>
      </c>
      <c r="BI186" s="45" t="str">
        <f ca="1">IF(BI188=1,IF(SUM($Q186:BH186)=SUM($Q187:BH187),IF(RAND()&gt;0.4+($J186*0.5),1,0),0),"")</f>
        <v/>
      </c>
      <c r="BJ186" s="45" t="str">
        <f>IF(BJ188=1,IF(SUM($Q186:BH186)=SUM($Q187:BH187),IF(BJ187=0,1,0),0),"")</f>
        <v/>
      </c>
      <c r="BK186" s="45" t="str">
        <f ca="1">IF(BK188=1,IF(SUM($Q186:BJ186)=SUM($Q187:BJ187),IF(RAND()&gt;0.4+($J186*0.5),1,0),0),"")</f>
        <v/>
      </c>
      <c r="BL186" s="45" t="str">
        <f>IF(BL188=1,IF(SUM($Q186:BJ186)=SUM($Q187:BJ187),IF(BL187=0,1,0),0),"")</f>
        <v/>
      </c>
      <c r="BM186" s="45" t="str">
        <f ca="1">IF(BM188=1,IF(SUM($Q186:BL186)=SUM($Q187:BL187),IF(RAND()&gt;0.4+($J186*0.5),1,0),0),"")</f>
        <v/>
      </c>
      <c r="BN186" s="45" t="str">
        <f>IF(BN188=1,IF(SUM($Q186:BL186)=SUM($Q187:BL187),IF(BN187=0,1,0),0),"")</f>
        <v/>
      </c>
      <c r="BO186" s="45" t="str">
        <f ca="1">IF(BO188=1,IF(SUM($Q186:BN186)=SUM($Q187:BN187),IF(RAND()&gt;0.4+($J186*0.5),1,0),0),"")</f>
        <v/>
      </c>
      <c r="BP186" s="45" t="str">
        <f>IF(BP188=1,IF(SUM($Q186:BN186)=SUM($Q187:BN187),IF(BP187=0,1,0),0),"")</f>
        <v/>
      </c>
      <c r="BQ186" s="45" t="str">
        <f ca="1">IF(BQ188=1,IF(SUM($Q186:BP186)=SUM($Q187:BP187),IF(RAND()&gt;0.4+($J186*0.5),1,0),0),"")</f>
        <v/>
      </c>
      <c r="BR186" s="45" t="str">
        <f>IF(BR188=1,IF(SUM($Q186:BP186)=SUM($Q187:BP187),IF(BR187=0,1,0),0),"")</f>
        <v/>
      </c>
      <c r="BS186" s="45" t="str">
        <f ca="1">IF(BS188=1,IF(SUM($Q186:BR186)=SUM($Q187:BR187),IF(RAND()&gt;0.4+($J186*0.5),1,0),0),"")</f>
        <v/>
      </c>
      <c r="BT186" s="45" t="str">
        <f>IF(BT188=1,IF(SUM($Q186:BR186)=SUM($Q187:BR187),IF(BT187=0,1,0),0),"")</f>
        <v/>
      </c>
      <c r="BU186" s="45" t="str">
        <f ca="1">IF(BU188=1,IF(SUM($Q186:BT186)=SUM($Q187:BT187),IF(RAND()&gt;0.4+($J186*0.5),1,0),0),"")</f>
        <v/>
      </c>
      <c r="BV186" s="45" t="str">
        <f>IF(BV188=1,IF(SUM($Q186:BT186)=SUM($Q187:BT187),IF(BV187=0,1,0),0),"")</f>
        <v/>
      </c>
      <c r="BW186" s="45" t="str">
        <f ca="1">IF(BW188=1,IF(SUM($Q186:BV186)=SUM($Q187:BV187),IF(RAND()&gt;0.4+($J186*0.5),1,0),0),"")</f>
        <v/>
      </c>
      <c r="BX186" s="45" t="str">
        <f>IF(BX188=1,IF(SUM($Q186:BV186)=SUM($Q187:BV187),IF(BX187=0,1,0),0),"")</f>
        <v/>
      </c>
      <c r="BY186" s="1">
        <f t="shared" ref="BY186:BY187" ca="1" si="8067">SUM(Q186:BX186)</f>
        <v>6</v>
      </c>
      <c r="BZ186" s="3">
        <f t="shared" ref="BZ186" ca="1" si="8068">IF(BZ187=1,0,1)</f>
        <v>1</v>
      </c>
      <c r="CA186" s="3">
        <f t="shared" ref="CA186" ca="1" si="8069">IF(RAND()&gt;(0.4+$J186*0.5),1,0)</f>
        <v>0</v>
      </c>
      <c r="CB186" s="3">
        <f t="shared" ref="CB186" ca="1" si="8070">IF(CB187=1,0,1)</f>
        <v>1</v>
      </c>
      <c r="CC186" s="3">
        <f t="shared" ref="CC186" ca="1" si="8071">IF(RAND()&gt;(0.4+$J186*0.5),1,0)</f>
        <v>0</v>
      </c>
      <c r="CD186" s="3">
        <f t="shared" ref="CD186" ca="1" si="8072">IF(CD187=1,0,1)</f>
        <v>1</v>
      </c>
      <c r="CE186" s="3">
        <f t="shared" ref="CE186" ca="1" si="8073">IF(RAND()&gt;(0.4+$J186*0.5),1,0)</f>
        <v>0</v>
      </c>
      <c r="CF186" s="4">
        <f ca="1">IF(SUM($BZ186:CE186)&gt;5,0,IF(SUM($BZ187:CE187)&gt;5,0,IF(CF187=1,0,1)))</f>
        <v>1</v>
      </c>
      <c r="CG186" s="4">
        <f ca="1">IF(SUM($BZ186:CF186)&gt;5,0,IF(SUM($BZ187:CF187)&gt;5,0,IF(RAND()&gt;(0.4+$J186*0.5),1,0)))</f>
        <v>0</v>
      </c>
      <c r="CH186" s="4">
        <f ca="1">IF(SUM($BZ186:CG186)&gt;5,0,IF(SUM($BZ187:CG187)&gt;5,0,IF(CH187=1,0,1)))</f>
        <v>0</v>
      </c>
      <c r="CI186" s="4">
        <f ca="1">IF(SUM($BZ186:CH186)&gt;5,0,IF(SUM($BZ187:CH187)&gt;5,0,IF(RAND()&gt;(0.4+$J186*0.5),1,0)))</f>
        <v>1</v>
      </c>
      <c r="CJ186" s="4">
        <f ca="1">IF(SUM($BZ186:CI186)&gt;5,0,IF(SUM($BZ187:CI187)&gt;5,0,IF(CJ187=1,0,1)))</f>
        <v>0</v>
      </c>
      <c r="CK186" s="4">
        <f t="shared" ref="CK186" ca="1" si="8074">IF(SUM(BZ186:CJ187)&lt;11,0,IF(RAND()&gt;(0.4+$J186*0.5),1,0))</f>
        <v>0</v>
      </c>
      <c r="CL186" s="4">
        <f t="shared" ref="CL186:CL187" ca="1" si="8075">SUM(BZ186:CK186)</f>
        <v>5</v>
      </c>
      <c r="CM186" s="2">
        <f t="shared" ref="CM186" ca="1" si="8076">IF(RAND()&gt;(0.4+$J186*0.5),1,0)</f>
        <v>1</v>
      </c>
      <c r="CN186" s="2">
        <f t="shared" ref="CN186" ca="1" si="8077">IF(CN187=1,0,1)</f>
        <v>1</v>
      </c>
      <c r="CO186" s="2">
        <f t="shared" ref="CO186" ca="1" si="8078">IF(RAND()&gt;(0.4+$J186*0.5),1,0)</f>
        <v>0</v>
      </c>
      <c r="CP186" s="2">
        <f t="shared" ref="CP186" ca="1" si="8079">IF(CP187=1,0,1)</f>
        <v>1</v>
      </c>
      <c r="CQ186" s="2">
        <f t="shared" ref="CQ186" ca="1" si="8080">IF(RAND()&gt;(0.4+$J186*0.5),1,0)</f>
        <v>0</v>
      </c>
      <c r="CR186" s="2">
        <f t="shared" ref="CR186" ca="1" si="8081">IF(CR187=1,0,1)</f>
        <v>1</v>
      </c>
      <c r="CS186" s="2">
        <f ca="1">IF(SUM($CM186:CR186)&gt;5,0,IF(SUM($CM187:CR187)&gt;5,0,IF(RAND()&gt;(0.4+$J186*0.5),1,0)))</f>
        <v>0</v>
      </c>
      <c r="CT186" s="2">
        <f ca="1">IF(SUM($CM186:CS186)&gt;5,0,IF(SUM($CM187:CS187)&gt;5,0,IF(CT187=1,0,1)))</f>
        <v>0</v>
      </c>
      <c r="CU186" s="2">
        <f ca="1">IF(SUM($CM186:CT186)&gt;5,0,IF(SUM($CM187:CT187)&gt;5,0,IF(RAND()&gt;(0.4+$J186*0.5),1,0)))</f>
        <v>0</v>
      </c>
      <c r="CV186" s="2">
        <f ca="1">IF(SUM($CM186:CU186)&gt;5,0,IF(SUM($CM187:CU187)&gt;5,0,IF(CV187=1,0,1)))</f>
        <v>1</v>
      </c>
      <c r="CW186" s="2">
        <f ca="1">IF(SUM($CM186:CV186)&gt;5,0,IF(SUM($CM187:CV187)&gt;5,0,IF(RAND()&gt;(0.4+$J186*0.5),1,0)))</f>
        <v>0</v>
      </c>
      <c r="CX186" s="2">
        <f t="shared" ref="CX186" ca="1" si="8082">IF(SUM(CM186:CW187)&lt;11,0,IF(CX187=1,0,1))</f>
        <v>1</v>
      </c>
      <c r="CY186" s="11" t="str">
        <f ca="1">IF(CY188=1,IF(SUM($CM186:CX186)=SUM($CM187:CX187),IF(RAND()&gt;0.4+($J186*0.5),1,0),0),"")</f>
        <v/>
      </c>
      <c r="CZ186" s="11" t="str">
        <f>IF(CZ188=1,IF(SUM($CM186:CX186)=SUM($CM187:CX187),IF(CZ187=0,1,0),0),"")</f>
        <v/>
      </c>
      <c r="DA186" s="11" t="str">
        <f ca="1">IF(DA188=1,IF(SUM($CM186:CZ186)=SUM($CM187:CZ187),IF(RAND()&gt;0.4+($J186*0.5),1,0),0),"")</f>
        <v/>
      </c>
      <c r="DB186" s="11" t="str">
        <f>IF(DB188=1,IF(SUM($CM186:CZ186)=SUM($CM187:CZ187),IF(DB187=0,1,0),0),"")</f>
        <v/>
      </c>
      <c r="DC186" s="11" t="str">
        <f ca="1">IF(DC188=1,IF(SUM($CM186:DB186)=SUM($CM187:DB187),IF(RAND()&gt;0.4+($J186*0.5),1,0),0),"")</f>
        <v/>
      </c>
      <c r="DD186" s="11" t="str">
        <f>IF(DD188=1,IF(SUM($CM186:DB186)=SUM($CM187:DB187),IF(DD187=0,1,0),0),"")</f>
        <v/>
      </c>
      <c r="DE186" s="11" t="str">
        <f ca="1">IF(DE188=1,IF(SUM($CM186:DD186)=SUM($CM187:DD187),IF(RAND()&gt;0.4+($J186*0.5),1,0),0),"")</f>
        <v/>
      </c>
      <c r="DF186" s="11" t="str">
        <f>IF(DF188=1,IF(SUM($CM186:DD186)=SUM($CM187:DD187),IF(DF187=0,1,0),0),"")</f>
        <v/>
      </c>
      <c r="DG186" s="11" t="str">
        <f ca="1">IF(DG188=1,IF(SUM($CM186:DF186)=SUM($CM187:DF187),IF(RAND()&gt;0.4+($J186*0.5),1,0),0),"")</f>
        <v/>
      </c>
      <c r="DH186" s="11" t="str">
        <f>IF(DH188=1,IF(SUM($CM186:DF186)=SUM($CM187:DF187),IF(DH187=0,1,0),0),"")</f>
        <v/>
      </c>
      <c r="DI186" s="11" t="str">
        <f ca="1">IF(DI188=1,IF(SUM($CM186:DH186)=SUM($CM187:DH187),IF(RAND()&gt;0.4+($J186*0.5),1,0),0),"")</f>
        <v/>
      </c>
      <c r="DJ186" s="11" t="str">
        <f>IF(DJ188=1,IF(SUM($CM186:DH186)=SUM($CM187:DH187),IF(DJ187=0,1,0),0),"")</f>
        <v/>
      </c>
      <c r="DK186" s="11" t="str">
        <f ca="1">IF(DK188=1,IF(SUM($CM186:DJ186)=SUM($CM187:DJ187),IF(RAND()&gt;0.4+($J186*0.5),1,0),0),"")</f>
        <v/>
      </c>
      <c r="DL186" s="11" t="str">
        <f>IF(DL188=1,IF(SUM($CM186:DJ186)=SUM($CM187:DJ187),IF(DL187=0,1,0),0),"")</f>
        <v/>
      </c>
      <c r="DM186" s="11" t="str">
        <f ca="1">IF(DM188=1,IF(SUM($CM186:DL186)=SUM($CM187:DL187),IF(RAND()&gt;0.4+($J186*0.5),1,0),0),"")</f>
        <v/>
      </c>
      <c r="DN186" s="11" t="str">
        <f>IF(DN188=1,IF(SUM($CM186:DL186)=SUM($CM187:DL187),IF(DN187=0,1,0),0),"")</f>
        <v/>
      </c>
      <c r="DO186" s="11" t="str">
        <f ca="1">IF(DO188=1,IF(SUM($CM186:DN186)=SUM($CM187:DN187),IF(RAND()&gt;0.4+($J186*0.5),1,0),0),"")</f>
        <v/>
      </c>
      <c r="DP186" s="11" t="str">
        <f>IF(DP188=1,IF(SUM($CM186:DN186)=SUM($CM187:DN187),IF(DP187=0,1,0),0),"")</f>
        <v/>
      </c>
      <c r="DQ186" s="11" t="str">
        <f ca="1">IF(DQ188=1,IF(SUM($CM186:DP186)=SUM($CM187:DP187),IF(RAND()&gt;0.4+($J186*0.5),1,0),0),"")</f>
        <v/>
      </c>
      <c r="DR186" s="11" t="str">
        <f>IF(DR188=1,IF(SUM($CM186:DP186)=SUM($CM187:DP187),IF(DR187=0,1,0),0),"")</f>
        <v/>
      </c>
      <c r="DS186" s="11" t="str">
        <f ca="1">IF(DS188=1,IF(SUM($CM186:DR186)=SUM($CM187:DR187),IF(RAND()&gt;0.4+($J186*0.5),1,0),0),"")</f>
        <v/>
      </c>
      <c r="DT186" s="11" t="str">
        <f>IF(DT188=1,IF(SUM($CM186:DR186)=SUM($CM187:DR187),IF(DT187=0,1,0),0),"")</f>
        <v/>
      </c>
      <c r="DU186" s="11" t="str">
        <f ca="1">IF(DU188=1,IF(SUM($CM186:DT186)=SUM($CM187:DT187),IF(RAND()&gt;0.4+($J186*0.5),1,0),0),"")</f>
        <v/>
      </c>
      <c r="DV186" s="11" t="str">
        <f>IF(DV188=1,IF(SUM($CM186:DT186)=SUM($CM187:DT187),IF(DV187=0,1,0),0),"")</f>
        <v/>
      </c>
      <c r="DW186" s="11" t="str">
        <f ca="1">IF(DW188=1,IF(SUM($CM186:DV186)=SUM($CM187:DV187),IF(RAND()&gt;0.4+($J186*0.5),1,0),0),"")</f>
        <v/>
      </c>
      <c r="DX186" s="11" t="str">
        <f>IF(DX188=1,IF(SUM($CM186:DV186)=SUM($CM187:DV187),IF(DX187=0,1,0),0),"")</f>
        <v/>
      </c>
      <c r="DY186" s="11" t="str">
        <f ca="1">IF(DY188=1,IF(SUM($CM186:DX186)=SUM($CM187:DX187),IF(RAND()&gt;0.4+($J186*0.5),1,0),0),"")</f>
        <v/>
      </c>
      <c r="DZ186" s="11" t="str">
        <f>IF(DZ188=1,IF(SUM($CM186:DX186)=SUM($CM187:DX187),IF(DZ187=0,1,0),0),"")</f>
        <v/>
      </c>
      <c r="EA186" s="11" t="str">
        <f ca="1">IF(EA188=1,IF(SUM($CM186:DZ186)=SUM($CM187:DZ187),IF(RAND()&gt;0.4+($J186*0.5),1,0),0),"")</f>
        <v/>
      </c>
      <c r="EB186" s="11" t="str">
        <f>IF(EB188=1,IF(SUM($CM186:DZ186)=SUM($CM187:DZ187),IF(EB187=0,1,0),0),"")</f>
        <v/>
      </c>
      <c r="EC186" s="11" t="str">
        <f ca="1">IF(EC188=1,IF(SUM($CM186:EB186)=SUM($CM187:EB187),IF(RAND()&gt;0.4+($J186*0.5),1,0),0),"")</f>
        <v/>
      </c>
      <c r="ED186" s="11" t="str">
        <f>IF(ED188=1,IF(SUM($CM186:EB186)=SUM($CM187:EB187),IF(ED187=0,1,0),0),"")</f>
        <v/>
      </c>
      <c r="EE186" s="11" t="str">
        <f ca="1">IF(EE188=1,IF(SUM($CM186:ED186)=SUM($CM187:ED187),IF(RAND()&gt;0.4+($J186*0.5),1,0),0),"")</f>
        <v/>
      </c>
      <c r="EF186" s="11" t="str">
        <f>IF(EF188=1,IF(SUM($CM186:ED186)=SUM($CM187:ED187),IF(EF187=0,1,0),0),"")</f>
        <v/>
      </c>
      <c r="EG186" s="11" t="str">
        <f ca="1">IF(EG188=1,IF(SUM($CM186:EF186)=SUM($CM187:EF187),IF(RAND()&gt;0.4+($J186*0.5),1,0),0),"")</f>
        <v/>
      </c>
      <c r="EH186" s="11" t="str">
        <f>IF(EH188=1,IF(SUM($CM186:EF186)=SUM($CM187:EF187),IF(EH187=0,1,0),0),"")</f>
        <v/>
      </c>
      <c r="EI186" s="11" t="str">
        <f ca="1">IF(EI188=1,IF(SUM($CM186:EH186)=SUM($CM187:EH187),IF(RAND()&gt;0.4+($J186*0.5),1,0),0),"")</f>
        <v/>
      </c>
      <c r="EJ186" s="11" t="str">
        <f>IF(EJ188=1,IF(SUM($CM186:EH186)=SUM($CM187:EH187),IF(EJ187=0,1,0),0),"")</f>
        <v/>
      </c>
      <c r="EK186" s="11" t="str">
        <f ca="1">IF(EK188=1,IF(SUM($CM186:EJ186)=SUM($CM187:EJ187),IF(RAND()&gt;0.4+($J186*0.5),1,0),0),"")</f>
        <v/>
      </c>
      <c r="EL186" s="11" t="str">
        <f>IF(EL188=1,IF(SUM($CM186:EJ186)=SUM($CM187:EJ187),IF(EL187=0,1,0),0),"")</f>
        <v/>
      </c>
      <c r="EM186" s="11" t="str">
        <f ca="1">IF(EM188=1,IF(SUM($CM186:EL186)=SUM($CM187:EL187),IF(RAND()&gt;0.4+($J186*0.5),1,0),0),"")</f>
        <v/>
      </c>
      <c r="EN186" s="11" t="str">
        <f>IF(EN188=1,IF(SUM($CM186:EL186)=SUM($CM187:EL187),IF(EN187=0,1,0),0),"")</f>
        <v/>
      </c>
      <c r="EO186" s="11" t="str">
        <f ca="1">IF(EO188=1,IF(SUM($CM186:EN186)=SUM($CM187:EN187),IF(RAND()&gt;0.4+($J186*0.5),1,0),0),"")</f>
        <v/>
      </c>
      <c r="EP186" s="11" t="str">
        <f>IF(EP188=1,IF(SUM($CM186:EN186)=SUM($CM187:EN187),IF(EP187=0,1,0),0),"")</f>
        <v/>
      </c>
      <c r="EQ186" s="11" t="str">
        <f ca="1">IF(EQ188=1,IF(SUM($CM186:EP186)=SUM($CM187:EP187),IF(RAND()&gt;0.4+($J186*0.5),1,0),0),"")</f>
        <v/>
      </c>
      <c r="ER186" s="11" t="str">
        <f>IF(ER188=1,IF(SUM($CM186:EP186)=SUM($CM187:EP187),IF(ER187=0,1,0),0),"")</f>
        <v/>
      </c>
      <c r="ES186" s="11" t="str">
        <f ca="1">IF(ES188=1,IF(SUM($CM186:ER186)=SUM($CM187:ER187),IF(RAND()&gt;0.4+($J186*0.5),1,0),0),"")</f>
        <v/>
      </c>
      <c r="ET186" s="11" t="str">
        <f>IF(ET188=1,IF(SUM($CM186:ER186)=SUM($CM187:ER187),IF(ET187=0,1,0),0),"")</f>
        <v/>
      </c>
      <c r="EU186" s="2">
        <f t="shared" ref="EU186:EU187" ca="1" si="8083">SUM(CM186:ET186)</f>
        <v>6</v>
      </c>
      <c r="EV186" s="5">
        <f t="shared" ref="EV186" ca="1" si="8084">IF(EV187=1,0,1)</f>
        <v>1</v>
      </c>
      <c r="EW186" s="5">
        <f t="shared" ref="EW186" ca="1" si="8085">IF(RAND()&gt;(0.4+$J186*0.5),1,0)</f>
        <v>1</v>
      </c>
      <c r="EX186" s="5">
        <f t="shared" ref="EX186" ca="1" si="8086">IF(EX187=1,0,1)</f>
        <v>0</v>
      </c>
      <c r="EY186" s="5">
        <f t="shared" ref="EY186" ca="1" si="8087">IF(RAND()&gt;(0.4+$J186*0.5),1,0)</f>
        <v>1</v>
      </c>
      <c r="EZ186" s="5">
        <f t="shared" ref="EZ186" ca="1" si="8088">IF(EZ187=1,0,1)</f>
        <v>0</v>
      </c>
      <c r="FA186" s="5">
        <f t="shared" ref="FA186" ca="1" si="8089">IF(RAND()&gt;(0.4+$J186*0.5),1,0)</f>
        <v>1</v>
      </c>
      <c r="FB186" s="6">
        <f ca="1">IF(SUM($EV186:FA186)&gt;5,0,IF(SUM($EV187:FA187)&gt;5,0,IF(FB187=1,0,1)))</f>
        <v>1</v>
      </c>
      <c r="FC186" s="6">
        <f ca="1">IF(SUM($EV186:FB186)&gt;5,0,IF(SUM($EV187:FB187)&gt;5,0,IF(RAND()&gt;(0.4+$J186*0.5),1,0)))</f>
        <v>1</v>
      </c>
      <c r="FD186" s="6">
        <f ca="1">IF(SUM($EV186:FC186)&gt;5,0,IF(SUM($EV187:FC187)&gt;5,0,IF(FD187=1,0,1)))</f>
        <v>0</v>
      </c>
      <c r="FE186" s="6">
        <f ca="1">IF(SUM($EV186:FD186)&gt;5,0,IF(SUM($EV187:FD187)&gt;5,0,IF(RAND()&gt;(0.4+$J186*0.5),1,0)))</f>
        <v>0</v>
      </c>
      <c r="FF186" s="6">
        <f ca="1">IF(SUM($EV186:FE186)&gt;5,0,IF(SUM($EV187:FE187)&gt;5,0,IF(FF187=1,0,1)))</f>
        <v>0</v>
      </c>
      <c r="FG186" s="6">
        <f t="shared" ref="FG186" ca="1" si="8090">IF(SUM(EV186:FF187)&lt;11,0,IF(RAND()&gt;(0.4+$J186*0.5),1,0))</f>
        <v>0</v>
      </c>
      <c r="FH186" s="6">
        <f t="shared" ref="FH186:FH187" ca="1" si="8091">SUM(EV186:FG186)</f>
        <v>6</v>
      </c>
      <c r="FI186" s="7">
        <f t="shared" ref="FI186" ca="1" si="8092">IF(RAND()&gt;(0.4+$J186*0.5),1,0)</f>
        <v>1</v>
      </c>
      <c r="FJ186" s="7">
        <f t="shared" ref="FJ186" ca="1" si="8093">IF(FJ187=1,0,1)</f>
        <v>1</v>
      </c>
      <c r="FK186" s="7">
        <f t="shared" ref="FK186" ca="1" si="8094">IF(RAND()&gt;(0.4+$J186*0.5),1,0)</f>
        <v>1</v>
      </c>
      <c r="FL186" s="7">
        <f t="shared" ref="FL186" ca="1" si="8095">IF(FL187=1,0,1)</f>
        <v>0</v>
      </c>
      <c r="FM186" s="7">
        <f t="shared" ref="FM186" ca="1" si="8096">IF(RAND()&gt;(0.4+$J186*0.5),1,0)</f>
        <v>1</v>
      </c>
      <c r="FN186" s="7">
        <f t="shared" ref="FN186" ca="1" si="8097">IF(FN187=1,0,1)</f>
        <v>1</v>
      </c>
      <c r="FO186" s="7">
        <f ca="1">IF(SUM($FI186:FN186)&gt;5,0,IF(SUM($FI187:FN187)&gt;5,0,IF(RAND()&gt;(0.4+$J186*0.5),1,0)))</f>
        <v>0</v>
      </c>
      <c r="FP186" s="7">
        <f ca="1">IF(SUM($FI186:FO186)&gt;5,0,IF(SUM($FI187:FO187)&gt;5,0,IF(FP187=1,0,1)))</f>
        <v>1</v>
      </c>
      <c r="FQ186" s="7">
        <f ca="1">IF(SUM($FI186:FP186)&gt;5,0,IF(SUM($FI187:FP187)&gt;5,0,IF(RAND()&gt;(0.4+$J186*0.5),1,0)))</f>
        <v>0</v>
      </c>
      <c r="FR186" s="7">
        <f ca="1">IF(SUM($FI186:FQ186)&gt;5,0,IF(SUM($FI187:FQ187)&gt;5,0,IF(FR187=1,0,1)))</f>
        <v>0</v>
      </c>
      <c r="FS186" s="7">
        <f ca="1">IF(SUM($FI186:FR186)&gt;5,0,IF(SUM($FI187:FR187)&gt;5,0,IF(RAND()&gt;(0.4+$J186*0.5),1,0)))</f>
        <v>0</v>
      </c>
      <c r="FT186" s="7">
        <f ca="1">IF(SUM($FI186:FS187)&lt;11,0,IF(FT187=1,0,1))</f>
        <v>0</v>
      </c>
      <c r="FU186" s="7" t="str">
        <f ca="1">IF(FU188=1,IF(SUM($FI186:FT186)=SUM($FI187:FT187),IF(RAND()&gt;0.4+($J186*0.5),1,0),0),"")</f>
        <v/>
      </c>
      <c r="FV186" s="7" t="str">
        <f>IF(FV188=1,IF(SUM($FI186:FT186)=SUM($FI187:FT187),IF(FV187=0,1,0),0),"")</f>
        <v/>
      </c>
      <c r="FW186" s="7" t="str">
        <f ca="1">IF(FW188=1,IF(SUM($FI186:FV186)=SUM($FI187:FV187),IF(RAND()&gt;0.4+($J186*0.5),1,0),0),"")</f>
        <v/>
      </c>
      <c r="FX186" s="7" t="str">
        <f>IF(FX188=1,IF(SUM($FI186:FV186)=SUM($FI187:FV187),IF(FX187=0,1,0),0),"")</f>
        <v/>
      </c>
      <c r="FY186" s="7" t="str">
        <f ca="1">IF(FY188=1,IF(SUM($FI186:FX186)=SUM($FI187:FX187),IF(RAND()&gt;0.4+($J186*0.5),1,0),0),"")</f>
        <v/>
      </c>
      <c r="FZ186" s="7" t="str">
        <f>IF(FZ188=1,IF(SUM($FI186:FX186)=SUM($FI187:FX187),IF(FZ187=0,1,0),0),"")</f>
        <v/>
      </c>
      <c r="GA186" s="7" t="str">
        <f ca="1">IF(GA188=1,IF(SUM($FI186:FZ186)=SUM($FI187:FZ187),IF(RAND()&gt;0.4+($J186*0.5),1,0),0),"")</f>
        <v/>
      </c>
      <c r="GB186" s="7" t="str">
        <f>IF(GB188=1,IF(SUM($FI186:FZ186)=SUM($FI187:FZ187),IF(GB187=0,1,0),0),"")</f>
        <v/>
      </c>
      <c r="GC186" s="7" t="str">
        <f ca="1">IF(GC188=1,IF(SUM($FI186:GB186)=SUM($FI187:GB187),IF(RAND()&gt;0.4+($J186*0.5),1,0),0),"")</f>
        <v/>
      </c>
      <c r="GD186" s="7" t="str">
        <f>IF(GD188=1,IF(SUM($FI186:GB186)=SUM($FI187:GB187),IF(GD187=0,1,0),0),"")</f>
        <v/>
      </c>
      <c r="GE186" s="7" t="str">
        <f ca="1">IF(GE188=1,IF(SUM($FI186:GD186)=SUM($FI187:GD187),IF(RAND()&gt;0.4+($J186*0.5),1,0),0),"")</f>
        <v/>
      </c>
      <c r="GF186" s="7" t="str">
        <f>IF(GF188=1,IF(SUM($FI186:GD186)=SUM($FI187:GD187),IF(GF187=0,1,0),0),"")</f>
        <v/>
      </c>
      <c r="GG186" s="7" t="str">
        <f ca="1">IF(GG188=1,IF(SUM($FI186:GF186)=SUM($FI187:GF187),IF(RAND()&gt;0.4+($J186*0.5),1,0),0),"")</f>
        <v/>
      </c>
      <c r="GH186" s="7" t="str">
        <f>IF(GH188=1,IF(SUM($FI186:GF186)=SUM($FI187:GF187),IF(GH187=0,1,0),0),"")</f>
        <v/>
      </c>
      <c r="GI186" s="7" t="str">
        <f ca="1">IF(GI188=1,IF(SUM($FI186:GH186)=SUM($FI187:GH187),IF(RAND()&gt;0.4+($J186*0.5),1,0),0),"")</f>
        <v/>
      </c>
      <c r="GJ186" s="7" t="str">
        <f>IF(GJ188=1,IF(SUM($FI186:GH186)=SUM($FI187:GH187),IF(GJ187=0,1,0),0),"")</f>
        <v/>
      </c>
      <c r="GK186" s="7" t="str">
        <f ca="1">IF(GK188=1,IF(SUM($FI186:GJ186)=SUM($FI187:GJ187),IF(RAND()&gt;0.4+($J186*0.5),1,0),0),"")</f>
        <v/>
      </c>
      <c r="GL186" s="7" t="str">
        <f>IF(GL188=1,IF(SUM($FI186:GJ186)=SUM($FI187:GJ187),IF(GL187=0,1,0),0),"")</f>
        <v/>
      </c>
      <c r="GM186" s="7" t="str">
        <f ca="1">IF(GM188=1,IF(SUM($FI186:GL186)=SUM($FI187:GL187),IF(RAND()&gt;0.4+($J186*0.5),1,0),0),"")</f>
        <v/>
      </c>
      <c r="GN186" s="7" t="str">
        <f>IF(GN188=1,IF(SUM($FI186:GL186)=SUM($FI187:GL187),IF(GN187=0,1,0),0),"")</f>
        <v/>
      </c>
      <c r="GO186" s="7" t="str">
        <f ca="1">IF(GO188=1,IF(SUM($FI186:GN186)=SUM($FI187:GN187),IF(RAND()&gt;0.4+($J186*0.5),1,0),0),"")</f>
        <v/>
      </c>
      <c r="GP186" s="7" t="str">
        <f>IF(GP188=1,IF(SUM($FI186:GN186)=SUM($FI187:GN187),IF(GP187=0,1,0),0),"")</f>
        <v/>
      </c>
      <c r="GQ186" s="7" t="str">
        <f ca="1">IF(GQ188=1,IF(SUM($FI186:GP186)=SUM($FI187:GP187),IF(RAND()&gt;0.4+($J186*0.5),1,0),0),"")</f>
        <v/>
      </c>
      <c r="GR186" s="7" t="str">
        <f>IF(GR188=1,IF(SUM($FI186:GP186)=SUM($FI187:GP187),IF(GR187=0,1,0),0),"")</f>
        <v/>
      </c>
      <c r="GS186" s="7" t="str">
        <f ca="1">IF(GS188=1,IF(SUM($FI186:GR186)=SUM($FI187:GR187),IF(RAND()&gt;0.4+($J186*0.5),1,0),0),"")</f>
        <v/>
      </c>
      <c r="GT186" s="7" t="str">
        <f>IF(GT188=1,IF(SUM($FI186:GR186)=SUM($FI187:GR187),IF(GT187=0,1,0),0),"")</f>
        <v/>
      </c>
      <c r="GU186" s="7" t="str">
        <f ca="1">IF(GU188=1,IF(SUM($FI186:GT186)=SUM($FI187:GT187),IF(RAND()&gt;0.4+($J186*0.5),1,0),0),"")</f>
        <v/>
      </c>
      <c r="GV186" s="7" t="str">
        <f>IF(GV188=1,IF(SUM($FI186:GT186)=SUM($FI187:GT187),IF(GV187=0,1,0),0),"")</f>
        <v/>
      </c>
      <c r="GW186" s="7" t="str">
        <f ca="1">IF(GW188=1,IF(SUM($FI186:GV186)=SUM($FI187:GV187),IF(RAND()&gt;0.4+($J186*0.5),1,0),0),"")</f>
        <v/>
      </c>
      <c r="GX186" s="7" t="str">
        <f>IF(GX188=1,IF(SUM($FI186:GV186)=SUM($FI187:GV187),IF(GX187=0,1,0),0),"")</f>
        <v/>
      </c>
      <c r="GY186" s="7" t="str">
        <f ca="1">IF(GY188=1,IF(SUM($FI186:GX186)=SUM($FI187:GX187),IF(RAND()&gt;0.4+($J186*0.5),1,0),0),"")</f>
        <v/>
      </c>
      <c r="GZ186" s="7" t="str">
        <f>IF(GZ188=1,IF(SUM($FI186:GX186)=SUM($FI187:GX187),IF(GZ187=0,1,0),0),"")</f>
        <v/>
      </c>
      <c r="HA186" s="7" t="str">
        <f ca="1">IF(HA188=1,IF(SUM($FI186:GZ186)=SUM($FI187:GZ187),IF(RAND()&gt;0.4+($J186*0.5),1,0),0),"")</f>
        <v/>
      </c>
      <c r="HB186" s="7" t="str">
        <f>IF(HB188=1,IF(SUM($FI186:GZ186)=SUM($FI187:GZ187),IF(HB187=0,1,0),0),"")</f>
        <v/>
      </c>
      <c r="HC186" s="7" t="str">
        <f ca="1">IF(HC188=1,IF(SUM($FI186:HB186)=SUM($FI187:HB187),IF(RAND()&gt;0.4+($J186*0.5),1,0),0),"")</f>
        <v/>
      </c>
      <c r="HD186" s="7" t="str">
        <f>IF(HD188=1,IF(SUM($FI186:HB186)=SUM($FI187:HB187),IF(HD187=0,1,0),0),"")</f>
        <v/>
      </c>
      <c r="HE186" s="7" t="str">
        <f ca="1">IF(HE188=1,IF(SUM($FI186:HD186)=SUM($FI187:HD187),IF(RAND()&gt;0.4+($J186*0.5),1,0),0),"")</f>
        <v/>
      </c>
      <c r="HF186" s="7" t="str">
        <f>IF(HF188=1,IF(SUM($FI186:HD186)=SUM($FI187:HD187),IF(HF187=0,1,0),0),"")</f>
        <v/>
      </c>
      <c r="HG186" s="7" t="str">
        <f ca="1">IF(HG188=1,IF(SUM($FI186:HF186)=SUM($FI187:HF187),IF(RAND()&gt;0.4+($J186*0.5),1,0),0),"")</f>
        <v/>
      </c>
      <c r="HH186" s="7" t="str">
        <f>IF(HH188=1,IF(SUM($FI186:HF186)=SUM($FI187:HF187),IF(HH187=0,1,0),0),"")</f>
        <v/>
      </c>
      <c r="HI186" s="7" t="str">
        <f ca="1">IF(HI188=1,IF(SUM($FI186:HH186)=SUM($FI187:HH187),IF(RAND()&gt;0.4+($J186*0.5),1,0),0),"")</f>
        <v/>
      </c>
      <c r="HJ186" s="7" t="str">
        <f>IF(HJ188=1,IF(SUM($FI186:HH186)=SUM($FI187:HH187),IF(HJ187=0,1,0),0),"")</f>
        <v/>
      </c>
      <c r="HK186" s="7" t="str">
        <f ca="1">IF(HK188=1,IF(SUM($FI186:HJ186)=SUM($FI187:HJ187),IF(RAND()&gt;0.4+($J186*0.5),1,0),0),"")</f>
        <v/>
      </c>
      <c r="HL186" s="7" t="str">
        <f>IF(HL188=1,IF(SUM($FI186:HJ186)=SUM($FI187:HJ187),IF(HL187=0,1,0),0),"")</f>
        <v/>
      </c>
      <c r="HM186" s="7" t="str">
        <f ca="1">IF(HM188=1,IF(SUM($FI186:HL186)=SUM($FI187:HL187),IF(RAND()&gt;0.4+($J186*0.5),1,0),0),"")</f>
        <v/>
      </c>
      <c r="HN186" s="7" t="str">
        <f>IF(HN188=1,IF(SUM($FI186:HL186)=SUM($FI187:HL187),IF(HN187=0,1,0),0),"")</f>
        <v/>
      </c>
      <c r="HO186" s="7" t="str">
        <f ca="1">IF(HO188=1,IF(SUM($FI186:HN186)=SUM($FI187:HN187),IF(RAND()&gt;0.4+($J186*0.5),1,0),0),"")</f>
        <v/>
      </c>
      <c r="HP186" s="7" t="str">
        <f>IF(HP188=1,IF(SUM($FI186:HN186)=SUM($FI187:HN187),IF(HP187=0,1,0),0),"")</f>
        <v/>
      </c>
      <c r="HQ186" s="7">
        <f t="shared" ref="HQ186:HQ187" ca="1" si="8098">SUM(FI186:HP186)</f>
        <v>6</v>
      </c>
      <c r="HR186" s="8" t="str">
        <f t="shared" ref="HR186:HX186" ca="1" si="8099">IF($BY186=$BY187,IF(RAND()&gt;$J186,1,0),"")</f>
        <v/>
      </c>
      <c r="HS186" s="8" t="str">
        <f t="shared" ca="1" si="8099"/>
        <v/>
      </c>
      <c r="HT186" s="8" t="str">
        <f t="shared" ca="1" si="8099"/>
        <v/>
      </c>
      <c r="HU186" s="8" t="str">
        <f t="shared" ca="1" si="8099"/>
        <v/>
      </c>
      <c r="HV186" s="8" t="str">
        <f t="shared" ca="1" si="8099"/>
        <v/>
      </c>
      <c r="HW186" s="8" t="str">
        <f t="shared" ca="1" si="8099"/>
        <v/>
      </c>
      <c r="HX186" s="8" t="str">
        <f t="shared" ca="1" si="8099"/>
        <v/>
      </c>
      <c r="HY186" s="8" t="str">
        <f ca="1">IF($BY186=$BY187,IF(SUM($HR186:HX186)&gt;6,0,IF(SUM($HR187:HX187)&gt;6,0,IF(RAND()&gt;$J186,1,0))),"")</f>
        <v/>
      </c>
      <c r="HZ186" s="8" t="str">
        <f ca="1">IF($BY186=$BY187,IF(SUM($HR186:HY186)&gt;6,0,IF(SUM($HR187:HY187)&gt;6,0,IF(RAND()&gt;$J186,1,0))),"")</f>
        <v/>
      </c>
      <c r="IA186" s="8" t="str">
        <f ca="1">IF($BY186=$BY187,IF(SUM($HR186:HZ186)&gt;6,0,IF(SUM($HR187:HZ187)&gt;6,0,IF(RAND()&gt;$J186,1,0))),"")</f>
        <v/>
      </c>
      <c r="IB186" s="8" t="str">
        <f ca="1">IF($BY186=$BY187,IF(SUM($HR186:IA186)&gt;6,0,IF(SUM($HR187:IA187)&gt;6,0,IF(RAND()&gt;$J186,1,0))),"")</f>
        <v/>
      </c>
      <c r="IC186" s="8" t="str">
        <f ca="1">IF($BY186=$BY187,IF(SUM($HR186:IB186)&gt;6,0,IF(SUM($HR187:IB187)&gt;6,0,IF(RAND()&gt;$J186,1,0))),"")</f>
        <v/>
      </c>
      <c r="ID186" s="8" t="str">
        <f ca="1">IF($BY186=$BY187,IF(SUM($HR186:IC186)=SUM($HR187:IC187),IF(RAND()&gt;$J186,1,0),""),"")</f>
        <v/>
      </c>
      <c r="IE186" s="8" t="str">
        <f ca="1">IF($BY186=$BY187,IF(SUM($HR186:IC186)=SUM($HR187:IC187),IF(RAND()&gt;$J186,1,0),""),"")</f>
        <v/>
      </c>
      <c r="IF186" s="8" t="str">
        <f ca="1">IF($BY186=$BY187,IF(SUM($HR186:IE186)=SUM($HR187:IE187),IF(RAND()&gt;$J186,1,0),""),"")</f>
        <v/>
      </c>
      <c r="IG186" s="8" t="str">
        <f ca="1">IF($BY186=$BY187,IF(SUM($HR186:IE186)=SUM($HR187:IE187),IF(RAND()&gt;$J186,1,0),""),"")</f>
        <v/>
      </c>
      <c r="IH186" s="8" t="str">
        <f ca="1">IF($BY186=$BY187,IF(SUM($HR186:IG186)=SUM($HR187:IG187),IF(RAND()&gt;$J186,1,0),""),"")</f>
        <v/>
      </c>
      <c r="II186" s="8" t="str">
        <f ca="1">IF($BY186=$BY187,IF(SUM($HR186:IG186)=SUM($HR187:IG187),IF(RAND()&gt;$J186,1,0),""),"")</f>
        <v/>
      </c>
      <c r="IJ186" s="8" t="str">
        <f ca="1">IF($BY186=$BY187,IF(SUM($HR186:II186)=SUM($HR187:II187),IF(RAND()&gt;$J186,1,0),""),"")</f>
        <v/>
      </c>
      <c r="IK186" s="8" t="str">
        <f ca="1">IF($BY186=$BY187,IF(SUM($HR186:II186)=SUM($HR187:II187),IF(RAND()&gt;$J186,1,0),""),"")</f>
        <v/>
      </c>
      <c r="IL186" s="8" t="str">
        <f ca="1">IF($BY186=$BY187,IF(SUM($HR186:IK186)=SUM($HR187:IK187),IF(RAND()&gt;$J186,1,0),""),"")</f>
        <v/>
      </c>
      <c r="IM186" s="8" t="str">
        <f ca="1">IF($BY186=$BY187,IF(SUM($HR186:IK186)=SUM($HR187:IK187),IF(RAND()&gt;$J186,1,0),""),"")</f>
        <v/>
      </c>
      <c r="IN186" s="8" t="str">
        <f ca="1">IF($BY186=$BY187,IF(SUM($HR186:IM186)=SUM($HR187:IM187),IF(RAND()&gt;$J186,1,0),""),"")</f>
        <v/>
      </c>
      <c r="IO186" s="8" t="str">
        <f ca="1">IF($BY186=$BY187,IF(SUM($HR186:IM186)=SUM($HR187:IM187),IF(RAND()&gt;$J186,1,0),""),"")</f>
        <v/>
      </c>
      <c r="IP186" s="8" t="str">
        <f ca="1">IF($BY186=$BY187,IF(SUM($HR186:IO186)=SUM($HR187:IO187),IF(RAND()&gt;$J186,1,0),""),"")</f>
        <v/>
      </c>
      <c r="IQ186" s="8" t="str">
        <f ca="1">IF($BY186=$BY187,IF(SUM($HR186:IO186)=SUM($HR187:IO187),IF(RAND()&gt;$J186,1,0),""),"")</f>
        <v/>
      </c>
      <c r="IR186" s="8" t="str">
        <f ca="1">IF($BY186=$BY187,IF(SUM($HR186:IQ186)=SUM($HR187:IQ187),IF(RAND()&gt;$J186,1,0),""),"")</f>
        <v/>
      </c>
      <c r="IS186" s="8" t="str">
        <f ca="1">IF($BY186=$BY187,IF(SUM($HR186:IQ186)=SUM($HR187:IQ187),IF(RAND()&gt;$J186,1,0),""),"")</f>
        <v/>
      </c>
      <c r="IT186" s="8" t="str">
        <f ca="1">IF($BY186=$BY187,IF(SUM($HR186:IS186)=SUM($HR187:IS187),IF(RAND()&gt;$J186,1,0),""),"")</f>
        <v/>
      </c>
      <c r="IU186" s="8" t="str">
        <f ca="1">IF($BY186=$BY187,IF(SUM($HR186:IS186)=SUM($HR187:IS187),IF(RAND()&gt;$J186,1,0),""),"")</f>
        <v/>
      </c>
      <c r="IV186" s="8" t="str">
        <f ca="1">IF($BY186=$BY187,IF(SUM($HR186:IU186)=SUM($HR187:IU187),IF(RAND()&gt;$J186,1,0),""),"")</f>
        <v/>
      </c>
      <c r="IW186" s="8" t="str">
        <f ca="1">IF($BY186=$BY187,IF(SUM($HR186:IU186)=SUM($HR187:IU187),IF(RAND()&gt;$J186,1,0),""),"")</f>
        <v/>
      </c>
      <c r="IX186" s="8" t="str">
        <f ca="1">IF($BY186=$BY187,IF(SUM($HR186:IW186)=SUM($HR187:IW187),IF(RAND()&gt;$J186,1,0),""),"")</f>
        <v/>
      </c>
      <c r="IY186" s="8" t="str">
        <f ca="1">IF($BY186=$BY187,IF(SUM($HR186:IW186)=SUM($HR187:IW187),IF(RAND()&gt;$J186,1,0),""),"")</f>
        <v/>
      </c>
      <c r="IZ186" s="8" t="str">
        <f ca="1">IF($BY186=$BY187,IF(SUM($HR186:IY186)=SUM($HR187:IY187),IF(RAND()&gt;$J186,1,0),""),"")</f>
        <v/>
      </c>
      <c r="JA186" s="8" t="str">
        <f ca="1">IF($BY186=$BY187,IF(SUM($HR186:IY186)=SUM($HR187:IY187),IF(RAND()&gt;$J186,1,0),""),"")</f>
        <v/>
      </c>
      <c r="JB186" s="8" t="str">
        <f ca="1">IF($BY186=$BY187,IF(SUM($HR186:JA186)=SUM($HR187:JA187),IF(RAND()&gt;$J186,1,0),""),"")</f>
        <v/>
      </c>
      <c r="JC186" s="8" t="str">
        <f ca="1">IF($BY186=$BY187,IF(SUM($HR186:JA186)=SUM($HR187:JA187),IF(RAND()&gt;$J186,1,0),""),"")</f>
        <v/>
      </c>
      <c r="JD186" s="8" t="str">
        <f ca="1">IF($BY186=$BY187,IF(SUM($HR186:JC186)=SUM($HR187:JC187),IF(RAND()&gt;$J186,1,0),""),"")</f>
        <v/>
      </c>
      <c r="JE186" s="8" t="str">
        <f ca="1">IF($BY186=$BY187,IF(SUM($HR186:JC186)=SUM($HR187:JC187),IF(RAND()&gt;$J186,1,0),""),"")</f>
        <v/>
      </c>
      <c r="JF186" s="8" t="str">
        <f t="shared" ref="JF186:JF187" ca="1" si="8100">IF(HR186="","",SUM(HR186:JE186))</f>
        <v/>
      </c>
      <c r="JG186" s="1" t="str">
        <f t="shared" ref="JG186" ca="1" si="8101">IF(JF186="","",IF(JF186&gt;JF187,1,0))</f>
        <v/>
      </c>
      <c r="JH186" s="9" t="str">
        <f t="shared" ref="JH186:JN186" ca="1" si="8102">IF($CL186=$CL187,IF(RAND()&gt;$J186,1,0),"")</f>
        <v/>
      </c>
      <c r="JI186" s="9" t="str">
        <f t="shared" ca="1" si="8102"/>
        <v/>
      </c>
      <c r="JJ186" s="9" t="str">
        <f t="shared" ca="1" si="8102"/>
        <v/>
      </c>
      <c r="JK186" s="9" t="str">
        <f t="shared" ca="1" si="8102"/>
        <v/>
      </c>
      <c r="JL186" s="9" t="str">
        <f t="shared" ca="1" si="8102"/>
        <v/>
      </c>
      <c r="JM186" s="9" t="str">
        <f t="shared" ca="1" si="8102"/>
        <v/>
      </c>
      <c r="JN186" s="9" t="str">
        <f t="shared" ca="1" si="8102"/>
        <v/>
      </c>
      <c r="JO186" s="9" t="str">
        <f ca="1">IF($CL186=$CL187,IF(SUM($JH186:JN186)&gt;6,0,IF(SUM($JH187:JN187)&gt;6,0,IF(RAND()&gt;$J186,1,0))),"")</f>
        <v/>
      </c>
      <c r="JP186" s="9" t="str">
        <f ca="1">IF($CL186=$CL187,IF(SUM($JH186:JO186)&gt;6,0,IF(SUM($JH187:JO187)&gt;6,0,IF(RAND()&gt;$J186,1,0))),"")</f>
        <v/>
      </c>
      <c r="JQ186" s="9" t="str">
        <f ca="1">IF($CL186=$CL187,IF(SUM($JH186:JP186)&gt;6,0,IF(SUM($JH187:JP187)&gt;6,0,IF(RAND()&gt;$J186,1,0))),"")</f>
        <v/>
      </c>
      <c r="JR186" s="9" t="str">
        <f ca="1">IF($CL186=$CL187,IF(SUM($JH186:JQ186)&gt;6,0,IF(SUM($JH187:JQ187)&gt;6,0,IF(RAND()&gt;$J186,1,0))),"")</f>
        <v/>
      </c>
      <c r="JS186" s="9" t="str">
        <f ca="1">IF($CL186=$CL187,IF(SUM($JH186:JR186)&gt;6,0,IF(SUM($JH187:JR187)&gt;6,0,IF(RAND()&gt;$J186,1,0))),"")</f>
        <v/>
      </c>
      <c r="JT186" s="9" t="str">
        <f ca="1">IF($CL186=$CL187,IF(SUM($JH186:JS186)=SUM($JH187:JS187),IF(RAND()&gt;$J186,1,0),""),"")</f>
        <v/>
      </c>
      <c r="JU186" s="9" t="str">
        <f ca="1">IF($CL186=$CL187,IF(SUM($JH186:JS186)=SUM($JH187:JS187),IF(RAND()&gt;$J186,1,0),""),"")</f>
        <v/>
      </c>
      <c r="JV186" s="9" t="str">
        <f ca="1">IF($CL186=$CL187,IF(SUM($JH186:JU186)=SUM($JH187:JU187),IF(RAND()&gt;$J186,1,0),""),"")</f>
        <v/>
      </c>
      <c r="JW186" s="9" t="str">
        <f ca="1">IF($CL186=$CL187,IF(SUM($JH186:JU186)=SUM($JH187:JU187),IF(RAND()&gt;$J186,1,0),""),"")</f>
        <v/>
      </c>
      <c r="JX186" s="9" t="str">
        <f ca="1">IF($CL186=$CL187,IF(SUM($JH186:JW186)=SUM($JH187:JW187),IF(RAND()&gt;$J186,1,0),""),"")</f>
        <v/>
      </c>
      <c r="JY186" s="9" t="str">
        <f ca="1">IF($CL186=$CL187,IF(SUM($JH186:JW186)=SUM($JH187:JW187),IF(RAND()&gt;$J186,1,0),""),"")</f>
        <v/>
      </c>
      <c r="JZ186" s="9" t="str">
        <f ca="1">IF($CL186=$CL187,IF(SUM($JH186:JY186)=SUM($JH187:JY187),IF(RAND()&gt;$J186,1,0),""),"")</f>
        <v/>
      </c>
      <c r="KA186" s="9" t="str">
        <f ca="1">IF($CL186=$CL187,IF(SUM($JH186:JY186)=SUM($JH187:JY187),IF(RAND()&gt;$J186,1,0),""),"")</f>
        <v/>
      </c>
      <c r="KB186" s="9" t="str">
        <f ca="1">IF($CL186=$CL187,IF(SUM($JH186:KA186)=SUM($JH187:KA187),IF(RAND()&gt;$J186,1,0),""),"")</f>
        <v/>
      </c>
      <c r="KC186" s="9" t="str">
        <f ca="1">IF($CL186=$CL187,IF(SUM($JH186:KA186)=SUM($JH187:KA187),IF(RAND()&gt;$J186,1,0),""),"")</f>
        <v/>
      </c>
      <c r="KD186" s="9" t="str">
        <f ca="1">IF($CL186=$CL187,IF(SUM($JH186:KC186)=SUM($JH187:KC187),IF(RAND()&gt;$J186,1,0),""),"")</f>
        <v/>
      </c>
      <c r="KE186" s="9" t="str">
        <f ca="1">IF($CL186=$CL187,IF(SUM($JH186:KC186)=SUM($JH187:KC187),IF(RAND()&gt;$J186,1,0),""),"")</f>
        <v/>
      </c>
      <c r="KF186" s="9" t="str">
        <f ca="1">IF($CL186=$CL187,IF(SUM($JH186:KE186)=SUM($JH187:KE187),IF(RAND()&gt;$J186,1,0),""),"")</f>
        <v/>
      </c>
      <c r="KG186" s="9" t="str">
        <f ca="1">IF($CL186=$CL187,IF(SUM($JH186:KE186)=SUM($JH187:KE187),IF(RAND()&gt;$J186,1,0),""),"")</f>
        <v/>
      </c>
      <c r="KH186" s="9" t="str">
        <f ca="1">IF($CL186=$CL187,IF(SUM($JH186:KG186)=SUM($JH187:KG187),IF(RAND()&gt;$J186,1,0),""),"")</f>
        <v/>
      </c>
      <c r="KI186" s="9" t="str">
        <f ca="1">IF($CL186=$CL187,IF(SUM($JH186:KG186)=SUM($JH187:KG187),IF(RAND()&gt;$J186,1,0),""),"")</f>
        <v/>
      </c>
      <c r="KJ186" s="9" t="str">
        <f ca="1">IF($CL186=$CL187,IF(SUM($JH186:KI186)=SUM($JH187:KI187),IF(RAND()&gt;$J186,1,0),""),"")</f>
        <v/>
      </c>
      <c r="KK186" s="9" t="str">
        <f ca="1">IF($CL186=$CL187,IF(SUM($JH186:KI186)=SUM($JH187:KI187),IF(RAND()&gt;$J186,1,0),""),"")</f>
        <v/>
      </c>
      <c r="KL186" s="9" t="str">
        <f ca="1">IF($CL186=$CL187,IF(SUM($JH186:KK186)=SUM($JH187:KK187),IF(RAND()&gt;$J186,1,0),""),"")</f>
        <v/>
      </c>
      <c r="KM186" s="9" t="str">
        <f ca="1">IF($CL186=$CL187,IF(SUM($JH186:KK186)=SUM($JH187:KK187),IF(RAND()&gt;$J186,1,0),""),"")</f>
        <v/>
      </c>
      <c r="KN186" s="9" t="str">
        <f ca="1">IF($CL186=$CL187,IF(SUM($JH186:KM186)=SUM($JH187:KM187),IF(RAND()&gt;$J186,1,0),""),"")</f>
        <v/>
      </c>
      <c r="KO186" s="9" t="str">
        <f ca="1">IF($CL186=$CL187,IF(SUM($JH186:KM186)=SUM($JH187:KM187),IF(RAND()&gt;$J186,1,0),""),"")</f>
        <v/>
      </c>
      <c r="KP186" s="9" t="str">
        <f ca="1">IF($CL186=$CL187,IF(SUM($JH186:KO186)=SUM($JH187:KO187),IF(RAND()&gt;$J186,1,0),""),"")</f>
        <v/>
      </c>
      <c r="KQ186" s="9" t="str">
        <f ca="1">IF($CL186=$CL187,IF(SUM($JH186:KO186)=SUM($JH187:KO187),IF(RAND()&gt;$J186,1,0),""),"")</f>
        <v/>
      </c>
      <c r="KR186" s="9" t="str">
        <f ca="1">IF($CL186=$CL187,IF(SUM($JH186:KQ186)=SUM($JH187:KQ187),IF(RAND()&gt;$J186,1,0),""),"")</f>
        <v/>
      </c>
      <c r="KS186" s="9" t="str">
        <f ca="1">IF($CL186=$CL187,IF(SUM($JH186:KQ186)=SUM($JH187:KQ187),IF(RAND()&gt;$J186,1,0),""),"")</f>
        <v/>
      </c>
      <c r="KT186" s="9" t="str">
        <f ca="1">IF($CL186=$CL187,IF(SUM($JH186:KS186)=SUM($JH187:KS187),IF(RAND()&gt;$J186,1,0),""),"")</f>
        <v/>
      </c>
      <c r="KU186" s="9" t="str">
        <f ca="1">IF($CL186=$CL187,IF(SUM($JH186:KS186)=SUM($JH187:KS187),IF(RAND()&gt;$J186,1,0),""),"")</f>
        <v/>
      </c>
      <c r="KV186" s="9" t="str">
        <f t="shared" ref="KV186:KV187" ca="1" si="8103">IF(JH186="","",SUM(JH186:KU186))</f>
        <v/>
      </c>
      <c r="KW186" s="3" t="str">
        <f t="shared" ref="KW186" ca="1" si="8104">IF(KV186="","",IF(KV186&gt;KV187,1,0))</f>
        <v/>
      </c>
      <c r="KX186" s="10">
        <f t="shared" ref="KX186:LD186" ca="1" si="8105">IF($EU186=$EU187,IF(RAND()&gt;$J186,1,0),"")</f>
        <v>1</v>
      </c>
      <c r="KY186" s="10">
        <f t="shared" ca="1" si="8105"/>
        <v>0</v>
      </c>
      <c r="KZ186" s="10">
        <f t="shared" ca="1" si="8105"/>
        <v>0</v>
      </c>
      <c r="LA186" s="10">
        <f t="shared" ca="1" si="8105"/>
        <v>0</v>
      </c>
      <c r="LB186" s="10">
        <f t="shared" ca="1" si="8105"/>
        <v>0</v>
      </c>
      <c r="LC186" s="10">
        <f t="shared" ca="1" si="8105"/>
        <v>0</v>
      </c>
      <c r="LD186" s="10">
        <f t="shared" ca="1" si="8105"/>
        <v>0</v>
      </c>
      <c r="LE186" s="10">
        <f ca="1">IF($EU186=$EU187,IF(SUM($KX186:LD186)&gt;6,0,IF(SUM($KX187:LD187)&gt;6,0,IF(RAND()&gt;$J186,1,0))),"")</f>
        <v>0</v>
      </c>
      <c r="LF186" s="10">
        <f ca="1">IF($EU186=$EU187,IF(SUM($KX186:LE186)&gt;6,0,IF(SUM($KX187:LE187)&gt;6,0,IF(RAND()&gt;$J186,1,0))),"")</f>
        <v>0</v>
      </c>
      <c r="LG186" s="10">
        <f ca="1">IF($EU186=$EU187,IF(SUM($KX186:LF186)&gt;6,0,IF(SUM($KX187:LF187)&gt;6,0,IF(RAND()&gt;$J186,1,0))),"")</f>
        <v>0</v>
      </c>
      <c r="LH186" s="10">
        <f ca="1">IF($EU186=$EU187,IF(SUM($KX186:LG186)&gt;6,0,IF(SUM($KX187:LG187)&gt;6,0,IF(RAND()&gt;$J186,1,0))),"")</f>
        <v>0</v>
      </c>
      <c r="LI186" s="10">
        <f ca="1">IF($EU186=$EU187,IF(SUM($KX186:LH186)&gt;6,0,IF(SUM($KX187:LH187)&gt;6,0,IF(RAND()&gt;$J186,1,0))),"")</f>
        <v>0</v>
      </c>
      <c r="LJ186" s="10" t="str">
        <f ca="1">IF($EU186=$EU187,IF(SUM($KX186:LI186)=SUM($KX187:LI187),IF(RAND()&gt;$J186,1,0),""),"")</f>
        <v/>
      </c>
      <c r="LK186" s="10" t="str">
        <f ca="1">IF($EU186=$EU187,IF(SUM($KX186:LI186)=SUM($KX187:LI187),IF(RAND()&gt;$J186,1,0),""),"")</f>
        <v/>
      </c>
      <c r="LL186" s="10" t="str">
        <f ca="1">IF($EU186=$EU187,IF(SUM($KX186:LK186)=SUM($KX187:LK187),IF(RAND()&gt;$J186,1,0),""),"")</f>
        <v/>
      </c>
      <c r="LM186" s="10" t="str">
        <f ca="1">IF($EU186=$EU187,IF(SUM($KX186:LK186)=SUM($KX187:LK187),IF(RAND()&gt;$J186,1,0),""),"")</f>
        <v/>
      </c>
      <c r="LN186" s="10" t="str">
        <f ca="1">IF($EU186=$EU187,IF(SUM($KX186:LM186)=SUM($KX187:LM187),IF(RAND()&gt;$J186,1,0),""),"")</f>
        <v/>
      </c>
      <c r="LO186" s="10" t="str">
        <f ca="1">IF($EU186=$EU187,IF(SUM($KX186:LM186)=SUM($KX187:LM187),IF(RAND()&gt;$J186,1,0),""),"")</f>
        <v/>
      </c>
      <c r="LP186" s="10" t="str">
        <f ca="1">IF($EU186=$EU187,IF(SUM($KX186:LO186)=SUM($KX187:LO187),IF(RAND()&gt;$J186,1,0),""),"")</f>
        <v/>
      </c>
      <c r="LQ186" s="10" t="str">
        <f ca="1">IF($EU186=$EU187,IF(SUM($KX186:LO186)=SUM($KX187:LO187),IF(RAND()&gt;$J186,1,0),""),"")</f>
        <v/>
      </c>
      <c r="LR186" s="10" t="str">
        <f ca="1">IF($EU186=$EU187,IF(SUM($KX186:LQ186)=SUM($KX187:LQ187),IF(RAND()&gt;$J186,1,0),""),"")</f>
        <v/>
      </c>
      <c r="LS186" s="10" t="str">
        <f ca="1">IF($EU186=$EU187,IF(SUM($KX186:LQ186)=SUM($KX187:LQ187),IF(RAND()&gt;$J186,1,0),""),"")</f>
        <v/>
      </c>
      <c r="LT186" s="10" t="str">
        <f ca="1">IF($EU186=$EU187,IF(SUM($KX186:LS186)=SUM($KX187:LS187),IF(RAND()&gt;$J186,1,0),""),"")</f>
        <v/>
      </c>
      <c r="LU186" s="10" t="str">
        <f ca="1">IF($EU186=$EU187,IF(SUM($KX186:LS186)=SUM($KX187:LS187),IF(RAND()&gt;$J186,1,0),""),"")</f>
        <v/>
      </c>
      <c r="LV186" s="10" t="str">
        <f ca="1">IF($EU186=$EU187,IF(SUM($KX186:LU186)=SUM($KX187:LU187),IF(RAND()&gt;$J186,1,0),""),"")</f>
        <v/>
      </c>
      <c r="LW186" s="10" t="str">
        <f ca="1">IF($EU186=$EU187,IF(SUM($KX186:LU186)=SUM($KX187:LU187),IF(RAND()&gt;$J186,1,0),""),"")</f>
        <v/>
      </c>
      <c r="LX186" s="10" t="str">
        <f ca="1">IF($EU186=$EU187,IF(SUM($KX186:LW186)=SUM($KX187:LW187),IF(RAND()&gt;$J186,1,0),""),"")</f>
        <v/>
      </c>
      <c r="LY186" s="10" t="str">
        <f ca="1">IF($EU186=$EU187,IF(SUM($KX186:LW186)=SUM($KX187:LW187),IF(RAND()&gt;$J186,1,0),""),"")</f>
        <v/>
      </c>
      <c r="LZ186" s="10" t="str">
        <f ca="1">IF($EU186=$EU187,IF(SUM($KX186:LY186)=SUM($KX187:LY187),IF(RAND()&gt;$J186,1,0),""),"")</f>
        <v/>
      </c>
      <c r="MA186" s="10" t="str">
        <f ca="1">IF($EU186=$EU187,IF(SUM($KX186:LY186)=SUM($KX187:LY187),IF(RAND()&gt;$J186,1,0),""),"")</f>
        <v/>
      </c>
      <c r="MB186" s="10" t="str">
        <f ca="1">IF($EU186=$EU187,IF(SUM($KX186:MA186)=SUM($KX187:MA187),IF(RAND()&gt;$J186,1,0),""),"")</f>
        <v/>
      </c>
      <c r="MC186" s="10" t="str">
        <f ca="1">IF($EU186=$EU187,IF(SUM($KX186:MA186)=SUM($KX187:MA187),IF(RAND()&gt;$J186,1,0),""),"")</f>
        <v/>
      </c>
      <c r="MD186" s="10" t="str">
        <f ca="1">IF($EU186=$EU187,IF(SUM($KX186:MC186)=SUM($KX187:MC187),IF(RAND()&gt;$J186,1,0),""),"")</f>
        <v/>
      </c>
      <c r="ME186" s="10" t="str">
        <f ca="1">IF($EU186=$EU187,IF(SUM($KX186:MC186)=SUM($KX187:MC187),IF(RAND()&gt;$J186,1,0),""),"")</f>
        <v/>
      </c>
      <c r="MF186" s="10" t="str">
        <f ca="1">IF($EU186=$EU187,IF(SUM($KX186:ME186)=SUM($KX187:ME187),IF(RAND()&gt;$J186,1,0),""),"")</f>
        <v/>
      </c>
      <c r="MG186" s="10" t="str">
        <f ca="1">IF($EU186=$EU187,IF(SUM($KX186:ME186)=SUM($KX187:ME187),IF(RAND()&gt;$J186,1,0),""),"")</f>
        <v/>
      </c>
      <c r="MH186" s="10" t="str">
        <f ca="1">IF($EU186=$EU187,IF(SUM($KX186:MG186)=SUM($KX187:MG187),IF(RAND()&gt;$J186,1,0),""),"")</f>
        <v/>
      </c>
      <c r="MI186" s="10" t="str">
        <f ca="1">IF($EU186=$EU187,IF(SUM($KX186:MG186)=SUM($KX187:MG187),IF(RAND()&gt;$J186,1,0),""),"")</f>
        <v/>
      </c>
      <c r="MJ186" s="10" t="str">
        <f ca="1">IF($EU186=$EU187,IF(SUM($KX186:MI186)=SUM($KX187:MI187),IF(RAND()&gt;$J186,1,0),""),"")</f>
        <v/>
      </c>
      <c r="MK186" s="10" t="str">
        <f ca="1">IF($EU186=$EU187,IF(SUM($KX186:MI186)=SUM($KX187:MI187),IF(RAND()&gt;$J186,1,0),""),"")</f>
        <v/>
      </c>
      <c r="ML186" s="10">
        <f t="shared" ref="ML186" ca="1" si="8106">IF(EU186=EU187,SUM(KX186:MK186),"")</f>
        <v>1</v>
      </c>
      <c r="MM186" s="11">
        <f t="shared" ref="MM186" ca="1" si="8107">IF(ML186="","",IF(ML186&gt;ML187,1,0))</f>
        <v>0</v>
      </c>
      <c r="MN186" s="12" t="str">
        <f t="shared" ref="MN186:MT186" ca="1" si="8108">IF($FH186=$FH187,IF(RAND()&gt;$J186,1,0),"")</f>
        <v/>
      </c>
      <c r="MO186" s="12" t="str">
        <f t="shared" ca="1" si="8108"/>
        <v/>
      </c>
      <c r="MP186" s="12" t="str">
        <f t="shared" ca="1" si="8108"/>
        <v/>
      </c>
      <c r="MQ186" s="12" t="str">
        <f t="shared" ca="1" si="8108"/>
        <v/>
      </c>
      <c r="MR186" s="12" t="str">
        <f t="shared" ca="1" si="8108"/>
        <v/>
      </c>
      <c r="MS186" s="12" t="str">
        <f t="shared" ca="1" si="8108"/>
        <v/>
      </c>
      <c r="MT186" s="12" t="str">
        <f t="shared" ca="1" si="8108"/>
        <v/>
      </c>
      <c r="MU186" s="12" t="str">
        <f ca="1">IF($FH186=$FH187,IF(SUM($MN186:MT186)&gt;6,0,IF(SUM($MN187:MT187)&gt;6,0,IF(RAND()&gt;$J186,1,0))),"")</f>
        <v/>
      </c>
      <c r="MV186" s="12" t="str">
        <f ca="1">IF($FH186=$FH187,IF(SUM($MN186:MU186)&gt;6,0,IF(SUM($MN187:MU187)&gt;6,0,IF(RAND()&gt;$J186,1,0))),"")</f>
        <v/>
      </c>
      <c r="MW186" s="12" t="str">
        <f ca="1">IF($FH186=$FH187,IF(SUM($MN186:MV186)&gt;6,0,IF(SUM($MN187:MV187)&gt;6,0,IF(RAND()&gt;$J186,1,0))),"")</f>
        <v/>
      </c>
      <c r="MX186" s="12" t="str">
        <f ca="1">IF($FH186=$FH187,IF(SUM($MN186:MW186)&gt;6,0,IF(SUM($MN187:MW187)&gt;6,0,IF(RAND()&gt;$J186,1,0))),"")</f>
        <v/>
      </c>
      <c r="MY186" s="12" t="str">
        <f ca="1">IF($FH186=$FH187,IF(SUM($MN186:MX186)&gt;6,0,IF(SUM($MN187:MX187)&gt;6,0,IF(RAND()&gt;$J186,1,0))),"")</f>
        <v/>
      </c>
      <c r="MZ186" s="12" t="str">
        <f ca="1">IF($FH186=$FH187,IF(SUM($MN186:MY186)=SUM($MN187:MY187),IF(RAND()&gt;$J186,1,0),""),"")</f>
        <v/>
      </c>
      <c r="NA186" s="12" t="str">
        <f ca="1">IF($FH186=$FH187,IF(SUM($MN186:MY186)=SUM($MN187:MY187),IF(RAND()&gt;$J186,1,0),""),"")</f>
        <v/>
      </c>
      <c r="NB186" s="12" t="str">
        <f ca="1">IF($FH186=$FH187,IF(SUM($MN186:NA186)=SUM($MN187:NA187),IF(RAND()&gt;$J186,1,0),""),"")</f>
        <v/>
      </c>
      <c r="NC186" s="12" t="str">
        <f ca="1">IF($FH186=$FH187,IF(SUM($MN186:NA186)=SUM($MN187:NA187),IF(RAND()&gt;$J186,1,0),""),"")</f>
        <v/>
      </c>
      <c r="ND186" s="12" t="str">
        <f ca="1">IF($FH186=$FH187,IF(SUM($MN186:NC186)=SUM($MN187:NC187),IF(RAND()&gt;$J186,1,0),""),"")</f>
        <v/>
      </c>
      <c r="NE186" s="12" t="str">
        <f ca="1">IF($FH186=$FH187,IF(SUM($MN186:NC186)=SUM($MN187:NC187),IF(RAND()&gt;$J186,1,0),""),"")</f>
        <v/>
      </c>
      <c r="NF186" s="12" t="str">
        <f ca="1">IF($FH186=$FH187,IF(SUM($MN186:NE186)=SUM($MN187:NE187),IF(RAND()&gt;$J186,1,0),""),"")</f>
        <v/>
      </c>
      <c r="NG186" s="12" t="str">
        <f ca="1">IF($FH186=$FH187,IF(SUM($MN186:NE186)=SUM($MN187:NE187),IF(RAND()&gt;$J186,1,0),""),"")</f>
        <v/>
      </c>
      <c r="NH186" s="12" t="str">
        <f ca="1">IF($FH186=$FH187,IF(SUM($MN186:NG186)=SUM($MN187:NG187),IF(RAND()&gt;$J186,1,0),""),"")</f>
        <v/>
      </c>
      <c r="NI186" s="12" t="str">
        <f ca="1">IF($FH186=$FH187,IF(SUM($MN186:NG186)=SUM($MN187:NG187),IF(RAND()&gt;$J186,1,0),""),"")</f>
        <v/>
      </c>
      <c r="NJ186" s="12" t="str">
        <f ca="1">IF($FH186=$FH187,IF(SUM($MN186:NI186)=SUM($MN187:NI187),IF(RAND()&gt;$J186,1,0),""),"")</f>
        <v/>
      </c>
      <c r="NK186" s="12" t="str">
        <f ca="1">IF($FH186=$FH187,IF(SUM($MN186:NI186)=SUM($MN187:NI187),IF(RAND()&gt;$J186,1,0),""),"")</f>
        <v/>
      </c>
      <c r="NL186" s="12" t="str">
        <f ca="1">IF($FH186=$FH187,IF(SUM($MN186:NK186)=SUM($MN187:NK187),IF(RAND()&gt;$J186,1,0),""),"")</f>
        <v/>
      </c>
      <c r="NM186" s="12" t="str">
        <f ca="1">IF($FH186=$FH187,IF(SUM($MN186:NK186)=SUM($MN187:NK187),IF(RAND()&gt;$J186,1,0),""),"")</f>
        <v/>
      </c>
      <c r="NN186" s="12" t="str">
        <f ca="1">IF($FH186=$FH187,IF(SUM($MN186:NM186)=SUM($MN187:NM187),IF(RAND()&gt;$J186,1,0),""),"")</f>
        <v/>
      </c>
      <c r="NO186" s="12" t="str">
        <f ca="1">IF($FH186=$FH187,IF(SUM($MN186:NM186)=SUM($MN187:NM187),IF(RAND()&gt;$J186,1,0),""),"")</f>
        <v/>
      </c>
      <c r="NP186" s="12" t="str">
        <f ca="1">IF($FH186=$FH187,IF(SUM($MN186:NO186)=SUM($MN187:NO187),IF(RAND()&gt;$J186,1,0),""),"")</f>
        <v/>
      </c>
      <c r="NQ186" s="12" t="str">
        <f ca="1">IF($FH186=$FH187,IF(SUM($MN186:NO186)=SUM($MN187:NO187),IF(RAND()&gt;$J186,1,0),""),"")</f>
        <v/>
      </c>
      <c r="NR186" s="12" t="str">
        <f ca="1">IF($FH186=$FH187,IF(SUM($MN186:NQ186)=SUM($MN187:NQ187),IF(RAND()&gt;$J186,1,0),""),"")</f>
        <v/>
      </c>
      <c r="NS186" s="12" t="str">
        <f ca="1">IF($FH186=$FH187,IF(SUM($MN186:NQ186)=SUM($MN187:NQ187),IF(RAND()&gt;$J186,1,0),""),"")</f>
        <v/>
      </c>
      <c r="NT186" s="12" t="str">
        <f ca="1">IF($FH186=$FH187,IF(SUM($MN186:NS186)=SUM($MN187:NS187),IF(RAND()&gt;$J186,1,0),""),"")</f>
        <v/>
      </c>
      <c r="NU186" s="12" t="str">
        <f ca="1">IF($FH186=$FH187,IF(SUM($MN186:NS186)=SUM($MN187:NS187),IF(RAND()&gt;$J186,1,0),""),"")</f>
        <v/>
      </c>
      <c r="NV186" s="12" t="str">
        <f ca="1">IF($FH186=$FH187,IF(SUM($MN186:NU186)=SUM($MN187:NU187),IF(RAND()&gt;$J186,1,0),""),"")</f>
        <v/>
      </c>
      <c r="NW186" s="12" t="str">
        <f ca="1">IF($FH186=$FH187,IF(SUM($MN186:NU186)=SUM($MN187:NU187),IF(RAND()&gt;$J186,1,0),""),"")</f>
        <v/>
      </c>
      <c r="NX186" s="12" t="str">
        <f ca="1">IF($FH186=$FH187,IF(SUM($MN186:NW186)=SUM($MN187:NW187),IF(RAND()&gt;$J186,1,0),""),"")</f>
        <v/>
      </c>
      <c r="NY186" s="12" t="str">
        <f ca="1">IF($FH186=$FH187,IF(SUM($MN186:NW186)=SUM($MN187:NW187),IF(RAND()&gt;$J186,1,0),""),"")</f>
        <v/>
      </c>
      <c r="NZ186" s="12" t="str">
        <f ca="1">IF($FH186=$FH187,IF(SUM($MN186:NY186)=SUM($MN187:NY187),IF(RAND()&gt;$J186,1,0),""),"")</f>
        <v/>
      </c>
      <c r="OA186" s="12" t="str">
        <f ca="1">IF($FH186=$FH187,IF(SUM($MN186:NY186)=SUM($MN187:NY187),IF(RAND()&gt;$J186,1,0),""),"")</f>
        <v/>
      </c>
      <c r="OB186" s="12" t="str">
        <f t="shared" ref="OB186" ca="1" si="8109">IF(FH186=FH187,SUM(MN186:OA186),"")</f>
        <v/>
      </c>
      <c r="OC186" s="5" t="str">
        <f t="shared" ref="OC186" ca="1" si="8110">IF(OB186="","",IF(OB186&gt;OB187,1,0))</f>
        <v/>
      </c>
      <c r="OD186" s="63" t="str">
        <f t="shared" ref="OD186" ca="1" si="8111">IF($HQ186=$HQ187,IF(RAND()&gt;$J186,1,0),"")</f>
        <v/>
      </c>
      <c r="OE186" s="63" t="str">
        <f t="shared" ref="OE186" ca="1" si="8112">IF($HQ186=$HQ187,IF(RAND()&gt;$J186,1,0),"")</f>
        <v/>
      </c>
      <c r="OF186" s="63" t="str">
        <f t="shared" ref="OF186" ca="1" si="8113">IF($HQ186=$HQ187,IF(RAND()&gt;$J186,1,0),"")</f>
        <v/>
      </c>
      <c r="OG186" s="63" t="str">
        <f t="shared" ref="OG186" ca="1" si="8114">IF($HQ186=$HQ187,IF(RAND()&gt;$J186,1,0),"")</f>
        <v/>
      </c>
      <c r="OH186" s="63" t="str">
        <f t="shared" ref="OH186" ca="1" si="8115">IF($HQ186=$HQ187,IF(RAND()&gt;$J186,1,0),"")</f>
        <v/>
      </c>
      <c r="OI186" s="63" t="str">
        <f t="shared" ref="OI186" ca="1" si="8116">IF($HQ186=$HQ187,IF(RAND()&gt;$J186,1,0),"")</f>
        <v/>
      </c>
      <c r="OJ186" s="63" t="str">
        <f t="shared" ref="OJ186" ca="1" si="8117">IF($HQ186=$HQ187,IF(RAND()&gt;$J186,1,0),"")</f>
        <v/>
      </c>
      <c r="OK186" s="63" t="str">
        <f ca="1">IF($HQ186=$HQ187,IF(SUM($OD186:OJ186)&gt;6,0,IF(SUM($OD187:OJ187)&gt;6,0,IF(RAND()&gt;$J186,1,0))),"")</f>
        <v/>
      </c>
      <c r="OL186" s="63" t="str">
        <f ca="1">IF($HQ186=$HQ187,IF(SUM($OD186:OK186)&gt;6,0,IF(SUM($OD187:OK187)&gt;6,0,IF(RAND()&gt;$J186,1,0))),"")</f>
        <v/>
      </c>
      <c r="OM186" s="63" t="str">
        <f ca="1">IF($HQ186=$HQ187,IF(SUM($OD186:OL186)&gt;6,0,IF(SUM($OD187:OL187)&gt;6,0,IF(RAND()&gt;$J186,1,0))),"")</f>
        <v/>
      </c>
      <c r="ON186" s="63" t="str">
        <f ca="1">IF($HQ186=$HQ187,IF(SUM($OD186:OM186)&gt;6,0,IF(SUM($OD187:OM187)&gt;6,0,IF(RAND()&gt;$J186,1,0))),"")</f>
        <v/>
      </c>
      <c r="OO186" s="63" t="str">
        <f ca="1">IF($HQ186=$HQ187,IF(SUM($OD186:ON186)&gt;6,0,IF(SUM($OD187:ON187)&gt;6,0,IF(RAND()&gt;$J186,1,0))),"")</f>
        <v/>
      </c>
      <c r="OP186" s="63" t="str">
        <f ca="1">IF($HQ186=$HQ187,IF(SUM($OD186:OO186)=SUM($OD187:OO187),IF(RAND()&gt;$J186,1,0),""),"")</f>
        <v/>
      </c>
      <c r="OQ186" s="63" t="str">
        <f ca="1">IF($HQ186=$HQ187,IF(SUM($OD186:OO186)=SUM($OD187:OO187),IF(RAND()&gt;$J186,1,0),""),"")</f>
        <v/>
      </c>
      <c r="OR186" s="63" t="str">
        <f ca="1">IF($HQ186=$HQ187,IF(SUM($OD186:OQ186)=SUM($OD187:OQ187),IF(RAND()&gt;$J186,1,0),""),"")</f>
        <v/>
      </c>
      <c r="OS186" s="63" t="str">
        <f ca="1">IF($HQ186=$HQ187,IF(SUM($OD186:OQ186)=SUM($OD187:OQ187),IF(RAND()&gt;$J186,1,0),""),"")</f>
        <v/>
      </c>
      <c r="OT186" s="63" t="str">
        <f ca="1">IF($HQ186=$HQ187,IF(SUM($OD186:OS186)=SUM($OD187:OS187),IF(RAND()&gt;$J186,1,0),""),"")</f>
        <v/>
      </c>
      <c r="OU186" s="63" t="str">
        <f ca="1">IF($HQ186=$HQ187,IF(SUM($OD186:OS186)=SUM($OD187:OS187),IF(RAND()&gt;$J186,1,0),""),"")</f>
        <v/>
      </c>
      <c r="OV186" s="63" t="str">
        <f ca="1">IF($HQ186=$HQ187,IF(SUM($OD186:OU186)=SUM($OD187:OU187),IF(RAND()&gt;$J186,1,0),""),"")</f>
        <v/>
      </c>
      <c r="OW186" s="63" t="str">
        <f ca="1">IF($HQ186=$HQ187,IF(SUM($OD186:OU186)=SUM($OD187:OU187),IF(RAND()&gt;$J186,1,0),""),"")</f>
        <v/>
      </c>
      <c r="OX186" s="63" t="str">
        <f ca="1">IF($HQ186=$HQ187,IF(SUM($OD186:OW186)=SUM($OD187:OW187),IF(RAND()&gt;$J186,1,0),""),"")</f>
        <v/>
      </c>
      <c r="OY186" s="63" t="str">
        <f ca="1">IF($HQ186=$HQ187,IF(SUM($OD186:OW186)=SUM($OD187:OW187),IF(RAND()&gt;$J186,1,0),""),"")</f>
        <v/>
      </c>
      <c r="OZ186" s="63" t="str">
        <f ca="1">IF($HQ186=$HQ187,IF(SUM($OD186:OY186)=SUM($OD187:OY187),IF(RAND()&gt;$J186,1,0),""),"")</f>
        <v/>
      </c>
      <c r="PA186" s="63" t="str">
        <f ca="1">IF($HQ186=$HQ187,IF(SUM($OD186:OY186)=SUM($OD187:OY187),IF(RAND()&gt;$J186,1,0),""),"")</f>
        <v/>
      </c>
      <c r="PB186" s="63" t="str">
        <f ca="1">IF($HQ186=$HQ187,IF(SUM($OD186:PA186)=SUM($OD187:PA187),IF(RAND()&gt;$J186,1,0),""),"")</f>
        <v/>
      </c>
      <c r="PC186" s="63" t="str">
        <f ca="1">IF($HQ186=$HQ187,IF(SUM($OD186:PA186)=SUM($OD187:PA187),IF(RAND()&gt;$J186,1,0),""),"")</f>
        <v/>
      </c>
      <c r="PD186" s="63" t="str">
        <f ca="1">IF($HQ186=$HQ187,IF(SUM($OD186:PC186)=SUM($OD187:PC187),IF(RAND()&gt;$J186,1,0),""),"")</f>
        <v/>
      </c>
      <c r="PE186" s="63" t="str">
        <f ca="1">IF($HQ186=$HQ187,IF(SUM($OD186:PC186)=SUM($OD187:PC187),IF(RAND()&gt;$J186,1,0),""),"")</f>
        <v/>
      </c>
      <c r="PF186" s="63" t="str">
        <f ca="1">IF($HQ186=$HQ187,IF(SUM($OD186:PE186)=SUM($OD187:PE187),IF(RAND()&gt;$J186,1,0),""),"")</f>
        <v/>
      </c>
      <c r="PG186" s="63" t="str">
        <f ca="1">IF($HQ186=$HQ187,IF(SUM($OD186:PE186)=SUM($OD187:PE187),IF(RAND()&gt;$J186,1,0),""),"")</f>
        <v/>
      </c>
      <c r="PH186" s="63" t="str">
        <f ca="1">IF($HQ186=$HQ187,IF(SUM($OD186:PG186)=SUM($OD187:PG187),IF(RAND()&gt;$J186,1,0),""),"")</f>
        <v/>
      </c>
      <c r="PI186" s="63" t="str">
        <f ca="1">IF($HQ186=$HQ187,IF(SUM($OD186:PG186)=SUM($OD187:PG187),IF(RAND()&gt;$J186,1,0),""),"")</f>
        <v/>
      </c>
      <c r="PJ186" s="63" t="str">
        <f ca="1">IF($HQ186=$HQ187,IF(SUM($OD186:PI186)=SUM($OD187:PI187),IF(RAND()&gt;$J186,1,0),""),"")</f>
        <v/>
      </c>
      <c r="PK186" s="63" t="str">
        <f ca="1">IF($HQ186=$HQ187,IF(SUM($OD186:PI186)=SUM($OD187:PI187),IF(RAND()&gt;$J186,1,0),""),"")</f>
        <v/>
      </c>
      <c r="PL186" s="63" t="str">
        <f ca="1">IF($HQ186=$HQ187,IF(SUM($OD186:PK186)=SUM($OD187:PK187),IF(RAND()&gt;$J186,1,0),""),"")</f>
        <v/>
      </c>
      <c r="PM186" s="63" t="str">
        <f ca="1">IF($HQ186=$HQ187,IF(SUM($OD186:PK186)=SUM($OD187:PK187),IF(RAND()&gt;$J186,1,0),""),"")</f>
        <v/>
      </c>
      <c r="PN186" s="63" t="str">
        <f ca="1">IF($HQ186=$HQ187,IF(SUM($OD186:PM186)=SUM($OD187:PM187),IF(RAND()&gt;$J186,1,0),""),"")</f>
        <v/>
      </c>
      <c r="PO186" s="63" t="str">
        <f ca="1">IF($HQ186=$HQ187,IF(SUM($OD186:PM186)=SUM($OD187:PM187),IF(RAND()&gt;$J186,1,0),""),"")</f>
        <v/>
      </c>
      <c r="PP186" s="63" t="str">
        <f ca="1">IF($HQ186=$HQ187,IF(SUM($OD186:PO186)=SUM($OD187:PO187),IF(RAND()&gt;$J186,1,0),""),"")</f>
        <v/>
      </c>
      <c r="PQ186" s="63" t="str">
        <f ca="1">IF($HQ186=$HQ187,IF(SUM($OD186:PO186)=SUM($OD187:PO187),IF(RAND()&gt;$J186,1,0),""),"")</f>
        <v/>
      </c>
      <c r="PR186" s="63" t="str">
        <f t="shared" ref="PR186" ca="1" si="8118">IF(HQ186=HQ187,SUM(OD186:PQ186),"")</f>
        <v/>
      </c>
      <c r="PS186" s="7" t="str">
        <f t="shared" ref="PS186" ca="1" si="8119">IF(PR186="","",IF(PR186&gt;PR187,1,0))</f>
        <v/>
      </c>
    </row>
    <row r="187" spans="1:435" x14ac:dyDescent="0.2">
      <c r="A187" s="32"/>
      <c r="B187" s="32"/>
      <c r="C187" s="32"/>
      <c r="D187" s="32"/>
      <c r="E187" s="32">
        <f>IFERROR(VLOOKUP($D187,'Surface Preferences'!$A:B,COLUMN(B186),FALSE),0.5)</f>
        <v>0.5</v>
      </c>
      <c r="F187" s="32">
        <f>IFERROR(VLOOKUP($D187,'Surface Preferences'!$A:C,COLUMN(C186),FALSE),0.5)</f>
        <v>0.5</v>
      </c>
      <c r="G187" s="32">
        <f>IFERROR(VLOOKUP($D187,'Surface Preferences'!$A:D,COLUMN(D186),FALSE),0.5)</f>
        <v>0.5</v>
      </c>
      <c r="H187" s="32">
        <f>IFERROR(VLOOKUP($D187,'Surface Preferences'!$A:E,COLUMN(E186),FALSE),0.5)</f>
        <v>0.5</v>
      </c>
      <c r="I187" s="32">
        <f>0.7+0.3*IFERROR(HLOOKUP($L$1,$E$2:H187,ROW(B186),FALSE),0.6)</f>
        <v>0.85</v>
      </c>
      <c r="J187" s="23">
        <f>POWER((C186+1)*I186,0.25)/(POWER((C187+1)*I187,0.25)+POWER((C186+1)*I186,0.25))</f>
        <v>0.5</v>
      </c>
      <c r="L187" s="23" t="str">
        <f t="shared" ref="L187" si="8120">IF(C187="","",IF(BY187=BY186,BY187+JG187&amp;" ("&amp;JF187&amp;")",BY187))</f>
        <v/>
      </c>
      <c r="M187" s="23" t="str">
        <f t="shared" ref="M187" si="8121">IF(C187="","",IF($D$1=1,"",IF(CL187=CL186,CL187+KW187&amp;" ("&amp;KV187&amp;")",CL187)))</f>
        <v/>
      </c>
      <c r="N187" s="23" t="str">
        <f t="shared" ref="N187" si="8122">IF(C187="","",IF($D$1=1,"",IF($D$1=3,IF(L188=M188,"",IF(EU186=EU187,EU187+MM187&amp;" ("&amp;ML187&amp;")",EU187)),IF(EU187=EU186,EU187+MM187&amp;" ("&amp;ML187&amp;")",EU187))))</f>
        <v/>
      </c>
      <c r="O187" s="23" t="str">
        <f t="shared" ref="O187" si="8123">IF(C187="","",IF($D$1&lt;5,"",IF(SUM(L188:N188)&gt;2,"",IF(SUM(L188:N188)&lt;-2,"",IF(FH187=FH186,FH187+OC187&amp;" ("&amp;OB187&amp;")",FH187)))))</f>
        <v/>
      </c>
      <c r="P187" s="23" t="str">
        <f t="shared" ref="P187" si="8124">IF(C187="","",IF($D$1&lt;5,"",IF(SUM(L188:O188)&gt;0,"",IF(SUM(L188:O188)&lt;0,"",IF(HQ186=HQ187,HQ187+PS187&amp;" ("&amp;PR187&amp;")",HQ187)))))</f>
        <v/>
      </c>
      <c r="Q187" s="1">
        <f t="shared" ref="Q187" ca="1" si="8125">IF(Q186=1,0,1)</f>
        <v>1</v>
      </c>
      <c r="R187" s="1">
        <f t="shared" ref="R187" ca="1" si="8126">IF(RAND()&gt;(0.4+$J187*0.5),1,0)</f>
        <v>0</v>
      </c>
      <c r="S187" s="1">
        <f t="shared" ca="1" si="6249"/>
        <v>0</v>
      </c>
      <c r="T187" s="1">
        <f t="shared" ca="1" si="6250"/>
        <v>0</v>
      </c>
      <c r="U187" s="1">
        <f t="shared" ca="1" si="6251"/>
        <v>0</v>
      </c>
      <c r="V187" s="1">
        <f t="shared" ca="1" si="6252"/>
        <v>1</v>
      </c>
      <c r="W187" s="1">
        <f ca="1">IF(SUM($Q186:V186)&gt;5,0,IF(SUM($Q187:V187)&gt;5,0,IF(W186=1,0,1)))</f>
        <v>1</v>
      </c>
      <c r="X187" s="1">
        <f ca="1">IF(SUM($Q186:W186)&gt;5,0,IF(SUM($Q187:W187)&gt;5,0,IF(RAND()&gt;(0.4+$J187*0.5),1,0)))</f>
        <v>0</v>
      </c>
      <c r="Y187" s="1">
        <f ca="1">IF(SUM($Q186:X186)&gt;5,0,IF(SUM($Q187:X187)&gt;5,0,IF(Y186=1,0,1)))</f>
        <v>0</v>
      </c>
      <c r="Z187" s="1">
        <f ca="1">IF(SUM($Q186:Y186)&gt;5,0,IF(SUM($Q187:Y187)&gt;5,0,IF(RAND()&gt;(0.4+$J187*0.5),1,0)))</f>
        <v>0</v>
      </c>
      <c r="AA187" s="1">
        <f ca="1">IF(SUM($Q186:Z186)&gt;5,0,IF(SUM($Q187:Z187)&gt;5,0,IF(AA186=1,0,1)))</f>
        <v>0</v>
      </c>
      <c r="AB187" s="1">
        <f ca="1">IF(SUM($Q186:AA187)&lt;11,0,IF(RAND()&gt;(0.4+$J187*0.5),1,0))</f>
        <v>0</v>
      </c>
      <c r="AC187" s="45" t="str">
        <f>IF(AC188=1,IF(SUM($Q186:AB186)=SUM($Q187:AB187),IF(AC186=0,1,0),0),"")</f>
        <v/>
      </c>
      <c r="AD187" s="45" t="str">
        <f ca="1">IF(AD188=1,IF(SUM($Q186:AB186)=SUM($Q187:AB187),IF(RAND()&gt;0.4+($J187*0.5),1,0),0),"")</f>
        <v/>
      </c>
      <c r="AE187" s="45" t="str">
        <f>IF(AE188=1,IF(SUM($Q186:AD186)=SUM($Q187:AD187),IF(AE186=0,1,0),0),"")</f>
        <v/>
      </c>
      <c r="AF187" s="45" t="str">
        <f ca="1">IF(AF188=1,IF(SUM($Q186:AD186)=SUM($Q187:AD187),IF(RAND()&gt;0.4+($J187*0.5),1,0),0),"")</f>
        <v/>
      </c>
      <c r="AG187" s="45" t="str">
        <f>IF(AG188=1,IF(SUM($Q186:AF186)=SUM($Q187:AF187),IF(AG186=0,1,0),0),"")</f>
        <v/>
      </c>
      <c r="AH187" s="45" t="str">
        <f ca="1">IF(AH188=1,IF(SUM($Q186:AF186)=SUM($Q187:AF187),IF(RAND()&gt;0.4+($J187*0.5),1,0),0),"")</f>
        <v/>
      </c>
      <c r="AI187" s="45" t="str">
        <f>IF(AI188=1,IF(SUM($Q186:AH186)=SUM($Q187:AH187),IF(AI186=0,1,0),0),"")</f>
        <v/>
      </c>
      <c r="AJ187" s="45" t="str">
        <f ca="1">IF(AJ188=1,IF(SUM($Q186:AH186)=SUM($Q187:AH187),IF(RAND()&gt;0.4+($J187*0.5),1,0),0),"")</f>
        <v/>
      </c>
      <c r="AK187" s="45" t="str">
        <f>IF(AK188=1,IF(SUM($Q186:AJ186)=SUM($Q187:AJ187),IF(AK186=0,1,0),0),"")</f>
        <v/>
      </c>
      <c r="AL187" s="45" t="str">
        <f ca="1">IF(AL188=1,IF(SUM($Q186:AJ186)=SUM($Q187:AJ187),IF(RAND()&gt;0.4+($J187*0.5),1,0),0),"")</f>
        <v/>
      </c>
      <c r="AM187" s="45" t="str">
        <f>IF(AM188=1,IF(SUM($Q186:AL186)=SUM($Q187:AL187),IF(AM186=0,1,0),0),"")</f>
        <v/>
      </c>
      <c r="AN187" s="45" t="str">
        <f ca="1">IF(AN188=1,IF(SUM($Q186:AL186)=SUM($Q187:AL187),IF(RAND()&gt;0.4+($J187*0.5),1,0),0),"")</f>
        <v/>
      </c>
      <c r="AO187" s="45" t="str">
        <f>IF(AO188=1,IF(SUM($Q186:AN186)=SUM($Q187:AN187),IF(AO186=0,1,0),0),"")</f>
        <v/>
      </c>
      <c r="AP187" s="45" t="str">
        <f ca="1">IF(AP188=1,IF(SUM($Q186:AN186)=SUM($Q187:AN187),IF(RAND()&gt;0.4+($J187*0.5),1,0),0),"")</f>
        <v/>
      </c>
      <c r="AQ187" s="45" t="str">
        <f>IF(AQ188=1,IF(SUM($Q186:AP186)=SUM($Q187:AP187),IF(AQ186=0,1,0),0),"")</f>
        <v/>
      </c>
      <c r="AR187" s="45" t="str">
        <f ca="1">IF(AR188=1,IF(SUM($Q186:AP186)=SUM($Q187:AP187),IF(RAND()&gt;0.4+($J187*0.5),1,0),0),"")</f>
        <v/>
      </c>
      <c r="AS187" s="45" t="str">
        <f>IF(AS188=1,IF(SUM($Q186:AR186)=SUM($Q187:AR187),IF(AS186=0,1,0),0),"")</f>
        <v/>
      </c>
      <c r="AT187" s="45" t="str">
        <f ca="1">IF(AT188=1,IF(SUM($Q186:AR186)=SUM($Q187:AR187),IF(RAND()&gt;0.4+($J187*0.5),1,0),0),"")</f>
        <v/>
      </c>
      <c r="AU187" s="45" t="str">
        <f>IF(AU188=1,IF(SUM($Q186:AT186)=SUM($Q187:AT187),IF(AU186=0,1,0),0),"")</f>
        <v/>
      </c>
      <c r="AV187" s="45" t="str">
        <f ca="1">IF(AV188=1,IF(SUM($Q186:AT186)=SUM($Q187:AT187),IF(RAND()&gt;0.4+($J187*0.5),1,0),0),"")</f>
        <v/>
      </c>
      <c r="AW187" s="45" t="str">
        <f>IF(AW188=1,IF(SUM($Q186:AV186)=SUM($Q187:AV187),IF(AW186=0,1,0),0),"")</f>
        <v/>
      </c>
      <c r="AX187" s="45" t="str">
        <f ca="1">IF(AX188=1,IF(SUM($Q186:AV186)=SUM($Q187:AV187),IF(RAND()&gt;0.4+($J187*0.5),1,0),0),"")</f>
        <v/>
      </c>
      <c r="AY187" s="45" t="str">
        <f>IF(AY188=1,IF(SUM($Q186:AX186)=SUM($Q187:AX187),IF(AY186=0,1,0),0),"")</f>
        <v/>
      </c>
      <c r="AZ187" s="45" t="str">
        <f ca="1">IF(AZ188=1,IF(SUM($Q186:AX186)=SUM($Q187:AX187),IF(RAND()&gt;0.4+($J187*0.5),1,0),0),"")</f>
        <v/>
      </c>
      <c r="BA187" s="45" t="str">
        <f>IF(BA188=1,IF(SUM($Q186:AZ186)=SUM($Q187:AZ187),IF(BA186=0,1,0),0),"")</f>
        <v/>
      </c>
      <c r="BB187" s="45" t="str">
        <f ca="1">IF(BB188=1,IF(SUM($Q186:AZ186)=SUM($Q187:AZ187),IF(RAND()&gt;0.4+($J187*0.5),1,0),0),"")</f>
        <v/>
      </c>
      <c r="BC187" s="45" t="str">
        <f>IF(BC188=1,IF(SUM($Q186:BB186)=SUM($Q187:BB187),IF(BC186=0,1,0),0),"")</f>
        <v/>
      </c>
      <c r="BD187" s="45" t="str">
        <f ca="1">IF(BD188=1,IF(SUM($Q186:BB186)=SUM($Q187:BB187),IF(RAND()&gt;0.4+($J187*0.5),1,0),0),"")</f>
        <v/>
      </c>
      <c r="BE187" s="45" t="str">
        <f>IF(BE188=1,IF(SUM($Q186:BD186)=SUM($Q187:BD187),IF(BE186=0,1,0),0),"")</f>
        <v/>
      </c>
      <c r="BF187" s="45" t="str">
        <f ca="1">IF(BF188=1,IF(SUM($Q186:BD186)=SUM($Q187:BD187),IF(RAND()&gt;0.4+($J187*0.5),1,0),0),"")</f>
        <v/>
      </c>
      <c r="BG187" s="45" t="str">
        <f>IF(BG188=1,IF(SUM($Q186:BF186)=SUM($Q187:BF187),IF(BG186=0,1,0),0),"")</f>
        <v/>
      </c>
      <c r="BH187" s="45" t="str">
        <f ca="1">IF(BH188=1,IF(SUM($Q186:BF186)=SUM($Q187:BF187),IF(RAND()&gt;0.4+($J187*0.5),1,0),0),"")</f>
        <v/>
      </c>
      <c r="BI187" s="45" t="str">
        <f>IF(BI188=1,IF(SUM($Q186:BH186)=SUM($Q187:BH187),IF(BI186=0,1,0),0),"")</f>
        <v/>
      </c>
      <c r="BJ187" s="45" t="str">
        <f ca="1">IF(BJ188=1,IF(SUM($Q186:BH186)=SUM($Q187:BH187),IF(RAND()&gt;0.4+($J187*0.5),1,0),0),"")</f>
        <v/>
      </c>
      <c r="BK187" s="45" t="str">
        <f>IF(BK188=1,IF(SUM($Q186:BJ186)=SUM($Q187:BJ187),IF(BK186=0,1,0),0),"")</f>
        <v/>
      </c>
      <c r="BL187" s="45" t="str">
        <f ca="1">IF(BL188=1,IF(SUM($Q186:BJ186)=SUM($Q187:BJ187),IF(RAND()&gt;0.4+($J187*0.5),1,0),0),"")</f>
        <v/>
      </c>
      <c r="BM187" s="45" t="str">
        <f>IF(BM188=1,IF(SUM($Q186:BL186)=SUM($Q187:BL187),IF(BM186=0,1,0),0),"")</f>
        <v/>
      </c>
      <c r="BN187" s="45" t="str">
        <f ca="1">IF(BN188=1,IF(SUM($Q186:BL186)=SUM($Q187:BL187),IF(RAND()&gt;0.4+($J187*0.5),1,0),0),"")</f>
        <v/>
      </c>
      <c r="BO187" s="45" t="str">
        <f>IF(BO188=1,IF(SUM($Q186:BN186)=SUM($Q187:BN187),IF(BO186=0,1,0),0),"")</f>
        <v/>
      </c>
      <c r="BP187" s="45" t="str">
        <f ca="1">IF(BP188=1,IF(SUM($Q186:BN186)=SUM($Q187:BN187),IF(RAND()&gt;0.4+($J187*0.5),1,0),0),"")</f>
        <v/>
      </c>
      <c r="BQ187" s="45" t="str">
        <f>IF(BQ188=1,IF(SUM($Q186:BP186)=SUM($Q187:BP187),IF(BQ186=0,1,0),0),"")</f>
        <v/>
      </c>
      <c r="BR187" s="45" t="str">
        <f ca="1">IF(BR188=1,IF(SUM($Q186:BP186)=SUM($Q187:BP187),IF(RAND()&gt;0.4+($J187*0.5),1,0),0),"")</f>
        <v/>
      </c>
      <c r="BS187" s="45" t="str">
        <f>IF(BS188=1,IF(SUM($Q186:BR186)=SUM($Q187:BR187),IF(BS186=0,1,0),0),"")</f>
        <v/>
      </c>
      <c r="BT187" s="45" t="str">
        <f ca="1">IF(BT188=1,IF(SUM($Q186:BR186)=SUM($Q187:BR187),IF(RAND()&gt;0.4+($J187*0.5),1,0),0),"")</f>
        <v/>
      </c>
      <c r="BU187" s="45" t="str">
        <f>IF(BU188=1,IF(SUM($Q186:BT186)=SUM($Q187:BT187),IF(BU186=0,1,0),0),"")</f>
        <v/>
      </c>
      <c r="BV187" s="45" t="str">
        <f ca="1">IF(BV188=1,IF(SUM($Q186:BT186)=SUM($Q187:BT187),IF(RAND()&gt;0.4+($J187*0.5),1,0),0),"")</f>
        <v/>
      </c>
      <c r="BW187" s="45" t="str">
        <f>IF(BW188=1,IF(SUM($Q186:BV186)=SUM($Q187:BV187),IF(BW186=0,1,0),0),"")</f>
        <v/>
      </c>
      <c r="BX187" s="45" t="str">
        <f ca="1">IF(BX188=1,IF(SUM($Q186:BV186)=SUM($Q187:BV187),IF(RAND()&gt;0.4+($J187*0.5),1,0),0),"")</f>
        <v/>
      </c>
      <c r="BY187" s="1">
        <f t="shared" ca="1" si="8067"/>
        <v>3</v>
      </c>
      <c r="BZ187" s="3">
        <f t="shared" ref="BZ187" ca="1" si="8127">IF(RAND()&gt;(0.4+$J187*0.5),1,0)</f>
        <v>0</v>
      </c>
      <c r="CA187" s="3">
        <f t="shared" ref="CA187" ca="1" si="8128">IF(CA186=1,0,1)</f>
        <v>1</v>
      </c>
      <c r="CB187" s="3">
        <f t="shared" ref="CB187" ca="1" si="8129">IF(RAND()&gt;(0.4+$J187*0.5),1,0)</f>
        <v>0</v>
      </c>
      <c r="CC187" s="3">
        <f t="shared" ref="CC187" ca="1" si="8130">IF(CC186=1,0,1)</f>
        <v>1</v>
      </c>
      <c r="CD187" s="3">
        <f t="shared" ref="CD187" ca="1" si="8131">IF(RAND()&gt;(0.4+$J187*0.5),1,0)</f>
        <v>0</v>
      </c>
      <c r="CE187" s="3">
        <f t="shared" ca="1" si="6258"/>
        <v>1</v>
      </c>
      <c r="CF187" s="4">
        <f ca="1">IF(SUM($BZ186:CE186)&gt;5,0,IF(SUM($BZ187:CE187)&gt;5,0,IF(RAND()&gt;(0.4+$J187*0.5),1,0)))</f>
        <v>0</v>
      </c>
      <c r="CG187" s="4">
        <f ca="1">IF(SUM($BZ186:CF186)&gt;5,0,IF(SUM($BZ187:CF187)&gt;5,0,IF(CG186=1,0,1)))</f>
        <v>1</v>
      </c>
      <c r="CH187" s="4">
        <f ca="1">IF(SUM($BZ186:CG186)&gt;5,0,IF(SUM($BZ187:CG187)&gt;5,0,IF(RAND()&gt;(0.4+$J187*0.5),1,0)))</f>
        <v>1</v>
      </c>
      <c r="CI187" s="4">
        <f ca="1">IF(SUM($BZ186:CH186)&gt;5,0,IF(SUM($BZ187:CH187)&gt;5,0,IF(CI186=1,0,1)))</f>
        <v>0</v>
      </c>
      <c r="CJ187" s="4">
        <f ca="1">IF(SUM($BZ186:CI186)&gt;5,0,IF(SUM($BZ187:CI187)&gt;5,0,IF(RAND()&gt;(0.4+$J187*0.5),1,0)))</f>
        <v>1</v>
      </c>
      <c r="CK187" s="4">
        <f ca="1">IF(SUM($BZ186:CJ187)&lt;11,0,IF(CK186=1,0,1))</f>
        <v>1</v>
      </c>
      <c r="CL187" s="4">
        <f t="shared" ca="1" si="8075"/>
        <v>7</v>
      </c>
      <c r="CM187" s="2">
        <f t="shared" ref="CM187" ca="1" si="8132">IF(CM186=1,0,1)</f>
        <v>0</v>
      </c>
      <c r="CN187" s="2">
        <f t="shared" ref="CN187" ca="1" si="8133">IF(RAND()&gt;(0.4+$J187*0.5),1,0)</f>
        <v>0</v>
      </c>
      <c r="CO187" s="2">
        <f t="shared" ca="1" si="6261"/>
        <v>1</v>
      </c>
      <c r="CP187" s="2">
        <f t="shared" ca="1" si="6262"/>
        <v>0</v>
      </c>
      <c r="CQ187" s="2">
        <f t="shared" ca="1" si="6263"/>
        <v>1</v>
      </c>
      <c r="CR187" s="2">
        <f t="shared" ca="1" si="6264"/>
        <v>0</v>
      </c>
      <c r="CS187" s="2">
        <f ca="1">IF(SUM($CM186:CR186)&gt;5,0,IF(SUM($CM187:CR187)&gt;5,0,IF(CS186=1,0,1)))</f>
        <v>1</v>
      </c>
      <c r="CT187" s="2">
        <f ca="1">IF(SUM($CM186:CS186)&gt;5,0,IF(SUM($CM187:CS187)&gt;5,0,IF(RAND()&gt;(0.4+$J187*0.5),1,0)))</f>
        <v>1</v>
      </c>
      <c r="CU187" s="2">
        <f ca="1">IF(SUM($CM186:CT186)&gt;5,0,IF(SUM($CM187:CT187)&gt;5,0,IF(CU186=1,0,1)))</f>
        <v>1</v>
      </c>
      <c r="CV187" s="2">
        <f ca="1">IF(SUM($CM186:CU186)&gt;5,0,IF(SUM($CM187:CU187)&gt;5,0,IF(RAND()&gt;(0.4+$J187*0.5),1,0)))</f>
        <v>0</v>
      </c>
      <c r="CW187" s="2">
        <f ca="1">IF(SUM($CM186:CV186)&gt;5,0,IF(SUM($CM187:CV187)&gt;5,0,IF(CW186=1,0,1)))</f>
        <v>1</v>
      </c>
      <c r="CX187" s="2">
        <f ca="1">IF(SUM($CM186:CW187)&lt;11,0,IF(RAND()&gt;(0.4+$J187*0.5),1,0))</f>
        <v>0</v>
      </c>
      <c r="CY187" s="11" t="str">
        <f>IF(CY188=1,IF(SUM($CM186:CX186)=SUM($CM187:CX187),IF(CY186=0,1,0),0),"")</f>
        <v/>
      </c>
      <c r="CZ187" s="11" t="str">
        <f ca="1">IF(CZ188=1,IF(SUM($CM186:CX186)=SUM($CM187:CX187),IF(RAND()&gt;0.4+($J187*0.5),1,0),0),"")</f>
        <v/>
      </c>
      <c r="DA187" s="11" t="str">
        <f>IF(DA188=1,IF(SUM($CM186:CZ186)=SUM($CM187:CZ187),IF(DA186=0,1,0),0),"")</f>
        <v/>
      </c>
      <c r="DB187" s="11" t="str">
        <f ca="1">IF(DB188=1,IF(SUM($CM186:CZ186)=SUM($CM187:CZ187),IF(RAND()&gt;0.4+($J187*0.5),1,0),0),"")</f>
        <v/>
      </c>
      <c r="DC187" s="11" t="str">
        <f>IF(DC188=1,IF(SUM($CM186:DB186)=SUM($CM187:DB187),IF(DC186=0,1,0),0),"")</f>
        <v/>
      </c>
      <c r="DD187" s="11" t="str">
        <f ca="1">IF(DD188=1,IF(SUM($CM186:DB186)=SUM($CM187:DB187),IF(RAND()&gt;0.4+($J187*0.5),1,0),0),"")</f>
        <v/>
      </c>
      <c r="DE187" s="11" t="str">
        <f>IF(DE188=1,IF(SUM($CM186:DD186)=SUM($CM187:DD187),IF(DE186=0,1,0),0),"")</f>
        <v/>
      </c>
      <c r="DF187" s="11" t="str">
        <f ca="1">IF(DF188=1,IF(SUM($CM186:DD186)=SUM($CM187:DD187),IF(RAND()&gt;0.4+($J187*0.5),1,0),0),"")</f>
        <v/>
      </c>
      <c r="DG187" s="11" t="str">
        <f>IF(DG188=1,IF(SUM($CM186:DF186)=SUM($CM187:DF187),IF(DG186=0,1,0),0),"")</f>
        <v/>
      </c>
      <c r="DH187" s="11" t="str">
        <f ca="1">IF(DH188=1,IF(SUM($CM186:DF186)=SUM($CM187:DF187),IF(RAND()&gt;0.4+($J187*0.5),1,0),0),"")</f>
        <v/>
      </c>
      <c r="DI187" s="11" t="str">
        <f>IF(DI188=1,IF(SUM($CM186:DH186)=SUM($CM187:DH187),IF(DI186=0,1,0),0),"")</f>
        <v/>
      </c>
      <c r="DJ187" s="11" t="str">
        <f ca="1">IF(DJ188=1,IF(SUM($CM186:DH186)=SUM($CM187:DH187),IF(RAND()&gt;0.4+($J187*0.5),1,0),0),"")</f>
        <v/>
      </c>
      <c r="DK187" s="11" t="str">
        <f>IF(DK188=1,IF(SUM($CM186:DJ186)=SUM($CM187:DJ187),IF(DK186=0,1,0),0),"")</f>
        <v/>
      </c>
      <c r="DL187" s="11" t="str">
        <f ca="1">IF(DL188=1,IF(SUM($CM186:DJ186)=SUM($CM187:DJ187),IF(RAND()&gt;0.4+($J187*0.5),1,0),0),"")</f>
        <v/>
      </c>
      <c r="DM187" s="11" t="str">
        <f>IF(DM188=1,IF(SUM($CM186:DL186)=SUM($CM187:DL187),IF(DM186=0,1,0),0),"")</f>
        <v/>
      </c>
      <c r="DN187" s="11" t="str">
        <f ca="1">IF(DN188=1,IF(SUM($CM186:DL186)=SUM($CM187:DL187),IF(RAND()&gt;0.4+($J187*0.5),1,0),0),"")</f>
        <v/>
      </c>
      <c r="DO187" s="11" t="str">
        <f>IF(DO188=1,IF(SUM($CM186:DN186)=SUM($CM187:DN187),IF(DO186=0,1,0),0),"")</f>
        <v/>
      </c>
      <c r="DP187" s="11" t="str">
        <f ca="1">IF(DP188=1,IF(SUM($CM186:DN186)=SUM($CM187:DN187),IF(RAND()&gt;0.4+($J187*0.5),1,0),0),"")</f>
        <v/>
      </c>
      <c r="DQ187" s="11" t="str">
        <f>IF(DQ188=1,IF(SUM($CM186:DP186)=SUM($CM187:DP187),IF(DQ186=0,1,0),0),"")</f>
        <v/>
      </c>
      <c r="DR187" s="11" t="str">
        <f ca="1">IF(DR188=1,IF(SUM($CM186:DP186)=SUM($CM187:DP187),IF(RAND()&gt;0.4+($J187*0.5),1,0),0),"")</f>
        <v/>
      </c>
      <c r="DS187" s="11" t="str">
        <f>IF(DS188=1,IF(SUM($CM186:DR186)=SUM($CM187:DR187),IF(DS186=0,1,0),0),"")</f>
        <v/>
      </c>
      <c r="DT187" s="11" t="str">
        <f ca="1">IF(DT188=1,IF(SUM($CM186:DR186)=SUM($CM187:DR187),IF(RAND()&gt;0.4+($J187*0.5),1,0),0),"")</f>
        <v/>
      </c>
      <c r="DU187" s="11" t="str">
        <f>IF(DU188=1,IF(SUM($CM186:DT186)=SUM($CM187:DT187),IF(DU186=0,1,0),0),"")</f>
        <v/>
      </c>
      <c r="DV187" s="11" t="str">
        <f ca="1">IF(DV188=1,IF(SUM($CM186:DT186)=SUM($CM187:DT187),IF(RAND()&gt;0.4+($J187*0.5),1,0),0),"")</f>
        <v/>
      </c>
      <c r="DW187" s="11" t="str">
        <f>IF(DW188=1,IF(SUM($CM186:DV186)=SUM($CM187:DV187),IF(DW186=0,1,0),0),"")</f>
        <v/>
      </c>
      <c r="DX187" s="11" t="str">
        <f ca="1">IF(DX188=1,IF(SUM($CM186:DV186)=SUM($CM187:DV187),IF(RAND()&gt;0.4+($J187*0.5),1,0),0),"")</f>
        <v/>
      </c>
      <c r="DY187" s="11" t="str">
        <f>IF(DY188=1,IF(SUM($CM186:DX186)=SUM($CM187:DX187),IF(DY186=0,1,0),0),"")</f>
        <v/>
      </c>
      <c r="DZ187" s="11" t="str">
        <f ca="1">IF(DZ188=1,IF(SUM($CM186:DX186)=SUM($CM187:DX187),IF(RAND()&gt;0.4+($J187*0.5),1,0),0),"")</f>
        <v/>
      </c>
      <c r="EA187" s="11" t="str">
        <f>IF(EA188=1,IF(SUM($CM186:DZ186)=SUM($CM187:DZ187),IF(EA186=0,1,0),0),"")</f>
        <v/>
      </c>
      <c r="EB187" s="11" t="str">
        <f ca="1">IF(EB188=1,IF(SUM($CM186:DZ186)=SUM($CM187:DZ187),IF(RAND()&gt;0.4+($J187*0.5),1,0),0),"")</f>
        <v/>
      </c>
      <c r="EC187" s="11" t="str">
        <f>IF(EC188=1,IF(SUM($CM186:EB186)=SUM($CM187:EB187),IF(EC186=0,1,0),0),"")</f>
        <v/>
      </c>
      <c r="ED187" s="11" t="str">
        <f ca="1">IF(ED188=1,IF(SUM($CM186:EB186)=SUM($CM187:EB187),IF(RAND()&gt;0.4+($J187*0.5),1,0),0),"")</f>
        <v/>
      </c>
      <c r="EE187" s="11" t="str">
        <f>IF(EE188=1,IF(SUM($CM186:ED186)=SUM($CM187:ED187),IF(EE186=0,1,0),0),"")</f>
        <v/>
      </c>
      <c r="EF187" s="11" t="str">
        <f ca="1">IF(EF188=1,IF(SUM($CM186:ED186)=SUM($CM187:ED187),IF(RAND()&gt;0.4+($J187*0.5),1,0),0),"")</f>
        <v/>
      </c>
      <c r="EG187" s="11" t="str">
        <f>IF(EG188=1,IF(SUM($CM186:EF186)=SUM($CM187:EF187),IF(EG186=0,1,0),0),"")</f>
        <v/>
      </c>
      <c r="EH187" s="11" t="str">
        <f ca="1">IF(EH188=1,IF(SUM($CM186:EF186)=SUM($CM187:EF187),IF(RAND()&gt;0.4+($J187*0.5),1,0),0),"")</f>
        <v/>
      </c>
      <c r="EI187" s="11" t="str">
        <f>IF(EI188=1,IF(SUM($CM186:EH186)=SUM($CM187:EH187),IF(EI186=0,1,0),0),"")</f>
        <v/>
      </c>
      <c r="EJ187" s="11" t="str">
        <f ca="1">IF(EJ188=1,IF(SUM($CM186:EH186)=SUM($CM187:EH187),IF(RAND()&gt;0.4+($J187*0.5),1,0),0),"")</f>
        <v/>
      </c>
      <c r="EK187" s="11" t="str">
        <f>IF(EK188=1,IF(SUM($CM186:EJ186)=SUM($CM187:EJ187),IF(EK186=0,1,0),0),"")</f>
        <v/>
      </c>
      <c r="EL187" s="11" t="str">
        <f ca="1">IF(EL188=1,IF(SUM($CM186:EJ186)=SUM($CM187:EJ187),IF(RAND()&gt;0.4+($J187*0.5),1,0),0),"")</f>
        <v/>
      </c>
      <c r="EM187" s="11" t="str">
        <f>IF(EM188=1,IF(SUM($CM186:EL186)=SUM($CM187:EL187),IF(EM186=0,1,0),0),"")</f>
        <v/>
      </c>
      <c r="EN187" s="11" t="str">
        <f ca="1">IF(EN188=1,IF(SUM($CM186:EL186)=SUM($CM187:EL187),IF(RAND()&gt;0.4+($J187*0.5),1,0),0),"")</f>
        <v/>
      </c>
      <c r="EO187" s="11" t="str">
        <f>IF(EO188=1,IF(SUM($CM186:EN186)=SUM($CM187:EN187),IF(EO186=0,1,0),0),"")</f>
        <v/>
      </c>
      <c r="EP187" s="11" t="str">
        <f ca="1">IF(EP188=1,IF(SUM($CM186:EN186)=SUM($CM187:EN187),IF(RAND()&gt;0.4+($J187*0.5),1,0),0),"")</f>
        <v/>
      </c>
      <c r="EQ187" s="11" t="str">
        <f>IF(EQ188=1,IF(SUM($CM186:EP186)=SUM($CM187:EP187),IF(EQ186=0,1,0),0),"")</f>
        <v/>
      </c>
      <c r="ER187" s="11" t="str">
        <f ca="1">IF(ER188=1,IF(SUM($CM186:EP186)=SUM($CM187:EP187),IF(RAND()&gt;0.4+($J187*0.5),1,0),0),"")</f>
        <v/>
      </c>
      <c r="ES187" s="11" t="str">
        <f>IF(ES188=1,IF(SUM($CM186:ER186)=SUM($CM187:ER187),IF(ES186=0,1,0),0),"")</f>
        <v/>
      </c>
      <c r="ET187" s="11" t="str">
        <f ca="1">IF(ET188=1,IF(SUM($CM186:ER186)=SUM($CM187:ER187),IF(RAND()&gt;0.4+($J187*0.5),1,0),0),"")</f>
        <v/>
      </c>
      <c r="EU187" s="2">
        <f t="shared" ca="1" si="8083"/>
        <v>6</v>
      </c>
      <c r="EV187" s="5">
        <f t="shared" ref="EV187" ca="1" si="8134">IF(RAND()&gt;(0.4+$J187*0.5),1,0)</f>
        <v>0</v>
      </c>
      <c r="EW187" s="5">
        <f t="shared" ca="1" si="6266"/>
        <v>0</v>
      </c>
      <c r="EX187" s="5">
        <f t="shared" ref="EX187" ca="1" si="8135">IF(RAND()&gt;(0.4+$J187*0.5),1,0)</f>
        <v>1</v>
      </c>
      <c r="EY187" s="5">
        <f t="shared" ca="1" si="6268"/>
        <v>0</v>
      </c>
      <c r="EZ187" s="5">
        <f t="shared" ref="EZ187" ca="1" si="8136">IF(RAND()&gt;(0.4+$J187*0.5),1,0)</f>
        <v>1</v>
      </c>
      <c r="FA187" s="5">
        <f t="shared" ca="1" si="6270"/>
        <v>0</v>
      </c>
      <c r="FB187" s="6">
        <f ca="1">IF(SUM($EV186:FA186)&gt;5,0,IF(SUM($EV187:FA187)&gt;5,0,IF(RAND()&gt;(0.4+$J187*0.5),1,0)))</f>
        <v>0</v>
      </c>
      <c r="FC187" s="6">
        <f ca="1">IF(SUM($EV186:FB186)&gt;5,0,IF(SUM($EV187:FB187)&gt;5,0,IF(FC186=1,0,1)))</f>
        <v>0</v>
      </c>
      <c r="FD187" s="6">
        <f ca="1">IF(SUM($EV186:FC186)&gt;5,0,IF(SUM($EV187:FC187)&gt;5,0,IF(RAND()&gt;(0.4+$J187*0.5),1,0)))</f>
        <v>0</v>
      </c>
      <c r="FE187" s="6">
        <f ca="1">IF(SUM($EV186:FD186)&gt;5,0,IF(SUM($EV187:FD187)&gt;5,0,IF(FE186=1,0,1)))</f>
        <v>0</v>
      </c>
      <c r="FF187" s="6">
        <f ca="1">IF(SUM($EV186:FE186)&gt;5,0,IF(SUM($EV187:FE187)&gt;5,0,IF(RAND()&gt;(0.4+$J187*0.5),1,0)))</f>
        <v>0</v>
      </c>
      <c r="FG187" s="6">
        <f t="shared" ref="FG187" ca="1" si="8137">IF(SUM(EV186:FF187)&lt;11,0,IF(FG186=1,0,1))</f>
        <v>0</v>
      </c>
      <c r="FH187" s="6">
        <f t="shared" ca="1" si="8091"/>
        <v>2</v>
      </c>
      <c r="FI187" s="7">
        <f t="shared" ref="FI187" ca="1" si="8138">IF(FI186=1,0,1)</f>
        <v>0</v>
      </c>
      <c r="FJ187" s="7">
        <f t="shared" ref="FJ187" ca="1" si="8139">IF(RAND()&gt;(0.4+$J187*0.5),1,0)</f>
        <v>0</v>
      </c>
      <c r="FK187" s="7">
        <f t="shared" ca="1" si="6274"/>
        <v>0</v>
      </c>
      <c r="FL187" s="7">
        <f t="shared" ca="1" si="6275"/>
        <v>1</v>
      </c>
      <c r="FM187" s="7">
        <f t="shared" ca="1" si="6276"/>
        <v>0</v>
      </c>
      <c r="FN187" s="7">
        <f t="shared" ca="1" si="6277"/>
        <v>0</v>
      </c>
      <c r="FO187" s="7">
        <f ca="1">IF(SUM($FI186:FN186)&gt;5,0,IF(SUM($FI187:FN187)&gt;5,0,IF(FO186=1,0,1)))</f>
        <v>1</v>
      </c>
      <c r="FP187" s="7">
        <f ca="1">IF(SUM($FI186:FO186)&gt;5,0,IF(SUM($FI187:FO187)&gt;5,0,IF(RAND()&gt;(0.4+$J187*0.5),1,0)))</f>
        <v>0</v>
      </c>
      <c r="FQ187" s="7">
        <f ca="1">IF(SUM($FI186:FP186)&gt;5,0,IF(SUM($FI187:FP187)&gt;5,0,IF(FQ186=1,0,1)))</f>
        <v>0</v>
      </c>
      <c r="FR187" s="7">
        <f ca="1">IF(SUM($FI186:FQ186)&gt;5,0,IF(SUM($FI187:FQ187)&gt;5,0,IF(RAND()&gt;(0.4+$J187*0.5),1,0)))</f>
        <v>0</v>
      </c>
      <c r="FS187" s="7">
        <f ca="1">IF(SUM($FI186:FR186)&gt;5,0,IF(SUM($FI187:FR187)&gt;5,0,IF(FS186=1,0,1)))</f>
        <v>0</v>
      </c>
      <c r="FT187" s="7">
        <f ca="1">IF(SUM($FI186:FS187)&lt;11,0,IF(RAND()&gt;(0.4+$J187*0.5),1,0))</f>
        <v>0</v>
      </c>
      <c r="FU187" s="7" t="str">
        <f>IF(FU188=1,IF(SUM($FI186:FT186)=SUM($FI187:FT187),IF(FU186=0,1,0),0),"")</f>
        <v/>
      </c>
      <c r="FV187" s="7" t="str">
        <f ca="1">IF(FV188=1,IF(SUM($FI186:FT186)=SUM($FI187:FT187),IF(RAND()&gt;0.4+($J187*0.5),1,0),0),"")</f>
        <v/>
      </c>
      <c r="FW187" s="7" t="str">
        <f>IF(FW188=1,IF(SUM($FI186:FV186)=SUM($FI187:FV187),IF(FW186=0,1,0),0),"")</f>
        <v/>
      </c>
      <c r="FX187" s="7" t="str">
        <f ca="1">IF(FX188=1,IF(SUM($FI186:FV186)=SUM($FI187:FV187),IF(RAND()&gt;0.4+($J187*0.5),1,0),0),"")</f>
        <v/>
      </c>
      <c r="FY187" s="7" t="str">
        <f>IF(FY188=1,IF(SUM($FI186:FX186)=SUM($FI187:FX187),IF(FY186=0,1,0),0),"")</f>
        <v/>
      </c>
      <c r="FZ187" s="7" t="str">
        <f ca="1">IF(FZ188=1,IF(SUM($FI186:FX186)=SUM($FI187:FX187),IF(RAND()&gt;0.4+($J187*0.5),1,0),0),"")</f>
        <v/>
      </c>
      <c r="GA187" s="7" t="str">
        <f>IF(GA188=1,IF(SUM($FI186:FZ186)=SUM($FI187:FZ187),IF(GA186=0,1,0),0),"")</f>
        <v/>
      </c>
      <c r="GB187" s="7" t="str">
        <f ca="1">IF(GB188=1,IF(SUM($FI186:FZ186)=SUM($FI187:FZ187),IF(RAND()&gt;0.4+($J187*0.5),1,0),0),"")</f>
        <v/>
      </c>
      <c r="GC187" s="7" t="str">
        <f>IF(GC188=1,IF(SUM($FI186:GB186)=SUM($FI187:GB187),IF(GC186=0,1,0),0),"")</f>
        <v/>
      </c>
      <c r="GD187" s="7" t="str">
        <f ca="1">IF(GD188=1,IF(SUM($FI186:GB186)=SUM($FI187:GB187),IF(RAND()&gt;0.4+($J187*0.5),1,0),0),"")</f>
        <v/>
      </c>
      <c r="GE187" s="7" t="str">
        <f>IF(GE188=1,IF(SUM($FI186:GD186)=SUM($FI187:GD187),IF(GE186=0,1,0),0),"")</f>
        <v/>
      </c>
      <c r="GF187" s="7" t="str">
        <f ca="1">IF(GF188=1,IF(SUM($FI186:GD186)=SUM($FI187:GD187),IF(RAND()&gt;0.4+($J187*0.5),1,0),0),"")</f>
        <v/>
      </c>
      <c r="GG187" s="7" t="str">
        <f>IF(GG188=1,IF(SUM($FI186:GF186)=SUM($FI187:GF187),IF(GG186=0,1,0),0),"")</f>
        <v/>
      </c>
      <c r="GH187" s="7" t="str">
        <f ca="1">IF(GH188=1,IF(SUM($FI186:GF186)=SUM($FI187:GF187),IF(RAND()&gt;0.4+($J187*0.5),1,0),0),"")</f>
        <v/>
      </c>
      <c r="GI187" s="7" t="str">
        <f>IF(GI188=1,IF(SUM($FI186:GH186)=SUM($FI187:GH187),IF(GI186=0,1,0),0),"")</f>
        <v/>
      </c>
      <c r="GJ187" s="7" t="str">
        <f ca="1">IF(GJ188=1,IF(SUM($FI186:GH186)=SUM($FI187:GH187),IF(RAND()&gt;0.4+($J187*0.5),1,0),0),"")</f>
        <v/>
      </c>
      <c r="GK187" s="7" t="str">
        <f>IF(GK188=1,IF(SUM($FI186:GJ186)=SUM($FI187:GJ187),IF(GK186=0,1,0),0),"")</f>
        <v/>
      </c>
      <c r="GL187" s="7" t="str">
        <f ca="1">IF(GL188=1,IF(SUM($FI186:GJ186)=SUM($FI187:GJ187),IF(RAND()&gt;0.4+($J187*0.5),1,0),0),"")</f>
        <v/>
      </c>
      <c r="GM187" s="7" t="str">
        <f>IF(GM188=1,IF(SUM($FI186:GL186)=SUM($FI187:GL187),IF(GM186=0,1,0),0),"")</f>
        <v/>
      </c>
      <c r="GN187" s="7" t="str">
        <f ca="1">IF(GN188=1,IF(SUM($FI186:GL186)=SUM($FI187:GL187),IF(RAND()&gt;0.4+($J187*0.5),1,0),0),"")</f>
        <v/>
      </c>
      <c r="GO187" s="7" t="str">
        <f>IF(GO188=1,IF(SUM($FI186:GN186)=SUM($FI187:GN187),IF(GO186=0,1,0),0),"")</f>
        <v/>
      </c>
      <c r="GP187" s="7" t="str">
        <f ca="1">IF(GP188=1,IF(SUM($FI186:GN186)=SUM($FI187:GN187),IF(RAND()&gt;0.4+($J187*0.5),1,0),0),"")</f>
        <v/>
      </c>
      <c r="GQ187" s="7" t="str">
        <f>IF(GQ188=1,IF(SUM($FI186:GP186)=SUM($FI187:GP187),IF(GQ186=0,1,0),0),"")</f>
        <v/>
      </c>
      <c r="GR187" s="7" t="str">
        <f ca="1">IF(GR188=1,IF(SUM($FI186:GP186)=SUM($FI187:GP187),IF(RAND()&gt;0.4+($J187*0.5),1,0),0),"")</f>
        <v/>
      </c>
      <c r="GS187" s="7" t="str">
        <f>IF(GS188=1,IF(SUM($FI186:GR186)=SUM($FI187:GR187),IF(GS186=0,1,0),0),"")</f>
        <v/>
      </c>
      <c r="GT187" s="7" t="str">
        <f ca="1">IF(GT188=1,IF(SUM($FI186:GR186)=SUM($FI187:GR187),IF(RAND()&gt;0.4+($J187*0.5),1,0),0),"")</f>
        <v/>
      </c>
      <c r="GU187" s="7" t="str">
        <f>IF(GU188=1,IF(SUM($FI186:GT186)=SUM($FI187:GT187),IF(GU186=0,1,0),0),"")</f>
        <v/>
      </c>
      <c r="GV187" s="7" t="str">
        <f ca="1">IF(GV188=1,IF(SUM($FI186:GT186)=SUM($FI187:GT187),IF(RAND()&gt;0.4+($J187*0.5),1,0),0),"")</f>
        <v/>
      </c>
      <c r="GW187" s="7" t="str">
        <f>IF(GW188=1,IF(SUM($FI186:GV186)=SUM($FI187:GV187),IF(GW186=0,1,0),0),"")</f>
        <v/>
      </c>
      <c r="GX187" s="7" t="str">
        <f ca="1">IF(GX188=1,IF(SUM($FI186:GV186)=SUM($FI187:GV187),IF(RAND()&gt;0.4+($J187*0.5),1,0),0),"")</f>
        <v/>
      </c>
      <c r="GY187" s="7" t="str">
        <f>IF(GY188=1,IF(SUM($FI186:GX186)=SUM($FI187:GX187),IF(GY186=0,1,0),0),"")</f>
        <v/>
      </c>
      <c r="GZ187" s="7" t="str">
        <f ca="1">IF(GZ188=1,IF(SUM($FI186:GX186)=SUM($FI187:GX187),IF(RAND()&gt;0.4+($J187*0.5),1,0),0),"")</f>
        <v/>
      </c>
      <c r="HA187" s="7" t="str">
        <f>IF(HA188=1,IF(SUM($FI186:GZ186)=SUM($FI187:GZ187),IF(HA186=0,1,0),0),"")</f>
        <v/>
      </c>
      <c r="HB187" s="7" t="str">
        <f ca="1">IF(HB188=1,IF(SUM($FI186:GZ186)=SUM($FI187:GZ187),IF(RAND()&gt;0.4+($J187*0.5),1,0),0),"")</f>
        <v/>
      </c>
      <c r="HC187" s="7" t="str">
        <f>IF(HC188=1,IF(SUM($FI186:HB186)=SUM($FI187:HB187),IF(HC186=0,1,0),0),"")</f>
        <v/>
      </c>
      <c r="HD187" s="7" t="str">
        <f ca="1">IF(HD188=1,IF(SUM($FI186:HB186)=SUM($FI187:HB187),IF(RAND()&gt;0.4+($J187*0.5),1,0),0),"")</f>
        <v/>
      </c>
      <c r="HE187" s="7" t="str">
        <f>IF(HE188=1,IF(SUM($FI186:HD186)=SUM($FI187:HD187),IF(HE186=0,1,0),0),"")</f>
        <v/>
      </c>
      <c r="HF187" s="7" t="str">
        <f ca="1">IF(HF188=1,IF(SUM($FI186:HD186)=SUM($FI187:HD187),IF(RAND()&gt;0.4+($J187*0.5),1,0),0),"")</f>
        <v/>
      </c>
      <c r="HG187" s="7" t="str">
        <f>IF(HG188=1,IF(SUM($FI186:HF186)=SUM($FI187:HF187),IF(HG186=0,1,0),0),"")</f>
        <v/>
      </c>
      <c r="HH187" s="7" t="str">
        <f ca="1">IF(HH188=1,IF(SUM($FI186:HF186)=SUM($FI187:HF187),IF(RAND()&gt;0.4+($J187*0.5),1,0),0),"")</f>
        <v/>
      </c>
      <c r="HI187" s="7" t="str">
        <f>IF(HI188=1,IF(SUM($FI186:HH186)=SUM($FI187:HH187),IF(HI186=0,1,0),0),"")</f>
        <v/>
      </c>
      <c r="HJ187" s="7" t="str">
        <f ca="1">IF(HJ188=1,IF(SUM($FI186:HH186)=SUM($FI187:HH187),IF(RAND()&gt;0.4+($J187*0.5),1,0),0),"")</f>
        <v/>
      </c>
      <c r="HK187" s="7" t="str">
        <f>IF(HK188=1,IF(SUM($FI186:HJ186)=SUM($FI187:HJ187),IF(HK186=0,1,0),0),"")</f>
        <v/>
      </c>
      <c r="HL187" s="7" t="str">
        <f ca="1">IF(HL188=1,IF(SUM($FI186:HJ186)=SUM($FI187:HJ187),IF(RAND()&gt;0.4+($J187*0.5),1,0),0),"")</f>
        <v/>
      </c>
      <c r="HM187" s="7" t="str">
        <f>IF(HM188=1,IF(SUM($FI186:HL186)=SUM($FI187:HL187),IF(HM186=0,1,0),0),"")</f>
        <v/>
      </c>
      <c r="HN187" s="7" t="str">
        <f ca="1">IF(HN188=1,IF(SUM($FI186:HL186)=SUM($FI187:HL187),IF(RAND()&gt;0.4+($J187*0.5),1,0),0),"")</f>
        <v/>
      </c>
      <c r="HO187" s="7" t="str">
        <f>IF(HO188=1,IF(SUM($FI186:HN186)=SUM($FI187:HN187),IF(HO186=0,1,0),0),"")</f>
        <v/>
      </c>
      <c r="HP187" s="7" t="str">
        <f ca="1">IF(HP188=1,IF(SUM($FI186:HN186)=SUM($FI187:HN187),IF(RAND()&gt;0.4+($J187*0.5),1,0),0),"")</f>
        <v/>
      </c>
      <c r="HQ187" s="7">
        <f t="shared" ca="1" si="8098"/>
        <v>2</v>
      </c>
      <c r="HR187" s="8" t="str">
        <f t="shared" ref="HR187" ca="1" si="8140">IF($BY186=$BY187,IF(HR186=0,1,0),"")</f>
        <v/>
      </c>
      <c r="HS187" s="8" t="str">
        <f t="shared" ref="HS187" ca="1" si="8141">IF($BY186=$BY187,IF(HS186=0,1,0),"")</f>
        <v/>
      </c>
      <c r="HT187" s="8" t="str">
        <f t="shared" ref="HT187" ca="1" si="8142">IF($BY186=$BY187,IF(HT186=0,1,0),"")</f>
        <v/>
      </c>
      <c r="HU187" s="8" t="str">
        <f t="shared" ref="HU187" ca="1" si="8143">IF($BY186=$BY187,IF(HU186=0,1,0),"")</f>
        <v/>
      </c>
      <c r="HV187" s="8" t="str">
        <f t="shared" ref="HV187" ca="1" si="8144">IF($BY186=$BY187,IF(HV186=0,1,0),"")</f>
        <v/>
      </c>
      <c r="HW187" s="8" t="str">
        <f t="shared" ref="HW187" ca="1" si="8145">IF($BY186=$BY187,IF(HW186=0,1,0),"")</f>
        <v/>
      </c>
      <c r="HX187" s="8" t="str">
        <f t="shared" ref="HX187" ca="1" si="8146">IF($BY186=$BY187,IF(HX186=0,1,0),"")</f>
        <v/>
      </c>
      <c r="HY187" s="8" t="str">
        <f ca="1">IF($BY186=$BY187,IF(SUM($HR186:HX186)&gt;6,0,IF(SUM($HR187:HX187)&gt;6,0,IF(HY186=0,1,0))),"")</f>
        <v/>
      </c>
      <c r="HZ187" s="8" t="str">
        <f ca="1">IF($BY186=$BY187,IF(SUM($HR186:HY186)&gt;6,0,IF(SUM($HR187:HY187)&gt;6,0,IF(HZ186=0,1,0))),"")</f>
        <v/>
      </c>
      <c r="IA187" s="8" t="str">
        <f ca="1">IF($BY186=$BY187,IF(SUM($HR186:HZ186)&gt;6,0,IF(SUM($HR187:HZ187)&gt;6,0,IF(IA186=0,1,0))),"")</f>
        <v/>
      </c>
      <c r="IB187" s="8" t="str">
        <f ca="1">IF($BY186=$BY187,IF(SUM($HR186:IA186)&gt;6,0,IF(SUM($HR187:IA187)&gt;6,0,IF(IB186=0,1,0))),"")</f>
        <v/>
      </c>
      <c r="IC187" s="8" t="str">
        <f ca="1">IF($BY186=$BY187,IF(SUM($HR186:IB186)&gt;6,0,IF(SUM($HR187:IB187)&gt;6,0,IF(IC186=0,1,0))),"")</f>
        <v/>
      </c>
      <c r="ID187" s="8" t="str">
        <f ca="1">IF($BY186=$BY187,IF(SUM($HR186:IC186)=SUM($HR187:IC187),IF(ID186=0,1,0),""),"")</f>
        <v/>
      </c>
      <c r="IE187" s="8" t="str">
        <f ca="1">IF($BY186=$BY187,IF(SUM($HR186:IC186)=SUM($HR187:IC187),IF(IE186=0,1,0),""),"")</f>
        <v/>
      </c>
      <c r="IF187" s="8" t="str">
        <f ca="1">IF($BY186=$BY187,IF(SUM($HR186:IE186)=SUM($HR187:IE187),IF(IF186=0,1,0),""),"")</f>
        <v/>
      </c>
      <c r="IG187" s="8" t="str">
        <f ca="1">IF($BY186=$BY187,IF(SUM($HR186:IE186)=SUM($HR187:IE187),IF(IG186=0,1,0),""),"")</f>
        <v/>
      </c>
      <c r="IH187" s="8" t="str">
        <f ca="1">IF($BY186=$BY187,IF(SUM($HR186:IG186)=SUM($HR187:IG187),IF(IH186=0,1,0),""),"")</f>
        <v/>
      </c>
      <c r="II187" s="8" t="str">
        <f ca="1">IF($BY186=$BY187,IF(SUM($HR186:IG186)=SUM($HR187:IG187),IF(II186=0,1,0),""),"")</f>
        <v/>
      </c>
      <c r="IJ187" s="8" t="str">
        <f ca="1">IF($BY186=$BY187,IF(SUM($HR186:II186)=SUM($HR187:II187),IF(IJ186=0,1,0),""),"")</f>
        <v/>
      </c>
      <c r="IK187" s="8" t="str">
        <f ca="1">IF($BY186=$BY187,IF(SUM($HR186:II186)=SUM($HR187:II187),IF(IK186=0,1,0),""),"")</f>
        <v/>
      </c>
      <c r="IL187" s="8" t="str">
        <f ca="1">IF($BY186=$BY187,IF(SUM($HR186:IK186)=SUM($HR187:IK187),IF(IL186=0,1,0),""),"")</f>
        <v/>
      </c>
      <c r="IM187" s="8" t="str">
        <f ca="1">IF($BY186=$BY187,IF(SUM($HR186:IK186)=SUM($HR187:IK187),IF(IM186=0,1,0),""),"")</f>
        <v/>
      </c>
      <c r="IN187" s="8" t="str">
        <f ca="1">IF($BY186=$BY187,IF(SUM($HR186:IM186)=SUM($HR187:IM187),IF(IN186=0,1,0),""),"")</f>
        <v/>
      </c>
      <c r="IO187" s="8" t="str">
        <f ca="1">IF($BY186=$BY187,IF(SUM($HR186:IM186)=SUM($HR187:IM187),IF(IO186=0,1,0),""),"")</f>
        <v/>
      </c>
      <c r="IP187" s="8" t="str">
        <f ca="1">IF($BY186=$BY187,IF(SUM($HR186:IO186)=SUM($HR187:IO187),IF(IP186=0,1,0),""),"")</f>
        <v/>
      </c>
      <c r="IQ187" s="8" t="str">
        <f ca="1">IF($BY186=$BY187,IF(SUM($HR186:IO186)=SUM($HR187:IO187),IF(IQ186=0,1,0),""),"")</f>
        <v/>
      </c>
      <c r="IR187" s="8" t="str">
        <f ca="1">IF($BY186=$BY187,IF(SUM($HR186:IQ186)=SUM($HR187:IQ187),IF(IR186=0,1,0),""),"")</f>
        <v/>
      </c>
      <c r="IS187" s="8" t="str">
        <f ca="1">IF($BY186=$BY187,IF(SUM($HR186:IQ186)=SUM($HR187:IQ187),IF(IS186=0,1,0),""),"")</f>
        <v/>
      </c>
      <c r="IT187" s="8" t="str">
        <f ca="1">IF($BY186=$BY187,IF(SUM($HR186:IS186)=SUM($HR187:IS187),IF(IT186=0,1,0),""),"")</f>
        <v/>
      </c>
      <c r="IU187" s="8" t="str">
        <f ca="1">IF($BY186=$BY187,IF(SUM($HR186:IS186)=SUM($HR187:IS187),IF(IU186=0,1,0),""),"")</f>
        <v/>
      </c>
      <c r="IV187" s="8" t="str">
        <f ca="1">IF($BY186=$BY187,IF(SUM($HR186:IU186)=SUM($HR187:IU187),IF(IV186=0,1,0),""),"")</f>
        <v/>
      </c>
      <c r="IW187" s="8" t="str">
        <f ca="1">IF($BY186=$BY187,IF(SUM($HR186:IU186)=SUM($HR187:IU187),IF(IW186=0,1,0),""),"")</f>
        <v/>
      </c>
      <c r="IX187" s="8" t="str">
        <f ca="1">IF($BY186=$BY187,IF(SUM($HR186:IW186)=SUM($HR187:IW187),IF(IX186=0,1,0),""),"")</f>
        <v/>
      </c>
      <c r="IY187" s="8" t="str">
        <f ca="1">IF($BY186=$BY187,IF(SUM($HR186:IW186)=SUM($HR187:IW187),IF(IY186=0,1,0),""),"")</f>
        <v/>
      </c>
      <c r="IZ187" s="8" t="str">
        <f ca="1">IF($BY186=$BY187,IF(SUM($HR186:IY186)=SUM($HR187:IY187),IF(IZ186=0,1,0),""),"")</f>
        <v/>
      </c>
      <c r="JA187" s="8" t="str">
        <f ca="1">IF($BY186=$BY187,IF(SUM($HR186:IY186)=SUM($HR187:IY187),IF(JA186=0,1,0),""),"")</f>
        <v/>
      </c>
      <c r="JB187" s="8" t="str">
        <f ca="1">IF($BY186=$BY187,IF(SUM($HR186:JA186)=SUM($HR187:JA187),IF(JB186=0,1,0),""),"")</f>
        <v/>
      </c>
      <c r="JC187" s="8" t="str">
        <f ca="1">IF($BY186=$BY187,IF(SUM($HR186:JA186)=SUM($HR187:JA187),IF(JC186=0,1,0),""),"")</f>
        <v/>
      </c>
      <c r="JD187" s="8" t="str">
        <f ca="1">IF($BY186=$BY187,IF(SUM($HR186:JC186)=SUM($HR187:JC187),IF(JD186=0,1,0),""),"")</f>
        <v/>
      </c>
      <c r="JE187" s="8" t="str">
        <f ca="1">IF($BY186=$BY187,IF(SUM($HR186:JC186)=SUM($HR187:JC187),IF(JE186=0,1,0),""),"")</f>
        <v/>
      </c>
      <c r="JF187" s="8" t="str">
        <f t="shared" ca="1" si="8100"/>
        <v/>
      </c>
      <c r="JG187" s="1" t="str">
        <f t="shared" ref="JG187" ca="1" si="8147">IF(JF187="","",IF(JF187&gt;JF186,1,0))</f>
        <v/>
      </c>
      <c r="JH187" s="9" t="str">
        <f t="shared" ref="JH187" ca="1" si="8148">IF($CL186=$CL187,IF(JH186=0,1,0),"")</f>
        <v/>
      </c>
      <c r="JI187" s="9" t="str">
        <f t="shared" ref="JI187" ca="1" si="8149">IF($CL186=$CL187,IF(JI186=0,1,0),"")</f>
        <v/>
      </c>
      <c r="JJ187" s="9" t="str">
        <f t="shared" ref="JJ187" ca="1" si="8150">IF($CL186=$CL187,IF(JJ186=0,1,0),"")</f>
        <v/>
      </c>
      <c r="JK187" s="9" t="str">
        <f t="shared" ref="JK187" ca="1" si="8151">IF($CL186=$CL187,IF(JK186=0,1,0),"")</f>
        <v/>
      </c>
      <c r="JL187" s="9" t="str">
        <f t="shared" ref="JL187" ca="1" si="8152">IF($CL186=$CL187,IF(JL186=0,1,0),"")</f>
        <v/>
      </c>
      <c r="JM187" s="9" t="str">
        <f t="shared" ref="JM187" ca="1" si="8153">IF($CL186=$CL187,IF(JM186=0,1,0),"")</f>
        <v/>
      </c>
      <c r="JN187" s="9" t="str">
        <f t="shared" ref="JN187" ca="1" si="8154">IF($CL186=$CL187,IF(JN186=0,1,0),"")</f>
        <v/>
      </c>
      <c r="JO187" s="9" t="str">
        <f ca="1">IF($CL186=$CL187,IF(SUM($JH186:JN186)&gt;6,0,IF(SUM($JH187:JN187)&gt;6,0,IF(JO186=0,1,0))),"")</f>
        <v/>
      </c>
      <c r="JP187" s="9" t="str">
        <f ca="1">IF($CL186=$CL187,IF(SUM($JH186:JO186)&gt;6,0,IF(SUM($JH187:JO187)&gt;6,0,IF(JP186=0,1,0))),"")</f>
        <v/>
      </c>
      <c r="JQ187" s="9" t="str">
        <f ca="1">IF($CL186=$CL187,IF(SUM($JH186:JP186)&gt;6,0,IF(SUM($JH187:JP187)&gt;6,0,IF(JQ186=0,1,0))),"")</f>
        <v/>
      </c>
      <c r="JR187" s="9" t="str">
        <f ca="1">IF($CL186=$CL187,IF(SUM($JH186:JQ186)&gt;6,0,IF(SUM($JH187:JQ187)&gt;6,0,IF(JR186=0,1,0))),"")</f>
        <v/>
      </c>
      <c r="JS187" s="9" t="str">
        <f ca="1">IF($CL186=$CL187,IF(SUM($JH186:JR186)&gt;6,0,IF(SUM($JH187:JR187)&gt;6,0,IF(JS186=0,1,0))),"")</f>
        <v/>
      </c>
      <c r="JT187" s="9" t="str">
        <f ca="1">IF($CL186=$CL187,IF(SUM($JH186:JS186)=SUM($JH187:JS187),IF(JT186=0,1,0),""),"")</f>
        <v/>
      </c>
      <c r="JU187" s="9" t="str">
        <f ca="1">IF($CL186=$CL187,IF(SUM($JH186:JS186)=SUM($JH187:JS187),IF(JU186=0,1,0),""),"")</f>
        <v/>
      </c>
      <c r="JV187" s="9" t="str">
        <f ca="1">IF($CL186=$CL187,IF(SUM($JH186:JU186)=SUM($JH187:JU187),IF(JV186=0,1,0),""),"")</f>
        <v/>
      </c>
      <c r="JW187" s="9" t="str">
        <f ca="1">IF($CL186=$CL187,IF(SUM($JH186:JU186)=SUM($JH187:JU187),IF(JW186=0,1,0),""),"")</f>
        <v/>
      </c>
      <c r="JX187" s="9" t="str">
        <f ca="1">IF($CL186=$CL187,IF(SUM($JH186:JW186)=SUM($JH187:JW187),IF(JX186=0,1,0),""),"")</f>
        <v/>
      </c>
      <c r="JY187" s="9" t="str">
        <f ca="1">IF($CL186=$CL187,IF(SUM($JH186:JW186)=SUM($JH187:JW187),IF(JY186=0,1,0),""),"")</f>
        <v/>
      </c>
      <c r="JZ187" s="9" t="str">
        <f ca="1">IF($CL186=$CL187,IF(SUM($JH186:JY186)=SUM($JH187:JY187),IF(JZ186=0,1,0),""),"")</f>
        <v/>
      </c>
      <c r="KA187" s="9" t="str">
        <f ca="1">IF($CL186=$CL187,IF(SUM($JH186:JY186)=SUM($JH187:JY187),IF(KA186=0,1,0),""),"")</f>
        <v/>
      </c>
      <c r="KB187" s="9" t="str">
        <f ca="1">IF($CL186=$CL187,IF(SUM($JH186:KA186)=SUM($JH187:KA187),IF(KB186=0,1,0),""),"")</f>
        <v/>
      </c>
      <c r="KC187" s="9" t="str">
        <f ca="1">IF($CL186=$CL187,IF(SUM($JH186:KA186)=SUM($JH187:KA187),IF(KC186=0,1,0),""),"")</f>
        <v/>
      </c>
      <c r="KD187" s="9" t="str">
        <f ca="1">IF($CL186=$CL187,IF(SUM($JH186:KC186)=SUM($JH187:KC187),IF(KD186=0,1,0),""),"")</f>
        <v/>
      </c>
      <c r="KE187" s="9" t="str">
        <f ca="1">IF($CL186=$CL187,IF(SUM($JH186:KC186)=SUM($JH187:KC187),IF(KE186=0,1,0),""),"")</f>
        <v/>
      </c>
      <c r="KF187" s="9" t="str">
        <f ca="1">IF($CL186=$CL187,IF(SUM($JH186:KE186)=SUM($JH187:KE187),IF(KF186=0,1,0),""),"")</f>
        <v/>
      </c>
      <c r="KG187" s="9" t="str">
        <f ca="1">IF($CL186=$CL187,IF(SUM($JH186:KE186)=SUM($JH187:KE187),IF(KG186=0,1,0),""),"")</f>
        <v/>
      </c>
      <c r="KH187" s="9" t="str">
        <f ca="1">IF($CL186=$CL187,IF(SUM($JH186:KG186)=SUM($JH187:KG187),IF(KH186=0,1,0),""),"")</f>
        <v/>
      </c>
      <c r="KI187" s="9" t="str">
        <f ca="1">IF($CL186=$CL187,IF(SUM($JH186:KG186)=SUM($JH187:KG187),IF(KI186=0,1,0),""),"")</f>
        <v/>
      </c>
      <c r="KJ187" s="9" t="str">
        <f ca="1">IF($CL186=$CL187,IF(SUM($JH186:KI186)=SUM($JH187:KI187),IF(KJ186=0,1,0),""),"")</f>
        <v/>
      </c>
      <c r="KK187" s="9" t="str">
        <f ca="1">IF($CL186=$CL187,IF(SUM($JH186:KI186)=SUM($JH187:KI187),IF(KK186=0,1,0),""),"")</f>
        <v/>
      </c>
      <c r="KL187" s="9" t="str">
        <f ca="1">IF($CL186=$CL187,IF(SUM($JH186:KK186)=SUM($JH187:KK187),IF(KL186=0,1,0),""),"")</f>
        <v/>
      </c>
      <c r="KM187" s="9" t="str">
        <f ca="1">IF($CL186=$CL187,IF(SUM($JH186:KK186)=SUM($JH187:KK187),IF(KM186=0,1,0),""),"")</f>
        <v/>
      </c>
      <c r="KN187" s="9" t="str">
        <f ca="1">IF($CL186=$CL187,IF(SUM($JH186:KM186)=SUM($JH187:KM187),IF(KN186=0,1,0),""),"")</f>
        <v/>
      </c>
      <c r="KO187" s="9" t="str">
        <f ca="1">IF($CL186=$CL187,IF(SUM($JH186:KM186)=SUM($JH187:KM187),IF(KO186=0,1,0),""),"")</f>
        <v/>
      </c>
      <c r="KP187" s="9" t="str">
        <f ca="1">IF($CL186=$CL187,IF(SUM($JH186:KO186)=SUM($JH187:KO187),IF(KP186=0,1,0),""),"")</f>
        <v/>
      </c>
      <c r="KQ187" s="9" t="str">
        <f ca="1">IF($CL186=$CL187,IF(SUM($JH186:KO186)=SUM($JH187:KO187),IF(KQ186=0,1,0),""),"")</f>
        <v/>
      </c>
      <c r="KR187" s="9" t="str">
        <f ca="1">IF($CL186=$CL187,IF(SUM($JH186:KQ186)=SUM($JH187:KQ187),IF(KR186=0,1,0),""),"")</f>
        <v/>
      </c>
      <c r="KS187" s="9" t="str">
        <f ca="1">IF($CL186=$CL187,IF(SUM($JH186:KQ186)=SUM($JH187:KQ187),IF(KS186=0,1,0),""),"")</f>
        <v/>
      </c>
      <c r="KT187" s="9" t="str">
        <f ca="1">IF($CL186=$CL187,IF(SUM($JH186:KS186)=SUM($JH187:KS187),IF(KT186=0,1,0),""),"")</f>
        <v/>
      </c>
      <c r="KU187" s="9" t="str">
        <f ca="1">IF($CL186=$CL187,IF(SUM($JH186:KS186)=SUM($JH187:KS187),IF(KU186=0,1,0),""),"")</f>
        <v/>
      </c>
      <c r="KV187" s="9" t="str">
        <f t="shared" ca="1" si="8103"/>
        <v/>
      </c>
      <c r="KW187" s="3" t="str">
        <f t="shared" ref="KW187" ca="1" si="8155">IF(KV187="","",IF(KV187&gt;KV186,1,0))</f>
        <v/>
      </c>
      <c r="KX187" s="10">
        <f t="shared" ref="KX187" ca="1" si="8156">IF($EU186=$EU187,IF(KX186=0,1,0),"")</f>
        <v>0</v>
      </c>
      <c r="KY187" s="10">
        <f t="shared" ref="KY187" ca="1" si="8157">IF($EU186=$EU187,IF(KY186=0,1,0),"")</f>
        <v>1</v>
      </c>
      <c r="KZ187" s="10">
        <f t="shared" ref="KZ187" ca="1" si="8158">IF($EU186=$EU187,IF(KZ186=0,1,0),"")</f>
        <v>1</v>
      </c>
      <c r="LA187" s="10">
        <f t="shared" ref="LA187" ca="1" si="8159">IF($EU186=$EU187,IF(LA186=0,1,0),"")</f>
        <v>1</v>
      </c>
      <c r="LB187" s="10">
        <f t="shared" ref="LB187" ca="1" si="8160">IF($EU186=$EU187,IF(LB186=0,1,0),"")</f>
        <v>1</v>
      </c>
      <c r="LC187" s="10">
        <f t="shared" ref="LC187" ca="1" si="8161">IF($EU186=$EU187,IF(LC186=0,1,0),"")</f>
        <v>1</v>
      </c>
      <c r="LD187" s="10">
        <f t="shared" ref="LD187" ca="1" si="8162">IF($EU186=$EU187,IF(LD186=0,1,0),"")</f>
        <v>1</v>
      </c>
      <c r="LE187" s="10">
        <f ca="1">IF($EU186=$EU187,IF(SUM($KX186:LD186)&gt;6,0,IF(SUM($KX187:LD187)&gt;6,0,IF(LE186=0,1,0))),"")</f>
        <v>1</v>
      </c>
      <c r="LF187" s="10">
        <f ca="1">IF($EU186=$EU187,IF(SUM($KX186:LE186)&gt;6,0,IF(SUM($KX187:LE187)&gt;6,0,IF(LF186=0,1,0))),"")</f>
        <v>0</v>
      </c>
      <c r="LG187" s="10">
        <f ca="1">IF($EU186=$EU187,IF(SUM($KX186:LF186)&gt;6,0,IF(SUM($KX187:LF187)&gt;6,0,IF(LG186=0,1,0))),"")</f>
        <v>0</v>
      </c>
      <c r="LH187" s="10">
        <f ca="1">IF($EU186=$EU187,IF(SUM($KX186:LG186)&gt;6,0,IF(SUM($KX187:LG187)&gt;6,0,IF(LH186=0,1,0))),"")</f>
        <v>0</v>
      </c>
      <c r="LI187" s="10">
        <f ca="1">IF($EU186=$EU187,IF(SUM($KX186:LH186)&gt;6,0,IF(SUM($KX187:LH187)&gt;6,0,IF(LI186=0,1,0))),"")</f>
        <v>0</v>
      </c>
      <c r="LJ187" s="10" t="str">
        <f ca="1">IF($EU186=$EU187,IF(SUM($KX186:LI186)=SUM($KX187:LI187),IF(LJ186=0,1,0),""),"")</f>
        <v/>
      </c>
      <c r="LK187" s="10" t="str">
        <f ca="1">IF($EU186=$EU187,IF(SUM($KX186:LI186)=SUM($KX187:LI187),IF(LK186=0,1,0),""),"")</f>
        <v/>
      </c>
      <c r="LL187" s="10" t="str">
        <f ca="1">IF($EU186=$EU187,IF(SUM($KX186:LK186)=SUM($KX187:LK187),IF(LL186=0,1,0),""),"")</f>
        <v/>
      </c>
      <c r="LM187" s="10" t="str">
        <f ca="1">IF($EU186=$EU187,IF(SUM($KX186:LK186)=SUM($KX187:LK187),IF(LM186=0,1,0),""),"")</f>
        <v/>
      </c>
      <c r="LN187" s="10" t="str">
        <f ca="1">IF($EU186=$EU187,IF(SUM($KX186:LM186)=SUM($KX187:LM187),IF(LN186=0,1,0),""),"")</f>
        <v/>
      </c>
      <c r="LO187" s="10" t="str">
        <f ca="1">IF($EU186=$EU187,IF(SUM($KX186:LM186)=SUM($KX187:LM187),IF(LO186=0,1,0),""),"")</f>
        <v/>
      </c>
      <c r="LP187" s="10" t="str">
        <f ca="1">IF($EU186=$EU187,IF(SUM($KX186:LO186)=SUM($KX187:LO187),IF(LP186=0,1,0),""),"")</f>
        <v/>
      </c>
      <c r="LQ187" s="10" t="str">
        <f ca="1">IF($EU186=$EU187,IF(SUM($KX186:LO186)=SUM($KX187:LO187),IF(LQ186=0,1,0),""),"")</f>
        <v/>
      </c>
      <c r="LR187" s="10" t="str">
        <f ca="1">IF($EU186=$EU187,IF(SUM($KX186:LQ186)=SUM($KX187:LQ187),IF(LR186=0,1,0),""),"")</f>
        <v/>
      </c>
      <c r="LS187" s="10" t="str">
        <f ca="1">IF($EU186=$EU187,IF(SUM($KX186:LQ186)=SUM($KX187:LQ187),IF(LS186=0,1,0),""),"")</f>
        <v/>
      </c>
      <c r="LT187" s="10" t="str">
        <f ca="1">IF($EU186=$EU187,IF(SUM($KX186:LS186)=SUM($KX187:LS187),IF(LT186=0,1,0),""),"")</f>
        <v/>
      </c>
      <c r="LU187" s="10" t="str">
        <f ca="1">IF($EU186=$EU187,IF(SUM($KX186:LS186)=SUM($KX187:LS187),IF(LU186=0,1,0),""),"")</f>
        <v/>
      </c>
      <c r="LV187" s="10" t="str">
        <f ca="1">IF($EU186=$EU187,IF(SUM($KX186:LU186)=SUM($KX187:LU187),IF(LV186=0,1,0),""),"")</f>
        <v/>
      </c>
      <c r="LW187" s="10" t="str">
        <f ca="1">IF($EU186=$EU187,IF(SUM($KX186:LU186)=SUM($KX187:LU187),IF(LW186=0,1,0),""),"")</f>
        <v/>
      </c>
      <c r="LX187" s="10" t="str">
        <f ca="1">IF($EU186=$EU187,IF(SUM($KX186:LW186)=SUM($KX187:LW187),IF(LX186=0,1,0),""),"")</f>
        <v/>
      </c>
      <c r="LY187" s="10" t="str">
        <f ca="1">IF($EU186=$EU187,IF(SUM($KX186:LW186)=SUM($KX187:LW187),IF(LY186=0,1,0),""),"")</f>
        <v/>
      </c>
      <c r="LZ187" s="10" t="str">
        <f ca="1">IF($EU186=$EU187,IF(SUM($KX186:LY186)=SUM($KX187:LY187),IF(LZ186=0,1,0),""),"")</f>
        <v/>
      </c>
      <c r="MA187" s="10" t="str">
        <f ca="1">IF($EU186=$EU187,IF(SUM($KX186:LY186)=SUM($KX187:LY187),IF(MA186=0,1,0),""),"")</f>
        <v/>
      </c>
      <c r="MB187" s="10" t="str">
        <f ca="1">IF($EU186=$EU187,IF(SUM($KX186:MA186)=SUM($KX187:MA187),IF(MB186=0,1,0),""),"")</f>
        <v/>
      </c>
      <c r="MC187" s="10" t="str">
        <f ca="1">IF($EU186=$EU187,IF(SUM($KX186:MA186)=SUM($KX187:MA187),IF(MC186=0,1,0),""),"")</f>
        <v/>
      </c>
      <c r="MD187" s="10" t="str">
        <f ca="1">IF($EU186=$EU187,IF(SUM($KX186:MC186)=SUM($KX187:MC187),IF(MD186=0,1,0),""),"")</f>
        <v/>
      </c>
      <c r="ME187" s="10" t="str">
        <f ca="1">IF($EU186=$EU187,IF(SUM($KX186:MC186)=SUM($KX187:MC187),IF(ME186=0,1,0),""),"")</f>
        <v/>
      </c>
      <c r="MF187" s="10" t="str">
        <f ca="1">IF($EU186=$EU187,IF(SUM($KX186:ME186)=SUM($KX187:ME187),IF(MF186=0,1,0),""),"")</f>
        <v/>
      </c>
      <c r="MG187" s="10" t="str">
        <f ca="1">IF($EU186=$EU187,IF(SUM($KX186:ME186)=SUM($KX187:ME187),IF(MG186=0,1,0),""),"")</f>
        <v/>
      </c>
      <c r="MH187" s="10" t="str">
        <f ca="1">IF($EU186=$EU187,IF(SUM($KX186:MG186)=SUM($KX187:MG187),IF(MH186=0,1,0),""),"")</f>
        <v/>
      </c>
      <c r="MI187" s="10" t="str">
        <f ca="1">IF($EU186=$EU187,IF(SUM($KX186:MG186)=SUM($KX187:MG187),IF(MI186=0,1,0),""),"")</f>
        <v/>
      </c>
      <c r="MJ187" s="10" t="str">
        <f ca="1">IF($EU186=$EU187,IF(SUM($KX186:MI186)=SUM($KX187:MI187),IF(MJ186=0,1,0),""),"")</f>
        <v/>
      </c>
      <c r="MK187" s="10" t="str">
        <f ca="1">IF($EU186=$EU187,IF(SUM($KX186:MI186)=SUM($KX187:MI187),IF(MK186=0,1,0),""),"")</f>
        <v/>
      </c>
      <c r="ML187" s="10">
        <f t="shared" ref="ML187" ca="1" si="8163">IF(EU186=EU187,SUM(KX187:MK187),"")</f>
        <v>7</v>
      </c>
      <c r="MM187" s="11">
        <f t="shared" ref="MM187" ca="1" si="8164">IF(ML187="","",IF(ML187&gt;ML186,1,0))</f>
        <v>1</v>
      </c>
      <c r="MN187" s="12" t="str">
        <f t="shared" ref="MN187" ca="1" si="8165">IF($FH186=$FH187,IF(MN186=0,1,0),"")</f>
        <v/>
      </c>
      <c r="MO187" s="12" t="str">
        <f t="shared" ref="MO187" ca="1" si="8166">IF($FH186=$FH187,IF(MO186=0,1,0),"")</f>
        <v/>
      </c>
      <c r="MP187" s="12" t="str">
        <f t="shared" ref="MP187" ca="1" si="8167">IF($FH186=$FH187,IF(MP186=0,1,0),"")</f>
        <v/>
      </c>
      <c r="MQ187" s="12" t="str">
        <f t="shared" ref="MQ187" ca="1" si="8168">IF($FH186=$FH187,IF(MQ186=0,1,0),"")</f>
        <v/>
      </c>
      <c r="MR187" s="12" t="str">
        <f t="shared" ref="MR187" ca="1" si="8169">IF($FH186=$FH187,IF(MR186=0,1,0),"")</f>
        <v/>
      </c>
      <c r="MS187" s="12" t="str">
        <f t="shared" ref="MS187" ca="1" si="8170">IF($FH186=$FH187,IF(MS186=0,1,0),"")</f>
        <v/>
      </c>
      <c r="MT187" s="12" t="str">
        <f t="shared" ref="MT187" ca="1" si="8171">IF($FH186=$FH187,IF(MT186=0,1,0),"")</f>
        <v/>
      </c>
      <c r="MU187" s="12" t="str">
        <f ca="1">IF($FH186=$FH187,IF(SUM($MN186:MT186)&gt;6,0,IF(SUM($MN187:MT187)&gt;6,0,IF(MU186=0,1,0))),"")</f>
        <v/>
      </c>
      <c r="MV187" s="12" t="str">
        <f ca="1">IF($FH186=$FH187,IF(SUM($MN186:MU186)&gt;6,0,IF(SUM($MN187:MU187)&gt;6,0,IF(MV186=0,1,0))),"")</f>
        <v/>
      </c>
      <c r="MW187" s="12" t="str">
        <f ca="1">IF($FH186=$FH187,IF(SUM($MN186:MV186)&gt;6,0,IF(SUM($MN187:MV187)&gt;6,0,IF(MW186=0,1,0))),"")</f>
        <v/>
      </c>
      <c r="MX187" s="12" t="str">
        <f ca="1">IF($FH186=$FH187,IF(SUM($MN186:MW186)&gt;6,0,IF(SUM($MN187:MW187)&gt;6,0,IF(MX186=0,1,0))),"")</f>
        <v/>
      </c>
      <c r="MY187" s="12" t="str">
        <f ca="1">IF($FH186=$FH187,IF(SUM($MN186:MX186)&gt;6,0,IF(SUM($MN187:MX187)&gt;6,0,IF(MY186=0,1,0))),"")</f>
        <v/>
      </c>
      <c r="MZ187" s="12" t="str">
        <f ca="1">IF($FH186=$FH187,IF(SUM($MN186:MY186)=SUM($MN187:MY187),IF(MZ186=0,1,0),""),"")</f>
        <v/>
      </c>
      <c r="NA187" s="12" t="str">
        <f ca="1">IF($FH186=$FH187,IF(SUM($MN186:MY186)=SUM($MN187:MY187),IF(NA186=0,1,0),""),"")</f>
        <v/>
      </c>
      <c r="NB187" s="12" t="str">
        <f ca="1">IF($FH186=$FH187,IF(SUM($MN186:NA186)=SUM($MN187:NA187),IF(NB186=0,1,0),""),"")</f>
        <v/>
      </c>
      <c r="NC187" s="12" t="str">
        <f ca="1">IF($FH186=$FH187,IF(SUM($MN186:NA186)=SUM($MN187:NA187),IF(NC186=0,1,0),""),"")</f>
        <v/>
      </c>
      <c r="ND187" s="12" t="str">
        <f ca="1">IF($FH186=$FH187,IF(SUM($MN186:NC186)=SUM($MN187:NC187),IF(ND186=0,1,0),""),"")</f>
        <v/>
      </c>
      <c r="NE187" s="12" t="str">
        <f ca="1">IF($FH186=$FH187,IF(SUM($MN186:NC186)=SUM($MN187:NC187),IF(NE186=0,1,0),""),"")</f>
        <v/>
      </c>
      <c r="NF187" s="12" t="str">
        <f ca="1">IF($FH186=$FH187,IF(SUM($MN186:NE186)=SUM($MN187:NE187),IF(NF186=0,1,0),""),"")</f>
        <v/>
      </c>
      <c r="NG187" s="12" t="str">
        <f ca="1">IF($FH186=$FH187,IF(SUM($MN186:NE186)=SUM($MN187:NE187),IF(NG186=0,1,0),""),"")</f>
        <v/>
      </c>
      <c r="NH187" s="12" t="str">
        <f ca="1">IF($FH186=$FH187,IF(SUM($MN186:NG186)=SUM($MN187:NG187),IF(NH186=0,1,0),""),"")</f>
        <v/>
      </c>
      <c r="NI187" s="12" t="str">
        <f ca="1">IF($FH186=$FH187,IF(SUM($MN186:NG186)=SUM($MN187:NG187),IF(NI186=0,1,0),""),"")</f>
        <v/>
      </c>
      <c r="NJ187" s="12" t="str">
        <f ca="1">IF($FH186=$FH187,IF(SUM($MN186:NI186)=SUM($MN187:NI187),IF(NJ186=0,1,0),""),"")</f>
        <v/>
      </c>
      <c r="NK187" s="12" t="str">
        <f ca="1">IF($FH186=$FH187,IF(SUM($MN186:NI186)=SUM($MN187:NI187),IF(NK186=0,1,0),""),"")</f>
        <v/>
      </c>
      <c r="NL187" s="12" t="str">
        <f ca="1">IF($FH186=$FH187,IF(SUM($MN186:NK186)=SUM($MN187:NK187),IF(NL186=0,1,0),""),"")</f>
        <v/>
      </c>
      <c r="NM187" s="12" t="str">
        <f ca="1">IF($FH186=$FH187,IF(SUM($MN186:NK186)=SUM($MN187:NK187),IF(NM186=0,1,0),""),"")</f>
        <v/>
      </c>
      <c r="NN187" s="12" t="str">
        <f ca="1">IF($FH186=$FH187,IF(SUM($MN186:NM186)=SUM($MN187:NM187),IF(NN186=0,1,0),""),"")</f>
        <v/>
      </c>
      <c r="NO187" s="12" t="str">
        <f ca="1">IF($FH186=$FH187,IF(SUM($MN186:NM186)=SUM($MN187:NM187),IF(NO186=0,1,0),""),"")</f>
        <v/>
      </c>
      <c r="NP187" s="12" t="str">
        <f ca="1">IF($FH186=$FH187,IF(SUM($MN186:NO186)=SUM($MN187:NO187),IF(NP186=0,1,0),""),"")</f>
        <v/>
      </c>
      <c r="NQ187" s="12" t="str">
        <f ca="1">IF($FH186=$FH187,IF(SUM($MN186:NO186)=SUM($MN187:NO187),IF(NQ186=0,1,0),""),"")</f>
        <v/>
      </c>
      <c r="NR187" s="12" t="str">
        <f ca="1">IF($FH186=$FH187,IF(SUM($MN186:NQ186)=SUM($MN187:NQ187),IF(NR186=0,1,0),""),"")</f>
        <v/>
      </c>
      <c r="NS187" s="12" t="str">
        <f ca="1">IF($FH186=$FH187,IF(SUM($MN186:NQ186)=SUM($MN187:NQ187),IF(NS186=0,1,0),""),"")</f>
        <v/>
      </c>
      <c r="NT187" s="12" t="str">
        <f ca="1">IF($FH186=$FH187,IF(SUM($MN186:NS186)=SUM($MN187:NS187),IF(NT186=0,1,0),""),"")</f>
        <v/>
      </c>
      <c r="NU187" s="12" t="str">
        <f ca="1">IF($FH186=$FH187,IF(SUM($MN186:NS186)=SUM($MN187:NS187),IF(NU186=0,1,0),""),"")</f>
        <v/>
      </c>
      <c r="NV187" s="12" t="str">
        <f ca="1">IF($FH186=$FH187,IF(SUM($MN186:NU186)=SUM($MN187:NU187),IF(NV186=0,1,0),""),"")</f>
        <v/>
      </c>
      <c r="NW187" s="12" t="str">
        <f ca="1">IF($FH186=$FH187,IF(SUM($MN186:NU186)=SUM($MN187:NU187),IF(NW186=0,1,0),""),"")</f>
        <v/>
      </c>
      <c r="NX187" s="12" t="str">
        <f ca="1">IF($FH186=$FH187,IF(SUM($MN186:NW186)=SUM($MN187:NW187),IF(NX186=0,1,0),""),"")</f>
        <v/>
      </c>
      <c r="NY187" s="12" t="str">
        <f ca="1">IF($FH186=$FH187,IF(SUM($MN186:NW186)=SUM($MN187:NW187),IF(NY186=0,1,0),""),"")</f>
        <v/>
      </c>
      <c r="NZ187" s="12" t="str">
        <f ca="1">IF($FH186=$FH187,IF(SUM($MN186:NY186)=SUM($MN187:NY187),IF(NZ186=0,1,0),""),"")</f>
        <v/>
      </c>
      <c r="OA187" s="12" t="str">
        <f ca="1">IF($FH186=$FH187,IF(SUM($MN186:NY186)=SUM($MN187:NY187),IF(OA186=0,1,0),""),"")</f>
        <v/>
      </c>
      <c r="OB187" s="12" t="str">
        <f t="shared" ref="OB187" ca="1" si="8172">IF(FH186=FH187,SUM(MN187:OA187),"")</f>
        <v/>
      </c>
      <c r="OC187" s="5" t="str">
        <f t="shared" ref="OC187" ca="1" si="8173">IF(OB187="","",IF(OB187&gt;OB186,1,0))</f>
        <v/>
      </c>
      <c r="OD187" s="63" t="str">
        <f t="shared" ref="OD187" ca="1" si="8174">IF($HQ186=$HQ187,IF(OD186=0,1,0),"")</f>
        <v/>
      </c>
      <c r="OE187" s="63" t="str">
        <f t="shared" ref="OE187" ca="1" si="8175">IF($HQ186=$HQ187,IF(OE186=0,1,0),"")</f>
        <v/>
      </c>
      <c r="OF187" s="63" t="str">
        <f t="shared" ref="OF187" ca="1" si="8176">IF($HQ186=$HQ187,IF(OF186=0,1,0),"")</f>
        <v/>
      </c>
      <c r="OG187" s="63" t="str">
        <f t="shared" ref="OG187" ca="1" si="8177">IF($HQ186=$HQ187,IF(OG186=0,1,0),"")</f>
        <v/>
      </c>
      <c r="OH187" s="63" t="str">
        <f t="shared" ref="OH187" ca="1" si="8178">IF($HQ186=$HQ187,IF(OH186=0,1,0),"")</f>
        <v/>
      </c>
      <c r="OI187" s="63" t="str">
        <f t="shared" ref="OI187" ca="1" si="8179">IF($HQ186=$HQ187,IF(OI186=0,1,0),"")</f>
        <v/>
      </c>
      <c r="OJ187" s="63" t="str">
        <f t="shared" ref="OJ187" ca="1" si="8180">IF($HQ186=$HQ187,IF(OJ186=0,1,0),"")</f>
        <v/>
      </c>
      <c r="OK187" s="63" t="str">
        <f ca="1">IF($HQ186=$HQ187,IF(SUM($OD186:OJ186)&gt;6,0,IF(SUM($OD187:OJ187)&gt;6,0,IF(OK186=0,1,0))),"")</f>
        <v/>
      </c>
      <c r="OL187" s="63" t="str">
        <f ca="1">IF($HQ186=$HQ187,IF(SUM($OD186:OK186)&gt;6,0,IF(SUM($OD187:OK187)&gt;6,0,IF(OL186=0,1,0))),"")</f>
        <v/>
      </c>
      <c r="OM187" s="63" t="str">
        <f ca="1">IF($HQ186=$HQ187,IF(SUM($OD186:OL186)&gt;6,0,IF(SUM($OD187:OL187)&gt;6,0,IF(OM186=0,1,0))),"")</f>
        <v/>
      </c>
      <c r="ON187" s="63" t="str">
        <f ca="1">IF($HQ186=$HQ187,IF(SUM($OD186:OM186)&gt;6,0,IF(SUM($OD187:OM187)&gt;6,0,IF(ON186=0,1,0))),"")</f>
        <v/>
      </c>
      <c r="OO187" s="63" t="str">
        <f ca="1">IF($HQ186=$HQ187,IF(SUM($OD186:ON186)&gt;6,0,IF(SUM($OD187:ON187)&gt;6,0,IF(OO186=0,1,0))),"")</f>
        <v/>
      </c>
      <c r="OP187" s="63" t="str">
        <f ca="1">IF($HQ186=$HQ187,IF(SUM($OD186:OO186)=SUM($OD187:OO187),IF(OP186=0,1,0),""),"")</f>
        <v/>
      </c>
      <c r="OQ187" s="63" t="str">
        <f ca="1">IF($HQ186=$HQ187,IF(SUM($OD186:OO186)=SUM($OD187:OO187),IF(OQ186=0,1,0),""),"")</f>
        <v/>
      </c>
      <c r="OR187" s="63" t="str">
        <f ca="1">IF($HQ186=$HQ187,IF(SUM($OD186:OQ186)=SUM($OD187:OQ187),IF(OR186=0,1,0),""),"")</f>
        <v/>
      </c>
      <c r="OS187" s="63" t="str">
        <f ca="1">IF($HQ186=$HQ187,IF(SUM($OD186:OQ186)=SUM($OD187:OQ187),IF(OS186=0,1,0),""),"")</f>
        <v/>
      </c>
      <c r="OT187" s="63" t="str">
        <f ca="1">IF($HQ186=$HQ187,IF(SUM($OD186:OS186)=SUM($OD187:OS187),IF(OT186=0,1,0),""),"")</f>
        <v/>
      </c>
      <c r="OU187" s="63" t="str">
        <f ca="1">IF($HQ186=$HQ187,IF(SUM($OD186:OS186)=SUM($OD187:OS187),IF(OU186=0,1,0),""),"")</f>
        <v/>
      </c>
      <c r="OV187" s="63" t="str">
        <f ca="1">IF($HQ186=$HQ187,IF(SUM($OD186:OU186)=SUM($OD187:OU187),IF(OV186=0,1,0),""),"")</f>
        <v/>
      </c>
      <c r="OW187" s="63" t="str">
        <f ca="1">IF($HQ186=$HQ187,IF(SUM($OD186:OU186)=SUM($OD187:OU187),IF(OW186=0,1,0),""),"")</f>
        <v/>
      </c>
      <c r="OX187" s="63" t="str">
        <f ca="1">IF($HQ186=$HQ187,IF(SUM($OD186:OW186)=SUM($OD187:OW187),IF(OX186=0,1,0),""),"")</f>
        <v/>
      </c>
      <c r="OY187" s="63" t="str">
        <f ca="1">IF($HQ186=$HQ187,IF(SUM($OD186:OW186)=SUM($OD187:OW187),IF(OY186=0,1,0),""),"")</f>
        <v/>
      </c>
      <c r="OZ187" s="63" t="str">
        <f ca="1">IF($HQ186=$HQ187,IF(SUM($OD186:OY186)=SUM($OD187:OY187),IF(OZ186=0,1,0),""),"")</f>
        <v/>
      </c>
      <c r="PA187" s="63" t="str">
        <f ca="1">IF($HQ186=$HQ187,IF(SUM($OD186:OY186)=SUM($OD187:OY187),IF(PA186=0,1,0),""),"")</f>
        <v/>
      </c>
      <c r="PB187" s="63" t="str">
        <f ca="1">IF($HQ186=$HQ187,IF(SUM($OD186:PA186)=SUM($OD187:PA187),IF(PB186=0,1,0),""),"")</f>
        <v/>
      </c>
      <c r="PC187" s="63" t="str">
        <f ca="1">IF($HQ186=$HQ187,IF(SUM($OD186:PA186)=SUM($OD187:PA187),IF(PC186=0,1,0),""),"")</f>
        <v/>
      </c>
      <c r="PD187" s="63" t="str">
        <f ca="1">IF($HQ186=$HQ187,IF(SUM($OD186:PC186)=SUM($OD187:PC187),IF(PD186=0,1,0),""),"")</f>
        <v/>
      </c>
      <c r="PE187" s="63" t="str">
        <f ca="1">IF($HQ186=$HQ187,IF(SUM($OD186:PC186)=SUM($OD187:PC187),IF(PE186=0,1,0),""),"")</f>
        <v/>
      </c>
      <c r="PF187" s="63" t="str">
        <f ca="1">IF($HQ186=$HQ187,IF(SUM($OD186:PE186)=SUM($OD187:PE187),IF(PF186=0,1,0),""),"")</f>
        <v/>
      </c>
      <c r="PG187" s="63" t="str">
        <f ca="1">IF($HQ186=$HQ187,IF(SUM($OD186:PE186)=SUM($OD187:PE187),IF(PG186=0,1,0),""),"")</f>
        <v/>
      </c>
      <c r="PH187" s="63" t="str">
        <f ca="1">IF($HQ186=$HQ187,IF(SUM($OD186:PG186)=SUM($OD187:PG187),IF(PH186=0,1,0),""),"")</f>
        <v/>
      </c>
      <c r="PI187" s="63" t="str">
        <f ca="1">IF($HQ186=$HQ187,IF(SUM($OD186:PG186)=SUM($OD187:PG187),IF(PI186=0,1,0),""),"")</f>
        <v/>
      </c>
      <c r="PJ187" s="63" t="str">
        <f ca="1">IF($HQ186=$HQ187,IF(SUM($OD186:PI186)=SUM($OD187:PI187),IF(PJ186=0,1,0),""),"")</f>
        <v/>
      </c>
      <c r="PK187" s="63" t="str">
        <f ca="1">IF($HQ186=$HQ187,IF(SUM($OD186:PI186)=SUM($OD187:PI187),IF(PK186=0,1,0),""),"")</f>
        <v/>
      </c>
      <c r="PL187" s="63" t="str">
        <f ca="1">IF($HQ186=$HQ187,IF(SUM($OD186:PK186)=SUM($OD187:PK187),IF(PL186=0,1,0),""),"")</f>
        <v/>
      </c>
      <c r="PM187" s="63" t="str">
        <f ca="1">IF($HQ186=$HQ187,IF(SUM($OD186:PK186)=SUM($OD187:PK187),IF(PM186=0,1,0),""),"")</f>
        <v/>
      </c>
      <c r="PN187" s="63" t="str">
        <f ca="1">IF($HQ186=$HQ187,IF(SUM($OD186:PM186)=SUM($OD187:PM187),IF(PN186=0,1,0),""),"")</f>
        <v/>
      </c>
      <c r="PO187" s="63" t="str">
        <f ca="1">IF($HQ186=$HQ187,IF(SUM($OD186:PM186)=SUM($OD187:PM187),IF(PO186=0,1,0),""),"")</f>
        <v/>
      </c>
      <c r="PP187" s="63" t="str">
        <f ca="1">IF($HQ186=$HQ187,IF(SUM($OD186:PO186)=SUM($OD187:PO187),IF(PP186=0,1,0),""),"")</f>
        <v/>
      </c>
      <c r="PQ187" s="63" t="str">
        <f ca="1">IF($HQ186=$HQ187,IF(SUM($OD186:PO186)=SUM($OD187:PO187),IF(PQ186=0,1,0),""),"")</f>
        <v/>
      </c>
      <c r="PR187" s="63" t="str">
        <f t="shared" ref="PR187" ca="1" si="8181">IF(HQ187=HQ186,SUM(OD187:PQ187),"")</f>
        <v/>
      </c>
      <c r="PS187" s="7" t="str">
        <f t="shared" ref="PS187" ca="1" si="8182">IF(PR187="","",IF(PR187&gt;PR186,1,0))</f>
        <v/>
      </c>
    </row>
    <row r="188" spans="1:435" x14ac:dyDescent="0.2">
      <c r="L188" s="33">
        <f t="shared" ref="L188:P188" si="8183">IF(L186&gt;L187,1,-1)</f>
        <v>-1</v>
      </c>
      <c r="M188" s="33">
        <f t="shared" si="8183"/>
        <v>-1</v>
      </c>
      <c r="N188" s="33">
        <f t="shared" si="8183"/>
        <v>-1</v>
      </c>
      <c r="O188" s="33">
        <f t="shared" si="8183"/>
        <v>-1</v>
      </c>
      <c r="P188" s="33">
        <f t="shared" si="8183"/>
        <v>-1</v>
      </c>
      <c r="AC188" s="1" t="str">
        <f t="shared" ref="AC188:BX188" si="8184">IF($PU$1="No",IF($D$1=1,1,""),"")</f>
        <v/>
      </c>
      <c r="AD188" s="1" t="str">
        <f t="shared" si="8184"/>
        <v/>
      </c>
      <c r="AE188" s="1" t="str">
        <f t="shared" si="8184"/>
        <v/>
      </c>
      <c r="AF188" s="1" t="str">
        <f t="shared" si="8184"/>
        <v/>
      </c>
      <c r="AG188" s="1" t="str">
        <f t="shared" si="8184"/>
        <v/>
      </c>
      <c r="AH188" s="1" t="str">
        <f t="shared" si="8184"/>
        <v/>
      </c>
      <c r="AI188" s="1" t="str">
        <f t="shared" si="8184"/>
        <v/>
      </c>
      <c r="AJ188" s="1" t="str">
        <f t="shared" si="8184"/>
        <v/>
      </c>
      <c r="AK188" s="1" t="str">
        <f t="shared" si="8184"/>
        <v/>
      </c>
      <c r="AL188" s="1" t="str">
        <f t="shared" si="8184"/>
        <v/>
      </c>
      <c r="AM188" s="1" t="str">
        <f t="shared" si="8184"/>
        <v/>
      </c>
      <c r="AN188" s="1" t="str">
        <f t="shared" si="8184"/>
        <v/>
      </c>
      <c r="AO188" s="1" t="str">
        <f t="shared" si="8184"/>
        <v/>
      </c>
      <c r="AP188" s="1" t="str">
        <f t="shared" si="8184"/>
        <v/>
      </c>
      <c r="AQ188" s="1" t="str">
        <f t="shared" si="8184"/>
        <v/>
      </c>
      <c r="AR188" s="1" t="str">
        <f t="shared" si="8184"/>
        <v/>
      </c>
      <c r="AS188" s="1" t="str">
        <f t="shared" si="8184"/>
        <v/>
      </c>
      <c r="AT188" s="1" t="str">
        <f t="shared" si="8184"/>
        <v/>
      </c>
      <c r="AU188" s="1" t="str">
        <f t="shared" si="8184"/>
        <v/>
      </c>
      <c r="AV188" s="1" t="str">
        <f t="shared" si="8184"/>
        <v/>
      </c>
      <c r="AW188" s="1" t="str">
        <f t="shared" si="8184"/>
        <v/>
      </c>
      <c r="AX188" s="1" t="str">
        <f t="shared" si="8184"/>
        <v/>
      </c>
      <c r="AY188" s="1" t="str">
        <f t="shared" si="8184"/>
        <v/>
      </c>
      <c r="AZ188" s="1" t="str">
        <f t="shared" si="8184"/>
        <v/>
      </c>
      <c r="BA188" s="1" t="str">
        <f t="shared" si="8184"/>
        <v/>
      </c>
      <c r="BB188" s="1" t="str">
        <f t="shared" si="8184"/>
        <v/>
      </c>
      <c r="BC188" s="1" t="str">
        <f t="shared" si="8184"/>
        <v/>
      </c>
      <c r="BD188" s="1" t="str">
        <f t="shared" si="8184"/>
        <v/>
      </c>
      <c r="BE188" s="1" t="str">
        <f t="shared" si="8184"/>
        <v/>
      </c>
      <c r="BF188" s="1" t="str">
        <f t="shared" si="8184"/>
        <v/>
      </c>
      <c r="BG188" s="1" t="str">
        <f t="shared" si="8184"/>
        <v/>
      </c>
      <c r="BH188" s="1" t="str">
        <f t="shared" si="8184"/>
        <v/>
      </c>
      <c r="BI188" s="1" t="str">
        <f t="shared" si="8184"/>
        <v/>
      </c>
      <c r="BJ188" s="1" t="str">
        <f t="shared" si="8184"/>
        <v/>
      </c>
      <c r="BK188" s="1" t="str">
        <f t="shared" si="8184"/>
        <v/>
      </c>
      <c r="BL188" s="1" t="str">
        <f t="shared" si="8184"/>
        <v/>
      </c>
      <c r="BM188" s="1" t="str">
        <f t="shared" si="8184"/>
        <v/>
      </c>
      <c r="BN188" s="1" t="str">
        <f t="shared" si="8184"/>
        <v/>
      </c>
      <c r="BO188" s="1" t="str">
        <f t="shared" si="8184"/>
        <v/>
      </c>
      <c r="BP188" s="1" t="str">
        <f t="shared" si="8184"/>
        <v/>
      </c>
      <c r="BQ188" s="1" t="str">
        <f t="shared" si="8184"/>
        <v/>
      </c>
      <c r="BR188" s="1" t="str">
        <f t="shared" si="8184"/>
        <v/>
      </c>
      <c r="BS188" s="1" t="str">
        <f t="shared" si="8184"/>
        <v/>
      </c>
      <c r="BT188" s="1" t="str">
        <f t="shared" si="8184"/>
        <v/>
      </c>
      <c r="BU188" s="1" t="str">
        <f t="shared" si="8184"/>
        <v/>
      </c>
      <c r="BV188" s="1" t="str">
        <f t="shared" si="8184"/>
        <v/>
      </c>
      <c r="BW188" s="1" t="str">
        <f t="shared" si="8184"/>
        <v/>
      </c>
      <c r="BX188" s="1" t="str">
        <f t="shared" si="8184"/>
        <v/>
      </c>
      <c r="CY188" s="2" t="str">
        <f t="shared" ref="CY188:ET188" si="8185">IF($PU$1="No",IF($D$1=3,1,""),"")</f>
        <v/>
      </c>
      <c r="CZ188" s="2" t="str">
        <f t="shared" si="8185"/>
        <v/>
      </c>
      <c r="DA188" s="2" t="str">
        <f t="shared" si="8185"/>
        <v/>
      </c>
      <c r="DB188" s="2" t="str">
        <f t="shared" si="8185"/>
        <v/>
      </c>
      <c r="DC188" s="2" t="str">
        <f t="shared" si="8185"/>
        <v/>
      </c>
      <c r="DD188" s="2" t="str">
        <f t="shared" si="8185"/>
        <v/>
      </c>
      <c r="DE188" s="2" t="str">
        <f t="shared" si="8185"/>
        <v/>
      </c>
      <c r="DF188" s="2" t="str">
        <f t="shared" si="8185"/>
        <v/>
      </c>
      <c r="DG188" s="2" t="str">
        <f t="shared" si="8185"/>
        <v/>
      </c>
      <c r="DH188" s="2" t="str">
        <f t="shared" si="8185"/>
        <v/>
      </c>
      <c r="DI188" s="2" t="str">
        <f t="shared" si="8185"/>
        <v/>
      </c>
      <c r="DJ188" s="2" t="str">
        <f t="shared" si="8185"/>
        <v/>
      </c>
      <c r="DK188" s="2" t="str">
        <f t="shared" si="8185"/>
        <v/>
      </c>
      <c r="DL188" s="2" t="str">
        <f t="shared" si="8185"/>
        <v/>
      </c>
      <c r="DM188" s="2" t="str">
        <f t="shared" si="8185"/>
        <v/>
      </c>
      <c r="DN188" s="2" t="str">
        <f t="shared" si="8185"/>
        <v/>
      </c>
      <c r="DO188" s="2" t="str">
        <f t="shared" si="8185"/>
        <v/>
      </c>
      <c r="DP188" s="2" t="str">
        <f t="shared" si="8185"/>
        <v/>
      </c>
      <c r="DQ188" s="2" t="str">
        <f t="shared" si="8185"/>
        <v/>
      </c>
      <c r="DR188" s="2" t="str">
        <f t="shared" si="8185"/>
        <v/>
      </c>
      <c r="DS188" s="2" t="str">
        <f t="shared" si="8185"/>
        <v/>
      </c>
      <c r="DT188" s="2" t="str">
        <f t="shared" si="8185"/>
        <v/>
      </c>
      <c r="DU188" s="2" t="str">
        <f t="shared" si="8185"/>
        <v/>
      </c>
      <c r="DV188" s="2" t="str">
        <f t="shared" si="8185"/>
        <v/>
      </c>
      <c r="DW188" s="2" t="str">
        <f t="shared" si="8185"/>
        <v/>
      </c>
      <c r="DX188" s="2" t="str">
        <f t="shared" si="8185"/>
        <v/>
      </c>
      <c r="DY188" s="2" t="str">
        <f t="shared" si="8185"/>
        <v/>
      </c>
      <c r="DZ188" s="2" t="str">
        <f t="shared" si="8185"/>
        <v/>
      </c>
      <c r="EA188" s="2" t="str">
        <f t="shared" si="8185"/>
        <v/>
      </c>
      <c r="EB188" s="2" t="str">
        <f t="shared" si="8185"/>
        <v/>
      </c>
      <c r="EC188" s="2" t="str">
        <f t="shared" si="8185"/>
        <v/>
      </c>
      <c r="ED188" s="2" t="str">
        <f t="shared" si="8185"/>
        <v/>
      </c>
      <c r="EE188" s="2" t="str">
        <f t="shared" si="8185"/>
        <v/>
      </c>
      <c r="EF188" s="2" t="str">
        <f t="shared" si="8185"/>
        <v/>
      </c>
      <c r="EG188" s="2" t="str">
        <f t="shared" si="8185"/>
        <v/>
      </c>
      <c r="EH188" s="2" t="str">
        <f t="shared" si="8185"/>
        <v/>
      </c>
      <c r="EI188" s="2" t="str">
        <f t="shared" si="8185"/>
        <v/>
      </c>
      <c r="EJ188" s="2" t="str">
        <f t="shared" si="8185"/>
        <v/>
      </c>
      <c r="EK188" s="2" t="str">
        <f t="shared" si="8185"/>
        <v/>
      </c>
      <c r="EL188" s="2" t="str">
        <f t="shared" si="8185"/>
        <v/>
      </c>
      <c r="EM188" s="2" t="str">
        <f t="shared" si="8185"/>
        <v/>
      </c>
      <c r="EN188" s="2" t="str">
        <f t="shared" si="8185"/>
        <v/>
      </c>
      <c r="EO188" s="2" t="str">
        <f t="shared" si="8185"/>
        <v/>
      </c>
      <c r="EP188" s="2" t="str">
        <f t="shared" si="8185"/>
        <v/>
      </c>
      <c r="EQ188" s="2" t="str">
        <f t="shared" si="8185"/>
        <v/>
      </c>
      <c r="ER188" s="2" t="str">
        <f t="shared" si="8185"/>
        <v/>
      </c>
      <c r="ES188" s="2" t="str">
        <f t="shared" si="8185"/>
        <v/>
      </c>
      <c r="ET188" s="2" t="str">
        <f t="shared" si="8185"/>
        <v/>
      </c>
      <c r="FU188" s="60" t="str">
        <f t="shared" ref="FU188:GJ188" si="8186">IF($PU$1="No",IF($D$1=5,1,""),"")</f>
        <v/>
      </c>
      <c r="FV188" s="60" t="str">
        <f t="shared" si="8186"/>
        <v/>
      </c>
      <c r="FW188" s="60" t="str">
        <f t="shared" si="8186"/>
        <v/>
      </c>
      <c r="FX188" s="60" t="str">
        <f t="shared" si="8186"/>
        <v/>
      </c>
      <c r="FY188" s="60" t="str">
        <f t="shared" si="8186"/>
        <v/>
      </c>
      <c r="FZ188" s="60" t="str">
        <f t="shared" si="8186"/>
        <v/>
      </c>
      <c r="GA188" s="60" t="str">
        <f t="shared" si="8186"/>
        <v/>
      </c>
      <c r="GB188" s="60" t="str">
        <f t="shared" si="8186"/>
        <v/>
      </c>
      <c r="GC188" s="60" t="str">
        <f t="shared" si="8186"/>
        <v/>
      </c>
      <c r="GD188" s="60" t="str">
        <f t="shared" si="8186"/>
        <v/>
      </c>
      <c r="GE188" s="60" t="str">
        <f t="shared" si="8186"/>
        <v/>
      </c>
      <c r="GF188" s="60" t="str">
        <f t="shared" si="8186"/>
        <v/>
      </c>
      <c r="GG188" s="60" t="str">
        <f t="shared" si="8186"/>
        <v/>
      </c>
      <c r="GH188" s="60" t="str">
        <f t="shared" si="8186"/>
        <v/>
      </c>
      <c r="GI188" s="60" t="str">
        <f t="shared" si="8186"/>
        <v/>
      </c>
      <c r="GJ188" s="60" t="str">
        <f t="shared" si="8186"/>
        <v/>
      </c>
      <c r="GK188" s="60" t="str">
        <f t="shared" ref="GK188:GZ188" si="8187">IF($PU$1="No",IF($D$1=5,1,""),"")</f>
        <v/>
      </c>
      <c r="GL188" s="60" t="str">
        <f t="shared" si="8187"/>
        <v/>
      </c>
      <c r="GM188" s="60" t="str">
        <f t="shared" si="8187"/>
        <v/>
      </c>
      <c r="GN188" s="60" t="str">
        <f t="shared" si="8187"/>
        <v/>
      </c>
      <c r="GO188" s="60" t="str">
        <f t="shared" si="8187"/>
        <v/>
      </c>
      <c r="GP188" s="60" t="str">
        <f t="shared" si="8187"/>
        <v/>
      </c>
      <c r="GQ188" s="60" t="str">
        <f t="shared" si="8187"/>
        <v/>
      </c>
      <c r="GR188" s="60" t="str">
        <f t="shared" si="8187"/>
        <v/>
      </c>
      <c r="GS188" s="60" t="str">
        <f t="shared" si="8187"/>
        <v/>
      </c>
      <c r="GT188" s="60" t="str">
        <f t="shared" si="8187"/>
        <v/>
      </c>
      <c r="GU188" s="60" t="str">
        <f t="shared" si="8187"/>
        <v/>
      </c>
      <c r="GV188" s="60" t="str">
        <f t="shared" si="8187"/>
        <v/>
      </c>
      <c r="GW188" s="60" t="str">
        <f t="shared" si="8187"/>
        <v/>
      </c>
      <c r="GX188" s="60" t="str">
        <f t="shared" si="8187"/>
        <v/>
      </c>
      <c r="GY188" s="60" t="str">
        <f t="shared" si="8187"/>
        <v/>
      </c>
      <c r="GZ188" s="60" t="str">
        <f t="shared" si="8187"/>
        <v/>
      </c>
      <c r="HA188" s="60" t="str">
        <f t="shared" ref="HA188:HP188" si="8188">IF($PU$1="No",IF($D$1=5,1,""),"")</f>
        <v/>
      </c>
      <c r="HB188" s="60" t="str">
        <f t="shared" si="8188"/>
        <v/>
      </c>
      <c r="HC188" s="60" t="str">
        <f t="shared" si="8188"/>
        <v/>
      </c>
      <c r="HD188" s="60" t="str">
        <f t="shared" si="8188"/>
        <v/>
      </c>
      <c r="HE188" s="60" t="str">
        <f t="shared" si="8188"/>
        <v/>
      </c>
      <c r="HF188" s="60" t="str">
        <f t="shared" si="8188"/>
        <v/>
      </c>
      <c r="HG188" s="60" t="str">
        <f t="shared" si="8188"/>
        <v/>
      </c>
      <c r="HH188" s="60" t="str">
        <f t="shared" si="8188"/>
        <v/>
      </c>
      <c r="HI188" s="60" t="str">
        <f t="shared" si="8188"/>
        <v/>
      </c>
      <c r="HJ188" s="60" t="str">
        <f t="shared" si="8188"/>
        <v/>
      </c>
      <c r="HK188" s="60" t="str">
        <f t="shared" si="8188"/>
        <v/>
      </c>
      <c r="HL188" s="60" t="str">
        <f t="shared" si="8188"/>
        <v/>
      </c>
      <c r="HM188" s="60" t="str">
        <f t="shared" si="8188"/>
        <v/>
      </c>
      <c r="HN188" s="60" t="str">
        <f t="shared" si="8188"/>
        <v/>
      </c>
      <c r="HO188" s="60" t="str">
        <f t="shared" si="8188"/>
        <v/>
      </c>
      <c r="HP188" s="60" t="str">
        <f t="shared" si="8188"/>
        <v/>
      </c>
    </row>
    <row r="189" spans="1:435" x14ac:dyDescent="0.2">
      <c r="A189" s="32"/>
      <c r="B189" s="32"/>
      <c r="C189" s="32"/>
      <c r="D189" s="32"/>
      <c r="E189" s="32">
        <f>IFERROR(VLOOKUP($D189,'Surface Preferences'!$A:B,COLUMN(B188),FALSE),0.5)</f>
        <v>0.5</v>
      </c>
      <c r="F189" s="32">
        <f>IFERROR(VLOOKUP($D189,'Surface Preferences'!$A:C,COLUMN(C188),FALSE),0.5)</f>
        <v>0.5</v>
      </c>
      <c r="G189" s="32">
        <f>IFERROR(VLOOKUP($D189,'Surface Preferences'!$A:D,COLUMN(D188),FALSE),0.5)</f>
        <v>0.5</v>
      </c>
      <c r="H189" s="32">
        <f>IFERROR(VLOOKUP($D189,'Surface Preferences'!$A:E,COLUMN(E188),FALSE),0.5)</f>
        <v>0.5</v>
      </c>
      <c r="I189" s="32">
        <f>0.7+0.3*IFERROR(HLOOKUP($L$1,$E$2:H189,ROW(B188),FALSE),0.6)</f>
        <v>0.85</v>
      </c>
      <c r="J189" s="23">
        <f>POWER((C190+1)*I190,0.25)/(POWER((C189+1)*I189,0.25)+POWER((C190+1)*I190,0.25))</f>
        <v>0.5</v>
      </c>
      <c r="L189" s="23" t="str">
        <f t="shared" ref="L189" si="8189">IF(C189="","",IF(BY189=BY190,BY189+JG189&amp;" ("&amp;JF189&amp;")",BY189))</f>
        <v/>
      </c>
      <c r="M189" s="23" t="str">
        <f t="shared" ref="M189" si="8190">IF(C189="","",IF($D$1=1,"",IF(CL189=CL190,CL189+KW189&amp;" ("&amp;KV189&amp;")",CL189)))</f>
        <v/>
      </c>
      <c r="N189" s="23" t="str">
        <f t="shared" ref="N189" si="8191">IF(C189="","",IF($D$1=1,"",IF($D$1=3,IF(L191=M191,"",IF(EU189=EU190,EU189+MM189&amp;" ("&amp;ML189&amp;")",EU189)),IF(EU189=EU190,EU189+MM189&amp;" ("&amp;ML189&amp;")",EU189))))</f>
        <v/>
      </c>
      <c r="O189" s="23" t="str">
        <f t="shared" ref="O189" si="8192">IF(C189="","",IF($D$1&lt;5,"",IF(SUM(L191:N191)&gt;2,"",IF(SUM(L191:N191)&lt;-2,"",IF(FH189=FH190,FH189+OC189&amp;" ("&amp;OB189&amp;")",FH189)))))</f>
        <v/>
      </c>
      <c r="P189" s="23" t="str">
        <f t="shared" ref="P189" si="8193">IF(C189="","",IF($D$1&lt;5,"",IF(SUM(L191:O191)&gt;0,"",IF(SUM(L191:O191)&lt;0,"",IF(HQ189=HQ190,HQ189+PS189&amp;" ("&amp;PR189&amp;")",HQ189)))))</f>
        <v/>
      </c>
      <c r="Q189" s="1">
        <f t="shared" ref="Q189" ca="1" si="8194">IF(RAND()&gt;(0.4+$J189*0.5),1,0)</f>
        <v>0</v>
      </c>
      <c r="R189" s="1">
        <f t="shared" ref="R189" ca="1" si="8195">IF(R190=1,0,1)</f>
        <v>1</v>
      </c>
      <c r="S189" s="1">
        <f t="shared" ref="S189" ca="1" si="8196">IF(RAND()&gt;(0.4+$J189*0.5),1,0)</f>
        <v>0</v>
      </c>
      <c r="T189" s="1">
        <f t="shared" ref="T189" ca="1" si="8197">IF(T190=1,0,1)</f>
        <v>1</v>
      </c>
      <c r="U189" s="1">
        <f t="shared" ref="U189" ca="1" si="8198">IF(RAND()&gt;(0.4+$J189*0.5),1,0)</f>
        <v>0</v>
      </c>
      <c r="V189" s="1">
        <f t="shared" ref="V189" ca="1" si="8199">IF(V190=1,0,1)</f>
        <v>1</v>
      </c>
      <c r="W189" s="1">
        <f ca="1">IF(SUM($Q189:V189)&gt;5,0,IF(SUM($Q190:V190)&gt;5,0,IF(RAND()&gt;(0.4+$J189*0.5),1,0)))</f>
        <v>0</v>
      </c>
      <c r="X189" s="1">
        <f ca="1">IF(SUM($Q189:W189)&gt;5,0,IF(SUM($Q190:W190)&gt;5,0,IF(X190=1,0,1)))</f>
        <v>1</v>
      </c>
      <c r="Y189" s="1">
        <f ca="1">IF(SUM($Q189:X189)&gt;5,0,IF(SUM($Q190:X190)&gt;5,0,IF(RAND()&gt;(0.4+$J189*0.5),1,0)))</f>
        <v>1</v>
      </c>
      <c r="Z189" s="1">
        <f ca="1">IF(SUM($Q189:Y189)&gt;5,0,IF(SUM($Q190:Y190)&gt;5,0,IF(Z190=1,0,1)))</f>
        <v>1</v>
      </c>
      <c r="AA189" s="1">
        <f ca="1">IF(SUM($Q189:Z189)&gt;5,0,IF(SUM($Q190:Z190)&gt;5,0,IF(RAND()&gt;(0.4+$J189*0.5),1,0)))</f>
        <v>0</v>
      </c>
      <c r="AB189" s="1">
        <f ca="1">IF(SUM($Q189:AA190)&lt;11,0,IF(AB190=1,0,1))</f>
        <v>0</v>
      </c>
      <c r="AC189" s="45" t="str">
        <f ca="1">IF(AC191=1,IF(SUM($Q189:AB189)=SUM($Q190:AB190),IF(RAND()&gt;0.4+($J189*0.5),1,0),0),"")</f>
        <v/>
      </c>
      <c r="AD189" s="45" t="str">
        <f>IF(AD191=1,IF(SUM($Q189:AB189)=SUM($Q190:AB190),IF(AD190=0,1,0),0),"")</f>
        <v/>
      </c>
      <c r="AE189" s="45" t="str">
        <f ca="1">IF(AE191=1,IF(SUM($Q189:AD189)=SUM($Q190:AD190),IF(RAND()&gt;0.4+($J189*0.5),1,0),0),"")</f>
        <v/>
      </c>
      <c r="AF189" s="45" t="str">
        <f>IF(AF191=1,IF(SUM($Q189:AD189)=SUM($Q190:AD190),IF(AF190=0,1,0),0),"")</f>
        <v/>
      </c>
      <c r="AG189" s="45" t="str">
        <f ca="1">IF(AG191=1,IF(SUM($Q189:AF189)=SUM($Q190:AF190),IF(RAND()&gt;0.4+($J189*0.5),1,0),0),"")</f>
        <v/>
      </c>
      <c r="AH189" s="45" t="str">
        <f>IF(AH191=1,IF(SUM($Q189:AF189)=SUM($Q190:AF190),IF(AH190=0,1,0),0),"")</f>
        <v/>
      </c>
      <c r="AI189" s="45" t="str">
        <f ca="1">IF(AI191=1,IF(SUM($Q189:AH189)=SUM($Q190:AH190),IF(RAND()&gt;0.4+($J189*0.5),1,0),0),"")</f>
        <v/>
      </c>
      <c r="AJ189" s="45" t="str">
        <f>IF(AJ191=1,IF(SUM($Q189:AH189)=SUM($Q190:AH190),IF(AJ190=0,1,0),0),"")</f>
        <v/>
      </c>
      <c r="AK189" s="45" t="str">
        <f ca="1">IF(AK191=1,IF(SUM($Q189:AJ189)=SUM($Q190:AJ190),IF(RAND()&gt;0.4+($J189*0.5),1,0),0),"")</f>
        <v/>
      </c>
      <c r="AL189" s="45" t="str">
        <f>IF(AL191=1,IF(SUM($Q189:AJ189)=SUM($Q190:AJ190),IF(AL190=0,1,0),0),"")</f>
        <v/>
      </c>
      <c r="AM189" s="45" t="str">
        <f ca="1">IF(AM191=1,IF(SUM($Q189:AL189)=SUM($Q190:AL190),IF(RAND()&gt;0.4+($J189*0.5),1,0),0),"")</f>
        <v/>
      </c>
      <c r="AN189" s="45" t="str">
        <f>IF(AN191=1,IF(SUM($Q189:AL189)=SUM($Q190:AL190),IF(AN190=0,1,0),0),"")</f>
        <v/>
      </c>
      <c r="AO189" s="45" t="str">
        <f ca="1">IF(AO191=1,IF(SUM($Q189:AN189)=SUM($Q190:AN190),IF(RAND()&gt;0.4+($J189*0.5),1,0),0),"")</f>
        <v/>
      </c>
      <c r="AP189" s="45" t="str">
        <f>IF(AP191=1,IF(SUM($Q189:AN189)=SUM($Q190:AN190),IF(AP190=0,1,0),0),"")</f>
        <v/>
      </c>
      <c r="AQ189" s="45" t="str">
        <f ca="1">IF(AQ191=1,IF(SUM($Q189:AP189)=SUM($Q190:AP190),IF(RAND()&gt;0.4+($J189*0.5),1,0),0),"")</f>
        <v/>
      </c>
      <c r="AR189" s="45" t="str">
        <f>IF(AR191=1,IF(SUM($Q189:AP189)=SUM($Q190:AP190),IF(AR190=0,1,0),0),"")</f>
        <v/>
      </c>
      <c r="AS189" s="45" t="str">
        <f ca="1">IF(AS191=1,IF(SUM($Q189:AR189)=SUM($Q190:AR190),IF(RAND()&gt;0.4+($J189*0.5),1,0),0),"")</f>
        <v/>
      </c>
      <c r="AT189" s="45" t="str">
        <f>IF(AT191=1,IF(SUM($Q189:AR189)=SUM($Q190:AR190),IF(AT190=0,1,0),0),"")</f>
        <v/>
      </c>
      <c r="AU189" s="45" t="str">
        <f ca="1">IF(AU191=1,IF(SUM($Q189:AT189)=SUM($Q190:AT190),IF(RAND()&gt;0.4+($J189*0.5),1,0),0),"")</f>
        <v/>
      </c>
      <c r="AV189" s="45" t="str">
        <f>IF(AV191=1,IF(SUM($Q189:AT189)=SUM($Q190:AT190),IF(AV190=0,1,0),0),"")</f>
        <v/>
      </c>
      <c r="AW189" s="45" t="str">
        <f ca="1">IF(AW191=1,IF(SUM($Q189:AV189)=SUM($Q190:AV190),IF(RAND()&gt;0.4+($J189*0.5),1,0),0),"")</f>
        <v/>
      </c>
      <c r="AX189" s="45" t="str">
        <f>IF(AX191=1,IF(SUM($Q189:AV189)=SUM($Q190:AV190),IF(AX190=0,1,0),0),"")</f>
        <v/>
      </c>
      <c r="AY189" s="45" t="str">
        <f ca="1">IF(AY191=1,IF(SUM($Q189:AX189)=SUM($Q190:AX190),IF(RAND()&gt;0.4+($J189*0.5),1,0),0),"")</f>
        <v/>
      </c>
      <c r="AZ189" s="45" t="str">
        <f>IF(AZ191=1,IF(SUM($Q189:AX189)=SUM($Q190:AX190),IF(AZ190=0,1,0),0),"")</f>
        <v/>
      </c>
      <c r="BA189" s="45" t="str">
        <f ca="1">IF(BA191=1,IF(SUM($Q189:AZ189)=SUM($Q190:AZ190),IF(RAND()&gt;0.4+($J189*0.5),1,0),0),"")</f>
        <v/>
      </c>
      <c r="BB189" s="45" t="str">
        <f>IF(BB191=1,IF(SUM($Q189:AZ189)=SUM($Q190:AZ190),IF(BB190=0,1,0),0),"")</f>
        <v/>
      </c>
      <c r="BC189" s="45" t="str">
        <f ca="1">IF(BC191=1,IF(SUM($Q189:BB189)=SUM($Q190:BB190),IF(RAND()&gt;0.4+($J189*0.5),1,0),0),"")</f>
        <v/>
      </c>
      <c r="BD189" s="45" t="str">
        <f>IF(BD191=1,IF(SUM($Q189:BB189)=SUM($Q190:BB190),IF(BD190=0,1,0),0),"")</f>
        <v/>
      </c>
      <c r="BE189" s="45" t="str">
        <f ca="1">IF(BE191=1,IF(SUM($Q189:BD189)=SUM($Q190:BD190),IF(RAND()&gt;0.4+($J189*0.5),1,0),0),"")</f>
        <v/>
      </c>
      <c r="BF189" s="45" t="str">
        <f>IF(BF191=1,IF(SUM($Q189:BD189)=SUM($Q190:BD190),IF(BF190=0,1,0),0),"")</f>
        <v/>
      </c>
      <c r="BG189" s="45" t="str">
        <f ca="1">IF(BG191=1,IF(SUM($Q189:BF189)=SUM($Q190:BF190),IF(RAND()&gt;0.4+($J189*0.5),1,0),0),"")</f>
        <v/>
      </c>
      <c r="BH189" s="45" t="str">
        <f>IF(BH191=1,IF(SUM($Q189:BF189)=SUM($Q190:BF190),IF(BH190=0,1,0),0),"")</f>
        <v/>
      </c>
      <c r="BI189" s="45" t="str">
        <f ca="1">IF(BI191=1,IF(SUM($Q189:BH189)=SUM($Q190:BH190),IF(RAND()&gt;0.4+($J189*0.5),1,0),0),"")</f>
        <v/>
      </c>
      <c r="BJ189" s="45" t="str">
        <f>IF(BJ191=1,IF(SUM($Q189:BH189)=SUM($Q190:BH190),IF(BJ190=0,1,0),0),"")</f>
        <v/>
      </c>
      <c r="BK189" s="45" t="str">
        <f ca="1">IF(BK191=1,IF(SUM($Q189:BJ189)=SUM($Q190:BJ190),IF(RAND()&gt;0.4+($J189*0.5),1,0),0),"")</f>
        <v/>
      </c>
      <c r="BL189" s="45" t="str">
        <f>IF(BL191=1,IF(SUM($Q189:BJ189)=SUM($Q190:BJ190),IF(BL190=0,1,0),0),"")</f>
        <v/>
      </c>
      <c r="BM189" s="45" t="str">
        <f ca="1">IF(BM191=1,IF(SUM($Q189:BL189)=SUM($Q190:BL190),IF(RAND()&gt;0.4+($J189*0.5),1,0),0),"")</f>
        <v/>
      </c>
      <c r="BN189" s="45" t="str">
        <f>IF(BN191=1,IF(SUM($Q189:BL189)=SUM($Q190:BL190),IF(BN190=0,1,0),0),"")</f>
        <v/>
      </c>
      <c r="BO189" s="45" t="str">
        <f ca="1">IF(BO191=1,IF(SUM($Q189:BN189)=SUM($Q190:BN190),IF(RAND()&gt;0.4+($J189*0.5),1,0),0),"")</f>
        <v/>
      </c>
      <c r="BP189" s="45" t="str">
        <f>IF(BP191=1,IF(SUM($Q189:BN189)=SUM($Q190:BN190),IF(BP190=0,1,0),0),"")</f>
        <v/>
      </c>
      <c r="BQ189" s="45" t="str">
        <f ca="1">IF(BQ191=1,IF(SUM($Q189:BP189)=SUM($Q190:BP190),IF(RAND()&gt;0.4+($J189*0.5),1,0),0),"")</f>
        <v/>
      </c>
      <c r="BR189" s="45" t="str">
        <f>IF(BR191=1,IF(SUM($Q189:BP189)=SUM($Q190:BP190),IF(BR190=0,1,0),0),"")</f>
        <v/>
      </c>
      <c r="BS189" s="45" t="str">
        <f ca="1">IF(BS191=1,IF(SUM($Q189:BR189)=SUM($Q190:BR190),IF(RAND()&gt;0.4+($J189*0.5),1,0),0),"")</f>
        <v/>
      </c>
      <c r="BT189" s="45" t="str">
        <f>IF(BT191=1,IF(SUM($Q189:BR189)=SUM($Q190:BR190),IF(BT190=0,1,0),0),"")</f>
        <v/>
      </c>
      <c r="BU189" s="45" t="str">
        <f ca="1">IF(BU191=1,IF(SUM($Q189:BT189)=SUM($Q190:BT190),IF(RAND()&gt;0.4+($J189*0.5),1,0),0),"")</f>
        <v/>
      </c>
      <c r="BV189" s="45" t="str">
        <f>IF(BV191=1,IF(SUM($Q189:BT189)=SUM($Q190:BT190),IF(BV190=0,1,0),0),"")</f>
        <v/>
      </c>
      <c r="BW189" s="45" t="str">
        <f ca="1">IF(BW191=1,IF(SUM($Q189:BV189)=SUM($Q190:BV190),IF(RAND()&gt;0.4+($J189*0.5),1,0),0),"")</f>
        <v/>
      </c>
      <c r="BX189" s="45" t="str">
        <f>IF(BX191=1,IF(SUM($Q189:BV189)=SUM($Q190:BV190),IF(BX190=0,1,0),0),"")</f>
        <v/>
      </c>
      <c r="BY189" s="1">
        <f t="shared" ref="BY189:BY190" ca="1" si="8200">SUM(Q189:BX189)</f>
        <v>6</v>
      </c>
      <c r="BZ189" s="3">
        <f t="shared" ref="BZ189" ca="1" si="8201">IF(BZ190=1,0,1)</f>
        <v>1</v>
      </c>
      <c r="CA189" s="3">
        <f t="shared" ref="CA189" ca="1" si="8202">IF(RAND()&gt;(0.4+$J189*0.5),1,0)</f>
        <v>0</v>
      </c>
      <c r="CB189" s="3">
        <f t="shared" ref="CB189" ca="1" si="8203">IF(CB190=1,0,1)</f>
        <v>1</v>
      </c>
      <c r="CC189" s="3">
        <f t="shared" ref="CC189" ca="1" si="8204">IF(RAND()&gt;(0.4+$J189*0.5),1,0)</f>
        <v>0</v>
      </c>
      <c r="CD189" s="3">
        <f t="shared" ref="CD189" ca="1" si="8205">IF(CD190=1,0,1)</f>
        <v>0</v>
      </c>
      <c r="CE189" s="3">
        <f t="shared" ref="CE189" ca="1" si="8206">IF(RAND()&gt;(0.4+$J189*0.5),1,0)</f>
        <v>0</v>
      </c>
      <c r="CF189" s="4">
        <f ca="1">IF(SUM($BZ189:CE189)&gt;5,0,IF(SUM($BZ190:CE190)&gt;5,0,IF(CF190=1,0,1)))</f>
        <v>1</v>
      </c>
      <c r="CG189" s="4">
        <f ca="1">IF(SUM($BZ189:CF189)&gt;5,0,IF(SUM($BZ190:CF190)&gt;5,0,IF(RAND()&gt;(0.4+$J189*0.5),1,0)))</f>
        <v>1</v>
      </c>
      <c r="CH189" s="4">
        <f ca="1">IF(SUM($BZ189:CG189)&gt;5,0,IF(SUM($BZ190:CG190)&gt;5,0,IF(CH190=1,0,1)))</f>
        <v>1</v>
      </c>
      <c r="CI189" s="4">
        <f ca="1">IF(SUM($BZ189:CH189)&gt;5,0,IF(SUM($BZ190:CH190)&gt;5,0,IF(RAND()&gt;(0.4+$J189*0.5),1,0)))</f>
        <v>0</v>
      </c>
      <c r="CJ189" s="4">
        <f ca="1">IF(SUM($BZ189:CI189)&gt;5,0,IF(SUM($BZ190:CI190)&gt;5,0,IF(CJ190=1,0,1)))</f>
        <v>0</v>
      </c>
      <c r="CK189" s="4">
        <f t="shared" ref="CK189" ca="1" si="8207">IF(SUM(BZ189:CJ190)&lt;11,0,IF(RAND()&gt;(0.4+$J189*0.5),1,0))</f>
        <v>0</v>
      </c>
      <c r="CL189" s="4">
        <f t="shared" ref="CL189:CL190" ca="1" si="8208">SUM(BZ189:CK189)</f>
        <v>5</v>
      </c>
      <c r="CM189" s="2">
        <f t="shared" ref="CM189" ca="1" si="8209">IF(RAND()&gt;(0.4+$J189*0.5),1,0)</f>
        <v>0</v>
      </c>
      <c r="CN189" s="2">
        <f t="shared" ref="CN189" ca="1" si="8210">IF(CN190=1,0,1)</f>
        <v>0</v>
      </c>
      <c r="CO189" s="2">
        <f t="shared" ref="CO189" ca="1" si="8211">IF(RAND()&gt;(0.4+$J189*0.5),1,0)</f>
        <v>0</v>
      </c>
      <c r="CP189" s="2">
        <f t="shared" ref="CP189" ca="1" si="8212">IF(CP190=1,0,1)</f>
        <v>1</v>
      </c>
      <c r="CQ189" s="2">
        <f t="shared" ref="CQ189" ca="1" si="8213">IF(RAND()&gt;(0.4+$J189*0.5),1,0)</f>
        <v>1</v>
      </c>
      <c r="CR189" s="2">
        <f t="shared" ref="CR189" ca="1" si="8214">IF(CR190=1,0,1)</f>
        <v>1</v>
      </c>
      <c r="CS189" s="2">
        <f ca="1">IF(SUM($CM189:CR189)&gt;5,0,IF(SUM($CM190:CR190)&gt;5,0,IF(RAND()&gt;(0.4+$J189*0.5),1,0)))</f>
        <v>0</v>
      </c>
      <c r="CT189" s="2">
        <f ca="1">IF(SUM($CM189:CS189)&gt;5,0,IF(SUM($CM190:CS190)&gt;5,0,IF(CT190=1,0,1)))</f>
        <v>1</v>
      </c>
      <c r="CU189" s="2">
        <f ca="1">IF(SUM($CM189:CT189)&gt;5,0,IF(SUM($CM190:CT190)&gt;5,0,IF(RAND()&gt;(0.4+$J189*0.5),1,0)))</f>
        <v>0</v>
      </c>
      <c r="CV189" s="2">
        <f ca="1">IF(SUM($CM189:CU189)&gt;5,0,IF(SUM($CM190:CU190)&gt;5,0,IF(CV190=1,0,1)))</f>
        <v>1</v>
      </c>
      <c r="CW189" s="2">
        <f ca="1">IF(SUM($CM189:CV189)&gt;5,0,IF(SUM($CM190:CV190)&gt;5,0,IF(RAND()&gt;(0.4+$J189*0.5),1,0)))</f>
        <v>0</v>
      </c>
      <c r="CX189" s="2">
        <f t="shared" ref="CX189" ca="1" si="8215">IF(SUM(CM189:CW190)&lt;11,0,IF(CX190=1,0,1))</f>
        <v>1</v>
      </c>
      <c r="CY189" s="11" t="str">
        <f ca="1">IF(CY191=1,IF(SUM($CM189:CX189)=SUM($CM190:CX190),IF(RAND()&gt;0.4+($J189*0.5),1,0),0),"")</f>
        <v/>
      </c>
      <c r="CZ189" s="11" t="str">
        <f>IF(CZ191=1,IF(SUM($CM189:CX189)=SUM($CM190:CX190),IF(CZ190=0,1,0),0),"")</f>
        <v/>
      </c>
      <c r="DA189" s="11" t="str">
        <f ca="1">IF(DA191=1,IF(SUM($CM189:CZ189)=SUM($CM190:CZ190),IF(RAND()&gt;0.4+($J189*0.5),1,0),0),"")</f>
        <v/>
      </c>
      <c r="DB189" s="11" t="str">
        <f>IF(DB191=1,IF(SUM($CM189:CZ189)=SUM($CM190:CZ190),IF(DB190=0,1,0),0),"")</f>
        <v/>
      </c>
      <c r="DC189" s="11" t="str">
        <f ca="1">IF(DC191=1,IF(SUM($CM189:DB189)=SUM($CM190:DB190),IF(RAND()&gt;0.4+($J189*0.5),1,0),0),"")</f>
        <v/>
      </c>
      <c r="DD189" s="11" t="str">
        <f>IF(DD191=1,IF(SUM($CM189:DB189)=SUM($CM190:DB190),IF(DD190=0,1,0),0),"")</f>
        <v/>
      </c>
      <c r="DE189" s="11" t="str">
        <f ca="1">IF(DE191=1,IF(SUM($CM189:DD189)=SUM($CM190:DD190),IF(RAND()&gt;0.4+($J189*0.5),1,0),0),"")</f>
        <v/>
      </c>
      <c r="DF189" s="11" t="str">
        <f>IF(DF191=1,IF(SUM($CM189:DD189)=SUM($CM190:DD190),IF(DF190=0,1,0),0),"")</f>
        <v/>
      </c>
      <c r="DG189" s="11" t="str">
        <f ca="1">IF(DG191=1,IF(SUM($CM189:DF189)=SUM($CM190:DF190),IF(RAND()&gt;0.4+($J189*0.5),1,0),0),"")</f>
        <v/>
      </c>
      <c r="DH189" s="11" t="str">
        <f>IF(DH191=1,IF(SUM($CM189:DF189)=SUM($CM190:DF190),IF(DH190=0,1,0),0),"")</f>
        <v/>
      </c>
      <c r="DI189" s="11" t="str">
        <f ca="1">IF(DI191=1,IF(SUM($CM189:DH189)=SUM($CM190:DH190),IF(RAND()&gt;0.4+($J189*0.5),1,0),0),"")</f>
        <v/>
      </c>
      <c r="DJ189" s="11" t="str">
        <f>IF(DJ191=1,IF(SUM($CM189:DH189)=SUM($CM190:DH190),IF(DJ190=0,1,0),0),"")</f>
        <v/>
      </c>
      <c r="DK189" s="11" t="str">
        <f ca="1">IF(DK191=1,IF(SUM($CM189:DJ189)=SUM($CM190:DJ190),IF(RAND()&gt;0.4+($J189*0.5),1,0),0),"")</f>
        <v/>
      </c>
      <c r="DL189" s="11" t="str">
        <f>IF(DL191=1,IF(SUM($CM189:DJ189)=SUM($CM190:DJ190),IF(DL190=0,1,0),0),"")</f>
        <v/>
      </c>
      <c r="DM189" s="11" t="str">
        <f ca="1">IF(DM191=1,IF(SUM($CM189:DL189)=SUM($CM190:DL190),IF(RAND()&gt;0.4+($J189*0.5),1,0),0),"")</f>
        <v/>
      </c>
      <c r="DN189" s="11" t="str">
        <f>IF(DN191=1,IF(SUM($CM189:DL189)=SUM($CM190:DL190),IF(DN190=0,1,0),0),"")</f>
        <v/>
      </c>
      <c r="DO189" s="11" t="str">
        <f ca="1">IF(DO191=1,IF(SUM($CM189:DN189)=SUM($CM190:DN190),IF(RAND()&gt;0.4+($J189*0.5),1,0),0),"")</f>
        <v/>
      </c>
      <c r="DP189" s="11" t="str">
        <f>IF(DP191=1,IF(SUM($CM189:DN189)=SUM($CM190:DN190),IF(DP190=0,1,0),0),"")</f>
        <v/>
      </c>
      <c r="DQ189" s="11" t="str">
        <f ca="1">IF(DQ191=1,IF(SUM($CM189:DP189)=SUM($CM190:DP190),IF(RAND()&gt;0.4+($J189*0.5),1,0),0),"")</f>
        <v/>
      </c>
      <c r="DR189" s="11" t="str">
        <f>IF(DR191=1,IF(SUM($CM189:DP189)=SUM($CM190:DP190),IF(DR190=0,1,0),0),"")</f>
        <v/>
      </c>
      <c r="DS189" s="11" t="str">
        <f ca="1">IF(DS191=1,IF(SUM($CM189:DR189)=SUM($CM190:DR190),IF(RAND()&gt;0.4+($J189*0.5),1,0),0),"")</f>
        <v/>
      </c>
      <c r="DT189" s="11" t="str">
        <f>IF(DT191=1,IF(SUM($CM189:DR189)=SUM($CM190:DR190),IF(DT190=0,1,0),0),"")</f>
        <v/>
      </c>
      <c r="DU189" s="11" t="str">
        <f ca="1">IF(DU191=1,IF(SUM($CM189:DT189)=SUM($CM190:DT190),IF(RAND()&gt;0.4+($J189*0.5),1,0),0),"")</f>
        <v/>
      </c>
      <c r="DV189" s="11" t="str">
        <f>IF(DV191=1,IF(SUM($CM189:DT189)=SUM($CM190:DT190),IF(DV190=0,1,0),0),"")</f>
        <v/>
      </c>
      <c r="DW189" s="11" t="str">
        <f ca="1">IF(DW191=1,IF(SUM($CM189:DV189)=SUM($CM190:DV190),IF(RAND()&gt;0.4+($J189*0.5),1,0),0),"")</f>
        <v/>
      </c>
      <c r="DX189" s="11" t="str">
        <f>IF(DX191=1,IF(SUM($CM189:DV189)=SUM($CM190:DV190),IF(DX190=0,1,0),0),"")</f>
        <v/>
      </c>
      <c r="DY189" s="11" t="str">
        <f ca="1">IF(DY191=1,IF(SUM($CM189:DX189)=SUM($CM190:DX190),IF(RAND()&gt;0.4+($J189*0.5),1,0),0),"")</f>
        <v/>
      </c>
      <c r="DZ189" s="11" t="str">
        <f>IF(DZ191=1,IF(SUM($CM189:DX189)=SUM($CM190:DX190),IF(DZ190=0,1,0),0),"")</f>
        <v/>
      </c>
      <c r="EA189" s="11" t="str">
        <f ca="1">IF(EA191=1,IF(SUM($CM189:DZ189)=SUM($CM190:DZ190),IF(RAND()&gt;0.4+($J189*0.5),1,0),0),"")</f>
        <v/>
      </c>
      <c r="EB189" s="11" t="str">
        <f>IF(EB191=1,IF(SUM($CM189:DZ189)=SUM($CM190:DZ190),IF(EB190=0,1,0),0),"")</f>
        <v/>
      </c>
      <c r="EC189" s="11" t="str">
        <f ca="1">IF(EC191=1,IF(SUM($CM189:EB189)=SUM($CM190:EB190),IF(RAND()&gt;0.4+($J189*0.5),1,0),0),"")</f>
        <v/>
      </c>
      <c r="ED189" s="11" t="str">
        <f>IF(ED191=1,IF(SUM($CM189:EB189)=SUM($CM190:EB190),IF(ED190=0,1,0),0),"")</f>
        <v/>
      </c>
      <c r="EE189" s="11" t="str">
        <f ca="1">IF(EE191=1,IF(SUM($CM189:ED189)=SUM($CM190:ED190),IF(RAND()&gt;0.4+($J189*0.5),1,0),0),"")</f>
        <v/>
      </c>
      <c r="EF189" s="11" t="str">
        <f>IF(EF191=1,IF(SUM($CM189:ED189)=SUM($CM190:ED190),IF(EF190=0,1,0),0),"")</f>
        <v/>
      </c>
      <c r="EG189" s="11" t="str">
        <f ca="1">IF(EG191=1,IF(SUM($CM189:EF189)=SUM($CM190:EF190),IF(RAND()&gt;0.4+($J189*0.5),1,0),0),"")</f>
        <v/>
      </c>
      <c r="EH189" s="11" t="str">
        <f>IF(EH191=1,IF(SUM($CM189:EF189)=SUM($CM190:EF190),IF(EH190=0,1,0),0),"")</f>
        <v/>
      </c>
      <c r="EI189" s="11" t="str">
        <f ca="1">IF(EI191=1,IF(SUM($CM189:EH189)=SUM($CM190:EH190),IF(RAND()&gt;0.4+($J189*0.5),1,0),0),"")</f>
        <v/>
      </c>
      <c r="EJ189" s="11" t="str">
        <f>IF(EJ191=1,IF(SUM($CM189:EH189)=SUM($CM190:EH190),IF(EJ190=0,1,0),0),"")</f>
        <v/>
      </c>
      <c r="EK189" s="11" t="str">
        <f ca="1">IF(EK191=1,IF(SUM($CM189:EJ189)=SUM($CM190:EJ190),IF(RAND()&gt;0.4+($J189*0.5),1,0),0),"")</f>
        <v/>
      </c>
      <c r="EL189" s="11" t="str">
        <f>IF(EL191=1,IF(SUM($CM189:EJ189)=SUM($CM190:EJ190),IF(EL190=0,1,0),0),"")</f>
        <v/>
      </c>
      <c r="EM189" s="11" t="str">
        <f ca="1">IF(EM191=1,IF(SUM($CM189:EL189)=SUM($CM190:EL190),IF(RAND()&gt;0.4+($J189*0.5),1,0),0),"")</f>
        <v/>
      </c>
      <c r="EN189" s="11" t="str">
        <f>IF(EN191=1,IF(SUM($CM189:EL189)=SUM($CM190:EL190),IF(EN190=0,1,0),0),"")</f>
        <v/>
      </c>
      <c r="EO189" s="11" t="str">
        <f ca="1">IF(EO191=1,IF(SUM($CM189:EN189)=SUM($CM190:EN190),IF(RAND()&gt;0.4+($J189*0.5),1,0),0),"")</f>
        <v/>
      </c>
      <c r="EP189" s="11" t="str">
        <f>IF(EP191=1,IF(SUM($CM189:EN189)=SUM($CM190:EN190),IF(EP190=0,1,0),0),"")</f>
        <v/>
      </c>
      <c r="EQ189" s="11" t="str">
        <f ca="1">IF(EQ191=1,IF(SUM($CM189:EP189)=SUM($CM190:EP190),IF(RAND()&gt;0.4+($J189*0.5),1,0),0),"")</f>
        <v/>
      </c>
      <c r="ER189" s="11" t="str">
        <f>IF(ER191=1,IF(SUM($CM189:EP189)=SUM($CM190:EP190),IF(ER190=0,1,0),0),"")</f>
        <v/>
      </c>
      <c r="ES189" s="11" t="str">
        <f ca="1">IF(ES191=1,IF(SUM($CM189:ER189)=SUM($CM190:ER190),IF(RAND()&gt;0.4+($J189*0.5),1,0),0),"")</f>
        <v/>
      </c>
      <c r="ET189" s="11" t="str">
        <f>IF(ET191=1,IF(SUM($CM189:ER189)=SUM($CM190:ER190),IF(ET190=0,1,0),0),"")</f>
        <v/>
      </c>
      <c r="EU189" s="2">
        <f t="shared" ref="EU189:EU190" ca="1" si="8216">SUM(CM189:ET189)</f>
        <v>6</v>
      </c>
      <c r="EV189" s="5">
        <f t="shared" ref="EV189" ca="1" si="8217">IF(EV190=1,0,1)</f>
        <v>1</v>
      </c>
      <c r="EW189" s="5">
        <f t="shared" ref="EW189" ca="1" si="8218">IF(RAND()&gt;(0.4+$J189*0.5),1,0)</f>
        <v>0</v>
      </c>
      <c r="EX189" s="5">
        <f t="shared" ref="EX189" ca="1" si="8219">IF(EX190=1,0,1)</f>
        <v>0</v>
      </c>
      <c r="EY189" s="5">
        <f t="shared" ref="EY189" ca="1" si="8220">IF(RAND()&gt;(0.4+$J189*0.5),1,0)</f>
        <v>0</v>
      </c>
      <c r="EZ189" s="5">
        <f t="shared" ref="EZ189" ca="1" si="8221">IF(EZ190=1,0,1)</f>
        <v>0</v>
      </c>
      <c r="FA189" s="5">
        <f t="shared" ref="FA189" ca="1" si="8222">IF(RAND()&gt;(0.4+$J189*0.5),1,0)</f>
        <v>0</v>
      </c>
      <c r="FB189" s="6">
        <f ca="1">IF(SUM($EV189:FA189)&gt;5,0,IF(SUM($EV190:FA190)&gt;5,0,IF(FB190=1,0,1)))</f>
        <v>1</v>
      </c>
      <c r="FC189" s="6">
        <f ca="1">IF(SUM($EV189:FB189)&gt;5,0,IF(SUM($EV190:FB190)&gt;5,0,IF(RAND()&gt;(0.4+$J189*0.5),1,0)))</f>
        <v>0</v>
      </c>
      <c r="FD189" s="6">
        <f ca="1">IF(SUM($EV189:FC189)&gt;5,0,IF(SUM($EV190:FC190)&gt;5,0,IF(FD190=1,0,1)))</f>
        <v>0</v>
      </c>
      <c r="FE189" s="6">
        <f ca="1">IF(SUM($EV189:FD189)&gt;5,0,IF(SUM($EV190:FD190)&gt;5,0,IF(RAND()&gt;(0.4+$J189*0.5),1,0)))</f>
        <v>0</v>
      </c>
      <c r="FF189" s="6">
        <f ca="1">IF(SUM($EV189:FE189)&gt;5,0,IF(SUM($EV190:FE190)&gt;5,0,IF(FF190=1,0,1)))</f>
        <v>0</v>
      </c>
      <c r="FG189" s="6">
        <f t="shared" ref="FG189" ca="1" si="8223">IF(SUM(EV189:FF190)&lt;11,0,IF(RAND()&gt;(0.4+$J189*0.5),1,0))</f>
        <v>0</v>
      </c>
      <c r="FH189" s="6">
        <f t="shared" ref="FH189:FH190" ca="1" si="8224">SUM(EV189:FG189)</f>
        <v>2</v>
      </c>
      <c r="FI189" s="7">
        <f t="shared" ref="FI189" ca="1" si="8225">IF(RAND()&gt;(0.4+$J189*0.5),1,0)</f>
        <v>1</v>
      </c>
      <c r="FJ189" s="7">
        <f t="shared" ref="FJ189" ca="1" si="8226">IF(FJ190=1,0,1)</f>
        <v>0</v>
      </c>
      <c r="FK189" s="7">
        <f t="shared" ref="FK189" ca="1" si="8227">IF(RAND()&gt;(0.4+$J189*0.5),1,0)</f>
        <v>1</v>
      </c>
      <c r="FL189" s="7">
        <f t="shared" ref="FL189" ca="1" si="8228">IF(FL190=1,0,1)</f>
        <v>1</v>
      </c>
      <c r="FM189" s="7">
        <f t="shared" ref="FM189" ca="1" si="8229">IF(RAND()&gt;(0.4+$J189*0.5),1,0)</f>
        <v>0</v>
      </c>
      <c r="FN189" s="7">
        <f t="shared" ref="FN189" ca="1" si="8230">IF(FN190=1,0,1)</f>
        <v>1</v>
      </c>
      <c r="FO189" s="7">
        <f ca="1">IF(SUM($FI189:FN189)&gt;5,0,IF(SUM($FI190:FN190)&gt;5,0,IF(RAND()&gt;(0.4+$J189*0.5),1,0)))</f>
        <v>1</v>
      </c>
      <c r="FP189" s="7">
        <f ca="1">IF(SUM($FI189:FO189)&gt;5,0,IF(SUM($FI190:FO190)&gt;5,0,IF(FP190=1,0,1)))</f>
        <v>1</v>
      </c>
      <c r="FQ189" s="7">
        <f ca="1">IF(SUM($FI189:FP189)&gt;5,0,IF(SUM($FI190:FP190)&gt;5,0,IF(RAND()&gt;(0.4+$J189*0.5),1,0)))</f>
        <v>0</v>
      </c>
      <c r="FR189" s="7">
        <f ca="1">IF(SUM($FI189:FQ189)&gt;5,0,IF(SUM($FI190:FQ190)&gt;5,0,IF(FR190=1,0,1)))</f>
        <v>0</v>
      </c>
      <c r="FS189" s="7">
        <f ca="1">IF(SUM($FI189:FR189)&gt;5,0,IF(SUM($FI190:FR190)&gt;5,0,IF(RAND()&gt;(0.4+$J189*0.5),1,0)))</f>
        <v>0</v>
      </c>
      <c r="FT189" s="7">
        <f ca="1">IF(SUM($FI189:FS190)&lt;11,0,IF(FT190=1,0,1))</f>
        <v>0</v>
      </c>
      <c r="FU189" s="7" t="str">
        <f ca="1">IF(FU191=1,IF(SUM($FI189:FT189)=SUM($FI190:FT190),IF(RAND()&gt;0.4+($J189*0.5),1,0),0),"")</f>
        <v/>
      </c>
      <c r="FV189" s="7" t="str">
        <f>IF(FV191=1,IF(SUM($FI189:FT189)=SUM($FI190:FT190),IF(FV190=0,1,0),0),"")</f>
        <v/>
      </c>
      <c r="FW189" s="7" t="str">
        <f ca="1">IF(FW191=1,IF(SUM($FI189:FV189)=SUM($FI190:FV190),IF(RAND()&gt;0.4+($J189*0.5),1,0),0),"")</f>
        <v/>
      </c>
      <c r="FX189" s="7" t="str">
        <f>IF(FX191=1,IF(SUM($FI189:FV189)=SUM($FI190:FV190),IF(FX190=0,1,0),0),"")</f>
        <v/>
      </c>
      <c r="FY189" s="7" t="str">
        <f ca="1">IF(FY191=1,IF(SUM($FI189:FX189)=SUM($FI190:FX190),IF(RAND()&gt;0.4+($J189*0.5),1,0),0),"")</f>
        <v/>
      </c>
      <c r="FZ189" s="7" t="str">
        <f>IF(FZ191=1,IF(SUM($FI189:FX189)=SUM($FI190:FX190),IF(FZ190=0,1,0),0),"")</f>
        <v/>
      </c>
      <c r="GA189" s="7" t="str">
        <f ca="1">IF(GA191=1,IF(SUM($FI189:FZ189)=SUM($FI190:FZ190),IF(RAND()&gt;0.4+($J189*0.5),1,0),0),"")</f>
        <v/>
      </c>
      <c r="GB189" s="7" t="str">
        <f>IF(GB191=1,IF(SUM($FI189:FZ189)=SUM($FI190:FZ190),IF(GB190=0,1,0),0),"")</f>
        <v/>
      </c>
      <c r="GC189" s="7" t="str">
        <f ca="1">IF(GC191=1,IF(SUM($FI189:GB189)=SUM($FI190:GB190),IF(RAND()&gt;0.4+($J189*0.5),1,0),0),"")</f>
        <v/>
      </c>
      <c r="GD189" s="7" t="str">
        <f>IF(GD191=1,IF(SUM($FI189:GB189)=SUM($FI190:GB190),IF(GD190=0,1,0),0),"")</f>
        <v/>
      </c>
      <c r="GE189" s="7" t="str">
        <f ca="1">IF(GE191=1,IF(SUM($FI189:GD189)=SUM($FI190:GD190),IF(RAND()&gt;0.4+($J189*0.5),1,0),0),"")</f>
        <v/>
      </c>
      <c r="GF189" s="7" t="str">
        <f>IF(GF191=1,IF(SUM($FI189:GD189)=SUM($FI190:GD190),IF(GF190=0,1,0),0),"")</f>
        <v/>
      </c>
      <c r="GG189" s="7" t="str">
        <f ca="1">IF(GG191=1,IF(SUM($FI189:GF189)=SUM($FI190:GF190),IF(RAND()&gt;0.4+($J189*0.5),1,0),0),"")</f>
        <v/>
      </c>
      <c r="GH189" s="7" t="str">
        <f>IF(GH191=1,IF(SUM($FI189:GF189)=SUM($FI190:GF190),IF(GH190=0,1,0),0),"")</f>
        <v/>
      </c>
      <c r="GI189" s="7" t="str">
        <f ca="1">IF(GI191=1,IF(SUM($FI189:GH189)=SUM($FI190:GH190),IF(RAND()&gt;0.4+($J189*0.5),1,0),0),"")</f>
        <v/>
      </c>
      <c r="GJ189" s="7" t="str">
        <f>IF(GJ191=1,IF(SUM($FI189:GH189)=SUM($FI190:GH190),IF(GJ190=0,1,0),0),"")</f>
        <v/>
      </c>
      <c r="GK189" s="7" t="str">
        <f ca="1">IF(GK191=1,IF(SUM($FI189:GJ189)=SUM($FI190:GJ190),IF(RAND()&gt;0.4+($J189*0.5),1,0),0),"")</f>
        <v/>
      </c>
      <c r="GL189" s="7" t="str">
        <f>IF(GL191=1,IF(SUM($FI189:GJ189)=SUM($FI190:GJ190),IF(GL190=0,1,0),0),"")</f>
        <v/>
      </c>
      <c r="GM189" s="7" t="str">
        <f ca="1">IF(GM191=1,IF(SUM($FI189:GL189)=SUM($FI190:GL190),IF(RAND()&gt;0.4+($J189*0.5),1,0),0),"")</f>
        <v/>
      </c>
      <c r="GN189" s="7" t="str">
        <f>IF(GN191=1,IF(SUM($FI189:GL189)=SUM($FI190:GL190),IF(GN190=0,1,0),0),"")</f>
        <v/>
      </c>
      <c r="GO189" s="7" t="str">
        <f ca="1">IF(GO191=1,IF(SUM($FI189:GN189)=SUM($FI190:GN190),IF(RAND()&gt;0.4+($J189*0.5),1,0),0),"")</f>
        <v/>
      </c>
      <c r="GP189" s="7" t="str">
        <f>IF(GP191=1,IF(SUM($FI189:GN189)=SUM($FI190:GN190),IF(GP190=0,1,0),0),"")</f>
        <v/>
      </c>
      <c r="GQ189" s="7" t="str">
        <f ca="1">IF(GQ191=1,IF(SUM($FI189:GP189)=SUM($FI190:GP190),IF(RAND()&gt;0.4+($J189*0.5),1,0),0),"")</f>
        <v/>
      </c>
      <c r="GR189" s="7" t="str">
        <f>IF(GR191=1,IF(SUM($FI189:GP189)=SUM($FI190:GP190),IF(GR190=0,1,0),0),"")</f>
        <v/>
      </c>
      <c r="GS189" s="7" t="str">
        <f ca="1">IF(GS191=1,IF(SUM($FI189:GR189)=SUM($FI190:GR190),IF(RAND()&gt;0.4+($J189*0.5),1,0),0),"")</f>
        <v/>
      </c>
      <c r="GT189" s="7" t="str">
        <f>IF(GT191=1,IF(SUM($FI189:GR189)=SUM($FI190:GR190),IF(GT190=0,1,0),0),"")</f>
        <v/>
      </c>
      <c r="GU189" s="7" t="str">
        <f ca="1">IF(GU191=1,IF(SUM($FI189:GT189)=SUM($FI190:GT190),IF(RAND()&gt;0.4+($J189*0.5),1,0),0),"")</f>
        <v/>
      </c>
      <c r="GV189" s="7" t="str">
        <f>IF(GV191=1,IF(SUM($FI189:GT189)=SUM($FI190:GT190),IF(GV190=0,1,0),0),"")</f>
        <v/>
      </c>
      <c r="GW189" s="7" t="str">
        <f ca="1">IF(GW191=1,IF(SUM($FI189:GV189)=SUM($FI190:GV190),IF(RAND()&gt;0.4+($J189*0.5),1,0),0),"")</f>
        <v/>
      </c>
      <c r="GX189" s="7" t="str">
        <f>IF(GX191=1,IF(SUM($FI189:GV189)=SUM($FI190:GV190),IF(GX190=0,1,0),0),"")</f>
        <v/>
      </c>
      <c r="GY189" s="7" t="str">
        <f ca="1">IF(GY191=1,IF(SUM($FI189:GX189)=SUM($FI190:GX190),IF(RAND()&gt;0.4+($J189*0.5),1,0),0),"")</f>
        <v/>
      </c>
      <c r="GZ189" s="7" t="str">
        <f>IF(GZ191=1,IF(SUM($FI189:GX189)=SUM($FI190:GX190),IF(GZ190=0,1,0),0),"")</f>
        <v/>
      </c>
      <c r="HA189" s="7" t="str">
        <f ca="1">IF(HA191=1,IF(SUM($FI189:GZ189)=SUM($FI190:GZ190),IF(RAND()&gt;0.4+($J189*0.5),1,0),0),"")</f>
        <v/>
      </c>
      <c r="HB189" s="7" t="str">
        <f>IF(HB191=1,IF(SUM($FI189:GZ189)=SUM($FI190:GZ190),IF(HB190=0,1,0),0),"")</f>
        <v/>
      </c>
      <c r="HC189" s="7" t="str">
        <f ca="1">IF(HC191=1,IF(SUM($FI189:HB189)=SUM($FI190:HB190),IF(RAND()&gt;0.4+($J189*0.5),1,0),0),"")</f>
        <v/>
      </c>
      <c r="HD189" s="7" t="str">
        <f>IF(HD191=1,IF(SUM($FI189:HB189)=SUM($FI190:HB190),IF(HD190=0,1,0),0),"")</f>
        <v/>
      </c>
      <c r="HE189" s="7" t="str">
        <f ca="1">IF(HE191=1,IF(SUM($FI189:HD189)=SUM($FI190:HD190),IF(RAND()&gt;0.4+($J189*0.5),1,0),0),"")</f>
        <v/>
      </c>
      <c r="HF189" s="7" t="str">
        <f>IF(HF191=1,IF(SUM($FI189:HD189)=SUM($FI190:HD190),IF(HF190=0,1,0),0),"")</f>
        <v/>
      </c>
      <c r="HG189" s="7" t="str">
        <f ca="1">IF(HG191=1,IF(SUM($FI189:HF189)=SUM($FI190:HF190),IF(RAND()&gt;0.4+($J189*0.5),1,0),0),"")</f>
        <v/>
      </c>
      <c r="HH189" s="7" t="str">
        <f>IF(HH191=1,IF(SUM($FI189:HF189)=SUM($FI190:HF190),IF(HH190=0,1,0),0),"")</f>
        <v/>
      </c>
      <c r="HI189" s="7" t="str">
        <f ca="1">IF(HI191=1,IF(SUM($FI189:HH189)=SUM($FI190:HH190),IF(RAND()&gt;0.4+($J189*0.5),1,0),0),"")</f>
        <v/>
      </c>
      <c r="HJ189" s="7" t="str">
        <f>IF(HJ191=1,IF(SUM($FI189:HH189)=SUM($FI190:HH190),IF(HJ190=0,1,0),0),"")</f>
        <v/>
      </c>
      <c r="HK189" s="7" t="str">
        <f ca="1">IF(HK191=1,IF(SUM($FI189:HJ189)=SUM($FI190:HJ190),IF(RAND()&gt;0.4+($J189*0.5),1,0),0),"")</f>
        <v/>
      </c>
      <c r="HL189" s="7" t="str">
        <f>IF(HL191=1,IF(SUM($FI189:HJ189)=SUM($FI190:HJ190),IF(HL190=0,1,0),0),"")</f>
        <v/>
      </c>
      <c r="HM189" s="7" t="str">
        <f ca="1">IF(HM191=1,IF(SUM($FI189:HL189)=SUM($FI190:HL190),IF(RAND()&gt;0.4+($J189*0.5),1,0),0),"")</f>
        <v/>
      </c>
      <c r="HN189" s="7" t="str">
        <f>IF(HN191=1,IF(SUM($FI189:HL189)=SUM($FI190:HL190),IF(HN190=0,1,0),0),"")</f>
        <v/>
      </c>
      <c r="HO189" s="7" t="str">
        <f ca="1">IF(HO191=1,IF(SUM($FI189:HN189)=SUM($FI190:HN190),IF(RAND()&gt;0.4+($J189*0.5),1,0),0),"")</f>
        <v/>
      </c>
      <c r="HP189" s="7" t="str">
        <f>IF(HP191=1,IF(SUM($FI189:HN189)=SUM($FI190:HN190),IF(HP190=0,1,0),0),"")</f>
        <v/>
      </c>
      <c r="HQ189" s="7">
        <f t="shared" ref="HQ189:HQ190" ca="1" si="8231">SUM(FI189:HP189)</f>
        <v>6</v>
      </c>
      <c r="HR189" s="8" t="str">
        <f t="shared" ref="HR189:HX189" ca="1" si="8232">IF($BY189=$BY190,IF(RAND()&gt;$J189,1,0),"")</f>
        <v/>
      </c>
      <c r="HS189" s="8" t="str">
        <f t="shared" ca="1" si="8232"/>
        <v/>
      </c>
      <c r="HT189" s="8" t="str">
        <f t="shared" ca="1" si="8232"/>
        <v/>
      </c>
      <c r="HU189" s="8" t="str">
        <f t="shared" ca="1" si="8232"/>
        <v/>
      </c>
      <c r="HV189" s="8" t="str">
        <f t="shared" ca="1" si="8232"/>
        <v/>
      </c>
      <c r="HW189" s="8" t="str">
        <f t="shared" ca="1" si="8232"/>
        <v/>
      </c>
      <c r="HX189" s="8" t="str">
        <f t="shared" ca="1" si="8232"/>
        <v/>
      </c>
      <c r="HY189" s="8" t="str">
        <f ca="1">IF($BY189=$BY190,IF(SUM($HR189:HX189)&gt;6,0,IF(SUM($HR190:HX190)&gt;6,0,IF(RAND()&gt;$J189,1,0))),"")</f>
        <v/>
      </c>
      <c r="HZ189" s="8" t="str">
        <f ca="1">IF($BY189=$BY190,IF(SUM($HR189:HY189)&gt;6,0,IF(SUM($HR190:HY190)&gt;6,0,IF(RAND()&gt;$J189,1,0))),"")</f>
        <v/>
      </c>
      <c r="IA189" s="8" t="str">
        <f ca="1">IF($BY189=$BY190,IF(SUM($HR189:HZ189)&gt;6,0,IF(SUM($HR190:HZ190)&gt;6,0,IF(RAND()&gt;$J189,1,0))),"")</f>
        <v/>
      </c>
      <c r="IB189" s="8" t="str">
        <f ca="1">IF($BY189=$BY190,IF(SUM($HR189:IA189)&gt;6,0,IF(SUM($HR190:IA190)&gt;6,0,IF(RAND()&gt;$J189,1,0))),"")</f>
        <v/>
      </c>
      <c r="IC189" s="8" t="str">
        <f ca="1">IF($BY189=$BY190,IF(SUM($HR189:IB189)&gt;6,0,IF(SUM($HR190:IB190)&gt;6,0,IF(RAND()&gt;$J189,1,0))),"")</f>
        <v/>
      </c>
      <c r="ID189" s="8" t="str">
        <f ca="1">IF($BY189=$BY190,IF(SUM($HR189:IC189)=SUM($HR190:IC190),IF(RAND()&gt;$J189,1,0),""),"")</f>
        <v/>
      </c>
      <c r="IE189" s="8" t="str">
        <f ca="1">IF($BY189=$BY190,IF(SUM($HR189:IC189)=SUM($HR190:IC190),IF(RAND()&gt;$J189,1,0),""),"")</f>
        <v/>
      </c>
      <c r="IF189" s="8" t="str">
        <f ca="1">IF($BY189=$BY190,IF(SUM($HR189:IE189)=SUM($HR190:IE190),IF(RAND()&gt;$J189,1,0),""),"")</f>
        <v/>
      </c>
      <c r="IG189" s="8" t="str">
        <f ca="1">IF($BY189=$BY190,IF(SUM($HR189:IE189)=SUM($HR190:IE190),IF(RAND()&gt;$J189,1,0),""),"")</f>
        <v/>
      </c>
      <c r="IH189" s="8" t="str">
        <f ca="1">IF($BY189=$BY190,IF(SUM($HR189:IG189)=SUM($HR190:IG190),IF(RAND()&gt;$J189,1,0),""),"")</f>
        <v/>
      </c>
      <c r="II189" s="8" t="str">
        <f ca="1">IF($BY189=$BY190,IF(SUM($HR189:IG189)=SUM($HR190:IG190),IF(RAND()&gt;$J189,1,0),""),"")</f>
        <v/>
      </c>
      <c r="IJ189" s="8" t="str">
        <f ca="1">IF($BY189=$BY190,IF(SUM($HR189:II189)=SUM($HR190:II190),IF(RAND()&gt;$J189,1,0),""),"")</f>
        <v/>
      </c>
      <c r="IK189" s="8" t="str">
        <f ca="1">IF($BY189=$BY190,IF(SUM($HR189:II189)=SUM($HR190:II190),IF(RAND()&gt;$J189,1,0),""),"")</f>
        <v/>
      </c>
      <c r="IL189" s="8" t="str">
        <f ca="1">IF($BY189=$BY190,IF(SUM($HR189:IK189)=SUM($HR190:IK190),IF(RAND()&gt;$J189,1,0),""),"")</f>
        <v/>
      </c>
      <c r="IM189" s="8" t="str">
        <f ca="1">IF($BY189=$BY190,IF(SUM($HR189:IK189)=SUM($HR190:IK190),IF(RAND()&gt;$J189,1,0),""),"")</f>
        <v/>
      </c>
      <c r="IN189" s="8" t="str">
        <f ca="1">IF($BY189=$BY190,IF(SUM($HR189:IM189)=SUM($HR190:IM190),IF(RAND()&gt;$J189,1,0),""),"")</f>
        <v/>
      </c>
      <c r="IO189" s="8" t="str">
        <f ca="1">IF($BY189=$BY190,IF(SUM($HR189:IM189)=SUM($HR190:IM190),IF(RAND()&gt;$J189,1,0),""),"")</f>
        <v/>
      </c>
      <c r="IP189" s="8" t="str">
        <f ca="1">IF($BY189=$BY190,IF(SUM($HR189:IO189)=SUM($HR190:IO190),IF(RAND()&gt;$J189,1,0),""),"")</f>
        <v/>
      </c>
      <c r="IQ189" s="8" t="str">
        <f ca="1">IF($BY189=$BY190,IF(SUM($HR189:IO189)=SUM($HR190:IO190),IF(RAND()&gt;$J189,1,0),""),"")</f>
        <v/>
      </c>
      <c r="IR189" s="8" t="str">
        <f ca="1">IF($BY189=$BY190,IF(SUM($HR189:IQ189)=SUM($HR190:IQ190),IF(RAND()&gt;$J189,1,0),""),"")</f>
        <v/>
      </c>
      <c r="IS189" s="8" t="str">
        <f ca="1">IF($BY189=$BY190,IF(SUM($HR189:IQ189)=SUM($HR190:IQ190),IF(RAND()&gt;$J189,1,0),""),"")</f>
        <v/>
      </c>
      <c r="IT189" s="8" t="str">
        <f ca="1">IF($BY189=$BY190,IF(SUM($HR189:IS189)=SUM($HR190:IS190),IF(RAND()&gt;$J189,1,0),""),"")</f>
        <v/>
      </c>
      <c r="IU189" s="8" t="str">
        <f ca="1">IF($BY189=$BY190,IF(SUM($HR189:IS189)=SUM($HR190:IS190),IF(RAND()&gt;$J189,1,0),""),"")</f>
        <v/>
      </c>
      <c r="IV189" s="8" t="str">
        <f ca="1">IF($BY189=$BY190,IF(SUM($HR189:IU189)=SUM($HR190:IU190),IF(RAND()&gt;$J189,1,0),""),"")</f>
        <v/>
      </c>
      <c r="IW189" s="8" t="str">
        <f ca="1">IF($BY189=$BY190,IF(SUM($HR189:IU189)=SUM($HR190:IU190),IF(RAND()&gt;$J189,1,0),""),"")</f>
        <v/>
      </c>
      <c r="IX189" s="8" t="str">
        <f ca="1">IF($BY189=$BY190,IF(SUM($HR189:IW189)=SUM($HR190:IW190),IF(RAND()&gt;$J189,1,0),""),"")</f>
        <v/>
      </c>
      <c r="IY189" s="8" t="str">
        <f ca="1">IF($BY189=$BY190,IF(SUM($HR189:IW189)=SUM($HR190:IW190),IF(RAND()&gt;$J189,1,0),""),"")</f>
        <v/>
      </c>
      <c r="IZ189" s="8" t="str">
        <f ca="1">IF($BY189=$BY190,IF(SUM($HR189:IY189)=SUM($HR190:IY190),IF(RAND()&gt;$J189,1,0),""),"")</f>
        <v/>
      </c>
      <c r="JA189" s="8" t="str">
        <f ca="1">IF($BY189=$BY190,IF(SUM($HR189:IY189)=SUM($HR190:IY190),IF(RAND()&gt;$J189,1,0),""),"")</f>
        <v/>
      </c>
      <c r="JB189" s="8" t="str">
        <f ca="1">IF($BY189=$BY190,IF(SUM($HR189:JA189)=SUM($HR190:JA190),IF(RAND()&gt;$J189,1,0),""),"")</f>
        <v/>
      </c>
      <c r="JC189" s="8" t="str">
        <f ca="1">IF($BY189=$BY190,IF(SUM($HR189:JA189)=SUM($HR190:JA190),IF(RAND()&gt;$J189,1,0),""),"")</f>
        <v/>
      </c>
      <c r="JD189" s="8" t="str">
        <f ca="1">IF($BY189=$BY190,IF(SUM($HR189:JC189)=SUM($HR190:JC190),IF(RAND()&gt;$J189,1,0),""),"")</f>
        <v/>
      </c>
      <c r="JE189" s="8" t="str">
        <f ca="1">IF($BY189=$BY190,IF(SUM($HR189:JC189)=SUM($HR190:JC190),IF(RAND()&gt;$J189,1,0),""),"")</f>
        <v/>
      </c>
      <c r="JF189" s="8" t="str">
        <f t="shared" ref="JF189:JF190" ca="1" si="8233">IF(HR189="","",SUM(HR189:JE189))</f>
        <v/>
      </c>
      <c r="JG189" s="1" t="str">
        <f t="shared" ref="JG189" ca="1" si="8234">IF(JF189="","",IF(JF189&gt;JF190,1,0))</f>
        <v/>
      </c>
      <c r="JH189" s="9" t="str">
        <f t="shared" ref="JH189:JN189" ca="1" si="8235">IF($CL189=$CL190,IF(RAND()&gt;$J189,1,0),"")</f>
        <v/>
      </c>
      <c r="JI189" s="9" t="str">
        <f t="shared" ca="1" si="8235"/>
        <v/>
      </c>
      <c r="JJ189" s="9" t="str">
        <f t="shared" ca="1" si="8235"/>
        <v/>
      </c>
      <c r="JK189" s="9" t="str">
        <f t="shared" ca="1" si="8235"/>
        <v/>
      </c>
      <c r="JL189" s="9" t="str">
        <f t="shared" ca="1" si="8235"/>
        <v/>
      </c>
      <c r="JM189" s="9" t="str">
        <f t="shared" ca="1" si="8235"/>
        <v/>
      </c>
      <c r="JN189" s="9" t="str">
        <f t="shared" ca="1" si="8235"/>
        <v/>
      </c>
      <c r="JO189" s="9" t="str">
        <f ca="1">IF($CL189=$CL190,IF(SUM($JH189:JN189)&gt;6,0,IF(SUM($JH190:JN190)&gt;6,0,IF(RAND()&gt;$J189,1,0))),"")</f>
        <v/>
      </c>
      <c r="JP189" s="9" t="str">
        <f ca="1">IF($CL189=$CL190,IF(SUM($JH189:JO189)&gt;6,0,IF(SUM($JH190:JO190)&gt;6,0,IF(RAND()&gt;$J189,1,0))),"")</f>
        <v/>
      </c>
      <c r="JQ189" s="9" t="str">
        <f ca="1">IF($CL189=$CL190,IF(SUM($JH189:JP189)&gt;6,0,IF(SUM($JH190:JP190)&gt;6,0,IF(RAND()&gt;$J189,1,0))),"")</f>
        <v/>
      </c>
      <c r="JR189" s="9" t="str">
        <f ca="1">IF($CL189=$CL190,IF(SUM($JH189:JQ189)&gt;6,0,IF(SUM($JH190:JQ190)&gt;6,0,IF(RAND()&gt;$J189,1,0))),"")</f>
        <v/>
      </c>
      <c r="JS189" s="9" t="str">
        <f ca="1">IF($CL189=$CL190,IF(SUM($JH189:JR189)&gt;6,0,IF(SUM($JH190:JR190)&gt;6,0,IF(RAND()&gt;$J189,1,0))),"")</f>
        <v/>
      </c>
      <c r="JT189" s="9" t="str">
        <f ca="1">IF($CL189=$CL190,IF(SUM($JH189:JS189)=SUM($JH190:JS190),IF(RAND()&gt;$J189,1,0),""),"")</f>
        <v/>
      </c>
      <c r="JU189" s="9" t="str">
        <f ca="1">IF($CL189=$CL190,IF(SUM($JH189:JS189)=SUM($JH190:JS190),IF(RAND()&gt;$J189,1,0),""),"")</f>
        <v/>
      </c>
      <c r="JV189" s="9" t="str">
        <f ca="1">IF($CL189=$CL190,IF(SUM($JH189:JU189)=SUM($JH190:JU190),IF(RAND()&gt;$J189,1,0),""),"")</f>
        <v/>
      </c>
      <c r="JW189" s="9" t="str">
        <f ca="1">IF($CL189=$CL190,IF(SUM($JH189:JU189)=SUM($JH190:JU190),IF(RAND()&gt;$J189,1,0),""),"")</f>
        <v/>
      </c>
      <c r="JX189" s="9" t="str">
        <f ca="1">IF($CL189=$CL190,IF(SUM($JH189:JW189)=SUM($JH190:JW190),IF(RAND()&gt;$J189,1,0),""),"")</f>
        <v/>
      </c>
      <c r="JY189" s="9" t="str">
        <f ca="1">IF($CL189=$CL190,IF(SUM($JH189:JW189)=SUM($JH190:JW190),IF(RAND()&gt;$J189,1,0),""),"")</f>
        <v/>
      </c>
      <c r="JZ189" s="9" t="str">
        <f ca="1">IF($CL189=$CL190,IF(SUM($JH189:JY189)=SUM($JH190:JY190),IF(RAND()&gt;$J189,1,0),""),"")</f>
        <v/>
      </c>
      <c r="KA189" s="9" t="str">
        <f ca="1">IF($CL189=$CL190,IF(SUM($JH189:JY189)=SUM($JH190:JY190),IF(RAND()&gt;$J189,1,0),""),"")</f>
        <v/>
      </c>
      <c r="KB189" s="9" t="str">
        <f ca="1">IF($CL189=$CL190,IF(SUM($JH189:KA189)=SUM($JH190:KA190),IF(RAND()&gt;$J189,1,0),""),"")</f>
        <v/>
      </c>
      <c r="KC189" s="9" t="str">
        <f ca="1">IF($CL189=$CL190,IF(SUM($JH189:KA189)=SUM($JH190:KA190),IF(RAND()&gt;$J189,1,0),""),"")</f>
        <v/>
      </c>
      <c r="KD189" s="9" t="str">
        <f ca="1">IF($CL189=$CL190,IF(SUM($JH189:KC189)=SUM($JH190:KC190),IF(RAND()&gt;$J189,1,0),""),"")</f>
        <v/>
      </c>
      <c r="KE189" s="9" t="str">
        <f ca="1">IF($CL189=$CL190,IF(SUM($JH189:KC189)=SUM($JH190:KC190),IF(RAND()&gt;$J189,1,0),""),"")</f>
        <v/>
      </c>
      <c r="KF189" s="9" t="str">
        <f ca="1">IF($CL189=$CL190,IF(SUM($JH189:KE189)=SUM($JH190:KE190),IF(RAND()&gt;$J189,1,0),""),"")</f>
        <v/>
      </c>
      <c r="KG189" s="9" t="str">
        <f ca="1">IF($CL189=$CL190,IF(SUM($JH189:KE189)=SUM($JH190:KE190),IF(RAND()&gt;$J189,1,0),""),"")</f>
        <v/>
      </c>
      <c r="KH189" s="9" t="str">
        <f ca="1">IF($CL189=$CL190,IF(SUM($JH189:KG189)=SUM($JH190:KG190),IF(RAND()&gt;$J189,1,0),""),"")</f>
        <v/>
      </c>
      <c r="KI189" s="9" t="str">
        <f ca="1">IF($CL189=$CL190,IF(SUM($JH189:KG189)=SUM($JH190:KG190),IF(RAND()&gt;$J189,1,0),""),"")</f>
        <v/>
      </c>
      <c r="KJ189" s="9" t="str">
        <f ca="1">IF($CL189=$CL190,IF(SUM($JH189:KI189)=SUM($JH190:KI190),IF(RAND()&gt;$J189,1,0),""),"")</f>
        <v/>
      </c>
      <c r="KK189" s="9" t="str">
        <f ca="1">IF($CL189=$CL190,IF(SUM($JH189:KI189)=SUM($JH190:KI190),IF(RAND()&gt;$J189,1,0),""),"")</f>
        <v/>
      </c>
      <c r="KL189" s="9" t="str">
        <f ca="1">IF($CL189=$CL190,IF(SUM($JH189:KK189)=SUM($JH190:KK190),IF(RAND()&gt;$J189,1,0),""),"")</f>
        <v/>
      </c>
      <c r="KM189" s="9" t="str">
        <f ca="1">IF($CL189=$CL190,IF(SUM($JH189:KK189)=SUM($JH190:KK190),IF(RAND()&gt;$J189,1,0),""),"")</f>
        <v/>
      </c>
      <c r="KN189" s="9" t="str">
        <f ca="1">IF($CL189=$CL190,IF(SUM($JH189:KM189)=SUM($JH190:KM190),IF(RAND()&gt;$J189,1,0),""),"")</f>
        <v/>
      </c>
      <c r="KO189" s="9" t="str">
        <f ca="1">IF($CL189=$CL190,IF(SUM($JH189:KM189)=SUM($JH190:KM190),IF(RAND()&gt;$J189,1,0),""),"")</f>
        <v/>
      </c>
      <c r="KP189" s="9" t="str">
        <f ca="1">IF($CL189=$CL190,IF(SUM($JH189:KO189)=SUM($JH190:KO190),IF(RAND()&gt;$J189,1,0),""),"")</f>
        <v/>
      </c>
      <c r="KQ189" s="9" t="str">
        <f ca="1">IF($CL189=$CL190,IF(SUM($JH189:KO189)=SUM($JH190:KO190),IF(RAND()&gt;$J189,1,0),""),"")</f>
        <v/>
      </c>
      <c r="KR189" s="9" t="str">
        <f ca="1">IF($CL189=$CL190,IF(SUM($JH189:KQ189)=SUM($JH190:KQ190),IF(RAND()&gt;$J189,1,0),""),"")</f>
        <v/>
      </c>
      <c r="KS189" s="9" t="str">
        <f ca="1">IF($CL189=$CL190,IF(SUM($JH189:KQ189)=SUM($JH190:KQ190),IF(RAND()&gt;$J189,1,0),""),"")</f>
        <v/>
      </c>
      <c r="KT189" s="9" t="str">
        <f ca="1">IF($CL189=$CL190,IF(SUM($JH189:KS189)=SUM($JH190:KS190),IF(RAND()&gt;$J189,1,0),""),"")</f>
        <v/>
      </c>
      <c r="KU189" s="9" t="str">
        <f ca="1">IF($CL189=$CL190,IF(SUM($JH189:KS189)=SUM($JH190:KS190),IF(RAND()&gt;$J189,1,0),""),"")</f>
        <v/>
      </c>
      <c r="KV189" s="9" t="str">
        <f t="shared" ref="KV189:KV190" ca="1" si="8236">IF(JH189="","",SUM(JH189:KU189))</f>
        <v/>
      </c>
      <c r="KW189" s="3" t="str">
        <f t="shared" ref="KW189" ca="1" si="8237">IF(KV189="","",IF(KV189&gt;KV190,1,0))</f>
        <v/>
      </c>
      <c r="KX189" s="10">
        <f t="shared" ref="KX189:LD189" ca="1" si="8238">IF($EU189=$EU190,IF(RAND()&gt;$J189,1,0),"")</f>
        <v>1</v>
      </c>
      <c r="KY189" s="10">
        <f t="shared" ca="1" si="8238"/>
        <v>0</v>
      </c>
      <c r="KZ189" s="10">
        <f t="shared" ca="1" si="8238"/>
        <v>1</v>
      </c>
      <c r="LA189" s="10">
        <f t="shared" ca="1" si="8238"/>
        <v>0</v>
      </c>
      <c r="LB189" s="10">
        <f t="shared" ca="1" si="8238"/>
        <v>0</v>
      </c>
      <c r="LC189" s="10">
        <f t="shared" ca="1" si="8238"/>
        <v>1</v>
      </c>
      <c r="LD189" s="10">
        <f t="shared" ca="1" si="8238"/>
        <v>0</v>
      </c>
      <c r="LE189" s="10">
        <f ca="1">IF($EU189=$EU190,IF(SUM($KX189:LD189)&gt;6,0,IF(SUM($KX190:LD190)&gt;6,0,IF(RAND()&gt;$J189,1,0))),"")</f>
        <v>1</v>
      </c>
      <c r="LF189" s="10">
        <f ca="1">IF($EU189=$EU190,IF(SUM($KX189:LE189)&gt;6,0,IF(SUM($KX190:LE190)&gt;6,0,IF(RAND()&gt;$J189,1,0))),"")</f>
        <v>0</v>
      </c>
      <c r="LG189" s="10">
        <f ca="1">IF($EU189=$EU190,IF(SUM($KX189:LF189)&gt;6,0,IF(SUM($KX190:LF190)&gt;6,0,IF(RAND()&gt;$J189,1,0))),"")</f>
        <v>0</v>
      </c>
      <c r="LH189" s="10">
        <f ca="1">IF($EU189=$EU190,IF(SUM($KX189:LG189)&gt;6,0,IF(SUM($KX190:LG190)&gt;6,0,IF(RAND()&gt;$J189,1,0))),"")</f>
        <v>0</v>
      </c>
      <c r="LI189" s="10">
        <f ca="1">IF($EU189=$EU190,IF(SUM($KX189:LH189)&gt;6,0,IF(SUM($KX190:LH190)&gt;6,0,IF(RAND()&gt;$J189,1,0))),"")</f>
        <v>0</v>
      </c>
      <c r="LJ189" s="10" t="str">
        <f ca="1">IF($EU189=$EU190,IF(SUM($KX189:LI189)=SUM($KX190:LI190),IF(RAND()&gt;$J189,1,0),""),"")</f>
        <v/>
      </c>
      <c r="LK189" s="10" t="str">
        <f ca="1">IF($EU189=$EU190,IF(SUM($KX189:LI189)=SUM($KX190:LI190),IF(RAND()&gt;$J189,1,0),""),"")</f>
        <v/>
      </c>
      <c r="LL189" s="10" t="str">
        <f ca="1">IF($EU189=$EU190,IF(SUM($KX189:LK189)=SUM($KX190:LK190),IF(RAND()&gt;$J189,1,0),""),"")</f>
        <v/>
      </c>
      <c r="LM189" s="10" t="str">
        <f ca="1">IF($EU189=$EU190,IF(SUM($KX189:LK189)=SUM($KX190:LK190),IF(RAND()&gt;$J189,1,0),""),"")</f>
        <v/>
      </c>
      <c r="LN189" s="10" t="str">
        <f ca="1">IF($EU189=$EU190,IF(SUM($KX189:LM189)=SUM($KX190:LM190),IF(RAND()&gt;$J189,1,0),""),"")</f>
        <v/>
      </c>
      <c r="LO189" s="10" t="str">
        <f ca="1">IF($EU189=$EU190,IF(SUM($KX189:LM189)=SUM($KX190:LM190),IF(RAND()&gt;$J189,1,0),""),"")</f>
        <v/>
      </c>
      <c r="LP189" s="10" t="str">
        <f ca="1">IF($EU189=$EU190,IF(SUM($KX189:LO189)=SUM($KX190:LO190),IF(RAND()&gt;$J189,1,0),""),"")</f>
        <v/>
      </c>
      <c r="LQ189" s="10" t="str">
        <f ca="1">IF($EU189=$EU190,IF(SUM($KX189:LO189)=SUM($KX190:LO190),IF(RAND()&gt;$J189,1,0),""),"")</f>
        <v/>
      </c>
      <c r="LR189" s="10" t="str">
        <f ca="1">IF($EU189=$EU190,IF(SUM($KX189:LQ189)=SUM($KX190:LQ190),IF(RAND()&gt;$J189,1,0),""),"")</f>
        <v/>
      </c>
      <c r="LS189" s="10" t="str">
        <f ca="1">IF($EU189=$EU190,IF(SUM($KX189:LQ189)=SUM($KX190:LQ190),IF(RAND()&gt;$J189,1,0),""),"")</f>
        <v/>
      </c>
      <c r="LT189" s="10" t="str">
        <f ca="1">IF($EU189=$EU190,IF(SUM($KX189:LS189)=SUM($KX190:LS190),IF(RAND()&gt;$J189,1,0),""),"")</f>
        <v/>
      </c>
      <c r="LU189" s="10" t="str">
        <f ca="1">IF($EU189=$EU190,IF(SUM($KX189:LS189)=SUM($KX190:LS190),IF(RAND()&gt;$J189,1,0),""),"")</f>
        <v/>
      </c>
      <c r="LV189" s="10" t="str">
        <f ca="1">IF($EU189=$EU190,IF(SUM($KX189:LU189)=SUM($KX190:LU190),IF(RAND()&gt;$J189,1,0),""),"")</f>
        <v/>
      </c>
      <c r="LW189" s="10" t="str">
        <f ca="1">IF($EU189=$EU190,IF(SUM($KX189:LU189)=SUM($KX190:LU190),IF(RAND()&gt;$J189,1,0),""),"")</f>
        <v/>
      </c>
      <c r="LX189" s="10" t="str">
        <f ca="1">IF($EU189=$EU190,IF(SUM($KX189:LW189)=SUM($KX190:LW190),IF(RAND()&gt;$J189,1,0),""),"")</f>
        <v/>
      </c>
      <c r="LY189" s="10" t="str">
        <f ca="1">IF($EU189=$EU190,IF(SUM($KX189:LW189)=SUM($KX190:LW190),IF(RAND()&gt;$J189,1,0),""),"")</f>
        <v/>
      </c>
      <c r="LZ189" s="10" t="str">
        <f ca="1">IF($EU189=$EU190,IF(SUM($KX189:LY189)=SUM($KX190:LY190),IF(RAND()&gt;$J189,1,0),""),"")</f>
        <v/>
      </c>
      <c r="MA189" s="10" t="str">
        <f ca="1">IF($EU189=$EU190,IF(SUM($KX189:LY189)=SUM($KX190:LY190),IF(RAND()&gt;$J189,1,0),""),"")</f>
        <v/>
      </c>
      <c r="MB189" s="10" t="str">
        <f ca="1">IF($EU189=$EU190,IF(SUM($KX189:MA189)=SUM($KX190:MA190),IF(RAND()&gt;$J189,1,0),""),"")</f>
        <v/>
      </c>
      <c r="MC189" s="10" t="str">
        <f ca="1">IF($EU189=$EU190,IF(SUM($KX189:MA189)=SUM($KX190:MA190),IF(RAND()&gt;$J189,1,0),""),"")</f>
        <v/>
      </c>
      <c r="MD189" s="10" t="str">
        <f ca="1">IF($EU189=$EU190,IF(SUM($KX189:MC189)=SUM($KX190:MC190),IF(RAND()&gt;$J189,1,0),""),"")</f>
        <v/>
      </c>
      <c r="ME189" s="10" t="str">
        <f ca="1">IF($EU189=$EU190,IF(SUM($KX189:MC189)=SUM($KX190:MC190),IF(RAND()&gt;$J189,1,0),""),"")</f>
        <v/>
      </c>
      <c r="MF189" s="10" t="str">
        <f ca="1">IF($EU189=$EU190,IF(SUM($KX189:ME189)=SUM($KX190:ME190),IF(RAND()&gt;$J189,1,0),""),"")</f>
        <v/>
      </c>
      <c r="MG189" s="10" t="str">
        <f ca="1">IF($EU189=$EU190,IF(SUM($KX189:ME189)=SUM($KX190:ME190),IF(RAND()&gt;$J189,1,0),""),"")</f>
        <v/>
      </c>
      <c r="MH189" s="10" t="str">
        <f ca="1">IF($EU189=$EU190,IF(SUM($KX189:MG189)=SUM($KX190:MG190),IF(RAND()&gt;$J189,1,0),""),"")</f>
        <v/>
      </c>
      <c r="MI189" s="10" t="str">
        <f ca="1">IF($EU189=$EU190,IF(SUM($KX189:MG189)=SUM($KX190:MG190),IF(RAND()&gt;$J189,1,0),""),"")</f>
        <v/>
      </c>
      <c r="MJ189" s="10" t="str">
        <f ca="1">IF($EU189=$EU190,IF(SUM($KX189:MI189)=SUM($KX190:MI190),IF(RAND()&gt;$J189,1,0),""),"")</f>
        <v/>
      </c>
      <c r="MK189" s="10" t="str">
        <f ca="1">IF($EU189=$EU190,IF(SUM($KX189:MI189)=SUM($KX190:MI190),IF(RAND()&gt;$J189,1,0),""),"")</f>
        <v/>
      </c>
      <c r="ML189" s="10">
        <f t="shared" ref="ML189" ca="1" si="8239">IF(EU189=EU190,SUM(KX189:MK189),"")</f>
        <v>4</v>
      </c>
      <c r="MM189" s="11">
        <f t="shared" ref="MM189" ca="1" si="8240">IF(ML189="","",IF(ML189&gt;ML190,1,0))</f>
        <v>0</v>
      </c>
      <c r="MN189" s="12" t="str">
        <f t="shared" ref="MN189:MT189" ca="1" si="8241">IF($FH189=$FH190,IF(RAND()&gt;$J189,1,0),"")</f>
        <v/>
      </c>
      <c r="MO189" s="12" t="str">
        <f t="shared" ca="1" si="8241"/>
        <v/>
      </c>
      <c r="MP189" s="12" t="str">
        <f t="shared" ca="1" si="8241"/>
        <v/>
      </c>
      <c r="MQ189" s="12" t="str">
        <f t="shared" ca="1" si="8241"/>
        <v/>
      </c>
      <c r="MR189" s="12" t="str">
        <f t="shared" ca="1" si="8241"/>
        <v/>
      </c>
      <c r="MS189" s="12" t="str">
        <f t="shared" ca="1" si="8241"/>
        <v/>
      </c>
      <c r="MT189" s="12" t="str">
        <f t="shared" ca="1" si="8241"/>
        <v/>
      </c>
      <c r="MU189" s="12" t="str">
        <f ca="1">IF($FH189=$FH190,IF(SUM($MN189:MT189)&gt;6,0,IF(SUM($MN190:MT190)&gt;6,0,IF(RAND()&gt;$J189,1,0))),"")</f>
        <v/>
      </c>
      <c r="MV189" s="12" t="str">
        <f ca="1">IF($FH189=$FH190,IF(SUM($MN189:MU189)&gt;6,0,IF(SUM($MN190:MU190)&gt;6,0,IF(RAND()&gt;$J189,1,0))),"")</f>
        <v/>
      </c>
      <c r="MW189" s="12" t="str">
        <f ca="1">IF($FH189=$FH190,IF(SUM($MN189:MV189)&gt;6,0,IF(SUM($MN190:MV190)&gt;6,0,IF(RAND()&gt;$J189,1,0))),"")</f>
        <v/>
      </c>
      <c r="MX189" s="12" t="str">
        <f ca="1">IF($FH189=$FH190,IF(SUM($MN189:MW189)&gt;6,0,IF(SUM($MN190:MW190)&gt;6,0,IF(RAND()&gt;$J189,1,0))),"")</f>
        <v/>
      </c>
      <c r="MY189" s="12" t="str">
        <f ca="1">IF($FH189=$FH190,IF(SUM($MN189:MX189)&gt;6,0,IF(SUM($MN190:MX190)&gt;6,0,IF(RAND()&gt;$J189,1,0))),"")</f>
        <v/>
      </c>
      <c r="MZ189" s="12" t="str">
        <f ca="1">IF($FH189=$FH190,IF(SUM($MN189:MY189)=SUM($MN190:MY190),IF(RAND()&gt;$J189,1,0),""),"")</f>
        <v/>
      </c>
      <c r="NA189" s="12" t="str">
        <f ca="1">IF($FH189=$FH190,IF(SUM($MN189:MY189)=SUM($MN190:MY190),IF(RAND()&gt;$J189,1,0),""),"")</f>
        <v/>
      </c>
      <c r="NB189" s="12" t="str">
        <f ca="1">IF($FH189=$FH190,IF(SUM($MN189:NA189)=SUM($MN190:NA190),IF(RAND()&gt;$J189,1,0),""),"")</f>
        <v/>
      </c>
      <c r="NC189" s="12" t="str">
        <f ca="1">IF($FH189=$FH190,IF(SUM($MN189:NA189)=SUM($MN190:NA190),IF(RAND()&gt;$J189,1,0),""),"")</f>
        <v/>
      </c>
      <c r="ND189" s="12" t="str">
        <f ca="1">IF($FH189=$FH190,IF(SUM($MN189:NC189)=SUM($MN190:NC190),IF(RAND()&gt;$J189,1,0),""),"")</f>
        <v/>
      </c>
      <c r="NE189" s="12" t="str">
        <f ca="1">IF($FH189=$FH190,IF(SUM($MN189:NC189)=SUM($MN190:NC190),IF(RAND()&gt;$J189,1,0),""),"")</f>
        <v/>
      </c>
      <c r="NF189" s="12" t="str">
        <f ca="1">IF($FH189=$FH190,IF(SUM($MN189:NE189)=SUM($MN190:NE190),IF(RAND()&gt;$J189,1,0),""),"")</f>
        <v/>
      </c>
      <c r="NG189" s="12" t="str">
        <f ca="1">IF($FH189=$FH190,IF(SUM($MN189:NE189)=SUM($MN190:NE190),IF(RAND()&gt;$J189,1,0),""),"")</f>
        <v/>
      </c>
      <c r="NH189" s="12" t="str">
        <f ca="1">IF($FH189=$FH190,IF(SUM($MN189:NG189)=SUM($MN190:NG190),IF(RAND()&gt;$J189,1,0),""),"")</f>
        <v/>
      </c>
      <c r="NI189" s="12" t="str">
        <f ca="1">IF($FH189=$FH190,IF(SUM($MN189:NG189)=SUM($MN190:NG190),IF(RAND()&gt;$J189,1,0),""),"")</f>
        <v/>
      </c>
      <c r="NJ189" s="12" t="str">
        <f ca="1">IF($FH189=$FH190,IF(SUM($MN189:NI189)=SUM($MN190:NI190),IF(RAND()&gt;$J189,1,0),""),"")</f>
        <v/>
      </c>
      <c r="NK189" s="12" t="str">
        <f ca="1">IF($FH189=$FH190,IF(SUM($MN189:NI189)=SUM($MN190:NI190),IF(RAND()&gt;$J189,1,0),""),"")</f>
        <v/>
      </c>
      <c r="NL189" s="12" t="str">
        <f ca="1">IF($FH189=$FH190,IF(SUM($MN189:NK189)=SUM($MN190:NK190),IF(RAND()&gt;$J189,1,0),""),"")</f>
        <v/>
      </c>
      <c r="NM189" s="12" t="str">
        <f ca="1">IF($FH189=$FH190,IF(SUM($MN189:NK189)=SUM($MN190:NK190),IF(RAND()&gt;$J189,1,0),""),"")</f>
        <v/>
      </c>
      <c r="NN189" s="12" t="str">
        <f ca="1">IF($FH189=$FH190,IF(SUM($MN189:NM189)=SUM($MN190:NM190),IF(RAND()&gt;$J189,1,0),""),"")</f>
        <v/>
      </c>
      <c r="NO189" s="12" t="str">
        <f ca="1">IF($FH189=$FH190,IF(SUM($MN189:NM189)=SUM($MN190:NM190),IF(RAND()&gt;$J189,1,0),""),"")</f>
        <v/>
      </c>
      <c r="NP189" s="12" t="str">
        <f ca="1">IF($FH189=$FH190,IF(SUM($MN189:NO189)=SUM($MN190:NO190),IF(RAND()&gt;$J189,1,0),""),"")</f>
        <v/>
      </c>
      <c r="NQ189" s="12" t="str">
        <f ca="1">IF($FH189=$FH190,IF(SUM($MN189:NO189)=SUM($MN190:NO190),IF(RAND()&gt;$J189,1,0),""),"")</f>
        <v/>
      </c>
      <c r="NR189" s="12" t="str">
        <f ca="1">IF($FH189=$FH190,IF(SUM($MN189:NQ189)=SUM($MN190:NQ190),IF(RAND()&gt;$J189,1,0),""),"")</f>
        <v/>
      </c>
      <c r="NS189" s="12" t="str">
        <f ca="1">IF($FH189=$FH190,IF(SUM($MN189:NQ189)=SUM($MN190:NQ190),IF(RAND()&gt;$J189,1,0),""),"")</f>
        <v/>
      </c>
      <c r="NT189" s="12" t="str">
        <f ca="1">IF($FH189=$FH190,IF(SUM($MN189:NS189)=SUM($MN190:NS190),IF(RAND()&gt;$J189,1,0),""),"")</f>
        <v/>
      </c>
      <c r="NU189" s="12" t="str">
        <f ca="1">IF($FH189=$FH190,IF(SUM($MN189:NS189)=SUM($MN190:NS190),IF(RAND()&gt;$J189,1,0),""),"")</f>
        <v/>
      </c>
      <c r="NV189" s="12" t="str">
        <f ca="1">IF($FH189=$FH190,IF(SUM($MN189:NU189)=SUM($MN190:NU190),IF(RAND()&gt;$J189,1,0),""),"")</f>
        <v/>
      </c>
      <c r="NW189" s="12" t="str">
        <f ca="1">IF($FH189=$FH190,IF(SUM($MN189:NU189)=SUM($MN190:NU190),IF(RAND()&gt;$J189,1,0),""),"")</f>
        <v/>
      </c>
      <c r="NX189" s="12" t="str">
        <f ca="1">IF($FH189=$FH190,IF(SUM($MN189:NW189)=SUM($MN190:NW190),IF(RAND()&gt;$J189,1,0),""),"")</f>
        <v/>
      </c>
      <c r="NY189" s="12" t="str">
        <f ca="1">IF($FH189=$FH190,IF(SUM($MN189:NW189)=SUM($MN190:NW190),IF(RAND()&gt;$J189,1,0),""),"")</f>
        <v/>
      </c>
      <c r="NZ189" s="12" t="str">
        <f ca="1">IF($FH189=$FH190,IF(SUM($MN189:NY189)=SUM($MN190:NY190),IF(RAND()&gt;$J189,1,0),""),"")</f>
        <v/>
      </c>
      <c r="OA189" s="12" t="str">
        <f ca="1">IF($FH189=$FH190,IF(SUM($MN189:NY189)=SUM($MN190:NY190),IF(RAND()&gt;$J189,1,0),""),"")</f>
        <v/>
      </c>
      <c r="OB189" s="12" t="str">
        <f t="shared" ref="OB189" ca="1" si="8242">IF(FH189=FH190,SUM(MN189:OA189),"")</f>
        <v/>
      </c>
      <c r="OC189" s="5" t="str">
        <f t="shared" ref="OC189" ca="1" si="8243">IF(OB189="","",IF(OB189&gt;OB190,1,0))</f>
        <v/>
      </c>
      <c r="OD189" s="63" t="str">
        <f t="shared" ref="OD189" ca="1" si="8244">IF($HQ189=$HQ190,IF(RAND()&gt;$J189,1,0),"")</f>
        <v/>
      </c>
      <c r="OE189" s="63" t="str">
        <f t="shared" ref="OE189" ca="1" si="8245">IF($HQ189=$HQ190,IF(RAND()&gt;$J189,1,0),"")</f>
        <v/>
      </c>
      <c r="OF189" s="63" t="str">
        <f t="shared" ref="OF189" ca="1" si="8246">IF($HQ189=$HQ190,IF(RAND()&gt;$J189,1,0),"")</f>
        <v/>
      </c>
      <c r="OG189" s="63" t="str">
        <f t="shared" ref="OG189" ca="1" si="8247">IF($HQ189=$HQ190,IF(RAND()&gt;$J189,1,0),"")</f>
        <v/>
      </c>
      <c r="OH189" s="63" t="str">
        <f t="shared" ref="OH189" ca="1" si="8248">IF($HQ189=$HQ190,IF(RAND()&gt;$J189,1,0),"")</f>
        <v/>
      </c>
      <c r="OI189" s="63" t="str">
        <f t="shared" ref="OI189" ca="1" si="8249">IF($HQ189=$HQ190,IF(RAND()&gt;$J189,1,0),"")</f>
        <v/>
      </c>
      <c r="OJ189" s="63" t="str">
        <f t="shared" ref="OJ189" ca="1" si="8250">IF($HQ189=$HQ190,IF(RAND()&gt;$J189,1,0),"")</f>
        <v/>
      </c>
      <c r="OK189" s="63" t="str">
        <f ca="1">IF($HQ189=$HQ190,IF(SUM($OD189:OJ189)&gt;6,0,IF(SUM($OD190:OJ190)&gt;6,0,IF(RAND()&gt;$J189,1,0))),"")</f>
        <v/>
      </c>
      <c r="OL189" s="63" t="str">
        <f ca="1">IF($HQ189=$HQ190,IF(SUM($OD189:OK189)&gt;6,0,IF(SUM($OD190:OK190)&gt;6,0,IF(RAND()&gt;$J189,1,0))),"")</f>
        <v/>
      </c>
      <c r="OM189" s="63" t="str">
        <f ca="1">IF($HQ189=$HQ190,IF(SUM($OD189:OL189)&gt;6,0,IF(SUM($OD190:OL190)&gt;6,0,IF(RAND()&gt;$J189,1,0))),"")</f>
        <v/>
      </c>
      <c r="ON189" s="63" t="str">
        <f ca="1">IF($HQ189=$HQ190,IF(SUM($OD189:OM189)&gt;6,0,IF(SUM($OD190:OM190)&gt;6,0,IF(RAND()&gt;$J189,1,0))),"")</f>
        <v/>
      </c>
      <c r="OO189" s="63" t="str">
        <f ca="1">IF($HQ189=$HQ190,IF(SUM($OD189:ON189)&gt;6,0,IF(SUM($OD190:ON190)&gt;6,0,IF(RAND()&gt;$J189,1,0))),"")</f>
        <v/>
      </c>
      <c r="OP189" s="63" t="str">
        <f ca="1">IF($HQ189=$HQ190,IF(SUM($OD189:OO189)=SUM($OD190:OO190),IF(RAND()&gt;$J189,1,0),""),"")</f>
        <v/>
      </c>
      <c r="OQ189" s="63" t="str">
        <f ca="1">IF($HQ189=$HQ190,IF(SUM($OD189:OO189)=SUM($OD190:OO190),IF(RAND()&gt;$J189,1,0),""),"")</f>
        <v/>
      </c>
      <c r="OR189" s="63" t="str">
        <f ca="1">IF($HQ189=$HQ190,IF(SUM($OD189:OQ189)=SUM($OD190:OQ190),IF(RAND()&gt;$J189,1,0),""),"")</f>
        <v/>
      </c>
      <c r="OS189" s="63" t="str">
        <f ca="1">IF($HQ189=$HQ190,IF(SUM($OD189:OQ189)=SUM($OD190:OQ190),IF(RAND()&gt;$J189,1,0),""),"")</f>
        <v/>
      </c>
      <c r="OT189" s="63" t="str">
        <f ca="1">IF($HQ189=$HQ190,IF(SUM($OD189:OS189)=SUM($OD190:OS190),IF(RAND()&gt;$J189,1,0),""),"")</f>
        <v/>
      </c>
      <c r="OU189" s="63" t="str">
        <f ca="1">IF($HQ189=$HQ190,IF(SUM($OD189:OS189)=SUM($OD190:OS190),IF(RAND()&gt;$J189,1,0),""),"")</f>
        <v/>
      </c>
      <c r="OV189" s="63" t="str">
        <f ca="1">IF($HQ189=$HQ190,IF(SUM($OD189:OU189)=SUM($OD190:OU190),IF(RAND()&gt;$J189,1,0),""),"")</f>
        <v/>
      </c>
      <c r="OW189" s="63" t="str">
        <f ca="1">IF($HQ189=$HQ190,IF(SUM($OD189:OU189)=SUM($OD190:OU190),IF(RAND()&gt;$J189,1,0),""),"")</f>
        <v/>
      </c>
      <c r="OX189" s="63" t="str">
        <f ca="1">IF($HQ189=$HQ190,IF(SUM($OD189:OW189)=SUM($OD190:OW190),IF(RAND()&gt;$J189,1,0),""),"")</f>
        <v/>
      </c>
      <c r="OY189" s="63" t="str">
        <f ca="1">IF($HQ189=$HQ190,IF(SUM($OD189:OW189)=SUM($OD190:OW190),IF(RAND()&gt;$J189,1,0),""),"")</f>
        <v/>
      </c>
      <c r="OZ189" s="63" t="str">
        <f ca="1">IF($HQ189=$HQ190,IF(SUM($OD189:OY189)=SUM($OD190:OY190),IF(RAND()&gt;$J189,1,0),""),"")</f>
        <v/>
      </c>
      <c r="PA189" s="63" t="str">
        <f ca="1">IF($HQ189=$HQ190,IF(SUM($OD189:OY189)=SUM($OD190:OY190),IF(RAND()&gt;$J189,1,0),""),"")</f>
        <v/>
      </c>
      <c r="PB189" s="63" t="str">
        <f ca="1">IF($HQ189=$HQ190,IF(SUM($OD189:PA189)=SUM($OD190:PA190),IF(RAND()&gt;$J189,1,0),""),"")</f>
        <v/>
      </c>
      <c r="PC189" s="63" t="str">
        <f ca="1">IF($HQ189=$HQ190,IF(SUM($OD189:PA189)=SUM($OD190:PA190),IF(RAND()&gt;$J189,1,0),""),"")</f>
        <v/>
      </c>
      <c r="PD189" s="63" t="str">
        <f ca="1">IF($HQ189=$HQ190,IF(SUM($OD189:PC189)=SUM($OD190:PC190),IF(RAND()&gt;$J189,1,0),""),"")</f>
        <v/>
      </c>
      <c r="PE189" s="63" t="str">
        <f ca="1">IF($HQ189=$HQ190,IF(SUM($OD189:PC189)=SUM($OD190:PC190),IF(RAND()&gt;$J189,1,0),""),"")</f>
        <v/>
      </c>
      <c r="PF189" s="63" t="str">
        <f ca="1">IF($HQ189=$HQ190,IF(SUM($OD189:PE189)=SUM($OD190:PE190),IF(RAND()&gt;$J189,1,0),""),"")</f>
        <v/>
      </c>
      <c r="PG189" s="63" t="str">
        <f ca="1">IF($HQ189=$HQ190,IF(SUM($OD189:PE189)=SUM($OD190:PE190),IF(RAND()&gt;$J189,1,0),""),"")</f>
        <v/>
      </c>
      <c r="PH189" s="63" t="str">
        <f ca="1">IF($HQ189=$HQ190,IF(SUM($OD189:PG189)=SUM($OD190:PG190),IF(RAND()&gt;$J189,1,0),""),"")</f>
        <v/>
      </c>
      <c r="PI189" s="63" t="str">
        <f ca="1">IF($HQ189=$HQ190,IF(SUM($OD189:PG189)=SUM($OD190:PG190),IF(RAND()&gt;$J189,1,0),""),"")</f>
        <v/>
      </c>
      <c r="PJ189" s="63" t="str">
        <f ca="1">IF($HQ189=$HQ190,IF(SUM($OD189:PI189)=SUM($OD190:PI190),IF(RAND()&gt;$J189,1,0),""),"")</f>
        <v/>
      </c>
      <c r="PK189" s="63" t="str">
        <f ca="1">IF($HQ189=$HQ190,IF(SUM($OD189:PI189)=SUM($OD190:PI190),IF(RAND()&gt;$J189,1,0),""),"")</f>
        <v/>
      </c>
      <c r="PL189" s="63" t="str">
        <f ca="1">IF($HQ189=$HQ190,IF(SUM($OD189:PK189)=SUM($OD190:PK190),IF(RAND()&gt;$J189,1,0),""),"")</f>
        <v/>
      </c>
      <c r="PM189" s="63" t="str">
        <f ca="1">IF($HQ189=$HQ190,IF(SUM($OD189:PK189)=SUM($OD190:PK190),IF(RAND()&gt;$J189,1,0),""),"")</f>
        <v/>
      </c>
      <c r="PN189" s="63" t="str">
        <f ca="1">IF($HQ189=$HQ190,IF(SUM($OD189:PM189)=SUM($OD190:PM190),IF(RAND()&gt;$J189,1,0),""),"")</f>
        <v/>
      </c>
      <c r="PO189" s="63" t="str">
        <f ca="1">IF($HQ189=$HQ190,IF(SUM($OD189:PM189)=SUM($OD190:PM190),IF(RAND()&gt;$J189,1,0),""),"")</f>
        <v/>
      </c>
      <c r="PP189" s="63" t="str">
        <f ca="1">IF($HQ189=$HQ190,IF(SUM($OD189:PO189)=SUM($OD190:PO190),IF(RAND()&gt;$J189,1,0),""),"")</f>
        <v/>
      </c>
      <c r="PQ189" s="63" t="str">
        <f ca="1">IF($HQ189=$HQ190,IF(SUM($OD189:PO189)=SUM($OD190:PO190),IF(RAND()&gt;$J189,1,0),""),"")</f>
        <v/>
      </c>
      <c r="PR189" s="63" t="str">
        <f t="shared" ref="PR189" ca="1" si="8251">IF(HQ189=HQ190,SUM(OD189:PQ189),"")</f>
        <v/>
      </c>
      <c r="PS189" s="7" t="str">
        <f t="shared" ref="PS189" ca="1" si="8252">IF(PR189="","",IF(PR189&gt;PR190,1,0))</f>
        <v/>
      </c>
    </row>
    <row r="190" spans="1:435" x14ac:dyDescent="0.2">
      <c r="A190" s="32"/>
      <c r="B190" s="32"/>
      <c r="C190" s="32"/>
      <c r="D190" s="32"/>
      <c r="E190" s="32">
        <f>IFERROR(VLOOKUP($D190,'Surface Preferences'!$A:B,COLUMN(B189),FALSE),0.5)</f>
        <v>0.5</v>
      </c>
      <c r="F190" s="32">
        <f>IFERROR(VLOOKUP($D190,'Surface Preferences'!$A:C,COLUMN(C189),FALSE),0.5)</f>
        <v>0.5</v>
      </c>
      <c r="G190" s="32">
        <f>IFERROR(VLOOKUP($D190,'Surface Preferences'!$A:D,COLUMN(D189),FALSE),0.5)</f>
        <v>0.5</v>
      </c>
      <c r="H190" s="32">
        <f>IFERROR(VLOOKUP($D190,'Surface Preferences'!$A:E,COLUMN(E189),FALSE),0.5)</f>
        <v>0.5</v>
      </c>
      <c r="I190" s="32">
        <f>0.7+0.3*IFERROR(HLOOKUP($L$1,$E$2:H190,ROW(B189),FALSE),0.6)</f>
        <v>0.85</v>
      </c>
      <c r="J190" s="23">
        <f>POWER((C189+1)*I189,0.25)/(POWER((C190+1)*I190,0.25)+POWER((C189+1)*I189,0.25))</f>
        <v>0.5</v>
      </c>
      <c r="L190" s="23" t="str">
        <f t="shared" ref="L190" si="8253">IF(C190="","",IF(BY190=BY189,BY190+JG190&amp;" ("&amp;JF190&amp;")",BY190))</f>
        <v/>
      </c>
      <c r="M190" s="23" t="str">
        <f t="shared" ref="M190" si="8254">IF(C190="","",IF($D$1=1,"",IF(CL190=CL189,CL190+KW190&amp;" ("&amp;KV190&amp;")",CL190)))</f>
        <v/>
      </c>
      <c r="N190" s="23" t="str">
        <f t="shared" ref="N190" si="8255">IF(C190="","",IF($D$1=1,"",IF($D$1=3,IF(L191=M191,"",IF(EU189=EU190,EU190+MM190&amp;" ("&amp;ML190&amp;")",EU190)),IF(EU190=EU189,EU190+MM190&amp;" ("&amp;ML190&amp;")",EU190))))</f>
        <v/>
      </c>
      <c r="O190" s="23" t="str">
        <f t="shared" ref="O190" si="8256">IF(C190="","",IF($D$1&lt;5,"",IF(SUM(L191:N191)&gt;2,"",IF(SUM(L191:N191)&lt;-2,"",IF(FH190=FH189,FH190+OC190&amp;" ("&amp;OB190&amp;")",FH190)))))</f>
        <v/>
      </c>
      <c r="P190" s="23" t="str">
        <f t="shared" ref="P190" si="8257">IF(C190="","",IF($D$1&lt;5,"",IF(SUM(L191:O191)&gt;0,"",IF(SUM(L191:O191)&lt;0,"",IF(HQ189=HQ190,HQ190+PS190&amp;" ("&amp;PR190&amp;")",HQ190)))))</f>
        <v/>
      </c>
      <c r="Q190" s="1">
        <f t="shared" ref="Q190" ca="1" si="8258">IF(Q189=1,0,1)</f>
        <v>1</v>
      </c>
      <c r="R190" s="1">
        <f t="shared" ref="R190" ca="1" si="8259">IF(RAND()&gt;(0.4+$J190*0.5),1,0)</f>
        <v>0</v>
      </c>
      <c r="S190" s="1">
        <f t="shared" ca="1" si="6100"/>
        <v>1</v>
      </c>
      <c r="T190" s="1">
        <f t="shared" ca="1" si="6101"/>
        <v>0</v>
      </c>
      <c r="U190" s="1">
        <f t="shared" ca="1" si="6102"/>
        <v>1</v>
      </c>
      <c r="V190" s="1">
        <f t="shared" ca="1" si="6103"/>
        <v>0</v>
      </c>
      <c r="W190" s="1">
        <f ca="1">IF(SUM($Q189:V189)&gt;5,0,IF(SUM($Q190:V190)&gt;5,0,IF(W189=1,0,1)))</f>
        <v>1</v>
      </c>
      <c r="X190" s="1">
        <f ca="1">IF(SUM($Q189:W189)&gt;5,0,IF(SUM($Q190:W190)&gt;5,0,IF(RAND()&gt;(0.4+$J190*0.5),1,0)))</f>
        <v>0</v>
      </c>
      <c r="Y190" s="1">
        <f ca="1">IF(SUM($Q189:X189)&gt;5,0,IF(SUM($Q190:X190)&gt;5,0,IF(Y189=1,0,1)))</f>
        <v>0</v>
      </c>
      <c r="Z190" s="1">
        <f ca="1">IF(SUM($Q189:Y189)&gt;5,0,IF(SUM($Q190:Y190)&gt;5,0,IF(RAND()&gt;(0.4+$J190*0.5),1,0)))</f>
        <v>0</v>
      </c>
      <c r="AA190" s="1">
        <f ca="1">IF(SUM($Q189:Z189)&gt;5,0,IF(SUM($Q190:Z190)&gt;5,0,IF(AA189=1,0,1)))</f>
        <v>0</v>
      </c>
      <c r="AB190" s="1">
        <f ca="1">IF(SUM($Q189:AA190)&lt;11,0,IF(RAND()&gt;(0.4+$J190*0.5),1,0))</f>
        <v>0</v>
      </c>
      <c r="AC190" s="45" t="str">
        <f>IF(AC191=1,IF(SUM($Q189:AB189)=SUM($Q190:AB190),IF(AC189=0,1,0),0),"")</f>
        <v/>
      </c>
      <c r="AD190" s="45" t="str">
        <f ca="1">IF(AD191=1,IF(SUM($Q189:AB189)=SUM($Q190:AB190),IF(RAND()&gt;0.4+($J190*0.5),1,0),0),"")</f>
        <v/>
      </c>
      <c r="AE190" s="45" t="str">
        <f>IF(AE191=1,IF(SUM($Q189:AD189)=SUM($Q190:AD190),IF(AE189=0,1,0),0),"")</f>
        <v/>
      </c>
      <c r="AF190" s="45" t="str">
        <f ca="1">IF(AF191=1,IF(SUM($Q189:AD189)=SUM($Q190:AD190),IF(RAND()&gt;0.4+($J190*0.5),1,0),0),"")</f>
        <v/>
      </c>
      <c r="AG190" s="45" t="str">
        <f>IF(AG191=1,IF(SUM($Q189:AF189)=SUM($Q190:AF190),IF(AG189=0,1,0),0),"")</f>
        <v/>
      </c>
      <c r="AH190" s="45" t="str">
        <f ca="1">IF(AH191=1,IF(SUM($Q189:AF189)=SUM($Q190:AF190),IF(RAND()&gt;0.4+($J190*0.5),1,0),0),"")</f>
        <v/>
      </c>
      <c r="AI190" s="45" t="str">
        <f>IF(AI191=1,IF(SUM($Q189:AH189)=SUM($Q190:AH190),IF(AI189=0,1,0),0),"")</f>
        <v/>
      </c>
      <c r="AJ190" s="45" t="str">
        <f ca="1">IF(AJ191=1,IF(SUM($Q189:AH189)=SUM($Q190:AH190),IF(RAND()&gt;0.4+($J190*0.5),1,0),0),"")</f>
        <v/>
      </c>
      <c r="AK190" s="45" t="str">
        <f>IF(AK191=1,IF(SUM($Q189:AJ189)=SUM($Q190:AJ190),IF(AK189=0,1,0),0),"")</f>
        <v/>
      </c>
      <c r="AL190" s="45" t="str">
        <f ca="1">IF(AL191=1,IF(SUM($Q189:AJ189)=SUM($Q190:AJ190),IF(RAND()&gt;0.4+($J190*0.5),1,0),0),"")</f>
        <v/>
      </c>
      <c r="AM190" s="45" t="str">
        <f>IF(AM191=1,IF(SUM($Q189:AL189)=SUM($Q190:AL190),IF(AM189=0,1,0),0),"")</f>
        <v/>
      </c>
      <c r="AN190" s="45" t="str">
        <f ca="1">IF(AN191=1,IF(SUM($Q189:AL189)=SUM($Q190:AL190),IF(RAND()&gt;0.4+($J190*0.5),1,0),0),"")</f>
        <v/>
      </c>
      <c r="AO190" s="45" t="str">
        <f>IF(AO191=1,IF(SUM($Q189:AN189)=SUM($Q190:AN190),IF(AO189=0,1,0),0),"")</f>
        <v/>
      </c>
      <c r="AP190" s="45" t="str">
        <f ca="1">IF(AP191=1,IF(SUM($Q189:AN189)=SUM($Q190:AN190),IF(RAND()&gt;0.4+($J190*0.5),1,0),0),"")</f>
        <v/>
      </c>
      <c r="AQ190" s="45" t="str">
        <f>IF(AQ191=1,IF(SUM($Q189:AP189)=SUM($Q190:AP190),IF(AQ189=0,1,0),0),"")</f>
        <v/>
      </c>
      <c r="AR190" s="45" t="str">
        <f ca="1">IF(AR191=1,IF(SUM($Q189:AP189)=SUM($Q190:AP190),IF(RAND()&gt;0.4+($J190*0.5),1,0),0),"")</f>
        <v/>
      </c>
      <c r="AS190" s="45" t="str">
        <f>IF(AS191=1,IF(SUM($Q189:AR189)=SUM($Q190:AR190),IF(AS189=0,1,0),0),"")</f>
        <v/>
      </c>
      <c r="AT190" s="45" t="str">
        <f ca="1">IF(AT191=1,IF(SUM($Q189:AR189)=SUM($Q190:AR190),IF(RAND()&gt;0.4+($J190*0.5),1,0),0),"")</f>
        <v/>
      </c>
      <c r="AU190" s="45" t="str">
        <f>IF(AU191=1,IF(SUM($Q189:AT189)=SUM($Q190:AT190),IF(AU189=0,1,0),0),"")</f>
        <v/>
      </c>
      <c r="AV190" s="45" t="str">
        <f ca="1">IF(AV191=1,IF(SUM($Q189:AT189)=SUM($Q190:AT190),IF(RAND()&gt;0.4+($J190*0.5),1,0),0),"")</f>
        <v/>
      </c>
      <c r="AW190" s="45" t="str">
        <f>IF(AW191=1,IF(SUM($Q189:AV189)=SUM($Q190:AV190),IF(AW189=0,1,0),0),"")</f>
        <v/>
      </c>
      <c r="AX190" s="45" t="str">
        <f ca="1">IF(AX191=1,IF(SUM($Q189:AV189)=SUM($Q190:AV190),IF(RAND()&gt;0.4+($J190*0.5),1,0),0),"")</f>
        <v/>
      </c>
      <c r="AY190" s="45" t="str">
        <f>IF(AY191=1,IF(SUM($Q189:AX189)=SUM($Q190:AX190),IF(AY189=0,1,0),0),"")</f>
        <v/>
      </c>
      <c r="AZ190" s="45" t="str">
        <f ca="1">IF(AZ191=1,IF(SUM($Q189:AX189)=SUM($Q190:AX190),IF(RAND()&gt;0.4+($J190*0.5),1,0),0),"")</f>
        <v/>
      </c>
      <c r="BA190" s="45" t="str">
        <f>IF(BA191=1,IF(SUM($Q189:AZ189)=SUM($Q190:AZ190),IF(BA189=0,1,0),0),"")</f>
        <v/>
      </c>
      <c r="BB190" s="45" t="str">
        <f ca="1">IF(BB191=1,IF(SUM($Q189:AZ189)=SUM($Q190:AZ190),IF(RAND()&gt;0.4+($J190*0.5),1,0),0),"")</f>
        <v/>
      </c>
      <c r="BC190" s="45" t="str">
        <f>IF(BC191=1,IF(SUM($Q189:BB189)=SUM($Q190:BB190),IF(BC189=0,1,0),0),"")</f>
        <v/>
      </c>
      <c r="BD190" s="45" t="str">
        <f ca="1">IF(BD191=1,IF(SUM($Q189:BB189)=SUM($Q190:BB190),IF(RAND()&gt;0.4+($J190*0.5),1,0),0),"")</f>
        <v/>
      </c>
      <c r="BE190" s="45" t="str">
        <f>IF(BE191=1,IF(SUM($Q189:BD189)=SUM($Q190:BD190),IF(BE189=0,1,0),0),"")</f>
        <v/>
      </c>
      <c r="BF190" s="45" t="str">
        <f ca="1">IF(BF191=1,IF(SUM($Q189:BD189)=SUM($Q190:BD190),IF(RAND()&gt;0.4+($J190*0.5),1,0),0),"")</f>
        <v/>
      </c>
      <c r="BG190" s="45" t="str">
        <f>IF(BG191=1,IF(SUM($Q189:BF189)=SUM($Q190:BF190),IF(BG189=0,1,0),0),"")</f>
        <v/>
      </c>
      <c r="BH190" s="45" t="str">
        <f ca="1">IF(BH191=1,IF(SUM($Q189:BF189)=SUM($Q190:BF190),IF(RAND()&gt;0.4+($J190*0.5),1,0),0),"")</f>
        <v/>
      </c>
      <c r="BI190" s="45" t="str">
        <f>IF(BI191=1,IF(SUM($Q189:BH189)=SUM($Q190:BH190),IF(BI189=0,1,0),0),"")</f>
        <v/>
      </c>
      <c r="BJ190" s="45" t="str">
        <f ca="1">IF(BJ191=1,IF(SUM($Q189:BH189)=SUM($Q190:BH190),IF(RAND()&gt;0.4+($J190*0.5),1,0),0),"")</f>
        <v/>
      </c>
      <c r="BK190" s="45" t="str">
        <f>IF(BK191=1,IF(SUM($Q189:BJ189)=SUM($Q190:BJ190),IF(BK189=0,1,0),0),"")</f>
        <v/>
      </c>
      <c r="BL190" s="45" t="str">
        <f ca="1">IF(BL191=1,IF(SUM($Q189:BJ189)=SUM($Q190:BJ190),IF(RAND()&gt;0.4+($J190*0.5),1,0),0),"")</f>
        <v/>
      </c>
      <c r="BM190" s="45" t="str">
        <f>IF(BM191=1,IF(SUM($Q189:BL189)=SUM($Q190:BL190),IF(BM189=0,1,0),0),"")</f>
        <v/>
      </c>
      <c r="BN190" s="45" t="str">
        <f ca="1">IF(BN191=1,IF(SUM($Q189:BL189)=SUM($Q190:BL190),IF(RAND()&gt;0.4+($J190*0.5),1,0),0),"")</f>
        <v/>
      </c>
      <c r="BO190" s="45" t="str">
        <f>IF(BO191=1,IF(SUM($Q189:BN189)=SUM($Q190:BN190),IF(BO189=0,1,0),0),"")</f>
        <v/>
      </c>
      <c r="BP190" s="45" t="str">
        <f ca="1">IF(BP191=1,IF(SUM($Q189:BN189)=SUM($Q190:BN190),IF(RAND()&gt;0.4+($J190*0.5),1,0),0),"")</f>
        <v/>
      </c>
      <c r="BQ190" s="45" t="str">
        <f>IF(BQ191=1,IF(SUM($Q189:BP189)=SUM($Q190:BP190),IF(BQ189=0,1,0),0),"")</f>
        <v/>
      </c>
      <c r="BR190" s="45" t="str">
        <f ca="1">IF(BR191=1,IF(SUM($Q189:BP189)=SUM($Q190:BP190),IF(RAND()&gt;0.4+($J190*0.5),1,0),0),"")</f>
        <v/>
      </c>
      <c r="BS190" s="45" t="str">
        <f>IF(BS191=1,IF(SUM($Q189:BR189)=SUM($Q190:BR190),IF(BS189=0,1,0),0),"")</f>
        <v/>
      </c>
      <c r="BT190" s="45" t="str">
        <f ca="1">IF(BT191=1,IF(SUM($Q189:BR189)=SUM($Q190:BR190),IF(RAND()&gt;0.4+($J190*0.5),1,0),0),"")</f>
        <v/>
      </c>
      <c r="BU190" s="45" t="str">
        <f>IF(BU191=1,IF(SUM($Q189:BT189)=SUM($Q190:BT190),IF(BU189=0,1,0),0),"")</f>
        <v/>
      </c>
      <c r="BV190" s="45" t="str">
        <f ca="1">IF(BV191=1,IF(SUM($Q189:BT189)=SUM($Q190:BT190),IF(RAND()&gt;0.4+($J190*0.5),1,0),0),"")</f>
        <v/>
      </c>
      <c r="BW190" s="45" t="str">
        <f>IF(BW191=1,IF(SUM($Q189:BV189)=SUM($Q190:BV190),IF(BW189=0,1,0),0),"")</f>
        <v/>
      </c>
      <c r="BX190" s="45" t="str">
        <f ca="1">IF(BX191=1,IF(SUM($Q189:BV189)=SUM($Q190:BV190),IF(RAND()&gt;0.4+($J190*0.5),1,0),0),"")</f>
        <v/>
      </c>
      <c r="BY190" s="1">
        <f t="shared" ca="1" si="8200"/>
        <v>4</v>
      </c>
      <c r="BZ190" s="3">
        <f t="shared" ref="BZ190" ca="1" si="8260">IF(RAND()&gt;(0.4+$J190*0.5),1,0)</f>
        <v>0</v>
      </c>
      <c r="CA190" s="3">
        <f t="shared" ref="CA190" ca="1" si="8261">IF(CA189=1,0,1)</f>
        <v>1</v>
      </c>
      <c r="CB190" s="3">
        <f t="shared" ref="CB190" ca="1" si="8262">IF(RAND()&gt;(0.4+$J190*0.5),1,0)</f>
        <v>0</v>
      </c>
      <c r="CC190" s="3">
        <f t="shared" ref="CC190" ca="1" si="8263">IF(CC189=1,0,1)</f>
        <v>1</v>
      </c>
      <c r="CD190" s="3">
        <f t="shared" ref="CD190" ca="1" si="8264">IF(RAND()&gt;(0.4+$J190*0.5),1,0)</f>
        <v>1</v>
      </c>
      <c r="CE190" s="3">
        <f t="shared" ca="1" si="6109"/>
        <v>1</v>
      </c>
      <c r="CF190" s="4">
        <f ca="1">IF(SUM($BZ189:CE189)&gt;5,0,IF(SUM($BZ190:CE190)&gt;5,0,IF(RAND()&gt;(0.4+$J190*0.5),1,0)))</f>
        <v>0</v>
      </c>
      <c r="CG190" s="4">
        <f ca="1">IF(SUM($BZ189:CF189)&gt;5,0,IF(SUM($BZ190:CF190)&gt;5,0,IF(CG189=1,0,1)))</f>
        <v>0</v>
      </c>
      <c r="CH190" s="4">
        <f ca="1">IF(SUM($BZ189:CG189)&gt;5,0,IF(SUM($BZ190:CG190)&gt;5,0,IF(RAND()&gt;(0.4+$J190*0.5),1,0)))</f>
        <v>0</v>
      </c>
      <c r="CI190" s="4">
        <f ca="1">IF(SUM($BZ189:CH189)&gt;5,0,IF(SUM($BZ190:CH190)&gt;5,0,IF(CI189=1,0,1)))</f>
        <v>1</v>
      </c>
      <c r="CJ190" s="4">
        <f ca="1">IF(SUM($BZ189:CI189)&gt;5,0,IF(SUM($BZ190:CI190)&gt;5,0,IF(RAND()&gt;(0.4+$J190*0.5),1,0)))</f>
        <v>1</v>
      </c>
      <c r="CK190" s="4">
        <f ca="1">IF(SUM($BZ189:CJ190)&lt;11,0,IF(CK189=1,0,1))</f>
        <v>1</v>
      </c>
      <c r="CL190" s="4">
        <f t="shared" ca="1" si="8208"/>
        <v>7</v>
      </c>
      <c r="CM190" s="2">
        <f t="shared" ref="CM190" ca="1" si="8265">IF(CM189=1,0,1)</f>
        <v>1</v>
      </c>
      <c r="CN190" s="2">
        <f t="shared" ref="CN190" ca="1" si="8266">IF(RAND()&gt;(0.4+$J190*0.5),1,0)</f>
        <v>1</v>
      </c>
      <c r="CO190" s="2">
        <f t="shared" ca="1" si="6112"/>
        <v>1</v>
      </c>
      <c r="CP190" s="2">
        <f t="shared" ca="1" si="6113"/>
        <v>0</v>
      </c>
      <c r="CQ190" s="2">
        <f t="shared" ca="1" si="6114"/>
        <v>0</v>
      </c>
      <c r="CR190" s="2">
        <f t="shared" ca="1" si="6115"/>
        <v>0</v>
      </c>
      <c r="CS190" s="2">
        <f ca="1">IF(SUM($CM189:CR189)&gt;5,0,IF(SUM($CM190:CR190)&gt;5,0,IF(CS189=1,0,1)))</f>
        <v>1</v>
      </c>
      <c r="CT190" s="2">
        <f ca="1">IF(SUM($CM189:CS189)&gt;5,0,IF(SUM($CM190:CS190)&gt;5,0,IF(RAND()&gt;(0.4+$J190*0.5),1,0)))</f>
        <v>0</v>
      </c>
      <c r="CU190" s="2">
        <f ca="1">IF(SUM($CM189:CT189)&gt;5,0,IF(SUM($CM190:CT190)&gt;5,0,IF(CU189=1,0,1)))</f>
        <v>1</v>
      </c>
      <c r="CV190" s="2">
        <f ca="1">IF(SUM($CM189:CU189)&gt;5,0,IF(SUM($CM190:CU190)&gt;5,0,IF(RAND()&gt;(0.4+$J190*0.5),1,0)))</f>
        <v>0</v>
      </c>
      <c r="CW190" s="2">
        <f ca="1">IF(SUM($CM189:CV189)&gt;5,0,IF(SUM($CM190:CV190)&gt;5,0,IF(CW189=1,0,1)))</f>
        <v>1</v>
      </c>
      <c r="CX190" s="2">
        <f ca="1">IF(SUM($CM189:CW190)&lt;11,0,IF(RAND()&gt;(0.4+$J190*0.5),1,0))</f>
        <v>0</v>
      </c>
      <c r="CY190" s="11" t="str">
        <f>IF(CY191=1,IF(SUM($CM189:CX189)=SUM($CM190:CX190),IF(CY189=0,1,0),0),"")</f>
        <v/>
      </c>
      <c r="CZ190" s="11" t="str">
        <f ca="1">IF(CZ191=1,IF(SUM($CM189:CX189)=SUM($CM190:CX190),IF(RAND()&gt;0.4+($J190*0.5),1,0),0),"")</f>
        <v/>
      </c>
      <c r="DA190" s="11" t="str">
        <f>IF(DA191=1,IF(SUM($CM189:CZ189)=SUM($CM190:CZ190),IF(DA189=0,1,0),0),"")</f>
        <v/>
      </c>
      <c r="DB190" s="11" t="str">
        <f ca="1">IF(DB191=1,IF(SUM($CM189:CZ189)=SUM($CM190:CZ190),IF(RAND()&gt;0.4+($J190*0.5),1,0),0),"")</f>
        <v/>
      </c>
      <c r="DC190" s="11" t="str">
        <f>IF(DC191=1,IF(SUM($CM189:DB189)=SUM($CM190:DB190),IF(DC189=0,1,0),0),"")</f>
        <v/>
      </c>
      <c r="DD190" s="11" t="str">
        <f ca="1">IF(DD191=1,IF(SUM($CM189:DB189)=SUM($CM190:DB190),IF(RAND()&gt;0.4+($J190*0.5),1,0),0),"")</f>
        <v/>
      </c>
      <c r="DE190" s="11" t="str">
        <f>IF(DE191=1,IF(SUM($CM189:DD189)=SUM($CM190:DD190),IF(DE189=0,1,0),0),"")</f>
        <v/>
      </c>
      <c r="DF190" s="11" t="str">
        <f ca="1">IF(DF191=1,IF(SUM($CM189:DD189)=SUM($CM190:DD190),IF(RAND()&gt;0.4+($J190*0.5),1,0),0),"")</f>
        <v/>
      </c>
      <c r="DG190" s="11" t="str">
        <f>IF(DG191=1,IF(SUM($CM189:DF189)=SUM($CM190:DF190),IF(DG189=0,1,0),0),"")</f>
        <v/>
      </c>
      <c r="DH190" s="11" t="str">
        <f ca="1">IF(DH191=1,IF(SUM($CM189:DF189)=SUM($CM190:DF190),IF(RAND()&gt;0.4+($J190*0.5),1,0),0),"")</f>
        <v/>
      </c>
      <c r="DI190" s="11" t="str">
        <f>IF(DI191=1,IF(SUM($CM189:DH189)=SUM($CM190:DH190),IF(DI189=0,1,0),0),"")</f>
        <v/>
      </c>
      <c r="DJ190" s="11" t="str">
        <f ca="1">IF(DJ191=1,IF(SUM($CM189:DH189)=SUM($CM190:DH190),IF(RAND()&gt;0.4+($J190*0.5),1,0),0),"")</f>
        <v/>
      </c>
      <c r="DK190" s="11" t="str">
        <f>IF(DK191=1,IF(SUM($CM189:DJ189)=SUM($CM190:DJ190),IF(DK189=0,1,0),0),"")</f>
        <v/>
      </c>
      <c r="DL190" s="11" t="str">
        <f ca="1">IF(DL191=1,IF(SUM($CM189:DJ189)=SUM($CM190:DJ190),IF(RAND()&gt;0.4+($J190*0.5),1,0),0),"")</f>
        <v/>
      </c>
      <c r="DM190" s="11" t="str">
        <f>IF(DM191=1,IF(SUM($CM189:DL189)=SUM($CM190:DL190),IF(DM189=0,1,0),0),"")</f>
        <v/>
      </c>
      <c r="DN190" s="11" t="str">
        <f ca="1">IF(DN191=1,IF(SUM($CM189:DL189)=SUM($CM190:DL190),IF(RAND()&gt;0.4+($J190*0.5),1,0),0),"")</f>
        <v/>
      </c>
      <c r="DO190" s="11" t="str">
        <f>IF(DO191=1,IF(SUM($CM189:DN189)=SUM($CM190:DN190),IF(DO189=0,1,0),0),"")</f>
        <v/>
      </c>
      <c r="DP190" s="11" t="str">
        <f ca="1">IF(DP191=1,IF(SUM($CM189:DN189)=SUM($CM190:DN190),IF(RAND()&gt;0.4+($J190*0.5),1,0),0),"")</f>
        <v/>
      </c>
      <c r="DQ190" s="11" t="str">
        <f>IF(DQ191=1,IF(SUM($CM189:DP189)=SUM($CM190:DP190),IF(DQ189=0,1,0),0),"")</f>
        <v/>
      </c>
      <c r="DR190" s="11" t="str">
        <f ca="1">IF(DR191=1,IF(SUM($CM189:DP189)=SUM($CM190:DP190),IF(RAND()&gt;0.4+($J190*0.5),1,0),0),"")</f>
        <v/>
      </c>
      <c r="DS190" s="11" t="str">
        <f>IF(DS191=1,IF(SUM($CM189:DR189)=SUM($CM190:DR190),IF(DS189=0,1,0),0),"")</f>
        <v/>
      </c>
      <c r="DT190" s="11" t="str">
        <f ca="1">IF(DT191=1,IF(SUM($CM189:DR189)=SUM($CM190:DR190),IF(RAND()&gt;0.4+($J190*0.5),1,0),0),"")</f>
        <v/>
      </c>
      <c r="DU190" s="11" t="str">
        <f>IF(DU191=1,IF(SUM($CM189:DT189)=SUM($CM190:DT190),IF(DU189=0,1,0),0),"")</f>
        <v/>
      </c>
      <c r="DV190" s="11" t="str">
        <f ca="1">IF(DV191=1,IF(SUM($CM189:DT189)=SUM($CM190:DT190),IF(RAND()&gt;0.4+($J190*0.5),1,0),0),"")</f>
        <v/>
      </c>
      <c r="DW190" s="11" t="str">
        <f>IF(DW191=1,IF(SUM($CM189:DV189)=SUM($CM190:DV190),IF(DW189=0,1,0),0),"")</f>
        <v/>
      </c>
      <c r="DX190" s="11" t="str">
        <f ca="1">IF(DX191=1,IF(SUM($CM189:DV189)=SUM($CM190:DV190),IF(RAND()&gt;0.4+($J190*0.5),1,0),0),"")</f>
        <v/>
      </c>
      <c r="DY190" s="11" t="str">
        <f>IF(DY191=1,IF(SUM($CM189:DX189)=SUM($CM190:DX190),IF(DY189=0,1,0),0),"")</f>
        <v/>
      </c>
      <c r="DZ190" s="11" t="str">
        <f ca="1">IF(DZ191=1,IF(SUM($CM189:DX189)=SUM($CM190:DX190),IF(RAND()&gt;0.4+($J190*0.5),1,0),0),"")</f>
        <v/>
      </c>
      <c r="EA190" s="11" t="str">
        <f>IF(EA191=1,IF(SUM($CM189:DZ189)=SUM($CM190:DZ190),IF(EA189=0,1,0),0),"")</f>
        <v/>
      </c>
      <c r="EB190" s="11" t="str">
        <f ca="1">IF(EB191=1,IF(SUM($CM189:DZ189)=SUM($CM190:DZ190),IF(RAND()&gt;0.4+($J190*0.5),1,0),0),"")</f>
        <v/>
      </c>
      <c r="EC190" s="11" t="str">
        <f>IF(EC191=1,IF(SUM($CM189:EB189)=SUM($CM190:EB190),IF(EC189=0,1,0),0),"")</f>
        <v/>
      </c>
      <c r="ED190" s="11" t="str">
        <f ca="1">IF(ED191=1,IF(SUM($CM189:EB189)=SUM($CM190:EB190),IF(RAND()&gt;0.4+($J190*0.5),1,0),0),"")</f>
        <v/>
      </c>
      <c r="EE190" s="11" t="str">
        <f>IF(EE191=1,IF(SUM($CM189:ED189)=SUM($CM190:ED190),IF(EE189=0,1,0),0),"")</f>
        <v/>
      </c>
      <c r="EF190" s="11" t="str">
        <f ca="1">IF(EF191=1,IF(SUM($CM189:ED189)=SUM($CM190:ED190),IF(RAND()&gt;0.4+($J190*0.5),1,0),0),"")</f>
        <v/>
      </c>
      <c r="EG190" s="11" t="str">
        <f>IF(EG191=1,IF(SUM($CM189:EF189)=SUM($CM190:EF190),IF(EG189=0,1,0),0),"")</f>
        <v/>
      </c>
      <c r="EH190" s="11" t="str">
        <f ca="1">IF(EH191=1,IF(SUM($CM189:EF189)=SUM($CM190:EF190),IF(RAND()&gt;0.4+($J190*0.5),1,0),0),"")</f>
        <v/>
      </c>
      <c r="EI190" s="11" t="str">
        <f>IF(EI191=1,IF(SUM($CM189:EH189)=SUM($CM190:EH190),IF(EI189=0,1,0),0),"")</f>
        <v/>
      </c>
      <c r="EJ190" s="11" t="str">
        <f ca="1">IF(EJ191=1,IF(SUM($CM189:EH189)=SUM($CM190:EH190),IF(RAND()&gt;0.4+($J190*0.5),1,0),0),"")</f>
        <v/>
      </c>
      <c r="EK190" s="11" t="str">
        <f>IF(EK191=1,IF(SUM($CM189:EJ189)=SUM($CM190:EJ190),IF(EK189=0,1,0),0),"")</f>
        <v/>
      </c>
      <c r="EL190" s="11" t="str">
        <f ca="1">IF(EL191=1,IF(SUM($CM189:EJ189)=SUM($CM190:EJ190),IF(RAND()&gt;0.4+($J190*0.5),1,0),0),"")</f>
        <v/>
      </c>
      <c r="EM190" s="11" t="str">
        <f>IF(EM191=1,IF(SUM($CM189:EL189)=SUM($CM190:EL190),IF(EM189=0,1,0),0),"")</f>
        <v/>
      </c>
      <c r="EN190" s="11" t="str">
        <f ca="1">IF(EN191=1,IF(SUM($CM189:EL189)=SUM($CM190:EL190),IF(RAND()&gt;0.4+($J190*0.5),1,0),0),"")</f>
        <v/>
      </c>
      <c r="EO190" s="11" t="str">
        <f>IF(EO191=1,IF(SUM($CM189:EN189)=SUM($CM190:EN190),IF(EO189=0,1,0),0),"")</f>
        <v/>
      </c>
      <c r="EP190" s="11" t="str">
        <f ca="1">IF(EP191=1,IF(SUM($CM189:EN189)=SUM($CM190:EN190),IF(RAND()&gt;0.4+($J190*0.5),1,0),0),"")</f>
        <v/>
      </c>
      <c r="EQ190" s="11" t="str">
        <f>IF(EQ191=1,IF(SUM($CM189:EP189)=SUM($CM190:EP190),IF(EQ189=0,1,0),0),"")</f>
        <v/>
      </c>
      <c r="ER190" s="11" t="str">
        <f ca="1">IF(ER191=1,IF(SUM($CM189:EP189)=SUM($CM190:EP190),IF(RAND()&gt;0.4+($J190*0.5),1,0),0),"")</f>
        <v/>
      </c>
      <c r="ES190" s="11" t="str">
        <f>IF(ES191=1,IF(SUM($CM189:ER189)=SUM($CM190:ER190),IF(ES189=0,1,0),0),"")</f>
        <v/>
      </c>
      <c r="ET190" s="11" t="str">
        <f ca="1">IF(ET191=1,IF(SUM($CM189:ER189)=SUM($CM190:ER190),IF(RAND()&gt;0.4+($J190*0.5),1,0),0),"")</f>
        <v/>
      </c>
      <c r="EU190" s="2">
        <f t="shared" ca="1" si="8216"/>
        <v>6</v>
      </c>
      <c r="EV190" s="5">
        <f t="shared" ref="EV190" ca="1" si="8267">IF(RAND()&gt;(0.4+$J190*0.5),1,0)</f>
        <v>0</v>
      </c>
      <c r="EW190" s="5">
        <f t="shared" ca="1" si="6117"/>
        <v>1</v>
      </c>
      <c r="EX190" s="5">
        <f t="shared" ref="EX190" ca="1" si="8268">IF(RAND()&gt;(0.4+$J190*0.5),1,0)</f>
        <v>1</v>
      </c>
      <c r="EY190" s="5">
        <f t="shared" ca="1" si="6119"/>
        <v>1</v>
      </c>
      <c r="EZ190" s="5">
        <f t="shared" ref="EZ190" ca="1" si="8269">IF(RAND()&gt;(0.4+$J190*0.5),1,0)</f>
        <v>1</v>
      </c>
      <c r="FA190" s="5">
        <f t="shared" ca="1" si="6121"/>
        <v>1</v>
      </c>
      <c r="FB190" s="6">
        <f ca="1">IF(SUM($EV189:FA189)&gt;5,0,IF(SUM($EV190:FA190)&gt;5,0,IF(RAND()&gt;(0.4+$J190*0.5),1,0)))</f>
        <v>0</v>
      </c>
      <c r="FC190" s="6">
        <f ca="1">IF(SUM($EV189:FB189)&gt;5,0,IF(SUM($EV190:FB190)&gt;5,0,IF(FC189=1,0,1)))</f>
        <v>1</v>
      </c>
      <c r="FD190" s="6">
        <f ca="1">IF(SUM($EV189:FC189)&gt;5,0,IF(SUM($EV190:FC190)&gt;5,0,IF(RAND()&gt;(0.4+$J190*0.5),1,0)))</f>
        <v>0</v>
      </c>
      <c r="FE190" s="6">
        <f ca="1">IF(SUM($EV189:FD189)&gt;5,0,IF(SUM($EV190:FD190)&gt;5,0,IF(FE189=1,0,1)))</f>
        <v>0</v>
      </c>
      <c r="FF190" s="6">
        <f ca="1">IF(SUM($EV189:FE189)&gt;5,0,IF(SUM($EV190:FE190)&gt;5,0,IF(RAND()&gt;(0.4+$J190*0.5),1,0)))</f>
        <v>0</v>
      </c>
      <c r="FG190" s="6">
        <f t="shared" ref="FG190" ca="1" si="8270">IF(SUM(EV189:FF190)&lt;11,0,IF(FG189=1,0,1))</f>
        <v>0</v>
      </c>
      <c r="FH190" s="6">
        <f t="shared" ca="1" si="8224"/>
        <v>6</v>
      </c>
      <c r="FI190" s="7">
        <f t="shared" ref="FI190" ca="1" si="8271">IF(FI189=1,0,1)</f>
        <v>0</v>
      </c>
      <c r="FJ190" s="7">
        <f t="shared" ref="FJ190" ca="1" si="8272">IF(RAND()&gt;(0.4+$J190*0.5),1,0)</f>
        <v>1</v>
      </c>
      <c r="FK190" s="7">
        <f t="shared" ca="1" si="6125"/>
        <v>0</v>
      </c>
      <c r="FL190" s="7">
        <f t="shared" ca="1" si="6126"/>
        <v>0</v>
      </c>
      <c r="FM190" s="7">
        <f t="shared" ca="1" si="6127"/>
        <v>1</v>
      </c>
      <c r="FN190" s="7">
        <f t="shared" ca="1" si="6128"/>
        <v>0</v>
      </c>
      <c r="FO190" s="7">
        <f ca="1">IF(SUM($FI189:FN189)&gt;5,0,IF(SUM($FI190:FN190)&gt;5,0,IF(FO189=1,0,1)))</f>
        <v>0</v>
      </c>
      <c r="FP190" s="7">
        <f ca="1">IF(SUM($FI189:FO189)&gt;5,0,IF(SUM($FI190:FO190)&gt;5,0,IF(RAND()&gt;(0.4+$J190*0.5),1,0)))</f>
        <v>0</v>
      </c>
      <c r="FQ190" s="7">
        <f ca="1">IF(SUM($FI189:FP189)&gt;5,0,IF(SUM($FI190:FP190)&gt;5,0,IF(FQ189=1,0,1)))</f>
        <v>0</v>
      </c>
      <c r="FR190" s="7">
        <f ca="1">IF(SUM($FI189:FQ189)&gt;5,0,IF(SUM($FI190:FQ190)&gt;5,0,IF(RAND()&gt;(0.4+$J190*0.5),1,0)))</f>
        <v>0</v>
      </c>
      <c r="FS190" s="7">
        <f ca="1">IF(SUM($FI189:FR189)&gt;5,0,IF(SUM($FI190:FR190)&gt;5,0,IF(FS189=1,0,1)))</f>
        <v>0</v>
      </c>
      <c r="FT190" s="7">
        <f ca="1">IF(SUM($FI189:FS190)&lt;11,0,IF(RAND()&gt;(0.4+$J190*0.5),1,0))</f>
        <v>0</v>
      </c>
      <c r="FU190" s="7" t="str">
        <f>IF(FU191=1,IF(SUM($FI189:FT189)=SUM($FI190:FT190),IF(FU189=0,1,0),0),"")</f>
        <v/>
      </c>
      <c r="FV190" s="7" t="str">
        <f ca="1">IF(FV191=1,IF(SUM($FI189:FT189)=SUM($FI190:FT190),IF(RAND()&gt;0.4+($J190*0.5),1,0),0),"")</f>
        <v/>
      </c>
      <c r="FW190" s="7" t="str">
        <f>IF(FW191=1,IF(SUM($FI189:FV189)=SUM($FI190:FV190),IF(FW189=0,1,0),0),"")</f>
        <v/>
      </c>
      <c r="FX190" s="7" t="str">
        <f ca="1">IF(FX191=1,IF(SUM($FI189:FV189)=SUM($FI190:FV190),IF(RAND()&gt;0.4+($J190*0.5),1,0),0),"")</f>
        <v/>
      </c>
      <c r="FY190" s="7" t="str">
        <f>IF(FY191=1,IF(SUM($FI189:FX189)=SUM($FI190:FX190),IF(FY189=0,1,0),0),"")</f>
        <v/>
      </c>
      <c r="FZ190" s="7" t="str">
        <f ca="1">IF(FZ191=1,IF(SUM($FI189:FX189)=SUM($FI190:FX190),IF(RAND()&gt;0.4+($J190*0.5),1,0),0),"")</f>
        <v/>
      </c>
      <c r="GA190" s="7" t="str">
        <f>IF(GA191=1,IF(SUM($FI189:FZ189)=SUM($FI190:FZ190),IF(GA189=0,1,0),0),"")</f>
        <v/>
      </c>
      <c r="GB190" s="7" t="str">
        <f ca="1">IF(GB191=1,IF(SUM($FI189:FZ189)=SUM($FI190:FZ190),IF(RAND()&gt;0.4+($J190*0.5),1,0),0),"")</f>
        <v/>
      </c>
      <c r="GC190" s="7" t="str">
        <f>IF(GC191=1,IF(SUM($FI189:GB189)=SUM($FI190:GB190),IF(GC189=0,1,0),0),"")</f>
        <v/>
      </c>
      <c r="GD190" s="7" t="str">
        <f ca="1">IF(GD191=1,IF(SUM($FI189:GB189)=SUM($FI190:GB190),IF(RAND()&gt;0.4+($J190*0.5),1,0),0),"")</f>
        <v/>
      </c>
      <c r="GE190" s="7" t="str">
        <f>IF(GE191=1,IF(SUM($FI189:GD189)=SUM($FI190:GD190),IF(GE189=0,1,0),0),"")</f>
        <v/>
      </c>
      <c r="GF190" s="7" t="str">
        <f ca="1">IF(GF191=1,IF(SUM($FI189:GD189)=SUM($FI190:GD190),IF(RAND()&gt;0.4+($J190*0.5),1,0),0),"")</f>
        <v/>
      </c>
      <c r="GG190" s="7" t="str">
        <f>IF(GG191=1,IF(SUM($FI189:GF189)=SUM($FI190:GF190),IF(GG189=0,1,0),0),"")</f>
        <v/>
      </c>
      <c r="GH190" s="7" t="str">
        <f ca="1">IF(GH191=1,IF(SUM($FI189:GF189)=SUM($FI190:GF190),IF(RAND()&gt;0.4+($J190*0.5),1,0),0),"")</f>
        <v/>
      </c>
      <c r="GI190" s="7" t="str">
        <f>IF(GI191=1,IF(SUM($FI189:GH189)=SUM($FI190:GH190),IF(GI189=0,1,0),0),"")</f>
        <v/>
      </c>
      <c r="GJ190" s="7" t="str">
        <f ca="1">IF(GJ191=1,IF(SUM($FI189:GH189)=SUM($FI190:GH190),IF(RAND()&gt;0.4+($J190*0.5),1,0),0),"")</f>
        <v/>
      </c>
      <c r="GK190" s="7" t="str">
        <f>IF(GK191=1,IF(SUM($FI189:GJ189)=SUM($FI190:GJ190),IF(GK189=0,1,0),0),"")</f>
        <v/>
      </c>
      <c r="GL190" s="7" t="str">
        <f ca="1">IF(GL191=1,IF(SUM($FI189:GJ189)=SUM($FI190:GJ190),IF(RAND()&gt;0.4+($J190*0.5),1,0),0),"")</f>
        <v/>
      </c>
      <c r="GM190" s="7" t="str">
        <f>IF(GM191=1,IF(SUM($FI189:GL189)=SUM($FI190:GL190),IF(GM189=0,1,0),0),"")</f>
        <v/>
      </c>
      <c r="GN190" s="7" t="str">
        <f ca="1">IF(GN191=1,IF(SUM($FI189:GL189)=SUM($FI190:GL190),IF(RAND()&gt;0.4+($J190*0.5),1,0),0),"")</f>
        <v/>
      </c>
      <c r="GO190" s="7" t="str">
        <f>IF(GO191=1,IF(SUM($FI189:GN189)=SUM($FI190:GN190),IF(GO189=0,1,0),0),"")</f>
        <v/>
      </c>
      <c r="GP190" s="7" t="str">
        <f ca="1">IF(GP191=1,IF(SUM($FI189:GN189)=SUM($FI190:GN190),IF(RAND()&gt;0.4+($J190*0.5),1,0),0),"")</f>
        <v/>
      </c>
      <c r="GQ190" s="7" t="str">
        <f>IF(GQ191=1,IF(SUM($FI189:GP189)=SUM($FI190:GP190),IF(GQ189=0,1,0),0),"")</f>
        <v/>
      </c>
      <c r="GR190" s="7" t="str">
        <f ca="1">IF(GR191=1,IF(SUM($FI189:GP189)=SUM($FI190:GP190),IF(RAND()&gt;0.4+($J190*0.5),1,0),0),"")</f>
        <v/>
      </c>
      <c r="GS190" s="7" t="str">
        <f>IF(GS191=1,IF(SUM($FI189:GR189)=SUM($FI190:GR190),IF(GS189=0,1,0),0),"")</f>
        <v/>
      </c>
      <c r="GT190" s="7" t="str">
        <f ca="1">IF(GT191=1,IF(SUM($FI189:GR189)=SUM($FI190:GR190),IF(RAND()&gt;0.4+($J190*0.5),1,0),0),"")</f>
        <v/>
      </c>
      <c r="GU190" s="7" t="str">
        <f>IF(GU191=1,IF(SUM($FI189:GT189)=SUM($FI190:GT190),IF(GU189=0,1,0),0),"")</f>
        <v/>
      </c>
      <c r="GV190" s="7" t="str">
        <f ca="1">IF(GV191=1,IF(SUM($FI189:GT189)=SUM($FI190:GT190),IF(RAND()&gt;0.4+($J190*0.5),1,0),0),"")</f>
        <v/>
      </c>
      <c r="GW190" s="7" t="str">
        <f>IF(GW191=1,IF(SUM($FI189:GV189)=SUM($FI190:GV190),IF(GW189=0,1,0),0),"")</f>
        <v/>
      </c>
      <c r="GX190" s="7" t="str">
        <f ca="1">IF(GX191=1,IF(SUM($FI189:GV189)=SUM($FI190:GV190),IF(RAND()&gt;0.4+($J190*0.5),1,0),0),"")</f>
        <v/>
      </c>
      <c r="GY190" s="7" t="str">
        <f>IF(GY191=1,IF(SUM($FI189:GX189)=SUM($FI190:GX190),IF(GY189=0,1,0),0),"")</f>
        <v/>
      </c>
      <c r="GZ190" s="7" t="str">
        <f ca="1">IF(GZ191=1,IF(SUM($FI189:GX189)=SUM($FI190:GX190),IF(RAND()&gt;0.4+($J190*0.5),1,0),0),"")</f>
        <v/>
      </c>
      <c r="HA190" s="7" t="str">
        <f>IF(HA191=1,IF(SUM($FI189:GZ189)=SUM($FI190:GZ190),IF(HA189=0,1,0),0),"")</f>
        <v/>
      </c>
      <c r="HB190" s="7" t="str">
        <f ca="1">IF(HB191=1,IF(SUM($FI189:GZ189)=SUM($FI190:GZ190),IF(RAND()&gt;0.4+($J190*0.5),1,0),0),"")</f>
        <v/>
      </c>
      <c r="HC190" s="7" t="str">
        <f>IF(HC191=1,IF(SUM($FI189:HB189)=SUM($FI190:HB190),IF(HC189=0,1,0),0),"")</f>
        <v/>
      </c>
      <c r="HD190" s="7" t="str">
        <f ca="1">IF(HD191=1,IF(SUM($FI189:HB189)=SUM($FI190:HB190),IF(RAND()&gt;0.4+($J190*0.5),1,0),0),"")</f>
        <v/>
      </c>
      <c r="HE190" s="7" t="str">
        <f>IF(HE191=1,IF(SUM($FI189:HD189)=SUM($FI190:HD190),IF(HE189=0,1,0),0),"")</f>
        <v/>
      </c>
      <c r="HF190" s="7" t="str">
        <f ca="1">IF(HF191=1,IF(SUM($FI189:HD189)=SUM($FI190:HD190),IF(RAND()&gt;0.4+($J190*0.5),1,0),0),"")</f>
        <v/>
      </c>
      <c r="HG190" s="7" t="str">
        <f>IF(HG191=1,IF(SUM($FI189:HF189)=SUM($FI190:HF190),IF(HG189=0,1,0),0),"")</f>
        <v/>
      </c>
      <c r="HH190" s="7" t="str">
        <f ca="1">IF(HH191=1,IF(SUM($FI189:HF189)=SUM($FI190:HF190),IF(RAND()&gt;0.4+($J190*0.5),1,0),0),"")</f>
        <v/>
      </c>
      <c r="HI190" s="7" t="str">
        <f>IF(HI191=1,IF(SUM($FI189:HH189)=SUM($FI190:HH190),IF(HI189=0,1,0),0),"")</f>
        <v/>
      </c>
      <c r="HJ190" s="7" t="str">
        <f ca="1">IF(HJ191=1,IF(SUM($FI189:HH189)=SUM($FI190:HH190),IF(RAND()&gt;0.4+($J190*0.5),1,0),0),"")</f>
        <v/>
      </c>
      <c r="HK190" s="7" t="str">
        <f>IF(HK191=1,IF(SUM($FI189:HJ189)=SUM($FI190:HJ190),IF(HK189=0,1,0),0),"")</f>
        <v/>
      </c>
      <c r="HL190" s="7" t="str">
        <f ca="1">IF(HL191=1,IF(SUM($FI189:HJ189)=SUM($FI190:HJ190),IF(RAND()&gt;0.4+($J190*0.5),1,0),0),"")</f>
        <v/>
      </c>
      <c r="HM190" s="7" t="str">
        <f>IF(HM191=1,IF(SUM($FI189:HL189)=SUM($FI190:HL190),IF(HM189=0,1,0),0),"")</f>
        <v/>
      </c>
      <c r="HN190" s="7" t="str">
        <f ca="1">IF(HN191=1,IF(SUM($FI189:HL189)=SUM($FI190:HL190),IF(RAND()&gt;0.4+($J190*0.5),1,0),0),"")</f>
        <v/>
      </c>
      <c r="HO190" s="7" t="str">
        <f>IF(HO191=1,IF(SUM($FI189:HN189)=SUM($FI190:HN190),IF(HO189=0,1,0),0),"")</f>
        <v/>
      </c>
      <c r="HP190" s="7" t="str">
        <f ca="1">IF(HP191=1,IF(SUM($FI189:HN189)=SUM($FI190:HN190),IF(RAND()&gt;0.4+($J190*0.5),1,0),0),"")</f>
        <v/>
      </c>
      <c r="HQ190" s="7">
        <f t="shared" ca="1" si="8231"/>
        <v>2</v>
      </c>
      <c r="HR190" s="8" t="str">
        <f t="shared" ref="HR190" ca="1" si="8273">IF($BY189=$BY190,IF(HR189=0,1,0),"")</f>
        <v/>
      </c>
      <c r="HS190" s="8" t="str">
        <f t="shared" ref="HS190" ca="1" si="8274">IF($BY189=$BY190,IF(HS189=0,1,0),"")</f>
        <v/>
      </c>
      <c r="HT190" s="8" t="str">
        <f t="shared" ref="HT190" ca="1" si="8275">IF($BY189=$BY190,IF(HT189=0,1,0),"")</f>
        <v/>
      </c>
      <c r="HU190" s="8" t="str">
        <f t="shared" ref="HU190" ca="1" si="8276">IF($BY189=$BY190,IF(HU189=0,1,0),"")</f>
        <v/>
      </c>
      <c r="HV190" s="8" t="str">
        <f t="shared" ref="HV190" ca="1" si="8277">IF($BY189=$BY190,IF(HV189=0,1,0),"")</f>
        <v/>
      </c>
      <c r="HW190" s="8" t="str">
        <f t="shared" ref="HW190" ca="1" si="8278">IF($BY189=$BY190,IF(HW189=0,1,0),"")</f>
        <v/>
      </c>
      <c r="HX190" s="8" t="str">
        <f t="shared" ref="HX190" ca="1" si="8279">IF($BY189=$BY190,IF(HX189=0,1,0),"")</f>
        <v/>
      </c>
      <c r="HY190" s="8" t="str">
        <f ca="1">IF($BY189=$BY190,IF(SUM($HR189:HX189)&gt;6,0,IF(SUM($HR190:HX190)&gt;6,0,IF(HY189=0,1,0))),"")</f>
        <v/>
      </c>
      <c r="HZ190" s="8" t="str">
        <f ca="1">IF($BY189=$BY190,IF(SUM($HR189:HY189)&gt;6,0,IF(SUM($HR190:HY190)&gt;6,0,IF(HZ189=0,1,0))),"")</f>
        <v/>
      </c>
      <c r="IA190" s="8" t="str">
        <f ca="1">IF($BY189=$BY190,IF(SUM($HR189:HZ189)&gt;6,0,IF(SUM($HR190:HZ190)&gt;6,0,IF(IA189=0,1,0))),"")</f>
        <v/>
      </c>
      <c r="IB190" s="8" t="str">
        <f ca="1">IF($BY189=$BY190,IF(SUM($HR189:IA189)&gt;6,0,IF(SUM($HR190:IA190)&gt;6,0,IF(IB189=0,1,0))),"")</f>
        <v/>
      </c>
      <c r="IC190" s="8" t="str">
        <f ca="1">IF($BY189=$BY190,IF(SUM($HR189:IB189)&gt;6,0,IF(SUM($HR190:IB190)&gt;6,0,IF(IC189=0,1,0))),"")</f>
        <v/>
      </c>
      <c r="ID190" s="8" t="str">
        <f ca="1">IF($BY189=$BY190,IF(SUM($HR189:IC189)=SUM($HR190:IC190),IF(ID189=0,1,0),""),"")</f>
        <v/>
      </c>
      <c r="IE190" s="8" t="str">
        <f ca="1">IF($BY189=$BY190,IF(SUM($HR189:IC189)=SUM($HR190:IC190),IF(IE189=0,1,0),""),"")</f>
        <v/>
      </c>
      <c r="IF190" s="8" t="str">
        <f ca="1">IF($BY189=$BY190,IF(SUM($HR189:IE189)=SUM($HR190:IE190),IF(IF189=0,1,0),""),"")</f>
        <v/>
      </c>
      <c r="IG190" s="8" t="str">
        <f ca="1">IF($BY189=$BY190,IF(SUM($HR189:IE189)=SUM($HR190:IE190),IF(IG189=0,1,0),""),"")</f>
        <v/>
      </c>
      <c r="IH190" s="8" t="str">
        <f ca="1">IF($BY189=$BY190,IF(SUM($HR189:IG189)=SUM($HR190:IG190),IF(IH189=0,1,0),""),"")</f>
        <v/>
      </c>
      <c r="II190" s="8" t="str">
        <f ca="1">IF($BY189=$BY190,IF(SUM($HR189:IG189)=SUM($HR190:IG190),IF(II189=0,1,0),""),"")</f>
        <v/>
      </c>
      <c r="IJ190" s="8" t="str">
        <f ca="1">IF($BY189=$BY190,IF(SUM($HR189:II189)=SUM($HR190:II190),IF(IJ189=0,1,0),""),"")</f>
        <v/>
      </c>
      <c r="IK190" s="8" t="str">
        <f ca="1">IF($BY189=$BY190,IF(SUM($HR189:II189)=SUM($HR190:II190),IF(IK189=0,1,0),""),"")</f>
        <v/>
      </c>
      <c r="IL190" s="8" t="str">
        <f ca="1">IF($BY189=$BY190,IF(SUM($HR189:IK189)=SUM($HR190:IK190),IF(IL189=0,1,0),""),"")</f>
        <v/>
      </c>
      <c r="IM190" s="8" t="str">
        <f ca="1">IF($BY189=$BY190,IF(SUM($HR189:IK189)=SUM($HR190:IK190),IF(IM189=0,1,0),""),"")</f>
        <v/>
      </c>
      <c r="IN190" s="8" t="str">
        <f ca="1">IF($BY189=$BY190,IF(SUM($HR189:IM189)=SUM($HR190:IM190),IF(IN189=0,1,0),""),"")</f>
        <v/>
      </c>
      <c r="IO190" s="8" t="str">
        <f ca="1">IF($BY189=$BY190,IF(SUM($HR189:IM189)=SUM($HR190:IM190),IF(IO189=0,1,0),""),"")</f>
        <v/>
      </c>
      <c r="IP190" s="8" t="str">
        <f ca="1">IF($BY189=$BY190,IF(SUM($HR189:IO189)=SUM($HR190:IO190),IF(IP189=0,1,0),""),"")</f>
        <v/>
      </c>
      <c r="IQ190" s="8" t="str">
        <f ca="1">IF($BY189=$BY190,IF(SUM($HR189:IO189)=SUM($HR190:IO190),IF(IQ189=0,1,0),""),"")</f>
        <v/>
      </c>
      <c r="IR190" s="8" t="str">
        <f ca="1">IF($BY189=$BY190,IF(SUM($HR189:IQ189)=SUM($HR190:IQ190),IF(IR189=0,1,0),""),"")</f>
        <v/>
      </c>
      <c r="IS190" s="8" t="str">
        <f ca="1">IF($BY189=$BY190,IF(SUM($HR189:IQ189)=SUM($HR190:IQ190),IF(IS189=0,1,0),""),"")</f>
        <v/>
      </c>
      <c r="IT190" s="8" t="str">
        <f ca="1">IF($BY189=$BY190,IF(SUM($HR189:IS189)=SUM($HR190:IS190),IF(IT189=0,1,0),""),"")</f>
        <v/>
      </c>
      <c r="IU190" s="8" t="str">
        <f ca="1">IF($BY189=$BY190,IF(SUM($HR189:IS189)=SUM($HR190:IS190),IF(IU189=0,1,0),""),"")</f>
        <v/>
      </c>
      <c r="IV190" s="8" t="str">
        <f ca="1">IF($BY189=$BY190,IF(SUM($HR189:IU189)=SUM($HR190:IU190),IF(IV189=0,1,0),""),"")</f>
        <v/>
      </c>
      <c r="IW190" s="8" t="str">
        <f ca="1">IF($BY189=$BY190,IF(SUM($HR189:IU189)=SUM($HR190:IU190),IF(IW189=0,1,0),""),"")</f>
        <v/>
      </c>
      <c r="IX190" s="8" t="str">
        <f ca="1">IF($BY189=$BY190,IF(SUM($HR189:IW189)=SUM($HR190:IW190),IF(IX189=0,1,0),""),"")</f>
        <v/>
      </c>
      <c r="IY190" s="8" t="str">
        <f ca="1">IF($BY189=$BY190,IF(SUM($HR189:IW189)=SUM($HR190:IW190),IF(IY189=0,1,0),""),"")</f>
        <v/>
      </c>
      <c r="IZ190" s="8" t="str">
        <f ca="1">IF($BY189=$BY190,IF(SUM($HR189:IY189)=SUM($HR190:IY190),IF(IZ189=0,1,0),""),"")</f>
        <v/>
      </c>
      <c r="JA190" s="8" t="str">
        <f ca="1">IF($BY189=$BY190,IF(SUM($HR189:IY189)=SUM($HR190:IY190),IF(JA189=0,1,0),""),"")</f>
        <v/>
      </c>
      <c r="JB190" s="8" t="str">
        <f ca="1">IF($BY189=$BY190,IF(SUM($HR189:JA189)=SUM($HR190:JA190),IF(JB189=0,1,0),""),"")</f>
        <v/>
      </c>
      <c r="JC190" s="8" t="str">
        <f ca="1">IF($BY189=$BY190,IF(SUM($HR189:JA189)=SUM($HR190:JA190),IF(JC189=0,1,0),""),"")</f>
        <v/>
      </c>
      <c r="JD190" s="8" t="str">
        <f ca="1">IF($BY189=$BY190,IF(SUM($HR189:JC189)=SUM($HR190:JC190),IF(JD189=0,1,0),""),"")</f>
        <v/>
      </c>
      <c r="JE190" s="8" t="str">
        <f ca="1">IF($BY189=$BY190,IF(SUM($HR189:JC189)=SUM($HR190:JC190),IF(JE189=0,1,0),""),"")</f>
        <v/>
      </c>
      <c r="JF190" s="8" t="str">
        <f t="shared" ca="1" si="8233"/>
        <v/>
      </c>
      <c r="JG190" s="1" t="str">
        <f t="shared" ref="JG190" ca="1" si="8280">IF(JF190="","",IF(JF190&gt;JF189,1,0))</f>
        <v/>
      </c>
      <c r="JH190" s="9" t="str">
        <f t="shared" ref="JH190" ca="1" si="8281">IF($CL189=$CL190,IF(JH189=0,1,0),"")</f>
        <v/>
      </c>
      <c r="JI190" s="9" t="str">
        <f t="shared" ref="JI190" ca="1" si="8282">IF($CL189=$CL190,IF(JI189=0,1,0),"")</f>
        <v/>
      </c>
      <c r="JJ190" s="9" t="str">
        <f t="shared" ref="JJ190" ca="1" si="8283">IF($CL189=$CL190,IF(JJ189=0,1,0),"")</f>
        <v/>
      </c>
      <c r="JK190" s="9" t="str">
        <f t="shared" ref="JK190" ca="1" si="8284">IF($CL189=$CL190,IF(JK189=0,1,0),"")</f>
        <v/>
      </c>
      <c r="JL190" s="9" t="str">
        <f t="shared" ref="JL190" ca="1" si="8285">IF($CL189=$CL190,IF(JL189=0,1,0),"")</f>
        <v/>
      </c>
      <c r="JM190" s="9" t="str">
        <f t="shared" ref="JM190" ca="1" si="8286">IF($CL189=$CL190,IF(JM189=0,1,0),"")</f>
        <v/>
      </c>
      <c r="JN190" s="9" t="str">
        <f t="shared" ref="JN190" ca="1" si="8287">IF($CL189=$CL190,IF(JN189=0,1,0),"")</f>
        <v/>
      </c>
      <c r="JO190" s="9" t="str">
        <f ca="1">IF($CL189=$CL190,IF(SUM($JH189:JN189)&gt;6,0,IF(SUM($JH190:JN190)&gt;6,0,IF(JO189=0,1,0))),"")</f>
        <v/>
      </c>
      <c r="JP190" s="9" t="str">
        <f ca="1">IF($CL189=$CL190,IF(SUM($JH189:JO189)&gt;6,0,IF(SUM($JH190:JO190)&gt;6,0,IF(JP189=0,1,0))),"")</f>
        <v/>
      </c>
      <c r="JQ190" s="9" t="str">
        <f ca="1">IF($CL189=$CL190,IF(SUM($JH189:JP189)&gt;6,0,IF(SUM($JH190:JP190)&gt;6,0,IF(JQ189=0,1,0))),"")</f>
        <v/>
      </c>
      <c r="JR190" s="9" t="str">
        <f ca="1">IF($CL189=$CL190,IF(SUM($JH189:JQ189)&gt;6,0,IF(SUM($JH190:JQ190)&gt;6,0,IF(JR189=0,1,0))),"")</f>
        <v/>
      </c>
      <c r="JS190" s="9" t="str">
        <f ca="1">IF($CL189=$CL190,IF(SUM($JH189:JR189)&gt;6,0,IF(SUM($JH190:JR190)&gt;6,0,IF(JS189=0,1,0))),"")</f>
        <v/>
      </c>
      <c r="JT190" s="9" t="str">
        <f ca="1">IF($CL189=$CL190,IF(SUM($JH189:JS189)=SUM($JH190:JS190),IF(JT189=0,1,0),""),"")</f>
        <v/>
      </c>
      <c r="JU190" s="9" t="str">
        <f ca="1">IF($CL189=$CL190,IF(SUM($JH189:JS189)=SUM($JH190:JS190),IF(JU189=0,1,0),""),"")</f>
        <v/>
      </c>
      <c r="JV190" s="9" t="str">
        <f ca="1">IF($CL189=$CL190,IF(SUM($JH189:JU189)=SUM($JH190:JU190),IF(JV189=0,1,0),""),"")</f>
        <v/>
      </c>
      <c r="JW190" s="9" t="str">
        <f ca="1">IF($CL189=$CL190,IF(SUM($JH189:JU189)=SUM($JH190:JU190),IF(JW189=0,1,0),""),"")</f>
        <v/>
      </c>
      <c r="JX190" s="9" t="str">
        <f ca="1">IF($CL189=$CL190,IF(SUM($JH189:JW189)=SUM($JH190:JW190),IF(JX189=0,1,0),""),"")</f>
        <v/>
      </c>
      <c r="JY190" s="9" t="str">
        <f ca="1">IF($CL189=$CL190,IF(SUM($JH189:JW189)=SUM($JH190:JW190),IF(JY189=0,1,0),""),"")</f>
        <v/>
      </c>
      <c r="JZ190" s="9" t="str">
        <f ca="1">IF($CL189=$CL190,IF(SUM($JH189:JY189)=SUM($JH190:JY190),IF(JZ189=0,1,0),""),"")</f>
        <v/>
      </c>
      <c r="KA190" s="9" t="str">
        <f ca="1">IF($CL189=$CL190,IF(SUM($JH189:JY189)=SUM($JH190:JY190),IF(KA189=0,1,0),""),"")</f>
        <v/>
      </c>
      <c r="KB190" s="9" t="str">
        <f ca="1">IF($CL189=$CL190,IF(SUM($JH189:KA189)=SUM($JH190:KA190),IF(KB189=0,1,0),""),"")</f>
        <v/>
      </c>
      <c r="KC190" s="9" t="str">
        <f ca="1">IF($CL189=$CL190,IF(SUM($JH189:KA189)=SUM($JH190:KA190),IF(KC189=0,1,0),""),"")</f>
        <v/>
      </c>
      <c r="KD190" s="9" t="str">
        <f ca="1">IF($CL189=$CL190,IF(SUM($JH189:KC189)=SUM($JH190:KC190),IF(KD189=0,1,0),""),"")</f>
        <v/>
      </c>
      <c r="KE190" s="9" t="str">
        <f ca="1">IF($CL189=$CL190,IF(SUM($JH189:KC189)=SUM($JH190:KC190),IF(KE189=0,1,0),""),"")</f>
        <v/>
      </c>
      <c r="KF190" s="9" t="str">
        <f ca="1">IF($CL189=$CL190,IF(SUM($JH189:KE189)=SUM($JH190:KE190),IF(KF189=0,1,0),""),"")</f>
        <v/>
      </c>
      <c r="KG190" s="9" t="str">
        <f ca="1">IF($CL189=$CL190,IF(SUM($JH189:KE189)=SUM($JH190:KE190),IF(KG189=0,1,0),""),"")</f>
        <v/>
      </c>
      <c r="KH190" s="9" t="str">
        <f ca="1">IF($CL189=$CL190,IF(SUM($JH189:KG189)=SUM($JH190:KG190),IF(KH189=0,1,0),""),"")</f>
        <v/>
      </c>
      <c r="KI190" s="9" t="str">
        <f ca="1">IF($CL189=$CL190,IF(SUM($JH189:KG189)=SUM($JH190:KG190),IF(KI189=0,1,0),""),"")</f>
        <v/>
      </c>
      <c r="KJ190" s="9" t="str">
        <f ca="1">IF($CL189=$CL190,IF(SUM($JH189:KI189)=SUM($JH190:KI190),IF(KJ189=0,1,0),""),"")</f>
        <v/>
      </c>
      <c r="KK190" s="9" t="str">
        <f ca="1">IF($CL189=$CL190,IF(SUM($JH189:KI189)=SUM($JH190:KI190),IF(KK189=0,1,0),""),"")</f>
        <v/>
      </c>
      <c r="KL190" s="9" t="str">
        <f ca="1">IF($CL189=$CL190,IF(SUM($JH189:KK189)=SUM($JH190:KK190),IF(KL189=0,1,0),""),"")</f>
        <v/>
      </c>
      <c r="KM190" s="9" t="str">
        <f ca="1">IF($CL189=$CL190,IF(SUM($JH189:KK189)=SUM($JH190:KK190),IF(KM189=0,1,0),""),"")</f>
        <v/>
      </c>
      <c r="KN190" s="9" t="str">
        <f ca="1">IF($CL189=$CL190,IF(SUM($JH189:KM189)=SUM($JH190:KM190),IF(KN189=0,1,0),""),"")</f>
        <v/>
      </c>
      <c r="KO190" s="9" t="str">
        <f ca="1">IF($CL189=$CL190,IF(SUM($JH189:KM189)=SUM($JH190:KM190),IF(KO189=0,1,0),""),"")</f>
        <v/>
      </c>
      <c r="KP190" s="9" t="str">
        <f ca="1">IF($CL189=$CL190,IF(SUM($JH189:KO189)=SUM($JH190:KO190),IF(KP189=0,1,0),""),"")</f>
        <v/>
      </c>
      <c r="KQ190" s="9" t="str">
        <f ca="1">IF($CL189=$CL190,IF(SUM($JH189:KO189)=SUM($JH190:KO190),IF(KQ189=0,1,0),""),"")</f>
        <v/>
      </c>
      <c r="KR190" s="9" t="str">
        <f ca="1">IF($CL189=$CL190,IF(SUM($JH189:KQ189)=SUM($JH190:KQ190),IF(KR189=0,1,0),""),"")</f>
        <v/>
      </c>
      <c r="KS190" s="9" t="str">
        <f ca="1">IF($CL189=$CL190,IF(SUM($JH189:KQ189)=SUM($JH190:KQ190),IF(KS189=0,1,0),""),"")</f>
        <v/>
      </c>
      <c r="KT190" s="9" t="str">
        <f ca="1">IF($CL189=$CL190,IF(SUM($JH189:KS189)=SUM($JH190:KS190),IF(KT189=0,1,0),""),"")</f>
        <v/>
      </c>
      <c r="KU190" s="9" t="str">
        <f ca="1">IF($CL189=$CL190,IF(SUM($JH189:KS189)=SUM($JH190:KS190),IF(KU189=0,1,0),""),"")</f>
        <v/>
      </c>
      <c r="KV190" s="9" t="str">
        <f t="shared" ca="1" si="8236"/>
        <v/>
      </c>
      <c r="KW190" s="3" t="str">
        <f t="shared" ref="KW190" ca="1" si="8288">IF(KV190="","",IF(KV190&gt;KV189,1,0))</f>
        <v/>
      </c>
      <c r="KX190" s="10">
        <f t="shared" ref="KX190" ca="1" si="8289">IF($EU189=$EU190,IF(KX189=0,1,0),"")</f>
        <v>0</v>
      </c>
      <c r="KY190" s="10">
        <f t="shared" ref="KY190" ca="1" si="8290">IF($EU189=$EU190,IF(KY189=0,1,0),"")</f>
        <v>1</v>
      </c>
      <c r="KZ190" s="10">
        <f t="shared" ref="KZ190" ca="1" si="8291">IF($EU189=$EU190,IF(KZ189=0,1,0),"")</f>
        <v>0</v>
      </c>
      <c r="LA190" s="10">
        <f t="shared" ref="LA190" ca="1" si="8292">IF($EU189=$EU190,IF(LA189=0,1,0),"")</f>
        <v>1</v>
      </c>
      <c r="LB190" s="10">
        <f t="shared" ref="LB190" ca="1" si="8293">IF($EU189=$EU190,IF(LB189=0,1,0),"")</f>
        <v>1</v>
      </c>
      <c r="LC190" s="10">
        <f t="shared" ref="LC190" ca="1" si="8294">IF($EU189=$EU190,IF(LC189=0,1,0),"")</f>
        <v>0</v>
      </c>
      <c r="LD190" s="10">
        <f t="shared" ref="LD190" ca="1" si="8295">IF($EU189=$EU190,IF(LD189=0,1,0),"")</f>
        <v>1</v>
      </c>
      <c r="LE190" s="10">
        <f ca="1">IF($EU189=$EU190,IF(SUM($KX189:LD189)&gt;6,0,IF(SUM($KX190:LD190)&gt;6,0,IF(LE189=0,1,0))),"")</f>
        <v>0</v>
      </c>
      <c r="LF190" s="10">
        <f ca="1">IF($EU189=$EU190,IF(SUM($KX189:LE189)&gt;6,0,IF(SUM($KX190:LE190)&gt;6,0,IF(LF189=0,1,0))),"")</f>
        <v>1</v>
      </c>
      <c r="LG190" s="10">
        <f ca="1">IF($EU189=$EU190,IF(SUM($KX189:LF189)&gt;6,0,IF(SUM($KX190:LF190)&gt;6,0,IF(LG189=0,1,0))),"")</f>
        <v>1</v>
      </c>
      <c r="LH190" s="10">
        <f ca="1">IF($EU189=$EU190,IF(SUM($KX189:LG189)&gt;6,0,IF(SUM($KX190:LG190)&gt;6,0,IF(LH189=0,1,0))),"")</f>
        <v>1</v>
      </c>
      <c r="LI190" s="10">
        <f ca="1">IF($EU189=$EU190,IF(SUM($KX189:LH189)&gt;6,0,IF(SUM($KX190:LH190)&gt;6,0,IF(LI189=0,1,0))),"")</f>
        <v>0</v>
      </c>
      <c r="LJ190" s="10" t="str">
        <f ca="1">IF($EU189=$EU190,IF(SUM($KX189:LI189)=SUM($KX190:LI190),IF(LJ189=0,1,0),""),"")</f>
        <v/>
      </c>
      <c r="LK190" s="10" t="str">
        <f ca="1">IF($EU189=$EU190,IF(SUM($KX189:LI189)=SUM($KX190:LI190),IF(LK189=0,1,0),""),"")</f>
        <v/>
      </c>
      <c r="LL190" s="10" t="str">
        <f ca="1">IF($EU189=$EU190,IF(SUM($KX189:LK189)=SUM($KX190:LK190),IF(LL189=0,1,0),""),"")</f>
        <v/>
      </c>
      <c r="LM190" s="10" t="str">
        <f ca="1">IF($EU189=$EU190,IF(SUM($KX189:LK189)=SUM($KX190:LK190),IF(LM189=0,1,0),""),"")</f>
        <v/>
      </c>
      <c r="LN190" s="10" t="str">
        <f ca="1">IF($EU189=$EU190,IF(SUM($KX189:LM189)=SUM($KX190:LM190),IF(LN189=0,1,0),""),"")</f>
        <v/>
      </c>
      <c r="LO190" s="10" t="str">
        <f ca="1">IF($EU189=$EU190,IF(SUM($KX189:LM189)=SUM($KX190:LM190),IF(LO189=0,1,0),""),"")</f>
        <v/>
      </c>
      <c r="LP190" s="10" t="str">
        <f ca="1">IF($EU189=$EU190,IF(SUM($KX189:LO189)=SUM($KX190:LO190),IF(LP189=0,1,0),""),"")</f>
        <v/>
      </c>
      <c r="LQ190" s="10" t="str">
        <f ca="1">IF($EU189=$EU190,IF(SUM($KX189:LO189)=SUM($KX190:LO190),IF(LQ189=0,1,0),""),"")</f>
        <v/>
      </c>
      <c r="LR190" s="10" t="str">
        <f ca="1">IF($EU189=$EU190,IF(SUM($KX189:LQ189)=SUM($KX190:LQ190),IF(LR189=0,1,0),""),"")</f>
        <v/>
      </c>
      <c r="LS190" s="10" t="str">
        <f ca="1">IF($EU189=$EU190,IF(SUM($KX189:LQ189)=SUM($KX190:LQ190),IF(LS189=0,1,0),""),"")</f>
        <v/>
      </c>
      <c r="LT190" s="10" t="str">
        <f ca="1">IF($EU189=$EU190,IF(SUM($KX189:LS189)=SUM($KX190:LS190),IF(LT189=0,1,0),""),"")</f>
        <v/>
      </c>
      <c r="LU190" s="10" t="str">
        <f ca="1">IF($EU189=$EU190,IF(SUM($KX189:LS189)=SUM($KX190:LS190),IF(LU189=0,1,0),""),"")</f>
        <v/>
      </c>
      <c r="LV190" s="10" t="str">
        <f ca="1">IF($EU189=$EU190,IF(SUM($KX189:LU189)=SUM($KX190:LU190),IF(LV189=0,1,0),""),"")</f>
        <v/>
      </c>
      <c r="LW190" s="10" t="str">
        <f ca="1">IF($EU189=$EU190,IF(SUM($KX189:LU189)=SUM($KX190:LU190),IF(LW189=0,1,0),""),"")</f>
        <v/>
      </c>
      <c r="LX190" s="10" t="str">
        <f ca="1">IF($EU189=$EU190,IF(SUM($KX189:LW189)=SUM($KX190:LW190),IF(LX189=0,1,0),""),"")</f>
        <v/>
      </c>
      <c r="LY190" s="10" t="str">
        <f ca="1">IF($EU189=$EU190,IF(SUM($KX189:LW189)=SUM($KX190:LW190),IF(LY189=0,1,0),""),"")</f>
        <v/>
      </c>
      <c r="LZ190" s="10" t="str">
        <f ca="1">IF($EU189=$EU190,IF(SUM($KX189:LY189)=SUM($KX190:LY190),IF(LZ189=0,1,0),""),"")</f>
        <v/>
      </c>
      <c r="MA190" s="10" t="str">
        <f ca="1">IF($EU189=$EU190,IF(SUM($KX189:LY189)=SUM($KX190:LY190),IF(MA189=0,1,0),""),"")</f>
        <v/>
      </c>
      <c r="MB190" s="10" t="str">
        <f ca="1">IF($EU189=$EU190,IF(SUM($KX189:MA189)=SUM($KX190:MA190),IF(MB189=0,1,0),""),"")</f>
        <v/>
      </c>
      <c r="MC190" s="10" t="str">
        <f ca="1">IF($EU189=$EU190,IF(SUM($KX189:MA189)=SUM($KX190:MA190),IF(MC189=0,1,0),""),"")</f>
        <v/>
      </c>
      <c r="MD190" s="10" t="str">
        <f ca="1">IF($EU189=$EU190,IF(SUM($KX189:MC189)=SUM($KX190:MC190),IF(MD189=0,1,0),""),"")</f>
        <v/>
      </c>
      <c r="ME190" s="10" t="str">
        <f ca="1">IF($EU189=$EU190,IF(SUM($KX189:MC189)=SUM($KX190:MC190),IF(ME189=0,1,0),""),"")</f>
        <v/>
      </c>
      <c r="MF190" s="10" t="str">
        <f ca="1">IF($EU189=$EU190,IF(SUM($KX189:ME189)=SUM($KX190:ME190),IF(MF189=0,1,0),""),"")</f>
        <v/>
      </c>
      <c r="MG190" s="10" t="str">
        <f ca="1">IF($EU189=$EU190,IF(SUM($KX189:ME189)=SUM($KX190:ME190),IF(MG189=0,1,0),""),"")</f>
        <v/>
      </c>
      <c r="MH190" s="10" t="str">
        <f ca="1">IF($EU189=$EU190,IF(SUM($KX189:MG189)=SUM($KX190:MG190),IF(MH189=0,1,0),""),"")</f>
        <v/>
      </c>
      <c r="MI190" s="10" t="str">
        <f ca="1">IF($EU189=$EU190,IF(SUM($KX189:MG189)=SUM($KX190:MG190),IF(MI189=0,1,0),""),"")</f>
        <v/>
      </c>
      <c r="MJ190" s="10" t="str">
        <f ca="1">IF($EU189=$EU190,IF(SUM($KX189:MI189)=SUM($KX190:MI190),IF(MJ189=0,1,0),""),"")</f>
        <v/>
      </c>
      <c r="MK190" s="10" t="str">
        <f ca="1">IF($EU189=$EU190,IF(SUM($KX189:MI189)=SUM($KX190:MI190),IF(MK189=0,1,0),""),"")</f>
        <v/>
      </c>
      <c r="ML190" s="10">
        <f t="shared" ref="ML190" ca="1" si="8296">IF(EU189=EU190,SUM(KX190:MK190),"")</f>
        <v>7</v>
      </c>
      <c r="MM190" s="11">
        <f t="shared" ref="MM190" ca="1" si="8297">IF(ML190="","",IF(ML190&gt;ML189,1,0))</f>
        <v>1</v>
      </c>
      <c r="MN190" s="12" t="str">
        <f t="shared" ref="MN190" ca="1" si="8298">IF($FH189=$FH190,IF(MN189=0,1,0),"")</f>
        <v/>
      </c>
      <c r="MO190" s="12" t="str">
        <f t="shared" ref="MO190" ca="1" si="8299">IF($FH189=$FH190,IF(MO189=0,1,0),"")</f>
        <v/>
      </c>
      <c r="MP190" s="12" t="str">
        <f t="shared" ref="MP190" ca="1" si="8300">IF($FH189=$FH190,IF(MP189=0,1,0),"")</f>
        <v/>
      </c>
      <c r="MQ190" s="12" t="str">
        <f t="shared" ref="MQ190" ca="1" si="8301">IF($FH189=$FH190,IF(MQ189=0,1,0),"")</f>
        <v/>
      </c>
      <c r="MR190" s="12" t="str">
        <f t="shared" ref="MR190" ca="1" si="8302">IF($FH189=$FH190,IF(MR189=0,1,0),"")</f>
        <v/>
      </c>
      <c r="MS190" s="12" t="str">
        <f t="shared" ref="MS190" ca="1" si="8303">IF($FH189=$FH190,IF(MS189=0,1,0),"")</f>
        <v/>
      </c>
      <c r="MT190" s="12" t="str">
        <f t="shared" ref="MT190" ca="1" si="8304">IF($FH189=$FH190,IF(MT189=0,1,0),"")</f>
        <v/>
      </c>
      <c r="MU190" s="12" t="str">
        <f ca="1">IF($FH189=$FH190,IF(SUM($MN189:MT189)&gt;6,0,IF(SUM($MN190:MT190)&gt;6,0,IF(MU189=0,1,0))),"")</f>
        <v/>
      </c>
      <c r="MV190" s="12" t="str">
        <f ca="1">IF($FH189=$FH190,IF(SUM($MN189:MU189)&gt;6,0,IF(SUM($MN190:MU190)&gt;6,0,IF(MV189=0,1,0))),"")</f>
        <v/>
      </c>
      <c r="MW190" s="12" t="str">
        <f ca="1">IF($FH189=$FH190,IF(SUM($MN189:MV189)&gt;6,0,IF(SUM($MN190:MV190)&gt;6,0,IF(MW189=0,1,0))),"")</f>
        <v/>
      </c>
      <c r="MX190" s="12" t="str">
        <f ca="1">IF($FH189=$FH190,IF(SUM($MN189:MW189)&gt;6,0,IF(SUM($MN190:MW190)&gt;6,0,IF(MX189=0,1,0))),"")</f>
        <v/>
      </c>
      <c r="MY190" s="12" t="str">
        <f ca="1">IF($FH189=$FH190,IF(SUM($MN189:MX189)&gt;6,0,IF(SUM($MN190:MX190)&gt;6,0,IF(MY189=0,1,0))),"")</f>
        <v/>
      </c>
      <c r="MZ190" s="12" t="str">
        <f ca="1">IF($FH189=$FH190,IF(SUM($MN189:MY189)=SUM($MN190:MY190),IF(MZ189=0,1,0),""),"")</f>
        <v/>
      </c>
      <c r="NA190" s="12" t="str">
        <f ca="1">IF($FH189=$FH190,IF(SUM($MN189:MY189)=SUM($MN190:MY190),IF(NA189=0,1,0),""),"")</f>
        <v/>
      </c>
      <c r="NB190" s="12" t="str">
        <f ca="1">IF($FH189=$FH190,IF(SUM($MN189:NA189)=SUM($MN190:NA190),IF(NB189=0,1,0),""),"")</f>
        <v/>
      </c>
      <c r="NC190" s="12" t="str">
        <f ca="1">IF($FH189=$FH190,IF(SUM($MN189:NA189)=SUM($MN190:NA190),IF(NC189=0,1,0),""),"")</f>
        <v/>
      </c>
      <c r="ND190" s="12" t="str">
        <f ca="1">IF($FH189=$FH190,IF(SUM($MN189:NC189)=SUM($MN190:NC190),IF(ND189=0,1,0),""),"")</f>
        <v/>
      </c>
      <c r="NE190" s="12" t="str">
        <f ca="1">IF($FH189=$FH190,IF(SUM($MN189:NC189)=SUM($MN190:NC190),IF(NE189=0,1,0),""),"")</f>
        <v/>
      </c>
      <c r="NF190" s="12" t="str">
        <f ca="1">IF($FH189=$FH190,IF(SUM($MN189:NE189)=SUM($MN190:NE190),IF(NF189=0,1,0),""),"")</f>
        <v/>
      </c>
      <c r="NG190" s="12" t="str">
        <f ca="1">IF($FH189=$FH190,IF(SUM($MN189:NE189)=SUM($MN190:NE190),IF(NG189=0,1,0),""),"")</f>
        <v/>
      </c>
      <c r="NH190" s="12" t="str">
        <f ca="1">IF($FH189=$FH190,IF(SUM($MN189:NG189)=SUM($MN190:NG190),IF(NH189=0,1,0),""),"")</f>
        <v/>
      </c>
      <c r="NI190" s="12" t="str">
        <f ca="1">IF($FH189=$FH190,IF(SUM($MN189:NG189)=SUM($MN190:NG190),IF(NI189=0,1,0),""),"")</f>
        <v/>
      </c>
      <c r="NJ190" s="12" t="str">
        <f ca="1">IF($FH189=$FH190,IF(SUM($MN189:NI189)=SUM($MN190:NI190),IF(NJ189=0,1,0),""),"")</f>
        <v/>
      </c>
      <c r="NK190" s="12" t="str">
        <f ca="1">IF($FH189=$FH190,IF(SUM($MN189:NI189)=SUM($MN190:NI190),IF(NK189=0,1,0),""),"")</f>
        <v/>
      </c>
      <c r="NL190" s="12" t="str">
        <f ca="1">IF($FH189=$FH190,IF(SUM($MN189:NK189)=SUM($MN190:NK190),IF(NL189=0,1,0),""),"")</f>
        <v/>
      </c>
      <c r="NM190" s="12" t="str">
        <f ca="1">IF($FH189=$FH190,IF(SUM($MN189:NK189)=SUM($MN190:NK190),IF(NM189=0,1,0),""),"")</f>
        <v/>
      </c>
      <c r="NN190" s="12" t="str">
        <f ca="1">IF($FH189=$FH190,IF(SUM($MN189:NM189)=SUM($MN190:NM190),IF(NN189=0,1,0),""),"")</f>
        <v/>
      </c>
      <c r="NO190" s="12" t="str">
        <f ca="1">IF($FH189=$FH190,IF(SUM($MN189:NM189)=SUM($MN190:NM190),IF(NO189=0,1,0),""),"")</f>
        <v/>
      </c>
      <c r="NP190" s="12" t="str">
        <f ca="1">IF($FH189=$FH190,IF(SUM($MN189:NO189)=SUM($MN190:NO190),IF(NP189=0,1,0),""),"")</f>
        <v/>
      </c>
      <c r="NQ190" s="12" t="str">
        <f ca="1">IF($FH189=$FH190,IF(SUM($MN189:NO189)=SUM($MN190:NO190),IF(NQ189=0,1,0),""),"")</f>
        <v/>
      </c>
      <c r="NR190" s="12" t="str">
        <f ca="1">IF($FH189=$FH190,IF(SUM($MN189:NQ189)=SUM($MN190:NQ190),IF(NR189=0,1,0),""),"")</f>
        <v/>
      </c>
      <c r="NS190" s="12" t="str">
        <f ca="1">IF($FH189=$FH190,IF(SUM($MN189:NQ189)=SUM($MN190:NQ190),IF(NS189=0,1,0),""),"")</f>
        <v/>
      </c>
      <c r="NT190" s="12" t="str">
        <f ca="1">IF($FH189=$FH190,IF(SUM($MN189:NS189)=SUM($MN190:NS190),IF(NT189=0,1,0),""),"")</f>
        <v/>
      </c>
      <c r="NU190" s="12" t="str">
        <f ca="1">IF($FH189=$FH190,IF(SUM($MN189:NS189)=SUM($MN190:NS190),IF(NU189=0,1,0),""),"")</f>
        <v/>
      </c>
      <c r="NV190" s="12" t="str">
        <f ca="1">IF($FH189=$FH190,IF(SUM($MN189:NU189)=SUM($MN190:NU190),IF(NV189=0,1,0),""),"")</f>
        <v/>
      </c>
      <c r="NW190" s="12" t="str">
        <f ca="1">IF($FH189=$FH190,IF(SUM($MN189:NU189)=SUM($MN190:NU190),IF(NW189=0,1,0),""),"")</f>
        <v/>
      </c>
      <c r="NX190" s="12" t="str">
        <f ca="1">IF($FH189=$FH190,IF(SUM($MN189:NW189)=SUM($MN190:NW190),IF(NX189=0,1,0),""),"")</f>
        <v/>
      </c>
      <c r="NY190" s="12" t="str">
        <f ca="1">IF($FH189=$FH190,IF(SUM($MN189:NW189)=SUM($MN190:NW190),IF(NY189=0,1,0),""),"")</f>
        <v/>
      </c>
      <c r="NZ190" s="12" t="str">
        <f ca="1">IF($FH189=$FH190,IF(SUM($MN189:NY189)=SUM($MN190:NY190),IF(NZ189=0,1,0),""),"")</f>
        <v/>
      </c>
      <c r="OA190" s="12" t="str">
        <f ca="1">IF($FH189=$FH190,IF(SUM($MN189:NY189)=SUM($MN190:NY190),IF(OA189=0,1,0),""),"")</f>
        <v/>
      </c>
      <c r="OB190" s="12" t="str">
        <f t="shared" ref="OB190" ca="1" si="8305">IF(FH189=FH190,SUM(MN190:OA190),"")</f>
        <v/>
      </c>
      <c r="OC190" s="5" t="str">
        <f t="shared" ref="OC190" ca="1" si="8306">IF(OB190="","",IF(OB190&gt;OB189,1,0))</f>
        <v/>
      </c>
      <c r="OD190" s="63" t="str">
        <f t="shared" ref="OD190" ca="1" si="8307">IF($HQ189=$HQ190,IF(OD189=0,1,0),"")</f>
        <v/>
      </c>
      <c r="OE190" s="63" t="str">
        <f t="shared" ref="OE190" ca="1" si="8308">IF($HQ189=$HQ190,IF(OE189=0,1,0),"")</f>
        <v/>
      </c>
      <c r="OF190" s="63" t="str">
        <f t="shared" ref="OF190" ca="1" si="8309">IF($HQ189=$HQ190,IF(OF189=0,1,0),"")</f>
        <v/>
      </c>
      <c r="OG190" s="63" t="str">
        <f t="shared" ref="OG190" ca="1" si="8310">IF($HQ189=$HQ190,IF(OG189=0,1,0),"")</f>
        <v/>
      </c>
      <c r="OH190" s="63" t="str">
        <f t="shared" ref="OH190" ca="1" si="8311">IF($HQ189=$HQ190,IF(OH189=0,1,0),"")</f>
        <v/>
      </c>
      <c r="OI190" s="63" t="str">
        <f t="shared" ref="OI190" ca="1" si="8312">IF($HQ189=$HQ190,IF(OI189=0,1,0),"")</f>
        <v/>
      </c>
      <c r="OJ190" s="63" t="str">
        <f t="shared" ref="OJ190" ca="1" si="8313">IF($HQ189=$HQ190,IF(OJ189=0,1,0),"")</f>
        <v/>
      </c>
      <c r="OK190" s="63" t="str">
        <f ca="1">IF($HQ189=$HQ190,IF(SUM($OD189:OJ189)&gt;6,0,IF(SUM($OD190:OJ190)&gt;6,0,IF(OK189=0,1,0))),"")</f>
        <v/>
      </c>
      <c r="OL190" s="63" t="str">
        <f ca="1">IF($HQ189=$HQ190,IF(SUM($OD189:OK189)&gt;6,0,IF(SUM($OD190:OK190)&gt;6,0,IF(OL189=0,1,0))),"")</f>
        <v/>
      </c>
      <c r="OM190" s="63" t="str">
        <f ca="1">IF($HQ189=$HQ190,IF(SUM($OD189:OL189)&gt;6,0,IF(SUM($OD190:OL190)&gt;6,0,IF(OM189=0,1,0))),"")</f>
        <v/>
      </c>
      <c r="ON190" s="63" t="str">
        <f ca="1">IF($HQ189=$HQ190,IF(SUM($OD189:OM189)&gt;6,0,IF(SUM($OD190:OM190)&gt;6,0,IF(ON189=0,1,0))),"")</f>
        <v/>
      </c>
      <c r="OO190" s="63" t="str">
        <f ca="1">IF($HQ189=$HQ190,IF(SUM($OD189:ON189)&gt;6,0,IF(SUM($OD190:ON190)&gt;6,0,IF(OO189=0,1,0))),"")</f>
        <v/>
      </c>
      <c r="OP190" s="63" t="str">
        <f ca="1">IF($HQ189=$HQ190,IF(SUM($OD189:OO189)=SUM($OD190:OO190),IF(OP189=0,1,0),""),"")</f>
        <v/>
      </c>
      <c r="OQ190" s="63" t="str">
        <f ca="1">IF($HQ189=$HQ190,IF(SUM($OD189:OO189)=SUM($OD190:OO190),IF(OQ189=0,1,0),""),"")</f>
        <v/>
      </c>
      <c r="OR190" s="63" t="str">
        <f ca="1">IF($HQ189=$HQ190,IF(SUM($OD189:OQ189)=SUM($OD190:OQ190),IF(OR189=0,1,0),""),"")</f>
        <v/>
      </c>
      <c r="OS190" s="63" t="str">
        <f ca="1">IF($HQ189=$HQ190,IF(SUM($OD189:OQ189)=SUM($OD190:OQ190),IF(OS189=0,1,0),""),"")</f>
        <v/>
      </c>
      <c r="OT190" s="63" t="str">
        <f ca="1">IF($HQ189=$HQ190,IF(SUM($OD189:OS189)=SUM($OD190:OS190),IF(OT189=0,1,0),""),"")</f>
        <v/>
      </c>
      <c r="OU190" s="63" t="str">
        <f ca="1">IF($HQ189=$HQ190,IF(SUM($OD189:OS189)=SUM($OD190:OS190),IF(OU189=0,1,0),""),"")</f>
        <v/>
      </c>
      <c r="OV190" s="63" t="str">
        <f ca="1">IF($HQ189=$HQ190,IF(SUM($OD189:OU189)=SUM($OD190:OU190),IF(OV189=0,1,0),""),"")</f>
        <v/>
      </c>
      <c r="OW190" s="63" t="str">
        <f ca="1">IF($HQ189=$HQ190,IF(SUM($OD189:OU189)=SUM($OD190:OU190),IF(OW189=0,1,0),""),"")</f>
        <v/>
      </c>
      <c r="OX190" s="63" t="str">
        <f ca="1">IF($HQ189=$HQ190,IF(SUM($OD189:OW189)=SUM($OD190:OW190),IF(OX189=0,1,0),""),"")</f>
        <v/>
      </c>
      <c r="OY190" s="63" t="str">
        <f ca="1">IF($HQ189=$HQ190,IF(SUM($OD189:OW189)=SUM($OD190:OW190),IF(OY189=0,1,0),""),"")</f>
        <v/>
      </c>
      <c r="OZ190" s="63" t="str">
        <f ca="1">IF($HQ189=$HQ190,IF(SUM($OD189:OY189)=SUM($OD190:OY190),IF(OZ189=0,1,0),""),"")</f>
        <v/>
      </c>
      <c r="PA190" s="63" t="str">
        <f ca="1">IF($HQ189=$HQ190,IF(SUM($OD189:OY189)=SUM($OD190:OY190),IF(PA189=0,1,0),""),"")</f>
        <v/>
      </c>
      <c r="PB190" s="63" t="str">
        <f ca="1">IF($HQ189=$HQ190,IF(SUM($OD189:PA189)=SUM($OD190:PA190),IF(PB189=0,1,0),""),"")</f>
        <v/>
      </c>
      <c r="PC190" s="63" t="str">
        <f ca="1">IF($HQ189=$HQ190,IF(SUM($OD189:PA189)=SUM($OD190:PA190),IF(PC189=0,1,0),""),"")</f>
        <v/>
      </c>
      <c r="PD190" s="63" t="str">
        <f ca="1">IF($HQ189=$HQ190,IF(SUM($OD189:PC189)=SUM($OD190:PC190),IF(PD189=0,1,0),""),"")</f>
        <v/>
      </c>
      <c r="PE190" s="63" t="str">
        <f ca="1">IF($HQ189=$HQ190,IF(SUM($OD189:PC189)=SUM($OD190:PC190),IF(PE189=0,1,0),""),"")</f>
        <v/>
      </c>
      <c r="PF190" s="63" t="str">
        <f ca="1">IF($HQ189=$HQ190,IF(SUM($OD189:PE189)=SUM($OD190:PE190),IF(PF189=0,1,0),""),"")</f>
        <v/>
      </c>
      <c r="PG190" s="63" t="str">
        <f ca="1">IF($HQ189=$HQ190,IF(SUM($OD189:PE189)=SUM($OD190:PE190),IF(PG189=0,1,0),""),"")</f>
        <v/>
      </c>
      <c r="PH190" s="63" t="str">
        <f ca="1">IF($HQ189=$HQ190,IF(SUM($OD189:PG189)=SUM($OD190:PG190),IF(PH189=0,1,0),""),"")</f>
        <v/>
      </c>
      <c r="PI190" s="63" t="str">
        <f ca="1">IF($HQ189=$HQ190,IF(SUM($OD189:PG189)=SUM($OD190:PG190),IF(PI189=0,1,0),""),"")</f>
        <v/>
      </c>
      <c r="PJ190" s="63" t="str">
        <f ca="1">IF($HQ189=$HQ190,IF(SUM($OD189:PI189)=SUM($OD190:PI190),IF(PJ189=0,1,0),""),"")</f>
        <v/>
      </c>
      <c r="PK190" s="63" t="str">
        <f ca="1">IF($HQ189=$HQ190,IF(SUM($OD189:PI189)=SUM($OD190:PI190),IF(PK189=0,1,0),""),"")</f>
        <v/>
      </c>
      <c r="PL190" s="63" t="str">
        <f ca="1">IF($HQ189=$HQ190,IF(SUM($OD189:PK189)=SUM($OD190:PK190),IF(PL189=0,1,0),""),"")</f>
        <v/>
      </c>
      <c r="PM190" s="63" t="str">
        <f ca="1">IF($HQ189=$HQ190,IF(SUM($OD189:PK189)=SUM($OD190:PK190),IF(PM189=0,1,0),""),"")</f>
        <v/>
      </c>
      <c r="PN190" s="63" t="str">
        <f ca="1">IF($HQ189=$HQ190,IF(SUM($OD189:PM189)=SUM($OD190:PM190),IF(PN189=0,1,0),""),"")</f>
        <v/>
      </c>
      <c r="PO190" s="63" t="str">
        <f ca="1">IF($HQ189=$HQ190,IF(SUM($OD189:PM189)=SUM($OD190:PM190),IF(PO189=0,1,0),""),"")</f>
        <v/>
      </c>
      <c r="PP190" s="63" t="str">
        <f ca="1">IF($HQ189=$HQ190,IF(SUM($OD189:PO189)=SUM($OD190:PO190),IF(PP189=0,1,0),""),"")</f>
        <v/>
      </c>
      <c r="PQ190" s="63" t="str">
        <f ca="1">IF($HQ189=$HQ190,IF(SUM($OD189:PO189)=SUM($OD190:PO190),IF(PQ189=0,1,0),""),"")</f>
        <v/>
      </c>
      <c r="PR190" s="63" t="str">
        <f t="shared" ref="PR190" ca="1" si="8314">IF(HQ190=HQ189,SUM(OD190:PQ190),"")</f>
        <v/>
      </c>
      <c r="PS190" s="7" t="str">
        <f t="shared" ref="PS190" ca="1" si="8315">IF(PR190="","",IF(PR190&gt;PR189,1,0))</f>
        <v/>
      </c>
    </row>
    <row r="191" spans="1:435" x14ac:dyDescent="0.2">
      <c r="L191" s="33">
        <f t="shared" ref="L191:P191" si="8316">IF(L189&gt;L190,1,-1)</f>
        <v>-1</v>
      </c>
      <c r="M191" s="33">
        <f t="shared" si="8316"/>
        <v>-1</v>
      </c>
      <c r="N191" s="33">
        <f t="shared" si="8316"/>
        <v>-1</v>
      </c>
      <c r="O191" s="33">
        <f t="shared" si="8316"/>
        <v>-1</v>
      </c>
      <c r="P191" s="33">
        <f t="shared" si="8316"/>
        <v>-1</v>
      </c>
      <c r="AC191" s="1" t="str">
        <f t="shared" ref="AC191:BX191" si="8317">IF($PU$1="No",IF($D$1=1,1,""),"")</f>
        <v/>
      </c>
      <c r="AD191" s="1" t="str">
        <f t="shared" si="8317"/>
        <v/>
      </c>
      <c r="AE191" s="1" t="str">
        <f t="shared" si="8317"/>
        <v/>
      </c>
      <c r="AF191" s="1" t="str">
        <f t="shared" si="8317"/>
        <v/>
      </c>
      <c r="AG191" s="1" t="str">
        <f t="shared" si="8317"/>
        <v/>
      </c>
      <c r="AH191" s="1" t="str">
        <f t="shared" si="8317"/>
        <v/>
      </c>
      <c r="AI191" s="1" t="str">
        <f t="shared" si="8317"/>
        <v/>
      </c>
      <c r="AJ191" s="1" t="str">
        <f t="shared" si="8317"/>
        <v/>
      </c>
      <c r="AK191" s="1" t="str">
        <f t="shared" si="8317"/>
        <v/>
      </c>
      <c r="AL191" s="1" t="str">
        <f t="shared" si="8317"/>
        <v/>
      </c>
      <c r="AM191" s="1" t="str">
        <f t="shared" si="8317"/>
        <v/>
      </c>
      <c r="AN191" s="1" t="str">
        <f t="shared" si="8317"/>
        <v/>
      </c>
      <c r="AO191" s="1" t="str">
        <f t="shared" si="8317"/>
        <v/>
      </c>
      <c r="AP191" s="1" t="str">
        <f t="shared" si="8317"/>
        <v/>
      </c>
      <c r="AQ191" s="1" t="str">
        <f t="shared" si="8317"/>
        <v/>
      </c>
      <c r="AR191" s="1" t="str">
        <f t="shared" si="8317"/>
        <v/>
      </c>
      <c r="AS191" s="1" t="str">
        <f t="shared" si="8317"/>
        <v/>
      </c>
      <c r="AT191" s="1" t="str">
        <f t="shared" si="8317"/>
        <v/>
      </c>
      <c r="AU191" s="1" t="str">
        <f t="shared" si="8317"/>
        <v/>
      </c>
      <c r="AV191" s="1" t="str">
        <f t="shared" si="8317"/>
        <v/>
      </c>
      <c r="AW191" s="1" t="str">
        <f t="shared" si="8317"/>
        <v/>
      </c>
      <c r="AX191" s="1" t="str">
        <f t="shared" si="8317"/>
        <v/>
      </c>
      <c r="AY191" s="1" t="str">
        <f t="shared" si="8317"/>
        <v/>
      </c>
      <c r="AZ191" s="1" t="str">
        <f t="shared" si="8317"/>
        <v/>
      </c>
      <c r="BA191" s="1" t="str">
        <f t="shared" si="8317"/>
        <v/>
      </c>
      <c r="BB191" s="1" t="str">
        <f t="shared" si="8317"/>
        <v/>
      </c>
      <c r="BC191" s="1" t="str">
        <f t="shared" si="8317"/>
        <v/>
      </c>
      <c r="BD191" s="1" t="str">
        <f t="shared" si="8317"/>
        <v/>
      </c>
      <c r="BE191" s="1" t="str">
        <f t="shared" si="8317"/>
        <v/>
      </c>
      <c r="BF191" s="1" t="str">
        <f t="shared" si="8317"/>
        <v/>
      </c>
      <c r="BG191" s="1" t="str">
        <f t="shared" si="8317"/>
        <v/>
      </c>
      <c r="BH191" s="1" t="str">
        <f t="shared" si="8317"/>
        <v/>
      </c>
      <c r="BI191" s="1" t="str">
        <f t="shared" si="8317"/>
        <v/>
      </c>
      <c r="BJ191" s="1" t="str">
        <f t="shared" si="8317"/>
        <v/>
      </c>
      <c r="BK191" s="1" t="str">
        <f t="shared" si="8317"/>
        <v/>
      </c>
      <c r="BL191" s="1" t="str">
        <f t="shared" si="8317"/>
        <v/>
      </c>
      <c r="BM191" s="1" t="str">
        <f t="shared" si="8317"/>
        <v/>
      </c>
      <c r="BN191" s="1" t="str">
        <f t="shared" si="8317"/>
        <v/>
      </c>
      <c r="BO191" s="1" t="str">
        <f t="shared" si="8317"/>
        <v/>
      </c>
      <c r="BP191" s="1" t="str">
        <f t="shared" si="8317"/>
        <v/>
      </c>
      <c r="BQ191" s="1" t="str">
        <f t="shared" si="8317"/>
        <v/>
      </c>
      <c r="BR191" s="1" t="str">
        <f t="shared" si="8317"/>
        <v/>
      </c>
      <c r="BS191" s="1" t="str">
        <f t="shared" si="8317"/>
        <v/>
      </c>
      <c r="BT191" s="1" t="str">
        <f t="shared" si="8317"/>
        <v/>
      </c>
      <c r="BU191" s="1" t="str">
        <f t="shared" si="8317"/>
        <v/>
      </c>
      <c r="BV191" s="1" t="str">
        <f t="shared" si="8317"/>
        <v/>
      </c>
      <c r="BW191" s="1" t="str">
        <f t="shared" si="8317"/>
        <v/>
      </c>
      <c r="BX191" s="1" t="str">
        <f t="shared" si="8317"/>
        <v/>
      </c>
      <c r="CY191" s="2" t="str">
        <f t="shared" ref="CY191:ET191" si="8318">IF($PU$1="No",IF($D$1=3,1,""),"")</f>
        <v/>
      </c>
      <c r="CZ191" s="2" t="str">
        <f t="shared" si="8318"/>
        <v/>
      </c>
      <c r="DA191" s="2" t="str">
        <f t="shared" si="8318"/>
        <v/>
      </c>
      <c r="DB191" s="2" t="str">
        <f t="shared" si="8318"/>
        <v/>
      </c>
      <c r="DC191" s="2" t="str">
        <f t="shared" si="8318"/>
        <v/>
      </c>
      <c r="DD191" s="2" t="str">
        <f t="shared" si="8318"/>
        <v/>
      </c>
      <c r="DE191" s="2" t="str">
        <f t="shared" si="8318"/>
        <v/>
      </c>
      <c r="DF191" s="2" t="str">
        <f t="shared" si="8318"/>
        <v/>
      </c>
      <c r="DG191" s="2" t="str">
        <f t="shared" si="8318"/>
        <v/>
      </c>
      <c r="DH191" s="2" t="str">
        <f t="shared" si="8318"/>
        <v/>
      </c>
      <c r="DI191" s="2" t="str">
        <f t="shared" si="8318"/>
        <v/>
      </c>
      <c r="DJ191" s="2" t="str">
        <f t="shared" si="8318"/>
        <v/>
      </c>
      <c r="DK191" s="2" t="str">
        <f t="shared" si="8318"/>
        <v/>
      </c>
      <c r="DL191" s="2" t="str">
        <f t="shared" si="8318"/>
        <v/>
      </c>
      <c r="DM191" s="2" t="str">
        <f t="shared" si="8318"/>
        <v/>
      </c>
      <c r="DN191" s="2" t="str">
        <f t="shared" si="8318"/>
        <v/>
      </c>
      <c r="DO191" s="2" t="str">
        <f t="shared" si="8318"/>
        <v/>
      </c>
      <c r="DP191" s="2" t="str">
        <f t="shared" si="8318"/>
        <v/>
      </c>
      <c r="DQ191" s="2" t="str">
        <f t="shared" si="8318"/>
        <v/>
      </c>
      <c r="DR191" s="2" t="str">
        <f t="shared" si="8318"/>
        <v/>
      </c>
      <c r="DS191" s="2" t="str">
        <f t="shared" si="8318"/>
        <v/>
      </c>
      <c r="DT191" s="2" t="str">
        <f t="shared" si="8318"/>
        <v/>
      </c>
      <c r="DU191" s="2" t="str">
        <f t="shared" si="8318"/>
        <v/>
      </c>
      <c r="DV191" s="2" t="str">
        <f t="shared" si="8318"/>
        <v/>
      </c>
      <c r="DW191" s="2" t="str">
        <f t="shared" si="8318"/>
        <v/>
      </c>
      <c r="DX191" s="2" t="str">
        <f t="shared" si="8318"/>
        <v/>
      </c>
      <c r="DY191" s="2" t="str">
        <f t="shared" si="8318"/>
        <v/>
      </c>
      <c r="DZ191" s="2" t="str">
        <f t="shared" si="8318"/>
        <v/>
      </c>
      <c r="EA191" s="2" t="str">
        <f t="shared" si="8318"/>
        <v/>
      </c>
      <c r="EB191" s="2" t="str">
        <f t="shared" si="8318"/>
        <v/>
      </c>
      <c r="EC191" s="2" t="str">
        <f t="shared" si="8318"/>
        <v/>
      </c>
      <c r="ED191" s="2" t="str">
        <f t="shared" si="8318"/>
        <v/>
      </c>
      <c r="EE191" s="2" t="str">
        <f t="shared" si="8318"/>
        <v/>
      </c>
      <c r="EF191" s="2" t="str">
        <f t="shared" si="8318"/>
        <v/>
      </c>
      <c r="EG191" s="2" t="str">
        <f t="shared" si="8318"/>
        <v/>
      </c>
      <c r="EH191" s="2" t="str">
        <f t="shared" si="8318"/>
        <v/>
      </c>
      <c r="EI191" s="2" t="str">
        <f t="shared" si="8318"/>
        <v/>
      </c>
      <c r="EJ191" s="2" t="str">
        <f t="shared" si="8318"/>
        <v/>
      </c>
      <c r="EK191" s="2" t="str">
        <f t="shared" si="8318"/>
        <v/>
      </c>
      <c r="EL191" s="2" t="str">
        <f t="shared" si="8318"/>
        <v/>
      </c>
      <c r="EM191" s="2" t="str">
        <f t="shared" si="8318"/>
        <v/>
      </c>
      <c r="EN191" s="2" t="str">
        <f t="shared" si="8318"/>
        <v/>
      </c>
      <c r="EO191" s="2" t="str">
        <f t="shared" si="8318"/>
        <v/>
      </c>
      <c r="EP191" s="2" t="str">
        <f t="shared" si="8318"/>
        <v/>
      </c>
      <c r="EQ191" s="2" t="str">
        <f t="shared" si="8318"/>
        <v/>
      </c>
      <c r="ER191" s="2" t="str">
        <f t="shared" si="8318"/>
        <v/>
      </c>
      <c r="ES191" s="2" t="str">
        <f t="shared" si="8318"/>
        <v/>
      </c>
      <c r="ET191" s="2" t="str">
        <f t="shared" si="8318"/>
        <v/>
      </c>
      <c r="FU191" s="60" t="str">
        <f t="shared" ref="FU191:GJ191" si="8319">IF($PU$1="No",IF($D$1=5,1,""),"")</f>
        <v/>
      </c>
      <c r="FV191" s="60" t="str">
        <f t="shared" si="8319"/>
        <v/>
      </c>
      <c r="FW191" s="60" t="str">
        <f t="shared" si="8319"/>
        <v/>
      </c>
      <c r="FX191" s="60" t="str">
        <f t="shared" si="8319"/>
        <v/>
      </c>
      <c r="FY191" s="60" t="str">
        <f t="shared" si="8319"/>
        <v/>
      </c>
      <c r="FZ191" s="60" t="str">
        <f t="shared" si="8319"/>
        <v/>
      </c>
      <c r="GA191" s="60" t="str">
        <f t="shared" si="8319"/>
        <v/>
      </c>
      <c r="GB191" s="60" t="str">
        <f t="shared" si="8319"/>
        <v/>
      </c>
      <c r="GC191" s="60" t="str">
        <f t="shared" si="8319"/>
        <v/>
      </c>
      <c r="GD191" s="60" t="str">
        <f t="shared" si="8319"/>
        <v/>
      </c>
      <c r="GE191" s="60" t="str">
        <f t="shared" si="8319"/>
        <v/>
      </c>
      <c r="GF191" s="60" t="str">
        <f t="shared" si="8319"/>
        <v/>
      </c>
      <c r="GG191" s="60" t="str">
        <f t="shared" si="8319"/>
        <v/>
      </c>
      <c r="GH191" s="60" t="str">
        <f t="shared" si="8319"/>
        <v/>
      </c>
      <c r="GI191" s="60" t="str">
        <f t="shared" si="8319"/>
        <v/>
      </c>
      <c r="GJ191" s="60" t="str">
        <f t="shared" si="8319"/>
        <v/>
      </c>
      <c r="GK191" s="60" t="str">
        <f t="shared" ref="GK191:GZ191" si="8320">IF($PU$1="No",IF($D$1=5,1,""),"")</f>
        <v/>
      </c>
      <c r="GL191" s="60" t="str">
        <f t="shared" si="8320"/>
        <v/>
      </c>
      <c r="GM191" s="60" t="str">
        <f t="shared" si="8320"/>
        <v/>
      </c>
      <c r="GN191" s="60" t="str">
        <f t="shared" si="8320"/>
        <v/>
      </c>
      <c r="GO191" s="60" t="str">
        <f t="shared" si="8320"/>
        <v/>
      </c>
      <c r="GP191" s="60" t="str">
        <f t="shared" si="8320"/>
        <v/>
      </c>
      <c r="GQ191" s="60" t="str">
        <f t="shared" si="8320"/>
        <v/>
      </c>
      <c r="GR191" s="60" t="str">
        <f t="shared" si="8320"/>
        <v/>
      </c>
      <c r="GS191" s="60" t="str">
        <f t="shared" si="8320"/>
        <v/>
      </c>
      <c r="GT191" s="60" t="str">
        <f t="shared" si="8320"/>
        <v/>
      </c>
      <c r="GU191" s="60" t="str">
        <f t="shared" si="8320"/>
        <v/>
      </c>
      <c r="GV191" s="60" t="str">
        <f t="shared" si="8320"/>
        <v/>
      </c>
      <c r="GW191" s="60" t="str">
        <f t="shared" si="8320"/>
        <v/>
      </c>
      <c r="GX191" s="60" t="str">
        <f t="shared" si="8320"/>
        <v/>
      </c>
      <c r="GY191" s="60" t="str">
        <f t="shared" si="8320"/>
        <v/>
      </c>
      <c r="GZ191" s="60" t="str">
        <f t="shared" si="8320"/>
        <v/>
      </c>
      <c r="HA191" s="60" t="str">
        <f t="shared" ref="HA191:HP191" si="8321">IF($PU$1="No",IF($D$1=5,1,""),"")</f>
        <v/>
      </c>
      <c r="HB191" s="60" t="str">
        <f t="shared" si="8321"/>
        <v/>
      </c>
      <c r="HC191" s="60" t="str">
        <f t="shared" si="8321"/>
        <v/>
      </c>
      <c r="HD191" s="60" t="str">
        <f t="shared" si="8321"/>
        <v/>
      </c>
      <c r="HE191" s="60" t="str">
        <f t="shared" si="8321"/>
        <v/>
      </c>
      <c r="HF191" s="60" t="str">
        <f t="shared" si="8321"/>
        <v/>
      </c>
      <c r="HG191" s="60" t="str">
        <f t="shared" si="8321"/>
        <v/>
      </c>
      <c r="HH191" s="60" t="str">
        <f t="shared" si="8321"/>
        <v/>
      </c>
      <c r="HI191" s="60" t="str">
        <f t="shared" si="8321"/>
        <v/>
      </c>
      <c r="HJ191" s="60" t="str">
        <f t="shared" si="8321"/>
        <v/>
      </c>
      <c r="HK191" s="60" t="str">
        <f t="shared" si="8321"/>
        <v/>
      </c>
      <c r="HL191" s="60" t="str">
        <f t="shared" si="8321"/>
        <v/>
      </c>
      <c r="HM191" s="60" t="str">
        <f t="shared" si="8321"/>
        <v/>
      </c>
      <c r="HN191" s="60" t="str">
        <f t="shared" si="8321"/>
        <v/>
      </c>
      <c r="HO191" s="60" t="str">
        <f t="shared" si="8321"/>
        <v/>
      </c>
      <c r="HP191" s="60" t="str">
        <f t="shared" si="8321"/>
        <v/>
      </c>
    </row>
    <row r="192" spans="1:435" x14ac:dyDescent="0.2">
      <c r="A192" s="32"/>
      <c r="B192" s="32"/>
      <c r="C192" s="32"/>
      <c r="D192" s="32"/>
      <c r="E192" s="32">
        <f>IFERROR(VLOOKUP($D192,'Surface Preferences'!$A:B,COLUMN(B191),FALSE),0.5)</f>
        <v>0.5</v>
      </c>
      <c r="F192" s="32">
        <f>IFERROR(VLOOKUP($D192,'Surface Preferences'!$A:C,COLUMN(C191),FALSE),0.5)</f>
        <v>0.5</v>
      </c>
      <c r="G192" s="32">
        <f>IFERROR(VLOOKUP($D192,'Surface Preferences'!$A:D,COLUMN(D191),FALSE),0.5)</f>
        <v>0.5</v>
      </c>
      <c r="H192" s="32">
        <f>IFERROR(VLOOKUP($D192,'Surface Preferences'!$A:E,COLUMN(E191),FALSE),0.5)</f>
        <v>0.5</v>
      </c>
      <c r="I192" s="32">
        <f>0.7+0.3*IFERROR(HLOOKUP($L$1,$E$2:H192,ROW(B191),FALSE),0.6)</f>
        <v>0.85</v>
      </c>
      <c r="J192" s="23">
        <f>POWER((C193+1)*I193,0.25)/(POWER((C192+1)*I192,0.25)+POWER((C193+1)*I193,0.25))</f>
        <v>0.5</v>
      </c>
      <c r="L192" s="23" t="str">
        <f t="shared" ref="L192" si="8322">IF(C192="","",IF(BY192=BY193,BY192+JG192&amp;" ("&amp;JF192&amp;")",BY192))</f>
        <v/>
      </c>
      <c r="M192" s="23" t="str">
        <f t="shared" ref="M192" si="8323">IF(C192="","",IF($D$1=1,"",IF(CL192=CL193,CL192+KW192&amp;" ("&amp;KV192&amp;")",CL192)))</f>
        <v/>
      </c>
      <c r="N192" s="23" t="str">
        <f t="shared" ref="N192" si="8324">IF(C192="","",IF($D$1=1,"",IF($D$1=3,IF(L194=M194,"",IF(EU192=EU193,EU192+MM192&amp;" ("&amp;ML192&amp;")",EU192)),IF(EU192=EU193,EU192+MM192&amp;" ("&amp;ML192&amp;")",EU192))))</f>
        <v/>
      </c>
      <c r="O192" s="23" t="str">
        <f t="shared" ref="O192" si="8325">IF(C192="","",IF($D$1&lt;5,"",IF(SUM(L194:N194)&gt;2,"",IF(SUM(L194:N194)&lt;-2,"",IF(FH192=FH193,FH192+OC192&amp;" ("&amp;OB192&amp;")",FH192)))))</f>
        <v/>
      </c>
      <c r="P192" s="23" t="str">
        <f t="shared" ref="P192" si="8326">IF(C192="","",IF($D$1&lt;5,"",IF(SUM(L194:O194)&gt;0,"",IF(SUM(L194:O194)&lt;0,"",IF(HQ192=HQ193,HQ192+PS192&amp;" ("&amp;PR192&amp;")",HQ192)))))</f>
        <v/>
      </c>
      <c r="Q192" s="1">
        <f t="shared" ref="Q192" ca="1" si="8327">IF(RAND()&gt;(0.4+$J192*0.5),1,0)</f>
        <v>1</v>
      </c>
      <c r="R192" s="1">
        <f t="shared" ref="R192" ca="1" si="8328">IF(R193=1,0,1)</f>
        <v>0</v>
      </c>
      <c r="S192" s="1">
        <f t="shared" ref="S192" ca="1" si="8329">IF(RAND()&gt;(0.4+$J192*0.5),1,0)</f>
        <v>0</v>
      </c>
      <c r="T192" s="1">
        <f t="shared" ref="T192" ca="1" si="8330">IF(T193=1,0,1)</f>
        <v>1</v>
      </c>
      <c r="U192" s="1">
        <f t="shared" ref="U192" ca="1" si="8331">IF(RAND()&gt;(0.4+$J192*0.5),1,0)</f>
        <v>0</v>
      </c>
      <c r="V192" s="1">
        <f t="shared" ref="V192" ca="1" si="8332">IF(V193=1,0,1)</f>
        <v>1</v>
      </c>
      <c r="W192" s="1">
        <f ca="1">IF(SUM($Q192:V192)&gt;5,0,IF(SUM($Q193:V193)&gt;5,0,IF(RAND()&gt;(0.4+$J192*0.5),1,0)))</f>
        <v>1</v>
      </c>
      <c r="X192" s="1">
        <f ca="1">IF(SUM($Q192:W192)&gt;5,0,IF(SUM($Q193:W193)&gt;5,0,IF(X193=1,0,1)))</f>
        <v>1</v>
      </c>
      <c r="Y192" s="1">
        <f ca="1">IF(SUM($Q192:X192)&gt;5,0,IF(SUM($Q193:X193)&gt;5,0,IF(RAND()&gt;(0.4+$J192*0.5),1,0)))</f>
        <v>1</v>
      </c>
      <c r="Z192" s="1">
        <f ca="1">IF(SUM($Q192:Y192)&gt;5,0,IF(SUM($Q193:Y193)&gt;5,0,IF(Z193=1,0,1)))</f>
        <v>0</v>
      </c>
      <c r="AA192" s="1">
        <f ca="1">IF(SUM($Q192:Z192)&gt;5,0,IF(SUM($Q193:Z193)&gt;5,0,IF(RAND()&gt;(0.4+$J192*0.5),1,0)))</f>
        <v>0</v>
      </c>
      <c r="AB192" s="1">
        <f ca="1">IF(SUM($Q192:AA193)&lt;11,0,IF(AB193=1,0,1))</f>
        <v>0</v>
      </c>
      <c r="AC192" s="45" t="str">
        <f ca="1">IF(AC194=1,IF(SUM($Q192:AB192)=SUM($Q193:AB193),IF(RAND()&gt;0.4+($J192*0.5),1,0),0),"")</f>
        <v/>
      </c>
      <c r="AD192" s="45" t="str">
        <f>IF(AD194=1,IF(SUM($Q192:AB192)=SUM($Q193:AB193),IF(AD193=0,1,0),0),"")</f>
        <v/>
      </c>
      <c r="AE192" s="45" t="str">
        <f ca="1">IF(AE194=1,IF(SUM($Q192:AD192)=SUM($Q193:AD193),IF(RAND()&gt;0.4+($J192*0.5),1,0),0),"")</f>
        <v/>
      </c>
      <c r="AF192" s="45" t="str">
        <f>IF(AF194=1,IF(SUM($Q192:AD192)=SUM($Q193:AD193),IF(AF193=0,1,0),0),"")</f>
        <v/>
      </c>
      <c r="AG192" s="45" t="str">
        <f ca="1">IF(AG194=1,IF(SUM($Q192:AF192)=SUM($Q193:AF193),IF(RAND()&gt;0.4+($J192*0.5),1,0),0),"")</f>
        <v/>
      </c>
      <c r="AH192" s="45" t="str">
        <f>IF(AH194=1,IF(SUM($Q192:AF192)=SUM($Q193:AF193),IF(AH193=0,1,0),0),"")</f>
        <v/>
      </c>
      <c r="AI192" s="45" t="str">
        <f ca="1">IF(AI194=1,IF(SUM($Q192:AH192)=SUM($Q193:AH193),IF(RAND()&gt;0.4+($J192*0.5),1,0),0),"")</f>
        <v/>
      </c>
      <c r="AJ192" s="45" t="str">
        <f>IF(AJ194=1,IF(SUM($Q192:AH192)=SUM($Q193:AH193),IF(AJ193=0,1,0),0),"")</f>
        <v/>
      </c>
      <c r="AK192" s="45" t="str">
        <f ca="1">IF(AK194=1,IF(SUM($Q192:AJ192)=SUM($Q193:AJ193),IF(RAND()&gt;0.4+($J192*0.5),1,0),0),"")</f>
        <v/>
      </c>
      <c r="AL192" s="45" t="str">
        <f>IF(AL194=1,IF(SUM($Q192:AJ192)=SUM($Q193:AJ193),IF(AL193=0,1,0),0),"")</f>
        <v/>
      </c>
      <c r="AM192" s="45" t="str">
        <f ca="1">IF(AM194=1,IF(SUM($Q192:AL192)=SUM($Q193:AL193),IF(RAND()&gt;0.4+($J192*0.5),1,0),0),"")</f>
        <v/>
      </c>
      <c r="AN192" s="45" t="str">
        <f>IF(AN194=1,IF(SUM($Q192:AL192)=SUM($Q193:AL193),IF(AN193=0,1,0),0),"")</f>
        <v/>
      </c>
      <c r="AO192" s="45" t="str">
        <f ca="1">IF(AO194=1,IF(SUM($Q192:AN192)=SUM($Q193:AN193),IF(RAND()&gt;0.4+($J192*0.5),1,0),0),"")</f>
        <v/>
      </c>
      <c r="AP192" s="45" t="str">
        <f>IF(AP194=1,IF(SUM($Q192:AN192)=SUM($Q193:AN193),IF(AP193=0,1,0),0),"")</f>
        <v/>
      </c>
      <c r="AQ192" s="45" t="str">
        <f ca="1">IF(AQ194=1,IF(SUM($Q192:AP192)=SUM($Q193:AP193),IF(RAND()&gt;0.4+($J192*0.5),1,0),0),"")</f>
        <v/>
      </c>
      <c r="AR192" s="45" t="str">
        <f>IF(AR194=1,IF(SUM($Q192:AP192)=SUM($Q193:AP193),IF(AR193=0,1,0),0),"")</f>
        <v/>
      </c>
      <c r="AS192" s="45" t="str">
        <f ca="1">IF(AS194=1,IF(SUM($Q192:AR192)=SUM($Q193:AR193),IF(RAND()&gt;0.4+($J192*0.5),1,0),0),"")</f>
        <v/>
      </c>
      <c r="AT192" s="45" t="str">
        <f>IF(AT194=1,IF(SUM($Q192:AR192)=SUM($Q193:AR193),IF(AT193=0,1,0),0),"")</f>
        <v/>
      </c>
      <c r="AU192" s="45" t="str">
        <f ca="1">IF(AU194=1,IF(SUM($Q192:AT192)=SUM($Q193:AT193),IF(RAND()&gt;0.4+($J192*0.5),1,0),0),"")</f>
        <v/>
      </c>
      <c r="AV192" s="45" t="str">
        <f>IF(AV194=1,IF(SUM($Q192:AT192)=SUM($Q193:AT193),IF(AV193=0,1,0),0),"")</f>
        <v/>
      </c>
      <c r="AW192" s="45" t="str">
        <f ca="1">IF(AW194=1,IF(SUM($Q192:AV192)=SUM($Q193:AV193),IF(RAND()&gt;0.4+($J192*0.5),1,0),0),"")</f>
        <v/>
      </c>
      <c r="AX192" s="45" t="str">
        <f>IF(AX194=1,IF(SUM($Q192:AV192)=SUM($Q193:AV193),IF(AX193=0,1,0),0),"")</f>
        <v/>
      </c>
      <c r="AY192" s="45" t="str">
        <f ca="1">IF(AY194=1,IF(SUM($Q192:AX192)=SUM($Q193:AX193),IF(RAND()&gt;0.4+($J192*0.5),1,0),0),"")</f>
        <v/>
      </c>
      <c r="AZ192" s="45" t="str">
        <f>IF(AZ194=1,IF(SUM($Q192:AX192)=SUM($Q193:AX193),IF(AZ193=0,1,0),0),"")</f>
        <v/>
      </c>
      <c r="BA192" s="45" t="str">
        <f ca="1">IF(BA194=1,IF(SUM($Q192:AZ192)=SUM($Q193:AZ193),IF(RAND()&gt;0.4+($J192*0.5),1,0),0),"")</f>
        <v/>
      </c>
      <c r="BB192" s="45" t="str">
        <f>IF(BB194=1,IF(SUM($Q192:AZ192)=SUM($Q193:AZ193),IF(BB193=0,1,0),0),"")</f>
        <v/>
      </c>
      <c r="BC192" s="45" t="str">
        <f ca="1">IF(BC194=1,IF(SUM($Q192:BB192)=SUM($Q193:BB193),IF(RAND()&gt;0.4+($J192*0.5),1,0),0),"")</f>
        <v/>
      </c>
      <c r="BD192" s="45" t="str">
        <f>IF(BD194=1,IF(SUM($Q192:BB192)=SUM($Q193:BB193),IF(BD193=0,1,0),0),"")</f>
        <v/>
      </c>
      <c r="BE192" s="45" t="str">
        <f ca="1">IF(BE194=1,IF(SUM($Q192:BD192)=SUM($Q193:BD193),IF(RAND()&gt;0.4+($J192*0.5),1,0),0),"")</f>
        <v/>
      </c>
      <c r="BF192" s="45" t="str">
        <f>IF(BF194=1,IF(SUM($Q192:BD192)=SUM($Q193:BD193),IF(BF193=0,1,0),0),"")</f>
        <v/>
      </c>
      <c r="BG192" s="45" t="str">
        <f ca="1">IF(BG194=1,IF(SUM($Q192:BF192)=SUM($Q193:BF193),IF(RAND()&gt;0.4+($J192*0.5),1,0),0),"")</f>
        <v/>
      </c>
      <c r="BH192" s="45" t="str">
        <f>IF(BH194=1,IF(SUM($Q192:BF192)=SUM($Q193:BF193),IF(BH193=0,1,0),0),"")</f>
        <v/>
      </c>
      <c r="BI192" s="45" t="str">
        <f ca="1">IF(BI194=1,IF(SUM($Q192:BH192)=SUM($Q193:BH193),IF(RAND()&gt;0.4+($J192*0.5),1,0),0),"")</f>
        <v/>
      </c>
      <c r="BJ192" s="45" t="str">
        <f>IF(BJ194=1,IF(SUM($Q192:BH192)=SUM($Q193:BH193),IF(BJ193=0,1,0),0),"")</f>
        <v/>
      </c>
      <c r="BK192" s="45" t="str">
        <f ca="1">IF(BK194=1,IF(SUM($Q192:BJ192)=SUM($Q193:BJ193),IF(RAND()&gt;0.4+($J192*0.5),1,0),0),"")</f>
        <v/>
      </c>
      <c r="BL192" s="45" t="str">
        <f>IF(BL194=1,IF(SUM($Q192:BJ192)=SUM($Q193:BJ193),IF(BL193=0,1,0),0),"")</f>
        <v/>
      </c>
      <c r="BM192" s="45" t="str">
        <f ca="1">IF(BM194=1,IF(SUM($Q192:BL192)=SUM($Q193:BL193),IF(RAND()&gt;0.4+($J192*0.5),1,0),0),"")</f>
        <v/>
      </c>
      <c r="BN192" s="45" t="str">
        <f>IF(BN194=1,IF(SUM($Q192:BL192)=SUM($Q193:BL193),IF(BN193=0,1,0),0),"")</f>
        <v/>
      </c>
      <c r="BO192" s="45" t="str">
        <f ca="1">IF(BO194=1,IF(SUM($Q192:BN192)=SUM($Q193:BN193),IF(RAND()&gt;0.4+($J192*0.5),1,0),0),"")</f>
        <v/>
      </c>
      <c r="BP192" s="45" t="str">
        <f>IF(BP194=1,IF(SUM($Q192:BN192)=SUM($Q193:BN193),IF(BP193=0,1,0),0),"")</f>
        <v/>
      </c>
      <c r="BQ192" s="45" t="str">
        <f ca="1">IF(BQ194=1,IF(SUM($Q192:BP192)=SUM($Q193:BP193),IF(RAND()&gt;0.4+($J192*0.5),1,0),0),"")</f>
        <v/>
      </c>
      <c r="BR192" s="45" t="str">
        <f>IF(BR194=1,IF(SUM($Q192:BP192)=SUM($Q193:BP193),IF(BR193=0,1,0),0),"")</f>
        <v/>
      </c>
      <c r="BS192" s="45" t="str">
        <f ca="1">IF(BS194=1,IF(SUM($Q192:BR192)=SUM($Q193:BR193),IF(RAND()&gt;0.4+($J192*0.5),1,0),0),"")</f>
        <v/>
      </c>
      <c r="BT192" s="45" t="str">
        <f>IF(BT194=1,IF(SUM($Q192:BR192)=SUM($Q193:BR193),IF(BT193=0,1,0),0),"")</f>
        <v/>
      </c>
      <c r="BU192" s="45" t="str">
        <f ca="1">IF(BU194=1,IF(SUM($Q192:BT192)=SUM($Q193:BT193),IF(RAND()&gt;0.4+($J192*0.5),1,0),0),"")</f>
        <v/>
      </c>
      <c r="BV192" s="45" t="str">
        <f>IF(BV194=1,IF(SUM($Q192:BT192)=SUM($Q193:BT193),IF(BV193=0,1,0),0),"")</f>
        <v/>
      </c>
      <c r="BW192" s="45" t="str">
        <f ca="1">IF(BW194=1,IF(SUM($Q192:BV192)=SUM($Q193:BV193),IF(RAND()&gt;0.4+($J192*0.5),1,0),0),"")</f>
        <v/>
      </c>
      <c r="BX192" s="45" t="str">
        <f>IF(BX194=1,IF(SUM($Q192:BV192)=SUM($Q193:BV193),IF(BX193=0,1,0),0),"")</f>
        <v/>
      </c>
      <c r="BY192" s="1">
        <f t="shared" ref="BY192:BY193" ca="1" si="8333">SUM(Q192:BX192)</f>
        <v>6</v>
      </c>
      <c r="BZ192" s="3">
        <f t="shared" ref="BZ192" ca="1" si="8334">IF(BZ193=1,0,1)</f>
        <v>0</v>
      </c>
      <c r="CA192" s="3">
        <f t="shared" ref="CA192" ca="1" si="8335">IF(RAND()&gt;(0.4+$J192*0.5),1,0)</f>
        <v>1</v>
      </c>
      <c r="CB192" s="3">
        <f t="shared" ref="CB192" ca="1" si="8336">IF(CB193=1,0,1)</f>
        <v>0</v>
      </c>
      <c r="CC192" s="3">
        <f t="shared" ref="CC192" ca="1" si="8337">IF(RAND()&gt;(0.4+$J192*0.5),1,0)</f>
        <v>1</v>
      </c>
      <c r="CD192" s="3">
        <f t="shared" ref="CD192" ca="1" si="8338">IF(CD193=1,0,1)</f>
        <v>1</v>
      </c>
      <c r="CE192" s="3">
        <f t="shared" ref="CE192" ca="1" si="8339">IF(RAND()&gt;(0.4+$J192*0.5),1,0)</f>
        <v>0</v>
      </c>
      <c r="CF192" s="4">
        <f ca="1">IF(SUM($BZ192:CE192)&gt;5,0,IF(SUM($BZ193:CE193)&gt;5,0,IF(CF193=1,0,1)))</f>
        <v>1</v>
      </c>
      <c r="CG192" s="4">
        <f ca="1">IF(SUM($BZ192:CF192)&gt;5,0,IF(SUM($BZ193:CF193)&gt;5,0,IF(RAND()&gt;(0.4+$J192*0.5),1,0)))</f>
        <v>0</v>
      </c>
      <c r="CH192" s="4">
        <f ca="1">IF(SUM($BZ192:CG192)&gt;5,0,IF(SUM($BZ193:CG193)&gt;5,0,IF(CH193=1,0,1)))</f>
        <v>0</v>
      </c>
      <c r="CI192" s="4">
        <f ca="1">IF(SUM($BZ192:CH192)&gt;5,0,IF(SUM($BZ193:CH193)&gt;5,0,IF(RAND()&gt;(0.4+$J192*0.5),1,0)))</f>
        <v>0</v>
      </c>
      <c r="CJ192" s="4">
        <f ca="1">IF(SUM($BZ192:CI192)&gt;5,0,IF(SUM($BZ193:CI193)&gt;5,0,IF(CJ193=1,0,1)))</f>
        <v>0</v>
      </c>
      <c r="CK192" s="4">
        <f t="shared" ref="CK192" ca="1" si="8340">IF(SUM(BZ192:CJ193)&lt;11,0,IF(RAND()&gt;(0.4+$J192*0.5),1,0))</f>
        <v>0</v>
      </c>
      <c r="CL192" s="4">
        <f t="shared" ref="CL192:CL193" ca="1" si="8341">SUM(BZ192:CK192)</f>
        <v>4</v>
      </c>
      <c r="CM192" s="2">
        <f t="shared" ref="CM192" ca="1" si="8342">IF(RAND()&gt;(0.4+$J192*0.5),1,0)</f>
        <v>0</v>
      </c>
      <c r="CN192" s="2">
        <f t="shared" ref="CN192" ca="1" si="8343">IF(CN193=1,0,1)</f>
        <v>1</v>
      </c>
      <c r="CO192" s="2">
        <f t="shared" ref="CO192" ca="1" si="8344">IF(RAND()&gt;(0.4+$J192*0.5),1,0)</f>
        <v>0</v>
      </c>
      <c r="CP192" s="2">
        <f t="shared" ref="CP192" ca="1" si="8345">IF(CP193=1,0,1)</f>
        <v>1</v>
      </c>
      <c r="CQ192" s="2">
        <f t="shared" ref="CQ192" ca="1" si="8346">IF(RAND()&gt;(0.4+$J192*0.5),1,0)</f>
        <v>1</v>
      </c>
      <c r="CR192" s="2">
        <f t="shared" ref="CR192" ca="1" si="8347">IF(CR193=1,0,1)</f>
        <v>1</v>
      </c>
      <c r="CS192" s="2">
        <f ca="1">IF(SUM($CM192:CR192)&gt;5,0,IF(SUM($CM193:CR193)&gt;5,0,IF(RAND()&gt;(0.4+$J192*0.5),1,0)))</f>
        <v>0</v>
      </c>
      <c r="CT192" s="2">
        <f ca="1">IF(SUM($CM192:CS192)&gt;5,0,IF(SUM($CM193:CS193)&gt;5,0,IF(CT193=1,0,1)))</f>
        <v>0</v>
      </c>
      <c r="CU192" s="2">
        <f ca="1">IF(SUM($CM192:CT192)&gt;5,0,IF(SUM($CM193:CT193)&gt;5,0,IF(RAND()&gt;(0.4+$J192*0.5),1,0)))</f>
        <v>1</v>
      </c>
      <c r="CV192" s="2">
        <f ca="1">IF(SUM($CM192:CU192)&gt;5,0,IF(SUM($CM193:CU193)&gt;5,0,IF(CV193=1,0,1)))</f>
        <v>1</v>
      </c>
      <c r="CW192" s="2">
        <f ca="1">IF(SUM($CM192:CV192)&gt;5,0,IF(SUM($CM193:CV193)&gt;5,0,IF(RAND()&gt;(0.4+$J192*0.5),1,0)))</f>
        <v>0</v>
      </c>
      <c r="CX192" s="2">
        <f t="shared" ref="CX192" ca="1" si="8348">IF(SUM(CM192:CW193)&lt;11,0,IF(CX193=1,0,1))</f>
        <v>0</v>
      </c>
      <c r="CY192" s="11" t="str">
        <f ca="1">IF(CY194=1,IF(SUM($CM192:CX192)=SUM($CM193:CX193),IF(RAND()&gt;0.4+($J192*0.5),1,0),0),"")</f>
        <v/>
      </c>
      <c r="CZ192" s="11" t="str">
        <f>IF(CZ194=1,IF(SUM($CM192:CX192)=SUM($CM193:CX193),IF(CZ193=0,1,0),0),"")</f>
        <v/>
      </c>
      <c r="DA192" s="11" t="str">
        <f ca="1">IF(DA194=1,IF(SUM($CM192:CZ192)=SUM($CM193:CZ193),IF(RAND()&gt;0.4+($J192*0.5),1,0),0),"")</f>
        <v/>
      </c>
      <c r="DB192" s="11" t="str">
        <f>IF(DB194=1,IF(SUM($CM192:CZ192)=SUM($CM193:CZ193),IF(DB193=0,1,0),0),"")</f>
        <v/>
      </c>
      <c r="DC192" s="11" t="str">
        <f ca="1">IF(DC194=1,IF(SUM($CM192:DB192)=SUM($CM193:DB193),IF(RAND()&gt;0.4+($J192*0.5),1,0),0),"")</f>
        <v/>
      </c>
      <c r="DD192" s="11" t="str">
        <f>IF(DD194=1,IF(SUM($CM192:DB192)=SUM($CM193:DB193),IF(DD193=0,1,0),0),"")</f>
        <v/>
      </c>
      <c r="DE192" s="11" t="str">
        <f ca="1">IF(DE194=1,IF(SUM($CM192:DD192)=SUM($CM193:DD193),IF(RAND()&gt;0.4+($J192*0.5),1,0),0),"")</f>
        <v/>
      </c>
      <c r="DF192" s="11" t="str">
        <f>IF(DF194=1,IF(SUM($CM192:DD192)=SUM($CM193:DD193),IF(DF193=0,1,0),0),"")</f>
        <v/>
      </c>
      <c r="DG192" s="11" t="str">
        <f ca="1">IF(DG194=1,IF(SUM($CM192:DF192)=SUM($CM193:DF193),IF(RAND()&gt;0.4+($J192*0.5),1,0),0),"")</f>
        <v/>
      </c>
      <c r="DH192" s="11" t="str">
        <f>IF(DH194=1,IF(SUM($CM192:DF192)=SUM($CM193:DF193),IF(DH193=0,1,0),0),"")</f>
        <v/>
      </c>
      <c r="DI192" s="11" t="str">
        <f ca="1">IF(DI194=1,IF(SUM($CM192:DH192)=SUM($CM193:DH193),IF(RAND()&gt;0.4+($J192*0.5),1,0),0),"")</f>
        <v/>
      </c>
      <c r="DJ192" s="11" t="str">
        <f>IF(DJ194=1,IF(SUM($CM192:DH192)=SUM($CM193:DH193),IF(DJ193=0,1,0),0),"")</f>
        <v/>
      </c>
      <c r="DK192" s="11" t="str">
        <f ca="1">IF(DK194=1,IF(SUM($CM192:DJ192)=SUM($CM193:DJ193),IF(RAND()&gt;0.4+($J192*0.5),1,0),0),"")</f>
        <v/>
      </c>
      <c r="DL192" s="11" t="str">
        <f>IF(DL194=1,IF(SUM($CM192:DJ192)=SUM($CM193:DJ193),IF(DL193=0,1,0),0),"")</f>
        <v/>
      </c>
      <c r="DM192" s="11" t="str">
        <f ca="1">IF(DM194=1,IF(SUM($CM192:DL192)=SUM($CM193:DL193),IF(RAND()&gt;0.4+($J192*0.5),1,0),0),"")</f>
        <v/>
      </c>
      <c r="DN192" s="11" t="str">
        <f>IF(DN194=1,IF(SUM($CM192:DL192)=SUM($CM193:DL193),IF(DN193=0,1,0),0),"")</f>
        <v/>
      </c>
      <c r="DO192" s="11" t="str">
        <f ca="1">IF(DO194=1,IF(SUM($CM192:DN192)=SUM($CM193:DN193),IF(RAND()&gt;0.4+($J192*0.5),1,0),0),"")</f>
        <v/>
      </c>
      <c r="DP192" s="11" t="str">
        <f>IF(DP194=1,IF(SUM($CM192:DN192)=SUM($CM193:DN193),IF(DP193=0,1,0),0),"")</f>
        <v/>
      </c>
      <c r="DQ192" s="11" t="str">
        <f ca="1">IF(DQ194=1,IF(SUM($CM192:DP192)=SUM($CM193:DP193),IF(RAND()&gt;0.4+($J192*0.5),1,0),0),"")</f>
        <v/>
      </c>
      <c r="DR192" s="11" t="str">
        <f>IF(DR194=1,IF(SUM($CM192:DP192)=SUM($CM193:DP193),IF(DR193=0,1,0),0),"")</f>
        <v/>
      </c>
      <c r="DS192" s="11" t="str">
        <f ca="1">IF(DS194=1,IF(SUM($CM192:DR192)=SUM($CM193:DR193),IF(RAND()&gt;0.4+($J192*0.5),1,0),0),"")</f>
        <v/>
      </c>
      <c r="DT192" s="11" t="str">
        <f>IF(DT194=1,IF(SUM($CM192:DR192)=SUM($CM193:DR193),IF(DT193=0,1,0),0),"")</f>
        <v/>
      </c>
      <c r="DU192" s="11" t="str">
        <f ca="1">IF(DU194=1,IF(SUM($CM192:DT192)=SUM($CM193:DT193),IF(RAND()&gt;0.4+($J192*0.5),1,0),0),"")</f>
        <v/>
      </c>
      <c r="DV192" s="11" t="str">
        <f>IF(DV194=1,IF(SUM($CM192:DT192)=SUM($CM193:DT193),IF(DV193=0,1,0),0),"")</f>
        <v/>
      </c>
      <c r="DW192" s="11" t="str">
        <f ca="1">IF(DW194=1,IF(SUM($CM192:DV192)=SUM($CM193:DV193),IF(RAND()&gt;0.4+($J192*0.5),1,0),0),"")</f>
        <v/>
      </c>
      <c r="DX192" s="11" t="str">
        <f>IF(DX194=1,IF(SUM($CM192:DV192)=SUM($CM193:DV193),IF(DX193=0,1,0),0),"")</f>
        <v/>
      </c>
      <c r="DY192" s="11" t="str">
        <f ca="1">IF(DY194=1,IF(SUM($CM192:DX192)=SUM($CM193:DX193),IF(RAND()&gt;0.4+($J192*0.5),1,0),0),"")</f>
        <v/>
      </c>
      <c r="DZ192" s="11" t="str">
        <f>IF(DZ194=1,IF(SUM($CM192:DX192)=SUM($CM193:DX193),IF(DZ193=0,1,0),0),"")</f>
        <v/>
      </c>
      <c r="EA192" s="11" t="str">
        <f ca="1">IF(EA194=1,IF(SUM($CM192:DZ192)=SUM($CM193:DZ193),IF(RAND()&gt;0.4+($J192*0.5),1,0),0),"")</f>
        <v/>
      </c>
      <c r="EB192" s="11" t="str">
        <f>IF(EB194=1,IF(SUM($CM192:DZ192)=SUM($CM193:DZ193),IF(EB193=0,1,0),0),"")</f>
        <v/>
      </c>
      <c r="EC192" s="11" t="str">
        <f ca="1">IF(EC194=1,IF(SUM($CM192:EB192)=SUM($CM193:EB193),IF(RAND()&gt;0.4+($J192*0.5),1,0),0),"")</f>
        <v/>
      </c>
      <c r="ED192" s="11" t="str">
        <f>IF(ED194=1,IF(SUM($CM192:EB192)=SUM($CM193:EB193),IF(ED193=0,1,0),0),"")</f>
        <v/>
      </c>
      <c r="EE192" s="11" t="str">
        <f ca="1">IF(EE194=1,IF(SUM($CM192:ED192)=SUM($CM193:ED193),IF(RAND()&gt;0.4+($J192*0.5),1,0),0),"")</f>
        <v/>
      </c>
      <c r="EF192" s="11" t="str">
        <f>IF(EF194=1,IF(SUM($CM192:ED192)=SUM($CM193:ED193),IF(EF193=0,1,0),0),"")</f>
        <v/>
      </c>
      <c r="EG192" s="11" t="str">
        <f ca="1">IF(EG194=1,IF(SUM($CM192:EF192)=SUM($CM193:EF193),IF(RAND()&gt;0.4+($J192*0.5),1,0),0),"")</f>
        <v/>
      </c>
      <c r="EH192" s="11" t="str">
        <f>IF(EH194=1,IF(SUM($CM192:EF192)=SUM($CM193:EF193),IF(EH193=0,1,0),0),"")</f>
        <v/>
      </c>
      <c r="EI192" s="11" t="str">
        <f ca="1">IF(EI194=1,IF(SUM($CM192:EH192)=SUM($CM193:EH193),IF(RAND()&gt;0.4+($J192*0.5),1,0),0),"")</f>
        <v/>
      </c>
      <c r="EJ192" s="11" t="str">
        <f>IF(EJ194=1,IF(SUM($CM192:EH192)=SUM($CM193:EH193),IF(EJ193=0,1,0),0),"")</f>
        <v/>
      </c>
      <c r="EK192" s="11" t="str">
        <f ca="1">IF(EK194=1,IF(SUM($CM192:EJ192)=SUM($CM193:EJ193),IF(RAND()&gt;0.4+($J192*0.5),1,0),0),"")</f>
        <v/>
      </c>
      <c r="EL192" s="11" t="str">
        <f>IF(EL194=1,IF(SUM($CM192:EJ192)=SUM($CM193:EJ193),IF(EL193=0,1,0),0),"")</f>
        <v/>
      </c>
      <c r="EM192" s="11" t="str">
        <f ca="1">IF(EM194=1,IF(SUM($CM192:EL192)=SUM($CM193:EL193),IF(RAND()&gt;0.4+($J192*0.5),1,0),0),"")</f>
        <v/>
      </c>
      <c r="EN192" s="11" t="str">
        <f>IF(EN194=1,IF(SUM($CM192:EL192)=SUM($CM193:EL193),IF(EN193=0,1,0),0),"")</f>
        <v/>
      </c>
      <c r="EO192" s="11" t="str">
        <f ca="1">IF(EO194=1,IF(SUM($CM192:EN192)=SUM($CM193:EN193),IF(RAND()&gt;0.4+($J192*0.5),1,0),0),"")</f>
        <v/>
      </c>
      <c r="EP192" s="11" t="str">
        <f>IF(EP194=1,IF(SUM($CM192:EN192)=SUM($CM193:EN193),IF(EP193=0,1,0),0),"")</f>
        <v/>
      </c>
      <c r="EQ192" s="11" t="str">
        <f ca="1">IF(EQ194=1,IF(SUM($CM192:EP192)=SUM($CM193:EP193),IF(RAND()&gt;0.4+($J192*0.5),1,0),0),"")</f>
        <v/>
      </c>
      <c r="ER192" s="11" t="str">
        <f>IF(ER194=1,IF(SUM($CM192:EP192)=SUM($CM193:EP193),IF(ER193=0,1,0),0),"")</f>
        <v/>
      </c>
      <c r="ES192" s="11" t="str">
        <f ca="1">IF(ES194=1,IF(SUM($CM192:ER192)=SUM($CM193:ER193),IF(RAND()&gt;0.4+($J192*0.5),1,0),0),"")</f>
        <v/>
      </c>
      <c r="ET192" s="11" t="str">
        <f>IF(ET194=1,IF(SUM($CM192:ER192)=SUM($CM193:ER193),IF(ET193=0,1,0),0),"")</f>
        <v/>
      </c>
      <c r="EU192" s="2">
        <f t="shared" ref="EU192:EU193" ca="1" si="8349">SUM(CM192:ET192)</f>
        <v>6</v>
      </c>
      <c r="EV192" s="5">
        <f t="shared" ref="EV192" ca="1" si="8350">IF(EV193=1,0,1)</f>
        <v>1</v>
      </c>
      <c r="EW192" s="5">
        <f t="shared" ref="EW192" ca="1" si="8351">IF(RAND()&gt;(0.4+$J192*0.5),1,0)</f>
        <v>1</v>
      </c>
      <c r="EX192" s="5">
        <f t="shared" ref="EX192" ca="1" si="8352">IF(EX193=1,0,1)</f>
        <v>1</v>
      </c>
      <c r="EY192" s="5">
        <f t="shared" ref="EY192" ca="1" si="8353">IF(RAND()&gt;(0.4+$J192*0.5),1,0)</f>
        <v>1</v>
      </c>
      <c r="EZ192" s="5">
        <f t="shared" ref="EZ192" ca="1" si="8354">IF(EZ193=1,0,1)</f>
        <v>1</v>
      </c>
      <c r="FA192" s="5">
        <f t="shared" ref="FA192" ca="1" si="8355">IF(RAND()&gt;(0.4+$J192*0.5),1,0)</f>
        <v>1</v>
      </c>
      <c r="FB192" s="6">
        <f ca="1">IF(SUM($EV192:FA192)&gt;5,0,IF(SUM($EV193:FA193)&gt;5,0,IF(FB193=1,0,1)))</f>
        <v>0</v>
      </c>
      <c r="FC192" s="6">
        <f ca="1">IF(SUM($EV192:FB192)&gt;5,0,IF(SUM($EV193:FB193)&gt;5,0,IF(RAND()&gt;(0.4+$J192*0.5),1,0)))</f>
        <v>0</v>
      </c>
      <c r="FD192" s="6">
        <f ca="1">IF(SUM($EV192:FC192)&gt;5,0,IF(SUM($EV193:FC193)&gt;5,0,IF(FD193=1,0,1)))</f>
        <v>0</v>
      </c>
      <c r="FE192" s="6">
        <f ca="1">IF(SUM($EV192:FD192)&gt;5,0,IF(SUM($EV193:FD193)&gt;5,0,IF(RAND()&gt;(0.4+$J192*0.5),1,0)))</f>
        <v>0</v>
      </c>
      <c r="FF192" s="6">
        <f ca="1">IF(SUM($EV192:FE192)&gt;5,0,IF(SUM($EV193:FE193)&gt;5,0,IF(FF193=1,0,1)))</f>
        <v>0</v>
      </c>
      <c r="FG192" s="6">
        <f t="shared" ref="FG192" ca="1" si="8356">IF(SUM(EV192:FF193)&lt;11,0,IF(RAND()&gt;(0.4+$J192*0.5),1,0))</f>
        <v>0</v>
      </c>
      <c r="FH192" s="6">
        <f t="shared" ref="FH192:FH193" ca="1" si="8357">SUM(EV192:FG192)</f>
        <v>6</v>
      </c>
      <c r="FI192" s="7">
        <f t="shared" ref="FI192" ca="1" si="8358">IF(RAND()&gt;(0.4+$J192*0.5),1,0)</f>
        <v>1</v>
      </c>
      <c r="FJ192" s="7">
        <f t="shared" ref="FJ192" ca="1" si="8359">IF(FJ193=1,0,1)</f>
        <v>1</v>
      </c>
      <c r="FK192" s="7">
        <f t="shared" ref="FK192" ca="1" si="8360">IF(RAND()&gt;(0.4+$J192*0.5),1,0)</f>
        <v>0</v>
      </c>
      <c r="FL192" s="7">
        <f t="shared" ref="FL192" ca="1" si="8361">IF(FL193=1,0,1)</f>
        <v>1</v>
      </c>
      <c r="FM192" s="7">
        <f t="shared" ref="FM192" ca="1" si="8362">IF(RAND()&gt;(0.4+$J192*0.5),1,0)</f>
        <v>1</v>
      </c>
      <c r="FN192" s="7">
        <f t="shared" ref="FN192" ca="1" si="8363">IF(FN193=1,0,1)</f>
        <v>1</v>
      </c>
      <c r="FO192" s="7">
        <f ca="1">IF(SUM($FI192:FN192)&gt;5,0,IF(SUM($FI193:FN193)&gt;5,0,IF(RAND()&gt;(0.4+$J192*0.5),1,0)))</f>
        <v>0</v>
      </c>
      <c r="FP192" s="7">
        <f ca="1">IF(SUM($FI192:FO192)&gt;5,0,IF(SUM($FI193:FO193)&gt;5,0,IF(FP193=1,0,1)))</f>
        <v>1</v>
      </c>
      <c r="FQ192" s="7">
        <f ca="1">IF(SUM($FI192:FP192)&gt;5,0,IF(SUM($FI193:FP193)&gt;5,0,IF(RAND()&gt;(0.4+$J192*0.5),1,0)))</f>
        <v>0</v>
      </c>
      <c r="FR192" s="7">
        <f ca="1">IF(SUM($FI192:FQ192)&gt;5,0,IF(SUM($FI193:FQ193)&gt;5,0,IF(FR193=1,0,1)))</f>
        <v>0</v>
      </c>
      <c r="FS192" s="7">
        <f ca="1">IF(SUM($FI192:FR192)&gt;5,0,IF(SUM($FI193:FR193)&gt;5,0,IF(RAND()&gt;(0.4+$J192*0.5),1,0)))</f>
        <v>0</v>
      </c>
      <c r="FT192" s="7">
        <f ca="1">IF(SUM($FI192:FS193)&lt;11,0,IF(FT193=1,0,1))</f>
        <v>0</v>
      </c>
      <c r="FU192" s="7" t="str">
        <f ca="1">IF(FU194=1,IF(SUM($FI192:FT192)=SUM($FI193:FT193),IF(RAND()&gt;0.4+($J192*0.5),1,0),0),"")</f>
        <v/>
      </c>
      <c r="FV192" s="7" t="str">
        <f>IF(FV194=1,IF(SUM($FI192:FT192)=SUM($FI193:FT193),IF(FV193=0,1,0),0),"")</f>
        <v/>
      </c>
      <c r="FW192" s="7" t="str">
        <f ca="1">IF(FW194=1,IF(SUM($FI192:FV192)=SUM($FI193:FV193),IF(RAND()&gt;0.4+($J192*0.5),1,0),0),"")</f>
        <v/>
      </c>
      <c r="FX192" s="7" t="str">
        <f>IF(FX194=1,IF(SUM($FI192:FV192)=SUM($FI193:FV193),IF(FX193=0,1,0),0),"")</f>
        <v/>
      </c>
      <c r="FY192" s="7" t="str">
        <f ca="1">IF(FY194=1,IF(SUM($FI192:FX192)=SUM($FI193:FX193),IF(RAND()&gt;0.4+($J192*0.5),1,0),0),"")</f>
        <v/>
      </c>
      <c r="FZ192" s="7" t="str">
        <f>IF(FZ194=1,IF(SUM($FI192:FX192)=SUM($FI193:FX193),IF(FZ193=0,1,0),0),"")</f>
        <v/>
      </c>
      <c r="GA192" s="7" t="str">
        <f ca="1">IF(GA194=1,IF(SUM($FI192:FZ192)=SUM($FI193:FZ193),IF(RAND()&gt;0.4+($J192*0.5),1,0),0),"")</f>
        <v/>
      </c>
      <c r="GB192" s="7" t="str">
        <f>IF(GB194=1,IF(SUM($FI192:FZ192)=SUM($FI193:FZ193),IF(GB193=0,1,0),0),"")</f>
        <v/>
      </c>
      <c r="GC192" s="7" t="str">
        <f ca="1">IF(GC194=1,IF(SUM($FI192:GB192)=SUM($FI193:GB193),IF(RAND()&gt;0.4+($J192*0.5),1,0),0),"")</f>
        <v/>
      </c>
      <c r="GD192" s="7" t="str">
        <f>IF(GD194=1,IF(SUM($FI192:GB192)=SUM($FI193:GB193),IF(GD193=0,1,0),0),"")</f>
        <v/>
      </c>
      <c r="GE192" s="7" t="str">
        <f ca="1">IF(GE194=1,IF(SUM($FI192:GD192)=SUM($FI193:GD193),IF(RAND()&gt;0.4+($J192*0.5),1,0),0),"")</f>
        <v/>
      </c>
      <c r="GF192" s="7" t="str">
        <f>IF(GF194=1,IF(SUM($FI192:GD192)=SUM($FI193:GD193),IF(GF193=0,1,0),0),"")</f>
        <v/>
      </c>
      <c r="GG192" s="7" t="str">
        <f ca="1">IF(GG194=1,IF(SUM($FI192:GF192)=SUM($FI193:GF193),IF(RAND()&gt;0.4+($J192*0.5),1,0),0),"")</f>
        <v/>
      </c>
      <c r="GH192" s="7" t="str">
        <f>IF(GH194=1,IF(SUM($FI192:GF192)=SUM($FI193:GF193),IF(GH193=0,1,0),0),"")</f>
        <v/>
      </c>
      <c r="GI192" s="7" t="str">
        <f ca="1">IF(GI194=1,IF(SUM($FI192:GH192)=SUM($FI193:GH193),IF(RAND()&gt;0.4+($J192*0.5),1,0),0),"")</f>
        <v/>
      </c>
      <c r="GJ192" s="7" t="str">
        <f>IF(GJ194=1,IF(SUM($FI192:GH192)=SUM($FI193:GH193),IF(GJ193=0,1,0),0),"")</f>
        <v/>
      </c>
      <c r="GK192" s="7" t="str">
        <f ca="1">IF(GK194=1,IF(SUM($FI192:GJ192)=SUM($FI193:GJ193),IF(RAND()&gt;0.4+($J192*0.5),1,0),0),"")</f>
        <v/>
      </c>
      <c r="GL192" s="7" t="str">
        <f>IF(GL194=1,IF(SUM($FI192:GJ192)=SUM($FI193:GJ193),IF(GL193=0,1,0),0),"")</f>
        <v/>
      </c>
      <c r="GM192" s="7" t="str">
        <f ca="1">IF(GM194=1,IF(SUM($FI192:GL192)=SUM($FI193:GL193),IF(RAND()&gt;0.4+($J192*0.5),1,0),0),"")</f>
        <v/>
      </c>
      <c r="GN192" s="7" t="str">
        <f>IF(GN194=1,IF(SUM($FI192:GL192)=SUM($FI193:GL193),IF(GN193=0,1,0),0),"")</f>
        <v/>
      </c>
      <c r="GO192" s="7" t="str">
        <f ca="1">IF(GO194=1,IF(SUM($FI192:GN192)=SUM($FI193:GN193),IF(RAND()&gt;0.4+($J192*0.5),1,0),0),"")</f>
        <v/>
      </c>
      <c r="GP192" s="7" t="str">
        <f>IF(GP194=1,IF(SUM($FI192:GN192)=SUM($FI193:GN193),IF(GP193=0,1,0),0),"")</f>
        <v/>
      </c>
      <c r="GQ192" s="7" t="str">
        <f ca="1">IF(GQ194=1,IF(SUM($FI192:GP192)=SUM($FI193:GP193),IF(RAND()&gt;0.4+($J192*0.5),1,0),0),"")</f>
        <v/>
      </c>
      <c r="GR192" s="7" t="str">
        <f>IF(GR194=1,IF(SUM($FI192:GP192)=SUM($FI193:GP193),IF(GR193=0,1,0),0),"")</f>
        <v/>
      </c>
      <c r="GS192" s="7" t="str">
        <f ca="1">IF(GS194=1,IF(SUM($FI192:GR192)=SUM($FI193:GR193),IF(RAND()&gt;0.4+($J192*0.5),1,0),0),"")</f>
        <v/>
      </c>
      <c r="GT192" s="7" t="str">
        <f>IF(GT194=1,IF(SUM($FI192:GR192)=SUM($FI193:GR193),IF(GT193=0,1,0),0),"")</f>
        <v/>
      </c>
      <c r="GU192" s="7" t="str">
        <f ca="1">IF(GU194=1,IF(SUM($FI192:GT192)=SUM($FI193:GT193),IF(RAND()&gt;0.4+($J192*0.5),1,0),0),"")</f>
        <v/>
      </c>
      <c r="GV192" s="7" t="str">
        <f>IF(GV194=1,IF(SUM($FI192:GT192)=SUM($FI193:GT193),IF(GV193=0,1,0),0),"")</f>
        <v/>
      </c>
      <c r="GW192" s="7" t="str">
        <f ca="1">IF(GW194=1,IF(SUM($FI192:GV192)=SUM($FI193:GV193),IF(RAND()&gt;0.4+($J192*0.5),1,0),0),"")</f>
        <v/>
      </c>
      <c r="GX192" s="7" t="str">
        <f>IF(GX194=1,IF(SUM($FI192:GV192)=SUM($FI193:GV193),IF(GX193=0,1,0),0),"")</f>
        <v/>
      </c>
      <c r="GY192" s="7" t="str">
        <f ca="1">IF(GY194=1,IF(SUM($FI192:GX192)=SUM($FI193:GX193),IF(RAND()&gt;0.4+($J192*0.5),1,0),0),"")</f>
        <v/>
      </c>
      <c r="GZ192" s="7" t="str">
        <f>IF(GZ194=1,IF(SUM($FI192:GX192)=SUM($FI193:GX193),IF(GZ193=0,1,0),0),"")</f>
        <v/>
      </c>
      <c r="HA192" s="7" t="str">
        <f ca="1">IF(HA194=1,IF(SUM($FI192:GZ192)=SUM($FI193:GZ193),IF(RAND()&gt;0.4+($J192*0.5),1,0),0),"")</f>
        <v/>
      </c>
      <c r="HB192" s="7" t="str">
        <f>IF(HB194=1,IF(SUM($FI192:GZ192)=SUM($FI193:GZ193),IF(HB193=0,1,0),0),"")</f>
        <v/>
      </c>
      <c r="HC192" s="7" t="str">
        <f ca="1">IF(HC194=1,IF(SUM($FI192:HB192)=SUM($FI193:HB193),IF(RAND()&gt;0.4+($J192*0.5),1,0),0),"")</f>
        <v/>
      </c>
      <c r="HD192" s="7" t="str">
        <f>IF(HD194=1,IF(SUM($FI192:HB192)=SUM($FI193:HB193),IF(HD193=0,1,0),0),"")</f>
        <v/>
      </c>
      <c r="HE192" s="7" t="str">
        <f ca="1">IF(HE194=1,IF(SUM($FI192:HD192)=SUM($FI193:HD193),IF(RAND()&gt;0.4+($J192*0.5),1,0),0),"")</f>
        <v/>
      </c>
      <c r="HF192" s="7" t="str">
        <f>IF(HF194=1,IF(SUM($FI192:HD192)=SUM($FI193:HD193),IF(HF193=0,1,0),0),"")</f>
        <v/>
      </c>
      <c r="HG192" s="7" t="str">
        <f ca="1">IF(HG194=1,IF(SUM($FI192:HF192)=SUM($FI193:HF193),IF(RAND()&gt;0.4+($J192*0.5),1,0),0),"")</f>
        <v/>
      </c>
      <c r="HH192" s="7" t="str">
        <f>IF(HH194=1,IF(SUM($FI192:HF192)=SUM($FI193:HF193),IF(HH193=0,1,0),0),"")</f>
        <v/>
      </c>
      <c r="HI192" s="7" t="str">
        <f ca="1">IF(HI194=1,IF(SUM($FI192:HH192)=SUM($FI193:HH193),IF(RAND()&gt;0.4+($J192*0.5),1,0),0),"")</f>
        <v/>
      </c>
      <c r="HJ192" s="7" t="str">
        <f>IF(HJ194=1,IF(SUM($FI192:HH192)=SUM($FI193:HH193),IF(HJ193=0,1,0),0),"")</f>
        <v/>
      </c>
      <c r="HK192" s="7" t="str">
        <f ca="1">IF(HK194=1,IF(SUM($FI192:HJ192)=SUM($FI193:HJ193),IF(RAND()&gt;0.4+($J192*0.5),1,0),0),"")</f>
        <v/>
      </c>
      <c r="HL192" s="7" t="str">
        <f>IF(HL194=1,IF(SUM($FI192:HJ192)=SUM($FI193:HJ193),IF(HL193=0,1,0),0),"")</f>
        <v/>
      </c>
      <c r="HM192" s="7" t="str">
        <f ca="1">IF(HM194=1,IF(SUM($FI192:HL192)=SUM($FI193:HL193),IF(RAND()&gt;0.4+($J192*0.5),1,0),0),"")</f>
        <v/>
      </c>
      <c r="HN192" s="7" t="str">
        <f>IF(HN194=1,IF(SUM($FI192:HL192)=SUM($FI193:HL193),IF(HN193=0,1,0),0),"")</f>
        <v/>
      </c>
      <c r="HO192" s="7" t="str">
        <f ca="1">IF(HO194=1,IF(SUM($FI192:HN192)=SUM($FI193:HN193),IF(RAND()&gt;0.4+($J192*0.5),1,0),0),"")</f>
        <v/>
      </c>
      <c r="HP192" s="7" t="str">
        <f>IF(HP194=1,IF(SUM($FI192:HN192)=SUM($FI193:HN193),IF(HP193=0,1,0),0),"")</f>
        <v/>
      </c>
      <c r="HQ192" s="7">
        <f t="shared" ref="HQ192:HQ193" ca="1" si="8364">SUM(FI192:HP192)</f>
        <v>6</v>
      </c>
      <c r="HR192" s="8" t="str">
        <f t="shared" ref="HR192:HX192" ca="1" si="8365">IF($BY192=$BY193,IF(RAND()&gt;$J192,1,0),"")</f>
        <v/>
      </c>
      <c r="HS192" s="8" t="str">
        <f t="shared" ca="1" si="8365"/>
        <v/>
      </c>
      <c r="HT192" s="8" t="str">
        <f t="shared" ca="1" si="8365"/>
        <v/>
      </c>
      <c r="HU192" s="8" t="str">
        <f t="shared" ca="1" si="8365"/>
        <v/>
      </c>
      <c r="HV192" s="8" t="str">
        <f t="shared" ca="1" si="8365"/>
        <v/>
      </c>
      <c r="HW192" s="8" t="str">
        <f t="shared" ca="1" si="8365"/>
        <v/>
      </c>
      <c r="HX192" s="8" t="str">
        <f t="shared" ca="1" si="8365"/>
        <v/>
      </c>
      <c r="HY192" s="8" t="str">
        <f ca="1">IF($BY192=$BY193,IF(SUM($HR192:HX192)&gt;6,0,IF(SUM($HR193:HX193)&gt;6,0,IF(RAND()&gt;$J192,1,0))),"")</f>
        <v/>
      </c>
      <c r="HZ192" s="8" t="str">
        <f ca="1">IF($BY192=$BY193,IF(SUM($HR192:HY192)&gt;6,0,IF(SUM($HR193:HY193)&gt;6,0,IF(RAND()&gt;$J192,1,0))),"")</f>
        <v/>
      </c>
      <c r="IA192" s="8" t="str">
        <f ca="1">IF($BY192=$BY193,IF(SUM($HR192:HZ192)&gt;6,0,IF(SUM($HR193:HZ193)&gt;6,0,IF(RAND()&gt;$J192,1,0))),"")</f>
        <v/>
      </c>
      <c r="IB192" s="8" t="str">
        <f ca="1">IF($BY192=$BY193,IF(SUM($HR192:IA192)&gt;6,0,IF(SUM($HR193:IA193)&gt;6,0,IF(RAND()&gt;$J192,1,0))),"")</f>
        <v/>
      </c>
      <c r="IC192" s="8" t="str">
        <f ca="1">IF($BY192=$BY193,IF(SUM($HR192:IB192)&gt;6,0,IF(SUM($HR193:IB193)&gt;6,0,IF(RAND()&gt;$J192,1,0))),"")</f>
        <v/>
      </c>
      <c r="ID192" s="8" t="str">
        <f ca="1">IF($BY192=$BY193,IF(SUM($HR192:IC192)=SUM($HR193:IC193),IF(RAND()&gt;$J192,1,0),""),"")</f>
        <v/>
      </c>
      <c r="IE192" s="8" t="str">
        <f ca="1">IF($BY192=$BY193,IF(SUM($HR192:IC192)=SUM($HR193:IC193),IF(RAND()&gt;$J192,1,0),""),"")</f>
        <v/>
      </c>
      <c r="IF192" s="8" t="str">
        <f ca="1">IF($BY192=$BY193,IF(SUM($HR192:IE192)=SUM($HR193:IE193),IF(RAND()&gt;$J192,1,0),""),"")</f>
        <v/>
      </c>
      <c r="IG192" s="8" t="str">
        <f ca="1">IF($BY192=$BY193,IF(SUM($HR192:IE192)=SUM($HR193:IE193),IF(RAND()&gt;$J192,1,0),""),"")</f>
        <v/>
      </c>
      <c r="IH192" s="8" t="str">
        <f ca="1">IF($BY192=$BY193,IF(SUM($HR192:IG192)=SUM($HR193:IG193),IF(RAND()&gt;$J192,1,0),""),"")</f>
        <v/>
      </c>
      <c r="II192" s="8" t="str">
        <f ca="1">IF($BY192=$BY193,IF(SUM($HR192:IG192)=SUM($HR193:IG193),IF(RAND()&gt;$J192,1,0),""),"")</f>
        <v/>
      </c>
      <c r="IJ192" s="8" t="str">
        <f ca="1">IF($BY192=$BY193,IF(SUM($HR192:II192)=SUM($HR193:II193),IF(RAND()&gt;$J192,1,0),""),"")</f>
        <v/>
      </c>
      <c r="IK192" s="8" t="str">
        <f ca="1">IF($BY192=$BY193,IF(SUM($HR192:II192)=SUM($HR193:II193),IF(RAND()&gt;$J192,1,0),""),"")</f>
        <v/>
      </c>
      <c r="IL192" s="8" t="str">
        <f ca="1">IF($BY192=$BY193,IF(SUM($HR192:IK192)=SUM($HR193:IK193),IF(RAND()&gt;$J192,1,0),""),"")</f>
        <v/>
      </c>
      <c r="IM192" s="8" t="str">
        <f ca="1">IF($BY192=$BY193,IF(SUM($HR192:IK192)=SUM($HR193:IK193),IF(RAND()&gt;$J192,1,0),""),"")</f>
        <v/>
      </c>
      <c r="IN192" s="8" t="str">
        <f ca="1">IF($BY192=$BY193,IF(SUM($HR192:IM192)=SUM($HR193:IM193),IF(RAND()&gt;$J192,1,0),""),"")</f>
        <v/>
      </c>
      <c r="IO192" s="8" t="str">
        <f ca="1">IF($BY192=$BY193,IF(SUM($HR192:IM192)=SUM($HR193:IM193),IF(RAND()&gt;$J192,1,0),""),"")</f>
        <v/>
      </c>
      <c r="IP192" s="8" t="str">
        <f ca="1">IF($BY192=$BY193,IF(SUM($HR192:IO192)=SUM($HR193:IO193),IF(RAND()&gt;$J192,1,0),""),"")</f>
        <v/>
      </c>
      <c r="IQ192" s="8" t="str">
        <f ca="1">IF($BY192=$BY193,IF(SUM($HR192:IO192)=SUM($HR193:IO193),IF(RAND()&gt;$J192,1,0),""),"")</f>
        <v/>
      </c>
      <c r="IR192" s="8" t="str">
        <f ca="1">IF($BY192=$BY193,IF(SUM($HR192:IQ192)=SUM($HR193:IQ193),IF(RAND()&gt;$J192,1,0),""),"")</f>
        <v/>
      </c>
      <c r="IS192" s="8" t="str">
        <f ca="1">IF($BY192=$BY193,IF(SUM($HR192:IQ192)=SUM($HR193:IQ193),IF(RAND()&gt;$J192,1,0),""),"")</f>
        <v/>
      </c>
      <c r="IT192" s="8" t="str">
        <f ca="1">IF($BY192=$BY193,IF(SUM($HR192:IS192)=SUM($HR193:IS193),IF(RAND()&gt;$J192,1,0),""),"")</f>
        <v/>
      </c>
      <c r="IU192" s="8" t="str">
        <f ca="1">IF($BY192=$BY193,IF(SUM($HR192:IS192)=SUM($HR193:IS193),IF(RAND()&gt;$J192,1,0),""),"")</f>
        <v/>
      </c>
      <c r="IV192" s="8" t="str">
        <f ca="1">IF($BY192=$BY193,IF(SUM($HR192:IU192)=SUM($HR193:IU193),IF(RAND()&gt;$J192,1,0),""),"")</f>
        <v/>
      </c>
      <c r="IW192" s="8" t="str">
        <f ca="1">IF($BY192=$BY193,IF(SUM($HR192:IU192)=SUM($HR193:IU193),IF(RAND()&gt;$J192,1,0),""),"")</f>
        <v/>
      </c>
      <c r="IX192" s="8" t="str">
        <f ca="1">IF($BY192=$BY193,IF(SUM($HR192:IW192)=SUM($HR193:IW193),IF(RAND()&gt;$J192,1,0),""),"")</f>
        <v/>
      </c>
      <c r="IY192" s="8" t="str">
        <f ca="1">IF($BY192=$BY193,IF(SUM($HR192:IW192)=SUM($HR193:IW193),IF(RAND()&gt;$J192,1,0),""),"")</f>
        <v/>
      </c>
      <c r="IZ192" s="8" t="str">
        <f ca="1">IF($BY192=$BY193,IF(SUM($HR192:IY192)=SUM($HR193:IY193),IF(RAND()&gt;$J192,1,0),""),"")</f>
        <v/>
      </c>
      <c r="JA192" s="8" t="str">
        <f ca="1">IF($BY192=$BY193,IF(SUM($HR192:IY192)=SUM($HR193:IY193),IF(RAND()&gt;$J192,1,0),""),"")</f>
        <v/>
      </c>
      <c r="JB192" s="8" t="str">
        <f ca="1">IF($BY192=$BY193,IF(SUM($HR192:JA192)=SUM($HR193:JA193),IF(RAND()&gt;$J192,1,0),""),"")</f>
        <v/>
      </c>
      <c r="JC192" s="8" t="str">
        <f ca="1">IF($BY192=$BY193,IF(SUM($HR192:JA192)=SUM($HR193:JA193),IF(RAND()&gt;$J192,1,0),""),"")</f>
        <v/>
      </c>
      <c r="JD192" s="8" t="str">
        <f ca="1">IF($BY192=$BY193,IF(SUM($HR192:JC192)=SUM($HR193:JC193),IF(RAND()&gt;$J192,1,0),""),"")</f>
        <v/>
      </c>
      <c r="JE192" s="8" t="str">
        <f ca="1">IF($BY192=$BY193,IF(SUM($HR192:JC192)=SUM($HR193:JC193),IF(RAND()&gt;$J192,1,0),""),"")</f>
        <v/>
      </c>
      <c r="JF192" s="8" t="str">
        <f t="shared" ref="JF192:JF193" ca="1" si="8366">IF(HR192="","",SUM(HR192:JE192))</f>
        <v/>
      </c>
      <c r="JG192" s="1" t="str">
        <f t="shared" ref="JG192" ca="1" si="8367">IF(JF192="","",IF(JF192&gt;JF193,1,0))</f>
        <v/>
      </c>
      <c r="JH192" s="9" t="str">
        <f t="shared" ref="JH192:JN192" ca="1" si="8368">IF($CL192=$CL193,IF(RAND()&gt;$J192,1,0),"")</f>
        <v/>
      </c>
      <c r="JI192" s="9" t="str">
        <f t="shared" ca="1" si="8368"/>
        <v/>
      </c>
      <c r="JJ192" s="9" t="str">
        <f t="shared" ca="1" si="8368"/>
        <v/>
      </c>
      <c r="JK192" s="9" t="str">
        <f t="shared" ca="1" si="8368"/>
        <v/>
      </c>
      <c r="JL192" s="9" t="str">
        <f t="shared" ca="1" si="8368"/>
        <v/>
      </c>
      <c r="JM192" s="9" t="str">
        <f t="shared" ca="1" si="8368"/>
        <v/>
      </c>
      <c r="JN192" s="9" t="str">
        <f t="shared" ca="1" si="8368"/>
        <v/>
      </c>
      <c r="JO192" s="9" t="str">
        <f ca="1">IF($CL192=$CL193,IF(SUM($JH192:JN192)&gt;6,0,IF(SUM($JH193:JN193)&gt;6,0,IF(RAND()&gt;$J192,1,0))),"")</f>
        <v/>
      </c>
      <c r="JP192" s="9" t="str">
        <f ca="1">IF($CL192=$CL193,IF(SUM($JH192:JO192)&gt;6,0,IF(SUM($JH193:JO193)&gt;6,0,IF(RAND()&gt;$J192,1,0))),"")</f>
        <v/>
      </c>
      <c r="JQ192" s="9" t="str">
        <f ca="1">IF($CL192=$CL193,IF(SUM($JH192:JP192)&gt;6,0,IF(SUM($JH193:JP193)&gt;6,0,IF(RAND()&gt;$J192,1,0))),"")</f>
        <v/>
      </c>
      <c r="JR192" s="9" t="str">
        <f ca="1">IF($CL192=$CL193,IF(SUM($JH192:JQ192)&gt;6,0,IF(SUM($JH193:JQ193)&gt;6,0,IF(RAND()&gt;$J192,1,0))),"")</f>
        <v/>
      </c>
      <c r="JS192" s="9" t="str">
        <f ca="1">IF($CL192=$CL193,IF(SUM($JH192:JR192)&gt;6,0,IF(SUM($JH193:JR193)&gt;6,0,IF(RAND()&gt;$J192,1,0))),"")</f>
        <v/>
      </c>
      <c r="JT192" s="9" t="str">
        <f ca="1">IF($CL192=$CL193,IF(SUM($JH192:JS192)=SUM($JH193:JS193),IF(RAND()&gt;$J192,1,0),""),"")</f>
        <v/>
      </c>
      <c r="JU192" s="9" t="str">
        <f ca="1">IF($CL192=$CL193,IF(SUM($JH192:JS192)=SUM($JH193:JS193),IF(RAND()&gt;$J192,1,0),""),"")</f>
        <v/>
      </c>
      <c r="JV192" s="9" t="str">
        <f ca="1">IF($CL192=$CL193,IF(SUM($JH192:JU192)=SUM($JH193:JU193),IF(RAND()&gt;$J192,1,0),""),"")</f>
        <v/>
      </c>
      <c r="JW192" s="9" t="str">
        <f ca="1">IF($CL192=$CL193,IF(SUM($JH192:JU192)=SUM($JH193:JU193),IF(RAND()&gt;$J192,1,0),""),"")</f>
        <v/>
      </c>
      <c r="JX192" s="9" t="str">
        <f ca="1">IF($CL192=$CL193,IF(SUM($JH192:JW192)=SUM($JH193:JW193),IF(RAND()&gt;$J192,1,0),""),"")</f>
        <v/>
      </c>
      <c r="JY192" s="9" t="str">
        <f ca="1">IF($CL192=$CL193,IF(SUM($JH192:JW192)=SUM($JH193:JW193),IF(RAND()&gt;$J192,1,0),""),"")</f>
        <v/>
      </c>
      <c r="JZ192" s="9" t="str">
        <f ca="1">IF($CL192=$CL193,IF(SUM($JH192:JY192)=SUM($JH193:JY193),IF(RAND()&gt;$J192,1,0),""),"")</f>
        <v/>
      </c>
      <c r="KA192" s="9" t="str">
        <f ca="1">IF($CL192=$CL193,IF(SUM($JH192:JY192)=SUM($JH193:JY193),IF(RAND()&gt;$J192,1,0),""),"")</f>
        <v/>
      </c>
      <c r="KB192" s="9" t="str">
        <f ca="1">IF($CL192=$CL193,IF(SUM($JH192:KA192)=SUM($JH193:KA193),IF(RAND()&gt;$J192,1,0),""),"")</f>
        <v/>
      </c>
      <c r="KC192" s="9" t="str">
        <f ca="1">IF($CL192=$CL193,IF(SUM($JH192:KA192)=SUM($JH193:KA193),IF(RAND()&gt;$J192,1,0),""),"")</f>
        <v/>
      </c>
      <c r="KD192" s="9" t="str">
        <f ca="1">IF($CL192=$CL193,IF(SUM($JH192:KC192)=SUM($JH193:KC193),IF(RAND()&gt;$J192,1,0),""),"")</f>
        <v/>
      </c>
      <c r="KE192" s="9" t="str">
        <f ca="1">IF($CL192=$CL193,IF(SUM($JH192:KC192)=SUM($JH193:KC193),IF(RAND()&gt;$J192,1,0),""),"")</f>
        <v/>
      </c>
      <c r="KF192" s="9" t="str">
        <f ca="1">IF($CL192=$CL193,IF(SUM($JH192:KE192)=SUM($JH193:KE193),IF(RAND()&gt;$J192,1,0),""),"")</f>
        <v/>
      </c>
      <c r="KG192" s="9" t="str">
        <f ca="1">IF($CL192=$CL193,IF(SUM($JH192:KE192)=SUM($JH193:KE193),IF(RAND()&gt;$J192,1,0),""),"")</f>
        <v/>
      </c>
      <c r="KH192" s="9" t="str">
        <f ca="1">IF($CL192=$CL193,IF(SUM($JH192:KG192)=SUM($JH193:KG193),IF(RAND()&gt;$J192,1,0),""),"")</f>
        <v/>
      </c>
      <c r="KI192" s="9" t="str">
        <f ca="1">IF($CL192=$CL193,IF(SUM($JH192:KG192)=SUM($JH193:KG193),IF(RAND()&gt;$J192,1,0),""),"")</f>
        <v/>
      </c>
      <c r="KJ192" s="9" t="str">
        <f ca="1">IF($CL192=$CL193,IF(SUM($JH192:KI192)=SUM($JH193:KI193),IF(RAND()&gt;$J192,1,0),""),"")</f>
        <v/>
      </c>
      <c r="KK192" s="9" t="str">
        <f ca="1">IF($CL192=$CL193,IF(SUM($JH192:KI192)=SUM($JH193:KI193),IF(RAND()&gt;$J192,1,0),""),"")</f>
        <v/>
      </c>
      <c r="KL192" s="9" t="str">
        <f ca="1">IF($CL192=$CL193,IF(SUM($JH192:KK192)=SUM($JH193:KK193),IF(RAND()&gt;$J192,1,0),""),"")</f>
        <v/>
      </c>
      <c r="KM192" s="9" t="str">
        <f ca="1">IF($CL192=$CL193,IF(SUM($JH192:KK192)=SUM($JH193:KK193),IF(RAND()&gt;$J192,1,0),""),"")</f>
        <v/>
      </c>
      <c r="KN192" s="9" t="str">
        <f ca="1">IF($CL192=$CL193,IF(SUM($JH192:KM192)=SUM($JH193:KM193),IF(RAND()&gt;$J192,1,0),""),"")</f>
        <v/>
      </c>
      <c r="KO192" s="9" t="str">
        <f ca="1">IF($CL192=$CL193,IF(SUM($JH192:KM192)=SUM($JH193:KM193),IF(RAND()&gt;$J192,1,0),""),"")</f>
        <v/>
      </c>
      <c r="KP192" s="9" t="str">
        <f ca="1">IF($CL192=$CL193,IF(SUM($JH192:KO192)=SUM($JH193:KO193),IF(RAND()&gt;$J192,1,0),""),"")</f>
        <v/>
      </c>
      <c r="KQ192" s="9" t="str">
        <f ca="1">IF($CL192=$CL193,IF(SUM($JH192:KO192)=SUM($JH193:KO193),IF(RAND()&gt;$J192,1,0),""),"")</f>
        <v/>
      </c>
      <c r="KR192" s="9" t="str">
        <f ca="1">IF($CL192=$CL193,IF(SUM($JH192:KQ192)=SUM($JH193:KQ193),IF(RAND()&gt;$J192,1,0),""),"")</f>
        <v/>
      </c>
      <c r="KS192" s="9" t="str">
        <f ca="1">IF($CL192=$CL193,IF(SUM($JH192:KQ192)=SUM($JH193:KQ193),IF(RAND()&gt;$J192,1,0),""),"")</f>
        <v/>
      </c>
      <c r="KT192" s="9" t="str">
        <f ca="1">IF($CL192=$CL193,IF(SUM($JH192:KS192)=SUM($JH193:KS193),IF(RAND()&gt;$J192,1,0),""),"")</f>
        <v/>
      </c>
      <c r="KU192" s="9" t="str">
        <f ca="1">IF($CL192=$CL193,IF(SUM($JH192:KS192)=SUM($JH193:KS193),IF(RAND()&gt;$J192,1,0),""),"")</f>
        <v/>
      </c>
      <c r="KV192" s="9" t="str">
        <f t="shared" ref="KV192:KV193" ca="1" si="8369">IF(JH192="","",SUM(JH192:KU192))</f>
        <v/>
      </c>
      <c r="KW192" s="3" t="str">
        <f t="shared" ref="KW192" ca="1" si="8370">IF(KV192="","",IF(KV192&gt;KV193,1,0))</f>
        <v/>
      </c>
      <c r="KX192" s="10" t="str">
        <f t="shared" ref="KX192:LD192" ca="1" si="8371">IF($EU192=$EU193,IF(RAND()&gt;$J192,1,0),"")</f>
        <v/>
      </c>
      <c r="KY192" s="10" t="str">
        <f t="shared" ca="1" si="8371"/>
        <v/>
      </c>
      <c r="KZ192" s="10" t="str">
        <f t="shared" ca="1" si="8371"/>
        <v/>
      </c>
      <c r="LA192" s="10" t="str">
        <f t="shared" ca="1" si="8371"/>
        <v/>
      </c>
      <c r="LB192" s="10" t="str">
        <f t="shared" ca="1" si="8371"/>
        <v/>
      </c>
      <c r="LC192" s="10" t="str">
        <f t="shared" ca="1" si="8371"/>
        <v/>
      </c>
      <c r="LD192" s="10" t="str">
        <f t="shared" ca="1" si="8371"/>
        <v/>
      </c>
      <c r="LE192" s="10" t="str">
        <f ca="1">IF($EU192=$EU193,IF(SUM($KX192:LD192)&gt;6,0,IF(SUM($KX193:LD193)&gt;6,0,IF(RAND()&gt;$J192,1,0))),"")</f>
        <v/>
      </c>
      <c r="LF192" s="10" t="str">
        <f ca="1">IF($EU192=$EU193,IF(SUM($KX192:LE192)&gt;6,0,IF(SUM($KX193:LE193)&gt;6,0,IF(RAND()&gt;$J192,1,0))),"")</f>
        <v/>
      </c>
      <c r="LG192" s="10" t="str">
        <f ca="1">IF($EU192=$EU193,IF(SUM($KX192:LF192)&gt;6,0,IF(SUM($KX193:LF193)&gt;6,0,IF(RAND()&gt;$J192,1,0))),"")</f>
        <v/>
      </c>
      <c r="LH192" s="10" t="str">
        <f ca="1">IF($EU192=$EU193,IF(SUM($KX192:LG192)&gt;6,0,IF(SUM($KX193:LG193)&gt;6,0,IF(RAND()&gt;$J192,1,0))),"")</f>
        <v/>
      </c>
      <c r="LI192" s="10" t="str">
        <f ca="1">IF($EU192=$EU193,IF(SUM($KX192:LH192)&gt;6,0,IF(SUM($KX193:LH193)&gt;6,0,IF(RAND()&gt;$J192,1,0))),"")</f>
        <v/>
      </c>
      <c r="LJ192" s="10" t="str">
        <f ca="1">IF($EU192=$EU193,IF(SUM($KX192:LI192)=SUM($KX193:LI193),IF(RAND()&gt;$J192,1,0),""),"")</f>
        <v/>
      </c>
      <c r="LK192" s="10" t="str">
        <f ca="1">IF($EU192=$EU193,IF(SUM($KX192:LI192)=SUM($KX193:LI193),IF(RAND()&gt;$J192,1,0),""),"")</f>
        <v/>
      </c>
      <c r="LL192" s="10" t="str">
        <f ca="1">IF($EU192=$EU193,IF(SUM($KX192:LK192)=SUM($KX193:LK193),IF(RAND()&gt;$J192,1,0),""),"")</f>
        <v/>
      </c>
      <c r="LM192" s="10" t="str">
        <f ca="1">IF($EU192=$EU193,IF(SUM($KX192:LK192)=SUM($KX193:LK193),IF(RAND()&gt;$J192,1,0),""),"")</f>
        <v/>
      </c>
      <c r="LN192" s="10" t="str">
        <f ca="1">IF($EU192=$EU193,IF(SUM($KX192:LM192)=SUM($KX193:LM193),IF(RAND()&gt;$J192,1,0),""),"")</f>
        <v/>
      </c>
      <c r="LO192" s="10" t="str">
        <f ca="1">IF($EU192=$EU193,IF(SUM($KX192:LM192)=SUM($KX193:LM193),IF(RAND()&gt;$J192,1,0),""),"")</f>
        <v/>
      </c>
      <c r="LP192" s="10" t="str">
        <f ca="1">IF($EU192=$EU193,IF(SUM($KX192:LO192)=SUM($KX193:LO193),IF(RAND()&gt;$J192,1,0),""),"")</f>
        <v/>
      </c>
      <c r="LQ192" s="10" t="str">
        <f ca="1">IF($EU192=$EU193,IF(SUM($KX192:LO192)=SUM($KX193:LO193),IF(RAND()&gt;$J192,1,0),""),"")</f>
        <v/>
      </c>
      <c r="LR192" s="10" t="str">
        <f ca="1">IF($EU192=$EU193,IF(SUM($KX192:LQ192)=SUM($KX193:LQ193),IF(RAND()&gt;$J192,1,0),""),"")</f>
        <v/>
      </c>
      <c r="LS192" s="10" t="str">
        <f ca="1">IF($EU192=$EU193,IF(SUM($KX192:LQ192)=SUM($KX193:LQ193),IF(RAND()&gt;$J192,1,0),""),"")</f>
        <v/>
      </c>
      <c r="LT192" s="10" t="str">
        <f ca="1">IF($EU192=$EU193,IF(SUM($KX192:LS192)=SUM($KX193:LS193),IF(RAND()&gt;$J192,1,0),""),"")</f>
        <v/>
      </c>
      <c r="LU192" s="10" t="str">
        <f ca="1">IF($EU192=$EU193,IF(SUM($KX192:LS192)=SUM($KX193:LS193),IF(RAND()&gt;$J192,1,0),""),"")</f>
        <v/>
      </c>
      <c r="LV192" s="10" t="str">
        <f ca="1">IF($EU192=$EU193,IF(SUM($KX192:LU192)=SUM($KX193:LU193),IF(RAND()&gt;$J192,1,0),""),"")</f>
        <v/>
      </c>
      <c r="LW192" s="10" t="str">
        <f ca="1">IF($EU192=$EU193,IF(SUM($KX192:LU192)=SUM($KX193:LU193),IF(RAND()&gt;$J192,1,0),""),"")</f>
        <v/>
      </c>
      <c r="LX192" s="10" t="str">
        <f ca="1">IF($EU192=$EU193,IF(SUM($KX192:LW192)=SUM($KX193:LW193),IF(RAND()&gt;$J192,1,0),""),"")</f>
        <v/>
      </c>
      <c r="LY192" s="10" t="str">
        <f ca="1">IF($EU192=$EU193,IF(SUM($KX192:LW192)=SUM($KX193:LW193),IF(RAND()&gt;$J192,1,0),""),"")</f>
        <v/>
      </c>
      <c r="LZ192" s="10" t="str">
        <f ca="1">IF($EU192=$EU193,IF(SUM($KX192:LY192)=SUM($KX193:LY193),IF(RAND()&gt;$J192,1,0),""),"")</f>
        <v/>
      </c>
      <c r="MA192" s="10" t="str">
        <f ca="1">IF($EU192=$EU193,IF(SUM($KX192:LY192)=SUM($KX193:LY193),IF(RAND()&gt;$J192,1,0),""),"")</f>
        <v/>
      </c>
      <c r="MB192" s="10" t="str">
        <f ca="1">IF($EU192=$EU193,IF(SUM($KX192:MA192)=SUM($KX193:MA193),IF(RAND()&gt;$J192,1,0),""),"")</f>
        <v/>
      </c>
      <c r="MC192" s="10" t="str">
        <f ca="1">IF($EU192=$EU193,IF(SUM($KX192:MA192)=SUM($KX193:MA193),IF(RAND()&gt;$J192,1,0),""),"")</f>
        <v/>
      </c>
      <c r="MD192" s="10" t="str">
        <f ca="1">IF($EU192=$EU193,IF(SUM($KX192:MC192)=SUM($KX193:MC193),IF(RAND()&gt;$J192,1,0),""),"")</f>
        <v/>
      </c>
      <c r="ME192" s="10" t="str">
        <f ca="1">IF($EU192=$EU193,IF(SUM($KX192:MC192)=SUM($KX193:MC193),IF(RAND()&gt;$J192,1,0),""),"")</f>
        <v/>
      </c>
      <c r="MF192" s="10" t="str">
        <f ca="1">IF($EU192=$EU193,IF(SUM($KX192:ME192)=SUM($KX193:ME193),IF(RAND()&gt;$J192,1,0),""),"")</f>
        <v/>
      </c>
      <c r="MG192" s="10" t="str">
        <f ca="1">IF($EU192=$EU193,IF(SUM($KX192:ME192)=SUM($KX193:ME193),IF(RAND()&gt;$J192,1,0),""),"")</f>
        <v/>
      </c>
      <c r="MH192" s="10" t="str">
        <f ca="1">IF($EU192=$EU193,IF(SUM($KX192:MG192)=SUM($KX193:MG193),IF(RAND()&gt;$J192,1,0),""),"")</f>
        <v/>
      </c>
      <c r="MI192" s="10" t="str">
        <f ca="1">IF($EU192=$EU193,IF(SUM($KX192:MG192)=SUM($KX193:MG193),IF(RAND()&gt;$J192,1,0),""),"")</f>
        <v/>
      </c>
      <c r="MJ192" s="10" t="str">
        <f ca="1">IF($EU192=$EU193,IF(SUM($KX192:MI192)=SUM($KX193:MI193),IF(RAND()&gt;$J192,1,0),""),"")</f>
        <v/>
      </c>
      <c r="MK192" s="10" t="str">
        <f ca="1">IF($EU192=$EU193,IF(SUM($KX192:MI192)=SUM($KX193:MI193),IF(RAND()&gt;$J192,1,0),""),"")</f>
        <v/>
      </c>
      <c r="ML192" s="10" t="str">
        <f t="shared" ref="ML192" ca="1" si="8372">IF(EU192=EU193,SUM(KX192:MK192),"")</f>
        <v/>
      </c>
      <c r="MM192" s="11" t="str">
        <f t="shared" ref="MM192" ca="1" si="8373">IF(ML192="","",IF(ML192&gt;ML193,1,0))</f>
        <v/>
      </c>
      <c r="MN192" s="12" t="str">
        <f t="shared" ref="MN192:MT192" ca="1" si="8374">IF($FH192=$FH193,IF(RAND()&gt;$J192,1,0),"")</f>
        <v/>
      </c>
      <c r="MO192" s="12" t="str">
        <f t="shared" ca="1" si="8374"/>
        <v/>
      </c>
      <c r="MP192" s="12" t="str">
        <f t="shared" ca="1" si="8374"/>
        <v/>
      </c>
      <c r="MQ192" s="12" t="str">
        <f t="shared" ca="1" si="8374"/>
        <v/>
      </c>
      <c r="MR192" s="12" t="str">
        <f t="shared" ca="1" si="8374"/>
        <v/>
      </c>
      <c r="MS192" s="12" t="str">
        <f t="shared" ca="1" si="8374"/>
        <v/>
      </c>
      <c r="MT192" s="12" t="str">
        <f t="shared" ca="1" si="8374"/>
        <v/>
      </c>
      <c r="MU192" s="12" t="str">
        <f ca="1">IF($FH192=$FH193,IF(SUM($MN192:MT192)&gt;6,0,IF(SUM($MN193:MT193)&gt;6,0,IF(RAND()&gt;$J192,1,0))),"")</f>
        <v/>
      </c>
      <c r="MV192" s="12" t="str">
        <f ca="1">IF($FH192=$FH193,IF(SUM($MN192:MU192)&gt;6,0,IF(SUM($MN193:MU193)&gt;6,0,IF(RAND()&gt;$J192,1,0))),"")</f>
        <v/>
      </c>
      <c r="MW192" s="12" t="str">
        <f ca="1">IF($FH192=$FH193,IF(SUM($MN192:MV192)&gt;6,0,IF(SUM($MN193:MV193)&gt;6,0,IF(RAND()&gt;$J192,1,0))),"")</f>
        <v/>
      </c>
      <c r="MX192" s="12" t="str">
        <f ca="1">IF($FH192=$FH193,IF(SUM($MN192:MW192)&gt;6,0,IF(SUM($MN193:MW193)&gt;6,0,IF(RAND()&gt;$J192,1,0))),"")</f>
        <v/>
      </c>
      <c r="MY192" s="12" t="str">
        <f ca="1">IF($FH192=$FH193,IF(SUM($MN192:MX192)&gt;6,0,IF(SUM($MN193:MX193)&gt;6,0,IF(RAND()&gt;$J192,1,0))),"")</f>
        <v/>
      </c>
      <c r="MZ192" s="12" t="str">
        <f ca="1">IF($FH192=$FH193,IF(SUM($MN192:MY192)=SUM($MN193:MY193),IF(RAND()&gt;$J192,1,0),""),"")</f>
        <v/>
      </c>
      <c r="NA192" s="12" t="str">
        <f ca="1">IF($FH192=$FH193,IF(SUM($MN192:MY192)=SUM($MN193:MY193),IF(RAND()&gt;$J192,1,0),""),"")</f>
        <v/>
      </c>
      <c r="NB192" s="12" t="str">
        <f ca="1">IF($FH192=$FH193,IF(SUM($MN192:NA192)=SUM($MN193:NA193),IF(RAND()&gt;$J192,1,0),""),"")</f>
        <v/>
      </c>
      <c r="NC192" s="12" t="str">
        <f ca="1">IF($FH192=$FH193,IF(SUM($MN192:NA192)=SUM($MN193:NA193),IF(RAND()&gt;$J192,1,0),""),"")</f>
        <v/>
      </c>
      <c r="ND192" s="12" t="str">
        <f ca="1">IF($FH192=$FH193,IF(SUM($MN192:NC192)=SUM($MN193:NC193),IF(RAND()&gt;$J192,1,0),""),"")</f>
        <v/>
      </c>
      <c r="NE192" s="12" t="str">
        <f ca="1">IF($FH192=$FH193,IF(SUM($MN192:NC192)=SUM($MN193:NC193),IF(RAND()&gt;$J192,1,0),""),"")</f>
        <v/>
      </c>
      <c r="NF192" s="12" t="str">
        <f ca="1">IF($FH192=$FH193,IF(SUM($MN192:NE192)=SUM($MN193:NE193),IF(RAND()&gt;$J192,1,0),""),"")</f>
        <v/>
      </c>
      <c r="NG192" s="12" t="str">
        <f ca="1">IF($FH192=$FH193,IF(SUM($MN192:NE192)=SUM($MN193:NE193),IF(RAND()&gt;$J192,1,0),""),"")</f>
        <v/>
      </c>
      <c r="NH192" s="12" t="str">
        <f ca="1">IF($FH192=$FH193,IF(SUM($MN192:NG192)=SUM($MN193:NG193),IF(RAND()&gt;$J192,1,0),""),"")</f>
        <v/>
      </c>
      <c r="NI192" s="12" t="str">
        <f ca="1">IF($FH192=$FH193,IF(SUM($MN192:NG192)=SUM($MN193:NG193),IF(RAND()&gt;$J192,1,0),""),"")</f>
        <v/>
      </c>
      <c r="NJ192" s="12" t="str">
        <f ca="1">IF($FH192=$FH193,IF(SUM($MN192:NI192)=SUM($MN193:NI193),IF(RAND()&gt;$J192,1,0),""),"")</f>
        <v/>
      </c>
      <c r="NK192" s="12" t="str">
        <f ca="1">IF($FH192=$FH193,IF(SUM($MN192:NI192)=SUM($MN193:NI193),IF(RAND()&gt;$J192,1,0),""),"")</f>
        <v/>
      </c>
      <c r="NL192" s="12" t="str">
        <f ca="1">IF($FH192=$FH193,IF(SUM($MN192:NK192)=SUM($MN193:NK193),IF(RAND()&gt;$J192,1,0),""),"")</f>
        <v/>
      </c>
      <c r="NM192" s="12" t="str">
        <f ca="1">IF($FH192=$FH193,IF(SUM($MN192:NK192)=SUM($MN193:NK193),IF(RAND()&gt;$J192,1,0),""),"")</f>
        <v/>
      </c>
      <c r="NN192" s="12" t="str">
        <f ca="1">IF($FH192=$FH193,IF(SUM($MN192:NM192)=SUM($MN193:NM193),IF(RAND()&gt;$J192,1,0),""),"")</f>
        <v/>
      </c>
      <c r="NO192" s="12" t="str">
        <f ca="1">IF($FH192=$FH193,IF(SUM($MN192:NM192)=SUM($MN193:NM193),IF(RAND()&gt;$J192,1,0),""),"")</f>
        <v/>
      </c>
      <c r="NP192" s="12" t="str">
        <f ca="1">IF($FH192=$FH193,IF(SUM($MN192:NO192)=SUM($MN193:NO193),IF(RAND()&gt;$J192,1,0),""),"")</f>
        <v/>
      </c>
      <c r="NQ192" s="12" t="str">
        <f ca="1">IF($FH192=$FH193,IF(SUM($MN192:NO192)=SUM($MN193:NO193),IF(RAND()&gt;$J192,1,0),""),"")</f>
        <v/>
      </c>
      <c r="NR192" s="12" t="str">
        <f ca="1">IF($FH192=$FH193,IF(SUM($MN192:NQ192)=SUM($MN193:NQ193),IF(RAND()&gt;$J192,1,0),""),"")</f>
        <v/>
      </c>
      <c r="NS192" s="12" t="str">
        <f ca="1">IF($FH192=$FH193,IF(SUM($MN192:NQ192)=SUM($MN193:NQ193),IF(RAND()&gt;$J192,1,0),""),"")</f>
        <v/>
      </c>
      <c r="NT192" s="12" t="str">
        <f ca="1">IF($FH192=$FH193,IF(SUM($MN192:NS192)=SUM($MN193:NS193),IF(RAND()&gt;$J192,1,0),""),"")</f>
        <v/>
      </c>
      <c r="NU192" s="12" t="str">
        <f ca="1">IF($FH192=$FH193,IF(SUM($MN192:NS192)=SUM($MN193:NS193),IF(RAND()&gt;$J192,1,0),""),"")</f>
        <v/>
      </c>
      <c r="NV192" s="12" t="str">
        <f ca="1">IF($FH192=$FH193,IF(SUM($MN192:NU192)=SUM($MN193:NU193),IF(RAND()&gt;$J192,1,0),""),"")</f>
        <v/>
      </c>
      <c r="NW192" s="12" t="str">
        <f ca="1">IF($FH192=$FH193,IF(SUM($MN192:NU192)=SUM($MN193:NU193),IF(RAND()&gt;$J192,1,0),""),"")</f>
        <v/>
      </c>
      <c r="NX192" s="12" t="str">
        <f ca="1">IF($FH192=$FH193,IF(SUM($MN192:NW192)=SUM($MN193:NW193),IF(RAND()&gt;$J192,1,0),""),"")</f>
        <v/>
      </c>
      <c r="NY192" s="12" t="str">
        <f ca="1">IF($FH192=$FH193,IF(SUM($MN192:NW192)=SUM($MN193:NW193),IF(RAND()&gt;$J192,1,0),""),"")</f>
        <v/>
      </c>
      <c r="NZ192" s="12" t="str">
        <f ca="1">IF($FH192=$FH193,IF(SUM($MN192:NY192)=SUM($MN193:NY193),IF(RAND()&gt;$J192,1,0),""),"")</f>
        <v/>
      </c>
      <c r="OA192" s="12" t="str">
        <f ca="1">IF($FH192=$FH193,IF(SUM($MN192:NY192)=SUM($MN193:NY193),IF(RAND()&gt;$J192,1,0),""),"")</f>
        <v/>
      </c>
      <c r="OB192" s="12" t="str">
        <f t="shared" ref="OB192" ca="1" si="8375">IF(FH192=FH193,SUM(MN192:OA192),"")</f>
        <v/>
      </c>
      <c r="OC192" s="5" t="str">
        <f t="shared" ref="OC192" ca="1" si="8376">IF(OB192="","",IF(OB192&gt;OB193,1,0))</f>
        <v/>
      </c>
      <c r="OD192" s="63" t="str">
        <f t="shared" ref="OD192" ca="1" si="8377">IF($HQ192=$HQ193,IF(RAND()&gt;$J192,1,0),"")</f>
        <v/>
      </c>
      <c r="OE192" s="63" t="str">
        <f t="shared" ref="OE192" ca="1" si="8378">IF($HQ192=$HQ193,IF(RAND()&gt;$J192,1,0),"")</f>
        <v/>
      </c>
      <c r="OF192" s="63" t="str">
        <f t="shared" ref="OF192" ca="1" si="8379">IF($HQ192=$HQ193,IF(RAND()&gt;$J192,1,0),"")</f>
        <v/>
      </c>
      <c r="OG192" s="63" t="str">
        <f t="shared" ref="OG192" ca="1" si="8380">IF($HQ192=$HQ193,IF(RAND()&gt;$J192,1,0),"")</f>
        <v/>
      </c>
      <c r="OH192" s="63" t="str">
        <f t="shared" ref="OH192" ca="1" si="8381">IF($HQ192=$HQ193,IF(RAND()&gt;$J192,1,0),"")</f>
        <v/>
      </c>
      <c r="OI192" s="63" t="str">
        <f t="shared" ref="OI192" ca="1" si="8382">IF($HQ192=$HQ193,IF(RAND()&gt;$J192,1,0),"")</f>
        <v/>
      </c>
      <c r="OJ192" s="63" t="str">
        <f t="shared" ref="OJ192" ca="1" si="8383">IF($HQ192=$HQ193,IF(RAND()&gt;$J192,1,0),"")</f>
        <v/>
      </c>
      <c r="OK192" s="63" t="str">
        <f ca="1">IF($HQ192=$HQ193,IF(SUM($OD192:OJ192)&gt;6,0,IF(SUM($OD193:OJ193)&gt;6,0,IF(RAND()&gt;$J192,1,0))),"")</f>
        <v/>
      </c>
      <c r="OL192" s="63" t="str">
        <f ca="1">IF($HQ192=$HQ193,IF(SUM($OD192:OK192)&gt;6,0,IF(SUM($OD193:OK193)&gt;6,0,IF(RAND()&gt;$J192,1,0))),"")</f>
        <v/>
      </c>
      <c r="OM192" s="63" t="str">
        <f ca="1">IF($HQ192=$HQ193,IF(SUM($OD192:OL192)&gt;6,0,IF(SUM($OD193:OL193)&gt;6,0,IF(RAND()&gt;$J192,1,0))),"")</f>
        <v/>
      </c>
      <c r="ON192" s="63" t="str">
        <f ca="1">IF($HQ192=$HQ193,IF(SUM($OD192:OM192)&gt;6,0,IF(SUM($OD193:OM193)&gt;6,0,IF(RAND()&gt;$J192,1,0))),"")</f>
        <v/>
      </c>
      <c r="OO192" s="63" t="str">
        <f ca="1">IF($HQ192=$HQ193,IF(SUM($OD192:ON192)&gt;6,0,IF(SUM($OD193:ON193)&gt;6,0,IF(RAND()&gt;$J192,1,0))),"")</f>
        <v/>
      </c>
      <c r="OP192" s="63" t="str">
        <f ca="1">IF($HQ192=$HQ193,IF(SUM($OD192:OO192)=SUM($OD193:OO193),IF(RAND()&gt;$J192,1,0),""),"")</f>
        <v/>
      </c>
      <c r="OQ192" s="63" t="str">
        <f ca="1">IF($HQ192=$HQ193,IF(SUM($OD192:OO192)=SUM($OD193:OO193),IF(RAND()&gt;$J192,1,0),""),"")</f>
        <v/>
      </c>
      <c r="OR192" s="63" t="str">
        <f ca="1">IF($HQ192=$HQ193,IF(SUM($OD192:OQ192)=SUM($OD193:OQ193),IF(RAND()&gt;$J192,1,0),""),"")</f>
        <v/>
      </c>
      <c r="OS192" s="63" t="str">
        <f ca="1">IF($HQ192=$HQ193,IF(SUM($OD192:OQ192)=SUM($OD193:OQ193),IF(RAND()&gt;$J192,1,0),""),"")</f>
        <v/>
      </c>
      <c r="OT192" s="63" t="str">
        <f ca="1">IF($HQ192=$HQ193,IF(SUM($OD192:OS192)=SUM($OD193:OS193),IF(RAND()&gt;$J192,1,0),""),"")</f>
        <v/>
      </c>
      <c r="OU192" s="63" t="str">
        <f ca="1">IF($HQ192=$HQ193,IF(SUM($OD192:OS192)=SUM($OD193:OS193),IF(RAND()&gt;$J192,1,0),""),"")</f>
        <v/>
      </c>
      <c r="OV192" s="63" t="str">
        <f ca="1">IF($HQ192=$HQ193,IF(SUM($OD192:OU192)=SUM($OD193:OU193),IF(RAND()&gt;$J192,1,0),""),"")</f>
        <v/>
      </c>
      <c r="OW192" s="63" t="str">
        <f ca="1">IF($HQ192=$HQ193,IF(SUM($OD192:OU192)=SUM($OD193:OU193),IF(RAND()&gt;$J192,1,0),""),"")</f>
        <v/>
      </c>
      <c r="OX192" s="63" t="str">
        <f ca="1">IF($HQ192=$HQ193,IF(SUM($OD192:OW192)=SUM($OD193:OW193),IF(RAND()&gt;$J192,1,0),""),"")</f>
        <v/>
      </c>
      <c r="OY192" s="63" t="str">
        <f ca="1">IF($HQ192=$HQ193,IF(SUM($OD192:OW192)=SUM($OD193:OW193),IF(RAND()&gt;$J192,1,0),""),"")</f>
        <v/>
      </c>
      <c r="OZ192" s="63" t="str">
        <f ca="1">IF($HQ192=$HQ193,IF(SUM($OD192:OY192)=SUM($OD193:OY193),IF(RAND()&gt;$J192,1,0),""),"")</f>
        <v/>
      </c>
      <c r="PA192" s="63" t="str">
        <f ca="1">IF($HQ192=$HQ193,IF(SUM($OD192:OY192)=SUM($OD193:OY193),IF(RAND()&gt;$J192,1,0),""),"")</f>
        <v/>
      </c>
      <c r="PB192" s="63" t="str">
        <f ca="1">IF($HQ192=$HQ193,IF(SUM($OD192:PA192)=SUM($OD193:PA193),IF(RAND()&gt;$J192,1,0),""),"")</f>
        <v/>
      </c>
      <c r="PC192" s="63" t="str">
        <f ca="1">IF($HQ192=$HQ193,IF(SUM($OD192:PA192)=SUM($OD193:PA193),IF(RAND()&gt;$J192,1,0),""),"")</f>
        <v/>
      </c>
      <c r="PD192" s="63" t="str">
        <f ca="1">IF($HQ192=$HQ193,IF(SUM($OD192:PC192)=SUM($OD193:PC193),IF(RAND()&gt;$J192,1,0),""),"")</f>
        <v/>
      </c>
      <c r="PE192" s="63" t="str">
        <f ca="1">IF($HQ192=$HQ193,IF(SUM($OD192:PC192)=SUM($OD193:PC193),IF(RAND()&gt;$J192,1,0),""),"")</f>
        <v/>
      </c>
      <c r="PF192" s="63" t="str">
        <f ca="1">IF($HQ192=$HQ193,IF(SUM($OD192:PE192)=SUM($OD193:PE193),IF(RAND()&gt;$J192,1,0),""),"")</f>
        <v/>
      </c>
      <c r="PG192" s="63" t="str">
        <f ca="1">IF($HQ192=$HQ193,IF(SUM($OD192:PE192)=SUM($OD193:PE193),IF(RAND()&gt;$J192,1,0),""),"")</f>
        <v/>
      </c>
      <c r="PH192" s="63" t="str">
        <f ca="1">IF($HQ192=$HQ193,IF(SUM($OD192:PG192)=SUM($OD193:PG193),IF(RAND()&gt;$J192,1,0),""),"")</f>
        <v/>
      </c>
      <c r="PI192" s="63" t="str">
        <f ca="1">IF($HQ192=$HQ193,IF(SUM($OD192:PG192)=SUM($OD193:PG193),IF(RAND()&gt;$J192,1,0),""),"")</f>
        <v/>
      </c>
      <c r="PJ192" s="63" t="str">
        <f ca="1">IF($HQ192=$HQ193,IF(SUM($OD192:PI192)=SUM($OD193:PI193),IF(RAND()&gt;$J192,1,0),""),"")</f>
        <v/>
      </c>
      <c r="PK192" s="63" t="str">
        <f ca="1">IF($HQ192=$HQ193,IF(SUM($OD192:PI192)=SUM($OD193:PI193),IF(RAND()&gt;$J192,1,0),""),"")</f>
        <v/>
      </c>
      <c r="PL192" s="63" t="str">
        <f ca="1">IF($HQ192=$HQ193,IF(SUM($OD192:PK192)=SUM($OD193:PK193),IF(RAND()&gt;$J192,1,0),""),"")</f>
        <v/>
      </c>
      <c r="PM192" s="63" t="str">
        <f ca="1">IF($HQ192=$HQ193,IF(SUM($OD192:PK192)=SUM($OD193:PK193),IF(RAND()&gt;$J192,1,0),""),"")</f>
        <v/>
      </c>
      <c r="PN192" s="63" t="str">
        <f ca="1">IF($HQ192=$HQ193,IF(SUM($OD192:PM192)=SUM($OD193:PM193),IF(RAND()&gt;$J192,1,0),""),"")</f>
        <v/>
      </c>
      <c r="PO192" s="63" t="str">
        <f ca="1">IF($HQ192=$HQ193,IF(SUM($OD192:PM192)=SUM($OD193:PM193),IF(RAND()&gt;$J192,1,0),""),"")</f>
        <v/>
      </c>
      <c r="PP192" s="63" t="str">
        <f ca="1">IF($HQ192=$HQ193,IF(SUM($OD192:PO192)=SUM($OD193:PO193),IF(RAND()&gt;$J192,1,0),""),"")</f>
        <v/>
      </c>
      <c r="PQ192" s="63" t="str">
        <f ca="1">IF($HQ192=$HQ193,IF(SUM($OD192:PO192)=SUM($OD193:PO193),IF(RAND()&gt;$J192,1,0),""),"")</f>
        <v/>
      </c>
      <c r="PR192" s="63" t="str">
        <f t="shared" ref="PR192" ca="1" si="8384">IF(HQ192=HQ193,SUM(OD192:PQ192),"")</f>
        <v/>
      </c>
      <c r="PS192" s="7" t="str">
        <f t="shared" ref="PS192" ca="1" si="8385">IF(PR192="","",IF(PR192&gt;PR193,1,0))</f>
        <v/>
      </c>
    </row>
    <row r="193" spans="1:435" x14ac:dyDescent="0.2">
      <c r="A193" s="32"/>
      <c r="B193" s="32"/>
      <c r="C193" s="32"/>
      <c r="D193" s="32"/>
      <c r="E193" s="32">
        <f>IFERROR(VLOOKUP($D193,'Surface Preferences'!$A:B,COLUMN(B192),FALSE),0.5)</f>
        <v>0.5</v>
      </c>
      <c r="F193" s="32">
        <f>IFERROR(VLOOKUP($D193,'Surface Preferences'!$A:C,COLUMN(C192),FALSE),0.5)</f>
        <v>0.5</v>
      </c>
      <c r="G193" s="32">
        <f>IFERROR(VLOOKUP($D193,'Surface Preferences'!$A:D,COLUMN(D192),FALSE),0.5)</f>
        <v>0.5</v>
      </c>
      <c r="H193" s="32">
        <f>IFERROR(VLOOKUP($D193,'Surface Preferences'!$A:E,COLUMN(E192),FALSE),0.5)</f>
        <v>0.5</v>
      </c>
      <c r="I193" s="32">
        <f>0.7+0.3*IFERROR(HLOOKUP($L$1,$E$2:H193,ROW(B192),FALSE),0.6)</f>
        <v>0.85</v>
      </c>
      <c r="J193" s="23">
        <f>POWER((C192+1)*I192,0.25)/(POWER((C193+1)*I193,0.25)+POWER((C192+1)*I192,0.25))</f>
        <v>0.5</v>
      </c>
      <c r="L193" s="23" t="str">
        <f t="shared" ref="L193" si="8386">IF(C193="","",IF(BY193=BY192,BY193+JG193&amp;" ("&amp;JF193&amp;")",BY193))</f>
        <v/>
      </c>
      <c r="M193" s="23" t="str">
        <f t="shared" ref="M193" si="8387">IF(C193="","",IF($D$1=1,"",IF(CL193=CL192,CL193+KW193&amp;" ("&amp;KV193&amp;")",CL193)))</f>
        <v/>
      </c>
      <c r="N193" s="23" t="str">
        <f t="shared" ref="N193" si="8388">IF(C193="","",IF($D$1=1,"",IF($D$1=3,IF(L194=M194,"",IF(EU192=EU193,EU193+MM193&amp;" ("&amp;ML193&amp;")",EU193)),IF(EU193=EU192,EU193+MM193&amp;" ("&amp;ML193&amp;")",EU193))))</f>
        <v/>
      </c>
      <c r="O193" s="23" t="str">
        <f t="shared" ref="O193" si="8389">IF(C193="","",IF($D$1&lt;5,"",IF(SUM(L194:N194)&gt;2,"",IF(SUM(L194:N194)&lt;-2,"",IF(FH193=FH192,FH193+OC193&amp;" ("&amp;OB193&amp;")",FH193)))))</f>
        <v/>
      </c>
      <c r="P193" s="23" t="str">
        <f t="shared" ref="P193" si="8390">IF(C193="","",IF($D$1&lt;5,"",IF(SUM(L194:O194)&gt;0,"",IF(SUM(L194:O194)&lt;0,"",IF(HQ192=HQ193,HQ193+PS193&amp;" ("&amp;PR193&amp;")",HQ193)))))</f>
        <v/>
      </c>
      <c r="Q193" s="1">
        <f t="shared" ref="Q193" ca="1" si="8391">IF(Q192=1,0,1)</f>
        <v>0</v>
      </c>
      <c r="R193" s="1">
        <f t="shared" ref="R193" ca="1" si="8392">IF(RAND()&gt;(0.4+$J193*0.5),1,0)</f>
        <v>1</v>
      </c>
      <c r="S193" s="1">
        <f t="shared" ca="1" si="6249"/>
        <v>1</v>
      </c>
      <c r="T193" s="1">
        <f t="shared" ca="1" si="6250"/>
        <v>0</v>
      </c>
      <c r="U193" s="1">
        <f t="shared" ca="1" si="6251"/>
        <v>1</v>
      </c>
      <c r="V193" s="1">
        <f t="shared" ca="1" si="6252"/>
        <v>0</v>
      </c>
      <c r="W193" s="1">
        <f ca="1">IF(SUM($Q192:V192)&gt;5,0,IF(SUM($Q193:V193)&gt;5,0,IF(W192=1,0,1)))</f>
        <v>0</v>
      </c>
      <c r="X193" s="1">
        <f ca="1">IF(SUM($Q192:W192)&gt;5,0,IF(SUM($Q193:W193)&gt;5,0,IF(RAND()&gt;(0.4+$J193*0.5),1,0)))</f>
        <v>0</v>
      </c>
      <c r="Y193" s="1">
        <f ca="1">IF(SUM($Q192:X192)&gt;5,0,IF(SUM($Q193:X193)&gt;5,0,IF(Y192=1,0,1)))</f>
        <v>0</v>
      </c>
      <c r="Z193" s="1">
        <f ca="1">IF(SUM($Q192:Y192)&gt;5,0,IF(SUM($Q193:Y193)&gt;5,0,IF(RAND()&gt;(0.4+$J193*0.5),1,0)))</f>
        <v>0</v>
      </c>
      <c r="AA193" s="1">
        <f ca="1">IF(SUM($Q192:Z192)&gt;5,0,IF(SUM($Q193:Z193)&gt;5,0,IF(AA192=1,0,1)))</f>
        <v>0</v>
      </c>
      <c r="AB193" s="1">
        <f ca="1">IF(SUM($Q192:AA193)&lt;11,0,IF(RAND()&gt;(0.4+$J193*0.5),1,0))</f>
        <v>0</v>
      </c>
      <c r="AC193" s="45" t="str">
        <f>IF(AC194=1,IF(SUM($Q192:AB192)=SUM($Q193:AB193),IF(AC192=0,1,0),0),"")</f>
        <v/>
      </c>
      <c r="AD193" s="45" t="str">
        <f ca="1">IF(AD194=1,IF(SUM($Q192:AB192)=SUM($Q193:AB193),IF(RAND()&gt;0.4+($J193*0.5),1,0),0),"")</f>
        <v/>
      </c>
      <c r="AE193" s="45" t="str">
        <f>IF(AE194=1,IF(SUM($Q192:AD192)=SUM($Q193:AD193),IF(AE192=0,1,0),0),"")</f>
        <v/>
      </c>
      <c r="AF193" s="45" t="str">
        <f ca="1">IF(AF194=1,IF(SUM($Q192:AD192)=SUM($Q193:AD193),IF(RAND()&gt;0.4+($J193*0.5),1,0),0),"")</f>
        <v/>
      </c>
      <c r="AG193" s="45" t="str">
        <f>IF(AG194=1,IF(SUM($Q192:AF192)=SUM($Q193:AF193),IF(AG192=0,1,0),0),"")</f>
        <v/>
      </c>
      <c r="AH193" s="45" t="str">
        <f ca="1">IF(AH194=1,IF(SUM($Q192:AF192)=SUM($Q193:AF193),IF(RAND()&gt;0.4+($J193*0.5),1,0),0),"")</f>
        <v/>
      </c>
      <c r="AI193" s="45" t="str">
        <f>IF(AI194=1,IF(SUM($Q192:AH192)=SUM($Q193:AH193),IF(AI192=0,1,0),0),"")</f>
        <v/>
      </c>
      <c r="AJ193" s="45" t="str">
        <f ca="1">IF(AJ194=1,IF(SUM($Q192:AH192)=SUM($Q193:AH193),IF(RAND()&gt;0.4+($J193*0.5),1,0),0),"")</f>
        <v/>
      </c>
      <c r="AK193" s="45" t="str">
        <f>IF(AK194=1,IF(SUM($Q192:AJ192)=SUM($Q193:AJ193),IF(AK192=0,1,0),0),"")</f>
        <v/>
      </c>
      <c r="AL193" s="45" t="str">
        <f ca="1">IF(AL194=1,IF(SUM($Q192:AJ192)=SUM($Q193:AJ193),IF(RAND()&gt;0.4+($J193*0.5),1,0),0),"")</f>
        <v/>
      </c>
      <c r="AM193" s="45" t="str">
        <f>IF(AM194=1,IF(SUM($Q192:AL192)=SUM($Q193:AL193),IF(AM192=0,1,0),0),"")</f>
        <v/>
      </c>
      <c r="AN193" s="45" t="str">
        <f ca="1">IF(AN194=1,IF(SUM($Q192:AL192)=SUM($Q193:AL193),IF(RAND()&gt;0.4+($J193*0.5),1,0),0),"")</f>
        <v/>
      </c>
      <c r="AO193" s="45" t="str">
        <f>IF(AO194=1,IF(SUM($Q192:AN192)=SUM($Q193:AN193),IF(AO192=0,1,0),0),"")</f>
        <v/>
      </c>
      <c r="AP193" s="45" t="str">
        <f ca="1">IF(AP194=1,IF(SUM($Q192:AN192)=SUM($Q193:AN193),IF(RAND()&gt;0.4+($J193*0.5),1,0),0),"")</f>
        <v/>
      </c>
      <c r="AQ193" s="45" t="str">
        <f>IF(AQ194=1,IF(SUM($Q192:AP192)=SUM($Q193:AP193),IF(AQ192=0,1,0),0),"")</f>
        <v/>
      </c>
      <c r="AR193" s="45" t="str">
        <f ca="1">IF(AR194=1,IF(SUM($Q192:AP192)=SUM($Q193:AP193),IF(RAND()&gt;0.4+($J193*0.5),1,0),0),"")</f>
        <v/>
      </c>
      <c r="AS193" s="45" t="str">
        <f>IF(AS194=1,IF(SUM($Q192:AR192)=SUM($Q193:AR193),IF(AS192=0,1,0),0),"")</f>
        <v/>
      </c>
      <c r="AT193" s="45" t="str">
        <f ca="1">IF(AT194=1,IF(SUM($Q192:AR192)=SUM($Q193:AR193),IF(RAND()&gt;0.4+($J193*0.5),1,0),0),"")</f>
        <v/>
      </c>
      <c r="AU193" s="45" t="str">
        <f>IF(AU194=1,IF(SUM($Q192:AT192)=SUM($Q193:AT193),IF(AU192=0,1,0),0),"")</f>
        <v/>
      </c>
      <c r="AV193" s="45" t="str">
        <f ca="1">IF(AV194=1,IF(SUM($Q192:AT192)=SUM($Q193:AT193),IF(RAND()&gt;0.4+($J193*0.5),1,0),0),"")</f>
        <v/>
      </c>
      <c r="AW193" s="45" t="str">
        <f>IF(AW194=1,IF(SUM($Q192:AV192)=SUM($Q193:AV193),IF(AW192=0,1,0),0),"")</f>
        <v/>
      </c>
      <c r="AX193" s="45" t="str">
        <f ca="1">IF(AX194=1,IF(SUM($Q192:AV192)=SUM($Q193:AV193),IF(RAND()&gt;0.4+($J193*0.5),1,0),0),"")</f>
        <v/>
      </c>
      <c r="AY193" s="45" t="str">
        <f>IF(AY194=1,IF(SUM($Q192:AX192)=SUM($Q193:AX193),IF(AY192=0,1,0),0),"")</f>
        <v/>
      </c>
      <c r="AZ193" s="45" t="str">
        <f ca="1">IF(AZ194=1,IF(SUM($Q192:AX192)=SUM($Q193:AX193),IF(RAND()&gt;0.4+($J193*0.5),1,0),0),"")</f>
        <v/>
      </c>
      <c r="BA193" s="45" t="str">
        <f>IF(BA194=1,IF(SUM($Q192:AZ192)=SUM($Q193:AZ193),IF(BA192=0,1,0),0),"")</f>
        <v/>
      </c>
      <c r="BB193" s="45" t="str">
        <f ca="1">IF(BB194=1,IF(SUM($Q192:AZ192)=SUM($Q193:AZ193),IF(RAND()&gt;0.4+($J193*0.5),1,0),0),"")</f>
        <v/>
      </c>
      <c r="BC193" s="45" t="str">
        <f>IF(BC194=1,IF(SUM($Q192:BB192)=SUM($Q193:BB193),IF(BC192=0,1,0),0),"")</f>
        <v/>
      </c>
      <c r="BD193" s="45" t="str">
        <f ca="1">IF(BD194=1,IF(SUM($Q192:BB192)=SUM($Q193:BB193),IF(RAND()&gt;0.4+($J193*0.5),1,0),0),"")</f>
        <v/>
      </c>
      <c r="BE193" s="45" t="str">
        <f>IF(BE194=1,IF(SUM($Q192:BD192)=SUM($Q193:BD193),IF(BE192=0,1,0),0),"")</f>
        <v/>
      </c>
      <c r="BF193" s="45" t="str">
        <f ca="1">IF(BF194=1,IF(SUM($Q192:BD192)=SUM($Q193:BD193),IF(RAND()&gt;0.4+($J193*0.5),1,0),0),"")</f>
        <v/>
      </c>
      <c r="BG193" s="45" t="str">
        <f>IF(BG194=1,IF(SUM($Q192:BF192)=SUM($Q193:BF193),IF(BG192=0,1,0),0),"")</f>
        <v/>
      </c>
      <c r="BH193" s="45" t="str">
        <f ca="1">IF(BH194=1,IF(SUM($Q192:BF192)=SUM($Q193:BF193),IF(RAND()&gt;0.4+($J193*0.5),1,0),0),"")</f>
        <v/>
      </c>
      <c r="BI193" s="45" t="str">
        <f>IF(BI194=1,IF(SUM($Q192:BH192)=SUM($Q193:BH193),IF(BI192=0,1,0),0),"")</f>
        <v/>
      </c>
      <c r="BJ193" s="45" t="str">
        <f ca="1">IF(BJ194=1,IF(SUM($Q192:BH192)=SUM($Q193:BH193),IF(RAND()&gt;0.4+($J193*0.5),1,0),0),"")</f>
        <v/>
      </c>
      <c r="BK193" s="45" t="str">
        <f>IF(BK194=1,IF(SUM($Q192:BJ192)=SUM($Q193:BJ193),IF(BK192=0,1,0),0),"")</f>
        <v/>
      </c>
      <c r="BL193" s="45" t="str">
        <f ca="1">IF(BL194=1,IF(SUM($Q192:BJ192)=SUM($Q193:BJ193),IF(RAND()&gt;0.4+($J193*0.5),1,0),0),"")</f>
        <v/>
      </c>
      <c r="BM193" s="45" t="str">
        <f>IF(BM194=1,IF(SUM($Q192:BL192)=SUM($Q193:BL193),IF(BM192=0,1,0),0),"")</f>
        <v/>
      </c>
      <c r="BN193" s="45" t="str">
        <f ca="1">IF(BN194=1,IF(SUM($Q192:BL192)=SUM($Q193:BL193),IF(RAND()&gt;0.4+($J193*0.5),1,0),0),"")</f>
        <v/>
      </c>
      <c r="BO193" s="45" t="str">
        <f>IF(BO194=1,IF(SUM($Q192:BN192)=SUM($Q193:BN193),IF(BO192=0,1,0),0),"")</f>
        <v/>
      </c>
      <c r="BP193" s="45" t="str">
        <f ca="1">IF(BP194=1,IF(SUM($Q192:BN192)=SUM($Q193:BN193),IF(RAND()&gt;0.4+($J193*0.5),1,0),0),"")</f>
        <v/>
      </c>
      <c r="BQ193" s="45" t="str">
        <f>IF(BQ194=1,IF(SUM($Q192:BP192)=SUM($Q193:BP193),IF(BQ192=0,1,0),0),"")</f>
        <v/>
      </c>
      <c r="BR193" s="45" t="str">
        <f ca="1">IF(BR194=1,IF(SUM($Q192:BP192)=SUM($Q193:BP193),IF(RAND()&gt;0.4+($J193*0.5),1,0),0),"")</f>
        <v/>
      </c>
      <c r="BS193" s="45" t="str">
        <f>IF(BS194=1,IF(SUM($Q192:BR192)=SUM($Q193:BR193),IF(BS192=0,1,0),0),"")</f>
        <v/>
      </c>
      <c r="BT193" s="45" t="str">
        <f ca="1">IF(BT194=1,IF(SUM($Q192:BR192)=SUM($Q193:BR193),IF(RAND()&gt;0.4+($J193*0.5),1,0),0),"")</f>
        <v/>
      </c>
      <c r="BU193" s="45" t="str">
        <f>IF(BU194=1,IF(SUM($Q192:BT192)=SUM($Q193:BT193),IF(BU192=0,1,0),0),"")</f>
        <v/>
      </c>
      <c r="BV193" s="45" t="str">
        <f ca="1">IF(BV194=1,IF(SUM($Q192:BT192)=SUM($Q193:BT193),IF(RAND()&gt;0.4+($J193*0.5),1,0),0),"")</f>
        <v/>
      </c>
      <c r="BW193" s="45" t="str">
        <f>IF(BW194=1,IF(SUM($Q192:BV192)=SUM($Q193:BV193),IF(BW192=0,1,0),0),"")</f>
        <v/>
      </c>
      <c r="BX193" s="45" t="str">
        <f ca="1">IF(BX194=1,IF(SUM($Q192:BV192)=SUM($Q193:BV193),IF(RAND()&gt;0.4+($J193*0.5),1,0),0),"")</f>
        <v/>
      </c>
      <c r="BY193" s="1">
        <f t="shared" ca="1" si="8333"/>
        <v>3</v>
      </c>
      <c r="BZ193" s="3">
        <f t="shared" ref="BZ193" ca="1" si="8393">IF(RAND()&gt;(0.4+$J193*0.5),1,0)</f>
        <v>1</v>
      </c>
      <c r="CA193" s="3">
        <f t="shared" ref="CA193" ca="1" si="8394">IF(CA192=1,0,1)</f>
        <v>0</v>
      </c>
      <c r="CB193" s="3">
        <f t="shared" ref="CB193" ca="1" si="8395">IF(RAND()&gt;(0.4+$J193*0.5),1,0)</f>
        <v>1</v>
      </c>
      <c r="CC193" s="3">
        <f t="shared" ref="CC193" ca="1" si="8396">IF(CC192=1,0,1)</f>
        <v>0</v>
      </c>
      <c r="CD193" s="3">
        <f t="shared" ref="CD193" ca="1" si="8397">IF(RAND()&gt;(0.4+$J193*0.5),1,0)</f>
        <v>0</v>
      </c>
      <c r="CE193" s="3">
        <f t="shared" ca="1" si="6258"/>
        <v>1</v>
      </c>
      <c r="CF193" s="4">
        <f ca="1">IF(SUM($BZ192:CE192)&gt;5,0,IF(SUM($BZ193:CE193)&gt;5,0,IF(RAND()&gt;(0.4+$J193*0.5),1,0)))</f>
        <v>0</v>
      </c>
      <c r="CG193" s="4">
        <f ca="1">IF(SUM($BZ192:CF192)&gt;5,0,IF(SUM($BZ193:CF193)&gt;5,0,IF(CG192=1,0,1)))</f>
        <v>1</v>
      </c>
      <c r="CH193" s="4">
        <f ca="1">IF(SUM($BZ192:CG192)&gt;5,0,IF(SUM($BZ193:CG193)&gt;5,0,IF(RAND()&gt;(0.4+$J193*0.5),1,0)))</f>
        <v>1</v>
      </c>
      <c r="CI193" s="4">
        <f ca="1">IF(SUM($BZ192:CH192)&gt;5,0,IF(SUM($BZ193:CH193)&gt;5,0,IF(CI192=1,0,1)))</f>
        <v>1</v>
      </c>
      <c r="CJ193" s="4">
        <f ca="1">IF(SUM($BZ192:CI192)&gt;5,0,IF(SUM($BZ193:CI193)&gt;5,0,IF(RAND()&gt;(0.4+$J193*0.5),1,0)))</f>
        <v>0</v>
      </c>
      <c r="CK193" s="4">
        <f ca="1">IF(SUM($BZ192:CJ193)&lt;11,0,IF(CK192=1,0,1))</f>
        <v>0</v>
      </c>
      <c r="CL193" s="4">
        <f t="shared" ca="1" si="8341"/>
        <v>6</v>
      </c>
      <c r="CM193" s="2">
        <f t="shared" ref="CM193" ca="1" si="8398">IF(CM192=1,0,1)</f>
        <v>1</v>
      </c>
      <c r="CN193" s="2">
        <f t="shared" ref="CN193" ca="1" si="8399">IF(RAND()&gt;(0.4+$J193*0.5),1,0)</f>
        <v>0</v>
      </c>
      <c r="CO193" s="2">
        <f t="shared" ca="1" si="6261"/>
        <v>1</v>
      </c>
      <c r="CP193" s="2">
        <f t="shared" ca="1" si="6262"/>
        <v>0</v>
      </c>
      <c r="CQ193" s="2">
        <f t="shared" ca="1" si="6263"/>
        <v>0</v>
      </c>
      <c r="CR193" s="2">
        <f t="shared" ca="1" si="6264"/>
        <v>0</v>
      </c>
      <c r="CS193" s="2">
        <f ca="1">IF(SUM($CM192:CR192)&gt;5,0,IF(SUM($CM193:CR193)&gt;5,0,IF(CS192=1,0,1)))</f>
        <v>1</v>
      </c>
      <c r="CT193" s="2">
        <f ca="1">IF(SUM($CM192:CS192)&gt;5,0,IF(SUM($CM193:CS193)&gt;5,0,IF(RAND()&gt;(0.4+$J193*0.5),1,0)))</f>
        <v>1</v>
      </c>
      <c r="CU193" s="2">
        <f ca="1">IF(SUM($CM192:CT192)&gt;5,0,IF(SUM($CM193:CT193)&gt;5,0,IF(CU192=1,0,1)))</f>
        <v>0</v>
      </c>
      <c r="CV193" s="2">
        <f ca="1">IF(SUM($CM192:CU192)&gt;5,0,IF(SUM($CM193:CU193)&gt;5,0,IF(RAND()&gt;(0.4+$J193*0.5),1,0)))</f>
        <v>0</v>
      </c>
      <c r="CW193" s="2">
        <f ca="1">IF(SUM($CM192:CV192)&gt;5,0,IF(SUM($CM193:CV193)&gt;5,0,IF(CW192=1,0,1)))</f>
        <v>0</v>
      </c>
      <c r="CX193" s="2">
        <f ca="1">IF(SUM($CM192:CW193)&lt;11,0,IF(RAND()&gt;(0.4+$J193*0.5),1,0))</f>
        <v>0</v>
      </c>
      <c r="CY193" s="11" t="str">
        <f>IF(CY194=1,IF(SUM($CM192:CX192)=SUM($CM193:CX193),IF(CY192=0,1,0),0),"")</f>
        <v/>
      </c>
      <c r="CZ193" s="11" t="str">
        <f ca="1">IF(CZ194=1,IF(SUM($CM192:CX192)=SUM($CM193:CX193),IF(RAND()&gt;0.4+($J193*0.5),1,0),0),"")</f>
        <v/>
      </c>
      <c r="DA193" s="11" t="str">
        <f>IF(DA194=1,IF(SUM($CM192:CZ192)=SUM($CM193:CZ193),IF(DA192=0,1,0),0),"")</f>
        <v/>
      </c>
      <c r="DB193" s="11" t="str">
        <f ca="1">IF(DB194=1,IF(SUM($CM192:CZ192)=SUM($CM193:CZ193),IF(RAND()&gt;0.4+($J193*0.5),1,0),0),"")</f>
        <v/>
      </c>
      <c r="DC193" s="11" t="str">
        <f>IF(DC194=1,IF(SUM($CM192:DB192)=SUM($CM193:DB193),IF(DC192=0,1,0),0),"")</f>
        <v/>
      </c>
      <c r="DD193" s="11" t="str">
        <f ca="1">IF(DD194=1,IF(SUM($CM192:DB192)=SUM($CM193:DB193),IF(RAND()&gt;0.4+($J193*0.5),1,0),0),"")</f>
        <v/>
      </c>
      <c r="DE193" s="11" t="str">
        <f>IF(DE194=1,IF(SUM($CM192:DD192)=SUM($CM193:DD193),IF(DE192=0,1,0),0),"")</f>
        <v/>
      </c>
      <c r="DF193" s="11" t="str">
        <f ca="1">IF(DF194=1,IF(SUM($CM192:DD192)=SUM($CM193:DD193),IF(RAND()&gt;0.4+($J193*0.5),1,0),0),"")</f>
        <v/>
      </c>
      <c r="DG193" s="11" t="str">
        <f>IF(DG194=1,IF(SUM($CM192:DF192)=SUM($CM193:DF193),IF(DG192=0,1,0),0),"")</f>
        <v/>
      </c>
      <c r="DH193" s="11" t="str">
        <f ca="1">IF(DH194=1,IF(SUM($CM192:DF192)=SUM($CM193:DF193),IF(RAND()&gt;0.4+($J193*0.5),1,0),0),"")</f>
        <v/>
      </c>
      <c r="DI193" s="11" t="str">
        <f>IF(DI194=1,IF(SUM($CM192:DH192)=SUM($CM193:DH193),IF(DI192=0,1,0),0),"")</f>
        <v/>
      </c>
      <c r="DJ193" s="11" t="str">
        <f ca="1">IF(DJ194=1,IF(SUM($CM192:DH192)=SUM($CM193:DH193),IF(RAND()&gt;0.4+($J193*0.5),1,0),0),"")</f>
        <v/>
      </c>
      <c r="DK193" s="11" t="str">
        <f>IF(DK194=1,IF(SUM($CM192:DJ192)=SUM($CM193:DJ193),IF(DK192=0,1,0),0),"")</f>
        <v/>
      </c>
      <c r="DL193" s="11" t="str">
        <f ca="1">IF(DL194=1,IF(SUM($CM192:DJ192)=SUM($CM193:DJ193),IF(RAND()&gt;0.4+($J193*0.5),1,0),0),"")</f>
        <v/>
      </c>
      <c r="DM193" s="11" t="str">
        <f>IF(DM194=1,IF(SUM($CM192:DL192)=SUM($CM193:DL193),IF(DM192=0,1,0),0),"")</f>
        <v/>
      </c>
      <c r="DN193" s="11" t="str">
        <f ca="1">IF(DN194=1,IF(SUM($CM192:DL192)=SUM($CM193:DL193),IF(RAND()&gt;0.4+($J193*0.5),1,0),0),"")</f>
        <v/>
      </c>
      <c r="DO193" s="11" t="str">
        <f>IF(DO194=1,IF(SUM($CM192:DN192)=SUM($CM193:DN193),IF(DO192=0,1,0),0),"")</f>
        <v/>
      </c>
      <c r="DP193" s="11" t="str">
        <f ca="1">IF(DP194=1,IF(SUM($CM192:DN192)=SUM($CM193:DN193),IF(RAND()&gt;0.4+($J193*0.5),1,0),0),"")</f>
        <v/>
      </c>
      <c r="DQ193" s="11" t="str">
        <f>IF(DQ194=1,IF(SUM($CM192:DP192)=SUM($CM193:DP193),IF(DQ192=0,1,0),0),"")</f>
        <v/>
      </c>
      <c r="DR193" s="11" t="str">
        <f ca="1">IF(DR194=1,IF(SUM($CM192:DP192)=SUM($CM193:DP193),IF(RAND()&gt;0.4+($J193*0.5),1,0),0),"")</f>
        <v/>
      </c>
      <c r="DS193" s="11" t="str">
        <f>IF(DS194=1,IF(SUM($CM192:DR192)=SUM($CM193:DR193),IF(DS192=0,1,0),0),"")</f>
        <v/>
      </c>
      <c r="DT193" s="11" t="str">
        <f ca="1">IF(DT194=1,IF(SUM($CM192:DR192)=SUM($CM193:DR193),IF(RAND()&gt;0.4+($J193*0.5),1,0),0),"")</f>
        <v/>
      </c>
      <c r="DU193" s="11" t="str">
        <f>IF(DU194=1,IF(SUM($CM192:DT192)=SUM($CM193:DT193),IF(DU192=0,1,0),0),"")</f>
        <v/>
      </c>
      <c r="DV193" s="11" t="str">
        <f ca="1">IF(DV194=1,IF(SUM($CM192:DT192)=SUM($CM193:DT193),IF(RAND()&gt;0.4+($J193*0.5),1,0),0),"")</f>
        <v/>
      </c>
      <c r="DW193" s="11" t="str">
        <f>IF(DW194=1,IF(SUM($CM192:DV192)=SUM($CM193:DV193),IF(DW192=0,1,0),0),"")</f>
        <v/>
      </c>
      <c r="DX193" s="11" t="str">
        <f ca="1">IF(DX194=1,IF(SUM($CM192:DV192)=SUM($CM193:DV193),IF(RAND()&gt;0.4+($J193*0.5),1,0),0),"")</f>
        <v/>
      </c>
      <c r="DY193" s="11" t="str">
        <f>IF(DY194=1,IF(SUM($CM192:DX192)=SUM($CM193:DX193),IF(DY192=0,1,0),0),"")</f>
        <v/>
      </c>
      <c r="DZ193" s="11" t="str">
        <f ca="1">IF(DZ194=1,IF(SUM($CM192:DX192)=SUM($CM193:DX193),IF(RAND()&gt;0.4+($J193*0.5),1,0),0),"")</f>
        <v/>
      </c>
      <c r="EA193" s="11" t="str">
        <f>IF(EA194=1,IF(SUM($CM192:DZ192)=SUM($CM193:DZ193),IF(EA192=0,1,0),0),"")</f>
        <v/>
      </c>
      <c r="EB193" s="11" t="str">
        <f ca="1">IF(EB194=1,IF(SUM($CM192:DZ192)=SUM($CM193:DZ193),IF(RAND()&gt;0.4+($J193*0.5),1,0),0),"")</f>
        <v/>
      </c>
      <c r="EC193" s="11" t="str">
        <f>IF(EC194=1,IF(SUM($CM192:EB192)=SUM($CM193:EB193),IF(EC192=0,1,0),0),"")</f>
        <v/>
      </c>
      <c r="ED193" s="11" t="str">
        <f ca="1">IF(ED194=1,IF(SUM($CM192:EB192)=SUM($CM193:EB193),IF(RAND()&gt;0.4+($J193*0.5),1,0),0),"")</f>
        <v/>
      </c>
      <c r="EE193" s="11" t="str">
        <f>IF(EE194=1,IF(SUM($CM192:ED192)=SUM($CM193:ED193),IF(EE192=0,1,0),0),"")</f>
        <v/>
      </c>
      <c r="EF193" s="11" t="str">
        <f ca="1">IF(EF194=1,IF(SUM($CM192:ED192)=SUM($CM193:ED193),IF(RAND()&gt;0.4+($J193*0.5),1,0),0),"")</f>
        <v/>
      </c>
      <c r="EG193" s="11" t="str">
        <f>IF(EG194=1,IF(SUM($CM192:EF192)=SUM($CM193:EF193),IF(EG192=0,1,0),0),"")</f>
        <v/>
      </c>
      <c r="EH193" s="11" t="str">
        <f ca="1">IF(EH194=1,IF(SUM($CM192:EF192)=SUM($CM193:EF193),IF(RAND()&gt;0.4+($J193*0.5),1,0),0),"")</f>
        <v/>
      </c>
      <c r="EI193" s="11" t="str">
        <f>IF(EI194=1,IF(SUM($CM192:EH192)=SUM($CM193:EH193),IF(EI192=0,1,0),0),"")</f>
        <v/>
      </c>
      <c r="EJ193" s="11" t="str">
        <f ca="1">IF(EJ194=1,IF(SUM($CM192:EH192)=SUM($CM193:EH193),IF(RAND()&gt;0.4+($J193*0.5),1,0),0),"")</f>
        <v/>
      </c>
      <c r="EK193" s="11" t="str">
        <f>IF(EK194=1,IF(SUM($CM192:EJ192)=SUM($CM193:EJ193),IF(EK192=0,1,0),0),"")</f>
        <v/>
      </c>
      <c r="EL193" s="11" t="str">
        <f ca="1">IF(EL194=1,IF(SUM($CM192:EJ192)=SUM($CM193:EJ193),IF(RAND()&gt;0.4+($J193*0.5),1,0),0),"")</f>
        <v/>
      </c>
      <c r="EM193" s="11" t="str">
        <f>IF(EM194=1,IF(SUM($CM192:EL192)=SUM($CM193:EL193),IF(EM192=0,1,0),0),"")</f>
        <v/>
      </c>
      <c r="EN193" s="11" t="str">
        <f ca="1">IF(EN194=1,IF(SUM($CM192:EL192)=SUM($CM193:EL193),IF(RAND()&gt;0.4+($J193*0.5),1,0),0),"")</f>
        <v/>
      </c>
      <c r="EO193" s="11" t="str">
        <f>IF(EO194=1,IF(SUM($CM192:EN192)=SUM($CM193:EN193),IF(EO192=0,1,0),0),"")</f>
        <v/>
      </c>
      <c r="EP193" s="11" t="str">
        <f ca="1">IF(EP194=1,IF(SUM($CM192:EN192)=SUM($CM193:EN193),IF(RAND()&gt;0.4+($J193*0.5),1,0),0),"")</f>
        <v/>
      </c>
      <c r="EQ193" s="11" t="str">
        <f>IF(EQ194=1,IF(SUM($CM192:EP192)=SUM($CM193:EP193),IF(EQ192=0,1,0),0),"")</f>
        <v/>
      </c>
      <c r="ER193" s="11" t="str">
        <f ca="1">IF(ER194=1,IF(SUM($CM192:EP192)=SUM($CM193:EP193),IF(RAND()&gt;0.4+($J193*0.5),1,0),0),"")</f>
        <v/>
      </c>
      <c r="ES193" s="11" t="str">
        <f>IF(ES194=1,IF(SUM($CM192:ER192)=SUM($CM193:ER193),IF(ES192=0,1,0),0),"")</f>
        <v/>
      </c>
      <c r="ET193" s="11" t="str">
        <f ca="1">IF(ET194=1,IF(SUM($CM192:ER192)=SUM($CM193:ER193),IF(RAND()&gt;0.4+($J193*0.5),1,0),0),"")</f>
        <v/>
      </c>
      <c r="EU193" s="2">
        <f t="shared" ca="1" si="8349"/>
        <v>4</v>
      </c>
      <c r="EV193" s="5">
        <f t="shared" ref="EV193" ca="1" si="8400">IF(RAND()&gt;(0.4+$J193*0.5),1,0)</f>
        <v>0</v>
      </c>
      <c r="EW193" s="5">
        <f t="shared" ca="1" si="6266"/>
        <v>0</v>
      </c>
      <c r="EX193" s="5">
        <f t="shared" ref="EX193" ca="1" si="8401">IF(RAND()&gt;(0.4+$J193*0.5),1,0)</f>
        <v>0</v>
      </c>
      <c r="EY193" s="5">
        <f t="shared" ca="1" si="6268"/>
        <v>0</v>
      </c>
      <c r="EZ193" s="5">
        <f t="shared" ref="EZ193" ca="1" si="8402">IF(RAND()&gt;(0.4+$J193*0.5),1,0)</f>
        <v>0</v>
      </c>
      <c r="FA193" s="5">
        <f t="shared" ca="1" si="6270"/>
        <v>0</v>
      </c>
      <c r="FB193" s="6">
        <f ca="1">IF(SUM($EV192:FA192)&gt;5,0,IF(SUM($EV193:FA193)&gt;5,0,IF(RAND()&gt;(0.4+$J193*0.5),1,0)))</f>
        <v>0</v>
      </c>
      <c r="FC193" s="6">
        <f ca="1">IF(SUM($EV192:FB192)&gt;5,0,IF(SUM($EV193:FB193)&gt;5,0,IF(FC192=1,0,1)))</f>
        <v>0</v>
      </c>
      <c r="FD193" s="6">
        <f ca="1">IF(SUM($EV192:FC192)&gt;5,0,IF(SUM($EV193:FC193)&gt;5,0,IF(RAND()&gt;(0.4+$J193*0.5),1,0)))</f>
        <v>0</v>
      </c>
      <c r="FE193" s="6">
        <f ca="1">IF(SUM($EV192:FD192)&gt;5,0,IF(SUM($EV193:FD193)&gt;5,0,IF(FE192=1,0,1)))</f>
        <v>0</v>
      </c>
      <c r="FF193" s="6">
        <f ca="1">IF(SUM($EV192:FE192)&gt;5,0,IF(SUM($EV193:FE193)&gt;5,0,IF(RAND()&gt;(0.4+$J193*0.5),1,0)))</f>
        <v>0</v>
      </c>
      <c r="FG193" s="6">
        <f t="shared" ref="FG193" ca="1" si="8403">IF(SUM(EV192:FF193)&lt;11,0,IF(FG192=1,0,1))</f>
        <v>0</v>
      </c>
      <c r="FH193" s="6">
        <f t="shared" ca="1" si="8357"/>
        <v>0</v>
      </c>
      <c r="FI193" s="7">
        <f t="shared" ref="FI193" ca="1" si="8404">IF(FI192=1,0,1)</f>
        <v>0</v>
      </c>
      <c r="FJ193" s="7">
        <f t="shared" ref="FJ193" ca="1" si="8405">IF(RAND()&gt;(0.4+$J193*0.5),1,0)</f>
        <v>0</v>
      </c>
      <c r="FK193" s="7">
        <f t="shared" ca="1" si="6274"/>
        <v>1</v>
      </c>
      <c r="FL193" s="7">
        <f t="shared" ca="1" si="6275"/>
        <v>0</v>
      </c>
      <c r="FM193" s="7">
        <f t="shared" ca="1" si="6276"/>
        <v>0</v>
      </c>
      <c r="FN193" s="7">
        <f t="shared" ca="1" si="6277"/>
        <v>0</v>
      </c>
      <c r="FO193" s="7">
        <f ca="1">IF(SUM($FI192:FN192)&gt;5,0,IF(SUM($FI193:FN193)&gt;5,0,IF(FO192=1,0,1)))</f>
        <v>1</v>
      </c>
      <c r="FP193" s="7">
        <f ca="1">IF(SUM($FI192:FO192)&gt;5,0,IF(SUM($FI193:FO193)&gt;5,0,IF(RAND()&gt;(0.4+$J193*0.5),1,0)))</f>
        <v>0</v>
      </c>
      <c r="FQ193" s="7">
        <f ca="1">IF(SUM($FI192:FP192)&gt;5,0,IF(SUM($FI193:FP193)&gt;5,0,IF(FQ192=1,0,1)))</f>
        <v>0</v>
      </c>
      <c r="FR193" s="7">
        <f ca="1">IF(SUM($FI192:FQ192)&gt;5,0,IF(SUM($FI193:FQ193)&gt;5,0,IF(RAND()&gt;(0.4+$J193*0.5),1,0)))</f>
        <v>0</v>
      </c>
      <c r="FS193" s="7">
        <f ca="1">IF(SUM($FI192:FR192)&gt;5,0,IF(SUM($FI193:FR193)&gt;5,0,IF(FS192=1,0,1)))</f>
        <v>0</v>
      </c>
      <c r="FT193" s="7">
        <f ca="1">IF(SUM($FI192:FS193)&lt;11,0,IF(RAND()&gt;(0.4+$J193*0.5),1,0))</f>
        <v>0</v>
      </c>
      <c r="FU193" s="7" t="str">
        <f>IF(FU194=1,IF(SUM($FI192:FT192)=SUM($FI193:FT193),IF(FU192=0,1,0),0),"")</f>
        <v/>
      </c>
      <c r="FV193" s="7" t="str">
        <f ca="1">IF(FV194=1,IF(SUM($FI192:FT192)=SUM($FI193:FT193),IF(RAND()&gt;0.4+($J193*0.5),1,0),0),"")</f>
        <v/>
      </c>
      <c r="FW193" s="7" t="str">
        <f>IF(FW194=1,IF(SUM($FI192:FV192)=SUM($FI193:FV193),IF(FW192=0,1,0),0),"")</f>
        <v/>
      </c>
      <c r="FX193" s="7" t="str">
        <f ca="1">IF(FX194=1,IF(SUM($FI192:FV192)=SUM($FI193:FV193),IF(RAND()&gt;0.4+($J193*0.5),1,0),0),"")</f>
        <v/>
      </c>
      <c r="FY193" s="7" t="str">
        <f>IF(FY194=1,IF(SUM($FI192:FX192)=SUM($FI193:FX193),IF(FY192=0,1,0),0),"")</f>
        <v/>
      </c>
      <c r="FZ193" s="7" t="str">
        <f ca="1">IF(FZ194=1,IF(SUM($FI192:FX192)=SUM($FI193:FX193),IF(RAND()&gt;0.4+($J193*0.5),1,0),0),"")</f>
        <v/>
      </c>
      <c r="GA193" s="7" t="str">
        <f>IF(GA194=1,IF(SUM($FI192:FZ192)=SUM($FI193:FZ193),IF(GA192=0,1,0),0),"")</f>
        <v/>
      </c>
      <c r="GB193" s="7" t="str">
        <f ca="1">IF(GB194=1,IF(SUM($FI192:FZ192)=SUM($FI193:FZ193),IF(RAND()&gt;0.4+($J193*0.5),1,0),0),"")</f>
        <v/>
      </c>
      <c r="GC193" s="7" t="str">
        <f>IF(GC194=1,IF(SUM($FI192:GB192)=SUM($FI193:GB193),IF(GC192=0,1,0),0),"")</f>
        <v/>
      </c>
      <c r="GD193" s="7" t="str">
        <f ca="1">IF(GD194=1,IF(SUM($FI192:GB192)=SUM($FI193:GB193),IF(RAND()&gt;0.4+($J193*0.5),1,0),0),"")</f>
        <v/>
      </c>
      <c r="GE193" s="7" t="str">
        <f>IF(GE194=1,IF(SUM($FI192:GD192)=SUM($FI193:GD193),IF(GE192=0,1,0),0),"")</f>
        <v/>
      </c>
      <c r="GF193" s="7" t="str">
        <f ca="1">IF(GF194=1,IF(SUM($FI192:GD192)=SUM($FI193:GD193),IF(RAND()&gt;0.4+($J193*0.5),1,0),0),"")</f>
        <v/>
      </c>
      <c r="GG193" s="7" t="str">
        <f>IF(GG194=1,IF(SUM($FI192:GF192)=SUM($FI193:GF193),IF(GG192=0,1,0),0),"")</f>
        <v/>
      </c>
      <c r="GH193" s="7" t="str">
        <f ca="1">IF(GH194=1,IF(SUM($FI192:GF192)=SUM($FI193:GF193),IF(RAND()&gt;0.4+($J193*0.5),1,0),0),"")</f>
        <v/>
      </c>
      <c r="GI193" s="7" t="str">
        <f>IF(GI194=1,IF(SUM($FI192:GH192)=SUM($FI193:GH193),IF(GI192=0,1,0),0),"")</f>
        <v/>
      </c>
      <c r="GJ193" s="7" t="str">
        <f ca="1">IF(GJ194=1,IF(SUM($FI192:GH192)=SUM($FI193:GH193),IF(RAND()&gt;0.4+($J193*0.5),1,0),0),"")</f>
        <v/>
      </c>
      <c r="GK193" s="7" t="str">
        <f>IF(GK194=1,IF(SUM($FI192:GJ192)=SUM($FI193:GJ193),IF(GK192=0,1,0),0),"")</f>
        <v/>
      </c>
      <c r="GL193" s="7" t="str">
        <f ca="1">IF(GL194=1,IF(SUM($FI192:GJ192)=SUM($FI193:GJ193),IF(RAND()&gt;0.4+($J193*0.5),1,0),0),"")</f>
        <v/>
      </c>
      <c r="GM193" s="7" t="str">
        <f>IF(GM194=1,IF(SUM($FI192:GL192)=SUM($FI193:GL193),IF(GM192=0,1,0),0),"")</f>
        <v/>
      </c>
      <c r="GN193" s="7" t="str">
        <f ca="1">IF(GN194=1,IF(SUM($FI192:GL192)=SUM($FI193:GL193),IF(RAND()&gt;0.4+($J193*0.5),1,0),0),"")</f>
        <v/>
      </c>
      <c r="GO193" s="7" t="str">
        <f>IF(GO194=1,IF(SUM($FI192:GN192)=SUM($FI193:GN193),IF(GO192=0,1,0),0),"")</f>
        <v/>
      </c>
      <c r="GP193" s="7" t="str">
        <f ca="1">IF(GP194=1,IF(SUM($FI192:GN192)=SUM($FI193:GN193),IF(RAND()&gt;0.4+($J193*0.5),1,0),0),"")</f>
        <v/>
      </c>
      <c r="GQ193" s="7" t="str">
        <f>IF(GQ194=1,IF(SUM($FI192:GP192)=SUM($FI193:GP193),IF(GQ192=0,1,0),0),"")</f>
        <v/>
      </c>
      <c r="GR193" s="7" t="str">
        <f ca="1">IF(GR194=1,IF(SUM($FI192:GP192)=SUM($FI193:GP193),IF(RAND()&gt;0.4+($J193*0.5),1,0),0),"")</f>
        <v/>
      </c>
      <c r="GS193" s="7" t="str">
        <f>IF(GS194=1,IF(SUM($FI192:GR192)=SUM($FI193:GR193),IF(GS192=0,1,0),0),"")</f>
        <v/>
      </c>
      <c r="GT193" s="7" t="str">
        <f ca="1">IF(GT194=1,IF(SUM($FI192:GR192)=SUM($FI193:GR193),IF(RAND()&gt;0.4+($J193*0.5),1,0),0),"")</f>
        <v/>
      </c>
      <c r="GU193" s="7" t="str">
        <f>IF(GU194=1,IF(SUM($FI192:GT192)=SUM($FI193:GT193),IF(GU192=0,1,0),0),"")</f>
        <v/>
      </c>
      <c r="GV193" s="7" t="str">
        <f ca="1">IF(GV194=1,IF(SUM($FI192:GT192)=SUM($FI193:GT193),IF(RAND()&gt;0.4+($J193*0.5),1,0),0),"")</f>
        <v/>
      </c>
      <c r="GW193" s="7" t="str">
        <f>IF(GW194=1,IF(SUM($FI192:GV192)=SUM($FI193:GV193),IF(GW192=0,1,0),0),"")</f>
        <v/>
      </c>
      <c r="GX193" s="7" t="str">
        <f ca="1">IF(GX194=1,IF(SUM($FI192:GV192)=SUM($FI193:GV193),IF(RAND()&gt;0.4+($J193*0.5),1,0),0),"")</f>
        <v/>
      </c>
      <c r="GY193" s="7" t="str">
        <f>IF(GY194=1,IF(SUM($FI192:GX192)=SUM($FI193:GX193),IF(GY192=0,1,0),0),"")</f>
        <v/>
      </c>
      <c r="GZ193" s="7" t="str">
        <f ca="1">IF(GZ194=1,IF(SUM($FI192:GX192)=SUM($FI193:GX193),IF(RAND()&gt;0.4+($J193*0.5),1,0),0),"")</f>
        <v/>
      </c>
      <c r="HA193" s="7" t="str">
        <f>IF(HA194=1,IF(SUM($FI192:GZ192)=SUM($FI193:GZ193),IF(HA192=0,1,0),0),"")</f>
        <v/>
      </c>
      <c r="HB193" s="7" t="str">
        <f ca="1">IF(HB194=1,IF(SUM($FI192:GZ192)=SUM($FI193:GZ193),IF(RAND()&gt;0.4+($J193*0.5),1,0),0),"")</f>
        <v/>
      </c>
      <c r="HC193" s="7" t="str">
        <f>IF(HC194=1,IF(SUM($FI192:HB192)=SUM($FI193:HB193),IF(HC192=0,1,0),0),"")</f>
        <v/>
      </c>
      <c r="HD193" s="7" t="str">
        <f ca="1">IF(HD194=1,IF(SUM($FI192:HB192)=SUM($FI193:HB193),IF(RAND()&gt;0.4+($J193*0.5),1,0),0),"")</f>
        <v/>
      </c>
      <c r="HE193" s="7" t="str">
        <f>IF(HE194=1,IF(SUM($FI192:HD192)=SUM($FI193:HD193),IF(HE192=0,1,0),0),"")</f>
        <v/>
      </c>
      <c r="HF193" s="7" t="str">
        <f ca="1">IF(HF194=1,IF(SUM($FI192:HD192)=SUM($FI193:HD193),IF(RAND()&gt;0.4+($J193*0.5),1,0),0),"")</f>
        <v/>
      </c>
      <c r="HG193" s="7" t="str">
        <f>IF(HG194=1,IF(SUM($FI192:HF192)=SUM($FI193:HF193),IF(HG192=0,1,0),0),"")</f>
        <v/>
      </c>
      <c r="HH193" s="7" t="str">
        <f ca="1">IF(HH194=1,IF(SUM($FI192:HF192)=SUM($FI193:HF193),IF(RAND()&gt;0.4+($J193*0.5),1,0),0),"")</f>
        <v/>
      </c>
      <c r="HI193" s="7" t="str">
        <f>IF(HI194=1,IF(SUM($FI192:HH192)=SUM($FI193:HH193),IF(HI192=0,1,0),0),"")</f>
        <v/>
      </c>
      <c r="HJ193" s="7" t="str">
        <f ca="1">IF(HJ194=1,IF(SUM($FI192:HH192)=SUM($FI193:HH193),IF(RAND()&gt;0.4+($J193*0.5),1,0),0),"")</f>
        <v/>
      </c>
      <c r="HK193" s="7" t="str">
        <f>IF(HK194=1,IF(SUM($FI192:HJ192)=SUM($FI193:HJ193),IF(HK192=0,1,0),0),"")</f>
        <v/>
      </c>
      <c r="HL193" s="7" t="str">
        <f ca="1">IF(HL194=1,IF(SUM($FI192:HJ192)=SUM($FI193:HJ193),IF(RAND()&gt;0.4+($J193*0.5),1,0),0),"")</f>
        <v/>
      </c>
      <c r="HM193" s="7" t="str">
        <f>IF(HM194=1,IF(SUM($FI192:HL192)=SUM($FI193:HL193),IF(HM192=0,1,0),0),"")</f>
        <v/>
      </c>
      <c r="HN193" s="7" t="str">
        <f ca="1">IF(HN194=1,IF(SUM($FI192:HL192)=SUM($FI193:HL193),IF(RAND()&gt;0.4+($J193*0.5),1,0),0),"")</f>
        <v/>
      </c>
      <c r="HO193" s="7" t="str">
        <f>IF(HO194=1,IF(SUM($FI192:HN192)=SUM($FI193:HN193),IF(HO192=0,1,0),0),"")</f>
        <v/>
      </c>
      <c r="HP193" s="7" t="str">
        <f ca="1">IF(HP194=1,IF(SUM($FI192:HN192)=SUM($FI193:HN193),IF(RAND()&gt;0.4+($J193*0.5),1,0),0),"")</f>
        <v/>
      </c>
      <c r="HQ193" s="7">
        <f t="shared" ca="1" si="8364"/>
        <v>2</v>
      </c>
      <c r="HR193" s="8" t="str">
        <f t="shared" ref="HR193" ca="1" si="8406">IF($BY192=$BY193,IF(HR192=0,1,0),"")</f>
        <v/>
      </c>
      <c r="HS193" s="8" t="str">
        <f t="shared" ref="HS193" ca="1" si="8407">IF($BY192=$BY193,IF(HS192=0,1,0),"")</f>
        <v/>
      </c>
      <c r="HT193" s="8" t="str">
        <f t="shared" ref="HT193" ca="1" si="8408">IF($BY192=$BY193,IF(HT192=0,1,0),"")</f>
        <v/>
      </c>
      <c r="HU193" s="8" t="str">
        <f t="shared" ref="HU193" ca="1" si="8409">IF($BY192=$BY193,IF(HU192=0,1,0),"")</f>
        <v/>
      </c>
      <c r="HV193" s="8" t="str">
        <f t="shared" ref="HV193" ca="1" si="8410">IF($BY192=$BY193,IF(HV192=0,1,0),"")</f>
        <v/>
      </c>
      <c r="HW193" s="8" t="str">
        <f t="shared" ref="HW193" ca="1" si="8411">IF($BY192=$BY193,IF(HW192=0,1,0),"")</f>
        <v/>
      </c>
      <c r="HX193" s="8" t="str">
        <f t="shared" ref="HX193" ca="1" si="8412">IF($BY192=$BY193,IF(HX192=0,1,0),"")</f>
        <v/>
      </c>
      <c r="HY193" s="8" t="str">
        <f ca="1">IF($BY192=$BY193,IF(SUM($HR192:HX192)&gt;6,0,IF(SUM($HR193:HX193)&gt;6,0,IF(HY192=0,1,0))),"")</f>
        <v/>
      </c>
      <c r="HZ193" s="8" t="str">
        <f ca="1">IF($BY192=$BY193,IF(SUM($HR192:HY192)&gt;6,0,IF(SUM($HR193:HY193)&gt;6,0,IF(HZ192=0,1,0))),"")</f>
        <v/>
      </c>
      <c r="IA193" s="8" t="str">
        <f ca="1">IF($BY192=$BY193,IF(SUM($HR192:HZ192)&gt;6,0,IF(SUM($HR193:HZ193)&gt;6,0,IF(IA192=0,1,0))),"")</f>
        <v/>
      </c>
      <c r="IB193" s="8" t="str">
        <f ca="1">IF($BY192=$BY193,IF(SUM($HR192:IA192)&gt;6,0,IF(SUM($HR193:IA193)&gt;6,0,IF(IB192=0,1,0))),"")</f>
        <v/>
      </c>
      <c r="IC193" s="8" t="str">
        <f ca="1">IF($BY192=$BY193,IF(SUM($HR192:IB192)&gt;6,0,IF(SUM($HR193:IB193)&gt;6,0,IF(IC192=0,1,0))),"")</f>
        <v/>
      </c>
      <c r="ID193" s="8" t="str">
        <f ca="1">IF($BY192=$BY193,IF(SUM($HR192:IC192)=SUM($HR193:IC193),IF(ID192=0,1,0),""),"")</f>
        <v/>
      </c>
      <c r="IE193" s="8" t="str">
        <f ca="1">IF($BY192=$BY193,IF(SUM($HR192:IC192)=SUM($HR193:IC193),IF(IE192=0,1,0),""),"")</f>
        <v/>
      </c>
      <c r="IF193" s="8" t="str">
        <f ca="1">IF($BY192=$BY193,IF(SUM($HR192:IE192)=SUM($HR193:IE193),IF(IF192=0,1,0),""),"")</f>
        <v/>
      </c>
      <c r="IG193" s="8" t="str">
        <f ca="1">IF($BY192=$BY193,IF(SUM($HR192:IE192)=SUM($HR193:IE193),IF(IG192=0,1,0),""),"")</f>
        <v/>
      </c>
      <c r="IH193" s="8" t="str">
        <f ca="1">IF($BY192=$BY193,IF(SUM($HR192:IG192)=SUM($HR193:IG193),IF(IH192=0,1,0),""),"")</f>
        <v/>
      </c>
      <c r="II193" s="8" t="str">
        <f ca="1">IF($BY192=$BY193,IF(SUM($HR192:IG192)=SUM($HR193:IG193),IF(II192=0,1,0),""),"")</f>
        <v/>
      </c>
      <c r="IJ193" s="8" t="str">
        <f ca="1">IF($BY192=$BY193,IF(SUM($HR192:II192)=SUM($HR193:II193),IF(IJ192=0,1,0),""),"")</f>
        <v/>
      </c>
      <c r="IK193" s="8" t="str">
        <f ca="1">IF($BY192=$BY193,IF(SUM($HR192:II192)=SUM($HR193:II193),IF(IK192=0,1,0),""),"")</f>
        <v/>
      </c>
      <c r="IL193" s="8" t="str">
        <f ca="1">IF($BY192=$BY193,IF(SUM($HR192:IK192)=SUM($HR193:IK193),IF(IL192=0,1,0),""),"")</f>
        <v/>
      </c>
      <c r="IM193" s="8" t="str">
        <f ca="1">IF($BY192=$BY193,IF(SUM($HR192:IK192)=SUM($HR193:IK193),IF(IM192=0,1,0),""),"")</f>
        <v/>
      </c>
      <c r="IN193" s="8" t="str">
        <f ca="1">IF($BY192=$BY193,IF(SUM($HR192:IM192)=SUM($HR193:IM193),IF(IN192=0,1,0),""),"")</f>
        <v/>
      </c>
      <c r="IO193" s="8" t="str">
        <f ca="1">IF($BY192=$BY193,IF(SUM($HR192:IM192)=SUM($HR193:IM193),IF(IO192=0,1,0),""),"")</f>
        <v/>
      </c>
      <c r="IP193" s="8" t="str">
        <f ca="1">IF($BY192=$BY193,IF(SUM($HR192:IO192)=SUM($HR193:IO193),IF(IP192=0,1,0),""),"")</f>
        <v/>
      </c>
      <c r="IQ193" s="8" t="str">
        <f ca="1">IF($BY192=$BY193,IF(SUM($HR192:IO192)=SUM($HR193:IO193),IF(IQ192=0,1,0),""),"")</f>
        <v/>
      </c>
      <c r="IR193" s="8" t="str">
        <f ca="1">IF($BY192=$BY193,IF(SUM($HR192:IQ192)=SUM($HR193:IQ193),IF(IR192=0,1,0),""),"")</f>
        <v/>
      </c>
      <c r="IS193" s="8" t="str">
        <f ca="1">IF($BY192=$BY193,IF(SUM($HR192:IQ192)=SUM($HR193:IQ193),IF(IS192=0,1,0),""),"")</f>
        <v/>
      </c>
      <c r="IT193" s="8" t="str">
        <f ca="1">IF($BY192=$BY193,IF(SUM($HR192:IS192)=SUM($HR193:IS193),IF(IT192=0,1,0),""),"")</f>
        <v/>
      </c>
      <c r="IU193" s="8" t="str">
        <f ca="1">IF($BY192=$BY193,IF(SUM($HR192:IS192)=SUM($HR193:IS193),IF(IU192=0,1,0),""),"")</f>
        <v/>
      </c>
      <c r="IV193" s="8" t="str">
        <f ca="1">IF($BY192=$BY193,IF(SUM($HR192:IU192)=SUM($HR193:IU193),IF(IV192=0,1,0),""),"")</f>
        <v/>
      </c>
      <c r="IW193" s="8" t="str">
        <f ca="1">IF($BY192=$BY193,IF(SUM($HR192:IU192)=SUM($HR193:IU193),IF(IW192=0,1,0),""),"")</f>
        <v/>
      </c>
      <c r="IX193" s="8" t="str">
        <f ca="1">IF($BY192=$BY193,IF(SUM($HR192:IW192)=SUM($HR193:IW193),IF(IX192=0,1,0),""),"")</f>
        <v/>
      </c>
      <c r="IY193" s="8" t="str">
        <f ca="1">IF($BY192=$BY193,IF(SUM($HR192:IW192)=SUM($HR193:IW193),IF(IY192=0,1,0),""),"")</f>
        <v/>
      </c>
      <c r="IZ193" s="8" t="str">
        <f ca="1">IF($BY192=$BY193,IF(SUM($HR192:IY192)=SUM($HR193:IY193),IF(IZ192=0,1,0),""),"")</f>
        <v/>
      </c>
      <c r="JA193" s="8" t="str">
        <f ca="1">IF($BY192=$BY193,IF(SUM($HR192:IY192)=SUM($HR193:IY193),IF(JA192=0,1,0),""),"")</f>
        <v/>
      </c>
      <c r="JB193" s="8" t="str">
        <f ca="1">IF($BY192=$BY193,IF(SUM($HR192:JA192)=SUM($HR193:JA193),IF(JB192=0,1,0),""),"")</f>
        <v/>
      </c>
      <c r="JC193" s="8" t="str">
        <f ca="1">IF($BY192=$BY193,IF(SUM($HR192:JA192)=SUM($HR193:JA193),IF(JC192=0,1,0),""),"")</f>
        <v/>
      </c>
      <c r="JD193" s="8" t="str">
        <f ca="1">IF($BY192=$BY193,IF(SUM($HR192:JC192)=SUM($HR193:JC193),IF(JD192=0,1,0),""),"")</f>
        <v/>
      </c>
      <c r="JE193" s="8" t="str">
        <f ca="1">IF($BY192=$BY193,IF(SUM($HR192:JC192)=SUM($HR193:JC193),IF(JE192=0,1,0),""),"")</f>
        <v/>
      </c>
      <c r="JF193" s="8" t="str">
        <f t="shared" ca="1" si="8366"/>
        <v/>
      </c>
      <c r="JG193" s="1" t="str">
        <f t="shared" ref="JG193" ca="1" si="8413">IF(JF193="","",IF(JF193&gt;JF192,1,0))</f>
        <v/>
      </c>
      <c r="JH193" s="9" t="str">
        <f t="shared" ref="JH193" ca="1" si="8414">IF($CL192=$CL193,IF(JH192=0,1,0),"")</f>
        <v/>
      </c>
      <c r="JI193" s="9" t="str">
        <f t="shared" ref="JI193" ca="1" si="8415">IF($CL192=$CL193,IF(JI192=0,1,0),"")</f>
        <v/>
      </c>
      <c r="JJ193" s="9" t="str">
        <f t="shared" ref="JJ193" ca="1" si="8416">IF($CL192=$CL193,IF(JJ192=0,1,0),"")</f>
        <v/>
      </c>
      <c r="JK193" s="9" t="str">
        <f t="shared" ref="JK193" ca="1" si="8417">IF($CL192=$CL193,IF(JK192=0,1,0),"")</f>
        <v/>
      </c>
      <c r="JL193" s="9" t="str">
        <f t="shared" ref="JL193" ca="1" si="8418">IF($CL192=$CL193,IF(JL192=0,1,0),"")</f>
        <v/>
      </c>
      <c r="JM193" s="9" t="str">
        <f t="shared" ref="JM193" ca="1" si="8419">IF($CL192=$CL193,IF(JM192=0,1,0),"")</f>
        <v/>
      </c>
      <c r="JN193" s="9" t="str">
        <f t="shared" ref="JN193" ca="1" si="8420">IF($CL192=$CL193,IF(JN192=0,1,0),"")</f>
        <v/>
      </c>
      <c r="JO193" s="9" t="str">
        <f ca="1">IF($CL192=$CL193,IF(SUM($JH192:JN192)&gt;6,0,IF(SUM($JH193:JN193)&gt;6,0,IF(JO192=0,1,0))),"")</f>
        <v/>
      </c>
      <c r="JP193" s="9" t="str">
        <f ca="1">IF($CL192=$CL193,IF(SUM($JH192:JO192)&gt;6,0,IF(SUM($JH193:JO193)&gt;6,0,IF(JP192=0,1,0))),"")</f>
        <v/>
      </c>
      <c r="JQ193" s="9" t="str">
        <f ca="1">IF($CL192=$CL193,IF(SUM($JH192:JP192)&gt;6,0,IF(SUM($JH193:JP193)&gt;6,0,IF(JQ192=0,1,0))),"")</f>
        <v/>
      </c>
      <c r="JR193" s="9" t="str">
        <f ca="1">IF($CL192=$CL193,IF(SUM($JH192:JQ192)&gt;6,0,IF(SUM($JH193:JQ193)&gt;6,0,IF(JR192=0,1,0))),"")</f>
        <v/>
      </c>
      <c r="JS193" s="9" t="str">
        <f ca="1">IF($CL192=$CL193,IF(SUM($JH192:JR192)&gt;6,0,IF(SUM($JH193:JR193)&gt;6,0,IF(JS192=0,1,0))),"")</f>
        <v/>
      </c>
      <c r="JT193" s="9" t="str">
        <f ca="1">IF($CL192=$CL193,IF(SUM($JH192:JS192)=SUM($JH193:JS193),IF(JT192=0,1,0),""),"")</f>
        <v/>
      </c>
      <c r="JU193" s="9" t="str">
        <f ca="1">IF($CL192=$CL193,IF(SUM($JH192:JS192)=SUM($JH193:JS193),IF(JU192=0,1,0),""),"")</f>
        <v/>
      </c>
      <c r="JV193" s="9" t="str">
        <f ca="1">IF($CL192=$CL193,IF(SUM($JH192:JU192)=SUM($JH193:JU193),IF(JV192=0,1,0),""),"")</f>
        <v/>
      </c>
      <c r="JW193" s="9" t="str">
        <f ca="1">IF($CL192=$CL193,IF(SUM($JH192:JU192)=SUM($JH193:JU193),IF(JW192=0,1,0),""),"")</f>
        <v/>
      </c>
      <c r="JX193" s="9" t="str">
        <f ca="1">IF($CL192=$CL193,IF(SUM($JH192:JW192)=SUM($JH193:JW193),IF(JX192=0,1,0),""),"")</f>
        <v/>
      </c>
      <c r="JY193" s="9" t="str">
        <f ca="1">IF($CL192=$CL193,IF(SUM($JH192:JW192)=SUM($JH193:JW193),IF(JY192=0,1,0),""),"")</f>
        <v/>
      </c>
      <c r="JZ193" s="9" t="str">
        <f ca="1">IF($CL192=$CL193,IF(SUM($JH192:JY192)=SUM($JH193:JY193),IF(JZ192=0,1,0),""),"")</f>
        <v/>
      </c>
      <c r="KA193" s="9" t="str">
        <f ca="1">IF($CL192=$CL193,IF(SUM($JH192:JY192)=SUM($JH193:JY193),IF(KA192=0,1,0),""),"")</f>
        <v/>
      </c>
      <c r="KB193" s="9" t="str">
        <f ca="1">IF($CL192=$CL193,IF(SUM($JH192:KA192)=SUM($JH193:KA193),IF(KB192=0,1,0),""),"")</f>
        <v/>
      </c>
      <c r="KC193" s="9" t="str">
        <f ca="1">IF($CL192=$CL193,IF(SUM($JH192:KA192)=SUM($JH193:KA193),IF(KC192=0,1,0),""),"")</f>
        <v/>
      </c>
      <c r="KD193" s="9" t="str">
        <f ca="1">IF($CL192=$CL193,IF(SUM($JH192:KC192)=SUM($JH193:KC193),IF(KD192=0,1,0),""),"")</f>
        <v/>
      </c>
      <c r="KE193" s="9" t="str">
        <f ca="1">IF($CL192=$CL193,IF(SUM($JH192:KC192)=SUM($JH193:KC193),IF(KE192=0,1,0),""),"")</f>
        <v/>
      </c>
      <c r="KF193" s="9" t="str">
        <f ca="1">IF($CL192=$CL193,IF(SUM($JH192:KE192)=SUM($JH193:KE193),IF(KF192=0,1,0),""),"")</f>
        <v/>
      </c>
      <c r="KG193" s="9" t="str">
        <f ca="1">IF($CL192=$CL193,IF(SUM($JH192:KE192)=SUM($JH193:KE193),IF(KG192=0,1,0),""),"")</f>
        <v/>
      </c>
      <c r="KH193" s="9" t="str">
        <f ca="1">IF($CL192=$CL193,IF(SUM($JH192:KG192)=SUM($JH193:KG193),IF(KH192=0,1,0),""),"")</f>
        <v/>
      </c>
      <c r="KI193" s="9" t="str">
        <f ca="1">IF($CL192=$CL193,IF(SUM($JH192:KG192)=SUM($JH193:KG193),IF(KI192=0,1,0),""),"")</f>
        <v/>
      </c>
      <c r="KJ193" s="9" t="str">
        <f ca="1">IF($CL192=$CL193,IF(SUM($JH192:KI192)=SUM($JH193:KI193),IF(KJ192=0,1,0),""),"")</f>
        <v/>
      </c>
      <c r="KK193" s="9" t="str">
        <f ca="1">IF($CL192=$CL193,IF(SUM($JH192:KI192)=SUM($JH193:KI193),IF(KK192=0,1,0),""),"")</f>
        <v/>
      </c>
      <c r="KL193" s="9" t="str">
        <f ca="1">IF($CL192=$CL193,IF(SUM($JH192:KK192)=SUM($JH193:KK193),IF(KL192=0,1,0),""),"")</f>
        <v/>
      </c>
      <c r="KM193" s="9" t="str">
        <f ca="1">IF($CL192=$CL193,IF(SUM($JH192:KK192)=SUM($JH193:KK193),IF(KM192=0,1,0),""),"")</f>
        <v/>
      </c>
      <c r="KN193" s="9" t="str">
        <f ca="1">IF($CL192=$CL193,IF(SUM($JH192:KM192)=SUM($JH193:KM193),IF(KN192=0,1,0),""),"")</f>
        <v/>
      </c>
      <c r="KO193" s="9" t="str">
        <f ca="1">IF($CL192=$CL193,IF(SUM($JH192:KM192)=SUM($JH193:KM193),IF(KO192=0,1,0),""),"")</f>
        <v/>
      </c>
      <c r="KP193" s="9" t="str">
        <f ca="1">IF($CL192=$CL193,IF(SUM($JH192:KO192)=SUM($JH193:KO193),IF(KP192=0,1,0),""),"")</f>
        <v/>
      </c>
      <c r="KQ193" s="9" t="str">
        <f ca="1">IF($CL192=$CL193,IF(SUM($JH192:KO192)=SUM($JH193:KO193),IF(KQ192=0,1,0),""),"")</f>
        <v/>
      </c>
      <c r="KR193" s="9" t="str">
        <f ca="1">IF($CL192=$CL193,IF(SUM($JH192:KQ192)=SUM($JH193:KQ193),IF(KR192=0,1,0),""),"")</f>
        <v/>
      </c>
      <c r="KS193" s="9" t="str">
        <f ca="1">IF($CL192=$CL193,IF(SUM($JH192:KQ192)=SUM($JH193:KQ193),IF(KS192=0,1,0),""),"")</f>
        <v/>
      </c>
      <c r="KT193" s="9" t="str">
        <f ca="1">IF($CL192=$CL193,IF(SUM($JH192:KS192)=SUM($JH193:KS193),IF(KT192=0,1,0),""),"")</f>
        <v/>
      </c>
      <c r="KU193" s="9" t="str">
        <f ca="1">IF($CL192=$CL193,IF(SUM($JH192:KS192)=SUM($JH193:KS193),IF(KU192=0,1,0),""),"")</f>
        <v/>
      </c>
      <c r="KV193" s="9" t="str">
        <f t="shared" ca="1" si="8369"/>
        <v/>
      </c>
      <c r="KW193" s="3" t="str">
        <f t="shared" ref="KW193" ca="1" si="8421">IF(KV193="","",IF(KV193&gt;KV192,1,0))</f>
        <v/>
      </c>
      <c r="KX193" s="10" t="str">
        <f t="shared" ref="KX193" ca="1" si="8422">IF($EU192=$EU193,IF(KX192=0,1,0),"")</f>
        <v/>
      </c>
      <c r="KY193" s="10" t="str">
        <f t="shared" ref="KY193" ca="1" si="8423">IF($EU192=$EU193,IF(KY192=0,1,0),"")</f>
        <v/>
      </c>
      <c r="KZ193" s="10" t="str">
        <f t="shared" ref="KZ193" ca="1" si="8424">IF($EU192=$EU193,IF(KZ192=0,1,0),"")</f>
        <v/>
      </c>
      <c r="LA193" s="10" t="str">
        <f t="shared" ref="LA193" ca="1" si="8425">IF($EU192=$EU193,IF(LA192=0,1,0),"")</f>
        <v/>
      </c>
      <c r="LB193" s="10" t="str">
        <f t="shared" ref="LB193" ca="1" si="8426">IF($EU192=$EU193,IF(LB192=0,1,0),"")</f>
        <v/>
      </c>
      <c r="LC193" s="10" t="str">
        <f t="shared" ref="LC193" ca="1" si="8427">IF($EU192=$EU193,IF(LC192=0,1,0),"")</f>
        <v/>
      </c>
      <c r="LD193" s="10" t="str">
        <f t="shared" ref="LD193" ca="1" si="8428">IF($EU192=$EU193,IF(LD192=0,1,0),"")</f>
        <v/>
      </c>
      <c r="LE193" s="10" t="str">
        <f ca="1">IF($EU192=$EU193,IF(SUM($KX192:LD192)&gt;6,0,IF(SUM($KX193:LD193)&gt;6,0,IF(LE192=0,1,0))),"")</f>
        <v/>
      </c>
      <c r="LF193" s="10" t="str">
        <f ca="1">IF($EU192=$EU193,IF(SUM($KX192:LE192)&gt;6,0,IF(SUM($KX193:LE193)&gt;6,0,IF(LF192=0,1,0))),"")</f>
        <v/>
      </c>
      <c r="LG193" s="10" t="str">
        <f ca="1">IF($EU192=$EU193,IF(SUM($KX192:LF192)&gt;6,0,IF(SUM($KX193:LF193)&gt;6,0,IF(LG192=0,1,0))),"")</f>
        <v/>
      </c>
      <c r="LH193" s="10" t="str">
        <f ca="1">IF($EU192=$EU193,IF(SUM($KX192:LG192)&gt;6,0,IF(SUM($KX193:LG193)&gt;6,0,IF(LH192=0,1,0))),"")</f>
        <v/>
      </c>
      <c r="LI193" s="10" t="str">
        <f ca="1">IF($EU192=$EU193,IF(SUM($KX192:LH192)&gt;6,0,IF(SUM($KX193:LH193)&gt;6,0,IF(LI192=0,1,0))),"")</f>
        <v/>
      </c>
      <c r="LJ193" s="10" t="str">
        <f ca="1">IF($EU192=$EU193,IF(SUM($KX192:LI192)=SUM($KX193:LI193),IF(LJ192=0,1,0),""),"")</f>
        <v/>
      </c>
      <c r="LK193" s="10" t="str">
        <f ca="1">IF($EU192=$EU193,IF(SUM($KX192:LI192)=SUM($KX193:LI193),IF(LK192=0,1,0),""),"")</f>
        <v/>
      </c>
      <c r="LL193" s="10" t="str">
        <f ca="1">IF($EU192=$EU193,IF(SUM($KX192:LK192)=SUM($KX193:LK193),IF(LL192=0,1,0),""),"")</f>
        <v/>
      </c>
      <c r="LM193" s="10" t="str">
        <f ca="1">IF($EU192=$EU193,IF(SUM($KX192:LK192)=SUM($KX193:LK193),IF(LM192=0,1,0),""),"")</f>
        <v/>
      </c>
      <c r="LN193" s="10" t="str">
        <f ca="1">IF($EU192=$EU193,IF(SUM($KX192:LM192)=SUM($KX193:LM193),IF(LN192=0,1,0),""),"")</f>
        <v/>
      </c>
      <c r="LO193" s="10" t="str">
        <f ca="1">IF($EU192=$EU193,IF(SUM($KX192:LM192)=SUM($KX193:LM193),IF(LO192=0,1,0),""),"")</f>
        <v/>
      </c>
      <c r="LP193" s="10" t="str">
        <f ca="1">IF($EU192=$EU193,IF(SUM($KX192:LO192)=SUM($KX193:LO193),IF(LP192=0,1,0),""),"")</f>
        <v/>
      </c>
      <c r="LQ193" s="10" t="str">
        <f ca="1">IF($EU192=$EU193,IF(SUM($KX192:LO192)=SUM($KX193:LO193),IF(LQ192=0,1,0),""),"")</f>
        <v/>
      </c>
      <c r="LR193" s="10" t="str">
        <f ca="1">IF($EU192=$EU193,IF(SUM($KX192:LQ192)=SUM($KX193:LQ193),IF(LR192=0,1,0),""),"")</f>
        <v/>
      </c>
      <c r="LS193" s="10" t="str">
        <f ca="1">IF($EU192=$EU193,IF(SUM($KX192:LQ192)=SUM($KX193:LQ193),IF(LS192=0,1,0),""),"")</f>
        <v/>
      </c>
      <c r="LT193" s="10" t="str">
        <f ca="1">IF($EU192=$EU193,IF(SUM($KX192:LS192)=SUM($KX193:LS193),IF(LT192=0,1,0),""),"")</f>
        <v/>
      </c>
      <c r="LU193" s="10" t="str">
        <f ca="1">IF($EU192=$EU193,IF(SUM($KX192:LS192)=SUM($KX193:LS193),IF(LU192=0,1,0),""),"")</f>
        <v/>
      </c>
      <c r="LV193" s="10" t="str">
        <f ca="1">IF($EU192=$EU193,IF(SUM($KX192:LU192)=SUM($KX193:LU193),IF(LV192=0,1,0),""),"")</f>
        <v/>
      </c>
      <c r="LW193" s="10" t="str">
        <f ca="1">IF($EU192=$EU193,IF(SUM($KX192:LU192)=SUM($KX193:LU193),IF(LW192=0,1,0),""),"")</f>
        <v/>
      </c>
      <c r="LX193" s="10" t="str">
        <f ca="1">IF($EU192=$EU193,IF(SUM($KX192:LW192)=SUM($KX193:LW193),IF(LX192=0,1,0),""),"")</f>
        <v/>
      </c>
      <c r="LY193" s="10" t="str">
        <f ca="1">IF($EU192=$EU193,IF(SUM($KX192:LW192)=SUM($KX193:LW193),IF(LY192=0,1,0),""),"")</f>
        <v/>
      </c>
      <c r="LZ193" s="10" t="str">
        <f ca="1">IF($EU192=$EU193,IF(SUM($KX192:LY192)=SUM($KX193:LY193),IF(LZ192=0,1,0),""),"")</f>
        <v/>
      </c>
      <c r="MA193" s="10" t="str">
        <f ca="1">IF($EU192=$EU193,IF(SUM($KX192:LY192)=SUM($KX193:LY193),IF(MA192=0,1,0),""),"")</f>
        <v/>
      </c>
      <c r="MB193" s="10" t="str">
        <f ca="1">IF($EU192=$EU193,IF(SUM($KX192:MA192)=SUM($KX193:MA193),IF(MB192=0,1,0),""),"")</f>
        <v/>
      </c>
      <c r="MC193" s="10" t="str">
        <f ca="1">IF($EU192=$EU193,IF(SUM($KX192:MA192)=SUM($KX193:MA193),IF(MC192=0,1,0),""),"")</f>
        <v/>
      </c>
      <c r="MD193" s="10" t="str">
        <f ca="1">IF($EU192=$EU193,IF(SUM($KX192:MC192)=SUM($KX193:MC193),IF(MD192=0,1,0),""),"")</f>
        <v/>
      </c>
      <c r="ME193" s="10" t="str">
        <f ca="1">IF($EU192=$EU193,IF(SUM($KX192:MC192)=SUM($KX193:MC193),IF(ME192=0,1,0),""),"")</f>
        <v/>
      </c>
      <c r="MF193" s="10" t="str">
        <f ca="1">IF($EU192=$EU193,IF(SUM($KX192:ME192)=SUM($KX193:ME193),IF(MF192=0,1,0),""),"")</f>
        <v/>
      </c>
      <c r="MG193" s="10" t="str">
        <f ca="1">IF($EU192=$EU193,IF(SUM($KX192:ME192)=SUM($KX193:ME193),IF(MG192=0,1,0),""),"")</f>
        <v/>
      </c>
      <c r="MH193" s="10" t="str">
        <f ca="1">IF($EU192=$EU193,IF(SUM($KX192:MG192)=SUM($KX193:MG193),IF(MH192=0,1,0),""),"")</f>
        <v/>
      </c>
      <c r="MI193" s="10" t="str">
        <f ca="1">IF($EU192=$EU193,IF(SUM($KX192:MG192)=SUM($KX193:MG193),IF(MI192=0,1,0),""),"")</f>
        <v/>
      </c>
      <c r="MJ193" s="10" t="str">
        <f ca="1">IF($EU192=$EU193,IF(SUM($KX192:MI192)=SUM($KX193:MI193),IF(MJ192=0,1,0),""),"")</f>
        <v/>
      </c>
      <c r="MK193" s="10" t="str">
        <f ca="1">IF($EU192=$EU193,IF(SUM($KX192:MI192)=SUM($KX193:MI193),IF(MK192=0,1,0),""),"")</f>
        <v/>
      </c>
      <c r="ML193" s="10" t="str">
        <f t="shared" ref="ML193" ca="1" si="8429">IF(EU192=EU193,SUM(KX193:MK193),"")</f>
        <v/>
      </c>
      <c r="MM193" s="11" t="str">
        <f t="shared" ref="MM193" ca="1" si="8430">IF(ML193="","",IF(ML193&gt;ML192,1,0))</f>
        <v/>
      </c>
      <c r="MN193" s="12" t="str">
        <f t="shared" ref="MN193" ca="1" si="8431">IF($FH192=$FH193,IF(MN192=0,1,0),"")</f>
        <v/>
      </c>
      <c r="MO193" s="12" t="str">
        <f t="shared" ref="MO193" ca="1" si="8432">IF($FH192=$FH193,IF(MO192=0,1,0),"")</f>
        <v/>
      </c>
      <c r="MP193" s="12" t="str">
        <f t="shared" ref="MP193" ca="1" si="8433">IF($FH192=$FH193,IF(MP192=0,1,0),"")</f>
        <v/>
      </c>
      <c r="MQ193" s="12" t="str">
        <f t="shared" ref="MQ193" ca="1" si="8434">IF($FH192=$FH193,IF(MQ192=0,1,0),"")</f>
        <v/>
      </c>
      <c r="MR193" s="12" t="str">
        <f t="shared" ref="MR193" ca="1" si="8435">IF($FH192=$FH193,IF(MR192=0,1,0),"")</f>
        <v/>
      </c>
      <c r="MS193" s="12" t="str">
        <f t="shared" ref="MS193" ca="1" si="8436">IF($FH192=$FH193,IF(MS192=0,1,0),"")</f>
        <v/>
      </c>
      <c r="MT193" s="12" t="str">
        <f t="shared" ref="MT193" ca="1" si="8437">IF($FH192=$FH193,IF(MT192=0,1,0),"")</f>
        <v/>
      </c>
      <c r="MU193" s="12" t="str">
        <f ca="1">IF($FH192=$FH193,IF(SUM($MN192:MT192)&gt;6,0,IF(SUM($MN193:MT193)&gt;6,0,IF(MU192=0,1,0))),"")</f>
        <v/>
      </c>
      <c r="MV193" s="12" t="str">
        <f ca="1">IF($FH192=$FH193,IF(SUM($MN192:MU192)&gt;6,0,IF(SUM($MN193:MU193)&gt;6,0,IF(MV192=0,1,0))),"")</f>
        <v/>
      </c>
      <c r="MW193" s="12" t="str">
        <f ca="1">IF($FH192=$FH193,IF(SUM($MN192:MV192)&gt;6,0,IF(SUM($MN193:MV193)&gt;6,0,IF(MW192=0,1,0))),"")</f>
        <v/>
      </c>
      <c r="MX193" s="12" t="str">
        <f ca="1">IF($FH192=$FH193,IF(SUM($MN192:MW192)&gt;6,0,IF(SUM($MN193:MW193)&gt;6,0,IF(MX192=0,1,0))),"")</f>
        <v/>
      </c>
      <c r="MY193" s="12" t="str">
        <f ca="1">IF($FH192=$FH193,IF(SUM($MN192:MX192)&gt;6,0,IF(SUM($MN193:MX193)&gt;6,0,IF(MY192=0,1,0))),"")</f>
        <v/>
      </c>
      <c r="MZ193" s="12" t="str">
        <f ca="1">IF($FH192=$FH193,IF(SUM($MN192:MY192)=SUM($MN193:MY193),IF(MZ192=0,1,0),""),"")</f>
        <v/>
      </c>
      <c r="NA193" s="12" t="str">
        <f ca="1">IF($FH192=$FH193,IF(SUM($MN192:MY192)=SUM($MN193:MY193),IF(NA192=0,1,0),""),"")</f>
        <v/>
      </c>
      <c r="NB193" s="12" t="str">
        <f ca="1">IF($FH192=$FH193,IF(SUM($MN192:NA192)=SUM($MN193:NA193),IF(NB192=0,1,0),""),"")</f>
        <v/>
      </c>
      <c r="NC193" s="12" t="str">
        <f ca="1">IF($FH192=$FH193,IF(SUM($MN192:NA192)=SUM($MN193:NA193),IF(NC192=0,1,0),""),"")</f>
        <v/>
      </c>
      <c r="ND193" s="12" t="str">
        <f ca="1">IF($FH192=$FH193,IF(SUM($MN192:NC192)=SUM($MN193:NC193),IF(ND192=0,1,0),""),"")</f>
        <v/>
      </c>
      <c r="NE193" s="12" t="str">
        <f ca="1">IF($FH192=$FH193,IF(SUM($MN192:NC192)=SUM($MN193:NC193),IF(NE192=0,1,0),""),"")</f>
        <v/>
      </c>
      <c r="NF193" s="12" t="str">
        <f ca="1">IF($FH192=$FH193,IF(SUM($MN192:NE192)=SUM($MN193:NE193),IF(NF192=0,1,0),""),"")</f>
        <v/>
      </c>
      <c r="NG193" s="12" t="str">
        <f ca="1">IF($FH192=$FH193,IF(SUM($MN192:NE192)=SUM($MN193:NE193),IF(NG192=0,1,0),""),"")</f>
        <v/>
      </c>
      <c r="NH193" s="12" t="str">
        <f ca="1">IF($FH192=$FH193,IF(SUM($MN192:NG192)=SUM($MN193:NG193),IF(NH192=0,1,0),""),"")</f>
        <v/>
      </c>
      <c r="NI193" s="12" t="str">
        <f ca="1">IF($FH192=$FH193,IF(SUM($MN192:NG192)=SUM($MN193:NG193),IF(NI192=0,1,0),""),"")</f>
        <v/>
      </c>
      <c r="NJ193" s="12" t="str">
        <f ca="1">IF($FH192=$FH193,IF(SUM($MN192:NI192)=SUM($MN193:NI193),IF(NJ192=0,1,0),""),"")</f>
        <v/>
      </c>
      <c r="NK193" s="12" t="str">
        <f ca="1">IF($FH192=$FH193,IF(SUM($MN192:NI192)=SUM($MN193:NI193),IF(NK192=0,1,0),""),"")</f>
        <v/>
      </c>
      <c r="NL193" s="12" t="str">
        <f ca="1">IF($FH192=$FH193,IF(SUM($MN192:NK192)=SUM($MN193:NK193),IF(NL192=0,1,0),""),"")</f>
        <v/>
      </c>
      <c r="NM193" s="12" t="str">
        <f ca="1">IF($FH192=$FH193,IF(SUM($MN192:NK192)=SUM($MN193:NK193),IF(NM192=0,1,0),""),"")</f>
        <v/>
      </c>
      <c r="NN193" s="12" t="str">
        <f ca="1">IF($FH192=$FH193,IF(SUM($MN192:NM192)=SUM($MN193:NM193),IF(NN192=0,1,0),""),"")</f>
        <v/>
      </c>
      <c r="NO193" s="12" t="str">
        <f ca="1">IF($FH192=$FH193,IF(SUM($MN192:NM192)=SUM($MN193:NM193),IF(NO192=0,1,0),""),"")</f>
        <v/>
      </c>
      <c r="NP193" s="12" t="str">
        <f ca="1">IF($FH192=$FH193,IF(SUM($MN192:NO192)=SUM($MN193:NO193),IF(NP192=0,1,0),""),"")</f>
        <v/>
      </c>
      <c r="NQ193" s="12" t="str">
        <f ca="1">IF($FH192=$FH193,IF(SUM($MN192:NO192)=SUM($MN193:NO193),IF(NQ192=0,1,0),""),"")</f>
        <v/>
      </c>
      <c r="NR193" s="12" t="str">
        <f ca="1">IF($FH192=$FH193,IF(SUM($MN192:NQ192)=SUM($MN193:NQ193),IF(NR192=0,1,0),""),"")</f>
        <v/>
      </c>
      <c r="NS193" s="12" t="str">
        <f ca="1">IF($FH192=$FH193,IF(SUM($MN192:NQ192)=SUM($MN193:NQ193),IF(NS192=0,1,0),""),"")</f>
        <v/>
      </c>
      <c r="NT193" s="12" t="str">
        <f ca="1">IF($FH192=$FH193,IF(SUM($MN192:NS192)=SUM($MN193:NS193),IF(NT192=0,1,0),""),"")</f>
        <v/>
      </c>
      <c r="NU193" s="12" t="str">
        <f ca="1">IF($FH192=$FH193,IF(SUM($MN192:NS192)=SUM($MN193:NS193),IF(NU192=0,1,0),""),"")</f>
        <v/>
      </c>
      <c r="NV193" s="12" t="str">
        <f ca="1">IF($FH192=$FH193,IF(SUM($MN192:NU192)=SUM($MN193:NU193),IF(NV192=0,1,0),""),"")</f>
        <v/>
      </c>
      <c r="NW193" s="12" t="str">
        <f ca="1">IF($FH192=$FH193,IF(SUM($MN192:NU192)=SUM($MN193:NU193),IF(NW192=0,1,0),""),"")</f>
        <v/>
      </c>
      <c r="NX193" s="12" t="str">
        <f ca="1">IF($FH192=$FH193,IF(SUM($MN192:NW192)=SUM($MN193:NW193),IF(NX192=0,1,0),""),"")</f>
        <v/>
      </c>
      <c r="NY193" s="12" t="str">
        <f ca="1">IF($FH192=$FH193,IF(SUM($MN192:NW192)=SUM($MN193:NW193),IF(NY192=0,1,0),""),"")</f>
        <v/>
      </c>
      <c r="NZ193" s="12" t="str">
        <f ca="1">IF($FH192=$FH193,IF(SUM($MN192:NY192)=SUM($MN193:NY193),IF(NZ192=0,1,0),""),"")</f>
        <v/>
      </c>
      <c r="OA193" s="12" t="str">
        <f ca="1">IF($FH192=$FH193,IF(SUM($MN192:NY192)=SUM($MN193:NY193),IF(OA192=0,1,0),""),"")</f>
        <v/>
      </c>
      <c r="OB193" s="12" t="str">
        <f t="shared" ref="OB193" ca="1" si="8438">IF(FH192=FH193,SUM(MN193:OA193),"")</f>
        <v/>
      </c>
      <c r="OC193" s="5" t="str">
        <f t="shared" ref="OC193" ca="1" si="8439">IF(OB193="","",IF(OB193&gt;OB192,1,0))</f>
        <v/>
      </c>
      <c r="OD193" s="63" t="str">
        <f t="shared" ref="OD193" ca="1" si="8440">IF($HQ192=$HQ193,IF(OD192=0,1,0),"")</f>
        <v/>
      </c>
      <c r="OE193" s="63" t="str">
        <f t="shared" ref="OE193" ca="1" si="8441">IF($HQ192=$HQ193,IF(OE192=0,1,0),"")</f>
        <v/>
      </c>
      <c r="OF193" s="63" t="str">
        <f t="shared" ref="OF193" ca="1" si="8442">IF($HQ192=$HQ193,IF(OF192=0,1,0),"")</f>
        <v/>
      </c>
      <c r="OG193" s="63" t="str">
        <f t="shared" ref="OG193" ca="1" si="8443">IF($HQ192=$HQ193,IF(OG192=0,1,0),"")</f>
        <v/>
      </c>
      <c r="OH193" s="63" t="str">
        <f t="shared" ref="OH193" ca="1" si="8444">IF($HQ192=$HQ193,IF(OH192=0,1,0),"")</f>
        <v/>
      </c>
      <c r="OI193" s="63" t="str">
        <f t="shared" ref="OI193" ca="1" si="8445">IF($HQ192=$HQ193,IF(OI192=0,1,0),"")</f>
        <v/>
      </c>
      <c r="OJ193" s="63" t="str">
        <f t="shared" ref="OJ193" ca="1" si="8446">IF($HQ192=$HQ193,IF(OJ192=0,1,0),"")</f>
        <v/>
      </c>
      <c r="OK193" s="63" t="str">
        <f ca="1">IF($HQ192=$HQ193,IF(SUM($OD192:OJ192)&gt;6,0,IF(SUM($OD193:OJ193)&gt;6,0,IF(OK192=0,1,0))),"")</f>
        <v/>
      </c>
      <c r="OL193" s="63" t="str">
        <f ca="1">IF($HQ192=$HQ193,IF(SUM($OD192:OK192)&gt;6,0,IF(SUM($OD193:OK193)&gt;6,0,IF(OL192=0,1,0))),"")</f>
        <v/>
      </c>
      <c r="OM193" s="63" t="str">
        <f ca="1">IF($HQ192=$HQ193,IF(SUM($OD192:OL192)&gt;6,0,IF(SUM($OD193:OL193)&gt;6,0,IF(OM192=0,1,0))),"")</f>
        <v/>
      </c>
      <c r="ON193" s="63" t="str">
        <f ca="1">IF($HQ192=$HQ193,IF(SUM($OD192:OM192)&gt;6,0,IF(SUM($OD193:OM193)&gt;6,0,IF(ON192=0,1,0))),"")</f>
        <v/>
      </c>
      <c r="OO193" s="63" t="str">
        <f ca="1">IF($HQ192=$HQ193,IF(SUM($OD192:ON192)&gt;6,0,IF(SUM($OD193:ON193)&gt;6,0,IF(OO192=0,1,0))),"")</f>
        <v/>
      </c>
      <c r="OP193" s="63" t="str">
        <f ca="1">IF($HQ192=$HQ193,IF(SUM($OD192:OO192)=SUM($OD193:OO193),IF(OP192=0,1,0),""),"")</f>
        <v/>
      </c>
      <c r="OQ193" s="63" t="str">
        <f ca="1">IF($HQ192=$HQ193,IF(SUM($OD192:OO192)=SUM($OD193:OO193),IF(OQ192=0,1,0),""),"")</f>
        <v/>
      </c>
      <c r="OR193" s="63" t="str">
        <f ca="1">IF($HQ192=$HQ193,IF(SUM($OD192:OQ192)=SUM($OD193:OQ193),IF(OR192=0,1,0),""),"")</f>
        <v/>
      </c>
      <c r="OS193" s="63" t="str">
        <f ca="1">IF($HQ192=$HQ193,IF(SUM($OD192:OQ192)=SUM($OD193:OQ193),IF(OS192=0,1,0),""),"")</f>
        <v/>
      </c>
      <c r="OT193" s="63" t="str">
        <f ca="1">IF($HQ192=$HQ193,IF(SUM($OD192:OS192)=SUM($OD193:OS193),IF(OT192=0,1,0),""),"")</f>
        <v/>
      </c>
      <c r="OU193" s="63" t="str">
        <f ca="1">IF($HQ192=$HQ193,IF(SUM($OD192:OS192)=SUM($OD193:OS193),IF(OU192=0,1,0),""),"")</f>
        <v/>
      </c>
      <c r="OV193" s="63" t="str">
        <f ca="1">IF($HQ192=$HQ193,IF(SUM($OD192:OU192)=SUM($OD193:OU193),IF(OV192=0,1,0),""),"")</f>
        <v/>
      </c>
      <c r="OW193" s="63" t="str">
        <f ca="1">IF($HQ192=$HQ193,IF(SUM($OD192:OU192)=SUM($OD193:OU193),IF(OW192=0,1,0),""),"")</f>
        <v/>
      </c>
      <c r="OX193" s="63" t="str">
        <f ca="1">IF($HQ192=$HQ193,IF(SUM($OD192:OW192)=SUM($OD193:OW193),IF(OX192=0,1,0),""),"")</f>
        <v/>
      </c>
      <c r="OY193" s="63" t="str">
        <f ca="1">IF($HQ192=$HQ193,IF(SUM($OD192:OW192)=SUM($OD193:OW193),IF(OY192=0,1,0),""),"")</f>
        <v/>
      </c>
      <c r="OZ193" s="63" t="str">
        <f ca="1">IF($HQ192=$HQ193,IF(SUM($OD192:OY192)=SUM($OD193:OY193),IF(OZ192=0,1,0),""),"")</f>
        <v/>
      </c>
      <c r="PA193" s="63" t="str">
        <f ca="1">IF($HQ192=$HQ193,IF(SUM($OD192:OY192)=SUM($OD193:OY193),IF(PA192=0,1,0),""),"")</f>
        <v/>
      </c>
      <c r="PB193" s="63" t="str">
        <f ca="1">IF($HQ192=$HQ193,IF(SUM($OD192:PA192)=SUM($OD193:PA193),IF(PB192=0,1,0),""),"")</f>
        <v/>
      </c>
      <c r="PC193" s="63" t="str">
        <f ca="1">IF($HQ192=$HQ193,IF(SUM($OD192:PA192)=SUM($OD193:PA193),IF(PC192=0,1,0),""),"")</f>
        <v/>
      </c>
      <c r="PD193" s="63" t="str">
        <f ca="1">IF($HQ192=$HQ193,IF(SUM($OD192:PC192)=SUM($OD193:PC193),IF(PD192=0,1,0),""),"")</f>
        <v/>
      </c>
      <c r="PE193" s="63" t="str">
        <f ca="1">IF($HQ192=$HQ193,IF(SUM($OD192:PC192)=SUM($OD193:PC193),IF(PE192=0,1,0),""),"")</f>
        <v/>
      </c>
      <c r="PF193" s="63" t="str">
        <f ca="1">IF($HQ192=$HQ193,IF(SUM($OD192:PE192)=SUM($OD193:PE193),IF(PF192=0,1,0),""),"")</f>
        <v/>
      </c>
      <c r="PG193" s="63" t="str">
        <f ca="1">IF($HQ192=$HQ193,IF(SUM($OD192:PE192)=SUM($OD193:PE193),IF(PG192=0,1,0),""),"")</f>
        <v/>
      </c>
      <c r="PH193" s="63" t="str">
        <f ca="1">IF($HQ192=$HQ193,IF(SUM($OD192:PG192)=SUM($OD193:PG193),IF(PH192=0,1,0),""),"")</f>
        <v/>
      </c>
      <c r="PI193" s="63" t="str">
        <f ca="1">IF($HQ192=$HQ193,IF(SUM($OD192:PG192)=SUM($OD193:PG193),IF(PI192=0,1,0),""),"")</f>
        <v/>
      </c>
      <c r="PJ193" s="63" t="str">
        <f ca="1">IF($HQ192=$HQ193,IF(SUM($OD192:PI192)=SUM($OD193:PI193),IF(PJ192=0,1,0),""),"")</f>
        <v/>
      </c>
      <c r="PK193" s="63" t="str">
        <f ca="1">IF($HQ192=$HQ193,IF(SUM($OD192:PI192)=SUM($OD193:PI193),IF(PK192=0,1,0),""),"")</f>
        <v/>
      </c>
      <c r="PL193" s="63" t="str">
        <f ca="1">IF($HQ192=$HQ193,IF(SUM($OD192:PK192)=SUM($OD193:PK193),IF(PL192=0,1,0),""),"")</f>
        <v/>
      </c>
      <c r="PM193" s="63" t="str">
        <f ca="1">IF($HQ192=$HQ193,IF(SUM($OD192:PK192)=SUM($OD193:PK193),IF(PM192=0,1,0),""),"")</f>
        <v/>
      </c>
      <c r="PN193" s="63" t="str">
        <f ca="1">IF($HQ192=$HQ193,IF(SUM($OD192:PM192)=SUM($OD193:PM193),IF(PN192=0,1,0),""),"")</f>
        <v/>
      </c>
      <c r="PO193" s="63" t="str">
        <f ca="1">IF($HQ192=$HQ193,IF(SUM($OD192:PM192)=SUM($OD193:PM193),IF(PO192=0,1,0),""),"")</f>
        <v/>
      </c>
      <c r="PP193" s="63" t="str">
        <f ca="1">IF($HQ192=$HQ193,IF(SUM($OD192:PO192)=SUM($OD193:PO193),IF(PP192=0,1,0),""),"")</f>
        <v/>
      </c>
      <c r="PQ193" s="63" t="str">
        <f ca="1">IF($HQ192=$HQ193,IF(SUM($OD192:PO192)=SUM($OD193:PO193),IF(PQ192=0,1,0),""),"")</f>
        <v/>
      </c>
      <c r="PR193" s="63" t="str">
        <f t="shared" ref="PR193" ca="1" si="8447">IF(HQ193=HQ192,SUM(OD193:PQ193),"")</f>
        <v/>
      </c>
      <c r="PS193" s="7" t="str">
        <f t="shared" ref="PS193" ca="1" si="8448">IF(PR193="","",IF(PR193&gt;PR192,1,0))</f>
        <v/>
      </c>
    </row>
    <row r="194" spans="1:435" x14ac:dyDescent="0.2">
      <c r="L194" s="33">
        <f t="shared" ref="L194:P194" si="8449">IF(L192&gt;L193,1,-1)</f>
        <v>-1</v>
      </c>
      <c r="M194" s="33">
        <f t="shared" si="8449"/>
        <v>-1</v>
      </c>
      <c r="N194" s="33">
        <f t="shared" si="8449"/>
        <v>-1</v>
      </c>
      <c r="O194" s="33">
        <f t="shared" si="8449"/>
        <v>-1</v>
      </c>
      <c r="P194" s="33">
        <f t="shared" si="8449"/>
        <v>-1</v>
      </c>
      <c r="AC194" s="1" t="str">
        <f t="shared" ref="AC194:BX194" si="8450">IF($PU$1="No",IF($D$1=1,1,""),"")</f>
        <v/>
      </c>
      <c r="AD194" s="1" t="str">
        <f t="shared" si="8450"/>
        <v/>
      </c>
      <c r="AE194" s="1" t="str">
        <f t="shared" si="8450"/>
        <v/>
      </c>
      <c r="AF194" s="1" t="str">
        <f t="shared" si="8450"/>
        <v/>
      </c>
      <c r="AG194" s="1" t="str">
        <f t="shared" si="8450"/>
        <v/>
      </c>
      <c r="AH194" s="1" t="str">
        <f t="shared" si="8450"/>
        <v/>
      </c>
      <c r="AI194" s="1" t="str">
        <f t="shared" si="8450"/>
        <v/>
      </c>
      <c r="AJ194" s="1" t="str">
        <f t="shared" si="8450"/>
        <v/>
      </c>
      <c r="AK194" s="1" t="str">
        <f t="shared" si="8450"/>
        <v/>
      </c>
      <c r="AL194" s="1" t="str">
        <f t="shared" si="8450"/>
        <v/>
      </c>
      <c r="AM194" s="1" t="str">
        <f t="shared" si="8450"/>
        <v/>
      </c>
      <c r="AN194" s="1" t="str">
        <f t="shared" si="8450"/>
        <v/>
      </c>
      <c r="AO194" s="1" t="str">
        <f t="shared" si="8450"/>
        <v/>
      </c>
      <c r="AP194" s="1" t="str">
        <f t="shared" si="8450"/>
        <v/>
      </c>
      <c r="AQ194" s="1" t="str">
        <f t="shared" si="8450"/>
        <v/>
      </c>
      <c r="AR194" s="1" t="str">
        <f t="shared" si="8450"/>
        <v/>
      </c>
      <c r="AS194" s="1" t="str">
        <f t="shared" si="8450"/>
        <v/>
      </c>
      <c r="AT194" s="1" t="str">
        <f t="shared" si="8450"/>
        <v/>
      </c>
      <c r="AU194" s="1" t="str">
        <f t="shared" si="8450"/>
        <v/>
      </c>
      <c r="AV194" s="1" t="str">
        <f t="shared" si="8450"/>
        <v/>
      </c>
      <c r="AW194" s="1" t="str">
        <f t="shared" si="8450"/>
        <v/>
      </c>
      <c r="AX194" s="1" t="str">
        <f t="shared" si="8450"/>
        <v/>
      </c>
      <c r="AY194" s="1" t="str">
        <f t="shared" si="8450"/>
        <v/>
      </c>
      <c r="AZ194" s="1" t="str">
        <f t="shared" si="8450"/>
        <v/>
      </c>
      <c r="BA194" s="1" t="str">
        <f t="shared" si="8450"/>
        <v/>
      </c>
      <c r="BB194" s="1" t="str">
        <f t="shared" si="8450"/>
        <v/>
      </c>
      <c r="BC194" s="1" t="str">
        <f t="shared" si="8450"/>
        <v/>
      </c>
      <c r="BD194" s="1" t="str">
        <f t="shared" si="8450"/>
        <v/>
      </c>
      <c r="BE194" s="1" t="str">
        <f t="shared" si="8450"/>
        <v/>
      </c>
      <c r="BF194" s="1" t="str">
        <f t="shared" si="8450"/>
        <v/>
      </c>
      <c r="BG194" s="1" t="str">
        <f t="shared" si="8450"/>
        <v/>
      </c>
      <c r="BH194" s="1" t="str">
        <f t="shared" si="8450"/>
        <v/>
      </c>
      <c r="BI194" s="1" t="str">
        <f t="shared" si="8450"/>
        <v/>
      </c>
      <c r="BJ194" s="1" t="str">
        <f t="shared" si="8450"/>
        <v/>
      </c>
      <c r="BK194" s="1" t="str">
        <f t="shared" si="8450"/>
        <v/>
      </c>
      <c r="BL194" s="1" t="str">
        <f t="shared" si="8450"/>
        <v/>
      </c>
      <c r="BM194" s="1" t="str">
        <f t="shared" si="8450"/>
        <v/>
      </c>
      <c r="BN194" s="1" t="str">
        <f t="shared" si="8450"/>
        <v/>
      </c>
      <c r="BO194" s="1" t="str">
        <f t="shared" si="8450"/>
        <v/>
      </c>
      <c r="BP194" s="1" t="str">
        <f t="shared" si="8450"/>
        <v/>
      </c>
      <c r="BQ194" s="1" t="str">
        <f t="shared" si="8450"/>
        <v/>
      </c>
      <c r="BR194" s="1" t="str">
        <f t="shared" si="8450"/>
        <v/>
      </c>
      <c r="BS194" s="1" t="str">
        <f t="shared" si="8450"/>
        <v/>
      </c>
      <c r="BT194" s="1" t="str">
        <f t="shared" si="8450"/>
        <v/>
      </c>
      <c r="BU194" s="1" t="str">
        <f t="shared" si="8450"/>
        <v/>
      </c>
      <c r="BV194" s="1" t="str">
        <f t="shared" si="8450"/>
        <v/>
      </c>
      <c r="BW194" s="1" t="str">
        <f t="shared" si="8450"/>
        <v/>
      </c>
      <c r="BX194" s="1" t="str">
        <f t="shared" si="8450"/>
        <v/>
      </c>
      <c r="CY194" s="2" t="str">
        <f t="shared" ref="CY194:ET194" si="8451">IF($PU$1="No",IF($D$1=3,1,""),"")</f>
        <v/>
      </c>
      <c r="CZ194" s="2" t="str">
        <f t="shared" si="8451"/>
        <v/>
      </c>
      <c r="DA194" s="2" t="str">
        <f t="shared" si="8451"/>
        <v/>
      </c>
      <c r="DB194" s="2" t="str">
        <f t="shared" si="8451"/>
        <v/>
      </c>
      <c r="DC194" s="2" t="str">
        <f t="shared" si="8451"/>
        <v/>
      </c>
      <c r="DD194" s="2" t="str">
        <f t="shared" si="8451"/>
        <v/>
      </c>
      <c r="DE194" s="2" t="str">
        <f t="shared" si="8451"/>
        <v/>
      </c>
      <c r="DF194" s="2" t="str">
        <f t="shared" si="8451"/>
        <v/>
      </c>
      <c r="DG194" s="2" t="str">
        <f t="shared" si="8451"/>
        <v/>
      </c>
      <c r="DH194" s="2" t="str">
        <f t="shared" si="8451"/>
        <v/>
      </c>
      <c r="DI194" s="2" t="str">
        <f t="shared" si="8451"/>
        <v/>
      </c>
      <c r="DJ194" s="2" t="str">
        <f t="shared" si="8451"/>
        <v/>
      </c>
      <c r="DK194" s="2" t="str">
        <f t="shared" si="8451"/>
        <v/>
      </c>
      <c r="DL194" s="2" t="str">
        <f t="shared" si="8451"/>
        <v/>
      </c>
      <c r="DM194" s="2" t="str">
        <f t="shared" si="8451"/>
        <v/>
      </c>
      <c r="DN194" s="2" t="str">
        <f t="shared" si="8451"/>
        <v/>
      </c>
      <c r="DO194" s="2" t="str">
        <f t="shared" si="8451"/>
        <v/>
      </c>
      <c r="DP194" s="2" t="str">
        <f t="shared" si="8451"/>
        <v/>
      </c>
      <c r="DQ194" s="2" t="str">
        <f t="shared" si="8451"/>
        <v/>
      </c>
      <c r="DR194" s="2" t="str">
        <f t="shared" si="8451"/>
        <v/>
      </c>
      <c r="DS194" s="2" t="str">
        <f t="shared" si="8451"/>
        <v/>
      </c>
      <c r="DT194" s="2" t="str">
        <f t="shared" si="8451"/>
        <v/>
      </c>
      <c r="DU194" s="2" t="str">
        <f t="shared" si="8451"/>
        <v/>
      </c>
      <c r="DV194" s="2" t="str">
        <f t="shared" si="8451"/>
        <v/>
      </c>
      <c r="DW194" s="2" t="str">
        <f t="shared" si="8451"/>
        <v/>
      </c>
      <c r="DX194" s="2" t="str">
        <f t="shared" si="8451"/>
        <v/>
      </c>
      <c r="DY194" s="2" t="str">
        <f t="shared" si="8451"/>
        <v/>
      </c>
      <c r="DZ194" s="2" t="str">
        <f t="shared" si="8451"/>
        <v/>
      </c>
      <c r="EA194" s="2" t="str">
        <f t="shared" si="8451"/>
        <v/>
      </c>
      <c r="EB194" s="2" t="str">
        <f t="shared" si="8451"/>
        <v/>
      </c>
      <c r="EC194" s="2" t="str">
        <f t="shared" si="8451"/>
        <v/>
      </c>
      <c r="ED194" s="2" t="str">
        <f t="shared" si="8451"/>
        <v/>
      </c>
      <c r="EE194" s="2" t="str">
        <f t="shared" si="8451"/>
        <v/>
      </c>
      <c r="EF194" s="2" t="str">
        <f t="shared" si="8451"/>
        <v/>
      </c>
      <c r="EG194" s="2" t="str">
        <f t="shared" si="8451"/>
        <v/>
      </c>
      <c r="EH194" s="2" t="str">
        <f t="shared" si="8451"/>
        <v/>
      </c>
      <c r="EI194" s="2" t="str">
        <f t="shared" si="8451"/>
        <v/>
      </c>
      <c r="EJ194" s="2" t="str">
        <f t="shared" si="8451"/>
        <v/>
      </c>
      <c r="EK194" s="2" t="str">
        <f t="shared" si="8451"/>
        <v/>
      </c>
      <c r="EL194" s="2" t="str">
        <f t="shared" si="8451"/>
        <v/>
      </c>
      <c r="EM194" s="2" t="str">
        <f t="shared" si="8451"/>
        <v/>
      </c>
      <c r="EN194" s="2" t="str">
        <f t="shared" si="8451"/>
        <v/>
      </c>
      <c r="EO194" s="2" t="str">
        <f t="shared" si="8451"/>
        <v/>
      </c>
      <c r="EP194" s="2" t="str">
        <f t="shared" si="8451"/>
        <v/>
      </c>
      <c r="EQ194" s="2" t="str">
        <f t="shared" si="8451"/>
        <v/>
      </c>
      <c r="ER194" s="2" t="str">
        <f t="shared" si="8451"/>
        <v/>
      </c>
      <c r="ES194" s="2" t="str">
        <f t="shared" si="8451"/>
        <v/>
      </c>
      <c r="ET194" s="2" t="str">
        <f t="shared" si="8451"/>
        <v/>
      </c>
      <c r="FU194" s="60" t="str">
        <f t="shared" ref="FU194:HP194" si="8452">IF($PU$1="No",IF($D$1=5,1,""),"")</f>
        <v/>
      </c>
      <c r="FV194" s="60" t="str">
        <f t="shared" si="8452"/>
        <v/>
      </c>
      <c r="FW194" s="60" t="str">
        <f t="shared" si="8452"/>
        <v/>
      </c>
      <c r="FX194" s="60" t="str">
        <f t="shared" si="8452"/>
        <v/>
      </c>
      <c r="FY194" s="60" t="str">
        <f t="shared" si="8452"/>
        <v/>
      </c>
      <c r="FZ194" s="60" t="str">
        <f t="shared" si="8452"/>
        <v/>
      </c>
      <c r="GA194" s="60" t="str">
        <f t="shared" si="8452"/>
        <v/>
      </c>
      <c r="GB194" s="60" t="str">
        <f t="shared" si="8452"/>
        <v/>
      </c>
      <c r="GC194" s="60" t="str">
        <f t="shared" si="8452"/>
        <v/>
      </c>
      <c r="GD194" s="60" t="str">
        <f t="shared" si="8452"/>
        <v/>
      </c>
      <c r="GE194" s="60" t="str">
        <f t="shared" si="8452"/>
        <v/>
      </c>
      <c r="GF194" s="60" t="str">
        <f t="shared" si="8452"/>
        <v/>
      </c>
      <c r="GG194" s="60" t="str">
        <f t="shared" si="8452"/>
        <v/>
      </c>
      <c r="GH194" s="60" t="str">
        <f t="shared" si="8452"/>
        <v/>
      </c>
      <c r="GI194" s="60" t="str">
        <f t="shared" si="8452"/>
        <v/>
      </c>
      <c r="GJ194" s="60" t="str">
        <f t="shared" si="8452"/>
        <v/>
      </c>
      <c r="GK194" s="60" t="str">
        <f t="shared" si="8452"/>
        <v/>
      </c>
      <c r="GL194" s="60" t="str">
        <f t="shared" si="8452"/>
        <v/>
      </c>
      <c r="GM194" s="60" t="str">
        <f t="shared" si="8452"/>
        <v/>
      </c>
      <c r="GN194" s="60" t="str">
        <f t="shared" si="8452"/>
        <v/>
      </c>
      <c r="GO194" s="60" t="str">
        <f t="shared" si="8452"/>
        <v/>
      </c>
      <c r="GP194" s="60" t="str">
        <f t="shared" si="8452"/>
        <v/>
      </c>
      <c r="GQ194" s="60" t="str">
        <f t="shared" si="8452"/>
        <v/>
      </c>
      <c r="GR194" s="60" t="str">
        <f t="shared" si="8452"/>
        <v/>
      </c>
      <c r="GS194" s="60" t="str">
        <f t="shared" si="8452"/>
        <v/>
      </c>
      <c r="GT194" s="60" t="str">
        <f t="shared" si="8452"/>
        <v/>
      </c>
      <c r="GU194" s="60" t="str">
        <f t="shared" si="8452"/>
        <v/>
      </c>
      <c r="GV194" s="60" t="str">
        <f t="shared" si="8452"/>
        <v/>
      </c>
      <c r="GW194" s="60" t="str">
        <f t="shared" si="8452"/>
        <v/>
      </c>
      <c r="GX194" s="60" t="str">
        <f t="shared" si="8452"/>
        <v/>
      </c>
      <c r="GY194" s="60" t="str">
        <f t="shared" si="8452"/>
        <v/>
      </c>
      <c r="GZ194" s="60" t="str">
        <f t="shared" si="8452"/>
        <v/>
      </c>
      <c r="HA194" s="60" t="str">
        <f t="shared" si="8452"/>
        <v/>
      </c>
      <c r="HB194" s="60" t="str">
        <f t="shared" si="8452"/>
        <v/>
      </c>
      <c r="HC194" s="60" t="str">
        <f t="shared" si="8452"/>
        <v/>
      </c>
      <c r="HD194" s="60" t="str">
        <f t="shared" si="8452"/>
        <v/>
      </c>
      <c r="HE194" s="60" t="str">
        <f t="shared" si="8452"/>
        <v/>
      </c>
      <c r="HF194" s="60" t="str">
        <f t="shared" si="8452"/>
        <v/>
      </c>
      <c r="HG194" s="60" t="str">
        <f t="shared" si="8452"/>
        <v/>
      </c>
      <c r="HH194" s="60" t="str">
        <f t="shared" si="8452"/>
        <v/>
      </c>
      <c r="HI194" s="60" t="str">
        <f t="shared" si="8452"/>
        <v/>
      </c>
      <c r="HJ194" s="60" t="str">
        <f t="shared" si="8452"/>
        <v/>
      </c>
      <c r="HK194" s="60" t="str">
        <f t="shared" si="8452"/>
        <v/>
      </c>
      <c r="HL194" s="60" t="str">
        <f t="shared" si="8452"/>
        <v/>
      </c>
      <c r="HM194" s="60" t="str">
        <f t="shared" si="8452"/>
        <v/>
      </c>
      <c r="HN194" s="60" t="str">
        <f t="shared" si="8452"/>
        <v/>
      </c>
      <c r="HO194" s="60" t="str">
        <f t="shared" si="8452"/>
        <v/>
      </c>
      <c r="HP194" s="60" t="str">
        <f t="shared" si="8452"/>
        <v/>
      </c>
    </row>
  </sheetData>
  <mergeCells count="2">
    <mergeCell ref="M1:P1"/>
    <mergeCell ref="E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D8" sqref="D8"/>
    </sheetView>
  </sheetViews>
  <sheetFormatPr defaultRowHeight="15" x14ac:dyDescent="0.2"/>
  <cols>
    <col min="1" max="1" width="11.44140625" bestFit="1" customWidth="1"/>
    <col min="2" max="5" width="5.5546875" customWidth="1"/>
  </cols>
  <sheetData>
    <row r="1" spans="1:5" x14ac:dyDescent="0.2">
      <c r="A1" t="s">
        <v>49</v>
      </c>
      <c r="B1">
        <f>1/3</f>
        <v>0.33333333333333331</v>
      </c>
      <c r="C1">
        <f>1/3</f>
        <v>0.33333333333333331</v>
      </c>
      <c r="D1">
        <f>1/3</f>
        <v>0.33333333333333331</v>
      </c>
      <c r="E1">
        <v>1</v>
      </c>
    </row>
    <row r="2" spans="1:5" x14ac:dyDescent="0.2">
      <c r="A2" t="s">
        <v>51</v>
      </c>
      <c r="B2">
        <f>1/3</f>
        <v>0.33333333333333331</v>
      </c>
      <c r="C2">
        <f>16/30</f>
        <v>0.53333333333333333</v>
      </c>
      <c r="D2">
        <f>1/3</f>
        <v>0.33333333333333331</v>
      </c>
      <c r="E2">
        <f>0.8</f>
        <v>0.8</v>
      </c>
    </row>
    <row r="3" spans="1:5" x14ac:dyDescent="0.2">
      <c r="A3" t="s">
        <v>56</v>
      </c>
      <c r="B3">
        <f>16/30</f>
        <v>0.53333333333333333</v>
      </c>
      <c r="C3">
        <f>1/3</f>
        <v>0.33333333333333331</v>
      </c>
      <c r="D3">
        <f>1/3</f>
        <v>0.33333333333333331</v>
      </c>
      <c r="E3">
        <f>0.8</f>
        <v>0.8</v>
      </c>
    </row>
    <row r="4" spans="1:5" x14ac:dyDescent="0.2">
      <c r="A4" t="s">
        <v>110</v>
      </c>
      <c r="B4">
        <f>1/3</f>
        <v>0.33333333333333331</v>
      </c>
      <c r="C4">
        <f>1/3</f>
        <v>0.33333333333333331</v>
      </c>
      <c r="D4">
        <f>16/30</f>
        <v>0.53333333333333333</v>
      </c>
      <c r="E4">
        <f>0.8</f>
        <v>0.8</v>
      </c>
    </row>
    <row r="5" spans="1:5" x14ac:dyDescent="0.2">
      <c r="A5" t="s">
        <v>50</v>
      </c>
      <c r="B5">
        <f>1/3</f>
        <v>0.33333333333333331</v>
      </c>
      <c r="C5">
        <v>1</v>
      </c>
      <c r="D5">
        <f>1/3</f>
        <v>0.33333333333333331</v>
      </c>
      <c r="E5">
        <f>1/3</f>
        <v>0.33333333333333331</v>
      </c>
    </row>
    <row r="6" spans="1:5" x14ac:dyDescent="0.2">
      <c r="A6" t="s">
        <v>52</v>
      </c>
      <c r="B6">
        <f>1/3</f>
        <v>0.33333333333333331</v>
      </c>
      <c r="C6">
        <v>0.8</v>
      </c>
      <c r="D6">
        <f>1/3</f>
        <v>0.33333333333333331</v>
      </c>
      <c r="E6">
        <f>16/30</f>
        <v>0.53333333333333333</v>
      </c>
    </row>
    <row r="7" spans="1:5" x14ac:dyDescent="0.2">
      <c r="A7" t="s">
        <v>53</v>
      </c>
      <c r="B7">
        <f>16/30</f>
        <v>0.53333333333333333</v>
      </c>
      <c r="C7">
        <v>0.8</v>
      </c>
      <c r="D7">
        <f>1/3</f>
        <v>0.33333333333333331</v>
      </c>
      <c r="E7">
        <f>1/3</f>
        <v>0.33333333333333331</v>
      </c>
    </row>
    <row r="8" spans="1:5" x14ac:dyDescent="0.2">
      <c r="A8" t="s">
        <v>111</v>
      </c>
      <c r="B8">
        <f>1/3</f>
        <v>0.33333333333333331</v>
      </c>
      <c r="C8">
        <f>0.8</f>
        <v>0.8</v>
      </c>
      <c r="D8">
        <f>16/30</f>
        <v>0.53333333333333333</v>
      </c>
      <c r="E8">
        <f>1/3</f>
        <v>0.33333333333333331</v>
      </c>
    </row>
    <row r="9" spans="1:5" x14ac:dyDescent="0.2">
      <c r="A9" t="s">
        <v>48</v>
      </c>
      <c r="B9">
        <v>1</v>
      </c>
      <c r="C9">
        <f>1/3</f>
        <v>0.33333333333333331</v>
      </c>
      <c r="D9">
        <f>1/3</f>
        <v>0.33333333333333331</v>
      </c>
      <c r="E9">
        <f>1/3</f>
        <v>0.33333333333333331</v>
      </c>
    </row>
    <row r="10" spans="1:5" x14ac:dyDescent="0.2">
      <c r="A10" t="s">
        <v>55</v>
      </c>
      <c r="B10">
        <v>0.8</v>
      </c>
      <c r="C10">
        <f>1/3</f>
        <v>0.33333333333333331</v>
      </c>
      <c r="D10">
        <f>1/3</f>
        <v>0.33333333333333331</v>
      </c>
      <c r="E10">
        <f>16/30</f>
        <v>0.53333333333333333</v>
      </c>
    </row>
    <row r="11" spans="1:5" x14ac:dyDescent="0.2">
      <c r="A11" t="s">
        <v>54</v>
      </c>
      <c r="B11">
        <v>0.8</v>
      </c>
      <c r="C11">
        <f>16/30</f>
        <v>0.53333333333333333</v>
      </c>
      <c r="D11">
        <f>1/3</f>
        <v>0.33333333333333331</v>
      </c>
      <c r="E11">
        <f>1/3</f>
        <v>0.33333333333333331</v>
      </c>
    </row>
    <row r="12" spans="1:5" x14ac:dyDescent="0.2">
      <c r="A12" t="s">
        <v>113</v>
      </c>
      <c r="B12">
        <v>0.8</v>
      </c>
      <c r="C12">
        <f>1/3</f>
        <v>0.33333333333333331</v>
      </c>
      <c r="D12">
        <f>16/30</f>
        <v>0.53333333333333333</v>
      </c>
      <c r="E12">
        <f>1/3</f>
        <v>0.33333333333333331</v>
      </c>
    </row>
    <row r="13" spans="1:5" x14ac:dyDescent="0.2">
      <c r="A13" t="s">
        <v>109</v>
      </c>
      <c r="B13">
        <f>1/3</f>
        <v>0.33333333333333331</v>
      </c>
      <c r="C13">
        <f>1/3</f>
        <v>0.33333333333333331</v>
      </c>
      <c r="D13">
        <v>1</v>
      </c>
      <c r="E13">
        <f>1/3</f>
        <v>0.33333333333333331</v>
      </c>
    </row>
    <row r="14" spans="1:5" x14ac:dyDescent="0.2">
      <c r="A14" t="s">
        <v>114</v>
      </c>
      <c r="B14">
        <f>1/3</f>
        <v>0.33333333333333331</v>
      </c>
      <c r="C14">
        <f>1/3</f>
        <v>0.33333333333333331</v>
      </c>
      <c r="D14">
        <f>0.8</f>
        <v>0.8</v>
      </c>
      <c r="E14">
        <f>16/30</f>
        <v>0.53333333333333333</v>
      </c>
    </row>
    <row r="15" spans="1:5" x14ac:dyDescent="0.2">
      <c r="A15" t="s">
        <v>115</v>
      </c>
      <c r="B15">
        <f>1/3</f>
        <v>0.33333333333333331</v>
      </c>
      <c r="C15">
        <f>16/30</f>
        <v>0.53333333333333333</v>
      </c>
      <c r="D15">
        <v>0.8</v>
      </c>
      <c r="E15">
        <f>1/3</f>
        <v>0.33333333333333331</v>
      </c>
    </row>
    <row r="16" spans="1:5" x14ac:dyDescent="0.2">
      <c r="A16" t="s">
        <v>112</v>
      </c>
      <c r="B16">
        <f>16/30</f>
        <v>0.53333333333333333</v>
      </c>
      <c r="C16">
        <f>1/3</f>
        <v>0.33333333333333331</v>
      </c>
      <c r="D16">
        <v>0.8</v>
      </c>
      <c r="E16">
        <f>1/3</f>
        <v>0.33333333333333331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3" sqref="G3"/>
    </sheetView>
  </sheetViews>
  <sheetFormatPr defaultRowHeight="15" x14ac:dyDescent="0.25"/>
  <cols>
    <col min="1" max="1" width="6.109375" style="48" bestFit="1" customWidth="1"/>
    <col min="2" max="2" width="20.88671875" style="49" bestFit="1" customWidth="1"/>
    <col min="3" max="3" width="8.88671875" style="50"/>
    <col min="4" max="4" width="2.5546875" style="51" customWidth="1"/>
    <col min="5" max="7" width="2.5546875" style="51" bestFit="1" customWidth="1"/>
    <col min="8" max="9" width="10.5546875" style="51" bestFit="1" customWidth="1"/>
    <col min="10" max="16384" width="8.88671875" style="51"/>
  </cols>
  <sheetData>
    <row r="1" spans="1:9" s="46" customFormat="1" x14ac:dyDescent="0.25">
      <c r="A1" s="46" t="s">
        <v>1</v>
      </c>
      <c r="B1" s="46" t="s">
        <v>2</v>
      </c>
      <c r="C1" s="47" t="s">
        <v>3</v>
      </c>
      <c r="D1" s="66" t="s">
        <v>16</v>
      </c>
      <c r="E1" s="66"/>
      <c r="F1" s="66" t="s">
        <v>17</v>
      </c>
      <c r="G1" s="66"/>
    </row>
    <row r="2" spans="1:9" x14ac:dyDescent="0.25">
      <c r="A2" s="48">
        <f t="shared" ref="A2:A31" si="0">IF(B2="","",RANK(C2,C:C,0))</f>
        <v>1</v>
      </c>
      <c r="B2" s="49" t="s">
        <v>30</v>
      </c>
      <c r="C2" s="50">
        <f t="shared" ref="C2:C31" si="1">IF(B2="","",SUM(H2:I2)*0.04)</f>
        <v>0.15928571428571428</v>
      </c>
      <c r="D2" s="51">
        <v>21</v>
      </c>
      <c r="E2" s="51">
        <f>IF(D2="","",24)</f>
        <v>24</v>
      </c>
      <c r="F2" s="51">
        <v>19</v>
      </c>
      <c r="G2" s="51">
        <v>21</v>
      </c>
      <c r="H2" s="51">
        <f t="shared" ref="H2:H31" si="2">IF($B2="","",IF(D2="",0,(D2/E2)*3))</f>
        <v>2.625</v>
      </c>
      <c r="I2" s="51">
        <f t="shared" ref="I2:I31" si="3">IF($B2="","",IF(F2="",0,(F2/G2)*1.5))</f>
        <v>1.3571428571428572</v>
      </c>
    </row>
    <row r="3" spans="1:9" x14ac:dyDescent="0.25">
      <c r="A3" s="48">
        <f t="shared" si="0"/>
        <v>2</v>
      </c>
      <c r="B3" s="49" t="s">
        <v>18</v>
      </c>
      <c r="C3" s="50">
        <f t="shared" si="1"/>
        <v>0.155</v>
      </c>
      <c r="D3" s="51">
        <v>21</v>
      </c>
      <c r="E3" s="51">
        <f t="shared" ref="E3:E66" si="4">IF(D3="","",24)</f>
        <v>24</v>
      </c>
      <c r="F3" s="51">
        <v>20</v>
      </c>
      <c r="G3" s="51">
        <f>IF(F3="","",24)</f>
        <v>24</v>
      </c>
      <c r="H3" s="51">
        <f t="shared" si="2"/>
        <v>2.625</v>
      </c>
      <c r="I3" s="51">
        <f t="shared" si="3"/>
        <v>1.25</v>
      </c>
    </row>
    <row r="4" spans="1:9" x14ac:dyDescent="0.25">
      <c r="A4" s="48">
        <f t="shared" si="0"/>
        <v>4</v>
      </c>
      <c r="B4" s="49" t="s">
        <v>19</v>
      </c>
      <c r="C4" s="50">
        <f t="shared" si="1"/>
        <v>0.11</v>
      </c>
      <c r="D4" s="51">
        <v>15</v>
      </c>
      <c r="E4" s="51">
        <f t="shared" si="4"/>
        <v>24</v>
      </c>
      <c r="F4" s="51">
        <v>14</v>
      </c>
      <c r="G4" s="51">
        <f t="shared" ref="G4:G67" si="5">IF(F4="","",24)</f>
        <v>24</v>
      </c>
      <c r="H4" s="51">
        <f t="shared" si="2"/>
        <v>1.875</v>
      </c>
      <c r="I4" s="51">
        <f t="shared" si="3"/>
        <v>0.875</v>
      </c>
    </row>
    <row r="5" spans="1:9" x14ac:dyDescent="0.25">
      <c r="A5" s="48">
        <f t="shared" si="0"/>
        <v>3</v>
      </c>
      <c r="B5" s="49" t="s">
        <v>26</v>
      </c>
      <c r="C5" s="50">
        <f t="shared" si="1"/>
        <v>0.1125</v>
      </c>
      <c r="D5" s="51">
        <v>17</v>
      </c>
      <c r="E5" s="51">
        <f t="shared" si="4"/>
        <v>24</v>
      </c>
      <c r="F5" s="51">
        <v>11</v>
      </c>
      <c r="G5" s="51">
        <f t="shared" si="5"/>
        <v>24</v>
      </c>
      <c r="H5" s="51">
        <f t="shared" si="2"/>
        <v>2.125</v>
      </c>
      <c r="I5" s="51">
        <f t="shared" si="3"/>
        <v>0.6875</v>
      </c>
    </row>
    <row r="6" spans="1:9" x14ac:dyDescent="0.25">
      <c r="A6" s="48">
        <f t="shared" si="0"/>
        <v>5</v>
      </c>
      <c r="B6" s="49" t="s">
        <v>20</v>
      </c>
      <c r="C6" s="50">
        <f t="shared" si="1"/>
        <v>7.2499999999999995E-2</v>
      </c>
      <c r="D6" s="51">
        <v>10</v>
      </c>
      <c r="E6" s="51">
        <f t="shared" si="4"/>
        <v>24</v>
      </c>
      <c r="F6" s="51">
        <v>9</v>
      </c>
      <c r="G6" s="51">
        <f t="shared" si="5"/>
        <v>24</v>
      </c>
      <c r="H6" s="51">
        <f t="shared" si="2"/>
        <v>1.25</v>
      </c>
      <c r="I6" s="51">
        <f t="shared" si="3"/>
        <v>0.5625</v>
      </c>
    </row>
    <row r="7" spans="1:9" x14ac:dyDescent="0.25">
      <c r="A7" s="48">
        <f t="shared" si="0"/>
        <v>7</v>
      </c>
      <c r="B7" s="49" t="s">
        <v>25</v>
      </c>
      <c r="C7" s="50">
        <f t="shared" si="1"/>
        <v>6.5000000000000002E-2</v>
      </c>
      <c r="D7" s="51">
        <v>10</v>
      </c>
      <c r="E7" s="51">
        <f t="shared" si="4"/>
        <v>24</v>
      </c>
      <c r="F7" s="51">
        <v>6</v>
      </c>
      <c r="G7" s="51">
        <f t="shared" si="5"/>
        <v>24</v>
      </c>
      <c r="H7" s="51">
        <f t="shared" si="2"/>
        <v>1.25</v>
      </c>
      <c r="I7" s="51">
        <f t="shared" si="3"/>
        <v>0.375</v>
      </c>
    </row>
    <row r="8" spans="1:9" x14ac:dyDescent="0.25">
      <c r="A8" s="48">
        <f t="shared" si="0"/>
        <v>8</v>
      </c>
      <c r="B8" s="49" t="s">
        <v>36</v>
      </c>
      <c r="C8" s="50">
        <f t="shared" si="1"/>
        <v>6.357142857142857E-2</v>
      </c>
      <c r="D8" s="51">
        <v>11</v>
      </c>
      <c r="E8" s="51">
        <f t="shared" si="4"/>
        <v>24</v>
      </c>
      <c r="F8" s="51">
        <v>3</v>
      </c>
      <c r="G8" s="51">
        <v>21</v>
      </c>
      <c r="H8" s="51">
        <f t="shared" si="2"/>
        <v>1.375</v>
      </c>
      <c r="I8" s="51">
        <f t="shared" si="3"/>
        <v>0.21428571428571427</v>
      </c>
    </row>
    <row r="9" spans="1:9" x14ac:dyDescent="0.25">
      <c r="A9" s="48">
        <f t="shared" si="0"/>
        <v>9</v>
      </c>
      <c r="B9" s="49" t="s">
        <v>24</v>
      </c>
      <c r="C9" s="50">
        <f t="shared" si="1"/>
        <v>5.7500000000000002E-2</v>
      </c>
      <c r="D9" s="51">
        <v>9</v>
      </c>
      <c r="E9" s="51">
        <f t="shared" si="4"/>
        <v>24</v>
      </c>
      <c r="F9" s="51">
        <v>5</v>
      </c>
      <c r="G9" s="51">
        <f t="shared" si="5"/>
        <v>24</v>
      </c>
      <c r="H9" s="51">
        <f t="shared" si="2"/>
        <v>1.125</v>
      </c>
      <c r="I9" s="51">
        <f t="shared" si="3"/>
        <v>0.3125</v>
      </c>
    </row>
    <row r="10" spans="1:9" x14ac:dyDescent="0.25">
      <c r="A10" s="48">
        <f t="shared" si="0"/>
        <v>6</v>
      </c>
      <c r="B10" s="49" t="s">
        <v>39</v>
      </c>
      <c r="C10" s="50">
        <f t="shared" si="1"/>
        <v>7.0000000000000007E-2</v>
      </c>
      <c r="D10" s="51">
        <v>14</v>
      </c>
      <c r="E10" s="51">
        <f t="shared" si="4"/>
        <v>24</v>
      </c>
      <c r="G10" s="51" t="str">
        <f t="shared" si="5"/>
        <v/>
      </c>
      <c r="H10" s="51">
        <f t="shared" si="2"/>
        <v>1.75</v>
      </c>
      <c r="I10" s="51">
        <f t="shared" si="3"/>
        <v>0</v>
      </c>
    </row>
    <row r="11" spans="1:9" x14ac:dyDescent="0.25">
      <c r="A11" s="48">
        <f t="shared" si="0"/>
        <v>10</v>
      </c>
      <c r="B11" s="49" t="s">
        <v>47</v>
      </c>
      <c r="C11" s="50">
        <f t="shared" si="1"/>
        <v>0.04</v>
      </c>
      <c r="D11" s="51">
        <v>8</v>
      </c>
      <c r="E11" s="51">
        <f t="shared" si="4"/>
        <v>24</v>
      </c>
      <c r="G11" s="51" t="str">
        <f t="shared" si="5"/>
        <v/>
      </c>
      <c r="H11" s="51">
        <f t="shared" si="2"/>
        <v>1</v>
      </c>
      <c r="I11" s="51">
        <f t="shared" si="3"/>
        <v>0</v>
      </c>
    </row>
    <row r="12" spans="1:9" x14ac:dyDescent="0.25">
      <c r="A12" s="48">
        <f t="shared" si="0"/>
        <v>12</v>
      </c>
      <c r="B12" s="49" t="s">
        <v>37</v>
      </c>
      <c r="C12" s="50">
        <f t="shared" si="1"/>
        <v>3.7499999999999999E-2</v>
      </c>
      <c r="E12" s="51" t="str">
        <f t="shared" si="4"/>
        <v/>
      </c>
      <c r="F12" s="51">
        <v>15</v>
      </c>
      <c r="G12" s="51">
        <f t="shared" si="5"/>
        <v>24</v>
      </c>
      <c r="H12" s="51">
        <f t="shared" si="2"/>
        <v>0</v>
      </c>
      <c r="I12" s="51">
        <f t="shared" si="3"/>
        <v>0.9375</v>
      </c>
    </row>
    <row r="13" spans="1:9" x14ac:dyDescent="0.25">
      <c r="A13" s="48">
        <f t="shared" si="0"/>
        <v>10</v>
      </c>
      <c r="B13" s="49" t="s">
        <v>43</v>
      </c>
      <c r="C13" s="50">
        <f t="shared" si="1"/>
        <v>0.04</v>
      </c>
      <c r="D13" s="51">
        <v>8</v>
      </c>
      <c r="E13" s="51">
        <f t="shared" si="4"/>
        <v>24</v>
      </c>
      <c r="G13" s="51" t="str">
        <f t="shared" si="5"/>
        <v/>
      </c>
      <c r="H13" s="51">
        <f t="shared" si="2"/>
        <v>1</v>
      </c>
      <c r="I13" s="51">
        <f t="shared" si="3"/>
        <v>0</v>
      </c>
    </row>
    <row r="14" spans="1:9" x14ac:dyDescent="0.25">
      <c r="A14" s="48">
        <f t="shared" si="0"/>
        <v>13</v>
      </c>
      <c r="B14" s="49" t="s">
        <v>22</v>
      </c>
      <c r="C14" s="50">
        <f t="shared" si="1"/>
        <v>2.75E-2</v>
      </c>
      <c r="E14" s="51" t="str">
        <f t="shared" si="4"/>
        <v/>
      </c>
      <c r="F14" s="51">
        <v>11</v>
      </c>
      <c r="G14" s="51">
        <f t="shared" si="5"/>
        <v>24</v>
      </c>
      <c r="H14" s="51">
        <f t="shared" si="2"/>
        <v>0</v>
      </c>
      <c r="I14" s="51">
        <f t="shared" si="3"/>
        <v>0.6875</v>
      </c>
    </row>
    <row r="15" spans="1:9" x14ac:dyDescent="0.25">
      <c r="A15" s="48">
        <f t="shared" si="0"/>
        <v>13</v>
      </c>
      <c r="B15" s="49" t="s">
        <v>32</v>
      </c>
      <c r="C15" s="50">
        <f t="shared" si="1"/>
        <v>2.75E-2</v>
      </c>
      <c r="E15" s="51" t="str">
        <f t="shared" si="4"/>
        <v/>
      </c>
      <c r="F15" s="51">
        <v>11</v>
      </c>
      <c r="G15" s="51">
        <f t="shared" si="5"/>
        <v>24</v>
      </c>
      <c r="H15" s="51">
        <f t="shared" si="2"/>
        <v>0</v>
      </c>
      <c r="I15" s="51">
        <f t="shared" si="3"/>
        <v>0.6875</v>
      </c>
    </row>
    <row r="16" spans="1:9" x14ac:dyDescent="0.25">
      <c r="A16" s="48">
        <f t="shared" si="0"/>
        <v>15</v>
      </c>
      <c r="B16" s="49" t="s">
        <v>27</v>
      </c>
      <c r="C16" s="50">
        <f t="shared" si="1"/>
        <v>2.2499999999999999E-2</v>
      </c>
      <c r="E16" s="51" t="str">
        <f t="shared" si="4"/>
        <v/>
      </c>
      <c r="F16" s="51">
        <v>9</v>
      </c>
      <c r="G16" s="51">
        <f t="shared" si="5"/>
        <v>24</v>
      </c>
      <c r="H16" s="51">
        <f t="shared" si="2"/>
        <v>0</v>
      </c>
      <c r="I16" s="51">
        <f t="shared" si="3"/>
        <v>0.5625</v>
      </c>
    </row>
    <row r="17" spans="1:9" x14ac:dyDescent="0.25">
      <c r="A17" s="48">
        <f t="shared" si="0"/>
        <v>15</v>
      </c>
      <c r="B17" s="49" t="s">
        <v>33</v>
      </c>
      <c r="C17" s="50">
        <f t="shared" si="1"/>
        <v>2.2499999999999999E-2</v>
      </c>
      <c r="D17" s="51">
        <v>4</v>
      </c>
      <c r="E17" s="51">
        <f t="shared" si="4"/>
        <v>24</v>
      </c>
      <c r="F17" s="51">
        <v>1</v>
      </c>
      <c r="G17" s="51">
        <f t="shared" si="5"/>
        <v>24</v>
      </c>
      <c r="H17" s="51">
        <f t="shared" si="2"/>
        <v>0.5</v>
      </c>
      <c r="I17" s="51">
        <f t="shared" si="3"/>
        <v>6.25E-2</v>
      </c>
    </row>
    <row r="18" spans="1:9" x14ac:dyDescent="0.25">
      <c r="A18" s="48">
        <f t="shared" si="0"/>
        <v>17</v>
      </c>
      <c r="B18" s="49" t="s">
        <v>45</v>
      </c>
      <c r="C18" s="50">
        <f t="shared" si="1"/>
        <v>1.4999999999999999E-2</v>
      </c>
      <c r="D18" s="51">
        <v>3</v>
      </c>
      <c r="E18" s="51">
        <f t="shared" si="4"/>
        <v>24</v>
      </c>
      <c r="G18" s="51" t="str">
        <f t="shared" si="5"/>
        <v/>
      </c>
      <c r="H18" s="51">
        <f t="shared" si="2"/>
        <v>0.375</v>
      </c>
      <c r="I18" s="51">
        <f t="shared" si="3"/>
        <v>0</v>
      </c>
    </row>
    <row r="19" spans="1:9" x14ac:dyDescent="0.25">
      <c r="A19" s="48">
        <f t="shared" si="0"/>
        <v>17</v>
      </c>
      <c r="B19" s="49" t="s">
        <v>41</v>
      </c>
      <c r="C19" s="50">
        <f t="shared" si="1"/>
        <v>1.4999999999999999E-2</v>
      </c>
      <c r="D19" s="51">
        <v>3</v>
      </c>
      <c r="E19" s="51">
        <f t="shared" si="4"/>
        <v>24</v>
      </c>
      <c r="G19" s="51" t="str">
        <f t="shared" si="5"/>
        <v/>
      </c>
      <c r="H19" s="51">
        <f t="shared" si="2"/>
        <v>0.375</v>
      </c>
      <c r="I19" s="51">
        <f t="shared" si="3"/>
        <v>0</v>
      </c>
    </row>
    <row r="20" spans="1:9" x14ac:dyDescent="0.25">
      <c r="A20" s="48">
        <f t="shared" si="0"/>
        <v>17</v>
      </c>
      <c r="B20" s="49" t="s">
        <v>42</v>
      </c>
      <c r="C20" s="50">
        <f t="shared" si="1"/>
        <v>1.4999999999999999E-2</v>
      </c>
      <c r="D20" s="51">
        <v>3</v>
      </c>
      <c r="E20" s="51">
        <f t="shared" si="4"/>
        <v>24</v>
      </c>
      <c r="G20" s="51" t="str">
        <f t="shared" si="5"/>
        <v/>
      </c>
      <c r="H20" s="51">
        <f t="shared" si="2"/>
        <v>0.375</v>
      </c>
      <c r="I20" s="51">
        <f t="shared" si="3"/>
        <v>0</v>
      </c>
    </row>
    <row r="21" spans="1:9" x14ac:dyDescent="0.25">
      <c r="A21" s="48">
        <f t="shared" si="0"/>
        <v>20</v>
      </c>
      <c r="B21" s="49" t="s">
        <v>23</v>
      </c>
      <c r="C21" s="50">
        <f t="shared" si="1"/>
        <v>1.2500000000000001E-2</v>
      </c>
      <c r="E21" s="51" t="str">
        <f t="shared" si="4"/>
        <v/>
      </c>
      <c r="F21" s="51">
        <v>5</v>
      </c>
      <c r="G21" s="51">
        <f t="shared" si="5"/>
        <v>24</v>
      </c>
      <c r="H21" s="51">
        <f t="shared" si="2"/>
        <v>0</v>
      </c>
      <c r="I21" s="51">
        <f t="shared" si="3"/>
        <v>0.3125</v>
      </c>
    </row>
    <row r="22" spans="1:9" x14ac:dyDescent="0.25">
      <c r="A22" s="48">
        <f t="shared" si="0"/>
        <v>20</v>
      </c>
      <c r="B22" s="49" t="s">
        <v>28</v>
      </c>
      <c r="C22" s="50">
        <f t="shared" si="1"/>
        <v>1.2500000000000001E-2</v>
      </c>
      <c r="E22" s="51" t="str">
        <f t="shared" si="4"/>
        <v/>
      </c>
      <c r="F22" s="51">
        <v>5</v>
      </c>
      <c r="G22" s="51">
        <f t="shared" si="5"/>
        <v>24</v>
      </c>
      <c r="H22" s="51">
        <f t="shared" si="2"/>
        <v>0</v>
      </c>
      <c r="I22" s="51">
        <f t="shared" si="3"/>
        <v>0.3125</v>
      </c>
    </row>
    <row r="23" spans="1:9" x14ac:dyDescent="0.25">
      <c r="A23" s="48">
        <f t="shared" si="0"/>
        <v>22</v>
      </c>
      <c r="B23" s="49" t="s">
        <v>29</v>
      </c>
      <c r="C23" s="50">
        <f t="shared" si="1"/>
        <v>0.01</v>
      </c>
      <c r="E23" s="51" t="str">
        <f t="shared" si="4"/>
        <v/>
      </c>
      <c r="F23" s="51">
        <v>4</v>
      </c>
      <c r="G23" s="51">
        <f t="shared" si="5"/>
        <v>24</v>
      </c>
      <c r="H23" s="51">
        <f t="shared" si="2"/>
        <v>0</v>
      </c>
      <c r="I23" s="51">
        <f t="shared" si="3"/>
        <v>0.25</v>
      </c>
    </row>
    <row r="24" spans="1:9" x14ac:dyDescent="0.25">
      <c r="A24" s="48">
        <f t="shared" si="0"/>
        <v>22</v>
      </c>
      <c r="B24" s="49" t="s">
        <v>38</v>
      </c>
      <c r="C24" s="50">
        <f t="shared" si="1"/>
        <v>0.01</v>
      </c>
      <c r="D24" s="51">
        <v>2</v>
      </c>
      <c r="E24" s="51">
        <f t="shared" si="4"/>
        <v>24</v>
      </c>
      <c r="G24" s="51" t="str">
        <f t="shared" si="5"/>
        <v/>
      </c>
      <c r="H24" s="51">
        <f t="shared" si="2"/>
        <v>0.25</v>
      </c>
      <c r="I24" s="51">
        <f t="shared" si="3"/>
        <v>0</v>
      </c>
    </row>
    <row r="25" spans="1:9" x14ac:dyDescent="0.25">
      <c r="A25" s="48">
        <f t="shared" si="0"/>
        <v>22</v>
      </c>
      <c r="B25" s="49" t="s">
        <v>40</v>
      </c>
      <c r="C25" s="50">
        <f t="shared" si="1"/>
        <v>0.01</v>
      </c>
      <c r="D25" s="51">
        <v>2</v>
      </c>
      <c r="E25" s="51">
        <f t="shared" si="4"/>
        <v>24</v>
      </c>
      <c r="G25" s="51" t="str">
        <f t="shared" si="5"/>
        <v/>
      </c>
      <c r="H25" s="51">
        <f t="shared" si="2"/>
        <v>0.25</v>
      </c>
      <c r="I25" s="51">
        <f t="shared" si="3"/>
        <v>0</v>
      </c>
    </row>
    <row r="26" spans="1:9" x14ac:dyDescent="0.25">
      <c r="A26" s="48">
        <f t="shared" si="0"/>
        <v>22</v>
      </c>
      <c r="B26" s="49" t="s">
        <v>46</v>
      </c>
      <c r="C26" s="50">
        <f t="shared" si="1"/>
        <v>0.01</v>
      </c>
      <c r="D26" s="51">
        <v>2</v>
      </c>
      <c r="E26" s="51">
        <f t="shared" si="4"/>
        <v>24</v>
      </c>
      <c r="G26" s="51" t="str">
        <f t="shared" si="5"/>
        <v/>
      </c>
      <c r="H26" s="51">
        <f t="shared" si="2"/>
        <v>0.25</v>
      </c>
      <c r="I26" s="51">
        <f t="shared" si="3"/>
        <v>0</v>
      </c>
    </row>
    <row r="27" spans="1:9" x14ac:dyDescent="0.25">
      <c r="A27" s="48">
        <f t="shared" si="0"/>
        <v>22</v>
      </c>
      <c r="B27" s="49" t="s">
        <v>31</v>
      </c>
      <c r="C27" s="50">
        <f t="shared" si="1"/>
        <v>0.01</v>
      </c>
      <c r="D27" s="51">
        <v>1</v>
      </c>
      <c r="E27" s="51">
        <f t="shared" si="4"/>
        <v>24</v>
      </c>
      <c r="F27" s="51">
        <v>2</v>
      </c>
      <c r="G27" s="51">
        <f t="shared" si="5"/>
        <v>24</v>
      </c>
      <c r="H27" s="51">
        <f t="shared" si="2"/>
        <v>0.125</v>
      </c>
      <c r="I27" s="51">
        <f t="shared" si="3"/>
        <v>0.125</v>
      </c>
    </row>
    <row r="28" spans="1:9" x14ac:dyDescent="0.25">
      <c r="A28" s="48">
        <f t="shared" si="0"/>
        <v>27</v>
      </c>
      <c r="B28" s="49" t="s">
        <v>21</v>
      </c>
      <c r="C28" s="50">
        <f t="shared" si="1"/>
        <v>7.4999999999999997E-3</v>
      </c>
      <c r="E28" s="51" t="str">
        <f t="shared" si="4"/>
        <v/>
      </c>
      <c r="F28" s="51">
        <v>3</v>
      </c>
      <c r="G28" s="51">
        <f t="shared" si="5"/>
        <v>24</v>
      </c>
      <c r="H28" s="51">
        <f t="shared" si="2"/>
        <v>0</v>
      </c>
      <c r="I28" s="51">
        <f t="shared" si="3"/>
        <v>0.1875</v>
      </c>
    </row>
    <row r="29" spans="1:9" x14ac:dyDescent="0.25">
      <c r="A29" s="48">
        <f t="shared" si="0"/>
        <v>27</v>
      </c>
      <c r="B29" s="49" t="s">
        <v>35</v>
      </c>
      <c r="C29" s="50">
        <f t="shared" si="1"/>
        <v>7.4999999999999997E-3</v>
      </c>
      <c r="E29" s="51" t="str">
        <f t="shared" si="4"/>
        <v/>
      </c>
      <c r="F29" s="51">
        <v>3</v>
      </c>
      <c r="G29" s="51">
        <f t="shared" si="5"/>
        <v>24</v>
      </c>
      <c r="H29" s="51">
        <f t="shared" si="2"/>
        <v>0</v>
      </c>
      <c r="I29" s="51">
        <f t="shared" si="3"/>
        <v>0.1875</v>
      </c>
    </row>
    <row r="30" spans="1:9" x14ac:dyDescent="0.25">
      <c r="A30" s="48">
        <f t="shared" si="0"/>
        <v>29</v>
      </c>
      <c r="B30" s="49" t="s">
        <v>44</v>
      </c>
      <c r="C30" s="50">
        <f t="shared" si="1"/>
        <v>5.0000000000000001E-3</v>
      </c>
      <c r="D30" s="51">
        <v>1</v>
      </c>
      <c r="E30" s="51">
        <f t="shared" si="4"/>
        <v>24</v>
      </c>
      <c r="G30" s="51" t="str">
        <f t="shared" si="5"/>
        <v/>
      </c>
      <c r="H30" s="51">
        <f t="shared" si="2"/>
        <v>0.125</v>
      </c>
      <c r="I30" s="51">
        <f t="shared" si="3"/>
        <v>0</v>
      </c>
    </row>
    <row r="31" spans="1:9" x14ac:dyDescent="0.25">
      <c r="A31" s="48">
        <f t="shared" si="0"/>
        <v>30</v>
      </c>
      <c r="B31" s="49" t="s">
        <v>34</v>
      </c>
      <c r="C31" s="50">
        <f t="shared" si="1"/>
        <v>2.5000000000000001E-3</v>
      </c>
      <c r="E31" s="51" t="str">
        <f t="shared" si="4"/>
        <v/>
      </c>
      <c r="F31" s="51">
        <v>1</v>
      </c>
      <c r="G31" s="51">
        <f t="shared" si="5"/>
        <v>24</v>
      </c>
      <c r="H31" s="51">
        <f t="shared" si="2"/>
        <v>0</v>
      </c>
      <c r="I31" s="51">
        <f t="shared" si="3"/>
        <v>6.25E-2</v>
      </c>
    </row>
    <row r="32" spans="1:9" x14ac:dyDescent="0.25">
      <c r="A32" s="48" t="str">
        <f t="shared" ref="A32:A66" si="6">IF(B32="","",RANK(C32,C:C,0))</f>
        <v/>
      </c>
      <c r="C32" s="50" t="str">
        <f t="shared" ref="C32:C66" si="7">IF(B32="","",SUM(H32:I32)*0.04)</f>
        <v/>
      </c>
      <c r="E32" s="51" t="str">
        <f t="shared" si="4"/>
        <v/>
      </c>
      <c r="G32" s="51" t="str">
        <f t="shared" si="5"/>
        <v/>
      </c>
      <c r="H32" s="51" t="str">
        <f t="shared" ref="H32:H66" si="8">IF($B32="","",IF(D32="",0,(D32/E32)*3))</f>
        <v/>
      </c>
      <c r="I32" s="51" t="str">
        <f t="shared" ref="I32:I66" si="9">IF($B32="","",IF(F32="",0,(F32/G32)*1.5))</f>
        <v/>
      </c>
    </row>
    <row r="33" spans="1:9" x14ac:dyDescent="0.25">
      <c r="A33" s="48" t="str">
        <f t="shared" si="6"/>
        <v/>
      </c>
      <c r="C33" s="50" t="str">
        <f t="shared" si="7"/>
        <v/>
      </c>
      <c r="E33" s="51" t="str">
        <f t="shared" si="4"/>
        <v/>
      </c>
      <c r="G33" s="51" t="str">
        <f t="shared" si="5"/>
        <v/>
      </c>
      <c r="H33" s="51" t="str">
        <f t="shared" si="8"/>
        <v/>
      </c>
      <c r="I33" s="51" t="str">
        <f t="shared" si="9"/>
        <v/>
      </c>
    </row>
    <row r="34" spans="1:9" x14ac:dyDescent="0.25">
      <c r="A34" s="48" t="str">
        <f t="shared" si="6"/>
        <v/>
      </c>
      <c r="C34" s="50" t="str">
        <f t="shared" si="7"/>
        <v/>
      </c>
      <c r="E34" s="51" t="str">
        <f t="shared" si="4"/>
        <v/>
      </c>
      <c r="G34" s="51" t="str">
        <f t="shared" si="5"/>
        <v/>
      </c>
      <c r="H34" s="51" t="str">
        <f t="shared" si="8"/>
        <v/>
      </c>
      <c r="I34" s="51" t="str">
        <f t="shared" si="9"/>
        <v/>
      </c>
    </row>
    <row r="35" spans="1:9" x14ac:dyDescent="0.25">
      <c r="A35" s="48" t="str">
        <f t="shared" si="6"/>
        <v/>
      </c>
      <c r="C35" s="50" t="str">
        <f t="shared" si="7"/>
        <v/>
      </c>
      <c r="E35" s="51" t="str">
        <f t="shared" si="4"/>
        <v/>
      </c>
      <c r="G35" s="51" t="str">
        <f t="shared" si="5"/>
        <v/>
      </c>
      <c r="H35" s="51" t="str">
        <f t="shared" si="8"/>
        <v/>
      </c>
      <c r="I35" s="51" t="str">
        <f t="shared" si="9"/>
        <v/>
      </c>
    </row>
    <row r="36" spans="1:9" x14ac:dyDescent="0.25">
      <c r="A36" s="48" t="str">
        <f t="shared" si="6"/>
        <v/>
      </c>
      <c r="C36" s="50" t="str">
        <f t="shared" si="7"/>
        <v/>
      </c>
      <c r="E36" s="51" t="str">
        <f t="shared" si="4"/>
        <v/>
      </c>
      <c r="G36" s="51" t="str">
        <f t="shared" si="5"/>
        <v/>
      </c>
      <c r="H36" s="51" t="str">
        <f t="shared" si="8"/>
        <v/>
      </c>
      <c r="I36" s="51" t="str">
        <f t="shared" si="9"/>
        <v/>
      </c>
    </row>
    <row r="37" spans="1:9" x14ac:dyDescent="0.25">
      <c r="A37" s="48" t="str">
        <f t="shared" si="6"/>
        <v/>
      </c>
      <c r="C37" s="50" t="str">
        <f t="shared" si="7"/>
        <v/>
      </c>
      <c r="E37" s="51" t="str">
        <f t="shared" si="4"/>
        <v/>
      </c>
      <c r="G37" s="51" t="str">
        <f t="shared" si="5"/>
        <v/>
      </c>
      <c r="H37" s="51" t="str">
        <f t="shared" si="8"/>
        <v/>
      </c>
      <c r="I37" s="51" t="str">
        <f t="shared" si="9"/>
        <v/>
      </c>
    </row>
    <row r="38" spans="1:9" x14ac:dyDescent="0.25">
      <c r="A38" s="48" t="str">
        <f t="shared" si="6"/>
        <v/>
      </c>
      <c r="C38" s="50" t="str">
        <f t="shared" si="7"/>
        <v/>
      </c>
      <c r="E38" s="51" t="str">
        <f t="shared" si="4"/>
        <v/>
      </c>
      <c r="G38" s="51" t="str">
        <f t="shared" si="5"/>
        <v/>
      </c>
      <c r="H38" s="51" t="str">
        <f t="shared" si="8"/>
        <v/>
      </c>
      <c r="I38" s="51" t="str">
        <f t="shared" si="9"/>
        <v/>
      </c>
    </row>
    <row r="39" spans="1:9" x14ac:dyDescent="0.25">
      <c r="A39" s="48" t="str">
        <f t="shared" si="6"/>
        <v/>
      </c>
      <c r="C39" s="50" t="str">
        <f t="shared" si="7"/>
        <v/>
      </c>
      <c r="E39" s="51" t="str">
        <f t="shared" si="4"/>
        <v/>
      </c>
      <c r="G39" s="51" t="str">
        <f t="shared" si="5"/>
        <v/>
      </c>
      <c r="H39" s="51" t="str">
        <f t="shared" si="8"/>
        <v/>
      </c>
      <c r="I39" s="51" t="str">
        <f t="shared" si="9"/>
        <v/>
      </c>
    </row>
    <row r="40" spans="1:9" x14ac:dyDescent="0.25">
      <c r="A40" s="48" t="str">
        <f t="shared" si="6"/>
        <v/>
      </c>
      <c r="C40" s="50" t="str">
        <f t="shared" si="7"/>
        <v/>
      </c>
      <c r="E40" s="51" t="str">
        <f t="shared" si="4"/>
        <v/>
      </c>
      <c r="G40" s="51" t="str">
        <f t="shared" si="5"/>
        <v/>
      </c>
      <c r="H40" s="51" t="str">
        <f t="shared" si="8"/>
        <v/>
      </c>
      <c r="I40" s="51" t="str">
        <f t="shared" si="9"/>
        <v/>
      </c>
    </row>
    <row r="41" spans="1:9" x14ac:dyDescent="0.25">
      <c r="A41" s="48" t="str">
        <f t="shared" si="6"/>
        <v/>
      </c>
      <c r="C41" s="50" t="str">
        <f t="shared" si="7"/>
        <v/>
      </c>
      <c r="E41" s="51" t="str">
        <f t="shared" si="4"/>
        <v/>
      </c>
      <c r="G41" s="51" t="str">
        <f t="shared" si="5"/>
        <v/>
      </c>
      <c r="H41" s="51" t="str">
        <f t="shared" si="8"/>
        <v/>
      </c>
      <c r="I41" s="51" t="str">
        <f t="shared" si="9"/>
        <v/>
      </c>
    </row>
    <row r="42" spans="1:9" x14ac:dyDescent="0.25">
      <c r="A42" s="48" t="str">
        <f t="shared" si="6"/>
        <v/>
      </c>
      <c r="C42" s="50" t="str">
        <f t="shared" si="7"/>
        <v/>
      </c>
      <c r="E42" s="51" t="str">
        <f t="shared" si="4"/>
        <v/>
      </c>
      <c r="G42" s="51" t="str">
        <f t="shared" si="5"/>
        <v/>
      </c>
      <c r="H42" s="51" t="str">
        <f t="shared" si="8"/>
        <v/>
      </c>
      <c r="I42" s="51" t="str">
        <f t="shared" si="9"/>
        <v/>
      </c>
    </row>
    <row r="43" spans="1:9" x14ac:dyDescent="0.25">
      <c r="A43" s="48" t="str">
        <f t="shared" si="6"/>
        <v/>
      </c>
      <c r="C43" s="50" t="str">
        <f t="shared" si="7"/>
        <v/>
      </c>
      <c r="E43" s="51" t="str">
        <f t="shared" si="4"/>
        <v/>
      </c>
      <c r="G43" s="51" t="str">
        <f t="shared" si="5"/>
        <v/>
      </c>
      <c r="H43" s="51" t="str">
        <f t="shared" si="8"/>
        <v/>
      </c>
      <c r="I43" s="51" t="str">
        <f t="shared" si="9"/>
        <v/>
      </c>
    </row>
    <row r="44" spans="1:9" x14ac:dyDescent="0.25">
      <c r="A44" s="48" t="str">
        <f t="shared" si="6"/>
        <v/>
      </c>
      <c r="C44" s="50" t="str">
        <f t="shared" si="7"/>
        <v/>
      </c>
      <c r="E44" s="51" t="str">
        <f t="shared" si="4"/>
        <v/>
      </c>
      <c r="G44" s="51" t="str">
        <f t="shared" si="5"/>
        <v/>
      </c>
      <c r="H44" s="51" t="str">
        <f t="shared" si="8"/>
        <v/>
      </c>
      <c r="I44" s="51" t="str">
        <f t="shared" si="9"/>
        <v/>
      </c>
    </row>
    <row r="45" spans="1:9" x14ac:dyDescent="0.25">
      <c r="A45" s="48" t="str">
        <f t="shared" si="6"/>
        <v/>
      </c>
      <c r="C45" s="50" t="str">
        <f t="shared" si="7"/>
        <v/>
      </c>
      <c r="E45" s="51" t="str">
        <f t="shared" si="4"/>
        <v/>
      </c>
      <c r="G45" s="51" t="str">
        <f t="shared" si="5"/>
        <v/>
      </c>
      <c r="H45" s="51" t="str">
        <f t="shared" si="8"/>
        <v/>
      </c>
      <c r="I45" s="51" t="str">
        <f t="shared" si="9"/>
        <v/>
      </c>
    </row>
    <row r="46" spans="1:9" x14ac:dyDescent="0.25">
      <c r="A46" s="48" t="str">
        <f t="shared" si="6"/>
        <v/>
      </c>
      <c r="C46" s="50" t="str">
        <f t="shared" si="7"/>
        <v/>
      </c>
      <c r="E46" s="51" t="str">
        <f t="shared" si="4"/>
        <v/>
      </c>
      <c r="G46" s="51" t="str">
        <f t="shared" si="5"/>
        <v/>
      </c>
      <c r="H46" s="51" t="str">
        <f t="shared" si="8"/>
        <v/>
      </c>
      <c r="I46" s="51" t="str">
        <f t="shared" si="9"/>
        <v/>
      </c>
    </row>
    <row r="47" spans="1:9" x14ac:dyDescent="0.25">
      <c r="A47" s="48" t="str">
        <f t="shared" si="6"/>
        <v/>
      </c>
      <c r="C47" s="50" t="str">
        <f t="shared" si="7"/>
        <v/>
      </c>
      <c r="E47" s="51" t="str">
        <f t="shared" si="4"/>
        <v/>
      </c>
      <c r="G47" s="51" t="str">
        <f t="shared" si="5"/>
        <v/>
      </c>
      <c r="H47" s="51" t="str">
        <f t="shared" si="8"/>
        <v/>
      </c>
      <c r="I47" s="51" t="str">
        <f t="shared" si="9"/>
        <v/>
      </c>
    </row>
    <row r="48" spans="1:9" x14ac:dyDescent="0.25">
      <c r="A48" s="48" t="str">
        <f t="shared" si="6"/>
        <v/>
      </c>
      <c r="C48" s="50" t="str">
        <f t="shared" si="7"/>
        <v/>
      </c>
      <c r="E48" s="51" t="str">
        <f t="shared" si="4"/>
        <v/>
      </c>
      <c r="G48" s="51" t="str">
        <f t="shared" si="5"/>
        <v/>
      </c>
      <c r="H48" s="51" t="str">
        <f t="shared" si="8"/>
        <v/>
      </c>
      <c r="I48" s="51" t="str">
        <f t="shared" si="9"/>
        <v/>
      </c>
    </row>
    <row r="49" spans="1:9" x14ac:dyDescent="0.25">
      <c r="A49" s="48" t="str">
        <f t="shared" si="6"/>
        <v/>
      </c>
      <c r="C49" s="50" t="str">
        <f t="shared" si="7"/>
        <v/>
      </c>
      <c r="E49" s="51" t="str">
        <f t="shared" si="4"/>
        <v/>
      </c>
      <c r="G49" s="51" t="str">
        <f t="shared" si="5"/>
        <v/>
      </c>
      <c r="H49" s="51" t="str">
        <f t="shared" si="8"/>
        <v/>
      </c>
      <c r="I49" s="51" t="str">
        <f t="shared" si="9"/>
        <v/>
      </c>
    </row>
    <row r="50" spans="1:9" x14ac:dyDescent="0.25">
      <c r="A50" s="48" t="str">
        <f t="shared" si="6"/>
        <v/>
      </c>
      <c r="C50" s="50" t="str">
        <f t="shared" si="7"/>
        <v/>
      </c>
      <c r="E50" s="51" t="str">
        <f t="shared" si="4"/>
        <v/>
      </c>
      <c r="G50" s="51" t="str">
        <f t="shared" si="5"/>
        <v/>
      </c>
      <c r="H50" s="51" t="str">
        <f t="shared" si="8"/>
        <v/>
      </c>
      <c r="I50" s="51" t="str">
        <f t="shared" si="9"/>
        <v/>
      </c>
    </row>
    <row r="51" spans="1:9" x14ac:dyDescent="0.25">
      <c r="A51" s="48" t="str">
        <f t="shared" si="6"/>
        <v/>
      </c>
      <c r="C51" s="50" t="str">
        <f t="shared" si="7"/>
        <v/>
      </c>
      <c r="E51" s="51" t="str">
        <f t="shared" si="4"/>
        <v/>
      </c>
      <c r="G51" s="51" t="str">
        <f t="shared" si="5"/>
        <v/>
      </c>
      <c r="H51" s="51" t="str">
        <f t="shared" si="8"/>
        <v/>
      </c>
      <c r="I51" s="51" t="str">
        <f t="shared" si="9"/>
        <v/>
      </c>
    </row>
    <row r="52" spans="1:9" x14ac:dyDescent="0.25">
      <c r="A52" s="48" t="str">
        <f t="shared" si="6"/>
        <v/>
      </c>
      <c r="C52" s="50" t="str">
        <f t="shared" si="7"/>
        <v/>
      </c>
      <c r="E52" s="51" t="str">
        <f t="shared" si="4"/>
        <v/>
      </c>
      <c r="G52" s="51" t="str">
        <f t="shared" si="5"/>
        <v/>
      </c>
      <c r="H52" s="51" t="str">
        <f t="shared" si="8"/>
        <v/>
      </c>
      <c r="I52" s="51" t="str">
        <f t="shared" si="9"/>
        <v/>
      </c>
    </row>
    <row r="53" spans="1:9" x14ac:dyDescent="0.25">
      <c r="A53" s="48" t="str">
        <f t="shared" si="6"/>
        <v/>
      </c>
      <c r="C53" s="50" t="str">
        <f t="shared" si="7"/>
        <v/>
      </c>
      <c r="E53" s="51" t="str">
        <f t="shared" si="4"/>
        <v/>
      </c>
      <c r="G53" s="51" t="str">
        <f t="shared" si="5"/>
        <v/>
      </c>
      <c r="H53" s="51" t="str">
        <f t="shared" si="8"/>
        <v/>
      </c>
      <c r="I53" s="51" t="str">
        <f t="shared" si="9"/>
        <v/>
      </c>
    </row>
    <row r="54" spans="1:9" x14ac:dyDescent="0.25">
      <c r="A54" s="48" t="str">
        <f t="shared" si="6"/>
        <v/>
      </c>
      <c r="C54" s="50" t="str">
        <f t="shared" si="7"/>
        <v/>
      </c>
      <c r="E54" s="51" t="str">
        <f t="shared" si="4"/>
        <v/>
      </c>
      <c r="G54" s="51" t="str">
        <f t="shared" si="5"/>
        <v/>
      </c>
      <c r="H54" s="51" t="str">
        <f t="shared" si="8"/>
        <v/>
      </c>
      <c r="I54" s="51" t="str">
        <f t="shared" si="9"/>
        <v/>
      </c>
    </row>
    <row r="55" spans="1:9" x14ac:dyDescent="0.25">
      <c r="A55" s="48" t="str">
        <f t="shared" si="6"/>
        <v/>
      </c>
      <c r="C55" s="50" t="str">
        <f t="shared" si="7"/>
        <v/>
      </c>
      <c r="E55" s="51" t="str">
        <f t="shared" si="4"/>
        <v/>
      </c>
      <c r="G55" s="51" t="str">
        <f t="shared" si="5"/>
        <v/>
      </c>
      <c r="H55" s="51" t="str">
        <f t="shared" si="8"/>
        <v/>
      </c>
      <c r="I55" s="51" t="str">
        <f t="shared" si="9"/>
        <v/>
      </c>
    </row>
    <row r="56" spans="1:9" x14ac:dyDescent="0.25">
      <c r="A56" s="48" t="str">
        <f t="shared" si="6"/>
        <v/>
      </c>
      <c r="C56" s="50" t="str">
        <f t="shared" si="7"/>
        <v/>
      </c>
      <c r="E56" s="51" t="str">
        <f t="shared" si="4"/>
        <v/>
      </c>
      <c r="G56" s="51" t="str">
        <f t="shared" si="5"/>
        <v/>
      </c>
      <c r="H56" s="51" t="str">
        <f t="shared" si="8"/>
        <v/>
      </c>
      <c r="I56" s="51" t="str">
        <f t="shared" si="9"/>
        <v/>
      </c>
    </row>
    <row r="57" spans="1:9" x14ac:dyDescent="0.25">
      <c r="A57" s="48" t="str">
        <f t="shared" si="6"/>
        <v/>
      </c>
      <c r="C57" s="50" t="str">
        <f t="shared" si="7"/>
        <v/>
      </c>
      <c r="E57" s="51" t="str">
        <f t="shared" si="4"/>
        <v/>
      </c>
      <c r="G57" s="51" t="str">
        <f t="shared" si="5"/>
        <v/>
      </c>
      <c r="H57" s="51" t="str">
        <f t="shared" si="8"/>
        <v/>
      </c>
      <c r="I57" s="51" t="str">
        <f t="shared" si="9"/>
        <v/>
      </c>
    </row>
    <row r="58" spans="1:9" x14ac:dyDescent="0.25">
      <c r="A58" s="48" t="str">
        <f t="shared" si="6"/>
        <v/>
      </c>
      <c r="C58" s="50" t="str">
        <f t="shared" si="7"/>
        <v/>
      </c>
      <c r="E58" s="51" t="str">
        <f t="shared" si="4"/>
        <v/>
      </c>
      <c r="G58" s="51" t="str">
        <f t="shared" si="5"/>
        <v/>
      </c>
      <c r="H58" s="51" t="str">
        <f t="shared" si="8"/>
        <v/>
      </c>
      <c r="I58" s="51" t="str">
        <f t="shared" si="9"/>
        <v/>
      </c>
    </row>
    <row r="59" spans="1:9" x14ac:dyDescent="0.25">
      <c r="A59" s="48" t="str">
        <f t="shared" si="6"/>
        <v/>
      </c>
      <c r="C59" s="50" t="str">
        <f t="shared" si="7"/>
        <v/>
      </c>
      <c r="E59" s="51" t="str">
        <f t="shared" si="4"/>
        <v/>
      </c>
      <c r="G59" s="51" t="str">
        <f t="shared" si="5"/>
        <v/>
      </c>
      <c r="H59" s="51" t="str">
        <f t="shared" si="8"/>
        <v/>
      </c>
      <c r="I59" s="51" t="str">
        <f t="shared" si="9"/>
        <v/>
      </c>
    </row>
    <row r="60" spans="1:9" x14ac:dyDescent="0.25">
      <c r="A60" s="48" t="str">
        <f t="shared" si="6"/>
        <v/>
      </c>
      <c r="C60" s="50" t="str">
        <f t="shared" si="7"/>
        <v/>
      </c>
      <c r="E60" s="51" t="str">
        <f t="shared" si="4"/>
        <v/>
      </c>
      <c r="G60" s="51" t="str">
        <f t="shared" si="5"/>
        <v/>
      </c>
      <c r="H60" s="51" t="str">
        <f t="shared" si="8"/>
        <v/>
      </c>
      <c r="I60" s="51" t="str">
        <f t="shared" si="9"/>
        <v/>
      </c>
    </row>
    <row r="61" spans="1:9" x14ac:dyDescent="0.25">
      <c r="A61" s="48" t="str">
        <f t="shared" si="6"/>
        <v/>
      </c>
      <c r="C61" s="50" t="str">
        <f t="shared" si="7"/>
        <v/>
      </c>
      <c r="E61" s="51" t="str">
        <f t="shared" si="4"/>
        <v/>
      </c>
      <c r="G61" s="51" t="str">
        <f t="shared" si="5"/>
        <v/>
      </c>
      <c r="H61" s="51" t="str">
        <f t="shared" si="8"/>
        <v/>
      </c>
      <c r="I61" s="51" t="str">
        <f t="shared" si="9"/>
        <v/>
      </c>
    </row>
    <row r="62" spans="1:9" x14ac:dyDescent="0.25">
      <c r="A62" s="48" t="str">
        <f t="shared" si="6"/>
        <v/>
      </c>
      <c r="C62" s="50" t="str">
        <f t="shared" si="7"/>
        <v/>
      </c>
      <c r="E62" s="51" t="str">
        <f t="shared" si="4"/>
        <v/>
      </c>
      <c r="G62" s="51" t="str">
        <f t="shared" si="5"/>
        <v/>
      </c>
      <c r="H62" s="51" t="str">
        <f t="shared" si="8"/>
        <v/>
      </c>
      <c r="I62" s="51" t="str">
        <f t="shared" si="9"/>
        <v/>
      </c>
    </row>
    <row r="63" spans="1:9" x14ac:dyDescent="0.25">
      <c r="A63" s="48" t="str">
        <f t="shared" si="6"/>
        <v/>
      </c>
      <c r="C63" s="50" t="str">
        <f t="shared" si="7"/>
        <v/>
      </c>
      <c r="E63" s="51" t="str">
        <f t="shared" si="4"/>
        <v/>
      </c>
      <c r="G63" s="51" t="str">
        <f t="shared" si="5"/>
        <v/>
      </c>
      <c r="H63" s="51" t="str">
        <f t="shared" si="8"/>
        <v/>
      </c>
      <c r="I63" s="51" t="str">
        <f t="shared" si="9"/>
        <v/>
      </c>
    </row>
    <row r="64" spans="1:9" x14ac:dyDescent="0.25">
      <c r="A64" s="48" t="str">
        <f t="shared" si="6"/>
        <v/>
      </c>
      <c r="C64" s="50" t="str">
        <f t="shared" si="7"/>
        <v/>
      </c>
      <c r="E64" s="51" t="str">
        <f t="shared" si="4"/>
        <v/>
      </c>
      <c r="G64" s="51" t="str">
        <f t="shared" si="5"/>
        <v/>
      </c>
      <c r="H64" s="51" t="str">
        <f t="shared" si="8"/>
        <v/>
      </c>
      <c r="I64" s="51" t="str">
        <f t="shared" si="9"/>
        <v/>
      </c>
    </row>
    <row r="65" spans="1:9" x14ac:dyDescent="0.25">
      <c r="A65" s="48" t="str">
        <f t="shared" si="6"/>
        <v/>
      </c>
      <c r="C65" s="50" t="str">
        <f t="shared" si="7"/>
        <v/>
      </c>
      <c r="E65" s="51" t="str">
        <f t="shared" si="4"/>
        <v/>
      </c>
      <c r="G65" s="51" t="str">
        <f t="shared" si="5"/>
        <v/>
      </c>
      <c r="H65" s="51" t="str">
        <f t="shared" si="8"/>
        <v/>
      </c>
      <c r="I65" s="51" t="str">
        <f t="shared" si="9"/>
        <v/>
      </c>
    </row>
    <row r="66" spans="1:9" x14ac:dyDescent="0.25">
      <c r="A66" s="48" t="str">
        <f t="shared" si="6"/>
        <v/>
      </c>
      <c r="C66" s="50" t="str">
        <f t="shared" si="7"/>
        <v/>
      </c>
      <c r="E66" s="51" t="str">
        <f t="shared" si="4"/>
        <v/>
      </c>
      <c r="G66" s="51" t="str">
        <f t="shared" si="5"/>
        <v/>
      </c>
      <c r="H66" s="51" t="str">
        <f t="shared" si="8"/>
        <v/>
      </c>
      <c r="I66" s="51" t="str">
        <f t="shared" si="9"/>
        <v/>
      </c>
    </row>
    <row r="67" spans="1:9" x14ac:dyDescent="0.25">
      <c r="A67" s="48" t="str">
        <f t="shared" ref="A67:A130" si="10">IF(B67="","",RANK(C67,C:C,0))</f>
        <v/>
      </c>
      <c r="C67" s="50" t="str">
        <f t="shared" ref="C67:C130" si="11">IF(B67="","",SUM(H67:I67)*0.04)</f>
        <v/>
      </c>
      <c r="E67" s="51" t="str">
        <f t="shared" ref="E67:E130" si="12">IF(D67="","",24)</f>
        <v/>
      </c>
      <c r="G67" s="51" t="str">
        <f t="shared" si="5"/>
        <v/>
      </c>
      <c r="H67" s="51" t="str">
        <f t="shared" ref="H67:H130" si="13">IF($B67="","",IF(D67="",0,(D67/E67)*3))</f>
        <v/>
      </c>
      <c r="I67" s="51" t="str">
        <f t="shared" ref="I67:I130" si="14">IF($B67="","",IF(F67="",0,(F67/G67)*1.5))</f>
        <v/>
      </c>
    </row>
    <row r="68" spans="1:9" x14ac:dyDescent="0.25">
      <c r="A68" s="48" t="str">
        <f t="shared" si="10"/>
        <v/>
      </c>
      <c r="C68" s="50" t="str">
        <f t="shared" si="11"/>
        <v/>
      </c>
      <c r="E68" s="51" t="str">
        <f t="shared" si="12"/>
        <v/>
      </c>
      <c r="G68" s="51" t="str">
        <f t="shared" ref="G68:G131" si="15">IF(F68="","",24)</f>
        <v/>
      </c>
      <c r="H68" s="51" t="str">
        <f t="shared" si="13"/>
        <v/>
      </c>
      <c r="I68" s="51" t="str">
        <f t="shared" si="14"/>
        <v/>
      </c>
    </row>
    <row r="69" spans="1:9" x14ac:dyDescent="0.25">
      <c r="A69" s="48" t="str">
        <f t="shared" si="10"/>
        <v/>
      </c>
      <c r="C69" s="50" t="str">
        <f t="shared" si="11"/>
        <v/>
      </c>
      <c r="E69" s="51" t="str">
        <f t="shared" si="12"/>
        <v/>
      </c>
      <c r="G69" s="51" t="str">
        <f t="shared" si="15"/>
        <v/>
      </c>
      <c r="H69" s="51" t="str">
        <f t="shared" si="13"/>
        <v/>
      </c>
      <c r="I69" s="51" t="str">
        <f t="shared" si="14"/>
        <v/>
      </c>
    </row>
    <row r="70" spans="1:9" x14ac:dyDescent="0.25">
      <c r="A70" s="48" t="str">
        <f t="shared" si="10"/>
        <v/>
      </c>
      <c r="C70" s="50" t="str">
        <f t="shared" si="11"/>
        <v/>
      </c>
      <c r="E70" s="51" t="str">
        <f t="shared" si="12"/>
        <v/>
      </c>
      <c r="G70" s="51" t="str">
        <f t="shared" si="15"/>
        <v/>
      </c>
      <c r="H70" s="51" t="str">
        <f t="shared" si="13"/>
        <v/>
      </c>
      <c r="I70" s="51" t="str">
        <f t="shared" si="14"/>
        <v/>
      </c>
    </row>
    <row r="71" spans="1:9" x14ac:dyDescent="0.25">
      <c r="A71" s="48" t="str">
        <f t="shared" si="10"/>
        <v/>
      </c>
      <c r="C71" s="50" t="str">
        <f t="shared" si="11"/>
        <v/>
      </c>
      <c r="E71" s="51" t="str">
        <f t="shared" si="12"/>
        <v/>
      </c>
      <c r="G71" s="51" t="str">
        <f t="shared" si="15"/>
        <v/>
      </c>
      <c r="H71" s="51" t="str">
        <f t="shared" si="13"/>
        <v/>
      </c>
      <c r="I71" s="51" t="str">
        <f t="shared" si="14"/>
        <v/>
      </c>
    </row>
    <row r="72" spans="1:9" x14ac:dyDescent="0.25">
      <c r="A72" s="48" t="str">
        <f t="shared" si="10"/>
        <v/>
      </c>
      <c r="C72" s="50" t="str">
        <f t="shared" si="11"/>
        <v/>
      </c>
      <c r="E72" s="51" t="str">
        <f t="shared" si="12"/>
        <v/>
      </c>
      <c r="G72" s="51" t="str">
        <f t="shared" si="15"/>
        <v/>
      </c>
      <c r="H72" s="51" t="str">
        <f t="shared" si="13"/>
        <v/>
      </c>
      <c r="I72" s="51" t="str">
        <f t="shared" si="14"/>
        <v/>
      </c>
    </row>
    <row r="73" spans="1:9" x14ac:dyDescent="0.25">
      <c r="A73" s="48" t="str">
        <f t="shared" si="10"/>
        <v/>
      </c>
      <c r="C73" s="50" t="str">
        <f t="shared" si="11"/>
        <v/>
      </c>
      <c r="E73" s="51" t="str">
        <f t="shared" si="12"/>
        <v/>
      </c>
      <c r="G73" s="51" t="str">
        <f t="shared" si="15"/>
        <v/>
      </c>
      <c r="H73" s="51" t="str">
        <f t="shared" si="13"/>
        <v/>
      </c>
      <c r="I73" s="51" t="str">
        <f t="shared" si="14"/>
        <v/>
      </c>
    </row>
    <row r="74" spans="1:9" x14ac:dyDescent="0.25">
      <c r="A74" s="48" t="str">
        <f t="shared" si="10"/>
        <v/>
      </c>
      <c r="C74" s="50" t="str">
        <f t="shared" si="11"/>
        <v/>
      </c>
      <c r="E74" s="51" t="str">
        <f t="shared" si="12"/>
        <v/>
      </c>
      <c r="G74" s="51" t="str">
        <f t="shared" si="15"/>
        <v/>
      </c>
      <c r="H74" s="51" t="str">
        <f t="shared" si="13"/>
        <v/>
      </c>
      <c r="I74" s="51" t="str">
        <f t="shared" si="14"/>
        <v/>
      </c>
    </row>
    <row r="75" spans="1:9" x14ac:dyDescent="0.25">
      <c r="A75" s="48" t="str">
        <f t="shared" si="10"/>
        <v/>
      </c>
      <c r="C75" s="50" t="str">
        <f t="shared" si="11"/>
        <v/>
      </c>
      <c r="E75" s="51" t="str">
        <f t="shared" si="12"/>
        <v/>
      </c>
      <c r="G75" s="51" t="str">
        <f t="shared" si="15"/>
        <v/>
      </c>
      <c r="H75" s="51" t="str">
        <f t="shared" si="13"/>
        <v/>
      </c>
      <c r="I75" s="51" t="str">
        <f t="shared" si="14"/>
        <v/>
      </c>
    </row>
    <row r="76" spans="1:9" x14ac:dyDescent="0.25">
      <c r="A76" s="48" t="str">
        <f t="shared" si="10"/>
        <v/>
      </c>
      <c r="C76" s="50" t="str">
        <f t="shared" si="11"/>
        <v/>
      </c>
      <c r="E76" s="51" t="str">
        <f t="shared" si="12"/>
        <v/>
      </c>
      <c r="G76" s="51" t="str">
        <f t="shared" si="15"/>
        <v/>
      </c>
      <c r="H76" s="51" t="str">
        <f t="shared" si="13"/>
        <v/>
      </c>
      <c r="I76" s="51" t="str">
        <f t="shared" si="14"/>
        <v/>
      </c>
    </row>
    <row r="77" spans="1:9" x14ac:dyDescent="0.25">
      <c r="A77" s="48" t="str">
        <f t="shared" si="10"/>
        <v/>
      </c>
      <c r="C77" s="50" t="str">
        <f t="shared" si="11"/>
        <v/>
      </c>
      <c r="E77" s="51" t="str">
        <f t="shared" si="12"/>
        <v/>
      </c>
      <c r="G77" s="51" t="str">
        <f t="shared" si="15"/>
        <v/>
      </c>
      <c r="H77" s="51" t="str">
        <f t="shared" si="13"/>
        <v/>
      </c>
      <c r="I77" s="51" t="str">
        <f t="shared" si="14"/>
        <v/>
      </c>
    </row>
    <row r="78" spans="1:9" x14ac:dyDescent="0.25">
      <c r="A78" s="48" t="str">
        <f t="shared" si="10"/>
        <v/>
      </c>
      <c r="C78" s="50" t="str">
        <f t="shared" si="11"/>
        <v/>
      </c>
      <c r="E78" s="51" t="str">
        <f t="shared" si="12"/>
        <v/>
      </c>
      <c r="G78" s="51" t="str">
        <f t="shared" si="15"/>
        <v/>
      </c>
      <c r="H78" s="51" t="str">
        <f t="shared" si="13"/>
        <v/>
      </c>
      <c r="I78" s="51" t="str">
        <f t="shared" si="14"/>
        <v/>
      </c>
    </row>
    <row r="79" spans="1:9" x14ac:dyDescent="0.25">
      <c r="A79" s="48" t="str">
        <f t="shared" si="10"/>
        <v/>
      </c>
      <c r="C79" s="50" t="str">
        <f t="shared" si="11"/>
        <v/>
      </c>
      <c r="E79" s="51" t="str">
        <f t="shared" si="12"/>
        <v/>
      </c>
      <c r="G79" s="51" t="str">
        <f t="shared" si="15"/>
        <v/>
      </c>
      <c r="H79" s="51" t="str">
        <f t="shared" si="13"/>
        <v/>
      </c>
      <c r="I79" s="51" t="str">
        <f t="shared" si="14"/>
        <v/>
      </c>
    </row>
    <row r="80" spans="1:9" x14ac:dyDescent="0.25">
      <c r="A80" s="48" t="str">
        <f t="shared" si="10"/>
        <v/>
      </c>
      <c r="C80" s="50" t="str">
        <f t="shared" si="11"/>
        <v/>
      </c>
      <c r="E80" s="51" t="str">
        <f t="shared" si="12"/>
        <v/>
      </c>
      <c r="G80" s="51" t="str">
        <f t="shared" si="15"/>
        <v/>
      </c>
      <c r="H80" s="51" t="str">
        <f t="shared" si="13"/>
        <v/>
      </c>
      <c r="I80" s="51" t="str">
        <f t="shared" si="14"/>
        <v/>
      </c>
    </row>
    <row r="81" spans="1:9" x14ac:dyDescent="0.25">
      <c r="A81" s="48" t="str">
        <f t="shared" si="10"/>
        <v/>
      </c>
      <c r="C81" s="50" t="str">
        <f t="shared" si="11"/>
        <v/>
      </c>
      <c r="E81" s="51" t="str">
        <f t="shared" si="12"/>
        <v/>
      </c>
      <c r="G81" s="51" t="str">
        <f t="shared" si="15"/>
        <v/>
      </c>
      <c r="H81" s="51" t="str">
        <f t="shared" si="13"/>
        <v/>
      </c>
      <c r="I81" s="51" t="str">
        <f t="shared" si="14"/>
        <v/>
      </c>
    </row>
    <row r="82" spans="1:9" x14ac:dyDescent="0.25">
      <c r="A82" s="48" t="str">
        <f t="shared" si="10"/>
        <v/>
      </c>
      <c r="C82" s="50" t="str">
        <f t="shared" si="11"/>
        <v/>
      </c>
      <c r="E82" s="51" t="str">
        <f t="shared" si="12"/>
        <v/>
      </c>
      <c r="G82" s="51" t="str">
        <f t="shared" si="15"/>
        <v/>
      </c>
      <c r="H82" s="51" t="str">
        <f t="shared" si="13"/>
        <v/>
      </c>
      <c r="I82" s="51" t="str">
        <f t="shared" si="14"/>
        <v/>
      </c>
    </row>
    <row r="83" spans="1:9" x14ac:dyDescent="0.25">
      <c r="A83" s="48" t="str">
        <f t="shared" si="10"/>
        <v/>
      </c>
      <c r="C83" s="50" t="str">
        <f t="shared" si="11"/>
        <v/>
      </c>
      <c r="E83" s="51" t="str">
        <f t="shared" si="12"/>
        <v/>
      </c>
      <c r="G83" s="51" t="str">
        <f t="shared" si="15"/>
        <v/>
      </c>
      <c r="H83" s="51" t="str">
        <f t="shared" si="13"/>
        <v/>
      </c>
      <c r="I83" s="51" t="str">
        <f t="shared" si="14"/>
        <v/>
      </c>
    </row>
    <row r="84" spans="1:9" x14ac:dyDescent="0.25">
      <c r="A84" s="48" t="str">
        <f t="shared" si="10"/>
        <v/>
      </c>
      <c r="C84" s="50" t="str">
        <f t="shared" si="11"/>
        <v/>
      </c>
      <c r="E84" s="51" t="str">
        <f t="shared" si="12"/>
        <v/>
      </c>
      <c r="G84" s="51" t="str">
        <f t="shared" si="15"/>
        <v/>
      </c>
      <c r="H84" s="51" t="str">
        <f t="shared" si="13"/>
        <v/>
      </c>
      <c r="I84" s="51" t="str">
        <f t="shared" si="14"/>
        <v/>
      </c>
    </row>
    <row r="85" spans="1:9" x14ac:dyDescent="0.25">
      <c r="A85" s="48" t="str">
        <f t="shared" si="10"/>
        <v/>
      </c>
      <c r="C85" s="50" t="str">
        <f t="shared" si="11"/>
        <v/>
      </c>
      <c r="E85" s="51" t="str">
        <f t="shared" si="12"/>
        <v/>
      </c>
      <c r="G85" s="51" t="str">
        <f t="shared" si="15"/>
        <v/>
      </c>
      <c r="H85" s="51" t="str">
        <f t="shared" si="13"/>
        <v/>
      </c>
      <c r="I85" s="51" t="str">
        <f t="shared" si="14"/>
        <v/>
      </c>
    </row>
    <row r="86" spans="1:9" x14ac:dyDescent="0.25">
      <c r="A86" s="48" t="str">
        <f t="shared" si="10"/>
        <v/>
      </c>
      <c r="C86" s="50" t="str">
        <f t="shared" si="11"/>
        <v/>
      </c>
      <c r="E86" s="51" t="str">
        <f t="shared" si="12"/>
        <v/>
      </c>
      <c r="G86" s="51" t="str">
        <f t="shared" si="15"/>
        <v/>
      </c>
      <c r="H86" s="51" t="str">
        <f t="shared" si="13"/>
        <v/>
      </c>
      <c r="I86" s="51" t="str">
        <f t="shared" si="14"/>
        <v/>
      </c>
    </row>
    <row r="87" spans="1:9" x14ac:dyDescent="0.25">
      <c r="A87" s="48" t="str">
        <f t="shared" si="10"/>
        <v/>
      </c>
      <c r="C87" s="50" t="str">
        <f t="shared" si="11"/>
        <v/>
      </c>
      <c r="E87" s="51" t="str">
        <f t="shared" si="12"/>
        <v/>
      </c>
      <c r="G87" s="51" t="str">
        <f t="shared" si="15"/>
        <v/>
      </c>
      <c r="H87" s="51" t="str">
        <f t="shared" si="13"/>
        <v/>
      </c>
      <c r="I87" s="51" t="str">
        <f t="shared" si="14"/>
        <v/>
      </c>
    </row>
    <row r="88" spans="1:9" x14ac:dyDescent="0.25">
      <c r="A88" s="48" t="str">
        <f t="shared" si="10"/>
        <v/>
      </c>
      <c r="C88" s="50" t="str">
        <f t="shared" si="11"/>
        <v/>
      </c>
      <c r="E88" s="51" t="str">
        <f t="shared" si="12"/>
        <v/>
      </c>
      <c r="G88" s="51" t="str">
        <f t="shared" si="15"/>
        <v/>
      </c>
      <c r="H88" s="51" t="str">
        <f t="shared" si="13"/>
        <v/>
      </c>
      <c r="I88" s="51" t="str">
        <f t="shared" si="14"/>
        <v/>
      </c>
    </row>
    <row r="89" spans="1:9" x14ac:dyDescent="0.25">
      <c r="A89" s="48" t="str">
        <f t="shared" si="10"/>
        <v/>
      </c>
      <c r="C89" s="50" t="str">
        <f t="shared" si="11"/>
        <v/>
      </c>
      <c r="E89" s="51" t="str">
        <f t="shared" si="12"/>
        <v/>
      </c>
      <c r="G89" s="51" t="str">
        <f t="shared" si="15"/>
        <v/>
      </c>
      <c r="H89" s="51" t="str">
        <f t="shared" si="13"/>
        <v/>
      </c>
      <c r="I89" s="51" t="str">
        <f t="shared" si="14"/>
        <v/>
      </c>
    </row>
    <row r="90" spans="1:9" x14ac:dyDescent="0.25">
      <c r="A90" s="48" t="str">
        <f t="shared" si="10"/>
        <v/>
      </c>
      <c r="C90" s="50" t="str">
        <f t="shared" si="11"/>
        <v/>
      </c>
      <c r="E90" s="51" t="str">
        <f t="shared" si="12"/>
        <v/>
      </c>
      <c r="G90" s="51" t="str">
        <f t="shared" si="15"/>
        <v/>
      </c>
      <c r="H90" s="51" t="str">
        <f t="shared" si="13"/>
        <v/>
      </c>
      <c r="I90" s="51" t="str">
        <f t="shared" si="14"/>
        <v/>
      </c>
    </row>
    <row r="91" spans="1:9" x14ac:dyDescent="0.25">
      <c r="A91" s="48" t="str">
        <f t="shared" si="10"/>
        <v/>
      </c>
      <c r="C91" s="50" t="str">
        <f t="shared" si="11"/>
        <v/>
      </c>
      <c r="E91" s="51" t="str">
        <f t="shared" si="12"/>
        <v/>
      </c>
      <c r="G91" s="51" t="str">
        <f t="shared" si="15"/>
        <v/>
      </c>
      <c r="H91" s="51" t="str">
        <f t="shared" si="13"/>
        <v/>
      </c>
      <c r="I91" s="51" t="str">
        <f t="shared" si="14"/>
        <v/>
      </c>
    </row>
    <row r="92" spans="1:9" x14ac:dyDescent="0.25">
      <c r="A92" s="48" t="str">
        <f t="shared" si="10"/>
        <v/>
      </c>
      <c r="C92" s="50" t="str">
        <f t="shared" si="11"/>
        <v/>
      </c>
      <c r="E92" s="51" t="str">
        <f t="shared" si="12"/>
        <v/>
      </c>
      <c r="G92" s="51" t="str">
        <f t="shared" si="15"/>
        <v/>
      </c>
      <c r="H92" s="51" t="str">
        <f t="shared" si="13"/>
        <v/>
      </c>
      <c r="I92" s="51" t="str">
        <f t="shared" si="14"/>
        <v/>
      </c>
    </row>
    <row r="93" spans="1:9" x14ac:dyDescent="0.25">
      <c r="A93" s="48" t="str">
        <f t="shared" si="10"/>
        <v/>
      </c>
      <c r="C93" s="50" t="str">
        <f t="shared" si="11"/>
        <v/>
      </c>
      <c r="E93" s="51" t="str">
        <f t="shared" si="12"/>
        <v/>
      </c>
      <c r="G93" s="51" t="str">
        <f t="shared" si="15"/>
        <v/>
      </c>
      <c r="H93" s="51" t="str">
        <f t="shared" si="13"/>
        <v/>
      </c>
      <c r="I93" s="51" t="str">
        <f t="shared" si="14"/>
        <v/>
      </c>
    </row>
    <row r="94" spans="1:9" x14ac:dyDescent="0.25">
      <c r="A94" s="48" t="str">
        <f t="shared" si="10"/>
        <v/>
      </c>
      <c r="C94" s="50" t="str">
        <f t="shared" si="11"/>
        <v/>
      </c>
      <c r="E94" s="51" t="str">
        <f t="shared" si="12"/>
        <v/>
      </c>
      <c r="G94" s="51" t="str">
        <f t="shared" si="15"/>
        <v/>
      </c>
      <c r="H94" s="51" t="str">
        <f t="shared" si="13"/>
        <v/>
      </c>
      <c r="I94" s="51" t="str">
        <f t="shared" si="14"/>
        <v/>
      </c>
    </row>
    <row r="95" spans="1:9" x14ac:dyDescent="0.25">
      <c r="A95" s="48" t="str">
        <f t="shared" si="10"/>
        <v/>
      </c>
      <c r="C95" s="50" t="str">
        <f t="shared" si="11"/>
        <v/>
      </c>
      <c r="E95" s="51" t="str">
        <f t="shared" si="12"/>
        <v/>
      </c>
      <c r="G95" s="51" t="str">
        <f t="shared" si="15"/>
        <v/>
      </c>
      <c r="H95" s="51" t="str">
        <f t="shared" si="13"/>
        <v/>
      </c>
      <c r="I95" s="51" t="str">
        <f t="shared" si="14"/>
        <v/>
      </c>
    </row>
    <row r="96" spans="1:9" x14ac:dyDescent="0.25">
      <c r="A96" s="48" t="str">
        <f t="shared" si="10"/>
        <v/>
      </c>
      <c r="C96" s="50" t="str">
        <f t="shared" si="11"/>
        <v/>
      </c>
      <c r="E96" s="51" t="str">
        <f t="shared" si="12"/>
        <v/>
      </c>
      <c r="G96" s="51" t="str">
        <f t="shared" si="15"/>
        <v/>
      </c>
      <c r="H96" s="51" t="str">
        <f t="shared" si="13"/>
        <v/>
      </c>
      <c r="I96" s="51" t="str">
        <f t="shared" si="14"/>
        <v/>
      </c>
    </row>
    <row r="97" spans="1:9" x14ac:dyDescent="0.25">
      <c r="A97" s="48" t="str">
        <f t="shared" si="10"/>
        <v/>
      </c>
      <c r="C97" s="50" t="str">
        <f t="shared" si="11"/>
        <v/>
      </c>
      <c r="E97" s="51" t="str">
        <f t="shared" si="12"/>
        <v/>
      </c>
      <c r="G97" s="51" t="str">
        <f t="shared" si="15"/>
        <v/>
      </c>
      <c r="H97" s="51" t="str">
        <f t="shared" si="13"/>
        <v/>
      </c>
      <c r="I97" s="51" t="str">
        <f t="shared" si="14"/>
        <v/>
      </c>
    </row>
    <row r="98" spans="1:9" x14ac:dyDescent="0.25">
      <c r="A98" s="48" t="str">
        <f t="shared" si="10"/>
        <v/>
      </c>
      <c r="C98" s="50" t="str">
        <f t="shared" si="11"/>
        <v/>
      </c>
      <c r="E98" s="51" t="str">
        <f t="shared" si="12"/>
        <v/>
      </c>
      <c r="G98" s="51" t="str">
        <f t="shared" si="15"/>
        <v/>
      </c>
      <c r="H98" s="51" t="str">
        <f t="shared" si="13"/>
        <v/>
      </c>
      <c r="I98" s="51" t="str">
        <f t="shared" si="14"/>
        <v/>
      </c>
    </row>
    <row r="99" spans="1:9" x14ac:dyDescent="0.25">
      <c r="A99" s="48" t="str">
        <f t="shared" si="10"/>
        <v/>
      </c>
      <c r="C99" s="50" t="str">
        <f t="shared" si="11"/>
        <v/>
      </c>
      <c r="E99" s="51" t="str">
        <f t="shared" si="12"/>
        <v/>
      </c>
      <c r="G99" s="51" t="str">
        <f t="shared" si="15"/>
        <v/>
      </c>
      <c r="H99" s="51" t="str">
        <f t="shared" si="13"/>
        <v/>
      </c>
      <c r="I99" s="51" t="str">
        <f t="shared" si="14"/>
        <v/>
      </c>
    </row>
    <row r="100" spans="1:9" x14ac:dyDescent="0.25">
      <c r="A100" s="48" t="str">
        <f t="shared" si="10"/>
        <v/>
      </c>
      <c r="C100" s="50" t="str">
        <f t="shared" si="11"/>
        <v/>
      </c>
      <c r="E100" s="51" t="str">
        <f t="shared" si="12"/>
        <v/>
      </c>
      <c r="G100" s="51" t="str">
        <f t="shared" si="15"/>
        <v/>
      </c>
      <c r="H100" s="51" t="str">
        <f t="shared" si="13"/>
        <v/>
      </c>
      <c r="I100" s="51" t="str">
        <f t="shared" si="14"/>
        <v/>
      </c>
    </row>
    <row r="101" spans="1:9" x14ac:dyDescent="0.25">
      <c r="A101" s="48" t="str">
        <f t="shared" si="10"/>
        <v/>
      </c>
      <c r="C101" s="50" t="str">
        <f t="shared" si="11"/>
        <v/>
      </c>
      <c r="E101" s="51" t="str">
        <f t="shared" si="12"/>
        <v/>
      </c>
      <c r="G101" s="51" t="str">
        <f t="shared" si="15"/>
        <v/>
      </c>
      <c r="H101" s="51" t="str">
        <f t="shared" si="13"/>
        <v/>
      </c>
      <c r="I101" s="51" t="str">
        <f t="shared" si="14"/>
        <v/>
      </c>
    </row>
    <row r="102" spans="1:9" x14ac:dyDescent="0.25">
      <c r="A102" s="48" t="str">
        <f t="shared" si="10"/>
        <v/>
      </c>
      <c r="C102" s="50" t="str">
        <f t="shared" si="11"/>
        <v/>
      </c>
      <c r="E102" s="51" t="str">
        <f t="shared" si="12"/>
        <v/>
      </c>
      <c r="G102" s="51" t="str">
        <f t="shared" si="15"/>
        <v/>
      </c>
      <c r="H102" s="51" t="str">
        <f t="shared" si="13"/>
        <v/>
      </c>
      <c r="I102" s="51" t="str">
        <f t="shared" si="14"/>
        <v/>
      </c>
    </row>
    <row r="103" spans="1:9" x14ac:dyDescent="0.25">
      <c r="A103" s="48" t="str">
        <f t="shared" si="10"/>
        <v/>
      </c>
      <c r="C103" s="50" t="str">
        <f t="shared" si="11"/>
        <v/>
      </c>
      <c r="E103" s="51" t="str">
        <f t="shared" si="12"/>
        <v/>
      </c>
      <c r="G103" s="51" t="str">
        <f t="shared" si="15"/>
        <v/>
      </c>
      <c r="H103" s="51" t="str">
        <f t="shared" si="13"/>
        <v/>
      </c>
      <c r="I103" s="51" t="str">
        <f t="shared" si="14"/>
        <v/>
      </c>
    </row>
    <row r="104" spans="1:9" x14ac:dyDescent="0.25">
      <c r="A104" s="48" t="str">
        <f t="shared" si="10"/>
        <v/>
      </c>
      <c r="C104" s="50" t="str">
        <f t="shared" si="11"/>
        <v/>
      </c>
      <c r="E104" s="51" t="str">
        <f t="shared" si="12"/>
        <v/>
      </c>
      <c r="G104" s="51" t="str">
        <f t="shared" si="15"/>
        <v/>
      </c>
      <c r="H104" s="51" t="str">
        <f t="shared" si="13"/>
        <v/>
      </c>
      <c r="I104" s="51" t="str">
        <f t="shared" si="14"/>
        <v/>
      </c>
    </row>
    <row r="105" spans="1:9" x14ac:dyDescent="0.25">
      <c r="A105" s="48" t="str">
        <f t="shared" si="10"/>
        <v/>
      </c>
      <c r="C105" s="50" t="str">
        <f t="shared" si="11"/>
        <v/>
      </c>
      <c r="E105" s="51" t="str">
        <f t="shared" si="12"/>
        <v/>
      </c>
      <c r="G105" s="51" t="str">
        <f t="shared" si="15"/>
        <v/>
      </c>
      <c r="H105" s="51" t="str">
        <f t="shared" si="13"/>
        <v/>
      </c>
      <c r="I105" s="51" t="str">
        <f t="shared" si="14"/>
        <v/>
      </c>
    </row>
    <row r="106" spans="1:9" x14ac:dyDescent="0.25">
      <c r="A106" s="48" t="str">
        <f t="shared" si="10"/>
        <v/>
      </c>
      <c r="C106" s="50" t="str">
        <f t="shared" si="11"/>
        <v/>
      </c>
      <c r="E106" s="51" t="str">
        <f t="shared" si="12"/>
        <v/>
      </c>
      <c r="G106" s="51" t="str">
        <f t="shared" si="15"/>
        <v/>
      </c>
      <c r="H106" s="51" t="str">
        <f t="shared" si="13"/>
        <v/>
      </c>
      <c r="I106" s="51" t="str">
        <f t="shared" si="14"/>
        <v/>
      </c>
    </row>
    <row r="107" spans="1:9" x14ac:dyDescent="0.25">
      <c r="A107" s="48" t="str">
        <f t="shared" si="10"/>
        <v/>
      </c>
      <c r="C107" s="50" t="str">
        <f t="shared" si="11"/>
        <v/>
      </c>
      <c r="E107" s="51" t="str">
        <f t="shared" si="12"/>
        <v/>
      </c>
      <c r="G107" s="51" t="str">
        <f t="shared" si="15"/>
        <v/>
      </c>
      <c r="H107" s="51" t="str">
        <f t="shared" si="13"/>
        <v/>
      </c>
      <c r="I107" s="51" t="str">
        <f t="shared" si="14"/>
        <v/>
      </c>
    </row>
    <row r="108" spans="1:9" x14ac:dyDescent="0.25">
      <c r="A108" s="48" t="str">
        <f t="shared" si="10"/>
        <v/>
      </c>
      <c r="C108" s="50" t="str">
        <f t="shared" si="11"/>
        <v/>
      </c>
      <c r="E108" s="51" t="str">
        <f t="shared" si="12"/>
        <v/>
      </c>
      <c r="G108" s="51" t="str">
        <f t="shared" si="15"/>
        <v/>
      </c>
      <c r="H108" s="51" t="str">
        <f t="shared" si="13"/>
        <v/>
      </c>
      <c r="I108" s="51" t="str">
        <f t="shared" si="14"/>
        <v/>
      </c>
    </row>
    <row r="109" spans="1:9" x14ac:dyDescent="0.25">
      <c r="A109" s="48" t="str">
        <f t="shared" si="10"/>
        <v/>
      </c>
      <c r="C109" s="50" t="str">
        <f t="shared" si="11"/>
        <v/>
      </c>
      <c r="E109" s="51" t="str">
        <f t="shared" si="12"/>
        <v/>
      </c>
      <c r="G109" s="51" t="str">
        <f t="shared" si="15"/>
        <v/>
      </c>
      <c r="H109" s="51" t="str">
        <f t="shared" si="13"/>
        <v/>
      </c>
      <c r="I109" s="51" t="str">
        <f t="shared" si="14"/>
        <v/>
      </c>
    </row>
    <row r="110" spans="1:9" x14ac:dyDescent="0.25">
      <c r="A110" s="48" t="str">
        <f t="shared" si="10"/>
        <v/>
      </c>
      <c r="C110" s="50" t="str">
        <f t="shared" si="11"/>
        <v/>
      </c>
      <c r="E110" s="51" t="str">
        <f t="shared" si="12"/>
        <v/>
      </c>
      <c r="G110" s="51" t="str">
        <f t="shared" si="15"/>
        <v/>
      </c>
      <c r="H110" s="51" t="str">
        <f t="shared" si="13"/>
        <v/>
      </c>
      <c r="I110" s="51" t="str">
        <f t="shared" si="14"/>
        <v/>
      </c>
    </row>
    <row r="111" spans="1:9" x14ac:dyDescent="0.25">
      <c r="A111" s="48" t="str">
        <f t="shared" si="10"/>
        <v/>
      </c>
      <c r="C111" s="50" t="str">
        <f t="shared" si="11"/>
        <v/>
      </c>
      <c r="E111" s="51" t="str">
        <f t="shared" si="12"/>
        <v/>
      </c>
      <c r="G111" s="51" t="str">
        <f t="shared" si="15"/>
        <v/>
      </c>
      <c r="H111" s="51" t="str">
        <f t="shared" si="13"/>
        <v/>
      </c>
      <c r="I111" s="51" t="str">
        <f t="shared" si="14"/>
        <v/>
      </c>
    </row>
    <row r="112" spans="1:9" x14ac:dyDescent="0.25">
      <c r="A112" s="48" t="str">
        <f t="shared" si="10"/>
        <v/>
      </c>
      <c r="C112" s="50" t="str">
        <f t="shared" si="11"/>
        <v/>
      </c>
      <c r="E112" s="51" t="str">
        <f t="shared" si="12"/>
        <v/>
      </c>
      <c r="G112" s="51" t="str">
        <f t="shared" si="15"/>
        <v/>
      </c>
      <c r="H112" s="51" t="str">
        <f t="shared" si="13"/>
        <v/>
      </c>
      <c r="I112" s="51" t="str">
        <f t="shared" si="14"/>
        <v/>
      </c>
    </row>
    <row r="113" spans="1:9" x14ac:dyDescent="0.25">
      <c r="A113" s="48" t="str">
        <f t="shared" si="10"/>
        <v/>
      </c>
      <c r="C113" s="50" t="str">
        <f t="shared" si="11"/>
        <v/>
      </c>
      <c r="E113" s="51" t="str">
        <f t="shared" si="12"/>
        <v/>
      </c>
      <c r="G113" s="51" t="str">
        <f t="shared" si="15"/>
        <v/>
      </c>
      <c r="H113" s="51" t="str">
        <f t="shared" si="13"/>
        <v/>
      </c>
      <c r="I113" s="51" t="str">
        <f t="shared" si="14"/>
        <v/>
      </c>
    </row>
    <row r="114" spans="1:9" x14ac:dyDescent="0.25">
      <c r="A114" s="48" t="str">
        <f t="shared" si="10"/>
        <v/>
      </c>
      <c r="C114" s="50" t="str">
        <f t="shared" si="11"/>
        <v/>
      </c>
      <c r="E114" s="51" t="str">
        <f t="shared" si="12"/>
        <v/>
      </c>
      <c r="G114" s="51" t="str">
        <f t="shared" si="15"/>
        <v/>
      </c>
      <c r="H114" s="51" t="str">
        <f t="shared" si="13"/>
        <v/>
      </c>
      <c r="I114" s="51" t="str">
        <f t="shared" si="14"/>
        <v/>
      </c>
    </row>
    <row r="115" spans="1:9" x14ac:dyDescent="0.25">
      <c r="A115" s="48" t="str">
        <f t="shared" si="10"/>
        <v/>
      </c>
      <c r="C115" s="50" t="str">
        <f t="shared" si="11"/>
        <v/>
      </c>
      <c r="E115" s="51" t="str">
        <f t="shared" si="12"/>
        <v/>
      </c>
      <c r="G115" s="51" t="str">
        <f t="shared" si="15"/>
        <v/>
      </c>
      <c r="H115" s="51" t="str">
        <f t="shared" si="13"/>
        <v/>
      </c>
      <c r="I115" s="51" t="str">
        <f t="shared" si="14"/>
        <v/>
      </c>
    </row>
    <row r="116" spans="1:9" x14ac:dyDescent="0.25">
      <c r="A116" s="48" t="str">
        <f t="shared" si="10"/>
        <v/>
      </c>
      <c r="C116" s="50" t="str">
        <f t="shared" si="11"/>
        <v/>
      </c>
      <c r="E116" s="51" t="str">
        <f t="shared" si="12"/>
        <v/>
      </c>
      <c r="G116" s="51" t="str">
        <f t="shared" si="15"/>
        <v/>
      </c>
      <c r="H116" s="51" t="str">
        <f t="shared" si="13"/>
        <v/>
      </c>
      <c r="I116" s="51" t="str">
        <f t="shared" si="14"/>
        <v/>
      </c>
    </row>
    <row r="117" spans="1:9" x14ac:dyDescent="0.25">
      <c r="A117" s="48" t="str">
        <f t="shared" si="10"/>
        <v/>
      </c>
      <c r="C117" s="50" t="str">
        <f t="shared" si="11"/>
        <v/>
      </c>
      <c r="E117" s="51" t="str">
        <f t="shared" si="12"/>
        <v/>
      </c>
      <c r="G117" s="51" t="str">
        <f t="shared" si="15"/>
        <v/>
      </c>
      <c r="H117" s="51" t="str">
        <f t="shared" si="13"/>
        <v/>
      </c>
      <c r="I117" s="51" t="str">
        <f t="shared" si="14"/>
        <v/>
      </c>
    </row>
    <row r="118" spans="1:9" x14ac:dyDescent="0.25">
      <c r="A118" s="48" t="str">
        <f t="shared" si="10"/>
        <v/>
      </c>
      <c r="C118" s="50" t="str">
        <f t="shared" si="11"/>
        <v/>
      </c>
      <c r="E118" s="51" t="str">
        <f t="shared" si="12"/>
        <v/>
      </c>
      <c r="G118" s="51" t="str">
        <f t="shared" si="15"/>
        <v/>
      </c>
      <c r="H118" s="51" t="str">
        <f t="shared" si="13"/>
        <v/>
      </c>
      <c r="I118" s="51" t="str">
        <f t="shared" si="14"/>
        <v/>
      </c>
    </row>
    <row r="119" spans="1:9" x14ac:dyDescent="0.25">
      <c r="A119" s="48" t="str">
        <f t="shared" si="10"/>
        <v/>
      </c>
      <c r="C119" s="50" t="str">
        <f t="shared" si="11"/>
        <v/>
      </c>
      <c r="E119" s="51" t="str">
        <f t="shared" si="12"/>
        <v/>
      </c>
      <c r="G119" s="51" t="str">
        <f t="shared" si="15"/>
        <v/>
      </c>
      <c r="H119" s="51" t="str">
        <f t="shared" si="13"/>
        <v/>
      </c>
      <c r="I119" s="51" t="str">
        <f t="shared" si="14"/>
        <v/>
      </c>
    </row>
    <row r="120" spans="1:9" x14ac:dyDescent="0.25">
      <c r="A120" s="48" t="str">
        <f t="shared" si="10"/>
        <v/>
      </c>
      <c r="C120" s="50" t="str">
        <f t="shared" si="11"/>
        <v/>
      </c>
      <c r="E120" s="51" t="str">
        <f t="shared" si="12"/>
        <v/>
      </c>
      <c r="G120" s="51" t="str">
        <f t="shared" si="15"/>
        <v/>
      </c>
      <c r="H120" s="51" t="str">
        <f t="shared" si="13"/>
        <v/>
      </c>
      <c r="I120" s="51" t="str">
        <f t="shared" si="14"/>
        <v/>
      </c>
    </row>
    <row r="121" spans="1:9" x14ac:dyDescent="0.25">
      <c r="A121" s="48" t="str">
        <f t="shared" si="10"/>
        <v/>
      </c>
      <c r="C121" s="50" t="str">
        <f t="shared" si="11"/>
        <v/>
      </c>
      <c r="E121" s="51" t="str">
        <f t="shared" si="12"/>
        <v/>
      </c>
      <c r="G121" s="51" t="str">
        <f t="shared" si="15"/>
        <v/>
      </c>
      <c r="H121" s="51" t="str">
        <f t="shared" si="13"/>
        <v/>
      </c>
      <c r="I121" s="51" t="str">
        <f t="shared" si="14"/>
        <v/>
      </c>
    </row>
    <row r="122" spans="1:9" x14ac:dyDescent="0.25">
      <c r="A122" s="48" t="str">
        <f t="shared" si="10"/>
        <v/>
      </c>
      <c r="C122" s="50" t="str">
        <f t="shared" si="11"/>
        <v/>
      </c>
      <c r="E122" s="51" t="str">
        <f t="shared" si="12"/>
        <v/>
      </c>
      <c r="G122" s="51" t="str">
        <f t="shared" si="15"/>
        <v/>
      </c>
      <c r="H122" s="51" t="str">
        <f t="shared" si="13"/>
        <v/>
      </c>
      <c r="I122" s="51" t="str">
        <f t="shared" si="14"/>
        <v/>
      </c>
    </row>
    <row r="123" spans="1:9" x14ac:dyDescent="0.25">
      <c r="A123" s="48" t="str">
        <f t="shared" si="10"/>
        <v/>
      </c>
      <c r="C123" s="50" t="str">
        <f t="shared" si="11"/>
        <v/>
      </c>
      <c r="E123" s="51" t="str">
        <f t="shared" si="12"/>
        <v/>
      </c>
      <c r="G123" s="51" t="str">
        <f t="shared" si="15"/>
        <v/>
      </c>
      <c r="H123" s="51" t="str">
        <f t="shared" si="13"/>
        <v/>
      </c>
      <c r="I123" s="51" t="str">
        <f t="shared" si="14"/>
        <v/>
      </c>
    </row>
    <row r="124" spans="1:9" x14ac:dyDescent="0.25">
      <c r="A124" s="48" t="str">
        <f t="shared" si="10"/>
        <v/>
      </c>
      <c r="C124" s="50" t="str">
        <f t="shared" si="11"/>
        <v/>
      </c>
      <c r="E124" s="51" t="str">
        <f t="shared" si="12"/>
        <v/>
      </c>
      <c r="G124" s="51" t="str">
        <f t="shared" si="15"/>
        <v/>
      </c>
      <c r="H124" s="51" t="str">
        <f t="shared" si="13"/>
        <v/>
      </c>
      <c r="I124" s="51" t="str">
        <f t="shared" si="14"/>
        <v/>
      </c>
    </row>
    <row r="125" spans="1:9" x14ac:dyDescent="0.25">
      <c r="A125" s="48" t="str">
        <f t="shared" si="10"/>
        <v/>
      </c>
      <c r="C125" s="50" t="str">
        <f t="shared" si="11"/>
        <v/>
      </c>
      <c r="E125" s="51" t="str">
        <f t="shared" si="12"/>
        <v/>
      </c>
      <c r="G125" s="51" t="str">
        <f t="shared" si="15"/>
        <v/>
      </c>
      <c r="H125" s="51" t="str">
        <f t="shared" si="13"/>
        <v/>
      </c>
      <c r="I125" s="51" t="str">
        <f t="shared" si="14"/>
        <v/>
      </c>
    </row>
    <row r="126" spans="1:9" x14ac:dyDescent="0.25">
      <c r="A126" s="48" t="str">
        <f t="shared" si="10"/>
        <v/>
      </c>
      <c r="C126" s="50" t="str">
        <f t="shared" si="11"/>
        <v/>
      </c>
      <c r="E126" s="51" t="str">
        <f t="shared" si="12"/>
        <v/>
      </c>
      <c r="G126" s="51" t="str">
        <f t="shared" si="15"/>
        <v/>
      </c>
      <c r="H126" s="51" t="str">
        <f t="shared" si="13"/>
        <v/>
      </c>
      <c r="I126" s="51" t="str">
        <f t="shared" si="14"/>
        <v/>
      </c>
    </row>
    <row r="127" spans="1:9" x14ac:dyDescent="0.25">
      <c r="A127" s="48" t="str">
        <f t="shared" si="10"/>
        <v/>
      </c>
      <c r="C127" s="50" t="str">
        <f t="shared" si="11"/>
        <v/>
      </c>
      <c r="E127" s="51" t="str">
        <f t="shared" si="12"/>
        <v/>
      </c>
      <c r="G127" s="51" t="str">
        <f t="shared" si="15"/>
        <v/>
      </c>
      <c r="H127" s="51" t="str">
        <f t="shared" si="13"/>
        <v/>
      </c>
      <c r="I127" s="51" t="str">
        <f t="shared" si="14"/>
        <v/>
      </c>
    </row>
    <row r="128" spans="1:9" x14ac:dyDescent="0.25">
      <c r="A128" s="48" t="str">
        <f t="shared" si="10"/>
        <v/>
      </c>
      <c r="C128" s="50" t="str">
        <f t="shared" si="11"/>
        <v/>
      </c>
      <c r="E128" s="51" t="str">
        <f t="shared" si="12"/>
        <v/>
      </c>
      <c r="G128" s="51" t="str">
        <f t="shared" si="15"/>
        <v/>
      </c>
      <c r="H128" s="51" t="str">
        <f t="shared" si="13"/>
        <v/>
      </c>
      <c r="I128" s="51" t="str">
        <f t="shared" si="14"/>
        <v/>
      </c>
    </row>
    <row r="129" spans="1:9" x14ac:dyDescent="0.25">
      <c r="A129" s="48" t="str">
        <f t="shared" si="10"/>
        <v/>
      </c>
      <c r="C129" s="50" t="str">
        <f t="shared" si="11"/>
        <v/>
      </c>
      <c r="E129" s="51" t="str">
        <f t="shared" si="12"/>
        <v/>
      </c>
      <c r="G129" s="51" t="str">
        <f t="shared" si="15"/>
        <v/>
      </c>
      <c r="H129" s="51" t="str">
        <f t="shared" si="13"/>
        <v/>
      </c>
      <c r="I129" s="51" t="str">
        <f t="shared" si="14"/>
        <v/>
      </c>
    </row>
    <row r="130" spans="1:9" x14ac:dyDescent="0.25">
      <c r="A130" s="48" t="str">
        <f t="shared" si="10"/>
        <v/>
      </c>
      <c r="C130" s="50" t="str">
        <f t="shared" si="11"/>
        <v/>
      </c>
      <c r="E130" s="51" t="str">
        <f t="shared" si="12"/>
        <v/>
      </c>
      <c r="G130" s="51" t="str">
        <f t="shared" si="15"/>
        <v/>
      </c>
      <c r="H130" s="51" t="str">
        <f t="shared" si="13"/>
        <v/>
      </c>
      <c r="I130" s="51" t="str">
        <f t="shared" si="14"/>
        <v/>
      </c>
    </row>
    <row r="131" spans="1:9" x14ac:dyDescent="0.25">
      <c r="A131" s="48" t="str">
        <f t="shared" ref="A131:A194" si="16">IF(B131="","",RANK(C131,C:C,0))</f>
        <v/>
      </c>
      <c r="C131" s="50" t="str">
        <f t="shared" ref="C131:C194" si="17">IF(B131="","",SUM(H131:I131)*0.04)</f>
        <v/>
      </c>
      <c r="E131" s="51" t="str">
        <f t="shared" ref="E131:E194" si="18">IF(D131="","",24)</f>
        <v/>
      </c>
      <c r="G131" s="51" t="str">
        <f t="shared" si="15"/>
        <v/>
      </c>
      <c r="H131" s="51" t="str">
        <f t="shared" ref="H131:H194" si="19">IF($B131="","",IF(D131="",0,(D131/E131)*3))</f>
        <v/>
      </c>
      <c r="I131" s="51" t="str">
        <f t="shared" ref="I131:I194" si="20">IF($B131="","",IF(F131="",0,(F131/G131)*1.5))</f>
        <v/>
      </c>
    </row>
    <row r="132" spans="1:9" x14ac:dyDescent="0.25">
      <c r="A132" s="48" t="str">
        <f t="shared" si="16"/>
        <v/>
      </c>
      <c r="C132" s="50" t="str">
        <f t="shared" si="17"/>
        <v/>
      </c>
      <c r="E132" s="51" t="str">
        <f t="shared" si="18"/>
        <v/>
      </c>
      <c r="G132" s="51" t="str">
        <f t="shared" ref="G132:G195" si="21">IF(F132="","",24)</f>
        <v/>
      </c>
      <c r="H132" s="51" t="str">
        <f t="shared" si="19"/>
        <v/>
      </c>
      <c r="I132" s="51" t="str">
        <f t="shared" si="20"/>
        <v/>
      </c>
    </row>
    <row r="133" spans="1:9" x14ac:dyDescent="0.25">
      <c r="A133" s="48" t="str">
        <f t="shared" si="16"/>
        <v/>
      </c>
      <c r="C133" s="50" t="str">
        <f t="shared" si="17"/>
        <v/>
      </c>
      <c r="E133" s="51" t="str">
        <f t="shared" si="18"/>
        <v/>
      </c>
      <c r="G133" s="51" t="str">
        <f t="shared" si="21"/>
        <v/>
      </c>
      <c r="H133" s="51" t="str">
        <f t="shared" si="19"/>
        <v/>
      </c>
      <c r="I133" s="51" t="str">
        <f t="shared" si="20"/>
        <v/>
      </c>
    </row>
    <row r="134" spans="1:9" x14ac:dyDescent="0.25">
      <c r="A134" s="48" t="str">
        <f t="shared" si="16"/>
        <v/>
      </c>
      <c r="C134" s="50" t="str">
        <f t="shared" si="17"/>
        <v/>
      </c>
      <c r="E134" s="51" t="str">
        <f t="shared" si="18"/>
        <v/>
      </c>
      <c r="G134" s="51" t="str">
        <f t="shared" si="21"/>
        <v/>
      </c>
      <c r="H134" s="51" t="str">
        <f t="shared" si="19"/>
        <v/>
      </c>
      <c r="I134" s="51" t="str">
        <f t="shared" si="20"/>
        <v/>
      </c>
    </row>
    <row r="135" spans="1:9" x14ac:dyDescent="0.25">
      <c r="A135" s="48" t="str">
        <f t="shared" si="16"/>
        <v/>
      </c>
      <c r="C135" s="50" t="str">
        <f t="shared" si="17"/>
        <v/>
      </c>
      <c r="E135" s="51" t="str">
        <f t="shared" si="18"/>
        <v/>
      </c>
      <c r="G135" s="51" t="str">
        <f t="shared" si="21"/>
        <v/>
      </c>
      <c r="H135" s="51" t="str">
        <f t="shared" si="19"/>
        <v/>
      </c>
      <c r="I135" s="51" t="str">
        <f t="shared" si="20"/>
        <v/>
      </c>
    </row>
    <row r="136" spans="1:9" x14ac:dyDescent="0.25">
      <c r="A136" s="48" t="str">
        <f t="shared" si="16"/>
        <v/>
      </c>
      <c r="C136" s="50" t="str">
        <f t="shared" si="17"/>
        <v/>
      </c>
      <c r="E136" s="51" t="str">
        <f t="shared" si="18"/>
        <v/>
      </c>
      <c r="G136" s="51" t="str">
        <f t="shared" si="21"/>
        <v/>
      </c>
      <c r="H136" s="51" t="str">
        <f t="shared" si="19"/>
        <v/>
      </c>
      <c r="I136" s="51" t="str">
        <f t="shared" si="20"/>
        <v/>
      </c>
    </row>
    <row r="137" spans="1:9" x14ac:dyDescent="0.25">
      <c r="A137" s="48" t="str">
        <f t="shared" si="16"/>
        <v/>
      </c>
      <c r="C137" s="50" t="str">
        <f t="shared" si="17"/>
        <v/>
      </c>
      <c r="E137" s="51" t="str">
        <f t="shared" si="18"/>
        <v/>
      </c>
      <c r="G137" s="51" t="str">
        <f t="shared" si="21"/>
        <v/>
      </c>
      <c r="H137" s="51" t="str">
        <f t="shared" si="19"/>
        <v/>
      </c>
      <c r="I137" s="51" t="str">
        <f t="shared" si="20"/>
        <v/>
      </c>
    </row>
    <row r="138" spans="1:9" x14ac:dyDescent="0.25">
      <c r="A138" s="48" t="str">
        <f t="shared" si="16"/>
        <v/>
      </c>
      <c r="C138" s="50" t="str">
        <f t="shared" si="17"/>
        <v/>
      </c>
      <c r="E138" s="51" t="str">
        <f t="shared" si="18"/>
        <v/>
      </c>
      <c r="G138" s="51" t="str">
        <f t="shared" si="21"/>
        <v/>
      </c>
      <c r="H138" s="51" t="str">
        <f t="shared" si="19"/>
        <v/>
      </c>
      <c r="I138" s="51" t="str">
        <f t="shared" si="20"/>
        <v/>
      </c>
    </row>
    <row r="139" spans="1:9" x14ac:dyDescent="0.25">
      <c r="A139" s="48" t="str">
        <f t="shared" si="16"/>
        <v/>
      </c>
      <c r="C139" s="50" t="str">
        <f t="shared" si="17"/>
        <v/>
      </c>
      <c r="E139" s="51" t="str">
        <f t="shared" si="18"/>
        <v/>
      </c>
      <c r="G139" s="51" t="str">
        <f t="shared" si="21"/>
        <v/>
      </c>
      <c r="H139" s="51" t="str">
        <f t="shared" si="19"/>
        <v/>
      </c>
      <c r="I139" s="51" t="str">
        <f t="shared" si="20"/>
        <v/>
      </c>
    </row>
    <row r="140" spans="1:9" x14ac:dyDescent="0.25">
      <c r="A140" s="48" t="str">
        <f t="shared" si="16"/>
        <v/>
      </c>
      <c r="C140" s="50" t="str">
        <f t="shared" si="17"/>
        <v/>
      </c>
      <c r="E140" s="51" t="str">
        <f t="shared" si="18"/>
        <v/>
      </c>
      <c r="G140" s="51" t="str">
        <f t="shared" si="21"/>
        <v/>
      </c>
      <c r="H140" s="51" t="str">
        <f t="shared" si="19"/>
        <v/>
      </c>
      <c r="I140" s="51" t="str">
        <f t="shared" si="20"/>
        <v/>
      </c>
    </row>
    <row r="141" spans="1:9" x14ac:dyDescent="0.25">
      <c r="A141" s="48" t="str">
        <f t="shared" si="16"/>
        <v/>
      </c>
      <c r="C141" s="50" t="str">
        <f t="shared" si="17"/>
        <v/>
      </c>
      <c r="E141" s="51" t="str">
        <f t="shared" si="18"/>
        <v/>
      </c>
      <c r="G141" s="51" t="str">
        <f t="shared" si="21"/>
        <v/>
      </c>
      <c r="H141" s="51" t="str">
        <f t="shared" si="19"/>
        <v/>
      </c>
      <c r="I141" s="51" t="str">
        <f t="shared" si="20"/>
        <v/>
      </c>
    </row>
    <row r="142" spans="1:9" x14ac:dyDescent="0.25">
      <c r="A142" s="48" t="str">
        <f t="shared" si="16"/>
        <v/>
      </c>
      <c r="C142" s="50" t="str">
        <f t="shared" si="17"/>
        <v/>
      </c>
      <c r="E142" s="51" t="str">
        <f t="shared" si="18"/>
        <v/>
      </c>
      <c r="G142" s="51" t="str">
        <f t="shared" si="21"/>
        <v/>
      </c>
      <c r="H142" s="51" t="str">
        <f t="shared" si="19"/>
        <v/>
      </c>
      <c r="I142" s="51" t="str">
        <f t="shared" si="20"/>
        <v/>
      </c>
    </row>
    <row r="143" spans="1:9" x14ac:dyDescent="0.25">
      <c r="A143" s="48" t="str">
        <f t="shared" si="16"/>
        <v/>
      </c>
      <c r="C143" s="50" t="str">
        <f t="shared" si="17"/>
        <v/>
      </c>
      <c r="E143" s="51" t="str">
        <f t="shared" si="18"/>
        <v/>
      </c>
      <c r="G143" s="51" t="str">
        <f t="shared" si="21"/>
        <v/>
      </c>
      <c r="H143" s="51" t="str">
        <f t="shared" si="19"/>
        <v/>
      </c>
      <c r="I143" s="51" t="str">
        <f t="shared" si="20"/>
        <v/>
      </c>
    </row>
    <row r="144" spans="1:9" x14ac:dyDescent="0.25">
      <c r="A144" s="48" t="str">
        <f t="shared" si="16"/>
        <v/>
      </c>
      <c r="C144" s="50" t="str">
        <f t="shared" si="17"/>
        <v/>
      </c>
      <c r="E144" s="51" t="str">
        <f t="shared" si="18"/>
        <v/>
      </c>
      <c r="G144" s="51" t="str">
        <f t="shared" si="21"/>
        <v/>
      </c>
      <c r="H144" s="51" t="str">
        <f t="shared" si="19"/>
        <v/>
      </c>
      <c r="I144" s="51" t="str">
        <f t="shared" si="20"/>
        <v/>
      </c>
    </row>
    <row r="145" spans="1:9" x14ac:dyDescent="0.25">
      <c r="A145" s="48" t="str">
        <f t="shared" si="16"/>
        <v/>
      </c>
      <c r="C145" s="50" t="str">
        <f t="shared" si="17"/>
        <v/>
      </c>
      <c r="E145" s="51" t="str">
        <f t="shared" si="18"/>
        <v/>
      </c>
      <c r="G145" s="51" t="str">
        <f t="shared" si="21"/>
        <v/>
      </c>
      <c r="H145" s="51" t="str">
        <f t="shared" si="19"/>
        <v/>
      </c>
      <c r="I145" s="51" t="str">
        <f t="shared" si="20"/>
        <v/>
      </c>
    </row>
    <row r="146" spans="1:9" x14ac:dyDescent="0.25">
      <c r="A146" s="48" t="str">
        <f t="shared" si="16"/>
        <v/>
      </c>
      <c r="C146" s="50" t="str">
        <f t="shared" si="17"/>
        <v/>
      </c>
      <c r="E146" s="51" t="str">
        <f t="shared" si="18"/>
        <v/>
      </c>
      <c r="G146" s="51" t="str">
        <f t="shared" si="21"/>
        <v/>
      </c>
      <c r="H146" s="51" t="str">
        <f t="shared" si="19"/>
        <v/>
      </c>
      <c r="I146" s="51" t="str">
        <f t="shared" si="20"/>
        <v/>
      </c>
    </row>
    <row r="147" spans="1:9" x14ac:dyDescent="0.25">
      <c r="A147" s="48" t="str">
        <f t="shared" si="16"/>
        <v/>
      </c>
      <c r="C147" s="50" t="str">
        <f t="shared" si="17"/>
        <v/>
      </c>
      <c r="E147" s="51" t="str">
        <f t="shared" si="18"/>
        <v/>
      </c>
      <c r="G147" s="51" t="str">
        <f t="shared" si="21"/>
        <v/>
      </c>
      <c r="H147" s="51" t="str">
        <f t="shared" si="19"/>
        <v/>
      </c>
      <c r="I147" s="51" t="str">
        <f t="shared" si="20"/>
        <v/>
      </c>
    </row>
    <row r="148" spans="1:9" x14ac:dyDescent="0.25">
      <c r="A148" s="48" t="str">
        <f t="shared" si="16"/>
        <v/>
      </c>
      <c r="C148" s="50" t="str">
        <f t="shared" si="17"/>
        <v/>
      </c>
      <c r="E148" s="51" t="str">
        <f t="shared" si="18"/>
        <v/>
      </c>
      <c r="G148" s="51" t="str">
        <f t="shared" si="21"/>
        <v/>
      </c>
      <c r="H148" s="51" t="str">
        <f t="shared" si="19"/>
        <v/>
      </c>
      <c r="I148" s="51" t="str">
        <f t="shared" si="20"/>
        <v/>
      </c>
    </row>
    <row r="149" spans="1:9" x14ac:dyDescent="0.25">
      <c r="A149" s="48" t="str">
        <f t="shared" si="16"/>
        <v/>
      </c>
      <c r="C149" s="50" t="str">
        <f t="shared" si="17"/>
        <v/>
      </c>
      <c r="E149" s="51" t="str">
        <f t="shared" si="18"/>
        <v/>
      </c>
      <c r="G149" s="51" t="str">
        <f t="shared" si="21"/>
        <v/>
      </c>
      <c r="H149" s="51" t="str">
        <f t="shared" si="19"/>
        <v/>
      </c>
      <c r="I149" s="51" t="str">
        <f t="shared" si="20"/>
        <v/>
      </c>
    </row>
    <row r="150" spans="1:9" x14ac:dyDescent="0.25">
      <c r="A150" s="48" t="str">
        <f t="shared" si="16"/>
        <v/>
      </c>
      <c r="C150" s="50" t="str">
        <f t="shared" si="17"/>
        <v/>
      </c>
      <c r="E150" s="51" t="str">
        <f t="shared" si="18"/>
        <v/>
      </c>
      <c r="G150" s="51" t="str">
        <f t="shared" si="21"/>
        <v/>
      </c>
      <c r="H150" s="51" t="str">
        <f t="shared" si="19"/>
        <v/>
      </c>
      <c r="I150" s="51" t="str">
        <f t="shared" si="20"/>
        <v/>
      </c>
    </row>
    <row r="151" spans="1:9" x14ac:dyDescent="0.25">
      <c r="A151" s="48" t="str">
        <f t="shared" si="16"/>
        <v/>
      </c>
      <c r="C151" s="50" t="str">
        <f t="shared" si="17"/>
        <v/>
      </c>
      <c r="E151" s="51" t="str">
        <f t="shared" si="18"/>
        <v/>
      </c>
      <c r="G151" s="51" t="str">
        <f t="shared" si="21"/>
        <v/>
      </c>
      <c r="H151" s="51" t="str">
        <f t="shared" si="19"/>
        <v/>
      </c>
      <c r="I151" s="51" t="str">
        <f t="shared" si="20"/>
        <v/>
      </c>
    </row>
    <row r="152" spans="1:9" x14ac:dyDescent="0.25">
      <c r="A152" s="48" t="str">
        <f t="shared" si="16"/>
        <v/>
      </c>
      <c r="C152" s="50" t="str">
        <f t="shared" si="17"/>
        <v/>
      </c>
      <c r="E152" s="51" t="str">
        <f t="shared" si="18"/>
        <v/>
      </c>
      <c r="G152" s="51" t="str">
        <f t="shared" si="21"/>
        <v/>
      </c>
      <c r="H152" s="51" t="str">
        <f t="shared" si="19"/>
        <v/>
      </c>
      <c r="I152" s="51" t="str">
        <f t="shared" si="20"/>
        <v/>
      </c>
    </row>
    <row r="153" spans="1:9" x14ac:dyDescent="0.25">
      <c r="A153" s="48" t="str">
        <f t="shared" si="16"/>
        <v/>
      </c>
      <c r="C153" s="50" t="str">
        <f t="shared" si="17"/>
        <v/>
      </c>
      <c r="E153" s="51" t="str">
        <f t="shared" si="18"/>
        <v/>
      </c>
      <c r="G153" s="51" t="str">
        <f t="shared" si="21"/>
        <v/>
      </c>
      <c r="H153" s="51" t="str">
        <f t="shared" si="19"/>
        <v/>
      </c>
      <c r="I153" s="51" t="str">
        <f t="shared" si="20"/>
        <v/>
      </c>
    </row>
    <row r="154" spans="1:9" x14ac:dyDescent="0.25">
      <c r="A154" s="48" t="str">
        <f t="shared" si="16"/>
        <v/>
      </c>
      <c r="C154" s="50" t="str">
        <f t="shared" si="17"/>
        <v/>
      </c>
      <c r="E154" s="51" t="str">
        <f t="shared" si="18"/>
        <v/>
      </c>
      <c r="G154" s="51" t="str">
        <f t="shared" si="21"/>
        <v/>
      </c>
      <c r="H154" s="51" t="str">
        <f t="shared" si="19"/>
        <v/>
      </c>
      <c r="I154" s="51" t="str">
        <f t="shared" si="20"/>
        <v/>
      </c>
    </row>
    <row r="155" spans="1:9" x14ac:dyDescent="0.25">
      <c r="A155" s="48" t="str">
        <f t="shared" si="16"/>
        <v/>
      </c>
      <c r="C155" s="50" t="str">
        <f t="shared" si="17"/>
        <v/>
      </c>
      <c r="E155" s="51" t="str">
        <f t="shared" si="18"/>
        <v/>
      </c>
      <c r="G155" s="51" t="str">
        <f t="shared" si="21"/>
        <v/>
      </c>
      <c r="H155" s="51" t="str">
        <f t="shared" si="19"/>
        <v/>
      </c>
      <c r="I155" s="51" t="str">
        <f t="shared" si="20"/>
        <v/>
      </c>
    </row>
    <row r="156" spans="1:9" x14ac:dyDescent="0.25">
      <c r="A156" s="48" t="str">
        <f t="shared" si="16"/>
        <v/>
      </c>
      <c r="C156" s="50" t="str">
        <f t="shared" si="17"/>
        <v/>
      </c>
      <c r="E156" s="51" t="str">
        <f t="shared" si="18"/>
        <v/>
      </c>
      <c r="G156" s="51" t="str">
        <f t="shared" si="21"/>
        <v/>
      </c>
      <c r="H156" s="51" t="str">
        <f t="shared" si="19"/>
        <v/>
      </c>
      <c r="I156" s="51" t="str">
        <f t="shared" si="20"/>
        <v/>
      </c>
    </row>
    <row r="157" spans="1:9" x14ac:dyDescent="0.25">
      <c r="A157" s="48" t="str">
        <f t="shared" si="16"/>
        <v/>
      </c>
      <c r="C157" s="50" t="str">
        <f t="shared" si="17"/>
        <v/>
      </c>
      <c r="E157" s="51" t="str">
        <f t="shared" si="18"/>
        <v/>
      </c>
      <c r="G157" s="51" t="str">
        <f t="shared" si="21"/>
        <v/>
      </c>
      <c r="H157" s="51" t="str">
        <f t="shared" si="19"/>
        <v/>
      </c>
      <c r="I157" s="51" t="str">
        <f t="shared" si="20"/>
        <v/>
      </c>
    </row>
    <row r="158" spans="1:9" x14ac:dyDescent="0.25">
      <c r="A158" s="48" t="str">
        <f t="shared" si="16"/>
        <v/>
      </c>
      <c r="C158" s="50" t="str">
        <f t="shared" si="17"/>
        <v/>
      </c>
      <c r="E158" s="51" t="str">
        <f t="shared" si="18"/>
        <v/>
      </c>
      <c r="G158" s="51" t="str">
        <f t="shared" si="21"/>
        <v/>
      </c>
      <c r="H158" s="51" t="str">
        <f t="shared" si="19"/>
        <v/>
      </c>
      <c r="I158" s="51" t="str">
        <f t="shared" si="20"/>
        <v/>
      </c>
    </row>
    <row r="159" spans="1:9" x14ac:dyDescent="0.25">
      <c r="A159" s="48" t="str">
        <f t="shared" si="16"/>
        <v/>
      </c>
      <c r="C159" s="50" t="str">
        <f t="shared" si="17"/>
        <v/>
      </c>
      <c r="E159" s="51" t="str">
        <f t="shared" si="18"/>
        <v/>
      </c>
      <c r="G159" s="51" t="str">
        <f t="shared" si="21"/>
        <v/>
      </c>
      <c r="H159" s="51" t="str">
        <f t="shared" si="19"/>
        <v/>
      </c>
      <c r="I159" s="51" t="str">
        <f t="shared" si="20"/>
        <v/>
      </c>
    </row>
    <row r="160" spans="1:9" x14ac:dyDescent="0.25">
      <c r="A160" s="48" t="str">
        <f t="shared" si="16"/>
        <v/>
      </c>
      <c r="C160" s="50" t="str">
        <f t="shared" si="17"/>
        <v/>
      </c>
      <c r="E160" s="51" t="str">
        <f t="shared" si="18"/>
        <v/>
      </c>
      <c r="G160" s="51" t="str">
        <f t="shared" si="21"/>
        <v/>
      </c>
      <c r="H160" s="51" t="str">
        <f t="shared" si="19"/>
        <v/>
      </c>
      <c r="I160" s="51" t="str">
        <f t="shared" si="20"/>
        <v/>
      </c>
    </row>
    <row r="161" spans="1:9" x14ac:dyDescent="0.25">
      <c r="A161" s="48" t="str">
        <f t="shared" si="16"/>
        <v/>
      </c>
      <c r="C161" s="50" t="str">
        <f t="shared" si="17"/>
        <v/>
      </c>
      <c r="E161" s="51" t="str">
        <f t="shared" si="18"/>
        <v/>
      </c>
      <c r="G161" s="51" t="str">
        <f t="shared" si="21"/>
        <v/>
      </c>
      <c r="H161" s="51" t="str">
        <f t="shared" si="19"/>
        <v/>
      </c>
      <c r="I161" s="51" t="str">
        <f t="shared" si="20"/>
        <v/>
      </c>
    </row>
    <row r="162" spans="1:9" x14ac:dyDescent="0.25">
      <c r="A162" s="48" t="str">
        <f t="shared" si="16"/>
        <v/>
      </c>
      <c r="C162" s="50" t="str">
        <f t="shared" si="17"/>
        <v/>
      </c>
      <c r="E162" s="51" t="str">
        <f t="shared" si="18"/>
        <v/>
      </c>
      <c r="G162" s="51" t="str">
        <f t="shared" si="21"/>
        <v/>
      </c>
      <c r="H162" s="51" t="str">
        <f t="shared" si="19"/>
        <v/>
      </c>
      <c r="I162" s="51" t="str">
        <f t="shared" si="20"/>
        <v/>
      </c>
    </row>
    <row r="163" spans="1:9" x14ac:dyDescent="0.25">
      <c r="A163" s="48" t="str">
        <f t="shared" si="16"/>
        <v/>
      </c>
      <c r="C163" s="50" t="str">
        <f t="shared" si="17"/>
        <v/>
      </c>
      <c r="E163" s="51" t="str">
        <f t="shared" si="18"/>
        <v/>
      </c>
      <c r="G163" s="51" t="str">
        <f t="shared" si="21"/>
        <v/>
      </c>
      <c r="H163" s="51" t="str">
        <f t="shared" si="19"/>
        <v/>
      </c>
      <c r="I163" s="51" t="str">
        <f t="shared" si="20"/>
        <v/>
      </c>
    </row>
    <row r="164" spans="1:9" x14ac:dyDescent="0.25">
      <c r="A164" s="48" t="str">
        <f t="shared" si="16"/>
        <v/>
      </c>
      <c r="C164" s="50" t="str">
        <f t="shared" si="17"/>
        <v/>
      </c>
      <c r="E164" s="51" t="str">
        <f t="shared" si="18"/>
        <v/>
      </c>
      <c r="G164" s="51" t="str">
        <f t="shared" si="21"/>
        <v/>
      </c>
      <c r="H164" s="51" t="str">
        <f t="shared" si="19"/>
        <v/>
      </c>
      <c r="I164" s="51" t="str">
        <f t="shared" si="20"/>
        <v/>
      </c>
    </row>
    <row r="165" spans="1:9" x14ac:dyDescent="0.25">
      <c r="A165" s="48" t="str">
        <f t="shared" si="16"/>
        <v/>
      </c>
      <c r="C165" s="50" t="str">
        <f t="shared" si="17"/>
        <v/>
      </c>
      <c r="E165" s="51" t="str">
        <f t="shared" si="18"/>
        <v/>
      </c>
      <c r="G165" s="51" t="str">
        <f t="shared" si="21"/>
        <v/>
      </c>
      <c r="H165" s="51" t="str">
        <f t="shared" si="19"/>
        <v/>
      </c>
      <c r="I165" s="51" t="str">
        <f t="shared" si="20"/>
        <v/>
      </c>
    </row>
    <row r="166" spans="1:9" x14ac:dyDescent="0.25">
      <c r="A166" s="48" t="str">
        <f t="shared" si="16"/>
        <v/>
      </c>
      <c r="C166" s="50" t="str">
        <f t="shared" si="17"/>
        <v/>
      </c>
      <c r="E166" s="51" t="str">
        <f t="shared" si="18"/>
        <v/>
      </c>
      <c r="G166" s="51" t="str">
        <f t="shared" si="21"/>
        <v/>
      </c>
      <c r="H166" s="51" t="str">
        <f t="shared" si="19"/>
        <v/>
      </c>
      <c r="I166" s="51" t="str">
        <f t="shared" si="20"/>
        <v/>
      </c>
    </row>
    <row r="167" spans="1:9" x14ac:dyDescent="0.25">
      <c r="A167" s="48" t="str">
        <f t="shared" si="16"/>
        <v/>
      </c>
      <c r="C167" s="50" t="str">
        <f t="shared" si="17"/>
        <v/>
      </c>
      <c r="E167" s="51" t="str">
        <f t="shared" si="18"/>
        <v/>
      </c>
      <c r="G167" s="51" t="str">
        <f t="shared" si="21"/>
        <v/>
      </c>
      <c r="H167" s="51" t="str">
        <f t="shared" si="19"/>
        <v/>
      </c>
      <c r="I167" s="51" t="str">
        <f t="shared" si="20"/>
        <v/>
      </c>
    </row>
    <row r="168" spans="1:9" x14ac:dyDescent="0.25">
      <c r="A168" s="48" t="str">
        <f t="shared" si="16"/>
        <v/>
      </c>
      <c r="C168" s="50" t="str">
        <f t="shared" si="17"/>
        <v/>
      </c>
      <c r="E168" s="51" t="str">
        <f t="shared" si="18"/>
        <v/>
      </c>
      <c r="G168" s="51" t="str">
        <f t="shared" si="21"/>
        <v/>
      </c>
      <c r="H168" s="51" t="str">
        <f t="shared" si="19"/>
        <v/>
      </c>
      <c r="I168" s="51" t="str">
        <f t="shared" si="20"/>
        <v/>
      </c>
    </row>
    <row r="169" spans="1:9" x14ac:dyDescent="0.25">
      <c r="A169" s="48" t="str">
        <f t="shared" si="16"/>
        <v/>
      </c>
      <c r="C169" s="50" t="str">
        <f t="shared" si="17"/>
        <v/>
      </c>
      <c r="E169" s="51" t="str">
        <f t="shared" si="18"/>
        <v/>
      </c>
      <c r="G169" s="51" t="str">
        <f t="shared" si="21"/>
        <v/>
      </c>
      <c r="H169" s="51" t="str">
        <f t="shared" si="19"/>
        <v/>
      </c>
      <c r="I169" s="51" t="str">
        <f t="shared" si="20"/>
        <v/>
      </c>
    </row>
    <row r="170" spans="1:9" x14ac:dyDescent="0.25">
      <c r="A170" s="48" t="str">
        <f t="shared" si="16"/>
        <v/>
      </c>
      <c r="C170" s="50" t="str">
        <f t="shared" si="17"/>
        <v/>
      </c>
      <c r="E170" s="51" t="str">
        <f t="shared" si="18"/>
        <v/>
      </c>
      <c r="G170" s="51" t="str">
        <f t="shared" si="21"/>
        <v/>
      </c>
      <c r="H170" s="51" t="str">
        <f t="shared" si="19"/>
        <v/>
      </c>
      <c r="I170" s="51" t="str">
        <f t="shared" si="20"/>
        <v/>
      </c>
    </row>
    <row r="171" spans="1:9" x14ac:dyDescent="0.25">
      <c r="A171" s="48" t="str">
        <f t="shared" si="16"/>
        <v/>
      </c>
      <c r="C171" s="50" t="str">
        <f t="shared" si="17"/>
        <v/>
      </c>
      <c r="E171" s="51" t="str">
        <f t="shared" si="18"/>
        <v/>
      </c>
      <c r="G171" s="51" t="str">
        <f t="shared" si="21"/>
        <v/>
      </c>
      <c r="H171" s="51" t="str">
        <f t="shared" si="19"/>
        <v/>
      </c>
      <c r="I171" s="51" t="str">
        <f t="shared" si="20"/>
        <v/>
      </c>
    </row>
    <row r="172" spans="1:9" x14ac:dyDescent="0.25">
      <c r="A172" s="48" t="str">
        <f t="shared" si="16"/>
        <v/>
      </c>
      <c r="C172" s="50" t="str">
        <f t="shared" si="17"/>
        <v/>
      </c>
      <c r="E172" s="51" t="str">
        <f t="shared" si="18"/>
        <v/>
      </c>
      <c r="G172" s="51" t="str">
        <f t="shared" si="21"/>
        <v/>
      </c>
      <c r="H172" s="51" t="str">
        <f t="shared" si="19"/>
        <v/>
      </c>
      <c r="I172" s="51" t="str">
        <f t="shared" si="20"/>
        <v/>
      </c>
    </row>
    <row r="173" spans="1:9" x14ac:dyDescent="0.25">
      <c r="A173" s="48" t="str">
        <f t="shared" si="16"/>
        <v/>
      </c>
      <c r="C173" s="50" t="str">
        <f t="shared" si="17"/>
        <v/>
      </c>
      <c r="E173" s="51" t="str">
        <f t="shared" si="18"/>
        <v/>
      </c>
      <c r="G173" s="51" t="str">
        <f t="shared" si="21"/>
        <v/>
      </c>
      <c r="H173" s="51" t="str">
        <f t="shared" si="19"/>
        <v/>
      </c>
      <c r="I173" s="51" t="str">
        <f t="shared" si="20"/>
        <v/>
      </c>
    </row>
    <row r="174" spans="1:9" x14ac:dyDescent="0.25">
      <c r="A174" s="48" t="str">
        <f t="shared" si="16"/>
        <v/>
      </c>
      <c r="C174" s="50" t="str">
        <f t="shared" si="17"/>
        <v/>
      </c>
      <c r="E174" s="51" t="str">
        <f t="shared" si="18"/>
        <v/>
      </c>
      <c r="G174" s="51" t="str">
        <f t="shared" si="21"/>
        <v/>
      </c>
      <c r="H174" s="51" t="str">
        <f t="shared" si="19"/>
        <v/>
      </c>
      <c r="I174" s="51" t="str">
        <f t="shared" si="20"/>
        <v/>
      </c>
    </row>
    <row r="175" spans="1:9" x14ac:dyDescent="0.25">
      <c r="A175" s="48" t="str">
        <f t="shared" si="16"/>
        <v/>
      </c>
      <c r="C175" s="50" t="str">
        <f t="shared" si="17"/>
        <v/>
      </c>
      <c r="E175" s="51" t="str">
        <f t="shared" si="18"/>
        <v/>
      </c>
      <c r="G175" s="51" t="str">
        <f t="shared" si="21"/>
        <v/>
      </c>
      <c r="H175" s="51" t="str">
        <f t="shared" si="19"/>
        <v/>
      </c>
      <c r="I175" s="51" t="str">
        <f t="shared" si="20"/>
        <v/>
      </c>
    </row>
    <row r="176" spans="1:9" x14ac:dyDescent="0.25">
      <c r="A176" s="48" t="str">
        <f t="shared" si="16"/>
        <v/>
      </c>
      <c r="C176" s="50" t="str">
        <f t="shared" si="17"/>
        <v/>
      </c>
      <c r="E176" s="51" t="str">
        <f t="shared" si="18"/>
        <v/>
      </c>
      <c r="G176" s="51" t="str">
        <f t="shared" si="21"/>
        <v/>
      </c>
      <c r="H176" s="51" t="str">
        <f t="shared" si="19"/>
        <v/>
      </c>
      <c r="I176" s="51" t="str">
        <f t="shared" si="20"/>
        <v/>
      </c>
    </row>
    <row r="177" spans="1:9" x14ac:dyDescent="0.25">
      <c r="A177" s="48" t="str">
        <f t="shared" si="16"/>
        <v/>
      </c>
      <c r="C177" s="50" t="str">
        <f t="shared" si="17"/>
        <v/>
      </c>
      <c r="E177" s="51" t="str">
        <f t="shared" si="18"/>
        <v/>
      </c>
      <c r="G177" s="51" t="str">
        <f t="shared" si="21"/>
        <v/>
      </c>
      <c r="H177" s="51" t="str">
        <f t="shared" si="19"/>
        <v/>
      </c>
      <c r="I177" s="51" t="str">
        <f t="shared" si="20"/>
        <v/>
      </c>
    </row>
    <row r="178" spans="1:9" x14ac:dyDescent="0.25">
      <c r="A178" s="48" t="str">
        <f t="shared" si="16"/>
        <v/>
      </c>
      <c r="C178" s="50" t="str">
        <f t="shared" si="17"/>
        <v/>
      </c>
      <c r="E178" s="51" t="str">
        <f t="shared" si="18"/>
        <v/>
      </c>
      <c r="G178" s="51" t="str">
        <f t="shared" si="21"/>
        <v/>
      </c>
      <c r="H178" s="51" t="str">
        <f t="shared" si="19"/>
        <v/>
      </c>
      <c r="I178" s="51" t="str">
        <f t="shared" si="20"/>
        <v/>
      </c>
    </row>
    <row r="179" spans="1:9" x14ac:dyDescent="0.25">
      <c r="A179" s="48" t="str">
        <f t="shared" si="16"/>
        <v/>
      </c>
      <c r="C179" s="50" t="str">
        <f t="shared" si="17"/>
        <v/>
      </c>
      <c r="E179" s="51" t="str">
        <f t="shared" si="18"/>
        <v/>
      </c>
      <c r="G179" s="51" t="str">
        <f t="shared" si="21"/>
        <v/>
      </c>
      <c r="H179" s="51" t="str">
        <f t="shared" si="19"/>
        <v/>
      </c>
      <c r="I179" s="51" t="str">
        <f t="shared" si="20"/>
        <v/>
      </c>
    </row>
    <row r="180" spans="1:9" x14ac:dyDescent="0.25">
      <c r="A180" s="48" t="str">
        <f t="shared" si="16"/>
        <v/>
      </c>
      <c r="C180" s="50" t="str">
        <f t="shared" si="17"/>
        <v/>
      </c>
      <c r="E180" s="51" t="str">
        <f t="shared" si="18"/>
        <v/>
      </c>
      <c r="G180" s="51" t="str">
        <f t="shared" si="21"/>
        <v/>
      </c>
      <c r="H180" s="51" t="str">
        <f t="shared" si="19"/>
        <v/>
      </c>
      <c r="I180" s="51" t="str">
        <f t="shared" si="20"/>
        <v/>
      </c>
    </row>
    <row r="181" spans="1:9" x14ac:dyDescent="0.25">
      <c r="A181" s="48" t="str">
        <f t="shared" si="16"/>
        <v/>
      </c>
      <c r="C181" s="50" t="str">
        <f t="shared" si="17"/>
        <v/>
      </c>
      <c r="E181" s="51" t="str">
        <f t="shared" si="18"/>
        <v/>
      </c>
      <c r="G181" s="51" t="str">
        <f t="shared" si="21"/>
        <v/>
      </c>
      <c r="H181" s="51" t="str">
        <f t="shared" si="19"/>
        <v/>
      </c>
      <c r="I181" s="51" t="str">
        <f t="shared" si="20"/>
        <v/>
      </c>
    </row>
    <row r="182" spans="1:9" x14ac:dyDescent="0.25">
      <c r="A182" s="48" t="str">
        <f t="shared" si="16"/>
        <v/>
      </c>
      <c r="C182" s="50" t="str">
        <f t="shared" si="17"/>
        <v/>
      </c>
      <c r="E182" s="51" t="str">
        <f t="shared" si="18"/>
        <v/>
      </c>
      <c r="G182" s="51" t="str">
        <f t="shared" si="21"/>
        <v/>
      </c>
      <c r="H182" s="51" t="str">
        <f t="shared" si="19"/>
        <v/>
      </c>
      <c r="I182" s="51" t="str">
        <f t="shared" si="20"/>
        <v/>
      </c>
    </row>
    <row r="183" spans="1:9" x14ac:dyDescent="0.25">
      <c r="A183" s="48" t="str">
        <f t="shared" si="16"/>
        <v/>
      </c>
      <c r="C183" s="50" t="str">
        <f t="shared" si="17"/>
        <v/>
      </c>
      <c r="E183" s="51" t="str">
        <f t="shared" si="18"/>
        <v/>
      </c>
      <c r="G183" s="51" t="str">
        <f t="shared" si="21"/>
        <v/>
      </c>
      <c r="H183" s="51" t="str">
        <f t="shared" si="19"/>
        <v/>
      </c>
      <c r="I183" s="51" t="str">
        <f t="shared" si="20"/>
        <v/>
      </c>
    </row>
    <row r="184" spans="1:9" x14ac:dyDescent="0.25">
      <c r="A184" s="48" t="str">
        <f t="shared" si="16"/>
        <v/>
      </c>
      <c r="C184" s="50" t="str">
        <f t="shared" si="17"/>
        <v/>
      </c>
      <c r="E184" s="51" t="str">
        <f t="shared" si="18"/>
        <v/>
      </c>
      <c r="G184" s="51" t="str">
        <f t="shared" si="21"/>
        <v/>
      </c>
      <c r="H184" s="51" t="str">
        <f t="shared" si="19"/>
        <v/>
      </c>
      <c r="I184" s="51" t="str">
        <f t="shared" si="20"/>
        <v/>
      </c>
    </row>
    <row r="185" spans="1:9" x14ac:dyDescent="0.25">
      <c r="A185" s="48" t="str">
        <f t="shared" si="16"/>
        <v/>
      </c>
      <c r="C185" s="50" t="str">
        <f t="shared" si="17"/>
        <v/>
      </c>
      <c r="E185" s="51" t="str">
        <f t="shared" si="18"/>
        <v/>
      </c>
      <c r="G185" s="51" t="str">
        <f t="shared" si="21"/>
        <v/>
      </c>
      <c r="H185" s="51" t="str">
        <f t="shared" si="19"/>
        <v/>
      </c>
      <c r="I185" s="51" t="str">
        <f t="shared" si="20"/>
        <v/>
      </c>
    </row>
    <row r="186" spans="1:9" x14ac:dyDescent="0.25">
      <c r="A186" s="48" t="str">
        <f t="shared" si="16"/>
        <v/>
      </c>
      <c r="C186" s="50" t="str">
        <f t="shared" si="17"/>
        <v/>
      </c>
      <c r="E186" s="51" t="str">
        <f t="shared" si="18"/>
        <v/>
      </c>
      <c r="G186" s="51" t="str">
        <f t="shared" si="21"/>
        <v/>
      </c>
      <c r="H186" s="51" t="str">
        <f t="shared" si="19"/>
        <v/>
      </c>
      <c r="I186" s="51" t="str">
        <f t="shared" si="20"/>
        <v/>
      </c>
    </row>
    <row r="187" spans="1:9" x14ac:dyDescent="0.25">
      <c r="A187" s="48" t="str">
        <f t="shared" si="16"/>
        <v/>
      </c>
      <c r="C187" s="50" t="str">
        <f t="shared" si="17"/>
        <v/>
      </c>
      <c r="E187" s="51" t="str">
        <f t="shared" si="18"/>
        <v/>
      </c>
      <c r="G187" s="51" t="str">
        <f t="shared" si="21"/>
        <v/>
      </c>
      <c r="H187" s="51" t="str">
        <f t="shared" si="19"/>
        <v/>
      </c>
      <c r="I187" s="51" t="str">
        <f t="shared" si="20"/>
        <v/>
      </c>
    </row>
    <row r="188" spans="1:9" x14ac:dyDescent="0.25">
      <c r="A188" s="48" t="str">
        <f t="shared" si="16"/>
        <v/>
      </c>
      <c r="C188" s="50" t="str">
        <f t="shared" si="17"/>
        <v/>
      </c>
      <c r="E188" s="51" t="str">
        <f t="shared" si="18"/>
        <v/>
      </c>
      <c r="G188" s="51" t="str">
        <f t="shared" si="21"/>
        <v/>
      </c>
      <c r="H188" s="51" t="str">
        <f t="shared" si="19"/>
        <v/>
      </c>
      <c r="I188" s="51" t="str">
        <f t="shared" si="20"/>
        <v/>
      </c>
    </row>
    <row r="189" spans="1:9" x14ac:dyDescent="0.25">
      <c r="A189" s="48" t="str">
        <f t="shared" si="16"/>
        <v/>
      </c>
      <c r="C189" s="50" t="str">
        <f t="shared" si="17"/>
        <v/>
      </c>
      <c r="E189" s="51" t="str">
        <f t="shared" si="18"/>
        <v/>
      </c>
      <c r="G189" s="51" t="str">
        <f t="shared" si="21"/>
        <v/>
      </c>
      <c r="H189" s="51" t="str">
        <f t="shared" si="19"/>
        <v/>
      </c>
      <c r="I189" s="51" t="str">
        <f t="shared" si="20"/>
        <v/>
      </c>
    </row>
    <row r="190" spans="1:9" x14ac:dyDescent="0.25">
      <c r="A190" s="48" t="str">
        <f t="shared" si="16"/>
        <v/>
      </c>
      <c r="C190" s="50" t="str">
        <f t="shared" si="17"/>
        <v/>
      </c>
      <c r="E190" s="51" t="str">
        <f t="shared" si="18"/>
        <v/>
      </c>
      <c r="G190" s="51" t="str">
        <f t="shared" si="21"/>
        <v/>
      </c>
      <c r="H190" s="51" t="str">
        <f t="shared" si="19"/>
        <v/>
      </c>
      <c r="I190" s="51" t="str">
        <f t="shared" si="20"/>
        <v/>
      </c>
    </row>
    <row r="191" spans="1:9" x14ac:dyDescent="0.25">
      <c r="A191" s="48" t="str">
        <f t="shared" si="16"/>
        <v/>
      </c>
      <c r="C191" s="50" t="str">
        <f t="shared" si="17"/>
        <v/>
      </c>
      <c r="E191" s="51" t="str">
        <f t="shared" si="18"/>
        <v/>
      </c>
      <c r="G191" s="51" t="str">
        <f t="shared" si="21"/>
        <v/>
      </c>
      <c r="H191" s="51" t="str">
        <f t="shared" si="19"/>
        <v/>
      </c>
      <c r="I191" s="51" t="str">
        <f t="shared" si="20"/>
        <v/>
      </c>
    </row>
    <row r="192" spans="1:9" x14ac:dyDescent="0.25">
      <c r="A192" s="48" t="str">
        <f t="shared" si="16"/>
        <v/>
      </c>
      <c r="C192" s="50" t="str">
        <f t="shared" si="17"/>
        <v/>
      </c>
      <c r="E192" s="51" t="str">
        <f t="shared" si="18"/>
        <v/>
      </c>
      <c r="G192" s="51" t="str">
        <f t="shared" si="21"/>
        <v/>
      </c>
      <c r="H192" s="51" t="str">
        <f t="shared" si="19"/>
        <v/>
      </c>
      <c r="I192" s="51" t="str">
        <f t="shared" si="20"/>
        <v/>
      </c>
    </row>
    <row r="193" spans="1:9" x14ac:dyDescent="0.25">
      <c r="A193" s="48" t="str">
        <f t="shared" si="16"/>
        <v/>
      </c>
      <c r="C193" s="50" t="str">
        <f t="shared" si="17"/>
        <v/>
      </c>
      <c r="E193" s="51" t="str">
        <f t="shared" si="18"/>
        <v/>
      </c>
      <c r="G193" s="51" t="str">
        <f t="shared" si="21"/>
        <v/>
      </c>
      <c r="H193" s="51" t="str">
        <f t="shared" si="19"/>
        <v/>
      </c>
      <c r="I193" s="51" t="str">
        <f t="shared" si="20"/>
        <v/>
      </c>
    </row>
    <row r="194" spans="1:9" x14ac:dyDescent="0.25">
      <c r="A194" s="48" t="str">
        <f t="shared" si="16"/>
        <v/>
      </c>
      <c r="C194" s="50" t="str">
        <f t="shared" si="17"/>
        <v/>
      </c>
      <c r="E194" s="51" t="str">
        <f t="shared" si="18"/>
        <v/>
      </c>
      <c r="G194" s="51" t="str">
        <f t="shared" si="21"/>
        <v/>
      </c>
      <c r="H194" s="51" t="str">
        <f t="shared" si="19"/>
        <v/>
      </c>
      <c r="I194" s="51" t="str">
        <f t="shared" si="20"/>
        <v/>
      </c>
    </row>
    <row r="195" spans="1:9" x14ac:dyDescent="0.25">
      <c r="A195" s="48" t="str">
        <f t="shared" ref="A195:A201" si="22">IF(B195="","",RANK(C195,C:C,0))</f>
        <v/>
      </c>
      <c r="C195" s="50" t="str">
        <f t="shared" ref="C195:C201" si="23">IF(B195="","",SUM(H195:I195)*0.04)</f>
        <v/>
      </c>
      <c r="E195" s="51" t="str">
        <f t="shared" ref="E195:E201" si="24">IF(D195="","",24)</f>
        <v/>
      </c>
      <c r="G195" s="51" t="str">
        <f t="shared" si="21"/>
        <v/>
      </c>
      <c r="H195" s="51" t="str">
        <f t="shared" ref="H195:H201" si="25">IF($B195="","",IF(D195="",0,(D195/E195)*3))</f>
        <v/>
      </c>
      <c r="I195" s="51" t="str">
        <f t="shared" ref="I195:I201" si="26">IF($B195="","",IF(F195="",0,(F195/G195)*1.5))</f>
        <v/>
      </c>
    </row>
    <row r="196" spans="1:9" x14ac:dyDescent="0.25">
      <c r="A196" s="48" t="str">
        <f t="shared" si="22"/>
        <v/>
      </c>
      <c r="C196" s="50" t="str">
        <f t="shared" si="23"/>
        <v/>
      </c>
      <c r="E196" s="51" t="str">
        <f t="shared" si="24"/>
        <v/>
      </c>
      <c r="G196" s="51" t="str">
        <f t="shared" ref="G196:G201" si="27">IF(F196="","",24)</f>
        <v/>
      </c>
      <c r="H196" s="51" t="str">
        <f t="shared" si="25"/>
        <v/>
      </c>
      <c r="I196" s="51" t="str">
        <f t="shared" si="26"/>
        <v/>
      </c>
    </row>
    <row r="197" spans="1:9" x14ac:dyDescent="0.25">
      <c r="A197" s="48" t="str">
        <f t="shared" si="22"/>
        <v/>
      </c>
      <c r="C197" s="50" t="str">
        <f t="shared" si="23"/>
        <v/>
      </c>
      <c r="E197" s="51" t="str">
        <f t="shared" si="24"/>
        <v/>
      </c>
      <c r="G197" s="51" t="str">
        <f t="shared" si="27"/>
        <v/>
      </c>
      <c r="H197" s="51" t="str">
        <f t="shared" si="25"/>
        <v/>
      </c>
      <c r="I197" s="51" t="str">
        <f t="shared" si="26"/>
        <v/>
      </c>
    </row>
    <row r="198" spans="1:9" x14ac:dyDescent="0.25">
      <c r="A198" s="48" t="str">
        <f t="shared" si="22"/>
        <v/>
      </c>
      <c r="C198" s="50" t="str">
        <f t="shared" si="23"/>
        <v/>
      </c>
      <c r="E198" s="51" t="str">
        <f t="shared" si="24"/>
        <v/>
      </c>
      <c r="G198" s="51" t="str">
        <f t="shared" si="27"/>
        <v/>
      </c>
      <c r="H198" s="51" t="str">
        <f t="shared" si="25"/>
        <v/>
      </c>
      <c r="I198" s="51" t="str">
        <f t="shared" si="26"/>
        <v/>
      </c>
    </row>
    <row r="199" spans="1:9" x14ac:dyDescent="0.25">
      <c r="A199" s="48" t="str">
        <f t="shared" si="22"/>
        <v/>
      </c>
      <c r="C199" s="50" t="str">
        <f t="shared" si="23"/>
        <v/>
      </c>
      <c r="E199" s="51" t="str">
        <f t="shared" si="24"/>
        <v/>
      </c>
      <c r="G199" s="51" t="str">
        <f t="shared" si="27"/>
        <v/>
      </c>
      <c r="H199" s="51" t="str">
        <f t="shared" si="25"/>
        <v/>
      </c>
      <c r="I199" s="51" t="str">
        <f t="shared" si="26"/>
        <v/>
      </c>
    </row>
    <row r="200" spans="1:9" x14ac:dyDescent="0.25">
      <c r="A200" s="48" t="str">
        <f t="shared" si="22"/>
        <v/>
      </c>
      <c r="C200" s="50" t="str">
        <f t="shared" si="23"/>
        <v/>
      </c>
      <c r="E200" s="51" t="str">
        <f t="shared" si="24"/>
        <v/>
      </c>
      <c r="G200" s="51" t="str">
        <f t="shared" si="27"/>
        <v/>
      </c>
      <c r="H200" s="51" t="str">
        <f t="shared" si="25"/>
        <v/>
      </c>
      <c r="I200" s="51" t="str">
        <f t="shared" si="26"/>
        <v/>
      </c>
    </row>
    <row r="201" spans="1:9" x14ac:dyDescent="0.25">
      <c r="A201" s="48" t="str">
        <f t="shared" si="22"/>
        <v/>
      </c>
      <c r="C201" s="50" t="str">
        <f t="shared" si="23"/>
        <v/>
      </c>
      <c r="E201" s="51" t="str">
        <f t="shared" si="24"/>
        <v/>
      </c>
      <c r="G201" s="51" t="str">
        <f t="shared" si="27"/>
        <v/>
      </c>
      <c r="H201" s="51" t="str">
        <f t="shared" si="25"/>
        <v/>
      </c>
      <c r="I201" s="51" t="str">
        <f t="shared" si="26"/>
        <v/>
      </c>
    </row>
  </sheetData>
  <sortState ref="A2:I31">
    <sortCondition ref="A2"/>
  </sortState>
  <mergeCells count="2"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"/>
  <sheetViews>
    <sheetView topLeftCell="A19" workbookViewId="0">
      <selection activeCell="B45" sqref="B45"/>
    </sheetView>
  </sheetViews>
  <sheetFormatPr defaultRowHeight="15" customHeight="1" x14ac:dyDescent="0.25"/>
  <cols>
    <col min="1" max="1" width="6.109375" style="55" bestFit="1" customWidth="1"/>
    <col min="2" max="2" width="18.88671875" style="56" bestFit="1" customWidth="1"/>
    <col min="3" max="3" width="18.109375" style="57" bestFit="1" customWidth="1"/>
    <col min="4" max="4" width="15.109375" style="58" customWidth="1"/>
    <col min="5" max="5" width="8.88671875" style="59"/>
    <col min="6" max="16384" width="8.88671875" style="23"/>
  </cols>
  <sheetData>
    <row r="1" spans="1:7" ht="15" customHeight="1" x14ac:dyDescent="0.2">
      <c r="A1" s="15" t="s">
        <v>1</v>
      </c>
      <c r="B1" s="15" t="s">
        <v>0</v>
      </c>
      <c r="C1" s="15" t="s">
        <v>2</v>
      </c>
      <c r="D1" s="54" t="s">
        <v>11</v>
      </c>
      <c r="E1" s="15" t="s">
        <v>3</v>
      </c>
      <c r="F1" s="67" t="s">
        <v>119</v>
      </c>
      <c r="G1" s="67"/>
    </row>
    <row r="2" spans="1:7" ht="15" customHeight="1" x14ac:dyDescent="0.25">
      <c r="A2" s="55">
        <f>IF(B2="","",RANK(E2,E:E,1))</f>
        <v>1</v>
      </c>
      <c r="B2" s="56" t="s">
        <v>57</v>
      </c>
      <c r="C2" s="57" t="s">
        <v>118</v>
      </c>
      <c r="D2" s="58" t="s">
        <v>49</v>
      </c>
      <c r="E2" s="59">
        <f>IF(B2="","",0)</f>
        <v>0</v>
      </c>
    </row>
    <row r="3" spans="1:7" ht="15" customHeight="1" x14ac:dyDescent="0.25">
      <c r="A3" s="55">
        <f t="shared" ref="A3:A66" si="0">IF(B3="","",RANK(E3,E:E,1))</f>
        <v>1</v>
      </c>
      <c r="B3" s="56" t="s">
        <v>64</v>
      </c>
      <c r="C3" s="57" t="s">
        <v>120</v>
      </c>
      <c r="D3" s="58" t="s">
        <v>49</v>
      </c>
      <c r="E3" s="59">
        <f t="shared" ref="E3:E141" si="1">IF(B3="","",0)</f>
        <v>0</v>
      </c>
    </row>
    <row r="4" spans="1:7" ht="15" customHeight="1" x14ac:dyDescent="0.25">
      <c r="A4" s="55">
        <f t="shared" si="0"/>
        <v>1</v>
      </c>
      <c r="B4" s="56" t="s">
        <v>121</v>
      </c>
      <c r="C4" s="57" t="s">
        <v>94</v>
      </c>
      <c r="D4" s="58" t="s">
        <v>49</v>
      </c>
      <c r="E4" s="59">
        <f t="shared" si="1"/>
        <v>0</v>
      </c>
    </row>
    <row r="5" spans="1:7" ht="15" customHeight="1" x14ac:dyDescent="0.25">
      <c r="A5" s="55">
        <f t="shared" si="0"/>
        <v>1</v>
      </c>
      <c r="B5" s="56" t="s">
        <v>103</v>
      </c>
      <c r="C5" s="57" t="s">
        <v>104</v>
      </c>
      <c r="D5" s="58" t="s">
        <v>49</v>
      </c>
      <c r="E5" s="59">
        <f t="shared" si="1"/>
        <v>0</v>
      </c>
    </row>
    <row r="6" spans="1:7" ht="15" customHeight="1" x14ac:dyDescent="0.25">
      <c r="A6" s="55">
        <f t="shared" si="0"/>
        <v>1</v>
      </c>
      <c r="B6" s="56" t="s">
        <v>105</v>
      </c>
      <c r="C6" s="57" t="s">
        <v>104</v>
      </c>
      <c r="D6" s="58" t="s">
        <v>49</v>
      </c>
      <c r="E6" s="59">
        <f t="shared" si="1"/>
        <v>0</v>
      </c>
    </row>
    <row r="7" spans="1:7" ht="15" customHeight="1" x14ac:dyDescent="0.25">
      <c r="A7" s="55">
        <f t="shared" si="0"/>
        <v>1</v>
      </c>
      <c r="B7" s="56" t="s">
        <v>70</v>
      </c>
      <c r="C7" s="57" t="s">
        <v>122</v>
      </c>
      <c r="D7" s="58" t="s">
        <v>49</v>
      </c>
      <c r="E7" s="59">
        <f t="shared" si="1"/>
        <v>0</v>
      </c>
    </row>
    <row r="8" spans="1:7" ht="15" customHeight="1" x14ac:dyDescent="0.25">
      <c r="A8" s="55">
        <f t="shared" si="0"/>
        <v>1</v>
      </c>
      <c r="B8" s="56" t="s">
        <v>100</v>
      </c>
      <c r="C8" s="57" t="s">
        <v>99</v>
      </c>
      <c r="D8" s="58" t="s">
        <v>49</v>
      </c>
      <c r="E8" s="59">
        <f t="shared" si="1"/>
        <v>0</v>
      </c>
    </row>
    <row r="9" spans="1:7" ht="15" customHeight="1" x14ac:dyDescent="0.25">
      <c r="A9" s="55">
        <f t="shared" si="0"/>
        <v>1</v>
      </c>
      <c r="B9" s="56" t="s">
        <v>123</v>
      </c>
      <c r="C9" s="57" t="s">
        <v>124</v>
      </c>
      <c r="D9" s="58" t="s">
        <v>49</v>
      </c>
      <c r="E9" s="59">
        <f t="shared" si="1"/>
        <v>0</v>
      </c>
    </row>
    <row r="10" spans="1:7" ht="15" customHeight="1" x14ac:dyDescent="0.25">
      <c r="A10" s="55">
        <f t="shared" si="0"/>
        <v>1</v>
      </c>
      <c r="B10" s="56" t="s">
        <v>85</v>
      </c>
      <c r="C10" s="57" t="s">
        <v>86</v>
      </c>
      <c r="D10" s="58" t="s">
        <v>49</v>
      </c>
      <c r="E10" s="59">
        <f t="shared" si="1"/>
        <v>0</v>
      </c>
    </row>
    <row r="11" spans="1:7" ht="15" customHeight="1" x14ac:dyDescent="0.25">
      <c r="A11" s="55">
        <f t="shared" si="0"/>
        <v>1</v>
      </c>
      <c r="B11" s="56" t="s">
        <v>80</v>
      </c>
      <c r="C11" s="57" t="s">
        <v>79</v>
      </c>
      <c r="D11" s="58" t="s">
        <v>49</v>
      </c>
      <c r="E11" s="59">
        <f t="shared" si="1"/>
        <v>0</v>
      </c>
    </row>
    <row r="12" spans="1:7" ht="15" customHeight="1" x14ac:dyDescent="0.25">
      <c r="A12" s="55">
        <f t="shared" si="0"/>
        <v>1</v>
      </c>
      <c r="B12" s="56" t="s">
        <v>66</v>
      </c>
      <c r="C12" s="57" t="s">
        <v>125</v>
      </c>
      <c r="D12" s="58" t="s">
        <v>49</v>
      </c>
      <c r="E12" s="59">
        <f t="shared" si="1"/>
        <v>0</v>
      </c>
    </row>
    <row r="13" spans="1:7" ht="15" customHeight="1" x14ac:dyDescent="0.25">
      <c r="A13" s="55">
        <f t="shared" si="0"/>
        <v>1</v>
      </c>
      <c r="B13" s="56" t="s">
        <v>126</v>
      </c>
      <c r="C13" s="57" t="s">
        <v>127</v>
      </c>
      <c r="D13" s="58" t="s">
        <v>49</v>
      </c>
      <c r="E13" s="59">
        <f t="shared" si="1"/>
        <v>0</v>
      </c>
    </row>
    <row r="14" spans="1:7" ht="15" customHeight="1" x14ac:dyDescent="0.25">
      <c r="A14" s="55">
        <f t="shared" si="0"/>
        <v>1</v>
      </c>
      <c r="B14" s="56" t="s">
        <v>87</v>
      </c>
      <c r="C14" s="57" t="s">
        <v>128</v>
      </c>
      <c r="D14" s="58" t="s">
        <v>49</v>
      </c>
      <c r="E14" s="59">
        <f t="shared" si="1"/>
        <v>0</v>
      </c>
    </row>
    <row r="15" spans="1:7" ht="15" customHeight="1" x14ac:dyDescent="0.25">
      <c r="A15" s="55">
        <f t="shared" si="0"/>
        <v>1</v>
      </c>
      <c r="B15" s="56" t="s">
        <v>88</v>
      </c>
      <c r="C15" s="57" t="s">
        <v>128</v>
      </c>
      <c r="D15" s="58" t="s">
        <v>49</v>
      </c>
      <c r="E15" s="59">
        <f t="shared" si="1"/>
        <v>0</v>
      </c>
    </row>
    <row r="16" spans="1:7" ht="15" customHeight="1" x14ac:dyDescent="0.25">
      <c r="A16" s="55">
        <f t="shared" si="0"/>
        <v>1</v>
      </c>
      <c r="B16" s="56" t="s">
        <v>89</v>
      </c>
      <c r="C16" s="57" t="s">
        <v>90</v>
      </c>
      <c r="D16" s="58" t="s">
        <v>49</v>
      </c>
      <c r="E16" s="59">
        <f t="shared" si="1"/>
        <v>0</v>
      </c>
    </row>
    <row r="17" spans="1:5" ht="15" customHeight="1" x14ac:dyDescent="0.25">
      <c r="A17" s="55">
        <f t="shared" si="0"/>
        <v>1</v>
      </c>
      <c r="B17" s="56" t="s">
        <v>97</v>
      </c>
      <c r="C17" s="57" t="s">
        <v>127</v>
      </c>
      <c r="D17" s="58" t="s">
        <v>49</v>
      </c>
      <c r="E17" s="59">
        <f t="shared" si="1"/>
        <v>0</v>
      </c>
    </row>
    <row r="18" spans="1:5" ht="15" customHeight="1" x14ac:dyDescent="0.25">
      <c r="A18" s="55">
        <f t="shared" si="0"/>
        <v>1</v>
      </c>
      <c r="B18" s="56" t="s">
        <v>129</v>
      </c>
      <c r="C18" s="57" t="s">
        <v>130</v>
      </c>
      <c r="D18" s="58" t="s">
        <v>49</v>
      </c>
      <c r="E18" s="59">
        <f t="shared" si="1"/>
        <v>0</v>
      </c>
    </row>
    <row r="19" spans="1:5" ht="15" customHeight="1" x14ac:dyDescent="0.25">
      <c r="A19" s="55">
        <f t="shared" si="0"/>
        <v>1</v>
      </c>
      <c r="B19" s="56" t="s">
        <v>73</v>
      </c>
      <c r="C19" s="57" t="s">
        <v>74</v>
      </c>
      <c r="D19" s="58" t="s">
        <v>49</v>
      </c>
      <c r="E19" s="59">
        <f t="shared" si="1"/>
        <v>0</v>
      </c>
    </row>
    <row r="20" spans="1:5" ht="15" customHeight="1" x14ac:dyDescent="0.25">
      <c r="A20" s="55">
        <f t="shared" si="0"/>
        <v>1</v>
      </c>
      <c r="B20" s="56" t="s">
        <v>131</v>
      </c>
      <c r="C20" s="57" t="s">
        <v>65</v>
      </c>
      <c r="D20" s="58" t="s">
        <v>49</v>
      </c>
      <c r="E20" s="59">
        <f t="shared" si="1"/>
        <v>0</v>
      </c>
    </row>
    <row r="21" spans="1:5" ht="15" customHeight="1" x14ac:dyDescent="0.25">
      <c r="A21" s="55">
        <f t="shared" si="0"/>
        <v>1</v>
      </c>
      <c r="B21" s="56" t="s">
        <v>71</v>
      </c>
      <c r="C21" s="57" t="s">
        <v>122</v>
      </c>
      <c r="D21" s="58" t="s">
        <v>109</v>
      </c>
      <c r="E21" s="59">
        <f t="shared" si="1"/>
        <v>0</v>
      </c>
    </row>
    <row r="22" spans="1:5" ht="15" customHeight="1" x14ac:dyDescent="0.25">
      <c r="A22" s="55">
        <f t="shared" si="0"/>
        <v>1</v>
      </c>
      <c r="B22" s="56" t="s">
        <v>81</v>
      </c>
      <c r="C22" s="57" t="s">
        <v>79</v>
      </c>
      <c r="D22" s="58" t="s">
        <v>109</v>
      </c>
      <c r="E22" s="59">
        <f t="shared" si="1"/>
        <v>0</v>
      </c>
    </row>
    <row r="23" spans="1:5" ht="15" customHeight="1" x14ac:dyDescent="0.25">
      <c r="A23" s="55">
        <f t="shared" si="0"/>
        <v>1</v>
      </c>
      <c r="B23" s="56" t="s">
        <v>78</v>
      </c>
      <c r="C23" s="57" t="s">
        <v>79</v>
      </c>
      <c r="E23" s="59">
        <f t="shared" si="1"/>
        <v>0</v>
      </c>
    </row>
    <row r="24" spans="1:5" ht="15" customHeight="1" x14ac:dyDescent="0.25">
      <c r="A24" s="55">
        <f t="shared" si="0"/>
        <v>1</v>
      </c>
      <c r="B24" s="56" t="s">
        <v>61</v>
      </c>
      <c r="C24" s="57" t="s">
        <v>118</v>
      </c>
      <c r="D24" s="58" t="s">
        <v>50</v>
      </c>
      <c r="E24" s="59">
        <f t="shared" si="1"/>
        <v>0</v>
      </c>
    </row>
    <row r="25" spans="1:5" ht="15" customHeight="1" x14ac:dyDescent="0.25">
      <c r="A25" s="55">
        <f t="shared" si="0"/>
        <v>1</v>
      </c>
      <c r="B25" s="56" t="s">
        <v>62</v>
      </c>
      <c r="C25" s="57" t="s">
        <v>118</v>
      </c>
      <c r="D25" s="58" t="s">
        <v>50</v>
      </c>
      <c r="E25" s="59">
        <f t="shared" si="1"/>
        <v>0</v>
      </c>
    </row>
    <row r="26" spans="1:5" ht="15" customHeight="1" x14ac:dyDescent="0.25">
      <c r="A26" s="55">
        <f t="shared" si="0"/>
        <v>1</v>
      </c>
      <c r="B26" s="56" t="s">
        <v>82</v>
      </c>
      <c r="C26" s="57" t="s">
        <v>83</v>
      </c>
      <c r="D26" s="58" t="s">
        <v>50</v>
      </c>
      <c r="E26" s="59">
        <f t="shared" si="1"/>
        <v>0</v>
      </c>
    </row>
    <row r="27" spans="1:5" ht="15" customHeight="1" x14ac:dyDescent="0.25">
      <c r="A27" s="55">
        <f t="shared" si="0"/>
        <v>1</v>
      </c>
      <c r="B27" s="56" t="s">
        <v>84</v>
      </c>
      <c r="C27" s="57" t="s">
        <v>83</v>
      </c>
      <c r="D27" s="58" t="s">
        <v>50</v>
      </c>
      <c r="E27" s="59">
        <f t="shared" si="1"/>
        <v>0</v>
      </c>
    </row>
    <row r="28" spans="1:5" ht="15" customHeight="1" x14ac:dyDescent="0.25">
      <c r="A28" s="55">
        <f t="shared" si="0"/>
        <v>1</v>
      </c>
      <c r="B28" s="56" t="s">
        <v>63</v>
      </c>
      <c r="C28" s="57" t="s">
        <v>120</v>
      </c>
      <c r="D28" s="58" t="s">
        <v>50</v>
      </c>
      <c r="E28" s="59">
        <f t="shared" si="1"/>
        <v>0</v>
      </c>
    </row>
    <row r="29" spans="1:5" ht="15" customHeight="1" x14ac:dyDescent="0.25">
      <c r="A29" s="55">
        <f t="shared" si="0"/>
        <v>1</v>
      </c>
      <c r="B29" s="56" t="s">
        <v>69</v>
      </c>
      <c r="C29" s="57" t="s">
        <v>122</v>
      </c>
      <c r="D29" s="58" t="s">
        <v>50</v>
      </c>
      <c r="E29" s="59">
        <f t="shared" si="1"/>
        <v>0</v>
      </c>
    </row>
    <row r="30" spans="1:5" ht="15" customHeight="1" x14ac:dyDescent="0.25">
      <c r="A30" s="55">
        <f t="shared" si="0"/>
        <v>1</v>
      </c>
      <c r="B30" s="56" t="s">
        <v>76</v>
      </c>
      <c r="C30" s="57" t="s">
        <v>75</v>
      </c>
      <c r="D30" s="58" t="s">
        <v>50</v>
      </c>
      <c r="E30" s="59">
        <f t="shared" si="1"/>
        <v>0</v>
      </c>
    </row>
    <row r="31" spans="1:5" ht="15" customHeight="1" x14ac:dyDescent="0.25">
      <c r="A31" s="55">
        <f t="shared" si="0"/>
        <v>1</v>
      </c>
      <c r="B31" s="56" t="s">
        <v>77</v>
      </c>
      <c r="C31" s="57" t="s">
        <v>75</v>
      </c>
      <c r="D31" s="58" t="s">
        <v>50</v>
      </c>
      <c r="E31" s="59">
        <f t="shared" si="1"/>
        <v>0</v>
      </c>
    </row>
    <row r="32" spans="1:5" ht="15" customHeight="1" x14ac:dyDescent="0.25">
      <c r="A32" s="55">
        <f t="shared" si="0"/>
        <v>1</v>
      </c>
      <c r="B32" s="56" t="s">
        <v>67</v>
      </c>
      <c r="C32" s="57" t="s">
        <v>125</v>
      </c>
      <c r="D32" s="58" t="s">
        <v>50</v>
      </c>
      <c r="E32" s="59">
        <f t="shared" si="1"/>
        <v>0</v>
      </c>
    </row>
    <row r="33" spans="1:5" ht="15" customHeight="1" x14ac:dyDescent="0.25">
      <c r="A33" s="55">
        <f t="shared" si="0"/>
        <v>1</v>
      </c>
      <c r="B33" s="56" t="s">
        <v>68</v>
      </c>
      <c r="C33" s="57" t="s">
        <v>132</v>
      </c>
      <c r="D33" s="58" t="s">
        <v>50</v>
      </c>
      <c r="E33" s="59">
        <f t="shared" si="1"/>
        <v>0</v>
      </c>
    </row>
    <row r="34" spans="1:5" ht="15" customHeight="1" x14ac:dyDescent="0.25">
      <c r="A34" s="55">
        <f t="shared" si="0"/>
        <v>1</v>
      </c>
      <c r="B34" s="56" t="s">
        <v>91</v>
      </c>
      <c r="C34" s="57" t="s">
        <v>72</v>
      </c>
      <c r="D34" s="58" t="s">
        <v>50</v>
      </c>
      <c r="E34" s="59">
        <f t="shared" si="1"/>
        <v>0</v>
      </c>
    </row>
    <row r="35" spans="1:5" ht="15" customHeight="1" x14ac:dyDescent="0.25">
      <c r="A35" s="55">
        <f t="shared" si="0"/>
        <v>1</v>
      </c>
      <c r="B35" s="56" t="s">
        <v>92</v>
      </c>
      <c r="C35" s="57" t="s">
        <v>72</v>
      </c>
      <c r="D35" s="58" t="s">
        <v>50</v>
      </c>
      <c r="E35" s="59">
        <f t="shared" si="1"/>
        <v>0</v>
      </c>
    </row>
    <row r="36" spans="1:5" ht="15" customHeight="1" x14ac:dyDescent="0.25">
      <c r="A36" s="55">
        <f t="shared" si="0"/>
        <v>1</v>
      </c>
      <c r="B36" s="56" t="s">
        <v>95</v>
      </c>
      <c r="C36" s="57" t="s">
        <v>96</v>
      </c>
      <c r="D36" s="58" t="s">
        <v>50</v>
      </c>
      <c r="E36" s="59">
        <f t="shared" si="1"/>
        <v>0</v>
      </c>
    </row>
    <row r="37" spans="1:5" ht="15" customHeight="1" x14ac:dyDescent="0.25">
      <c r="A37" s="55">
        <f t="shared" si="0"/>
        <v>1</v>
      </c>
      <c r="B37" s="56" t="s">
        <v>98</v>
      </c>
      <c r="C37" s="57" t="s">
        <v>127</v>
      </c>
      <c r="D37" s="58" t="s">
        <v>50</v>
      </c>
      <c r="E37" s="59">
        <f t="shared" si="1"/>
        <v>0</v>
      </c>
    </row>
    <row r="38" spans="1:5" ht="15" customHeight="1" x14ac:dyDescent="0.25">
      <c r="A38" s="55">
        <f t="shared" si="0"/>
        <v>1</v>
      </c>
      <c r="B38" s="56" t="s">
        <v>101</v>
      </c>
      <c r="C38" s="57" t="s">
        <v>102</v>
      </c>
      <c r="D38" s="58" t="s">
        <v>50</v>
      </c>
      <c r="E38" s="59">
        <f t="shared" si="1"/>
        <v>0</v>
      </c>
    </row>
    <row r="39" spans="1:5" ht="15" customHeight="1" x14ac:dyDescent="0.25">
      <c r="A39" s="55">
        <f t="shared" si="0"/>
        <v>1</v>
      </c>
      <c r="B39" s="56" t="s">
        <v>107</v>
      </c>
      <c r="C39" s="57" t="s">
        <v>106</v>
      </c>
      <c r="D39" s="58" t="s">
        <v>50</v>
      </c>
      <c r="E39" s="59">
        <f t="shared" si="1"/>
        <v>0</v>
      </c>
    </row>
    <row r="40" spans="1:5" ht="15" customHeight="1" x14ac:dyDescent="0.25">
      <c r="A40" s="55">
        <f t="shared" si="0"/>
        <v>1</v>
      </c>
      <c r="B40" s="56" t="s">
        <v>133</v>
      </c>
      <c r="C40" s="57" t="s">
        <v>108</v>
      </c>
      <c r="D40" s="58" t="s">
        <v>50</v>
      </c>
      <c r="E40" s="59">
        <f t="shared" si="1"/>
        <v>0</v>
      </c>
    </row>
    <row r="41" spans="1:5" ht="15" customHeight="1" x14ac:dyDescent="0.25">
      <c r="A41" s="55">
        <f t="shared" si="0"/>
        <v>1</v>
      </c>
      <c r="B41" s="56" t="s">
        <v>58</v>
      </c>
      <c r="C41" s="57" t="s">
        <v>118</v>
      </c>
      <c r="D41" s="58" t="s">
        <v>48</v>
      </c>
      <c r="E41" s="59">
        <f t="shared" si="1"/>
        <v>0</v>
      </c>
    </row>
    <row r="42" spans="1:5" ht="15" customHeight="1" x14ac:dyDescent="0.25">
      <c r="A42" s="55">
        <f t="shared" si="0"/>
        <v>1</v>
      </c>
      <c r="B42" s="56" t="s">
        <v>59</v>
      </c>
      <c r="C42" s="57" t="s">
        <v>120</v>
      </c>
      <c r="D42" s="58" t="s">
        <v>48</v>
      </c>
      <c r="E42" s="59">
        <f t="shared" si="1"/>
        <v>0</v>
      </c>
    </row>
    <row r="43" spans="1:5" ht="15" customHeight="1" x14ac:dyDescent="0.25">
      <c r="A43" s="55">
        <f t="shared" si="0"/>
        <v>1</v>
      </c>
      <c r="B43" s="56" t="s">
        <v>60</v>
      </c>
      <c r="C43" s="57" t="s">
        <v>120</v>
      </c>
      <c r="D43" s="58" t="s">
        <v>48</v>
      </c>
      <c r="E43" s="59">
        <f t="shared" si="1"/>
        <v>0</v>
      </c>
    </row>
    <row r="44" spans="1:5" ht="15" customHeight="1" x14ac:dyDescent="0.25">
      <c r="A44" s="55">
        <f t="shared" si="0"/>
        <v>1</v>
      </c>
      <c r="B44" s="56" t="s">
        <v>93</v>
      </c>
      <c r="C44" s="57" t="s">
        <v>94</v>
      </c>
      <c r="D44" s="58" t="s">
        <v>48</v>
      </c>
      <c r="E44" s="59">
        <f t="shared" si="1"/>
        <v>0</v>
      </c>
    </row>
    <row r="45" spans="1:5" ht="15" customHeight="1" x14ac:dyDescent="0.25">
      <c r="A45" s="55" t="str">
        <f t="shared" si="0"/>
        <v/>
      </c>
      <c r="E45" s="59" t="str">
        <f t="shared" si="1"/>
        <v/>
      </c>
    </row>
    <row r="46" spans="1:5" ht="15" customHeight="1" x14ac:dyDescent="0.25">
      <c r="A46" s="55" t="str">
        <f t="shared" si="0"/>
        <v/>
      </c>
      <c r="E46" s="59" t="str">
        <f t="shared" si="1"/>
        <v/>
      </c>
    </row>
    <row r="47" spans="1:5" ht="15" customHeight="1" x14ac:dyDescent="0.25">
      <c r="A47" s="55" t="str">
        <f t="shared" si="0"/>
        <v/>
      </c>
      <c r="E47" s="59" t="str">
        <f t="shared" si="1"/>
        <v/>
      </c>
    </row>
    <row r="48" spans="1:5" ht="15" customHeight="1" x14ac:dyDescent="0.25">
      <c r="A48" s="55" t="str">
        <f t="shared" si="0"/>
        <v/>
      </c>
      <c r="E48" s="59" t="str">
        <f t="shared" si="1"/>
        <v/>
      </c>
    </row>
    <row r="49" spans="1:5" ht="15" customHeight="1" x14ac:dyDescent="0.25">
      <c r="A49" s="55" t="str">
        <f t="shared" si="0"/>
        <v/>
      </c>
      <c r="E49" s="59" t="str">
        <f t="shared" si="1"/>
        <v/>
      </c>
    </row>
    <row r="50" spans="1:5" ht="15" customHeight="1" x14ac:dyDescent="0.25">
      <c r="A50" s="55" t="str">
        <f t="shared" si="0"/>
        <v/>
      </c>
      <c r="E50" s="59" t="str">
        <f t="shared" si="1"/>
        <v/>
      </c>
    </row>
    <row r="51" spans="1:5" ht="15" customHeight="1" x14ac:dyDescent="0.25">
      <c r="A51" s="55" t="str">
        <f t="shared" si="0"/>
        <v/>
      </c>
      <c r="E51" s="59" t="str">
        <f t="shared" si="1"/>
        <v/>
      </c>
    </row>
    <row r="52" spans="1:5" ht="15" customHeight="1" x14ac:dyDescent="0.25">
      <c r="A52" s="55" t="str">
        <f t="shared" si="0"/>
        <v/>
      </c>
      <c r="E52" s="59" t="str">
        <f t="shared" si="1"/>
        <v/>
      </c>
    </row>
    <row r="53" spans="1:5" ht="15" customHeight="1" x14ac:dyDescent="0.25">
      <c r="A53" s="55" t="str">
        <f t="shared" si="0"/>
        <v/>
      </c>
      <c r="E53" s="59" t="str">
        <f t="shared" si="1"/>
        <v/>
      </c>
    </row>
    <row r="54" spans="1:5" ht="15" customHeight="1" x14ac:dyDescent="0.25">
      <c r="A54" s="55" t="str">
        <f t="shared" si="0"/>
        <v/>
      </c>
      <c r="E54" s="59" t="str">
        <f t="shared" si="1"/>
        <v/>
      </c>
    </row>
    <row r="55" spans="1:5" ht="15" customHeight="1" x14ac:dyDescent="0.25">
      <c r="A55" s="55" t="str">
        <f t="shared" si="0"/>
        <v/>
      </c>
      <c r="E55" s="59" t="str">
        <f t="shared" si="1"/>
        <v/>
      </c>
    </row>
    <row r="56" spans="1:5" ht="15" customHeight="1" x14ac:dyDescent="0.25">
      <c r="A56" s="55" t="str">
        <f t="shared" si="0"/>
        <v/>
      </c>
      <c r="E56" s="59" t="str">
        <f t="shared" si="1"/>
        <v/>
      </c>
    </row>
    <row r="57" spans="1:5" ht="15" customHeight="1" x14ac:dyDescent="0.25">
      <c r="A57" s="55" t="str">
        <f t="shared" si="0"/>
        <v/>
      </c>
      <c r="E57" s="59" t="str">
        <f t="shared" si="1"/>
        <v/>
      </c>
    </row>
    <row r="58" spans="1:5" ht="15" customHeight="1" x14ac:dyDescent="0.25">
      <c r="A58" s="55" t="str">
        <f t="shared" si="0"/>
        <v/>
      </c>
      <c r="E58" s="59" t="str">
        <f t="shared" si="1"/>
        <v/>
      </c>
    </row>
    <row r="59" spans="1:5" ht="15" customHeight="1" x14ac:dyDescent="0.25">
      <c r="A59" s="55" t="str">
        <f t="shared" si="0"/>
        <v/>
      </c>
      <c r="E59" s="59" t="str">
        <f t="shared" si="1"/>
        <v/>
      </c>
    </row>
    <row r="60" spans="1:5" ht="15" customHeight="1" x14ac:dyDescent="0.25">
      <c r="A60" s="55" t="str">
        <f t="shared" si="0"/>
        <v/>
      </c>
      <c r="E60" s="59" t="str">
        <f t="shared" si="1"/>
        <v/>
      </c>
    </row>
    <row r="61" spans="1:5" ht="15" customHeight="1" x14ac:dyDescent="0.25">
      <c r="A61" s="55" t="str">
        <f t="shared" si="0"/>
        <v/>
      </c>
      <c r="E61" s="59" t="str">
        <f t="shared" si="1"/>
        <v/>
      </c>
    </row>
    <row r="62" spans="1:5" ht="15" customHeight="1" x14ac:dyDescent="0.25">
      <c r="A62" s="55" t="str">
        <f t="shared" si="0"/>
        <v/>
      </c>
      <c r="E62" s="59" t="str">
        <f t="shared" si="1"/>
        <v/>
      </c>
    </row>
    <row r="63" spans="1:5" ht="15" customHeight="1" x14ac:dyDescent="0.25">
      <c r="A63" s="55" t="str">
        <f t="shared" si="0"/>
        <v/>
      </c>
      <c r="E63" s="59" t="str">
        <f t="shared" si="1"/>
        <v/>
      </c>
    </row>
    <row r="64" spans="1:5" ht="15" customHeight="1" x14ac:dyDescent="0.25">
      <c r="A64" s="55" t="str">
        <f t="shared" si="0"/>
        <v/>
      </c>
      <c r="E64" s="59" t="str">
        <f t="shared" si="1"/>
        <v/>
      </c>
    </row>
    <row r="65" spans="1:5" ht="15" customHeight="1" x14ac:dyDescent="0.25">
      <c r="A65" s="55" t="str">
        <f t="shared" si="0"/>
        <v/>
      </c>
      <c r="E65" s="59" t="str">
        <f t="shared" si="1"/>
        <v/>
      </c>
    </row>
    <row r="66" spans="1:5" ht="15" customHeight="1" x14ac:dyDescent="0.25">
      <c r="A66" s="55" t="str">
        <f t="shared" si="0"/>
        <v/>
      </c>
      <c r="E66" s="59" t="str">
        <f t="shared" si="1"/>
        <v/>
      </c>
    </row>
    <row r="67" spans="1:5" ht="15" customHeight="1" x14ac:dyDescent="0.25">
      <c r="A67" s="55" t="str">
        <f t="shared" ref="A67:A130" si="2">IF(B67="","",RANK(E67,E:E,1))</f>
        <v/>
      </c>
      <c r="E67" s="59" t="str">
        <f t="shared" si="1"/>
        <v/>
      </c>
    </row>
    <row r="68" spans="1:5" ht="15" customHeight="1" x14ac:dyDescent="0.25">
      <c r="A68" s="55" t="str">
        <f t="shared" si="2"/>
        <v/>
      </c>
      <c r="E68" s="59" t="str">
        <f t="shared" si="1"/>
        <v/>
      </c>
    </row>
    <row r="69" spans="1:5" ht="15" customHeight="1" x14ac:dyDescent="0.25">
      <c r="A69" s="55" t="str">
        <f t="shared" si="2"/>
        <v/>
      </c>
      <c r="E69" s="59" t="str">
        <f t="shared" si="1"/>
        <v/>
      </c>
    </row>
    <row r="70" spans="1:5" ht="15" customHeight="1" x14ac:dyDescent="0.25">
      <c r="A70" s="55" t="str">
        <f t="shared" si="2"/>
        <v/>
      </c>
      <c r="E70" s="59" t="str">
        <f t="shared" si="1"/>
        <v/>
      </c>
    </row>
    <row r="71" spans="1:5" ht="15" customHeight="1" x14ac:dyDescent="0.25">
      <c r="A71" s="55" t="str">
        <f t="shared" si="2"/>
        <v/>
      </c>
      <c r="E71" s="59" t="str">
        <f t="shared" si="1"/>
        <v/>
      </c>
    </row>
    <row r="72" spans="1:5" ht="15" customHeight="1" x14ac:dyDescent="0.25">
      <c r="A72" s="55" t="str">
        <f>IF(B72="","",RANK(E72,E:E,1))</f>
        <v/>
      </c>
      <c r="E72" s="59" t="str">
        <f t="shared" si="1"/>
        <v/>
      </c>
    </row>
    <row r="73" spans="1:5" ht="15" customHeight="1" x14ac:dyDescent="0.25">
      <c r="A73" s="55" t="str">
        <f t="shared" si="2"/>
        <v/>
      </c>
      <c r="E73" s="59" t="str">
        <f t="shared" si="1"/>
        <v/>
      </c>
    </row>
    <row r="74" spans="1:5" ht="15" customHeight="1" x14ac:dyDescent="0.25">
      <c r="A74" s="55" t="str">
        <f t="shared" si="2"/>
        <v/>
      </c>
      <c r="E74" s="59" t="str">
        <f t="shared" si="1"/>
        <v/>
      </c>
    </row>
    <row r="75" spans="1:5" ht="15" customHeight="1" x14ac:dyDescent="0.25">
      <c r="A75" s="55" t="str">
        <f t="shared" si="2"/>
        <v/>
      </c>
      <c r="E75" s="59" t="str">
        <f t="shared" si="1"/>
        <v/>
      </c>
    </row>
    <row r="76" spans="1:5" ht="15" customHeight="1" x14ac:dyDescent="0.25">
      <c r="A76" s="55" t="str">
        <f t="shared" si="2"/>
        <v/>
      </c>
      <c r="E76" s="59" t="str">
        <f t="shared" si="1"/>
        <v/>
      </c>
    </row>
    <row r="77" spans="1:5" ht="15" customHeight="1" x14ac:dyDescent="0.25">
      <c r="A77" s="55" t="str">
        <f t="shared" si="2"/>
        <v/>
      </c>
      <c r="E77" s="59" t="str">
        <f t="shared" si="1"/>
        <v/>
      </c>
    </row>
    <row r="78" spans="1:5" ht="15" customHeight="1" x14ac:dyDescent="0.25">
      <c r="A78" s="55" t="str">
        <f t="shared" si="2"/>
        <v/>
      </c>
      <c r="E78" s="59" t="str">
        <f t="shared" si="1"/>
        <v/>
      </c>
    </row>
    <row r="79" spans="1:5" ht="15" customHeight="1" x14ac:dyDescent="0.25">
      <c r="A79" s="55" t="str">
        <f t="shared" si="2"/>
        <v/>
      </c>
      <c r="E79" s="59" t="str">
        <f t="shared" si="1"/>
        <v/>
      </c>
    </row>
    <row r="80" spans="1:5" ht="15" customHeight="1" x14ac:dyDescent="0.25">
      <c r="A80" s="55" t="str">
        <f t="shared" si="2"/>
        <v/>
      </c>
      <c r="E80" s="59" t="str">
        <f t="shared" si="1"/>
        <v/>
      </c>
    </row>
    <row r="81" spans="1:5" ht="15" customHeight="1" x14ac:dyDescent="0.25">
      <c r="A81" s="55" t="str">
        <f t="shared" si="2"/>
        <v/>
      </c>
      <c r="E81" s="59" t="str">
        <f t="shared" si="1"/>
        <v/>
      </c>
    </row>
    <row r="82" spans="1:5" ht="15" customHeight="1" x14ac:dyDescent="0.25">
      <c r="A82" s="55" t="str">
        <f t="shared" si="2"/>
        <v/>
      </c>
      <c r="E82" s="59" t="str">
        <f t="shared" si="1"/>
        <v/>
      </c>
    </row>
    <row r="83" spans="1:5" ht="15" customHeight="1" x14ac:dyDescent="0.25">
      <c r="A83" s="55" t="str">
        <f t="shared" si="2"/>
        <v/>
      </c>
      <c r="E83" s="59" t="str">
        <f t="shared" si="1"/>
        <v/>
      </c>
    </row>
    <row r="84" spans="1:5" ht="15" customHeight="1" x14ac:dyDescent="0.25">
      <c r="A84" s="55" t="str">
        <f t="shared" si="2"/>
        <v/>
      </c>
      <c r="E84" s="59" t="str">
        <f t="shared" si="1"/>
        <v/>
      </c>
    </row>
    <row r="85" spans="1:5" ht="15" customHeight="1" x14ac:dyDescent="0.25">
      <c r="A85" s="55" t="str">
        <f t="shared" si="2"/>
        <v/>
      </c>
      <c r="E85" s="59" t="str">
        <f t="shared" si="1"/>
        <v/>
      </c>
    </row>
    <row r="86" spans="1:5" ht="15" customHeight="1" x14ac:dyDescent="0.25">
      <c r="A86" s="55" t="str">
        <f t="shared" si="2"/>
        <v/>
      </c>
      <c r="E86" s="59" t="str">
        <f t="shared" si="1"/>
        <v/>
      </c>
    </row>
    <row r="87" spans="1:5" ht="15" customHeight="1" x14ac:dyDescent="0.25">
      <c r="A87" s="55" t="str">
        <f t="shared" si="2"/>
        <v/>
      </c>
      <c r="E87" s="59" t="str">
        <f t="shared" si="1"/>
        <v/>
      </c>
    </row>
    <row r="88" spans="1:5" ht="15" customHeight="1" x14ac:dyDescent="0.25">
      <c r="A88" s="55" t="str">
        <f t="shared" si="2"/>
        <v/>
      </c>
      <c r="E88" s="59" t="str">
        <f t="shared" si="1"/>
        <v/>
      </c>
    </row>
    <row r="89" spans="1:5" ht="15" customHeight="1" x14ac:dyDescent="0.25">
      <c r="A89" s="55" t="str">
        <f t="shared" si="2"/>
        <v/>
      </c>
      <c r="E89" s="59" t="str">
        <f t="shared" si="1"/>
        <v/>
      </c>
    </row>
    <row r="90" spans="1:5" ht="15" customHeight="1" x14ac:dyDescent="0.25">
      <c r="A90" s="55" t="str">
        <f t="shared" si="2"/>
        <v/>
      </c>
      <c r="E90" s="59" t="str">
        <f t="shared" si="1"/>
        <v/>
      </c>
    </row>
    <row r="91" spans="1:5" ht="15" customHeight="1" x14ac:dyDescent="0.25">
      <c r="A91" s="55" t="str">
        <f t="shared" si="2"/>
        <v/>
      </c>
      <c r="E91" s="59" t="str">
        <f t="shared" si="1"/>
        <v/>
      </c>
    </row>
    <row r="92" spans="1:5" ht="15" customHeight="1" x14ac:dyDescent="0.25">
      <c r="A92" s="55" t="str">
        <f t="shared" si="2"/>
        <v/>
      </c>
      <c r="E92" s="59" t="str">
        <f t="shared" si="1"/>
        <v/>
      </c>
    </row>
    <row r="93" spans="1:5" ht="15" customHeight="1" x14ac:dyDescent="0.25">
      <c r="A93" s="55" t="str">
        <f t="shared" si="2"/>
        <v/>
      </c>
      <c r="E93" s="59" t="str">
        <f t="shared" si="1"/>
        <v/>
      </c>
    </row>
    <row r="94" spans="1:5" ht="15" customHeight="1" x14ac:dyDescent="0.25">
      <c r="A94" s="55" t="str">
        <f t="shared" si="2"/>
        <v/>
      </c>
      <c r="E94" s="59" t="str">
        <f t="shared" si="1"/>
        <v/>
      </c>
    </row>
    <row r="95" spans="1:5" ht="15" customHeight="1" x14ac:dyDescent="0.25">
      <c r="A95" s="55" t="str">
        <f t="shared" si="2"/>
        <v/>
      </c>
      <c r="E95" s="59" t="str">
        <f t="shared" si="1"/>
        <v/>
      </c>
    </row>
    <row r="96" spans="1:5" ht="15" customHeight="1" x14ac:dyDescent="0.25">
      <c r="A96" s="55" t="str">
        <f t="shared" si="2"/>
        <v/>
      </c>
      <c r="E96" s="59" t="str">
        <f t="shared" si="1"/>
        <v/>
      </c>
    </row>
    <row r="97" spans="1:5" ht="15" customHeight="1" x14ac:dyDescent="0.25">
      <c r="A97" s="55" t="str">
        <f t="shared" si="2"/>
        <v/>
      </c>
      <c r="E97" s="59" t="str">
        <f t="shared" si="1"/>
        <v/>
      </c>
    </row>
    <row r="98" spans="1:5" ht="15" customHeight="1" x14ac:dyDescent="0.25">
      <c r="A98" s="55" t="str">
        <f t="shared" si="2"/>
        <v/>
      </c>
      <c r="E98" s="59" t="str">
        <f t="shared" si="1"/>
        <v/>
      </c>
    </row>
    <row r="99" spans="1:5" ht="15" customHeight="1" x14ac:dyDescent="0.25">
      <c r="A99" s="55" t="str">
        <f t="shared" si="2"/>
        <v/>
      </c>
      <c r="E99" s="59" t="str">
        <f t="shared" si="1"/>
        <v/>
      </c>
    </row>
    <row r="100" spans="1:5" ht="15" customHeight="1" x14ac:dyDescent="0.25">
      <c r="A100" s="55" t="str">
        <f t="shared" si="2"/>
        <v/>
      </c>
      <c r="E100" s="59" t="str">
        <f t="shared" si="1"/>
        <v/>
      </c>
    </row>
    <row r="101" spans="1:5" ht="15" customHeight="1" x14ac:dyDescent="0.25">
      <c r="A101" s="55" t="str">
        <f t="shared" si="2"/>
        <v/>
      </c>
      <c r="E101" s="59" t="str">
        <f t="shared" si="1"/>
        <v/>
      </c>
    </row>
    <row r="102" spans="1:5" ht="15" customHeight="1" x14ac:dyDescent="0.25">
      <c r="A102" s="55" t="str">
        <f t="shared" si="2"/>
        <v/>
      </c>
      <c r="E102" s="59" t="str">
        <f t="shared" si="1"/>
        <v/>
      </c>
    </row>
    <row r="103" spans="1:5" ht="15" customHeight="1" x14ac:dyDescent="0.25">
      <c r="A103" s="55" t="str">
        <f t="shared" si="2"/>
        <v/>
      </c>
      <c r="E103" s="59" t="str">
        <f t="shared" si="1"/>
        <v/>
      </c>
    </row>
    <row r="104" spans="1:5" ht="15" customHeight="1" x14ac:dyDescent="0.25">
      <c r="A104" s="55" t="str">
        <f t="shared" si="2"/>
        <v/>
      </c>
      <c r="E104" s="59" t="str">
        <f t="shared" si="1"/>
        <v/>
      </c>
    </row>
    <row r="105" spans="1:5" ht="15" customHeight="1" x14ac:dyDescent="0.25">
      <c r="A105" s="55" t="str">
        <f t="shared" si="2"/>
        <v/>
      </c>
      <c r="E105" s="59" t="str">
        <f t="shared" si="1"/>
        <v/>
      </c>
    </row>
    <row r="106" spans="1:5" ht="15" customHeight="1" x14ac:dyDescent="0.25">
      <c r="A106" s="55" t="str">
        <f t="shared" si="2"/>
        <v/>
      </c>
      <c r="E106" s="59" t="str">
        <f t="shared" si="1"/>
        <v/>
      </c>
    </row>
    <row r="107" spans="1:5" ht="15" customHeight="1" x14ac:dyDescent="0.25">
      <c r="A107" s="55" t="str">
        <f t="shared" si="2"/>
        <v/>
      </c>
      <c r="E107" s="59" t="str">
        <f t="shared" si="1"/>
        <v/>
      </c>
    </row>
    <row r="108" spans="1:5" ht="15" customHeight="1" x14ac:dyDescent="0.25">
      <c r="A108" s="55" t="str">
        <f t="shared" si="2"/>
        <v/>
      </c>
      <c r="E108" s="59" t="str">
        <f t="shared" si="1"/>
        <v/>
      </c>
    </row>
    <row r="109" spans="1:5" ht="15" customHeight="1" x14ac:dyDescent="0.25">
      <c r="A109" s="55" t="str">
        <f t="shared" si="2"/>
        <v/>
      </c>
      <c r="E109" s="59" t="str">
        <f t="shared" si="1"/>
        <v/>
      </c>
    </row>
    <row r="110" spans="1:5" ht="15" customHeight="1" x14ac:dyDescent="0.25">
      <c r="A110" s="55" t="str">
        <f t="shared" si="2"/>
        <v/>
      </c>
      <c r="E110" s="59" t="str">
        <f t="shared" si="1"/>
        <v/>
      </c>
    </row>
    <row r="111" spans="1:5" ht="15" customHeight="1" x14ac:dyDescent="0.25">
      <c r="A111" s="55" t="str">
        <f t="shared" si="2"/>
        <v/>
      </c>
      <c r="E111" s="59" t="str">
        <f t="shared" si="1"/>
        <v/>
      </c>
    </row>
    <row r="112" spans="1:5" ht="15" customHeight="1" x14ac:dyDescent="0.25">
      <c r="A112" s="55" t="str">
        <f t="shared" si="2"/>
        <v/>
      </c>
      <c r="E112" s="59" t="str">
        <f t="shared" si="1"/>
        <v/>
      </c>
    </row>
    <row r="113" spans="1:5" ht="15" customHeight="1" x14ac:dyDescent="0.25">
      <c r="A113" s="55" t="str">
        <f t="shared" si="2"/>
        <v/>
      </c>
      <c r="E113" s="59" t="str">
        <f t="shared" si="1"/>
        <v/>
      </c>
    </row>
    <row r="114" spans="1:5" ht="15" customHeight="1" x14ac:dyDescent="0.25">
      <c r="A114" s="55" t="str">
        <f t="shared" si="2"/>
        <v/>
      </c>
      <c r="E114" s="59" t="str">
        <f t="shared" si="1"/>
        <v/>
      </c>
    </row>
    <row r="115" spans="1:5" ht="15" customHeight="1" x14ac:dyDescent="0.25">
      <c r="A115" s="55" t="str">
        <f t="shared" si="2"/>
        <v/>
      </c>
      <c r="E115" s="59" t="str">
        <f t="shared" si="1"/>
        <v/>
      </c>
    </row>
    <row r="116" spans="1:5" ht="15" customHeight="1" x14ac:dyDescent="0.25">
      <c r="A116" s="55" t="str">
        <f t="shared" si="2"/>
        <v/>
      </c>
      <c r="E116" s="59" t="str">
        <f t="shared" si="1"/>
        <v/>
      </c>
    </row>
    <row r="117" spans="1:5" ht="15" customHeight="1" x14ac:dyDescent="0.25">
      <c r="A117" s="55" t="str">
        <f t="shared" si="2"/>
        <v/>
      </c>
      <c r="E117" s="59" t="str">
        <f t="shared" si="1"/>
        <v/>
      </c>
    </row>
    <row r="118" spans="1:5" ht="15" customHeight="1" x14ac:dyDescent="0.25">
      <c r="A118" s="55" t="str">
        <f t="shared" si="2"/>
        <v/>
      </c>
      <c r="E118" s="59" t="str">
        <f t="shared" si="1"/>
        <v/>
      </c>
    </row>
    <row r="119" spans="1:5" ht="15" customHeight="1" x14ac:dyDescent="0.25">
      <c r="A119" s="55" t="str">
        <f t="shared" si="2"/>
        <v/>
      </c>
      <c r="E119" s="59" t="str">
        <f t="shared" si="1"/>
        <v/>
      </c>
    </row>
    <row r="120" spans="1:5" ht="15" customHeight="1" x14ac:dyDescent="0.25">
      <c r="A120" s="55" t="str">
        <f t="shared" si="2"/>
        <v/>
      </c>
      <c r="E120" s="59" t="str">
        <f t="shared" si="1"/>
        <v/>
      </c>
    </row>
    <row r="121" spans="1:5" ht="15" customHeight="1" x14ac:dyDescent="0.25">
      <c r="A121" s="55" t="str">
        <f t="shared" si="2"/>
        <v/>
      </c>
      <c r="E121" s="59" t="str">
        <f t="shared" si="1"/>
        <v/>
      </c>
    </row>
    <row r="122" spans="1:5" ht="15" customHeight="1" x14ac:dyDescent="0.25">
      <c r="A122" s="55" t="str">
        <f t="shared" si="2"/>
        <v/>
      </c>
      <c r="E122" s="59" t="str">
        <f t="shared" si="1"/>
        <v/>
      </c>
    </row>
    <row r="123" spans="1:5" ht="15" customHeight="1" x14ac:dyDescent="0.25">
      <c r="A123" s="55" t="str">
        <f t="shared" si="2"/>
        <v/>
      </c>
      <c r="E123" s="59" t="str">
        <f t="shared" si="1"/>
        <v/>
      </c>
    </row>
    <row r="124" spans="1:5" ht="15" customHeight="1" x14ac:dyDescent="0.25">
      <c r="A124" s="55" t="str">
        <f t="shared" si="2"/>
        <v/>
      </c>
      <c r="E124" s="59" t="str">
        <f t="shared" si="1"/>
        <v/>
      </c>
    </row>
    <row r="125" spans="1:5" ht="15" customHeight="1" x14ac:dyDescent="0.25">
      <c r="A125" s="55" t="str">
        <f t="shared" si="2"/>
        <v/>
      </c>
      <c r="E125" s="59" t="str">
        <f t="shared" si="1"/>
        <v/>
      </c>
    </row>
    <row r="126" spans="1:5" ht="15" customHeight="1" x14ac:dyDescent="0.25">
      <c r="A126" s="55" t="str">
        <f t="shared" si="2"/>
        <v/>
      </c>
      <c r="E126" s="59" t="str">
        <f t="shared" si="1"/>
        <v/>
      </c>
    </row>
    <row r="127" spans="1:5" ht="15" customHeight="1" x14ac:dyDescent="0.25">
      <c r="A127" s="55" t="str">
        <f t="shared" si="2"/>
        <v/>
      </c>
      <c r="E127" s="59" t="str">
        <f t="shared" si="1"/>
        <v/>
      </c>
    </row>
    <row r="128" spans="1:5" ht="15" customHeight="1" x14ac:dyDescent="0.25">
      <c r="A128" s="55" t="str">
        <f t="shared" si="2"/>
        <v/>
      </c>
      <c r="E128" s="59" t="str">
        <f t="shared" si="1"/>
        <v/>
      </c>
    </row>
    <row r="129" spans="1:5" ht="15" customHeight="1" x14ac:dyDescent="0.25">
      <c r="A129" s="55" t="str">
        <f t="shared" si="2"/>
        <v/>
      </c>
      <c r="E129" s="59" t="str">
        <f t="shared" si="1"/>
        <v/>
      </c>
    </row>
    <row r="130" spans="1:5" ht="15" customHeight="1" x14ac:dyDescent="0.25">
      <c r="A130" s="55" t="str">
        <f t="shared" si="2"/>
        <v/>
      </c>
      <c r="E130" s="59" t="str">
        <f t="shared" si="1"/>
        <v/>
      </c>
    </row>
    <row r="131" spans="1:5" ht="15" customHeight="1" x14ac:dyDescent="0.25">
      <c r="A131" s="55" t="str">
        <f t="shared" ref="A131:A194" si="3">IF(B131="","",RANK(E131,E:E,1))</f>
        <v/>
      </c>
      <c r="E131" s="59" t="str">
        <f t="shared" si="1"/>
        <v/>
      </c>
    </row>
    <row r="132" spans="1:5" ht="15" customHeight="1" x14ac:dyDescent="0.25">
      <c r="A132" s="55" t="str">
        <f t="shared" si="3"/>
        <v/>
      </c>
      <c r="E132" s="59" t="str">
        <f t="shared" si="1"/>
        <v/>
      </c>
    </row>
    <row r="133" spans="1:5" ht="15" customHeight="1" x14ac:dyDescent="0.25">
      <c r="A133" s="55" t="str">
        <f t="shared" si="3"/>
        <v/>
      </c>
      <c r="E133" s="59" t="str">
        <f t="shared" si="1"/>
        <v/>
      </c>
    </row>
    <row r="134" spans="1:5" ht="15" customHeight="1" x14ac:dyDescent="0.25">
      <c r="A134" s="55" t="str">
        <f t="shared" si="3"/>
        <v/>
      </c>
      <c r="E134" s="59" t="str">
        <f t="shared" si="1"/>
        <v/>
      </c>
    </row>
    <row r="135" spans="1:5" ht="15" customHeight="1" x14ac:dyDescent="0.25">
      <c r="A135" s="55" t="str">
        <f t="shared" si="3"/>
        <v/>
      </c>
      <c r="E135" s="59" t="str">
        <f t="shared" si="1"/>
        <v/>
      </c>
    </row>
    <row r="136" spans="1:5" ht="15" customHeight="1" x14ac:dyDescent="0.25">
      <c r="A136" s="55" t="str">
        <f t="shared" si="3"/>
        <v/>
      </c>
      <c r="E136" s="59" t="str">
        <f t="shared" si="1"/>
        <v/>
      </c>
    </row>
    <row r="137" spans="1:5" ht="15" customHeight="1" x14ac:dyDescent="0.25">
      <c r="A137" s="55" t="str">
        <f t="shared" si="3"/>
        <v/>
      </c>
      <c r="E137" s="59" t="str">
        <f t="shared" si="1"/>
        <v/>
      </c>
    </row>
    <row r="138" spans="1:5" ht="15" customHeight="1" x14ac:dyDescent="0.25">
      <c r="A138" s="55" t="str">
        <f t="shared" si="3"/>
        <v/>
      </c>
      <c r="E138" s="59" t="str">
        <f t="shared" si="1"/>
        <v/>
      </c>
    </row>
    <row r="139" spans="1:5" ht="15" customHeight="1" x14ac:dyDescent="0.25">
      <c r="A139" s="55" t="str">
        <f t="shared" si="3"/>
        <v/>
      </c>
      <c r="E139" s="59" t="str">
        <f t="shared" si="1"/>
        <v/>
      </c>
    </row>
    <row r="140" spans="1:5" ht="15" customHeight="1" x14ac:dyDescent="0.25">
      <c r="A140" s="55" t="str">
        <f t="shared" si="3"/>
        <v/>
      </c>
      <c r="E140" s="59" t="str">
        <f t="shared" si="1"/>
        <v/>
      </c>
    </row>
    <row r="141" spans="1:5" ht="15" customHeight="1" x14ac:dyDescent="0.25">
      <c r="A141" s="55" t="str">
        <f t="shared" si="3"/>
        <v/>
      </c>
      <c r="E141" s="59" t="str">
        <f t="shared" si="1"/>
        <v/>
      </c>
    </row>
    <row r="142" spans="1:5" ht="15" customHeight="1" x14ac:dyDescent="0.25">
      <c r="A142" s="55" t="str">
        <f t="shared" si="3"/>
        <v/>
      </c>
    </row>
    <row r="143" spans="1:5" ht="15" customHeight="1" x14ac:dyDescent="0.25">
      <c r="A143" s="55" t="str">
        <f t="shared" si="3"/>
        <v/>
      </c>
    </row>
    <row r="144" spans="1:5" ht="15" customHeight="1" x14ac:dyDescent="0.25">
      <c r="A144" s="55" t="str">
        <f t="shared" si="3"/>
        <v/>
      </c>
    </row>
    <row r="145" spans="1:1" ht="15" customHeight="1" x14ac:dyDescent="0.25">
      <c r="A145" s="55" t="str">
        <f t="shared" si="3"/>
        <v/>
      </c>
    </row>
    <row r="146" spans="1:1" ht="15" customHeight="1" x14ac:dyDescent="0.25">
      <c r="A146" s="55" t="str">
        <f t="shared" si="3"/>
        <v/>
      </c>
    </row>
    <row r="147" spans="1:1" ht="15" customHeight="1" x14ac:dyDescent="0.25">
      <c r="A147" s="55" t="str">
        <f t="shared" si="3"/>
        <v/>
      </c>
    </row>
    <row r="148" spans="1:1" ht="15" customHeight="1" x14ac:dyDescent="0.25">
      <c r="A148" s="55" t="str">
        <f t="shared" si="3"/>
        <v/>
      </c>
    </row>
    <row r="149" spans="1:1" ht="15" customHeight="1" x14ac:dyDescent="0.25">
      <c r="A149" s="55" t="str">
        <f t="shared" si="3"/>
        <v/>
      </c>
    </row>
    <row r="150" spans="1:1" ht="15" customHeight="1" x14ac:dyDescent="0.25">
      <c r="A150" s="55" t="str">
        <f t="shared" si="3"/>
        <v/>
      </c>
    </row>
    <row r="151" spans="1:1" ht="15" customHeight="1" x14ac:dyDescent="0.25">
      <c r="A151" s="55" t="str">
        <f t="shared" si="3"/>
        <v/>
      </c>
    </row>
    <row r="152" spans="1:1" ht="15" customHeight="1" x14ac:dyDescent="0.25">
      <c r="A152" s="55" t="str">
        <f t="shared" si="3"/>
        <v/>
      </c>
    </row>
    <row r="153" spans="1:1" ht="15" customHeight="1" x14ac:dyDescent="0.25">
      <c r="A153" s="55" t="str">
        <f t="shared" si="3"/>
        <v/>
      </c>
    </row>
    <row r="154" spans="1:1" ht="15" customHeight="1" x14ac:dyDescent="0.25">
      <c r="A154" s="55" t="str">
        <f t="shared" si="3"/>
        <v/>
      </c>
    </row>
    <row r="155" spans="1:1" ht="15" customHeight="1" x14ac:dyDescent="0.25">
      <c r="A155" s="55" t="str">
        <f t="shared" si="3"/>
        <v/>
      </c>
    </row>
    <row r="156" spans="1:1" ht="15" customHeight="1" x14ac:dyDescent="0.25">
      <c r="A156" s="55" t="str">
        <f t="shared" si="3"/>
        <v/>
      </c>
    </row>
    <row r="157" spans="1:1" ht="15" customHeight="1" x14ac:dyDescent="0.25">
      <c r="A157" s="55" t="str">
        <f t="shared" si="3"/>
        <v/>
      </c>
    </row>
    <row r="158" spans="1:1" ht="15" customHeight="1" x14ac:dyDescent="0.25">
      <c r="A158" s="55" t="str">
        <f t="shared" si="3"/>
        <v/>
      </c>
    </row>
    <row r="159" spans="1:1" ht="15" customHeight="1" x14ac:dyDescent="0.25">
      <c r="A159" s="55" t="str">
        <f t="shared" si="3"/>
        <v/>
      </c>
    </row>
    <row r="160" spans="1:1" ht="15" customHeight="1" x14ac:dyDescent="0.25">
      <c r="A160" s="55" t="str">
        <f t="shared" si="3"/>
        <v/>
      </c>
    </row>
    <row r="161" spans="1:1" ht="15" customHeight="1" x14ac:dyDescent="0.25">
      <c r="A161" s="55" t="str">
        <f t="shared" si="3"/>
        <v/>
      </c>
    </row>
    <row r="162" spans="1:1" ht="15" customHeight="1" x14ac:dyDescent="0.25">
      <c r="A162" s="55" t="str">
        <f t="shared" si="3"/>
        <v/>
      </c>
    </row>
    <row r="163" spans="1:1" ht="15" customHeight="1" x14ac:dyDescent="0.25">
      <c r="A163" s="55" t="str">
        <f t="shared" si="3"/>
        <v/>
      </c>
    </row>
    <row r="164" spans="1:1" ht="15" customHeight="1" x14ac:dyDescent="0.25">
      <c r="A164" s="55" t="str">
        <f t="shared" si="3"/>
        <v/>
      </c>
    </row>
    <row r="165" spans="1:1" ht="15" customHeight="1" x14ac:dyDescent="0.25">
      <c r="A165" s="55" t="str">
        <f t="shared" si="3"/>
        <v/>
      </c>
    </row>
    <row r="166" spans="1:1" ht="15" customHeight="1" x14ac:dyDescent="0.25">
      <c r="A166" s="55" t="str">
        <f t="shared" si="3"/>
        <v/>
      </c>
    </row>
    <row r="167" spans="1:1" ht="15" customHeight="1" x14ac:dyDescent="0.25">
      <c r="A167" s="55" t="str">
        <f t="shared" si="3"/>
        <v/>
      </c>
    </row>
    <row r="168" spans="1:1" ht="15" customHeight="1" x14ac:dyDescent="0.25">
      <c r="A168" s="55" t="str">
        <f t="shared" si="3"/>
        <v/>
      </c>
    </row>
    <row r="169" spans="1:1" ht="15" customHeight="1" x14ac:dyDescent="0.25">
      <c r="A169" s="55" t="str">
        <f t="shared" si="3"/>
        <v/>
      </c>
    </row>
    <row r="170" spans="1:1" ht="15" customHeight="1" x14ac:dyDescent="0.25">
      <c r="A170" s="55" t="str">
        <f t="shared" si="3"/>
        <v/>
      </c>
    </row>
    <row r="171" spans="1:1" ht="15" customHeight="1" x14ac:dyDescent="0.25">
      <c r="A171" s="55" t="str">
        <f t="shared" si="3"/>
        <v/>
      </c>
    </row>
    <row r="172" spans="1:1" ht="15" customHeight="1" x14ac:dyDescent="0.25">
      <c r="A172" s="55" t="str">
        <f t="shared" si="3"/>
        <v/>
      </c>
    </row>
    <row r="173" spans="1:1" ht="15" customHeight="1" x14ac:dyDescent="0.25">
      <c r="A173" s="55" t="str">
        <f t="shared" si="3"/>
        <v/>
      </c>
    </row>
    <row r="174" spans="1:1" ht="15" customHeight="1" x14ac:dyDescent="0.25">
      <c r="A174" s="55" t="str">
        <f t="shared" si="3"/>
        <v/>
      </c>
    </row>
    <row r="175" spans="1:1" ht="15" customHeight="1" x14ac:dyDescent="0.25">
      <c r="A175" s="55" t="str">
        <f t="shared" si="3"/>
        <v/>
      </c>
    </row>
    <row r="176" spans="1:1" ht="15" customHeight="1" x14ac:dyDescent="0.25">
      <c r="A176" s="55" t="str">
        <f t="shared" si="3"/>
        <v/>
      </c>
    </row>
    <row r="177" spans="1:1" ht="15" customHeight="1" x14ac:dyDescent="0.25">
      <c r="A177" s="55" t="str">
        <f t="shared" si="3"/>
        <v/>
      </c>
    </row>
    <row r="178" spans="1:1" ht="15" customHeight="1" x14ac:dyDescent="0.25">
      <c r="A178" s="55" t="str">
        <f t="shared" si="3"/>
        <v/>
      </c>
    </row>
    <row r="179" spans="1:1" ht="15" customHeight="1" x14ac:dyDescent="0.25">
      <c r="A179" s="55" t="str">
        <f t="shared" si="3"/>
        <v/>
      </c>
    </row>
    <row r="180" spans="1:1" ht="15" customHeight="1" x14ac:dyDescent="0.25">
      <c r="A180" s="55" t="str">
        <f t="shared" si="3"/>
        <v/>
      </c>
    </row>
    <row r="181" spans="1:1" ht="15" customHeight="1" x14ac:dyDescent="0.25">
      <c r="A181" s="55" t="str">
        <f t="shared" si="3"/>
        <v/>
      </c>
    </row>
    <row r="182" spans="1:1" ht="15" customHeight="1" x14ac:dyDescent="0.25">
      <c r="A182" s="55" t="str">
        <f t="shared" si="3"/>
        <v/>
      </c>
    </row>
    <row r="183" spans="1:1" ht="15" customHeight="1" x14ac:dyDescent="0.25">
      <c r="A183" s="55" t="str">
        <f t="shared" si="3"/>
        <v/>
      </c>
    </row>
    <row r="184" spans="1:1" ht="15" customHeight="1" x14ac:dyDescent="0.25">
      <c r="A184" s="55" t="str">
        <f t="shared" si="3"/>
        <v/>
      </c>
    </row>
    <row r="185" spans="1:1" ht="15" customHeight="1" x14ac:dyDescent="0.25">
      <c r="A185" s="55" t="str">
        <f t="shared" si="3"/>
        <v/>
      </c>
    </row>
    <row r="186" spans="1:1" ht="15" customHeight="1" x14ac:dyDescent="0.25">
      <c r="A186" s="55" t="str">
        <f t="shared" si="3"/>
        <v/>
      </c>
    </row>
    <row r="187" spans="1:1" ht="15" customHeight="1" x14ac:dyDescent="0.25">
      <c r="A187" s="55" t="str">
        <f t="shared" si="3"/>
        <v/>
      </c>
    </row>
    <row r="188" spans="1:1" ht="15" customHeight="1" x14ac:dyDescent="0.25">
      <c r="A188" s="55" t="str">
        <f t="shared" si="3"/>
        <v/>
      </c>
    </row>
    <row r="189" spans="1:1" ht="15" customHeight="1" x14ac:dyDescent="0.25">
      <c r="A189" s="55" t="str">
        <f t="shared" si="3"/>
        <v/>
      </c>
    </row>
    <row r="190" spans="1:1" ht="15" customHeight="1" x14ac:dyDescent="0.25">
      <c r="A190" s="55" t="str">
        <f t="shared" si="3"/>
        <v/>
      </c>
    </row>
    <row r="191" spans="1:1" ht="15" customHeight="1" x14ac:dyDescent="0.25">
      <c r="A191" s="55" t="str">
        <f t="shared" si="3"/>
        <v/>
      </c>
    </row>
    <row r="192" spans="1:1" ht="15" customHeight="1" x14ac:dyDescent="0.25">
      <c r="A192" s="55" t="str">
        <f t="shared" si="3"/>
        <v/>
      </c>
    </row>
    <row r="193" spans="1:1" ht="15" customHeight="1" x14ac:dyDescent="0.25">
      <c r="A193" s="55" t="str">
        <f t="shared" si="3"/>
        <v/>
      </c>
    </row>
    <row r="194" spans="1:1" ht="15" customHeight="1" x14ac:dyDescent="0.25">
      <c r="A194" s="55" t="str">
        <f t="shared" si="3"/>
        <v/>
      </c>
    </row>
    <row r="195" spans="1:1" ht="15" customHeight="1" x14ac:dyDescent="0.25">
      <c r="A195" s="55" t="str">
        <f t="shared" ref="A195:A201" si="4">IF(B195="","",RANK(E195,E:E,1))</f>
        <v/>
      </c>
    </row>
    <row r="196" spans="1:1" ht="15" customHeight="1" x14ac:dyDescent="0.25">
      <c r="A196" s="55" t="str">
        <f t="shared" si="4"/>
        <v/>
      </c>
    </row>
    <row r="197" spans="1:1" ht="15" customHeight="1" x14ac:dyDescent="0.25">
      <c r="A197" s="55" t="str">
        <f t="shared" si="4"/>
        <v/>
      </c>
    </row>
    <row r="198" spans="1:1" ht="15" customHeight="1" x14ac:dyDescent="0.25">
      <c r="A198" s="55" t="str">
        <f t="shared" si="4"/>
        <v/>
      </c>
    </row>
    <row r="199" spans="1:1" ht="15" customHeight="1" x14ac:dyDescent="0.25">
      <c r="A199" s="55" t="str">
        <f t="shared" si="4"/>
        <v/>
      </c>
    </row>
    <row r="200" spans="1:1" ht="15" customHeight="1" x14ac:dyDescent="0.25">
      <c r="A200" s="55" t="str">
        <f t="shared" si="4"/>
        <v/>
      </c>
    </row>
    <row r="201" spans="1:1" ht="15" customHeight="1" x14ac:dyDescent="0.25">
      <c r="A201" s="55" t="str">
        <f t="shared" si="4"/>
        <v/>
      </c>
    </row>
  </sheetData>
  <mergeCells count="1">
    <mergeCell ref="F1:G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1"/>
  <sheetViews>
    <sheetView workbookViewId="0">
      <selection sqref="A1:XFD1048576"/>
    </sheetView>
  </sheetViews>
  <sheetFormatPr defaultRowHeight="15.75" x14ac:dyDescent="0.25"/>
  <cols>
    <col min="1" max="1" width="6.109375" style="27" bestFit="1" customWidth="1"/>
    <col min="2" max="2" width="18" style="28" customWidth="1"/>
    <col min="3" max="3" width="15.109375" style="29" customWidth="1"/>
    <col min="4" max="4" width="15.109375" style="53" customWidth="1"/>
    <col min="5" max="5" width="8.88671875" style="30"/>
  </cols>
  <sheetData>
    <row r="1" spans="1:5" ht="15" x14ac:dyDescent="0.2">
      <c r="A1" s="14" t="s">
        <v>1</v>
      </c>
      <c r="B1" s="14" t="s">
        <v>0</v>
      </c>
      <c r="C1" s="14" t="s">
        <v>2</v>
      </c>
      <c r="D1" s="52" t="s">
        <v>11</v>
      </c>
      <c r="E1" s="14" t="s">
        <v>3</v>
      </c>
    </row>
    <row r="2" spans="1:5" x14ac:dyDescent="0.25">
      <c r="A2" s="27" t="str">
        <f>IF(B2="","",RANK(E2,E:E,1))</f>
        <v/>
      </c>
    </row>
    <row r="3" spans="1:5" x14ac:dyDescent="0.25">
      <c r="A3" s="27" t="str">
        <f t="shared" ref="A3:A66" si="0">IF(B3="","",RANK(E3,E:E,1))</f>
        <v/>
      </c>
    </row>
    <row r="4" spans="1:5" x14ac:dyDescent="0.25">
      <c r="A4" s="27" t="str">
        <f t="shared" si="0"/>
        <v/>
      </c>
    </row>
    <row r="5" spans="1:5" x14ac:dyDescent="0.25">
      <c r="A5" s="27" t="str">
        <f t="shared" si="0"/>
        <v/>
      </c>
    </row>
    <row r="6" spans="1:5" x14ac:dyDescent="0.25">
      <c r="A6" s="27" t="str">
        <f t="shared" si="0"/>
        <v/>
      </c>
    </row>
    <row r="7" spans="1:5" x14ac:dyDescent="0.25">
      <c r="A7" s="27" t="str">
        <f t="shared" si="0"/>
        <v/>
      </c>
    </row>
    <row r="8" spans="1:5" x14ac:dyDescent="0.25">
      <c r="A8" s="27" t="str">
        <f t="shared" si="0"/>
        <v/>
      </c>
    </row>
    <row r="9" spans="1:5" x14ac:dyDescent="0.25">
      <c r="A9" s="27" t="str">
        <f t="shared" si="0"/>
        <v/>
      </c>
    </row>
    <row r="10" spans="1:5" x14ac:dyDescent="0.25">
      <c r="A10" s="27" t="str">
        <f t="shared" si="0"/>
        <v/>
      </c>
    </row>
    <row r="11" spans="1:5" x14ac:dyDescent="0.25">
      <c r="A11" s="27" t="str">
        <f t="shared" si="0"/>
        <v/>
      </c>
    </row>
    <row r="12" spans="1:5" x14ac:dyDescent="0.25">
      <c r="A12" s="27" t="str">
        <f t="shared" si="0"/>
        <v/>
      </c>
    </row>
    <row r="13" spans="1:5" x14ac:dyDescent="0.25">
      <c r="A13" s="27" t="str">
        <f t="shared" si="0"/>
        <v/>
      </c>
    </row>
    <row r="14" spans="1:5" x14ac:dyDescent="0.25">
      <c r="A14" s="27" t="str">
        <f t="shared" si="0"/>
        <v/>
      </c>
    </row>
    <row r="15" spans="1:5" x14ac:dyDescent="0.25">
      <c r="A15" s="27" t="str">
        <f t="shared" si="0"/>
        <v/>
      </c>
    </row>
    <row r="16" spans="1:5" x14ac:dyDescent="0.25">
      <c r="A16" s="27" t="str">
        <f t="shared" si="0"/>
        <v/>
      </c>
    </row>
    <row r="17" spans="1:1" x14ac:dyDescent="0.25">
      <c r="A17" s="27" t="str">
        <f t="shared" si="0"/>
        <v/>
      </c>
    </row>
    <row r="18" spans="1:1" x14ac:dyDescent="0.25">
      <c r="A18" s="27" t="str">
        <f t="shared" si="0"/>
        <v/>
      </c>
    </row>
    <row r="19" spans="1:1" x14ac:dyDescent="0.25">
      <c r="A19" s="27" t="str">
        <f t="shared" si="0"/>
        <v/>
      </c>
    </row>
    <row r="20" spans="1:1" x14ac:dyDescent="0.25">
      <c r="A20" s="27" t="str">
        <f t="shared" si="0"/>
        <v/>
      </c>
    </row>
    <row r="21" spans="1:1" x14ac:dyDescent="0.25">
      <c r="A21" s="27" t="str">
        <f t="shared" si="0"/>
        <v/>
      </c>
    </row>
    <row r="22" spans="1:1" x14ac:dyDescent="0.25">
      <c r="A22" s="27" t="str">
        <f t="shared" si="0"/>
        <v/>
      </c>
    </row>
    <row r="23" spans="1:1" x14ac:dyDescent="0.25">
      <c r="A23" s="27" t="str">
        <f t="shared" si="0"/>
        <v/>
      </c>
    </row>
    <row r="24" spans="1:1" x14ac:dyDescent="0.25">
      <c r="A24" s="27" t="str">
        <f t="shared" si="0"/>
        <v/>
      </c>
    </row>
    <row r="25" spans="1:1" x14ac:dyDescent="0.25">
      <c r="A25" s="27" t="str">
        <f t="shared" si="0"/>
        <v/>
      </c>
    </row>
    <row r="26" spans="1:1" x14ac:dyDescent="0.25">
      <c r="A26" s="27" t="str">
        <f t="shared" si="0"/>
        <v/>
      </c>
    </row>
    <row r="27" spans="1:1" x14ac:dyDescent="0.25">
      <c r="A27" s="27" t="str">
        <f t="shared" si="0"/>
        <v/>
      </c>
    </row>
    <row r="28" spans="1:1" x14ac:dyDescent="0.25">
      <c r="A28" s="27" t="str">
        <f t="shared" si="0"/>
        <v/>
      </c>
    </row>
    <row r="29" spans="1:1" x14ac:dyDescent="0.25">
      <c r="A29" s="27" t="str">
        <f t="shared" si="0"/>
        <v/>
      </c>
    </row>
    <row r="30" spans="1:1" x14ac:dyDescent="0.25">
      <c r="A30" s="27" t="str">
        <f t="shared" si="0"/>
        <v/>
      </c>
    </row>
    <row r="31" spans="1:1" x14ac:dyDescent="0.25">
      <c r="A31" s="27" t="str">
        <f t="shared" si="0"/>
        <v/>
      </c>
    </row>
    <row r="32" spans="1:1" x14ac:dyDescent="0.25">
      <c r="A32" s="27" t="str">
        <f t="shared" si="0"/>
        <v/>
      </c>
    </row>
    <row r="33" spans="1:1" x14ac:dyDescent="0.25">
      <c r="A33" s="27" t="str">
        <f t="shared" si="0"/>
        <v/>
      </c>
    </row>
    <row r="34" spans="1:1" x14ac:dyDescent="0.25">
      <c r="A34" s="27" t="str">
        <f t="shared" si="0"/>
        <v/>
      </c>
    </row>
    <row r="35" spans="1:1" x14ac:dyDescent="0.25">
      <c r="A35" s="27" t="str">
        <f t="shared" si="0"/>
        <v/>
      </c>
    </row>
    <row r="36" spans="1:1" x14ac:dyDescent="0.25">
      <c r="A36" s="27" t="str">
        <f t="shared" si="0"/>
        <v/>
      </c>
    </row>
    <row r="37" spans="1:1" x14ac:dyDescent="0.25">
      <c r="A37" s="27" t="str">
        <f t="shared" si="0"/>
        <v/>
      </c>
    </row>
    <row r="38" spans="1:1" x14ac:dyDescent="0.25">
      <c r="A38" s="27" t="str">
        <f t="shared" si="0"/>
        <v/>
      </c>
    </row>
    <row r="39" spans="1:1" x14ac:dyDescent="0.25">
      <c r="A39" s="27" t="str">
        <f t="shared" si="0"/>
        <v/>
      </c>
    </row>
    <row r="40" spans="1:1" x14ac:dyDescent="0.25">
      <c r="A40" s="27" t="str">
        <f t="shared" si="0"/>
        <v/>
      </c>
    </row>
    <row r="41" spans="1:1" x14ac:dyDescent="0.25">
      <c r="A41" s="27" t="str">
        <f t="shared" si="0"/>
        <v/>
      </c>
    </row>
    <row r="42" spans="1:1" x14ac:dyDescent="0.25">
      <c r="A42" s="27" t="str">
        <f t="shared" si="0"/>
        <v/>
      </c>
    </row>
    <row r="43" spans="1:1" x14ac:dyDescent="0.25">
      <c r="A43" s="27" t="str">
        <f t="shared" si="0"/>
        <v/>
      </c>
    </row>
    <row r="44" spans="1:1" x14ac:dyDescent="0.25">
      <c r="A44" s="27" t="str">
        <f t="shared" si="0"/>
        <v/>
      </c>
    </row>
    <row r="45" spans="1:1" x14ac:dyDescent="0.25">
      <c r="A45" s="27" t="str">
        <f t="shared" si="0"/>
        <v/>
      </c>
    </row>
    <row r="46" spans="1:1" x14ac:dyDescent="0.25">
      <c r="A46" s="27" t="str">
        <f t="shared" si="0"/>
        <v/>
      </c>
    </row>
    <row r="47" spans="1:1" x14ac:dyDescent="0.25">
      <c r="A47" s="27" t="str">
        <f t="shared" si="0"/>
        <v/>
      </c>
    </row>
    <row r="48" spans="1:1" x14ac:dyDescent="0.25">
      <c r="A48" s="27" t="str">
        <f t="shared" si="0"/>
        <v/>
      </c>
    </row>
    <row r="49" spans="1:1" x14ac:dyDescent="0.25">
      <c r="A49" s="27" t="str">
        <f t="shared" si="0"/>
        <v/>
      </c>
    </row>
    <row r="50" spans="1:1" x14ac:dyDescent="0.25">
      <c r="A50" s="27" t="str">
        <f t="shared" si="0"/>
        <v/>
      </c>
    </row>
    <row r="51" spans="1:1" x14ac:dyDescent="0.25">
      <c r="A51" s="27" t="str">
        <f t="shared" si="0"/>
        <v/>
      </c>
    </row>
    <row r="52" spans="1:1" x14ac:dyDescent="0.25">
      <c r="A52" s="27" t="str">
        <f t="shared" si="0"/>
        <v/>
      </c>
    </row>
    <row r="53" spans="1:1" x14ac:dyDescent="0.25">
      <c r="A53" s="27" t="str">
        <f t="shared" si="0"/>
        <v/>
      </c>
    </row>
    <row r="54" spans="1:1" x14ac:dyDescent="0.25">
      <c r="A54" s="27" t="str">
        <f t="shared" si="0"/>
        <v/>
      </c>
    </row>
    <row r="55" spans="1:1" x14ac:dyDescent="0.25">
      <c r="A55" s="27" t="str">
        <f t="shared" si="0"/>
        <v/>
      </c>
    </row>
    <row r="56" spans="1:1" x14ac:dyDescent="0.25">
      <c r="A56" s="27" t="str">
        <f t="shared" si="0"/>
        <v/>
      </c>
    </row>
    <row r="57" spans="1:1" x14ac:dyDescent="0.25">
      <c r="A57" s="27" t="str">
        <f t="shared" si="0"/>
        <v/>
      </c>
    </row>
    <row r="58" spans="1:1" x14ac:dyDescent="0.25">
      <c r="A58" s="27" t="str">
        <f t="shared" si="0"/>
        <v/>
      </c>
    </row>
    <row r="59" spans="1:1" x14ac:dyDescent="0.25">
      <c r="A59" s="27" t="str">
        <f t="shared" si="0"/>
        <v/>
      </c>
    </row>
    <row r="60" spans="1:1" x14ac:dyDescent="0.25">
      <c r="A60" s="27" t="str">
        <f t="shared" si="0"/>
        <v/>
      </c>
    </row>
    <row r="61" spans="1:1" x14ac:dyDescent="0.25">
      <c r="A61" s="27" t="str">
        <f t="shared" si="0"/>
        <v/>
      </c>
    </row>
    <row r="62" spans="1:1" x14ac:dyDescent="0.25">
      <c r="A62" s="27" t="str">
        <f t="shared" si="0"/>
        <v/>
      </c>
    </row>
    <row r="63" spans="1:1" x14ac:dyDescent="0.25">
      <c r="A63" s="27" t="str">
        <f t="shared" si="0"/>
        <v/>
      </c>
    </row>
    <row r="64" spans="1:1" x14ac:dyDescent="0.25">
      <c r="A64" s="27" t="str">
        <f t="shared" si="0"/>
        <v/>
      </c>
    </row>
    <row r="65" spans="1:1" x14ac:dyDescent="0.25">
      <c r="A65" s="27" t="str">
        <f t="shared" si="0"/>
        <v/>
      </c>
    </row>
    <row r="66" spans="1:1" x14ac:dyDescent="0.25">
      <c r="A66" s="27" t="str">
        <f t="shared" si="0"/>
        <v/>
      </c>
    </row>
    <row r="67" spans="1:1" x14ac:dyDescent="0.25">
      <c r="A67" s="27" t="str">
        <f t="shared" ref="A67:A130" si="1">IF(B67="","",RANK(E67,E:E,1))</f>
        <v/>
      </c>
    </row>
    <row r="68" spans="1:1" x14ac:dyDescent="0.25">
      <c r="A68" s="27" t="str">
        <f t="shared" si="1"/>
        <v/>
      </c>
    </row>
    <row r="69" spans="1:1" x14ac:dyDescent="0.25">
      <c r="A69" s="27" t="str">
        <f t="shared" si="1"/>
        <v/>
      </c>
    </row>
    <row r="70" spans="1:1" x14ac:dyDescent="0.25">
      <c r="A70" s="27" t="str">
        <f t="shared" si="1"/>
        <v/>
      </c>
    </row>
    <row r="71" spans="1:1" x14ac:dyDescent="0.25">
      <c r="A71" s="27" t="str">
        <f t="shared" si="1"/>
        <v/>
      </c>
    </row>
    <row r="72" spans="1:1" x14ac:dyDescent="0.25">
      <c r="A72" s="27" t="str">
        <f t="shared" si="1"/>
        <v/>
      </c>
    </row>
    <row r="73" spans="1:1" x14ac:dyDescent="0.25">
      <c r="A73" s="27" t="str">
        <f t="shared" si="1"/>
        <v/>
      </c>
    </row>
    <row r="74" spans="1:1" x14ac:dyDescent="0.25">
      <c r="A74" s="27" t="str">
        <f t="shared" si="1"/>
        <v/>
      </c>
    </row>
    <row r="75" spans="1:1" x14ac:dyDescent="0.25">
      <c r="A75" s="27" t="str">
        <f t="shared" si="1"/>
        <v/>
      </c>
    </row>
    <row r="76" spans="1:1" x14ac:dyDescent="0.25">
      <c r="A76" s="27" t="str">
        <f t="shared" si="1"/>
        <v/>
      </c>
    </row>
    <row r="77" spans="1:1" x14ac:dyDescent="0.25">
      <c r="A77" s="27" t="str">
        <f t="shared" si="1"/>
        <v/>
      </c>
    </row>
    <row r="78" spans="1:1" x14ac:dyDescent="0.25">
      <c r="A78" s="27" t="str">
        <f t="shared" si="1"/>
        <v/>
      </c>
    </row>
    <row r="79" spans="1:1" x14ac:dyDescent="0.25">
      <c r="A79" s="27" t="str">
        <f t="shared" si="1"/>
        <v/>
      </c>
    </row>
    <row r="80" spans="1:1" x14ac:dyDescent="0.25">
      <c r="A80" s="27" t="str">
        <f t="shared" si="1"/>
        <v/>
      </c>
    </row>
    <row r="81" spans="1:1" x14ac:dyDescent="0.25">
      <c r="A81" s="27" t="str">
        <f t="shared" si="1"/>
        <v/>
      </c>
    </row>
    <row r="82" spans="1:1" x14ac:dyDescent="0.25">
      <c r="A82" s="27" t="str">
        <f t="shared" si="1"/>
        <v/>
      </c>
    </row>
    <row r="83" spans="1:1" x14ac:dyDescent="0.25">
      <c r="A83" s="27" t="str">
        <f t="shared" si="1"/>
        <v/>
      </c>
    </row>
    <row r="84" spans="1:1" x14ac:dyDescent="0.25">
      <c r="A84" s="27" t="str">
        <f t="shared" si="1"/>
        <v/>
      </c>
    </row>
    <row r="85" spans="1:1" x14ac:dyDescent="0.25">
      <c r="A85" s="27" t="str">
        <f t="shared" si="1"/>
        <v/>
      </c>
    </row>
    <row r="86" spans="1:1" x14ac:dyDescent="0.25">
      <c r="A86" s="27" t="str">
        <f t="shared" si="1"/>
        <v/>
      </c>
    </row>
    <row r="87" spans="1:1" x14ac:dyDescent="0.25">
      <c r="A87" s="27" t="str">
        <f t="shared" si="1"/>
        <v/>
      </c>
    </row>
    <row r="88" spans="1:1" x14ac:dyDescent="0.25">
      <c r="A88" s="27" t="str">
        <f t="shared" si="1"/>
        <v/>
      </c>
    </row>
    <row r="89" spans="1:1" x14ac:dyDescent="0.25">
      <c r="A89" s="27" t="str">
        <f t="shared" si="1"/>
        <v/>
      </c>
    </row>
    <row r="90" spans="1:1" x14ac:dyDescent="0.25">
      <c r="A90" s="27" t="str">
        <f t="shared" si="1"/>
        <v/>
      </c>
    </row>
    <row r="91" spans="1:1" x14ac:dyDescent="0.25">
      <c r="A91" s="27" t="str">
        <f t="shared" si="1"/>
        <v/>
      </c>
    </row>
    <row r="92" spans="1:1" x14ac:dyDescent="0.25">
      <c r="A92" s="27" t="str">
        <f t="shared" si="1"/>
        <v/>
      </c>
    </row>
    <row r="93" spans="1:1" x14ac:dyDescent="0.25">
      <c r="A93" s="27" t="str">
        <f t="shared" si="1"/>
        <v/>
      </c>
    </row>
    <row r="94" spans="1:1" x14ac:dyDescent="0.25">
      <c r="A94" s="27" t="str">
        <f t="shared" si="1"/>
        <v/>
      </c>
    </row>
    <row r="95" spans="1:1" x14ac:dyDescent="0.25">
      <c r="A95" s="27" t="str">
        <f t="shared" si="1"/>
        <v/>
      </c>
    </row>
    <row r="96" spans="1:1" x14ac:dyDescent="0.25">
      <c r="A96" s="27" t="str">
        <f t="shared" si="1"/>
        <v/>
      </c>
    </row>
    <row r="97" spans="1:1" x14ac:dyDescent="0.25">
      <c r="A97" s="27" t="str">
        <f t="shared" si="1"/>
        <v/>
      </c>
    </row>
    <row r="98" spans="1:1" x14ac:dyDescent="0.25">
      <c r="A98" s="27" t="str">
        <f t="shared" si="1"/>
        <v/>
      </c>
    </row>
    <row r="99" spans="1:1" x14ac:dyDescent="0.25">
      <c r="A99" s="27" t="str">
        <f t="shared" si="1"/>
        <v/>
      </c>
    </row>
    <row r="100" spans="1:1" x14ac:dyDescent="0.25">
      <c r="A100" s="27" t="str">
        <f t="shared" si="1"/>
        <v/>
      </c>
    </row>
    <row r="101" spans="1:1" x14ac:dyDescent="0.25">
      <c r="A101" s="27" t="str">
        <f t="shared" si="1"/>
        <v/>
      </c>
    </row>
    <row r="102" spans="1:1" x14ac:dyDescent="0.25">
      <c r="A102" s="27" t="str">
        <f t="shared" si="1"/>
        <v/>
      </c>
    </row>
    <row r="103" spans="1:1" x14ac:dyDescent="0.25">
      <c r="A103" s="27" t="str">
        <f t="shared" si="1"/>
        <v/>
      </c>
    </row>
    <row r="104" spans="1:1" x14ac:dyDescent="0.25">
      <c r="A104" s="27" t="str">
        <f t="shared" si="1"/>
        <v/>
      </c>
    </row>
    <row r="105" spans="1:1" x14ac:dyDescent="0.25">
      <c r="A105" s="27" t="str">
        <f t="shared" si="1"/>
        <v/>
      </c>
    </row>
    <row r="106" spans="1:1" x14ac:dyDescent="0.25">
      <c r="A106" s="27" t="str">
        <f t="shared" si="1"/>
        <v/>
      </c>
    </row>
    <row r="107" spans="1:1" x14ac:dyDescent="0.25">
      <c r="A107" s="27" t="str">
        <f t="shared" si="1"/>
        <v/>
      </c>
    </row>
    <row r="108" spans="1:1" x14ac:dyDescent="0.25">
      <c r="A108" s="27" t="str">
        <f t="shared" si="1"/>
        <v/>
      </c>
    </row>
    <row r="109" spans="1:1" x14ac:dyDescent="0.25">
      <c r="A109" s="27" t="str">
        <f t="shared" si="1"/>
        <v/>
      </c>
    </row>
    <row r="110" spans="1:1" x14ac:dyDescent="0.25">
      <c r="A110" s="27" t="str">
        <f t="shared" si="1"/>
        <v/>
      </c>
    </row>
    <row r="111" spans="1:1" x14ac:dyDescent="0.25">
      <c r="A111" s="27" t="str">
        <f t="shared" si="1"/>
        <v/>
      </c>
    </row>
    <row r="112" spans="1:1" x14ac:dyDescent="0.25">
      <c r="A112" s="27" t="str">
        <f t="shared" si="1"/>
        <v/>
      </c>
    </row>
    <row r="113" spans="1:1" x14ac:dyDescent="0.25">
      <c r="A113" s="27" t="str">
        <f t="shared" si="1"/>
        <v/>
      </c>
    </row>
    <row r="114" spans="1:1" x14ac:dyDescent="0.25">
      <c r="A114" s="27" t="str">
        <f t="shared" si="1"/>
        <v/>
      </c>
    </row>
    <row r="115" spans="1:1" x14ac:dyDescent="0.25">
      <c r="A115" s="27" t="str">
        <f t="shared" si="1"/>
        <v/>
      </c>
    </row>
    <row r="116" spans="1:1" x14ac:dyDescent="0.25">
      <c r="A116" s="27" t="str">
        <f t="shared" si="1"/>
        <v/>
      </c>
    </row>
    <row r="117" spans="1:1" x14ac:dyDescent="0.25">
      <c r="A117" s="27" t="str">
        <f t="shared" si="1"/>
        <v/>
      </c>
    </row>
    <row r="118" spans="1:1" x14ac:dyDescent="0.25">
      <c r="A118" s="27" t="str">
        <f t="shared" si="1"/>
        <v/>
      </c>
    </row>
    <row r="119" spans="1:1" x14ac:dyDescent="0.25">
      <c r="A119" s="27" t="str">
        <f t="shared" si="1"/>
        <v/>
      </c>
    </row>
    <row r="120" spans="1:1" x14ac:dyDescent="0.25">
      <c r="A120" s="27" t="str">
        <f t="shared" si="1"/>
        <v/>
      </c>
    </row>
    <row r="121" spans="1:1" x14ac:dyDescent="0.25">
      <c r="A121" s="27" t="str">
        <f t="shared" si="1"/>
        <v/>
      </c>
    </row>
    <row r="122" spans="1:1" x14ac:dyDescent="0.25">
      <c r="A122" s="27" t="str">
        <f t="shared" si="1"/>
        <v/>
      </c>
    </row>
    <row r="123" spans="1:1" x14ac:dyDescent="0.25">
      <c r="A123" s="27" t="str">
        <f t="shared" si="1"/>
        <v/>
      </c>
    </row>
    <row r="124" spans="1:1" x14ac:dyDescent="0.25">
      <c r="A124" s="27" t="str">
        <f t="shared" si="1"/>
        <v/>
      </c>
    </row>
    <row r="125" spans="1:1" x14ac:dyDescent="0.25">
      <c r="A125" s="27" t="str">
        <f t="shared" si="1"/>
        <v/>
      </c>
    </row>
    <row r="126" spans="1:1" x14ac:dyDescent="0.25">
      <c r="A126" s="27" t="str">
        <f t="shared" si="1"/>
        <v/>
      </c>
    </row>
    <row r="127" spans="1:1" x14ac:dyDescent="0.25">
      <c r="A127" s="27" t="str">
        <f t="shared" si="1"/>
        <v/>
      </c>
    </row>
    <row r="128" spans="1:1" x14ac:dyDescent="0.25">
      <c r="A128" s="27" t="str">
        <f t="shared" si="1"/>
        <v/>
      </c>
    </row>
    <row r="129" spans="1:1" x14ac:dyDescent="0.25">
      <c r="A129" s="27" t="str">
        <f t="shared" si="1"/>
        <v/>
      </c>
    </row>
    <row r="130" spans="1:1" x14ac:dyDescent="0.25">
      <c r="A130" s="27" t="str">
        <f t="shared" si="1"/>
        <v/>
      </c>
    </row>
    <row r="131" spans="1:1" x14ac:dyDescent="0.25">
      <c r="A131" s="27" t="str">
        <f t="shared" ref="A131:A194" si="2">IF(B131="","",RANK(E131,E:E,1))</f>
        <v/>
      </c>
    </row>
    <row r="132" spans="1:1" x14ac:dyDescent="0.25">
      <c r="A132" s="27" t="str">
        <f t="shared" si="2"/>
        <v/>
      </c>
    </row>
    <row r="133" spans="1:1" x14ac:dyDescent="0.25">
      <c r="A133" s="27" t="str">
        <f t="shared" si="2"/>
        <v/>
      </c>
    </row>
    <row r="134" spans="1:1" x14ac:dyDescent="0.25">
      <c r="A134" s="27" t="str">
        <f t="shared" si="2"/>
        <v/>
      </c>
    </row>
    <row r="135" spans="1:1" x14ac:dyDescent="0.25">
      <c r="A135" s="27" t="str">
        <f t="shared" si="2"/>
        <v/>
      </c>
    </row>
    <row r="136" spans="1:1" x14ac:dyDescent="0.25">
      <c r="A136" s="27" t="str">
        <f t="shared" si="2"/>
        <v/>
      </c>
    </row>
    <row r="137" spans="1:1" x14ac:dyDescent="0.25">
      <c r="A137" s="27" t="str">
        <f t="shared" si="2"/>
        <v/>
      </c>
    </row>
    <row r="138" spans="1:1" x14ac:dyDescent="0.25">
      <c r="A138" s="27" t="str">
        <f t="shared" si="2"/>
        <v/>
      </c>
    </row>
    <row r="139" spans="1:1" x14ac:dyDescent="0.25">
      <c r="A139" s="27" t="str">
        <f t="shared" si="2"/>
        <v/>
      </c>
    </row>
    <row r="140" spans="1:1" x14ac:dyDescent="0.25">
      <c r="A140" s="27" t="str">
        <f t="shared" si="2"/>
        <v/>
      </c>
    </row>
    <row r="141" spans="1:1" x14ac:dyDescent="0.25">
      <c r="A141" s="27" t="str">
        <f t="shared" si="2"/>
        <v/>
      </c>
    </row>
    <row r="142" spans="1:1" x14ac:dyDescent="0.25">
      <c r="A142" s="27" t="str">
        <f t="shared" si="2"/>
        <v/>
      </c>
    </row>
    <row r="143" spans="1:1" x14ac:dyDescent="0.25">
      <c r="A143" s="27" t="str">
        <f t="shared" si="2"/>
        <v/>
      </c>
    </row>
    <row r="144" spans="1:1" x14ac:dyDescent="0.25">
      <c r="A144" s="27" t="str">
        <f t="shared" si="2"/>
        <v/>
      </c>
    </row>
    <row r="145" spans="1:1" x14ac:dyDescent="0.25">
      <c r="A145" s="27" t="str">
        <f t="shared" si="2"/>
        <v/>
      </c>
    </row>
    <row r="146" spans="1:1" x14ac:dyDescent="0.25">
      <c r="A146" s="27" t="str">
        <f t="shared" si="2"/>
        <v/>
      </c>
    </row>
    <row r="147" spans="1:1" x14ac:dyDescent="0.25">
      <c r="A147" s="27" t="str">
        <f t="shared" si="2"/>
        <v/>
      </c>
    </row>
    <row r="148" spans="1:1" x14ac:dyDescent="0.25">
      <c r="A148" s="27" t="str">
        <f t="shared" si="2"/>
        <v/>
      </c>
    </row>
    <row r="149" spans="1:1" x14ac:dyDescent="0.25">
      <c r="A149" s="27" t="str">
        <f t="shared" si="2"/>
        <v/>
      </c>
    </row>
    <row r="150" spans="1:1" x14ac:dyDescent="0.25">
      <c r="A150" s="27" t="str">
        <f t="shared" si="2"/>
        <v/>
      </c>
    </row>
    <row r="151" spans="1:1" x14ac:dyDescent="0.25">
      <c r="A151" s="27" t="str">
        <f t="shared" si="2"/>
        <v/>
      </c>
    </row>
    <row r="152" spans="1:1" x14ac:dyDescent="0.25">
      <c r="A152" s="27" t="str">
        <f t="shared" si="2"/>
        <v/>
      </c>
    </row>
    <row r="153" spans="1:1" x14ac:dyDescent="0.25">
      <c r="A153" s="27" t="str">
        <f t="shared" si="2"/>
        <v/>
      </c>
    </row>
    <row r="154" spans="1:1" x14ac:dyDescent="0.25">
      <c r="A154" s="27" t="str">
        <f t="shared" si="2"/>
        <v/>
      </c>
    </row>
    <row r="155" spans="1:1" x14ac:dyDescent="0.25">
      <c r="A155" s="27" t="str">
        <f t="shared" si="2"/>
        <v/>
      </c>
    </row>
    <row r="156" spans="1:1" x14ac:dyDescent="0.25">
      <c r="A156" s="27" t="str">
        <f t="shared" si="2"/>
        <v/>
      </c>
    </row>
    <row r="157" spans="1:1" x14ac:dyDescent="0.25">
      <c r="A157" s="27" t="str">
        <f t="shared" si="2"/>
        <v/>
      </c>
    </row>
    <row r="158" spans="1:1" x14ac:dyDescent="0.25">
      <c r="A158" s="27" t="str">
        <f t="shared" si="2"/>
        <v/>
      </c>
    </row>
    <row r="159" spans="1:1" x14ac:dyDescent="0.25">
      <c r="A159" s="27" t="str">
        <f t="shared" si="2"/>
        <v/>
      </c>
    </row>
    <row r="160" spans="1:1" x14ac:dyDescent="0.25">
      <c r="A160" s="27" t="str">
        <f t="shared" si="2"/>
        <v/>
      </c>
    </row>
    <row r="161" spans="1:1" x14ac:dyDescent="0.25">
      <c r="A161" s="27" t="str">
        <f t="shared" si="2"/>
        <v/>
      </c>
    </row>
    <row r="162" spans="1:1" x14ac:dyDescent="0.25">
      <c r="A162" s="27" t="str">
        <f t="shared" si="2"/>
        <v/>
      </c>
    </row>
    <row r="163" spans="1:1" x14ac:dyDescent="0.25">
      <c r="A163" s="27" t="str">
        <f t="shared" si="2"/>
        <v/>
      </c>
    </row>
    <row r="164" spans="1:1" x14ac:dyDescent="0.25">
      <c r="A164" s="27" t="str">
        <f t="shared" si="2"/>
        <v/>
      </c>
    </row>
    <row r="165" spans="1:1" x14ac:dyDescent="0.25">
      <c r="A165" s="27" t="str">
        <f t="shared" si="2"/>
        <v/>
      </c>
    </row>
    <row r="166" spans="1:1" x14ac:dyDescent="0.25">
      <c r="A166" s="27" t="str">
        <f t="shared" si="2"/>
        <v/>
      </c>
    </row>
    <row r="167" spans="1:1" x14ac:dyDescent="0.25">
      <c r="A167" s="27" t="str">
        <f t="shared" si="2"/>
        <v/>
      </c>
    </row>
    <row r="168" spans="1:1" x14ac:dyDescent="0.25">
      <c r="A168" s="27" t="str">
        <f t="shared" si="2"/>
        <v/>
      </c>
    </row>
    <row r="169" spans="1:1" x14ac:dyDescent="0.25">
      <c r="A169" s="27" t="str">
        <f t="shared" si="2"/>
        <v/>
      </c>
    </row>
    <row r="170" spans="1:1" x14ac:dyDescent="0.25">
      <c r="A170" s="27" t="str">
        <f t="shared" si="2"/>
        <v/>
      </c>
    </row>
    <row r="171" spans="1:1" x14ac:dyDescent="0.25">
      <c r="A171" s="27" t="str">
        <f t="shared" si="2"/>
        <v/>
      </c>
    </row>
    <row r="172" spans="1:1" x14ac:dyDescent="0.25">
      <c r="A172" s="27" t="str">
        <f t="shared" si="2"/>
        <v/>
      </c>
    </row>
    <row r="173" spans="1:1" x14ac:dyDescent="0.25">
      <c r="A173" s="27" t="str">
        <f t="shared" si="2"/>
        <v/>
      </c>
    </row>
    <row r="174" spans="1:1" x14ac:dyDescent="0.25">
      <c r="A174" s="27" t="str">
        <f t="shared" si="2"/>
        <v/>
      </c>
    </row>
    <row r="175" spans="1:1" x14ac:dyDescent="0.25">
      <c r="A175" s="27" t="str">
        <f t="shared" si="2"/>
        <v/>
      </c>
    </row>
    <row r="176" spans="1:1" x14ac:dyDescent="0.25">
      <c r="A176" s="27" t="str">
        <f t="shared" si="2"/>
        <v/>
      </c>
    </row>
    <row r="177" spans="1:1" x14ac:dyDescent="0.25">
      <c r="A177" s="27" t="str">
        <f t="shared" si="2"/>
        <v/>
      </c>
    </row>
    <row r="178" spans="1:1" x14ac:dyDescent="0.25">
      <c r="A178" s="27" t="str">
        <f t="shared" si="2"/>
        <v/>
      </c>
    </row>
    <row r="179" spans="1:1" x14ac:dyDescent="0.25">
      <c r="A179" s="27" t="str">
        <f t="shared" si="2"/>
        <v/>
      </c>
    </row>
    <row r="180" spans="1:1" x14ac:dyDescent="0.25">
      <c r="A180" s="27" t="str">
        <f t="shared" si="2"/>
        <v/>
      </c>
    </row>
    <row r="181" spans="1:1" x14ac:dyDescent="0.25">
      <c r="A181" s="27" t="str">
        <f t="shared" si="2"/>
        <v/>
      </c>
    </row>
    <row r="182" spans="1:1" x14ac:dyDescent="0.25">
      <c r="A182" s="27" t="str">
        <f t="shared" si="2"/>
        <v/>
      </c>
    </row>
    <row r="183" spans="1:1" x14ac:dyDescent="0.25">
      <c r="A183" s="27" t="str">
        <f t="shared" si="2"/>
        <v/>
      </c>
    </row>
    <row r="184" spans="1:1" x14ac:dyDescent="0.25">
      <c r="A184" s="27" t="str">
        <f t="shared" si="2"/>
        <v/>
      </c>
    </row>
    <row r="185" spans="1:1" x14ac:dyDescent="0.25">
      <c r="A185" s="27" t="str">
        <f t="shared" si="2"/>
        <v/>
      </c>
    </row>
    <row r="186" spans="1:1" x14ac:dyDescent="0.25">
      <c r="A186" s="27" t="str">
        <f t="shared" si="2"/>
        <v/>
      </c>
    </row>
    <row r="187" spans="1:1" x14ac:dyDescent="0.25">
      <c r="A187" s="27" t="str">
        <f t="shared" si="2"/>
        <v/>
      </c>
    </row>
    <row r="188" spans="1:1" x14ac:dyDescent="0.25">
      <c r="A188" s="27" t="str">
        <f t="shared" si="2"/>
        <v/>
      </c>
    </row>
    <row r="189" spans="1:1" x14ac:dyDescent="0.25">
      <c r="A189" s="27" t="str">
        <f t="shared" si="2"/>
        <v/>
      </c>
    </row>
    <row r="190" spans="1:1" x14ac:dyDescent="0.25">
      <c r="A190" s="27" t="str">
        <f t="shared" si="2"/>
        <v/>
      </c>
    </row>
    <row r="191" spans="1:1" x14ac:dyDescent="0.25">
      <c r="A191" s="27" t="str">
        <f t="shared" si="2"/>
        <v/>
      </c>
    </row>
    <row r="192" spans="1:1" x14ac:dyDescent="0.25">
      <c r="A192" s="27" t="str">
        <f t="shared" si="2"/>
        <v/>
      </c>
    </row>
    <row r="193" spans="1:1" x14ac:dyDescent="0.25">
      <c r="A193" s="27" t="str">
        <f t="shared" si="2"/>
        <v/>
      </c>
    </row>
    <row r="194" spans="1:1" x14ac:dyDescent="0.25">
      <c r="A194" s="27" t="str">
        <f t="shared" si="2"/>
        <v/>
      </c>
    </row>
    <row r="195" spans="1:1" x14ac:dyDescent="0.25">
      <c r="A195" s="27" t="str">
        <f t="shared" ref="A195:A201" si="3">IF(B195="","",RANK(E195,E:E,1))</f>
        <v/>
      </c>
    </row>
    <row r="196" spans="1:1" x14ac:dyDescent="0.25">
      <c r="A196" s="27" t="str">
        <f t="shared" si="3"/>
        <v/>
      </c>
    </row>
    <row r="197" spans="1:1" x14ac:dyDescent="0.25">
      <c r="A197" s="27" t="str">
        <f t="shared" si="3"/>
        <v/>
      </c>
    </row>
    <row r="198" spans="1:1" x14ac:dyDescent="0.25">
      <c r="A198" s="27" t="str">
        <f t="shared" si="3"/>
        <v/>
      </c>
    </row>
    <row r="199" spans="1:1" x14ac:dyDescent="0.25">
      <c r="A199" s="27" t="str">
        <f t="shared" si="3"/>
        <v/>
      </c>
    </row>
    <row r="200" spans="1:1" x14ac:dyDescent="0.25">
      <c r="A200" s="27" t="str">
        <f t="shared" si="3"/>
        <v/>
      </c>
    </row>
    <row r="201" spans="1:1" x14ac:dyDescent="0.25">
      <c r="A201" s="27" t="str">
        <f t="shared" si="3"/>
        <v/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1"/>
  <sheetViews>
    <sheetView workbookViewId="0">
      <selection sqref="A1:XFD1048576"/>
    </sheetView>
  </sheetViews>
  <sheetFormatPr defaultRowHeight="15.75" x14ac:dyDescent="0.25"/>
  <cols>
    <col min="1" max="1" width="6.109375" style="27" bestFit="1" customWidth="1"/>
    <col min="2" max="2" width="18" style="28" customWidth="1"/>
    <col min="3" max="3" width="15.109375" style="29" customWidth="1"/>
    <col min="4" max="4" width="15.109375" style="53" customWidth="1"/>
    <col min="5" max="5" width="8.88671875" style="30"/>
  </cols>
  <sheetData>
    <row r="1" spans="1:5" ht="15" x14ac:dyDescent="0.2">
      <c r="A1" s="14" t="s">
        <v>1</v>
      </c>
      <c r="B1" s="14" t="s">
        <v>0</v>
      </c>
      <c r="C1" s="14" t="s">
        <v>2</v>
      </c>
      <c r="D1" s="52" t="s">
        <v>11</v>
      </c>
      <c r="E1" s="14" t="s">
        <v>3</v>
      </c>
    </row>
    <row r="2" spans="1:5" x14ac:dyDescent="0.25">
      <c r="A2" s="27" t="str">
        <f>IF(B2="","",RANK(E2,E:E,1))</f>
        <v/>
      </c>
    </row>
    <row r="3" spans="1:5" x14ac:dyDescent="0.25">
      <c r="A3" s="27" t="str">
        <f t="shared" ref="A3:A66" si="0">IF(B3="","",RANK(E3,E:E,1))</f>
        <v/>
      </c>
    </row>
    <row r="4" spans="1:5" x14ac:dyDescent="0.25">
      <c r="A4" s="27" t="str">
        <f t="shared" si="0"/>
        <v/>
      </c>
    </row>
    <row r="5" spans="1:5" x14ac:dyDescent="0.25">
      <c r="A5" s="27" t="str">
        <f t="shared" si="0"/>
        <v/>
      </c>
    </row>
    <row r="6" spans="1:5" x14ac:dyDescent="0.25">
      <c r="A6" s="27" t="str">
        <f t="shared" si="0"/>
        <v/>
      </c>
    </row>
    <row r="7" spans="1:5" x14ac:dyDescent="0.25">
      <c r="A7" s="27" t="str">
        <f t="shared" si="0"/>
        <v/>
      </c>
    </row>
    <row r="8" spans="1:5" x14ac:dyDescent="0.25">
      <c r="A8" s="27" t="str">
        <f t="shared" si="0"/>
        <v/>
      </c>
    </row>
    <row r="9" spans="1:5" x14ac:dyDescent="0.25">
      <c r="A9" s="27" t="str">
        <f t="shared" si="0"/>
        <v/>
      </c>
    </row>
    <row r="10" spans="1:5" x14ac:dyDescent="0.25">
      <c r="A10" s="27" t="str">
        <f t="shared" si="0"/>
        <v/>
      </c>
    </row>
    <row r="11" spans="1:5" x14ac:dyDescent="0.25">
      <c r="A11" s="27" t="str">
        <f t="shared" si="0"/>
        <v/>
      </c>
    </row>
    <row r="12" spans="1:5" x14ac:dyDescent="0.25">
      <c r="A12" s="27" t="str">
        <f t="shared" si="0"/>
        <v/>
      </c>
    </row>
    <row r="13" spans="1:5" x14ac:dyDescent="0.25">
      <c r="A13" s="27" t="str">
        <f t="shared" si="0"/>
        <v/>
      </c>
    </row>
    <row r="14" spans="1:5" x14ac:dyDescent="0.25">
      <c r="A14" s="27" t="str">
        <f t="shared" si="0"/>
        <v/>
      </c>
    </row>
    <row r="15" spans="1:5" x14ac:dyDescent="0.25">
      <c r="A15" s="27" t="str">
        <f t="shared" si="0"/>
        <v/>
      </c>
    </row>
    <row r="16" spans="1:5" x14ac:dyDescent="0.25">
      <c r="A16" s="27" t="str">
        <f t="shared" si="0"/>
        <v/>
      </c>
    </row>
    <row r="17" spans="1:1" x14ac:dyDescent="0.25">
      <c r="A17" s="27" t="str">
        <f t="shared" si="0"/>
        <v/>
      </c>
    </row>
    <row r="18" spans="1:1" x14ac:dyDescent="0.25">
      <c r="A18" s="27" t="str">
        <f t="shared" si="0"/>
        <v/>
      </c>
    </row>
    <row r="19" spans="1:1" x14ac:dyDescent="0.25">
      <c r="A19" s="27" t="str">
        <f t="shared" si="0"/>
        <v/>
      </c>
    </row>
    <row r="20" spans="1:1" x14ac:dyDescent="0.25">
      <c r="A20" s="27" t="str">
        <f t="shared" si="0"/>
        <v/>
      </c>
    </row>
    <row r="21" spans="1:1" x14ac:dyDescent="0.25">
      <c r="A21" s="27" t="str">
        <f t="shared" si="0"/>
        <v/>
      </c>
    </row>
    <row r="22" spans="1:1" x14ac:dyDescent="0.25">
      <c r="A22" s="27" t="str">
        <f t="shared" si="0"/>
        <v/>
      </c>
    </row>
    <row r="23" spans="1:1" x14ac:dyDescent="0.25">
      <c r="A23" s="27" t="str">
        <f t="shared" si="0"/>
        <v/>
      </c>
    </row>
    <row r="24" spans="1:1" x14ac:dyDescent="0.25">
      <c r="A24" s="27" t="str">
        <f t="shared" si="0"/>
        <v/>
      </c>
    </row>
    <row r="25" spans="1:1" x14ac:dyDescent="0.25">
      <c r="A25" s="27" t="str">
        <f t="shared" si="0"/>
        <v/>
      </c>
    </row>
    <row r="26" spans="1:1" x14ac:dyDescent="0.25">
      <c r="A26" s="27" t="str">
        <f t="shared" si="0"/>
        <v/>
      </c>
    </row>
    <row r="27" spans="1:1" x14ac:dyDescent="0.25">
      <c r="A27" s="27" t="str">
        <f t="shared" si="0"/>
        <v/>
      </c>
    </row>
    <row r="28" spans="1:1" x14ac:dyDescent="0.25">
      <c r="A28" s="27" t="str">
        <f t="shared" si="0"/>
        <v/>
      </c>
    </row>
    <row r="29" spans="1:1" x14ac:dyDescent="0.25">
      <c r="A29" s="27" t="str">
        <f t="shared" si="0"/>
        <v/>
      </c>
    </row>
    <row r="30" spans="1:1" x14ac:dyDescent="0.25">
      <c r="A30" s="27" t="str">
        <f t="shared" si="0"/>
        <v/>
      </c>
    </row>
    <row r="31" spans="1:1" x14ac:dyDescent="0.25">
      <c r="A31" s="27" t="str">
        <f t="shared" si="0"/>
        <v/>
      </c>
    </row>
    <row r="32" spans="1:1" x14ac:dyDescent="0.25">
      <c r="A32" s="27" t="str">
        <f t="shared" si="0"/>
        <v/>
      </c>
    </row>
    <row r="33" spans="1:1" x14ac:dyDescent="0.25">
      <c r="A33" s="27" t="str">
        <f t="shared" si="0"/>
        <v/>
      </c>
    </row>
    <row r="34" spans="1:1" x14ac:dyDescent="0.25">
      <c r="A34" s="27" t="str">
        <f t="shared" si="0"/>
        <v/>
      </c>
    </row>
    <row r="35" spans="1:1" x14ac:dyDescent="0.25">
      <c r="A35" s="27" t="str">
        <f t="shared" si="0"/>
        <v/>
      </c>
    </row>
    <row r="36" spans="1:1" x14ac:dyDescent="0.25">
      <c r="A36" s="27" t="str">
        <f t="shared" si="0"/>
        <v/>
      </c>
    </row>
    <row r="37" spans="1:1" x14ac:dyDescent="0.25">
      <c r="A37" s="27" t="str">
        <f t="shared" si="0"/>
        <v/>
      </c>
    </row>
    <row r="38" spans="1:1" x14ac:dyDescent="0.25">
      <c r="A38" s="27" t="str">
        <f t="shared" si="0"/>
        <v/>
      </c>
    </row>
    <row r="39" spans="1:1" x14ac:dyDescent="0.25">
      <c r="A39" s="27" t="str">
        <f t="shared" si="0"/>
        <v/>
      </c>
    </row>
    <row r="40" spans="1:1" x14ac:dyDescent="0.25">
      <c r="A40" s="27" t="str">
        <f t="shared" si="0"/>
        <v/>
      </c>
    </row>
    <row r="41" spans="1:1" x14ac:dyDescent="0.25">
      <c r="A41" s="27" t="str">
        <f t="shared" si="0"/>
        <v/>
      </c>
    </row>
    <row r="42" spans="1:1" x14ac:dyDescent="0.25">
      <c r="A42" s="27" t="str">
        <f t="shared" si="0"/>
        <v/>
      </c>
    </row>
    <row r="43" spans="1:1" x14ac:dyDescent="0.25">
      <c r="A43" s="27" t="str">
        <f t="shared" si="0"/>
        <v/>
      </c>
    </row>
    <row r="44" spans="1:1" x14ac:dyDescent="0.25">
      <c r="A44" s="27" t="str">
        <f t="shared" si="0"/>
        <v/>
      </c>
    </row>
    <row r="45" spans="1:1" x14ac:dyDescent="0.25">
      <c r="A45" s="27" t="str">
        <f t="shared" si="0"/>
        <v/>
      </c>
    </row>
    <row r="46" spans="1:1" x14ac:dyDescent="0.25">
      <c r="A46" s="27" t="str">
        <f t="shared" si="0"/>
        <v/>
      </c>
    </row>
    <row r="47" spans="1:1" x14ac:dyDescent="0.25">
      <c r="A47" s="27" t="str">
        <f t="shared" si="0"/>
        <v/>
      </c>
    </row>
    <row r="48" spans="1:1" x14ac:dyDescent="0.25">
      <c r="A48" s="27" t="str">
        <f t="shared" si="0"/>
        <v/>
      </c>
    </row>
    <row r="49" spans="1:1" x14ac:dyDescent="0.25">
      <c r="A49" s="27" t="str">
        <f t="shared" si="0"/>
        <v/>
      </c>
    </row>
    <row r="50" spans="1:1" x14ac:dyDescent="0.25">
      <c r="A50" s="27" t="str">
        <f t="shared" si="0"/>
        <v/>
      </c>
    </row>
    <row r="51" spans="1:1" x14ac:dyDescent="0.25">
      <c r="A51" s="27" t="str">
        <f t="shared" si="0"/>
        <v/>
      </c>
    </row>
    <row r="52" spans="1:1" x14ac:dyDescent="0.25">
      <c r="A52" s="27" t="str">
        <f t="shared" si="0"/>
        <v/>
      </c>
    </row>
    <row r="53" spans="1:1" x14ac:dyDescent="0.25">
      <c r="A53" s="27" t="str">
        <f t="shared" si="0"/>
        <v/>
      </c>
    </row>
    <row r="54" spans="1:1" x14ac:dyDescent="0.25">
      <c r="A54" s="27" t="str">
        <f t="shared" si="0"/>
        <v/>
      </c>
    </row>
    <row r="55" spans="1:1" x14ac:dyDescent="0.25">
      <c r="A55" s="27" t="str">
        <f t="shared" si="0"/>
        <v/>
      </c>
    </row>
    <row r="56" spans="1:1" x14ac:dyDescent="0.25">
      <c r="A56" s="27" t="str">
        <f t="shared" si="0"/>
        <v/>
      </c>
    </row>
    <row r="57" spans="1:1" x14ac:dyDescent="0.25">
      <c r="A57" s="27" t="str">
        <f t="shared" si="0"/>
        <v/>
      </c>
    </row>
    <row r="58" spans="1:1" x14ac:dyDescent="0.25">
      <c r="A58" s="27" t="str">
        <f t="shared" si="0"/>
        <v/>
      </c>
    </row>
    <row r="59" spans="1:1" x14ac:dyDescent="0.25">
      <c r="A59" s="27" t="str">
        <f t="shared" si="0"/>
        <v/>
      </c>
    </row>
    <row r="60" spans="1:1" x14ac:dyDescent="0.25">
      <c r="A60" s="27" t="str">
        <f t="shared" si="0"/>
        <v/>
      </c>
    </row>
    <row r="61" spans="1:1" x14ac:dyDescent="0.25">
      <c r="A61" s="27" t="str">
        <f t="shared" si="0"/>
        <v/>
      </c>
    </row>
    <row r="62" spans="1:1" x14ac:dyDescent="0.25">
      <c r="A62" s="27" t="str">
        <f t="shared" si="0"/>
        <v/>
      </c>
    </row>
    <row r="63" spans="1:1" x14ac:dyDescent="0.25">
      <c r="A63" s="27" t="str">
        <f t="shared" si="0"/>
        <v/>
      </c>
    </row>
    <row r="64" spans="1:1" x14ac:dyDescent="0.25">
      <c r="A64" s="27" t="str">
        <f t="shared" si="0"/>
        <v/>
      </c>
    </row>
    <row r="65" spans="1:1" x14ac:dyDescent="0.25">
      <c r="A65" s="27" t="str">
        <f t="shared" si="0"/>
        <v/>
      </c>
    </row>
    <row r="66" spans="1:1" x14ac:dyDescent="0.25">
      <c r="A66" s="27" t="str">
        <f t="shared" si="0"/>
        <v/>
      </c>
    </row>
    <row r="67" spans="1:1" x14ac:dyDescent="0.25">
      <c r="A67" s="27" t="str">
        <f t="shared" ref="A67:A130" si="1">IF(B67="","",RANK(E67,E:E,1))</f>
        <v/>
      </c>
    </row>
    <row r="68" spans="1:1" x14ac:dyDescent="0.25">
      <c r="A68" s="27" t="str">
        <f t="shared" si="1"/>
        <v/>
      </c>
    </row>
    <row r="69" spans="1:1" x14ac:dyDescent="0.25">
      <c r="A69" s="27" t="str">
        <f t="shared" si="1"/>
        <v/>
      </c>
    </row>
    <row r="70" spans="1:1" x14ac:dyDescent="0.25">
      <c r="A70" s="27" t="str">
        <f t="shared" si="1"/>
        <v/>
      </c>
    </row>
    <row r="71" spans="1:1" x14ac:dyDescent="0.25">
      <c r="A71" s="27" t="str">
        <f t="shared" si="1"/>
        <v/>
      </c>
    </row>
    <row r="72" spans="1:1" x14ac:dyDescent="0.25">
      <c r="A72" s="27" t="str">
        <f t="shared" si="1"/>
        <v/>
      </c>
    </row>
    <row r="73" spans="1:1" x14ac:dyDescent="0.25">
      <c r="A73" s="27" t="str">
        <f t="shared" si="1"/>
        <v/>
      </c>
    </row>
    <row r="74" spans="1:1" x14ac:dyDescent="0.25">
      <c r="A74" s="27" t="str">
        <f t="shared" si="1"/>
        <v/>
      </c>
    </row>
    <row r="75" spans="1:1" x14ac:dyDescent="0.25">
      <c r="A75" s="27" t="str">
        <f t="shared" si="1"/>
        <v/>
      </c>
    </row>
    <row r="76" spans="1:1" x14ac:dyDescent="0.25">
      <c r="A76" s="27" t="str">
        <f t="shared" si="1"/>
        <v/>
      </c>
    </row>
    <row r="77" spans="1:1" x14ac:dyDescent="0.25">
      <c r="A77" s="27" t="str">
        <f t="shared" si="1"/>
        <v/>
      </c>
    </row>
    <row r="78" spans="1:1" x14ac:dyDescent="0.25">
      <c r="A78" s="27" t="str">
        <f t="shared" si="1"/>
        <v/>
      </c>
    </row>
    <row r="79" spans="1:1" x14ac:dyDescent="0.25">
      <c r="A79" s="27" t="str">
        <f t="shared" si="1"/>
        <v/>
      </c>
    </row>
    <row r="80" spans="1:1" x14ac:dyDescent="0.25">
      <c r="A80" s="27" t="str">
        <f t="shared" si="1"/>
        <v/>
      </c>
    </row>
    <row r="81" spans="1:1" x14ac:dyDescent="0.25">
      <c r="A81" s="27" t="str">
        <f t="shared" si="1"/>
        <v/>
      </c>
    </row>
    <row r="82" spans="1:1" x14ac:dyDescent="0.25">
      <c r="A82" s="27" t="str">
        <f t="shared" si="1"/>
        <v/>
      </c>
    </row>
    <row r="83" spans="1:1" x14ac:dyDescent="0.25">
      <c r="A83" s="27" t="str">
        <f t="shared" si="1"/>
        <v/>
      </c>
    </row>
    <row r="84" spans="1:1" x14ac:dyDescent="0.25">
      <c r="A84" s="27" t="str">
        <f t="shared" si="1"/>
        <v/>
      </c>
    </row>
    <row r="85" spans="1:1" x14ac:dyDescent="0.25">
      <c r="A85" s="27" t="str">
        <f t="shared" si="1"/>
        <v/>
      </c>
    </row>
    <row r="86" spans="1:1" x14ac:dyDescent="0.25">
      <c r="A86" s="27" t="str">
        <f t="shared" si="1"/>
        <v/>
      </c>
    </row>
    <row r="87" spans="1:1" x14ac:dyDescent="0.25">
      <c r="A87" s="27" t="str">
        <f t="shared" si="1"/>
        <v/>
      </c>
    </row>
    <row r="88" spans="1:1" x14ac:dyDescent="0.25">
      <c r="A88" s="27" t="str">
        <f t="shared" si="1"/>
        <v/>
      </c>
    </row>
    <row r="89" spans="1:1" x14ac:dyDescent="0.25">
      <c r="A89" s="27" t="str">
        <f t="shared" si="1"/>
        <v/>
      </c>
    </row>
    <row r="90" spans="1:1" x14ac:dyDescent="0.25">
      <c r="A90" s="27" t="str">
        <f t="shared" si="1"/>
        <v/>
      </c>
    </row>
    <row r="91" spans="1:1" x14ac:dyDescent="0.25">
      <c r="A91" s="27" t="str">
        <f t="shared" si="1"/>
        <v/>
      </c>
    </row>
    <row r="92" spans="1:1" x14ac:dyDescent="0.25">
      <c r="A92" s="27" t="str">
        <f t="shared" si="1"/>
        <v/>
      </c>
    </row>
    <row r="93" spans="1:1" x14ac:dyDescent="0.25">
      <c r="A93" s="27" t="str">
        <f t="shared" si="1"/>
        <v/>
      </c>
    </row>
    <row r="94" spans="1:1" x14ac:dyDescent="0.25">
      <c r="A94" s="27" t="str">
        <f t="shared" si="1"/>
        <v/>
      </c>
    </row>
    <row r="95" spans="1:1" x14ac:dyDescent="0.25">
      <c r="A95" s="27" t="str">
        <f t="shared" si="1"/>
        <v/>
      </c>
    </row>
    <row r="96" spans="1:1" x14ac:dyDescent="0.25">
      <c r="A96" s="27" t="str">
        <f t="shared" si="1"/>
        <v/>
      </c>
    </row>
    <row r="97" spans="1:1" x14ac:dyDescent="0.25">
      <c r="A97" s="27" t="str">
        <f t="shared" si="1"/>
        <v/>
      </c>
    </row>
    <row r="98" spans="1:1" x14ac:dyDescent="0.25">
      <c r="A98" s="27" t="str">
        <f t="shared" si="1"/>
        <v/>
      </c>
    </row>
    <row r="99" spans="1:1" x14ac:dyDescent="0.25">
      <c r="A99" s="27" t="str">
        <f t="shared" si="1"/>
        <v/>
      </c>
    </row>
    <row r="100" spans="1:1" x14ac:dyDescent="0.25">
      <c r="A100" s="27" t="str">
        <f t="shared" si="1"/>
        <v/>
      </c>
    </row>
    <row r="101" spans="1:1" x14ac:dyDescent="0.25">
      <c r="A101" s="27" t="str">
        <f t="shared" si="1"/>
        <v/>
      </c>
    </row>
    <row r="102" spans="1:1" x14ac:dyDescent="0.25">
      <c r="A102" s="27" t="str">
        <f t="shared" si="1"/>
        <v/>
      </c>
    </row>
    <row r="103" spans="1:1" x14ac:dyDescent="0.25">
      <c r="A103" s="27" t="str">
        <f t="shared" si="1"/>
        <v/>
      </c>
    </row>
    <row r="104" spans="1:1" x14ac:dyDescent="0.25">
      <c r="A104" s="27" t="str">
        <f t="shared" si="1"/>
        <v/>
      </c>
    </row>
    <row r="105" spans="1:1" x14ac:dyDescent="0.25">
      <c r="A105" s="27" t="str">
        <f t="shared" si="1"/>
        <v/>
      </c>
    </row>
    <row r="106" spans="1:1" x14ac:dyDescent="0.25">
      <c r="A106" s="27" t="str">
        <f t="shared" si="1"/>
        <v/>
      </c>
    </row>
    <row r="107" spans="1:1" x14ac:dyDescent="0.25">
      <c r="A107" s="27" t="str">
        <f t="shared" si="1"/>
        <v/>
      </c>
    </row>
    <row r="108" spans="1:1" x14ac:dyDescent="0.25">
      <c r="A108" s="27" t="str">
        <f t="shared" si="1"/>
        <v/>
      </c>
    </row>
    <row r="109" spans="1:1" x14ac:dyDescent="0.25">
      <c r="A109" s="27" t="str">
        <f t="shared" si="1"/>
        <v/>
      </c>
    </row>
    <row r="110" spans="1:1" x14ac:dyDescent="0.25">
      <c r="A110" s="27" t="str">
        <f t="shared" si="1"/>
        <v/>
      </c>
    </row>
    <row r="111" spans="1:1" x14ac:dyDescent="0.25">
      <c r="A111" s="27" t="str">
        <f t="shared" si="1"/>
        <v/>
      </c>
    </row>
    <row r="112" spans="1:1" x14ac:dyDescent="0.25">
      <c r="A112" s="27" t="str">
        <f t="shared" si="1"/>
        <v/>
      </c>
    </row>
    <row r="113" spans="1:1" x14ac:dyDescent="0.25">
      <c r="A113" s="27" t="str">
        <f t="shared" si="1"/>
        <v/>
      </c>
    </row>
    <row r="114" spans="1:1" x14ac:dyDescent="0.25">
      <c r="A114" s="27" t="str">
        <f t="shared" si="1"/>
        <v/>
      </c>
    </row>
    <row r="115" spans="1:1" x14ac:dyDescent="0.25">
      <c r="A115" s="27" t="str">
        <f t="shared" si="1"/>
        <v/>
      </c>
    </row>
    <row r="116" spans="1:1" x14ac:dyDescent="0.25">
      <c r="A116" s="27" t="str">
        <f t="shared" si="1"/>
        <v/>
      </c>
    </row>
    <row r="117" spans="1:1" x14ac:dyDescent="0.25">
      <c r="A117" s="27" t="str">
        <f t="shared" si="1"/>
        <v/>
      </c>
    </row>
    <row r="118" spans="1:1" x14ac:dyDescent="0.25">
      <c r="A118" s="27" t="str">
        <f t="shared" si="1"/>
        <v/>
      </c>
    </row>
    <row r="119" spans="1:1" x14ac:dyDescent="0.25">
      <c r="A119" s="27" t="str">
        <f t="shared" si="1"/>
        <v/>
      </c>
    </row>
    <row r="120" spans="1:1" x14ac:dyDescent="0.25">
      <c r="A120" s="27" t="str">
        <f t="shared" si="1"/>
        <v/>
      </c>
    </row>
    <row r="121" spans="1:1" x14ac:dyDescent="0.25">
      <c r="A121" s="27" t="str">
        <f t="shared" si="1"/>
        <v/>
      </c>
    </row>
    <row r="122" spans="1:1" x14ac:dyDescent="0.25">
      <c r="A122" s="27" t="str">
        <f t="shared" si="1"/>
        <v/>
      </c>
    </row>
    <row r="123" spans="1:1" x14ac:dyDescent="0.25">
      <c r="A123" s="27" t="str">
        <f t="shared" si="1"/>
        <v/>
      </c>
    </row>
    <row r="124" spans="1:1" x14ac:dyDescent="0.25">
      <c r="A124" s="27" t="str">
        <f t="shared" si="1"/>
        <v/>
      </c>
    </row>
    <row r="125" spans="1:1" x14ac:dyDescent="0.25">
      <c r="A125" s="27" t="str">
        <f t="shared" si="1"/>
        <v/>
      </c>
    </row>
    <row r="126" spans="1:1" x14ac:dyDescent="0.25">
      <c r="A126" s="27" t="str">
        <f t="shared" si="1"/>
        <v/>
      </c>
    </row>
    <row r="127" spans="1:1" x14ac:dyDescent="0.25">
      <c r="A127" s="27" t="str">
        <f t="shared" si="1"/>
        <v/>
      </c>
    </row>
    <row r="128" spans="1:1" x14ac:dyDescent="0.25">
      <c r="A128" s="27" t="str">
        <f t="shared" si="1"/>
        <v/>
      </c>
    </row>
    <row r="129" spans="1:1" x14ac:dyDescent="0.25">
      <c r="A129" s="27" t="str">
        <f t="shared" si="1"/>
        <v/>
      </c>
    </row>
    <row r="130" spans="1:1" x14ac:dyDescent="0.25">
      <c r="A130" s="27" t="str">
        <f t="shared" si="1"/>
        <v/>
      </c>
    </row>
    <row r="131" spans="1:1" x14ac:dyDescent="0.25">
      <c r="A131" s="27" t="str">
        <f t="shared" ref="A131:A194" si="2">IF(B131="","",RANK(E131,E:E,1))</f>
        <v/>
      </c>
    </row>
    <row r="132" spans="1:1" x14ac:dyDescent="0.25">
      <c r="A132" s="27" t="str">
        <f t="shared" si="2"/>
        <v/>
      </c>
    </row>
    <row r="133" spans="1:1" x14ac:dyDescent="0.25">
      <c r="A133" s="27" t="str">
        <f t="shared" si="2"/>
        <v/>
      </c>
    </row>
    <row r="134" spans="1:1" x14ac:dyDescent="0.25">
      <c r="A134" s="27" t="str">
        <f t="shared" si="2"/>
        <v/>
      </c>
    </row>
    <row r="135" spans="1:1" x14ac:dyDescent="0.25">
      <c r="A135" s="27" t="str">
        <f t="shared" si="2"/>
        <v/>
      </c>
    </row>
    <row r="136" spans="1:1" x14ac:dyDescent="0.25">
      <c r="A136" s="27" t="str">
        <f t="shared" si="2"/>
        <v/>
      </c>
    </row>
    <row r="137" spans="1:1" x14ac:dyDescent="0.25">
      <c r="A137" s="27" t="str">
        <f t="shared" si="2"/>
        <v/>
      </c>
    </row>
    <row r="138" spans="1:1" x14ac:dyDescent="0.25">
      <c r="A138" s="27" t="str">
        <f t="shared" si="2"/>
        <v/>
      </c>
    </row>
    <row r="139" spans="1:1" x14ac:dyDescent="0.25">
      <c r="A139" s="27" t="str">
        <f t="shared" si="2"/>
        <v/>
      </c>
    </row>
    <row r="140" spans="1:1" x14ac:dyDescent="0.25">
      <c r="A140" s="27" t="str">
        <f t="shared" si="2"/>
        <v/>
      </c>
    </row>
    <row r="141" spans="1:1" x14ac:dyDescent="0.25">
      <c r="A141" s="27" t="str">
        <f t="shared" si="2"/>
        <v/>
      </c>
    </row>
    <row r="142" spans="1:1" x14ac:dyDescent="0.25">
      <c r="A142" s="27" t="str">
        <f t="shared" si="2"/>
        <v/>
      </c>
    </row>
    <row r="143" spans="1:1" x14ac:dyDescent="0.25">
      <c r="A143" s="27" t="str">
        <f t="shared" si="2"/>
        <v/>
      </c>
    </row>
    <row r="144" spans="1:1" x14ac:dyDescent="0.25">
      <c r="A144" s="27" t="str">
        <f t="shared" si="2"/>
        <v/>
      </c>
    </row>
    <row r="145" spans="1:1" x14ac:dyDescent="0.25">
      <c r="A145" s="27" t="str">
        <f t="shared" si="2"/>
        <v/>
      </c>
    </row>
    <row r="146" spans="1:1" x14ac:dyDescent="0.25">
      <c r="A146" s="27" t="str">
        <f t="shared" si="2"/>
        <v/>
      </c>
    </row>
    <row r="147" spans="1:1" x14ac:dyDescent="0.25">
      <c r="A147" s="27" t="str">
        <f t="shared" si="2"/>
        <v/>
      </c>
    </row>
    <row r="148" spans="1:1" x14ac:dyDescent="0.25">
      <c r="A148" s="27" t="str">
        <f t="shared" si="2"/>
        <v/>
      </c>
    </row>
    <row r="149" spans="1:1" x14ac:dyDescent="0.25">
      <c r="A149" s="27" t="str">
        <f t="shared" si="2"/>
        <v/>
      </c>
    </row>
    <row r="150" spans="1:1" x14ac:dyDescent="0.25">
      <c r="A150" s="27" t="str">
        <f t="shared" si="2"/>
        <v/>
      </c>
    </row>
    <row r="151" spans="1:1" x14ac:dyDescent="0.25">
      <c r="A151" s="27" t="str">
        <f t="shared" si="2"/>
        <v/>
      </c>
    </row>
    <row r="152" spans="1:1" x14ac:dyDescent="0.25">
      <c r="A152" s="27" t="str">
        <f t="shared" si="2"/>
        <v/>
      </c>
    </row>
    <row r="153" spans="1:1" x14ac:dyDescent="0.25">
      <c r="A153" s="27" t="str">
        <f t="shared" si="2"/>
        <v/>
      </c>
    </row>
    <row r="154" spans="1:1" x14ac:dyDescent="0.25">
      <c r="A154" s="27" t="str">
        <f t="shared" si="2"/>
        <v/>
      </c>
    </row>
    <row r="155" spans="1:1" x14ac:dyDescent="0.25">
      <c r="A155" s="27" t="str">
        <f t="shared" si="2"/>
        <v/>
      </c>
    </row>
    <row r="156" spans="1:1" x14ac:dyDescent="0.25">
      <c r="A156" s="27" t="str">
        <f t="shared" si="2"/>
        <v/>
      </c>
    </row>
    <row r="157" spans="1:1" x14ac:dyDescent="0.25">
      <c r="A157" s="27" t="str">
        <f t="shared" si="2"/>
        <v/>
      </c>
    </row>
    <row r="158" spans="1:1" x14ac:dyDescent="0.25">
      <c r="A158" s="27" t="str">
        <f t="shared" si="2"/>
        <v/>
      </c>
    </row>
    <row r="159" spans="1:1" x14ac:dyDescent="0.25">
      <c r="A159" s="27" t="str">
        <f t="shared" si="2"/>
        <v/>
      </c>
    </row>
    <row r="160" spans="1:1" x14ac:dyDescent="0.25">
      <c r="A160" s="27" t="str">
        <f t="shared" si="2"/>
        <v/>
      </c>
    </row>
    <row r="161" spans="1:1" x14ac:dyDescent="0.25">
      <c r="A161" s="27" t="str">
        <f t="shared" si="2"/>
        <v/>
      </c>
    </row>
    <row r="162" spans="1:1" x14ac:dyDescent="0.25">
      <c r="A162" s="27" t="str">
        <f t="shared" si="2"/>
        <v/>
      </c>
    </row>
    <row r="163" spans="1:1" x14ac:dyDescent="0.25">
      <c r="A163" s="27" t="str">
        <f t="shared" si="2"/>
        <v/>
      </c>
    </row>
    <row r="164" spans="1:1" x14ac:dyDescent="0.25">
      <c r="A164" s="27" t="str">
        <f t="shared" si="2"/>
        <v/>
      </c>
    </row>
    <row r="165" spans="1:1" x14ac:dyDescent="0.25">
      <c r="A165" s="27" t="str">
        <f t="shared" si="2"/>
        <v/>
      </c>
    </row>
    <row r="166" spans="1:1" x14ac:dyDescent="0.25">
      <c r="A166" s="27" t="str">
        <f t="shared" si="2"/>
        <v/>
      </c>
    </row>
    <row r="167" spans="1:1" x14ac:dyDescent="0.25">
      <c r="A167" s="27" t="str">
        <f t="shared" si="2"/>
        <v/>
      </c>
    </row>
    <row r="168" spans="1:1" x14ac:dyDescent="0.25">
      <c r="A168" s="27" t="str">
        <f t="shared" si="2"/>
        <v/>
      </c>
    </row>
    <row r="169" spans="1:1" x14ac:dyDescent="0.25">
      <c r="A169" s="27" t="str">
        <f t="shared" si="2"/>
        <v/>
      </c>
    </row>
    <row r="170" spans="1:1" x14ac:dyDescent="0.25">
      <c r="A170" s="27" t="str">
        <f t="shared" si="2"/>
        <v/>
      </c>
    </row>
    <row r="171" spans="1:1" x14ac:dyDescent="0.25">
      <c r="A171" s="27" t="str">
        <f t="shared" si="2"/>
        <v/>
      </c>
    </row>
    <row r="172" spans="1:1" x14ac:dyDescent="0.25">
      <c r="A172" s="27" t="str">
        <f t="shared" si="2"/>
        <v/>
      </c>
    </row>
    <row r="173" spans="1:1" x14ac:dyDescent="0.25">
      <c r="A173" s="27" t="str">
        <f t="shared" si="2"/>
        <v/>
      </c>
    </row>
    <row r="174" spans="1:1" x14ac:dyDescent="0.25">
      <c r="A174" s="27" t="str">
        <f t="shared" si="2"/>
        <v/>
      </c>
    </row>
    <row r="175" spans="1:1" x14ac:dyDescent="0.25">
      <c r="A175" s="27" t="str">
        <f t="shared" si="2"/>
        <v/>
      </c>
    </row>
    <row r="176" spans="1:1" x14ac:dyDescent="0.25">
      <c r="A176" s="27" t="str">
        <f t="shared" si="2"/>
        <v/>
      </c>
    </row>
    <row r="177" spans="1:1" x14ac:dyDescent="0.25">
      <c r="A177" s="27" t="str">
        <f t="shared" si="2"/>
        <v/>
      </c>
    </row>
    <row r="178" spans="1:1" x14ac:dyDescent="0.25">
      <c r="A178" s="27" t="str">
        <f t="shared" si="2"/>
        <v/>
      </c>
    </row>
    <row r="179" spans="1:1" x14ac:dyDescent="0.25">
      <c r="A179" s="27" t="str">
        <f t="shared" si="2"/>
        <v/>
      </c>
    </row>
    <row r="180" spans="1:1" x14ac:dyDescent="0.25">
      <c r="A180" s="27" t="str">
        <f t="shared" si="2"/>
        <v/>
      </c>
    </row>
    <row r="181" spans="1:1" x14ac:dyDescent="0.25">
      <c r="A181" s="27" t="str">
        <f t="shared" si="2"/>
        <v/>
      </c>
    </row>
    <row r="182" spans="1:1" x14ac:dyDescent="0.25">
      <c r="A182" s="27" t="str">
        <f t="shared" si="2"/>
        <v/>
      </c>
    </row>
    <row r="183" spans="1:1" x14ac:dyDescent="0.25">
      <c r="A183" s="27" t="str">
        <f t="shared" si="2"/>
        <v/>
      </c>
    </row>
    <row r="184" spans="1:1" x14ac:dyDescent="0.25">
      <c r="A184" s="27" t="str">
        <f t="shared" si="2"/>
        <v/>
      </c>
    </row>
    <row r="185" spans="1:1" x14ac:dyDescent="0.25">
      <c r="A185" s="27" t="str">
        <f t="shared" si="2"/>
        <v/>
      </c>
    </row>
    <row r="186" spans="1:1" x14ac:dyDescent="0.25">
      <c r="A186" s="27" t="str">
        <f t="shared" si="2"/>
        <v/>
      </c>
    </row>
    <row r="187" spans="1:1" x14ac:dyDescent="0.25">
      <c r="A187" s="27" t="str">
        <f t="shared" si="2"/>
        <v/>
      </c>
    </row>
    <row r="188" spans="1:1" x14ac:dyDescent="0.25">
      <c r="A188" s="27" t="str">
        <f t="shared" si="2"/>
        <v/>
      </c>
    </row>
    <row r="189" spans="1:1" x14ac:dyDescent="0.25">
      <c r="A189" s="27" t="str">
        <f t="shared" si="2"/>
        <v/>
      </c>
    </row>
    <row r="190" spans="1:1" x14ac:dyDescent="0.25">
      <c r="A190" s="27" t="str">
        <f t="shared" si="2"/>
        <v/>
      </c>
    </row>
    <row r="191" spans="1:1" x14ac:dyDescent="0.25">
      <c r="A191" s="27" t="str">
        <f t="shared" si="2"/>
        <v/>
      </c>
    </row>
    <row r="192" spans="1:1" x14ac:dyDescent="0.25">
      <c r="A192" s="27" t="str">
        <f t="shared" si="2"/>
        <v/>
      </c>
    </row>
    <row r="193" spans="1:1" x14ac:dyDescent="0.25">
      <c r="A193" s="27" t="str">
        <f t="shared" si="2"/>
        <v/>
      </c>
    </row>
    <row r="194" spans="1:1" x14ac:dyDescent="0.25">
      <c r="A194" s="27" t="str">
        <f t="shared" si="2"/>
        <v/>
      </c>
    </row>
    <row r="195" spans="1:1" x14ac:dyDescent="0.25">
      <c r="A195" s="27" t="str">
        <f t="shared" ref="A195:A201" si="3">IF(B195="","",RANK(E195,E:E,1))</f>
        <v/>
      </c>
    </row>
    <row r="196" spans="1:1" x14ac:dyDescent="0.25">
      <c r="A196" s="27" t="str">
        <f t="shared" si="3"/>
        <v/>
      </c>
    </row>
    <row r="197" spans="1:1" x14ac:dyDescent="0.25">
      <c r="A197" s="27" t="str">
        <f t="shared" si="3"/>
        <v/>
      </c>
    </row>
    <row r="198" spans="1:1" x14ac:dyDescent="0.25">
      <c r="A198" s="27" t="str">
        <f t="shared" si="3"/>
        <v/>
      </c>
    </row>
    <row r="199" spans="1:1" x14ac:dyDescent="0.25">
      <c r="A199" s="27" t="str">
        <f t="shared" si="3"/>
        <v/>
      </c>
    </row>
    <row r="200" spans="1:1" x14ac:dyDescent="0.25">
      <c r="A200" s="27" t="str">
        <f t="shared" si="3"/>
        <v/>
      </c>
    </row>
    <row r="201" spans="1:1" x14ac:dyDescent="0.25">
      <c r="A201" s="27" t="str">
        <f t="shared" si="3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1"/>
  <sheetViews>
    <sheetView workbookViewId="0">
      <selection sqref="A1:XFD1048576"/>
    </sheetView>
  </sheetViews>
  <sheetFormatPr defaultRowHeight="15.75" x14ac:dyDescent="0.25"/>
  <cols>
    <col min="1" max="1" width="6.109375" style="27" bestFit="1" customWidth="1"/>
    <col min="2" max="2" width="18" style="28" customWidth="1"/>
    <col min="3" max="3" width="15.109375" style="29" customWidth="1"/>
    <col min="4" max="4" width="15.109375" style="53" customWidth="1"/>
    <col min="5" max="5" width="8.88671875" style="30"/>
  </cols>
  <sheetData>
    <row r="1" spans="1:5" ht="15" x14ac:dyDescent="0.2">
      <c r="A1" s="14" t="s">
        <v>1</v>
      </c>
      <c r="B1" s="14" t="s">
        <v>0</v>
      </c>
      <c r="C1" s="14" t="s">
        <v>2</v>
      </c>
      <c r="D1" s="52" t="s">
        <v>11</v>
      </c>
      <c r="E1" s="14" t="s">
        <v>3</v>
      </c>
    </row>
    <row r="2" spans="1:5" x14ac:dyDescent="0.25">
      <c r="A2" s="27" t="str">
        <f>IF(B2="","",RANK(E2,E:E,1))</f>
        <v/>
      </c>
    </row>
    <row r="3" spans="1:5" x14ac:dyDescent="0.25">
      <c r="A3" s="27" t="str">
        <f t="shared" ref="A3:A66" si="0">IF(B3="","",RANK(E3,E:E,1))</f>
        <v/>
      </c>
    </row>
    <row r="4" spans="1:5" x14ac:dyDescent="0.25">
      <c r="A4" s="27" t="str">
        <f t="shared" si="0"/>
        <v/>
      </c>
    </row>
    <row r="5" spans="1:5" x14ac:dyDescent="0.25">
      <c r="A5" s="27" t="str">
        <f t="shared" si="0"/>
        <v/>
      </c>
    </row>
    <row r="6" spans="1:5" x14ac:dyDescent="0.25">
      <c r="A6" s="27" t="str">
        <f t="shared" si="0"/>
        <v/>
      </c>
    </row>
    <row r="7" spans="1:5" x14ac:dyDescent="0.25">
      <c r="A7" s="27" t="str">
        <f t="shared" si="0"/>
        <v/>
      </c>
    </row>
    <row r="8" spans="1:5" x14ac:dyDescent="0.25">
      <c r="A8" s="27" t="str">
        <f t="shared" si="0"/>
        <v/>
      </c>
    </row>
    <row r="9" spans="1:5" x14ac:dyDescent="0.25">
      <c r="A9" s="27" t="str">
        <f t="shared" si="0"/>
        <v/>
      </c>
    </row>
    <row r="10" spans="1:5" x14ac:dyDescent="0.25">
      <c r="A10" s="27" t="str">
        <f t="shared" si="0"/>
        <v/>
      </c>
    </row>
    <row r="11" spans="1:5" x14ac:dyDescent="0.25">
      <c r="A11" s="27" t="str">
        <f t="shared" si="0"/>
        <v/>
      </c>
    </row>
    <row r="12" spans="1:5" x14ac:dyDescent="0.25">
      <c r="A12" s="27" t="str">
        <f t="shared" si="0"/>
        <v/>
      </c>
    </row>
    <row r="13" spans="1:5" x14ac:dyDescent="0.25">
      <c r="A13" s="27" t="str">
        <f t="shared" si="0"/>
        <v/>
      </c>
    </row>
    <row r="14" spans="1:5" x14ac:dyDescent="0.25">
      <c r="A14" s="27" t="str">
        <f t="shared" si="0"/>
        <v/>
      </c>
    </row>
    <row r="15" spans="1:5" x14ac:dyDescent="0.25">
      <c r="A15" s="27" t="str">
        <f t="shared" si="0"/>
        <v/>
      </c>
    </row>
    <row r="16" spans="1:5" x14ac:dyDescent="0.25">
      <c r="A16" s="27" t="str">
        <f t="shared" si="0"/>
        <v/>
      </c>
    </row>
    <row r="17" spans="1:1" x14ac:dyDescent="0.25">
      <c r="A17" s="27" t="str">
        <f t="shared" si="0"/>
        <v/>
      </c>
    </row>
    <row r="18" spans="1:1" x14ac:dyDescent="0.25">
      <c r="A18" s="27" t="str">
        <f t="shared" si="0"/>
        <v/>
      </c>
    </row>
    <row r="19" spans="1:1" x14ac:dyDescent="0.25">
      <c r="A19" s="27" t="str">
        <f t="shared" si="0"/>
        <v/>
      </c>
    </row>
    <row r="20" spans="1:1" x14ac:dyDescent="0.25">
      <c r="A20" s="27" t="str">
        <f t="shared" si="0"/>
        <v/>
      </c>
    </row>
    <row r="21" spans="1:1" x14ac:dyDescent="0.25">
      <c r="A21" s="27" t="str">
        <f t="shared" si="0"/>
        <v/>
      </c>
    </row>
    <row r="22" spans="1:1" x14ac:dyDescent="0.25">
      <c r="A22" s="27" t="str">
        <f t="shared" si="0"/>
        <v/>
      </c>
    </row>
    <row r="23" spans="1:1" x14ac:dyDescent="0.25">
      <c r="A23" s="27" t="str">
        <f t="shared" si="0"/>
        <v/>
      </c>
    </row>
    <row r="24" spans="1:1" x14ac:dyDescent="0.25">
      <c r="A24" s="27" t="str">
        <f t="shared" si="0"/>
        <v/>
      </c>
    </row>
    <row r="25" spans="1:1" x14ac:dyDescent="0.25">
      <c r="A25" s="27" t="str">
        <f t="shared" si="0"/>
        <v/>
      </c>
    </row>
    <row r="26" spans="1:1" x14ac:dyDescent="0.25">
      <c r="A26" s="27" t="str">
        <f t="shared" si="0"/>
        <v/>
      </c>
    </row>
    <row r="27" spans="1:1" x14ac:dyDescent="0.25">
      <c r="A27" s="27" t="str">
        <f t="shared" si="0"/>
        <v/>
      </c>
    </row>
    <row r="28" spans="1:1" x14ac:dyDescent="0.25">
      <c r="A28" s="27" t="str">
        <f t="shared" si="0"/>
        <v/>
      </c>
    </row>
    <row r="29" spans="1:1" x14ac:dyDescent="0.25">
      <c r="A29" s="27" t="str">
        <f t="shared" si="0"/>
        <v/>
      </c>
    </row>
    <row r="30" spans="1:1" x14ac:dyDescent="0.25">
      <c r="A30" s="27" t="str">
        <f t="shared" si="0"/>
        <v/>
      </c>
    </row>
    <row r="31" spans="1:1" x14ac:dyDescent="0.25">
      <c r="A31" s="27" t="str">
        <f t="shared" si="0"/>
        <v/>
      </c>
    </row>
    <row r="32" spans="1:1" x14ac:dyDescent="0.25">
      <c r="A32" s="27" t="str">
        <f t="shared" si="0"/>
        <v/>
      </c>
    </row>
    <row r="33" spans="1:1" x14ac:dyDescent="0.25">
      <c r="A33" s="27" t="str">
        <f t="shared" si="0"/>
        <v/>
      </c>
    </row>
    <row r="34" spans="1:1" x14ac:dyDescent="0.25">
      <c r="A34" s="27" t="str">
        <f t="shared" si="0"/>
        <v/>
      </c>
    </row>
    <row r="35" spans="1:1" x14ac:dyDescent="0.25">
      <c r="A35" s="27" t="str">
        <f t="shared" si="0"/>
        <v/>
      </c>
    </row>
    <row r="36" spans="1:1" x14ac:dyDescent="0.25">
      <c r="A36" s="27" t="str">
        <f t="shared" si="0"/>
        <v/>
      </c>
    </row>
    <row r="37" spans="1:1" x14ac:dyDescent="0.25">
      <c r="A37" s="27" t="str">
        <f t="shared" si="0"/>
        <v/>
      </c>
    </row>
    <row r="38" spans="1:1" x14ac:dyDescent="0.25">
      <c r="A38" s="27" t="str">
        <f t="shared" si="0"/>
        <v/>
      </c>
    </row>
    <row r="39" spans="1:1" x14ac:dyDescent="0.25">
      <c r="A39" s="27" t="str">
        <f t="shared" si="0"/>
        <v/>
      </c>
    </row>
    <row r="40" spans="1:1" x14ac:dyDescent="0.25">
      <c r="A40" s="27" t="str">
        <f t="shared" si="0"/>
        <v/>
      </c>
    </row>
    <row r="41" spans="1:1" x14ac:dyDescent="0.25">
      <c r="A41" s="27" t="str">
        <f t="shared" si="0"/>
        <v/>
      </c>
    </row>
    <row r="42" spans="1:1" x14ac:dyDescent="0.25">
      <c r="A42" s="27" t="str">
        <f t="shared" si="0"/>
        <v/>
      </c>
    </row>
    <row r="43" spans="1:1" x14ac:dyDescent="0.25">
      <c r="A43" s="27" t="str">
        <f t="shared" si="0"/>
        <v/>
      </c>
    </row>
    <row r="44" spans="1:1" x14ac:dyDescent="0.25">
      <c r="A44" s="27" t="str">
        <f t="shared" si="0"/>
        <v/>
      </c>
    </row>
    <row r="45" spans="1:1" x14ac:dyDescent="0.25">
      <c r="A45" s="27" t="str">
        <f t="shared" si="0"/>
        <v/>
      </c>
    </row>
    <row r="46" spans="1:1" x14ac:dyDescent="0.25">
      <c r="A46" s="27" t="str">
        <f t="shared" si="0"/>
        <v/>
      </c>
    </row>
    <row r="47" spans="1:1" x14ac:dyDescent="0.25">
      <c r="A47" s="27" t="str">
        <f t="shared" si="0"/>
        <v/>
      </c>
    </row>
    <row r="48" spans="1:1" x14ac:dyDescent="0.25">
      <c r="A48" s="27" t="str">
        <f t="shared" si="0"/>
        <v/>
      </c>
    </row>
    <row r="49" spans="1:1" x14ac:dyDescent="0.25">
      <c r="A49" s="27" t="str">
        <f t="shared" si="0"/>
        <v/>
      </c>
    </row>
    <row r="50" spans="1:1" x14ac:dyDescent="0.25">
      <c r="A50" s="27" t="str">
        <f t="shared" si="0"/>
        <v/>
      </c>
    </row>
    <row r="51" spans="1:1" x14ac:dyDescent="0.25">
      <c r="A51" s="27" t="str">
        <f t="shared" si="0"/>
        <v/>
      </c>
    </row>
    <row r="52" spans="1:1" x14ac:dyDescent="0.25">
      <c r="A52" s="27" t="str">
        <f t="shared" si="0"/>
        <v/>
      </c>
    </row>
    <row r="53" spans="1:1" x14ac:dyDescent="0.25">
      <c r="A53" s="27" t="str">
        <f t="shared" si="0"/>
        <v/>
      </c>
    </row>
    <row r="54" spans="1:1" x14ac:dyDescent="0.25">
      <c r="A54" s="27" t="str">
        <f t="shared" si="0"/>
        <v/>
      </c>
    </row>
    <row r="55" spans="1:1" x14ac:dyDescent="0.25">
      <c r="A55" s="27" t="str">
        <f t="shared" si="0"/>
        <v/>
      </c>
    </row>
    <row r="56" spans="1:1" x14ac:dyDescent="0.25">
      <c r="A56" s="27" t="str">
        <f t="shared" si="0"/>
        <v/>
      </c>
    </row>
    <row r="57" spans="1:1" x14ac:dyDescent="0.25">
      <c r="A57" s="27" t="str">
        <f t="shared" si="0"/>
        <v/>
      </c>
    </row>
    <row r="58" spans="1:1" x14ac:dyDescent="0.25">
      <c r="A58" s="27" t="str">
        <f t="shared" si="0"/>
        <v/>
      </c>
    </row>
    <row r="59" spans="1:1" x14ac:dyDescent="0.25">
      <c r="A59" s="27" t="str">
        <f t="shared" si="0"/>
        <v/>
      </c>
    </row>
    <row r="60" spans="1:1" x14ac:dyDescent="0.25">
      <c r="A60" s="27" t="str">
        <f t="shared" si="0"/>
        <v/>
      </c>
    </row>
    <row r="61" spans="1:1" x14ac:dyDescent="0.25">
      <c r="A61" s="27" t="str">
        <f t="shared" si="0"/>
        <v/>
      </c>
    </row>
    <row r="62" spans="1:1" x14ac:dyDescent="0.25">
      <c r="A62" s="27" t="str">
        <f t="shared" si="0"/>
        <v/>
      </c>
    </row>
    <row r="63" spans="1:1" x14ac:dyDescent="0.25">
      <c r="A63" s="27" t="str">
        <f t="shared" si="0"/>
        <v/>
      </c>
    </row>
    <row r="64" spans="1:1" x14ac:dyDescent="0.25">
      <c r="A64" s="27" t="str">
        <f t="shared" si="0"/>
        <v/>
      </c>
    </row>
    <row r="65" spans="1:1" x14ac:dyDescent="0.25">
      <c r="A65" s="27" t="str">
        <f t="shared" si="0"/>
        <v/>
      </c>
    </row>
    <row r="66" spans="1:1" x14ac:dyDescent="0.25">
      <c r="A66" s="27" t="str">
        <f t="shared" si="0"/>
        <v/>
      </c>
    </row>
    <row r="67" spans="1:1" x14ac:dyDescent="0.25">
      <c r="A67" s="27" t="str">
        <f t="shared" ref="A67:A130" si="1">IF(B67="","",RANK(E67,E:E,1))</f>
        <v/>
      </c>
    </row>
    <row r="68" spans="1:1" x14ac:dyDescent="0.25">
      <c r="A68" s="27" t="str">
        <f t="shared" si="1"/>
        <v/>
      </c>
    </row>
    <row r="69" spans="1:1" x14ac:dyDescent="0.25">
      <c r="A69" s="27" t="str">
        <f t="shared" si="1"/>
        <v/>
      </c>
    </row>
    <row r="70" spans="1:1" x14ac:dyDescent="0.25">
      <c r="A70" s="27" t="str">
        <f t="shared" si="1"/>
        <v/>
      </c>
    </row>
    <row r="71" spans="1:1" x14ac:dyDescent="0.25">
      <c r="A71" s="27" t="str">
        <f t="shared" si="1"/>
        <v/>
      </c>
    </row>
    <row r="72" spans="1:1" x14ac:dyDescent="0.25">
      <c r="A72" s="27" t="str">
        <f t="shared" si="1"/>
        <v/>
      </c>
    </row>
    <row r="73" spans="1:1" x14ac:dyDescent="0.25">
      <c r="A73" s="27" t="str">
        <f t="shared" si="1"/>
        <v/>
      </c>
    </row>
    <row r="74" spans="1:1" x14ac:dyDescent="0.25">
      <c r="A74" s="27" t="str">
        <f t="shared" si="1"/>
        <v/>
      </c>
    </row>
    <row r="75" spans="1:1" x14ac:dyDescent="0.25">
      <c r="A75" s="27" t="str">
        <f t="shared" si="1"/>
        <v/>
      </c>
    </row>
    <row r="76" spans="1:1" x14ac:dyDescent="0.25">
      <c r="A76" s="27" t="str">
        <f t="shared" si="1"/>
        <v/>
      </c>
    </row>
    <row r="77" spans="1:1" x14ac:dyDescent="0.25">
      <c r="A77" s="27" t="str">
        <f t="shared" si="1"/>
        <v/>
      </c>
    </row>
    <row r="78" spans="1:1" x14ac:dyDescent="0.25">
      <c r="A78" s="27" t="str">
        <f t="shared" si="1"/>
        <v/>
      </c>
    </row>
    <row r="79" spans="1:1" x14ac:dyDescent="0.25">
      <c r="A79" s="27" t="str">
        <f t="shared" si="1"/>
        <v/>
      </c>
    </row>
    <row r="80" spans="1:1" x14ac:dyDescent="0.25">
      <c r="A80" s="27" t="str">
        <f t="shared" si="1"/>
        <v/>
      </c>
    </row>
    <row r="81" spans="1:1" x14ac:dyDescent="0.25">
      <c r="A81" s="27" t="str">
        <f t="shared" si="1"/>
        <v/>
      </c>
    </row>
    <row r="82" spans="1:1" x14ac:dyDescent="0.25">
      <c r="A82" s="27" t="str">
        <f t="shared" si="1"/>
        <v/>
      </c>
    </row>
    <row r="83" spans="1:1" x14ac:dyDescent="0.25">
      <c r="A83" s="27" t="str">
        <f t="shared" si="1"/>
        <v/>
      </c>
    </row>
    <row r="84" spans="1:1" x14ac:dyDescent="0.25">
      <c r="A84" s="27" t="str">
        <f t="shared" si="1"/>
        <v/>
      </c>
    </row>
    <row r="85" spans="1:1" x14ac:dyDescent="0.25">
      <c r="A85" s="27" t="str">
        <f t="shared" si="1"/>
        <v/>
      </c>
    </row>
    <row r="86" spans="1:1" x14ac:dyDescent="0.25">
      <c r="A86" s="27" t="str">
        <f t="shared" si="1"/>
        <v/>
      </c>
    </row>
    <row r="87" spans="1:1" x14ac:dyDescent="0.25">
      <c r="A87" s="27" t="str">
        <f t="shared" si="1"/>
        <v/>
      </c>
    </row>
    <row r="88" spans="1:1" x14ac:dyDescent="0.25">
      <c r="A88" s="27" t="str">
        <f t="shared" si="1"/>
        <v/>
      </c>
    </row>
    <row r="89" spans="1:1" x14ac:dyDescent="0.25">
      <c r="A89" s="27" t="str">
        <f t="shared" si="1"/>
        <v/>
      </c>
    </row>
    <row r="90" spans="1:1" x14ac:dyDescent="0.25">
      <c r="A90" s="27" t="str">
        <f t="shared" si="1"/>
        <v/>
      </c>
    </row>
    <row r="91" spans="1:1" x14ac:dyDescent="0.25">
      <c r="A91" s="27" t="str">
        <f t="shared" si="1"/>
        <v/>
      </c>
    </row>
    <row r="92" spans="1:1" x14ac:dyDescent="0.25">
      <c r="A92" s="27" t="str">
        <f t="shared" si="1"/>
        <v/>
      </c>
    </row>
    <row r="93" spans="1:1" x14ac:dyDescent="0.25">
      <c r="A93" s="27" t="str">
        <f t="shared" si="1"/>
        <v/>
      </c>
    </row>
    <row r="94" spans="1:1" x14ac:dyDescent="0.25">
      <c r="A94" s="27" t="str">
        <f t="shared" si="1"/>
        <v/>
      </c>
    </row>
    <row r="95" spans="1:1" x14ac:dyDescent="0.25">
      <c r="A95" s="27" t="str">
        <f t="shared" si="1"/>
        <v/>
      </c>
    </row>
    <row r="96" spans="1:1" x14ac:dyDescent="0.25">
      <c r="A96" s="27" t="str">
        <f t="shared" si="1"/>
        <v/>
      </c>
    </row>
    <row r="97" spans="1:1" x14ac:dyDescent="0.25">
      <c r="A97" s="27" t="str">
        <f t="shared" si="1"/>
        <v/>
      </c>
    </row>
    <row r="98" spans="1:1" x14ac:dyDescent="0.25">
      <c r="A98" s="27" t="str">
        <f t="shared" si="1"/>
        <v/>
      </c>
    </row>
    <row r="99" spans="1:1" x14ac:dyDescent="0.25">
      <c r="A99" s="27" t="str">
        <f t="shared" si="1"/>
        <v/>
      </c>
    </row>
    <row r="100" spans="1:1" x14ac:dyDescent="0.25">
      <c r="A100" s="27" t="str">
        <f t="shared" si="1"/>
        <v/>
      </c>
    </row>
    <row r="101" spans="1:1" x14ac:dyDescent="0.25">
      <c r="A101" s="27" t="str">
        <f t="shared" si="1"/>
        <v/>
      </c>
    </row>
    <row r="102" spans="1:1" x14ac:dyDescent="0.25">
      <c r="A102" s="27" t="str">
        <f t="shared" si="1"/>
        <v/>
      </c>
    </row>
    <row r="103" spans="1:1" x14ac:dyDescent="0.25">
      <c r="A103" s="27" t="str">
        <f t="shared" si="1"/>
        <v/>
      </c>
    </row>
    <row r="104" spans="1:1" x14ac:dyDescent="0.25">
      <c r="A104" s="27" t="str">
        <f t="shared" si="1"/>
        <v/>
      </c>
    </row>
    <row r="105" spans="1:1" x14ac:dyDescent="0.25">
      <c r="A105" s="27" t="str">
        <f t="shared" si="1"/>
        <v/>
      </c>
    </row>
    <row r="106" spans="1:1" x14ac:dyDescent="0.25">
      <c r="A106" s="27" t="str">
        <f t="shared" si="1"/>
        <v/>
      </c>
    </row>
    <row r="107" spans="1:1" x14ac:dyDescent="0.25">
      <c r="A107" s="27" t="str">
        <f t="shared" si="1"/>
        <v/>
      </c>
    </row>
    <row r="108" spans="1:1" x14ac:dyDescent="0.25">
      <c r="A108" s="27" t="str">
        <f t="shared" si="1"/>
        <v/>
      </c>
    </row>
    <row r="109" spans="1:1" x14ac:dyDescent="0.25">
      <c r="A109" s="27" t="str">
        <f t="shared" si="1"/>
        <v/>
      </c>
    </row>
    <row r="110" spans="1:1" x14ac:dyDescent="0.25">
      <c r="A110" s="27" t="str">
        <f t="shared" si="1"/>
        <v/>
      </c>
    </row>
    <row r="111" spans="1:1" x14ac:dyDescent="0.25">
      <c r="A111" s="27" t="str">
        <f t="shared" si="1"/>
        <v/>
      </c>
    </row>
    <row r="112" spans="1:1" x14ac:dyDescent="0.25">
      <c r="A112" s="27" t="str">
        <f t="shared" si="1"/>
        <v/>
      </c>
    </row>
    <row r="113" spans="1:1" x14ac:dyDescent="0.25">
      <c r="A113" s="27" t="str">
        <f t="shared" si="1"/>
        <v/>
      </c>
    </row>
    <row r="114" spans="1:1" x14ac:dyDescent="0.25">
      <c r="A114" s="27" t="str">
        <f t="shared" si="1"/>
        <v/>
      </c>
    </row>
    <row r="115" spans="1:1" x14ac:dyDescent="0.25">
      <c r="A115" s="27" t="str">
        <f t="shared" si="1"/>
        <v/>
      </c>
    </row>
    <row r="116" spans="1:1" x14ac:dyDescent="0.25">
      <c r="A116" s="27" t="str">
        <f t="shared" si="1"/>
        <v/>
      </c>
    </row>
    <row r="117" spans="1:1" x14ac:dyDescent="0.25">
      <c r="A117" s="27" t="str">
        <f t="shared" si="1"/>
        <v/>
      </c>
    </row>
    <row r="118" spans="1:1" x14ac:dyDescent="0.25">
      <c r="A118" s="27" t="str">
        <f t="shared" si="1"/>
        <v/>
      </c>
    </row>
    <row r="119" spans="1:1" x14ac:dyDescent="0.25">
      <c r="A119" s="27" t="str">
        <f t="shared" si="1"/>
        <v/>
      </c>
    </row>
    <row r="120" spans="1:1" x14ac:dyDescent="0.25">
      <c r="A120" s="27" t="str">
        <f t="shared" si="1"/>
        <v/>
      </c>
    </row>
    <row r="121" spans="1:1" x14ac:dyDescent="0.25">
      <c r="A121" s="27" t="str">
        <f t="shared" si="1"/>
        <v/>
      </c>
    </row>
    <row r="122" spans="1:1" x14ac:dyDescent="0.25">
      <c r="A122" s="27" t="str">
        <f t="shared" si="1"/>
        <v/>
      </c>
    </row>
    <row r="123" spans="1:1" x14ac:dyDescent="0.25">
      <c r="A123" s="27" t="str">
        <f t="shared" si="1"/>
        <v/>
      </c>
    </row>
    <row r="124" spans="1:1" x14ac:dyDescent="0.25">
      <c r="A124" s="27" t="str">
        <f t="shared" si="1"/>
        <v/>
      </c>
    </row>
    <row r="125" spans="1:1" x14ac:dyDescent="0.25">
      <c r="A125" s="27" t="str">
        <f t="shared" si="1"/>
        <v/>
      </c>
    </row>
    <row r="126" spans="1:1" x14ac:dyDescent="0.25">
      <c r="A126" s="27" t="str">
        <f t="shared" si="1"/>
        <v/>
      </c>
    </row>
    <row r="127" spans="1:1" x14ac:dyDescent="0.25">
      <c r="A127" s="27" t="str">
        <f t="shared" si="1"/>
        <v/>
      </c>
    </row>
    <row r="128" spans="1:1" x14ac:dyDescent="0.25">
      <c r="A128" s="27" t="str">
        <f t="shared" si="1"/>
        <v/>
      </c>
    </row>
    <row r="129" spans="1:1" x14ac:dyDescent="0.25">
      <c r="A129" s="27" t="str">
        <f t="shared" si="1"/>
        <v/>
      </c>
    </row>
    <row r="130" spans="1:1" x14ac:dyDescent="0.25">
      <c r="A130" s="27" t="str">
        <f t="shared" si="1"/>
        <v/>
      </c>
    </row>
    <row r="131" spans="1:1" x14ac:dyDescent="0.25">
      <c r="A131" s="27" t="str">
        <f t="shared" ref="A131:A194" si="2">IF(B131="","",RANK(E131,E:E,1))</f>
        <v/>
      </c>
    </row>
    <row r="132" spans="1:1" x14ac:dyDescent="0.25">
      <c r="A132" s="27" t="str">
        <f t="shared" si="2"/>
        <v/>
      </c>
    </row>
    <row r="133" spans="1:1" x14ac:dyDescent="0.25">
      <c r="A133" s="27" t="str">
        <f t="shared" si="2"/>
        <v/>
      </c>
    </row>
    <row r="134" spans="1:1" x14ac:dyDescent="0.25">
      <c r="A134" s="27" t="str">
        <f t="shared" si="2"/>
        <v/>
      </c>
    </row>
    <row r="135" spans="1:1" x14ac:dyDescent="0.25">
      <c r="A135" s="27" t="str">
        <f t="shared" si="2"/>
        <v/>
      </c>
    </row>
    <row r="136" spans="1:1" x14ac:dyDescent="0.25">
      <c r="A136" s="27" t="str">
        <f t="shared" si="2"/>
        <v/>
      </c>
    </row>
    <row r="137" spans="1:1" x14ac:dyDescent="0.25">
      <c r="A137" s="27" t="str">
        <f t="shared" si="2"/>
        <v/>
      </c>
    </row>
    <row r="138" spans="1:1" x14ac:dyDescent="0.25">
      <c r="A138" s="27" t="str">
        <f t="shared" si="2"/>
        <v/>
      </c>
    </row>
    <row r="139" spans="1:1" x14ac:dyDescent="0.25">
      <c r="A139" s="27" t="str">
        <f t="shared" si="2"/>
        <v/>
      </c>
    </row>
    <row r="140" spans="1:1" x14ac:dyDescent="0.25">
      <c r="A140" s="27" t="str">
        <f t="shared" si="2"/>
        <v/>
      </c>
    </row>
    <row r="141" spans="1:1" x14ac:dyDescent="0.25">
      <c r="A141" s="27" t="str">
        <f t="shared" si="2"/>
        <v/>
      </c>
    </row>
    <row r="142" spans="1:1" x14ac:dyDescent="0.25">
      <c r="A142" s="27" t="str">
        <f t="shared" si="2"/>
        <v/>
      </c>
    </row>
    <row r="143" spans="1:1" x14ac:dyDescent="0.25">
      <c r="A143" s="27" t="str">
        <f t="shared" si="2"/>
        <v/>
      </c>
    </row>
    <row r="144" spans="1:1" x14ac:dyDescent="0.25">
      <c r="A144" s="27" t="str">
        <f t="shared" si="2"/>
        <v/>
      </c>
    </row>
    <row r="145" spans="1:1" x14ac:dyDescent="0.25">
      <c r="A145" s="27" t="str">
        <f t="shared" si="2"/>
        <v/>
      </c>
    </row>
    <row r="146" spans="1:1" x14ac:dyDescent="0.25">
      <c r="A146" s="27" t="str">
        <f t="shared" si="2"/>
        <v/>
      </c>
    </row>
    <row r="147" spans="1:1" x14ac:dyDescent="0.25">
      <c r="A147" s="27" t="str">
        <f t="shared" si="2"/>
        <v/>
      </c>
    </row>
    <row r="148" spans="1:1" x14ac:dyDescent="0.25">
      <c r="A148" s="27" t="str">
        <f t="shared" si="2"/>
        <v/>
      </c>
    </row>
    <row r="149" spans="1:1" x14ac:dyDescent="0.25">
      <c r="A149" s="27" t="str">
        <f t="shared" si="2"/>
        <v/>
      </c>
    </row>
    <row r="150" spans="1:1" x14ac:dyDescent="0.25">
      <c r="A150" s="27" t="str">
        <f t="shared" si="2"/>
        <v/>
      </c>
    </row>
    <row r="151" spans="1:1" x14ac:dyDescent="0.25">
      <c r="A151" s="27" t="str">
        <f t="shared" si="2"/>
        <v/>
      </c>
    </row>
    <row r="152" spans="1:1" x14ac:dyDescent="0.25">
      <c r="A152" s="27" t="str">
        <f t="shared" si="2"/>
        <v/>
      </c>
    </row>
    <row r="153" spans="1:1" x14ac:dyDescent="0.25">
      <c r="A153" s="27" t="str">
        <f t="shared" si="2"/>
        <v/>
      </c>
    </row>
    <row r="154" spans="1:1" x14ac:dyDescent="0.25">
      <c r="A154" s="27" t="str">
        <f t="shared" si="2"/>
        <v/>
      </c>
    </row>
    <row r="155" spans="1:1" x14ac:dyDescent="0.25">
      <c r="A155" s="27" t="str">
        <f t="shared" si="2"/>
        <v/>
      </c>
    </row>
    <row r="156" spans="1:1" x14ac:dyDescent="0.25">
      <c r="A156" s="27" t="str">
        <f t="shared" si="2"/>
        <v/>
      </c>
    </row>
    <row r="157" spans="1:1" x14ac:dyDescent="0.25">
      <c r="A157" s="27" t="str">
        <f t="shared" si="2"/>
        <v/>
      </c>
    </row>
    <row r="158" spans="1:1" x14ac:dyDescent="0.25">
      <c r="A158" s="27" t="str">
        <f t="shared" si="2"/>
        <v/>
      </c>
    </row>
    <row r="159" spans="1:1" x14ac:dyDescent="0.25">
      <c r="A159" s="27" t="str">
        <f t="shared" si="2"/>
        <v/>
      </c>
    </row>
    <row r="160" spans="1:1" x14ac:dyDescent="0.25">
      <c r="A160" s="27" t="str">
        <f t="shared" si="2"/>
        <v/>
      </c>
    </row>
    <row r="161" spans="1:1" x14ac:dyDescent="0.25">
      <c r="A161" s="27" t="str">
        <f t="shared" si="2"/>
        <v/>
      </c>
    </row>
    <row r="162" spans="1:1" x14ac:dyDescent="0.25">
      <c r="A162" s="27" t="str">
        <f t="shared" si="2"/>
        <v/>
      </c>
    </row>
    <row r="163" spans="1:1" x14ac:dyDescent="0.25">
      <c r="A163" s="27" t="str">
        <f t="shared" si="2"/>
        <v/>
      </c>
    </row>
    <row r="164" spans="1:1" x14ac:dyDescent="0.25">
      <c r="A164" s="27" t="str">
        <f t="shared" si="2"/>
        <v/>
      </c>
    </row>
    <row r="165" spans="1:1" x14ac:dyDescent="0.25">
      <c r="A165" s="27" t="str">
        <f t="shared" si="2"/>
        <v/>
      </c>
    </row>
    <row r="166" spans="1:1" x14ac:dyDescent="0.25">
      <c r="A166" s="27" t="str">
        <f t="shared" si="2"/>
        <v/>
      </c>
    </row>
    <row r="167" spans="1:1" x14ac:dyDescent="0.25">
      <c r="A167" s="27" t="str">
        <f t="shared" si="2"/>
        <v/>
      </c>
    </row>
    <row r="168" spans="1:1" x14ac:dyDescent="0.25">
      <c r="A168" s="27" t="str">
        <f t="shared" si="2"/>
        <v/>
      </c>
    </row>
    <row r="169" spans="1:1" x14ac:dyDescent="0.25">
      <c r="A169" s="27" t="str">
        <f t="shared" si="2"/>
        <v/>
      </c>
    </row>
    <row r="170" spans="1:1" x14ac:dyDescent="0.25">
      <c r="A170" s="27" t="str">
        <f t="shared" si="2"/>
        <v/>
      </c>
    </row>
    <row r="171" spans="1:1" x14ac:dyDescent="0.25">
      <c r="A171" s="27" t="str">
        <f t="shared" si="2"/>
        <v/>
      </c>
    </row>
    <row r="172" spans="1:1" x14ac:dyDescent="0.25">
      <c r="A172" s="27" t="str">
        <f t="shared" si="2"/>
        <v/>
      </c>
    </row>
    <row r="173" spans="1:1" x14ac:dyDescent="0.25">
      <c r="A173" s="27" t="str">
        <f t="shared" si="2"/>
        <v/>
      </c>
    </row>
    <row r="174" spans="1:1" x14ac:dyDescent="0.25">
      <c r="A174" s="27" t="str">
        <f t="shared" si="2"/>
        <v/>
      </c>
    </row>
    <row r="175" spans="1:1" x14ac:dyDescent="0.25">
      <c r="A175" s="27" t="str">
        <f t="shared" si="2"/>
        <v/>
      </c>
    </row>
    <row r="176" spans="1:1" x14ac:dyDescent="0.25">
      <c r="A176" s="27" t="str">
        <f t="shared" si="2"/>
        <v/>
      </c>
    </row>
    <row r="177" spans="1:1" x14ac:dyDescent="0.25">
      <c r="A177" s="27" t="str">
        <f t="shared" si="2"/>
        <v/>
      </c>
    </row>
    <row r="178" spans="1:1" x14ac:dyDescent="0.25">
      <c r="A178" s="27" t="str">
        <f t="shared" si="2"/>
        <v/>
      </c>
    </row>
    <row r="179" spans="1:1" x14ac:dyDescent="0.25">
      <c r="A179" s="27" t="str">
        <f t="shared" si="2"/>
        <v/>
      </c>
    </row>
    <row r="180" spans="1:1" x14ac:dyDescent="0.25">
      <c r="A180" s="27" t="str">
        <f t="shared" si="2"/>
        <v/>
      </c>
    </row>
    <row r="181" spans="1:1" x14ac:dyDescent="0.25">
      <c r="A181" s="27" t="str">
        <f t="shared" si="2"/>
        <v/>
      </c>
    </row>
    <row r="182" spans="1:1" x14ac:dyDescent="0.25">
      <c r="A182" s="27" t="str">
        <f t="shared" si="2"/>
        <v/>
      </c>
    </row>
    <row r="183" spans="1:1" x14ac:dyDescent="0.25">
      <c r="A183" s="27" t="str">
        <f t="shared" si="2"/>
        <v/>
      </c>
    </row>
    <row r="184" spans="1:1" x14ac:dyDescent="0.25">
      <c r="A184" s="27" t="str">
        <f t="shared" si="2"/>
        <v/>
      </c>
    </row>
    <row r="185" spans="1:1" x14ac:dyDescent="0.25">
      <c r="A185" s="27" t="str">
        <f t="shared" si="2"/>
        <v/>
      </c>
    </row>
    <row r="186" spans="1:1" x14ac:dyDescent="0.25">
      <c r="A186" s="27" t="str">
        <f t="shared" si="2"/>
        <v/>
      </c>
    </row>
    <row r="187" spans="1:1" x14ac:dyDescent="0.25">
      <c r="A187" s="27" t="str">
        <f t="shared" si="2"/>
        <v/>
      </c>
    </row>
    <row r="188" spans="1:1" x14ac:dyDescent="0.25">
      <c r="A188" s="27" t="str">
        <f t="shared" si="2"/>
        <v/>
      </c>
    </row>
    <row r="189" spans="1:1" x14ac:dyDescent="0.25">
      <c r="A189" s="27" t="str">
        <f t="shared" si="2"/>
        <v/>
      </c>
    </row>
    <row r="190" spans="1:1" x14ac:dyDescent="0.25">
      <c r="A190" s="27" t="str">
        <f t="shared" si="2"/>
        <v/>
      </c>
    </row>
    <row r="191" spans="1:1" x14ac:dyDescent="0.25">
      <c r="A191" s="27" t="str">
        <f t="shared" si="2"/>
        <v/>
      </c>
    </row>
    <row r="192" spans="1:1" x14ac:dyDescent="0.25">
      <c r="A192" s="27" t="str">
        <f t="shared" si="2"/>
        <v/>
      </c>
    </row>
    <row r="193" spans="1:1" x14ac:dyDescent="0.25">
      <c r="A193" s="27" t="str">
        <f t="shared" si="2"/>
        <v/>
      </c>
    </row>
    <row r="194" spans="1:1" x14ac:dyDescent="0.25">
      <c r="A194" s="27" t="str">
        <f t="shared" si="2"/>
        <v/>
      </c>
    </row>
    <row r="195" spans="1:1" x14ac:dyDescent="0.25">
      <c r="A195" s="27" t="str">
        <f t="shared" ref="A195:A201" si="3">IF(B195="","",RANK(E195,E:E,1))</f>
        <v/>
      </c>
    </row>
    <row r="196" spans="1:1" x14ac:dyDescent="0.25">
      <c r="A196" s="27" t="str">
        <f t="shared" si="3"/>
        <v/>
      </c>
    </row>
    <row r="197" spans="1:1" x14ac:dyDescent="0.25">
      <c r="A197" s="27" t="str">
        <f t="shared" si="3"/>
        <v/>
      </c>
    </row>
    <row r="198" spans="1:1" x14ac:dyDescent="0.25">
      <c r="A198" s="27" t="str">
        <f t="shared" si="3"/>
        <v/>
      </c>
    </row>
    <row r="199" spans="1:1" x14ac:dyDescent="0.25">
      <c r="A199" s="27" t="str">
        <f t="shared" si="3"/>
        <v/>
      </c>
    </row>
    <row r="200" spans="1:1" x14ac:dyDescent="0.25">
      <c r="A200" s="27" t="str">
        <f t="shared" si="3"/>
        <v/>
      </c>
    </row>
    <row r="201" spans="1:1" x14ac:dyDescent="0.25">
      <c r="A201" s="27" t="str">
        <f t="shared" si="3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4" sqref="B4"/>
    </sheetView>
  </sheetViews>
  <sheetFormatPr defaultRowHeight="15" x14ac:dyDescent="0.2"/>
  <cols>
    <col min="1" max="1" width="11.44140625" style="13" bestFit="1" customWidth="1"/>
    <col min="2" max="2" width="8.88671875" style="26"/>
  </cols>
  <sheetData>
    <row r="1" spans="1:2" x14ac:dyDescent="0.2">
      <c r="A1" s="14" t="s">
        <v>2</v>
      </c>
      <c r="B1" s="14" t="s">
        <v>4</v>
      </c>
    </row>
    <row r="2" spans="1:2" x14ac:dyDescent="0.2">
      <c r="A2" s="13" t="s">
        <v>38</v>
      </c>
      <c r="B2" s="26">
        <v>6</v>
      </c>
    </row>
    <row r="3" spans="1:2" x14ac:dyDescent="0.2">
      <c r="A3" s="13" t="s">
        <v>25</v>
      </c>
      <c r="B3" s="26">
        <v>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Scorination</vt:lpstr>
      <vt:lpstr>Surface Preferences</vt:lpstr>
      <vt:lpstr>National Rankings</vt:lpstr>
      <vt:lpstr>MS Rankings</vt:lpstr>
      <vt:lpstr>WS Rankings</vt:lpstr>
      <vt:lpstr>MD Rankings</vt:lpstr>
      <vt:lpstr>WD Rankings</vt:lpstr>
      <vt:lpstr>RP bonuses</vt:lpstr>
      <vt:lpstr>Other sheet</vt:lpstr>
    </vt:vector>
  </TitlesOfParts>
  <Company>University of Teesside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admin</cp:lastModifiedBy>
  <dcterms:created xsi:type="dcterms:W3CDTF">2010-02-09T11:45:03Z</dcterms:created>
  <dcterms:modified xsi:type="dcterms:W3CDTF">2010-07-22T18:24:22Z</dcterms:modified>
</cp:coreProperties>
</file>